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Fwnew12\Data\Data &amp; Technical Services\CPS\Logbook Data (All Years)\"/>
    </mc:Choice>
  </mc:AlternateContent>
  <bookViews>
    <workbookView xWindow="0" yWindow="0" windowWidth="19050" windowHeight="12750" activeTab="4"/>
  </bookViews>
  <sheets>
    <sheet name="Meta" sheetId="9" r:id="rId1"/>
    <sheet name="Sardine" sheetId="1" r:id="rId2"/>
    <sheet name="2007" sheetId="6" r:id="rId3"/>
    <sheet name="2008" sheetId="10" r:id="rId4"/>
    <sheet name="2010" sheetId="11" r:id="rId5"/>
  </sheets>
  <definedNames>
    <definedName name="_xlnm._FilterDatabase" localSheetId="1" hidden="1">Sardine!$A$1:$AA$12709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48" i="10" l="1"/>
  <c r="K465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73" i="10"/>
  <c r="K63" i="10"/>
  <c r="K64" i="10"/>
  <c r="K65" i="10"/>
  <c r="K66" i="10"/>
  <c r="K67" i="10"/>
  <c r="K68" i="10"/>
  <c r="K69" i="10"/>
  <c r="K70" i="10"/>
  <c r="K62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14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49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23" i="10"/>
  <c r="G824" i="10"/>
  <c r="G825" i="10"/>
  <c r="G826" i="10"/>
  <c r="G827" i="10"/>
  <c r="G822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35" i="10"/>
  <c r="K622" i="10"/>
  <c r="K623" i="10"/>
  <c r="K624" i="10"/>
  <c r="K625" i="10"/>
  <c r="K626" i="10"/>
  <c r="K627" i="10"/>
  <c r="K628" i="10"/>
  <c r="K629" i="10"/>
  <c r="K630" i="10"/>
  <c r="K621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40" i="10"/>
  <c r="G641" i="10"/>
  <c r="G642" i="10"/>
  <c r="G643" i="10"/>
  <c r="G644" i="10"/>
  <c r="G645" i="10"/>
  <c r="G646" i="10"/>
  <c r="G647" i="10"/>
  <c r="G648" i="10"/>
  <c r="G635" i="10"/>
  <c r="G636" i="10"/>
  <c r="G637" i="10"/>
  <c r="G638" i="10"/>
  <c r="G639" i="10"/>
  <c r="G634" i="10"/>
  <c r="G631" i="10"/>
  <c r="G629" i="10"/>
  <c r="G628" i="10"/>
  <c r="G627" i="10"/>
  <c r="G626" i="10"/>
  <c r="G625" i="10"/>
  <c r="G624" i="10"/>
  <c r="G621" i="10"/>
  <c r="K463" i="10"/>
  <c r="K464" i="10"/>
  <c r="K466" i="10"/>
  <c r="K467" i="10"/>
  <c r="K468" i="10"/>
  <c r="K462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31" i="10"/>
  <c r="K432" i="10"/>
  <c r="K433" i="10"/>
  <c r="K434" i="10"/>
  <c r="K435" i="10"/>
  <c r="K436" i="10"/>
  <c r="K437" i="10"/>
  <c r="K438" i="10"/>
  <c r="K439" i="10"/>
  <c r="K440" i="10"/>
  <c r="K430" i="10"/>
  <c r="G463" i="10"/>
  <c r="G464" i="10"/>
  <c r="G465" i="10"/>
  <c r="G466" i="10"/>
  <c r="G467" i="10"/>
  <c r="G468" i="10"/>
  <c r="G462" i="10"/>
  <c r="G456" i="10"/>
  <c r="G457" i="10"/>
  <c r="G458" i="10"/>
  <c r="G459" i="10"/>
  <c r="G460" i="10"/>
  <c r="G455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31" i="10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6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882" i="6"/>
  <c r="H949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88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12" i="6"/>
  <c r="L88" i="6"/>
  <c r="L87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22" i="6"/>
  <c r="H88" i="6"/>
  <c r="H87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22" i="6"/>
  <c r="J590" i="11" l="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J589" i="11"/>
  <c r="F589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71" i="11"/>
  <c r="F587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8" i="11"/>
  <c r="F571" i="11"/>
  <c r="J566" i="11"/>
  <c r="J554" i="11"/>
  <c r="J546" i="11"/>
  <c r="J547" i="11"/>
  <c r="J548" i="11"/>
  <c r="J549" i="11"/>
  <c r="J550" i="11"/>
  <c r="J551" i="11"/>
  <c r="J552" i="11"/>
  <c r="J553" i="11"/>
  <c r="J555" i="11"/>
  <c r="J556" i="11"/>
  <c r="J557" i="11"/>
  <c r="J558" i="11"/>
  <c r="J559" i="11"/>
  <c r="J560" i="11"/>
  <c r="J561" i="11"/>
  <c r="J562" i="11"/>
  <c r="J563" i="11"/>
  <c r="J564" i="11"/>
  <c r="J565" i="11"/>
  <c r="J567" i="11"/>
  <c r="J568" i="11"/>
  <c r="J569" i="11"/>
  <c r="J570" i="11"/>
  <c r="J545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J543" i="11"/>
  <c r="J542" i="11"/>
  <c r="J541" i="11"/>
  <c r="J544" i="11"/>
  <c r="J540" i="11"/>
  <c r="F540" i="11"/>
  <c r="F533" i="11"/>
  <c r="F516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4" i="11"/>
  <c r="F535" i="11"/>
  <c r="F536" i="11"/>
  <c r="F537" i="11"/>
  <c r="F538" i="11"/>
  <c r="F539" i="11"/>
  <c r="F503" i="11"/>
  <c r="F498" i="11"/>
  <c r="F483" i="11"/>
  <c r="F467" i="11"/>
  <c r="F466" i="11"/>
  <c r="F475" i="11"/>
  <c r="F470" i="11"/>
  <c r="F468" i="11"/>
  <c r="F464" i="11"/>
  <c r="F465" i="11"/>
  <c r="F469" i="11"/>
  <c r="F471" i="11"/>
  <c r="F472" i="11"/>
  <c r="F473" i="11"/>
  <c r="F474" i="11"/>
  <c r="F476" i="11"/>
  <c r="F477" i="11"/>
  <c r="F478" i="11"/>
  <c r="F479" i="11"/>
  <c r="F480" i="11"/>
  <c r="F481" i="11"/>
  <c r="F482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9" i="11"/>
  <c r="F500" i="11"/>
  <c r="F501" i="11"/>
  <c r="F502" i="11"/>
  <c r="F463" i="11"/>
  <c r="J534" i="11"/>
  <c r="J539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5" i="11"/>
  <c r="J536" i="11"/>
  <c r="J537" i="11"/>
  <c r="J538" i="11"/>
  <c r="J503" i="11"/>
  <c r="J498" i="11"/>
  <c r="J485" i="11"/>
  <c r="J476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7" i="11"/>
  <c r="J478" i="11"/>
  <c r="J479" i="11"/>
  <c r="J480" i="11"/>
  <c r="J481" i="11"/>
  <c r="J482" i="11"/>
  <c r="J483" i="11"/>
  <c r="J484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9" i="11"/>
  <c r="J500" i="11"/>
  <c r="J501" i="11"/>
  <c r="J502" i="11"/>
  <c r="J463" i="11"/>
  <c r="J457" i="11"/>
  <c r="J456" i="11"/>
  <c r="J452" i="11"/>
  <c r="F451" i="11"/>
  <c r="F456" i="11"/>
  <c r="F449" i="11"/>
  <c r="F450" i="11"/>
  <c r="F452" i="11"/>
  <c r="F453" i="11"/>
  <c r="F454" i="11"/>
  <c r="F455" i="11"/>
  <c r="F457" i="11"/>
  <c r="F458" i="11"/>
  <c r="F459" i="11"/>
  <c r="F460" i="11"/>
  <c r="F461" i="11"/>
  <c r="F462" i="11"/>
  <c r="J449" i="11"/>
  <c r="J450" i="11"/>
  <c r="J451" i="11"/>
  <c r="J453" i="11"/>
  <c r="J454" i="11"/>
  <c r="J455" i="11"/>
  <c r="J458" i="11"/>
  <c r="J459" i="11"/>
  <c r="J460" i="11"/>
  <c r="J461" i="11"/>
  <c r="J462" i="11"/>
  <c r="F448" i="11"/>
  <c r="J44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28" i="11"/>
  <c r="J427" i="11"/>
  <c r="J426" i="11"/>
  <c r="J421" i="11"/>
  <c r="J414" i="11"/>
  <c r="J412" i="11"/>
  <c r="J408" i="11"/>
  <c r="J404" i="11"/>
  <c r="J400" i="11"/>
  <c r="J401" i="11"/>
  <c r="J402" i="11"/>
  <c r="J403" i="11"/>
  <c r="J405" i="11"/>
  <c r="J406" i="11"/>
  <c r="J407" i="11"/>
  <c r="J409" i="11"/>
  <c r="J410" i="11"/>
  <c r="J411" i="11"/>
  <c r="J413" i="11"/>
  <c r="J415" i="11"/>
  <c r="J416" i="11"/>
  <c r="J417" i="11"/>
  <c r="J418" i="11"/>
  <c r="J419" i="11"/>
  <c r="J420" i="11"/>
  <c r="J422" i="11"/>
  <c r="J423" i="11"/>
  <c r="J424" i="11"/>
  <c r="J425" i="11"/>
  <c r="F414" i="11"/>
  <c r="F410" i="11"/>
  <c r="F405" i="11"/>
  <c r="F402" i="11"/>
  <c r="F401" i="11"/>
  <c r="J399" i="11"/>
  <c r="J397" i="11"/>
  <c r="J360" i="11"/>
  <c r="J356" i="11"/>
  <c r="J353" i="11"/>
  <c r="J350" i="11"/>
  <c r="J325" i="11"/>
  <c r="J321" i="11"/>
  <c r="J320" i="11"/>
  <c r="J314" i="11"/>
  <c r="J315" i="11"/>
  <c r="J316" i="11"/>
  <c r="J317" i="11"/>
  <c r="J318" i="11"/>
  <c r="J319" i="11"/>
  <c r="J322" i="11"/>
  <c r="J323" i="11"/>
  <c r="J324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1" i="11"/>
  <c r="J352" i="11"/>
  <c r="J354" i="11"/>
  <c r="J355" i="11"/>
  <c r="J357" i="11"/>
  <c r="J358" i="11"/>
  <c r="J359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8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26" i="11"/>
  <c r="F400" i="11"/>
  <c r="F403" i="11"/>
  <c r="F404" i="11"/>
  <c r="F406" i="11"/>
  <c r="F407" i="11"/>
  <c r="F408" i="11"/>
  <c r="F409" i="11"/>
  <c r="F411" i="11"/>
  <c r="F412" i="11"/>
  <c r="F413" i="11"/>
  <c r="F415" i="11"/>
  <c r="F416" i="11"/>
  <c r="F417" i="11"/>
  <c r="F418" i="11"/>
  <c r="F419" i="11"/>
  <c r="F420" i="11"/>
  <c r="F421" i="11"/>
  <c r="F422" i="11"/>
  <c r="F423" i="11"/>
  <c r="F424" i="11"/>
  <c r="F425" i="11"/>
  <c r="F399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16" i="11"/>
  <c r="F315" i="11"/>
  <c r="F314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J313" i="11"/>
  <c r="F31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J263" i="11"/>
  <c r="F263" i="11"/>
  <c r="J262" i="11"/>
  <c r="F262" i="11"/>
  <c r="F261" i="11"/>
  <c r="J261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34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J218" i="11"/>
  <c r="F218" i="11"/>
  <c r="J213" i="11"/>
  <c r="J195" i="11"/>
  <c r="J187" i="11"/>
  <c r="J179" i="11"/>
  <c r="J172" i="11"/>
  <c r="J173" i="11"/>
  <c r="J174" i="11"/>
  <c r="J175" i="11"/>
  <c r="J176" i="11"/>
  <c r="J177" i="11"/>
  <c r="J178" i="11"/>
  <c r="J180" i="11"/>
  <c r="J181" i="11"/>
  <c r="J182" i="11"/>
  <c r="J183" i="11"/>
  <c r="J184" i="11"/>
  <c r="J185" i="11"/>
  <c r="J186" i="11"/>
  <c r="J188" i="11"/>
  <c r="J189" i="11"/>
  <c r="J190" i="11"/>
  <c r="J191" i="11"/>
  <c r="J192" i="11"/>
  <c r="J193" i="11"/>
  <c r="J194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4" i="11"/>
  <c r="J215" i="11"/>
  <c r="J216" i="11"/>
  <c r="J217" i="11"/>
  <c r="F184" i="11"/>
  <c r="F20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J171" i="11"/>
  <c r="F171" i="11"/>
  <c r="J161" i="11"/>
  <c r="J170" i="11"/>
  <c r="J155" i="11"/>
  <c r="J156" i="11"/>
  <c r="J157" i="11"/>
  <c r="J158" i="11"/>
  <c r="J159" i="11"/>
  <c r="J160" i="11"/>
  <c r="J162" i="11"/>
  <c r="J163" i="11"/>
  <c r="J164" i="11"/>
  <c r="J165" i="11"/>
  <c r="J166" i="11"/>
  <c r="J167" i="11"/>
  <c r="J168" i="11"/>
  <c r="J169" i="11"/>
  <c r="J154" i="11"/>
  <c r="F161" i="11"/>
  <c r="F155" i="11"/>
  <c r="F156" i="11"/>
  <c r="F157" i="11"/>
  <c r="F158" i="11"/>
  <c r="F159" i="11"/>
  <c r="F160" i="11"/>
  <c r="F162" i="11"/>
  <c r="F163" i="11"/>
  <c r="F164" i="11"/>
  <c r="F165" i="11"/>
  <c r="F166" i="11"/>
  <c r="F167" i="11"/>
  <c r="F168" i="11"/>
  <c r="F169" i="11"/>
  <c r="F170" i="11"/>
  <c r="F154" i="11"/>
  <c r="J113" i="11"/>
  <c r="J140" i="11"/>
  <c r="J107" i="11"/>
  <c r="J108" i="11"/>
  <c r="J109" i="11"/>
  <c r="J110" i="11"/>
  <c r="J111" i="11"/>
  <c r="J112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06" i="11"/>
  <c r="F122" i="11"/>
  <c r="F151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2" i="11"/>
  <c r="F153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0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2" i="11"/>
  <c r="G847" i="10"/>
  <c r="K813" i="10"/>
  <c r="K812" i="10"/>
  <c r="G813" i="10"/>
  <c r="G814" i="10"/>
  <c r="G815" i="10"/>
  <c r="G816" i="10"/>
  <c r="G817" i="10"/>
  <c r="G812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461" i="10"/>
  <c r="G430" i="10"/>
  <c r="K461" i="10"/>
  <c r="K428" i="10"/>
  <c r="K429" i="10"/>
  <c r="K427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G429" i="10"/>
  <c r="G428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200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11" i="10"/>
  <c r="K60" i="10"/>
  <c r="K61" i="10"/>
  <c r="K71" i="10"/>
  <c r="K72" i="10"/>
  <c r="K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59" i="10"/>
  <c r="K631" i="10"/>
  <c r="K632" i="10"/>
  <c r="K633" i="10"/>
  <c r="K634" i="10"/>
  <c r="K884" i="10"/>
  <c r="K885" i="10"/>
  <c r="K886" i="10"/>
  <c r="K887" i="10"/>
  <c r="K888" i="10"/>
  <c r="K889" i="10"/>
  <c r="K890" i="10"/>
  <c r="K891" i="10"/>
  <c r="G885" i="10"/>
  <c r="G886" i="10"/>
  <c r="G887" i="10"/>
  <c r="G888" i="10"/>
  <c r="G889" i="10"/>
  <c r="G890" i="10"/>
  <c r="G891" i="10"/>
  <c r="G884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29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664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2" i="10"/>
  <c r="G623" i="10"/>
  <c r="G630" i="10"/>
  <c r="G632" i="10"/>
  <c r="G63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469" i="10"/>
  <c r="K354" i="10"/>
  <c r="K355" i="10"/>
  <c r="K356" i="10"/>
  <c r="K357" i="10"/>
  <c r="K358" i="10"/>
  <c r="K359" i="10"/>
  <c r="K360" i="10"/>
  <c r="K361" i="10"/>
  <c r="K362" i="10"/>
  <c r="K363" i="10"/>
  <c r="K364" i="10"/>
  <c r="K353" i="10"/>
  <c r="G354" i="10"/>
  <c r="G355" i="10"/>
  <c r="G356" i="10"/>
  <c r="G357" i="10"/>
  <c r="G358" i="10"/>
  <c r="G359" i="10"/>
  <c r="G360" i="10"/>
  <c r="G361" i="10"/>
  <c r="G362" i="10"/>
  <c r="G363" i="10"/>
  <c r="G364" i="10"/>
  <c r="G353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31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15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124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2" i="10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L1085" i="6"/>
  <c r="H1085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07" i="6"/>
  <c r="H1084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07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993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07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12" i="6"/>
  <c r="L97" i="6"/>
  <c r="L96" i="6"/>
  <c r="L95" i="6"/>
  <c r="L94" i="6"/>
  <c r="L93" i="6"/>
  <c r="L92" i="6"/>
  <c r="L91" i="6"/>
  <c r="L90" i="6"/>
  <c r="L89" i="6"/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90" i="6"/>
  <c r="H91" i="6"/>
  <c r="H92" i="6"/>
  <c r="H93" i="6"/>
  <c r="H94" i="6"/>
  <c r="H95" i="6"/>
  <c r="H96" i="6"/>
  <c r="H97" i="6"/>
  <c r="H89" i="6"/>
  <c r="L780" i="6" l="1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779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00" i="6"/>
  <c r="L501" i="6"/>
  <c r="L493" i="6"/>
  <c r="L494" i="6"/>
  <c r="L495" i="6"/>
  <c r="L496" i="6"/>
  <c r="L497" i="6"/>
  <c r="L498" i="6"/>
  <c r="L499" i="6"/>
  <c r="L492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68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543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4" i="6"/>
  <c r="H492" i="6"/>
  <c r="H493" i="6"/>
  <c r="H494" i="6"/>
  <c r="H495" i="6"/>
  <c r="H496" i="6"/>
  <c r="H497" i="6"/>
  <c r="H498" i="6"/>
  <c r="H499" i="6"/>
  <c r="H500" i="6"/>
  <c r="H501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68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98" i="6"/>
  <c r="H2" i="6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9341" i="1"/>
  <c r="P12709" i="1"/>
  <c r="P12708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567" i="1"/>
  <c r="B12389" i="1" l="1"/>
  <c r="B12382" i="1"/>
  <c r="B12368" i="1"/>
  <c r="B12367" i="1"/>
  <c r="B12357" i="1"/>
  <c r="B12340" i="1"/>
  <c r="B12328" i="1"/>
  <c r="B12318" i="1"/>
  <c r="B12317" i="1"/>
  <c r="B12307" i="1"/>
  <c r="B12306" i="1"/>
  <c r="B12296" i="1"/>
  <c r="B12295" i="1"/>
  <c r="B12283" i="1"/>
  <c r="B12282" i="1"/>
  <c r="B12272" i="1"/>
  <c r="B12263" i="1"/>
  <c r="B12251" i="1"/>
  <c r="B12240" i="1"/>
  <c r="B12232" i="1"/>
  <c r="B12221" i="1"/>
  <c r="B12210" i="1"/>
  <c r="B12209" i="1"/>
  <c r="B12198" i="1"/>
  <c r="B12188" i="1"/>
  <c r="B12180" i="1"/>
  <c r="B12171" i="1"/>
  <c r="B12162" i="1"/>
  <c r="B12148" i="1"/>
  <c r="B12141" i="1"/>
  <c r="B12140" i="1"/>
  <c r="B12135" i="1"/>
  <c r="B12122" i="1"/>
  <c r="B12111" i="1"/>
  <c r="B12103" i="1"/>
  <c r="B12102" i="1"/>
  <c r="B12093" i="1"/>
  <c r="B12092" i="1"/>
  <c r="B12080" i="1"/>
  <c r="B12079" i="1"/>
  <c r="B12067" i="1"/>
  <c r="B12060" i="1"/>
  <c r="B12059" i="1"/>
  <c r="B12051" i="1"/>
  <c r="B12045" i="1"/>
  <c r="B12038" i="1"/>
  <c r="B12027" i="1"/>
  <c r="B12026" i="1"/>
  <c r="B12019" i="1"/>
  <c r="B12018" i="1"/>
  <c r="B12017" i="1"/>
  <c r="B12007" i="1"/>
  <c r="B12006" i="1"/>
  <c r="B11996" i="1"/>
  <c r="B11995" i="1"/>
  <c r="B11984" i="1"/>
  <c r="B11983" i="1"/>
  <c r="B11982" i="1"/>
  <c r="B11969" i="1"/>
  <c r="B11968" i="1"/>
  <c r="B11960" i="1"/>
  <c r="B11959" i="1"/>
  <c r="B11950" i="1"/>
  <c r="B11942" i="1"/>
  <c r="B11930" i="1"/>
  <c r="B11924" i="1"/>
  <c r="B11923" i="1"/>
  <c r="B11912" i="1"/>
  <c r="B11911" i="1"/>
  <c r="B11901" i="1"/>
  <c r="B11900" i="1"/>
  <c r="B11889" i="1"/>
  <c r="B11881" i="1"/>
</calcChain>
</file>

<file path=xl/sharedStrings.xml><?xml version="1.0" encoding="utf-8"?>
<sst xmlns="http://schemas.openxmlformats.org/spreadsheetml/2006/main" count="33038" uniqueCount="9118">
  <si>
    <t>FedDoc</t>
  </si>
  <si>
    <t>Date</t>
  </si>
  <si>
    <t>Set</t>
  </si>
  <si>
    <t>Time</t>
  </si>
  <si>
    <t>Depth</t>
  </si>
  <si>
    <t>Temp</t>
  </si>
  <si>
    <t>Lat</t>
  </si>
  <si>
    <t>Long</t>
  </si>
  <si>
    <t>JackMac</t>
  </si>
  <si>
    <t>Comments</t>
  </si>
  <si>
    <t>Arctic Fox</t>
  </si>
  <si>
    <t>Emerald Sea</t>
  </si>
  <si>
    <t>Lisa Marie</t>
  </si>
  <si>
    <t>Loui M</t>
  </si>
  <si>
    <t>Pacific Raider</t>
  </si>
  <si>
    <t>separate landing</t>
  </si>
  <si>
    <t xml:space="preserve">no log entry </t>
  </si>
  <si>
    <t>no landing</t>
  </si>
  <si>
    <t>Lauren L Kapp</t>
  </si>
  <si>
    <t>OR072ACX</t>
  </si>
  <si>
    <t>Miss Emily</t>
  </si>
  <si>
    <t>Pacific Journey</t>
  </si>
  <si>
    <t>OR661ZK</t>
  </si>
  <si>
    <t>Pacific Venture</t>
  </si>
  <si>
    <t>WN7995RP</t>
  </si>
  <si>
    <t>April Lane</t>
  </si>
  <si>
    <t>West Wind</t>
  </si>
  <si>
    <t>Ocean Dream</t>
  </si>
  <si>
    <t>Anthony G</t>
  </si>
  <si>
    <t>Corva May</t>
  </si>
  <si>
    <t>Harbor Gem</t>
  </si>
  <si>
    <t>Miss Roxanne</t>
  </si>
  <si>
    <t>Pacific Pursuit</t>
  </si>
  <si>
    <t>OR873ABY</t>
  </si>
  <si>
    <t>30,000 released</t>
  </si>
  <si>
    <t>50 ton to LLK</t>
  </si>
  <si>
    <t>pumped from Ocean Dream</t>
  </si>
  <si>
    <t>All Brown Mackerel</t>
  </si>
  <si>
    <t>one</t>
  </si>
  <si>
    <t>landing</t>
  </si>
  <si>
    <t>no sets made</t>
  </si>
  <si>
    <t>together</t>
  </si>
  <si>
    <t>released 150000</t>
  </si>
  <si>
    <t>released 40000</t>
  </si>
  <si>
    <t>Pumped from West Wind</t>
  </si>
  <si>
    <t>pumped from Pac. Venture</t>
  </si>
  <si>
    <t>pumped 35 ton to Corva May</t>
  </si>
  <si>
    <t>Johnny A</t>
  </si>
  <si>
    <t>Delta Dawn</t>
  </si>
  <si>
    <t xml:space="preserve">Sequel </t>
  </si>
  <si>
    <t>St Teresa</t>
  </si>
  <si>
    <t>no fish</t>
  </si>
  <si>
    <t>No sets</t>
  </si>
  <si>
    <t>Bad weather</t>
  </si>
  <si>
    <t>took from P. Raider</t>
  </si>
  <si>
    <t>a couple of shad</t>
  </si>
  <si>
    <t>mackeral landing</t>
  </si>
  <si>
    <t>silver</t>
  </si>
  <si>
    <t>Herring dumped set</t>
  </si>
  <si>
    <t>Herring</t>
  </si>
  <si>
    <t>took from Lauren L Kapp</t>
  </si>
  <si>
    <t>no log information</t>
  </si>
  <si>
    <t>released 10 ton</t>
  </si>
  <si>
    <t>coho</t>
  </si>
  <si>
    <t>pumped from West Wind</t>
  </si>
  <si>
    <t>28 tons from sonar</t>
  </si>
  <si>
    <t>28 tons from F/V Courtney Norel</t>
  </si>
  <si>
    <t>from West Wind</t>
  </si>
  <si>
    <t>pumped 80,000 onto Pacific Venture</t>
  </si>
  <si>
    <t>released 5 ton</t>
  </si>
  <si>
    <t>released 20 ton</t>
  </si>
  <si>
    <t>pumped from Artic Fox</t>
  </si>
  <si>
    <t>from Ocean Storm</t>
  </si>
  <si>
    <t>No Fish</t>
  </si>
  <si>
    <t>tried to pump to another boat. Name?</t>
  </si>
  <si>
    <t>NO FISH</t>
  </si>
  <si>
    <t>Crystal Sea</t>
  </si>
  <si>
    <t>D C Cole</t>
  </si>
  <si>
    <t>Evermore</t>
  </si>
  <si>
    <t>Lady Law</t>
  </si>
  <si>
    <t xml:space="preserve">Ocean Dream </t>
  </si>
  <si>
    <t>Pacific Predator</t>
  </si>
  <si>
    <t>OR018ADR</t>
  </si>
  <si>
    <t xml:space="preserve">Royal Pacific </t>
  </si>
  <si>
    <t>WN1924RR</t>
  </si>
  <si>
    <t>WN4232NW</t>
  </si>
  <si>
    <t>Shelter Cove</t>
  </si>
  <si>
    <t>Sunrise</t>
  </si>
  <si>
    <t>13:00:00 AM</t>
  </si>
  <si>
    <t>pumped to Royal Pac. 70 ton</t>
  </si>
  <si>
    <t>pumped to Royal Pac. 40 ton</t>
  </si>
  <si>
    <t>Pumped from Ocean Angel 70,000</t>
  </si>
  <si>
    <t>Pumped to West wind 120,000</t>
  </si>
  <si>
    <t>dumped across royal pacific 35,000</t>
  </si>
  <si>
    <t>mooch  50,000</t>
  </si>
  <si>
    <t>mooched 15 ton from ocean dream</t>
  </si>
  <si>
    <t>mooched from roger (Sunrise?)</t>
  </si>
  <si>
    <t>no log data</t>
  </si>
  <si>
    <t>pumped  60t to Pac Pursuit</t>
  </si>
  <si>
    <t>no log entry</t>
  </si>
  <si>
    <t>Pumped 65 ton to Pac. Raider</t>
  </si>
  <si>
    <t>Pumped 30 ton Pac.Raider</t>
  </si>
  <si>
    <t>7 ton released</t>
  </si>
  <si>
    <t>pumped 50 ton to delta dawn</t>
  </si>
  <si>
    <t>pumped  10 ton to Pac. Raider</t>
  </si>
  <si>
    <t>pumped 35 ton from Cape caution</t>
  </si>
  <si>
    <t>Pumped 25 ton to Pac Raider</t>
  </si>
  <si>
    <t>pumped 20 ton to Cape Caution</t>
  </si>
  <si>
    <t>pumped 40 ton to Cape caution</t>
  </si>
  <si>
    <t>pumped 30 ton to Evermore</t>
  </si>
  <si>
    <t>released 7 ton</t>
  </si>
  <si>
    <t>pumped 75 ton to pac raider</t>
  </si>
  <si>
    <t>released 6 ton</t>
  </si>
  <si>
    <t>released small coho hatchery</t>
  </si>
  <si>
    <t>pumped from Pac Journey</t>
  </si>
  <si>
    <t>NO LOG DATA</t>
  </si>
  <si>
    <t>2 coho hatchery released</t>
  </si>
  <si>
    <t>pumped 140000 from Pac Pursuit</t>
  </si>
  <si>
    <t>released 2 ton</t>
  </si>
  <si>
    <t>transferd to Crystal Sea</t>
  </si>
  <si>
    <t>15 ton from Anthony G</t>
  </si>
  <si>
    <t>20,000 released</t>
  </si>
  <si>
    <t>40,000 released</t>
  </si>
  <si>
    <t>pumped 80,000 to Lady Law</t>
  </si>
  <si>
    <t>pumped 100 t from Ocean Angel ll</t>
  </si>
  <si>
    <t>released 40,000 alive</t>
  </si>
  <si>
    <t>released 100,000 alive</t>
  </si>
  <si>
    <t>pumped 20,000 from Sunrise</t>
  </si>
  <si>
    <t>pumped 100,00 from Sunrise</t>
  </si>
  <si>
    <t>pumped 30,000 from Sunrise</t>
  </si>
  <si>
    <t>pumped 190,000 to ocean Angel ll</t>
  </si>
  <si>
    <t>pumped 120,000 to West Wind</t>
  </si>
  <si>
    <t>pumped 30,000 to Delta Dawn and to 100,000 Evermore</t>
  </si>
  <si>
    <t>PF</t>
  </si>
  <si>
    <t>DP</t>
  </si>
  <si>
    <t>did not set</t>
  </si>
  <si>
    <t>chum</t>
  </si>
  <si>
    <t xml:space="preserve">released 15,000 </t>
  </si>
  <si>
    <t>pumped from Lady Law</t>
  </si>
  <si>
    <t>took from Lady Law 20,000</t>
  </si>
  <si>
    <t>gave west wind 50 ton</t>
  </si>
  <si>
    <t>released 40 ton</t>
  </si>
  <si>
    <t>released 25 ton</t>
  </si>
  <si>
    <t>15 ton frome west wind</t>
  </si>
  <si>
    <t xml:space="preserve">west wind 60 ton released 20 </t>
  </si>
  <si>
    <t xml:space="preserve">west wind 60 ton </t>
  </si>
  <si>
    <t>west wind 60 Lady Law 60 released 40</t>
  </si>
  <si>
    <t>sea venture 12 ton</t>
  </si>
  <si>
    <t>West Wind 10 ton</t>
  </si>
  <si>
    <t>Sea Venture 50 ton</t>
  </si>
  <si>
    <t>West Wind 65 ton</t>
  </si>
  <si>
    <t>Royal Pacific 40 ton released 60 ton</t>
  </si>
  <si>
    <t>West Wind 20 released 60</t>
  </si>
  <si>
    <t>West wind 50 ton released 20 ton</t>
  </si>
  <si>
    <t>west wind 35</t>
  </si>
  <si>
    <t>west wind 60 Harbor gem 40</t>
  </si>
  <si>
    <t>West wind 60 ocean dream 50</t>
  </si>
  <si>
    <t>Delta Dawn 40</t>
  </si>
  <si>
    <t>Harbor Gem 50 release 20</t>
  </si>
  <si>
    <t>released 10ton</t>
  </si>
  <si>
    <t>West Wind 55 released 10 ton</t>
  </si>
  <si>
    <t>Ocean Dream 50 Delta Dawn 50</t>
  </si>
  <si>
    <t>took fish from West Wind</t>
  </si>
  <si>
    <t>Carole N Rose</t>
  </si>
  <si>
    <t>Ocean Angel ll</t>
  </si>
  <si>
    <t>Pacific Knight</t>
  </si>
  <si>
    <t>OR155ABZ</t>
  </si>
  <si>
    <t>Western Warrior</t>
  </si>
  <si>
    <t>St Zita</t>
  </si>
  <si>
    <t xml:space="preserve">released 20,000 </t>
  </si>
  <si>
    <t>Pumped across</t>
  </si>
  <si>
    <t>Pumped across to St. Zita</t>
  </si>
  <si>
    <t>10,000 released</t>
  </si>
  <si>
    <t>AND TICKET 4620873</t>
  </si>
  <si>
    <t>AND TICKET 4620883</t>
  </si>
  <si>
    <t>pumped 30 ton to Delta Dawn</t>
  </si>
  <si>
    <t>fish from Pac Journey</t>
  </si>
  <si>
    <t>fish from Pac Raider</t>
  </si>
  <si>
    <t>Gave fish to Pursuit</t>
  </si>
  <si>
    <t>received fish from Raider</t>
  </si>
  <si>
    <t xml:space="preserve">15 ton released </t>
  </si>
  <si>
    <t>pumped 25 ton to Crystal sea</t>
  </si>
  <si>
    <t>released 30 ton</t>
  </si>
  <si>
    <t>spilled over alive 70 ton</t>
  </si>
  <si>
    <t xml:space="preserve">60 ton to st Zita </t>
  </si>
  <si>
    <t>Darlene Z</t>
  </si>
  <si>
    <t>Lauren L. Kapp</t>
  </si>
  <si>
    <t>Pacific Leader</t>
  </si>
  <si>
    <t>Sea Venture</t>
  </si>
  <si>
    <t>Spartan</t>
  </si>
  <si>
    <t>60+</t>
  </si>
  <si>
    <t>20+</t>
  </si>
  <si>
    <t>50+</t>
  </si>
  <si>
    <t>65+</t>
  </si>
  <si>
    <t>40+</t>
  </si>
  <si>
    <t>Anchovy</t>
  </si>
  <si>
    <t>Pumped 70,000 Pac knight</t>
  </si>
  <si>
    <t>Released 5000  lbs</t>
  </si>
  <si>
    <t>Released 10000 lbs</t>
  </si>
  <si>
    <t xml:space="preserve">Released 5000 lbs </t>
  </si>
  <si>
    <t>Released 10,000 sardine</t>
  </si>
  <si>
    <t>missed</t>
  </si>
  <si>
    <t>Let go</t>
  </si>
  <si>
    <t>pumped 15t</t>
  </si>
  <si>
    <t>missed Fog</t>
  </si>
  <si>
    <t>Fog</t>
  </si>
  <si>
    <t>7/11-7/17 no computer and GPS display</t>
  </si>
  <si>
    <t>followed boats in everyday</t>
  </si>
  <si>
    <t>drove around all day in fog</t>
  </si>
  <si>
    <t>a big dumb whale came and destroyed my net and lost 90 t of fish</t>
  </si>
  <si>
    <t>Anchovies abort</t>
  </si>
  <si>
    <t>30 miles north of river</t>
  </si>
  <si>
    <t>15 miles south of river then went to Westport</t>
  </si>
  <si>
    <t>1 sunfish</t>
  </si>
  <si>
    <t>went to Westport</t>
  </si>
  <si>
    <t>pumped from Lauren L. Kapp</t>
  </si>
  <si>
    <t>bad weather</t>
  </si>
  <si>
    <t>No fish</t>
  </si>
  <si>
    <t>stayed in bad weather</t>
  </si>
  <si>
    <t>10 t to Raider</t>
  </si>
  <si>
    <t>10 t to Predator</t>
  </si>
  <si>
    <t>No log entry</t>
  </si>
  <si>
    <t>took 25 t from pursuit and 25t from Journey</t>
  </si>
  <si>
    <t>Anchovies</t>
  </si>
  <si>
    <t>pumped from Sea Venture and Pac Raider</t>
  </si>
  <si>
    <t>(original said 36 cen. Calif. I changed to 46 Jill S.)</t>
  </si>
  <si>
    <t>170000 lbs to Pac Pursuit</t>
  </si>
  <si>
    <t>foggy</t>
  </si>
  <si>
    <t>(wrote only one set when did two. I think that is</t>
  </si>
  <si>
    <t>why two numbers 20? Should be combined untill</t>
  </si>
  <si>
    <t xml:space="preserve">verivfied with fishermen for explination see </t>
  </si>
  <si>
    <t>original log and ticket for clarification Jill S)</t>
  </si>
  <si>
    <t>(5 sets that day but documented 1 I think Jill S )</t>
  </si>
  <si>
    <t>(2 sets documented 1 Jill S.)</t>
  </si>
  <si>
    <t>(3 sets documented 1 Jill S.)</t>
  </si>
  <si>
    <t>Pumped from Delta Dawn</t>
  </si>
  <si>
    <t>clipped Coho</t>
  </si>
  <si>
    <t>lots of jelly's</t>
  </si>
  <si>
    <t>pumped to delta dawn 30,000</t>
  </si>
  <si>
    <t>Bad Weather</t>
  </si>
  <si>
    <t>let 20t swim out of net</t>
  </si>
  <si>
    <t xml:space="preserve">Pumped from Pac Journey </t>
  </si>
  <si>
    <t>Pac Knight 50 and Raider 5</t>
  </si>
  <si>
    <t>Jellyfish</t>
  </si>
  <si>
    <t>went out and turned around bad weather</t>
  </si>
  <si>
    <t>Pumped to Pac Predator</t>
  </si>
  <si>
    <t>pumped to Pacific Leader</t>
  </si>
  <si>
    <t xml:space="preserve">50,000 Released alive (sardine) </t>
  </si>
  <si>
    <t>Spartan 20t extra</t>
  </si>
  <si>
    <t xml:space="preserve">released 5t alive (sardine) </t>
  </si>
  <si>
    <t>released 10t alive (sardine)</t>
  </si>
  <si>
    <t>missed no plane</t>
  </si>
  <si>
    <t>released 20t (sardine)</t>
  </si>
  <si>
    <t>released 30t (sardine)</t>
  </si>
  <si>
    <t>released 100,000 (sardine)</t>
  </si>
  <si>
    <t>released 80,000 (sardine)</t>
  </si>
  <si>
    <t>released fish (sardine)</t>
  </si>
  <si>
    <t>Spartan 45t pump across</t>
  </si>
  <si>
    <t>Spartan 25t</t>
  </si>
  <si>
    <t>released half (sardine)</t>
  </si>
  <si>
    <t xml:space="preserve">Crystal Sea </t>
  </si>
  <si>
    <t xml:space="preserve">Harbor Gem </t>
  </si>
  <si>
    <t xml:space="preserve">Lady Law </t>
  </si>
  <si>
    <t>Ocean Angel II</t>
  </si>
  <si>
    <t>OR573ABY</t>
  </si>
  <si>
    <t>1 silver</t>
  </si>
  <si>
    <t>1 coho</t>
  </si>
  <si>
    <t>3 coho</t>
  </si>
  <si>
    <t xml:space="preserve">2 coho </t>
  </si>
  <si>
    <t>ripped net</t>
  </si>
  <si>
    <t>I assume released no tickte J.S.</t>
  </si>
  <si>
    <t>silver alive</t>
  </si>
  <si>
    <t>10 ton extra</t>
  </si>
  <si>
    <t>400 ton caught</t>
  </si>
  <si>
    <t>150 tons caught</t>
  </si>
  <si>
    <t>90 ton caught</t>
  </si>
  <si>
    <t>65 ton caught</t>
  </si>
  <si>
    <t>100 ton caught</t>
  </si>
  <si>
    <t xml:space="preserve">no log </t>
  </si>
  <si>
    <t>no sets</t>
  </si>
  <si>
    <t>200 dogfish</t>
  </si>
  <si>
    <t>Highlighted in Yellow means converted from orignial log. Jill 3/14/2011</t>
  </si>
  <si>
    <t>DDelta Dawn</t>
  </si>
  <si>
    <t>Annette</t>
  </si>
  <si>
    <t xml:space="preserve">Sunrise </t>
  </si>
  <si>
    <t>20 squid</t>
  </si>
  <si>
    <t>5 squid</t>
  </si>
  <si>
    <t>200 squid</t>
  </si>
  <si>
    <t>1 blue shark</t>
  </si>
  <si>
    <t>Could be either mac species</t>
  </si>
  <si>
    <t>D. C. Cole</t>
  </si>
  <si>
    <t>Exceller</t>
  </si>
  <si>
    <t>Ocean Angel I</t>
  </si>
  <si>
    <t>Papa George</t>
  </si>
  <si>
    <t>Resolution II</t>
  </si>
  <si>
    <t>WN9665RJ</t>
  </si>
  <si>
    <t>Seabound</t>
  </si>
  <si>
    <t>AK9671AF</t>
  </si>
  <si>
    <t>St. Teresa</t>
  </si>
  <si>
    <t>.</t>
  </si>
  <si>
    <t>1 thresher</t>
  </si>
  <si>
    <t>200 thresher</t>
  </si>
  <si>
    <t>40 misc shark</t>
  </si>
  <si>
    <t>Pumped 40,000 lbs from Emerald Sea</t>
  </si>
  <si>
    <t>Fish came from Pac. Journey</t>
  </si>
  <si>
    <t>pumped 55 ton to Pacific Knight</t>
  </si>
  <si>
    <t>came from Pac. Knight</t>
  </si>
  <si>
    <t>Came from Pac Knight</t>
  </si>
  <si>
    <t>Gave 20 T to Pac. Knight</t>
  </si>
  <si>
    <t>5 T  from Journey</t>
  </si>
  <si>
    <t xml:space="preserve">Came from Pac P. </t>
  </si>
  <si>
    <t>Came from Pac. Knight</t>
  </si>
  <si>
    <t>30000came from Pac. R.</t>
  </si>
  <si>
    <t>Came from P. K. And P.R.</t>
  </si>
  <si>
    <t>15 Ton from P.R.</t>
  </si>
  <si>
    <t>no set and time</t>
  </si>
  <si>
    <t>no data for this date</t>
  </si>
  <si>
    <t>No log info</t>
  </si>
  <si>
    <t>all silvers</t>
  </si>
  <si>
    <t>1king, rest silvers</t>
  </si>
  <si>
    <t>all small silvers</t>
  </si>
  <si>
    <t xml:space="preserve">2 brown shark (unknown realesed or not) </t>
  </si>
  <si>
    <t>silvers</t>
  </si>
  <si>
    <t xml:space="preserve">silver </t>
  </si>
  <si>
    <t>Thresher released</t>
  </si>
  <si>
    <t>No log data</t>
  </si>
  <si>
    <t>Silver</t>
  </si>
  <si>
    <t>10 ton from Raider</t>
  </si>
  <si>
    <t>released 5 tons</t>
  </si>
  <si>
    <t>Thresher released alive</t>
  </si>
  <si>
    <t>Pumped 30  ton to Raider</t>
  </si>
  <si>
    <t>Pumped from Pac. Raider</t>
  </si>
  <si>
    <t>Pumped 30 T from Raider and 30 form Pursuit</t>
  </si>
  <si>
    <t>Release 5 ton live</t>
  </si>
  <si>
    <t>40 ton to LLK</t>
  </si>
  <si>
    <t>Pumped 20t out of Pac Raider</t>
  </si>
  <si>
    <t>Pumped 35t from Pac Raider</t>
  </si>
  <si>
    <t>Pumped from Pac. Knight</t>
  </si>
  <si>
    <t>Pumped from Pac Journey</t>
  </si>
  <si>
    <t>20 T from Delta D.</t>
  </si>
  <si>
    <t>15 T from Pac Raider</t>
  </si>
  <si>
    <t>Pumped from P. Raider and P. Journey</t>
  </si>
  <si>
    <t>70000 came from Delta Dawn</t>
  </si>
  <si>
    <t>2000 whiting</t>
  </si>
  <si>
    <t>no log info</t>
  </si>
  <si>
    <t>no pounds entry</t>
  </si>
  <si>
    <t>no lbs in log</t>
  </si>
  <si>
    <t>30 T from Crystal sea</t>
  </si>
  <si>
    <t>Sea Bound took fish</t>
  </si>
  <si>
    <t>fish from Crystal Sea</t>
  </si>
  <si>
    <t>40 t from Spartan</t>
  </si>
  <si>
    <t>Spartan 40 t</t>
  </si>
  <si>
    <t>Spartan 15 t</t>
  </si>
  <si>
    <t>took form Crystal Sea full boat</t>
  </si>
  <si>
    <t>25 shad</t>
  </si>
  <si>
    <t xml:space="preserve">Exceller </t>
  </si>
  <si>
    <t xml:space="preserve">Resolution II </t>
  </si>
  <si>
    <t>55.2</t>
  </si>
  <si>
    <t>56.8</t>
  </si>
  <si>
    <t>55.9</t>
  </si>
  <si>
    <t>54.9</t>
  </si>
  <si>
    <t>55.1</t>
  </si>
  <si>
    <t>56.4</t>
  </si>
  <si>
    <t>56.3</t>
  </si>
  <si>
    <t>56.5</t>
  </si>
  <si>
    <t>58.1</t>
  </si>
  <si>
    <t>55.6</t>
  </si>
  <si>
    <t>54.7</t>
  </si>
  <si>
    <t>54.8</t>
  </si>
  <si>
    <t>55</t>
  </si>
  <si>
    <t>55.5</t>
  </si>
  <si>
    <t>54.4</t>
  </si>
  <si>
    <t>55.8</t>
  </si>
  <si>
    <t>58.7</t>
  </si>
  <si>
    <t>57.6</t>
  </si>
  <si>
    <t>55.7</t>
  </si>
  <si>
    <t>53.9</t>
  </si>
  <si>
    <t>55.4</t>
  </si>
  <si>
    <t>54.1</t>
  </si>
  <si>
    <t>53.7</t>
  </si>
  <si>
    <t>53.5</t>
  </si>
  <si>
    <t>58</t>
  </si>
  <si>
    <t>50</t>
  </si>
  <si>
    <t>59.1</t>
  </si>
  <si>
    <t>56.2</t>
  </si>
  <si>
    <t>56.7</t>
  </si>
  <si>
    <t>56.6</t>
  </si>
  <si>
    <t>54.3</t>
  </si>
  <si>
    <t>54.5</t>
  </si>
  <si>
    <t>54.2</t>
  </si>
  <si>
    <t>54</t>
  </si>
  <si>
    <t>53.2</t>
  </si>
  <si>
    <t>51</t>
  </si>
  <si>
    <t>52</t>
  </si>
  <si>
    <t>57</t>
  </si>
  <si>
    <t>59</t>
  </si>
  <si>
    <t>56</t>
  </si>
  <si>
    <t>53.6</t>
  </si>
  <si>
    <t>53</t>
  </si>
  <si>
    <t xml:space="preserve">No ticket </t>
  </si>
  <si>
    <t>WA landing ?</t>
  </si>
  <si>
    <t>trace</t>
  </si>
  <si>
    <t>Gave 30+ to Pacific Pursuit</t>
  </si>
  <si>
    <t>15 tons from Pacific Journey</t>
  </si>
  <si>
    <t>Gave 50 tons to Pacific Knight</t>
  </si>
  <si>
    <t>55 tons to Pacific Knight</t>
  </si>
  <si>
    <t>25 tons to Pacific Raider</t>
  </si>
  <si>
    <t>poor log</t>
  </si>
  <si>
    <t>no info est. lbs</t>
  </si>
  <si>
    <t>One Brown Mackerel</t>
  </si>
  <si>
    <t>4 Crab</t>
  </si>
  <si>
    <t>Pumped 8 tons from Delta Dawn</t>
  </si>
  <si>
    <t>Pumped 10 from Pacific Raider, 10 from Pacific Pursuit</t>
  </si>
  <si>
    <t>Both dead salmon were Coho</t>
  </si>
  <si>
    <t>Took 10 tons from Pacific Raider, and 30 tons from Pacific Pursuit</t>
  </si>
  <si>
    <t>Pumped fish to Pacific Pursuit and Pacific Raider</t>
  </si>
  <si>
    <t>Pumped 10 tons from RDK</t>
  </si>
  <si>
    <t>Observer ZAK</t>
  </si>
  <si>
    <t>3 Crab</t>
  </si>
  <si>
    <t>3 Crab, 1 small Skate</t>
  </si>
  <si>
    <t>Crystal Sea pumped off of Spartan</t>
  </si>
  <si>
    <t>100 shad</t>
  </si>
  <si>
    <t>100 hake</t>
  </si>
  <si>
    <t>50 hake</t>
  </si>
  <si>
    <t>2 blue shark</t>
  </si>
  <si>
    <t>1 misc shark</t>
  </si>
  <si>
    <t>Lisa Lu</t>
  </si>
  <si>
    <t>Marauder</t>
  </si>
  <si>
    <t>Ryan D Kapp</t>
  </si>
  <si>
    <t>Sheelagh B</t>
  </si>
  <si>
    <t>1 dogfish</t>
  </si>
  <si>
    <t>2 misc shark</t>
  </si>
  <si>
    <t>1 dogfish, 2 misc shark</t>
  </si>
  <si>
    <t xml:space="preserve">practice set </t>
  </si>
  <si>
    <t>40 ton limit</t>
  </si>
  <si>
    <t>30 ton limit</t>
  </si>
  <si>
    <t>missed, rough</t>
  </si>
  <si>
    <t>broke tow line</t>
  </si>
  <si>
    <t xml:space="preserve">anchovies released </t>
  </si>
  <si>
    <t>mackerel set</t>
  </si>
  <si>
    <t>foggy windy day</t>
  </si>
  <si>
    <t>rough day, smaller fish, observer</t>
  </si>
  <si>
    <t>pumped and picked out</t>
  </si>
  <si>
    <t>dipped and released</t>
  </si>
  <si>
    <t>dipped alive and released</t>
  </si>
  <si>
    <t>pumped, picked out, released dead</t>
  </si>
  <si>
    <t>dipped and released dead</t>
  </si>
  <si>
    <t>released dead</t>
  </si>
  <si>
    <t>released alive</t>
  </si>
  <si>
    <t>dipped, alive and released</t>
  </si>
  <si>
    <t>pumped and released</t>
  </si>
  <si>
    <t>1 salmon pumped and released dead</t>
  </si>
  <si>
    <t xml:space="preserve">nasty weather </t>
  </si>
  <si>
    <t>nice weather</t>
  </si>
  <si>
    <t>5 lbs. hake</t>
  </si>
  <si>
    <t>salmon were silver and 100 lbs. hake</t>
  </si>
  <si>
    <t>85,000 from RDK</t>
  </si>
  <si>
    <t>40,000 pumped to Anthony G</t>
  </si>
  <si>
    <t>net sunk in tide rip</t>
  </si>
  <si>
    <t>let end go, anchovies</t>
  </si>
  <si>
    <t>targeting anchovy, different net</t>
  </si>
  <si>
    <t>all sharks released alive</t>
  </si>
  <si>
    <t>sunfish released alive</t>
  </si>
  <si>
    <t>SW 20 kts</t>
  </si>
  <si>
    <t>NW 20 kts</t>
  </si>
  <si>
    <t>6 ft. swell</t>
  </si>
  <si>
    <t>NW 15-20 kts</t>
  </si>
  <si>
    <t>NW 25 kts.</t>
  </si>
  <si>
    <t>NW 20 kts, sunny</t>
  </si>
  <si>
    <t>8 ft. swell</t>
  </si>
  <si>
    <t>NW afternoon 25 kts</t>
  </si>
  <si>
    <t>NW 15 good</t>
  </si>
  <si>
    <t>calm</t>
  </si>
  <si>
    <t xml:space="preserve">calm </t>
  </si>
  <si>
    <t>6ft. NW swell, no wind</t>
  </si>
  <si>
    <t>flat ocean, nicest day of season</t>
  </si>
  <si>
    <t>pumped from Ryan Kapp</t>
  </si>
  <si>
    <t>Heavy Duty</t>
  </si>
  <si>
    <t>MS Law</t>
  </si>
  <si>
    <t>Tribute</t>
  </si>
  <si>
    <t>30+</t>
  </si>
  <si>
    <t>?</t>
  </si>
  <si>
    <t>100 lbs</t>
  </si>
  <si>
    <t>6000 shad</t>
  </si>
  <si>
    <t>50 shad</t>
  </si>
  <si>
    <t>1 shad</t>
  </si>
  <si>
    <t>1 flounder, 1 misc shark</t>
  </si>
  <si>
    <t>1 flounder</t>
  </si>
  <si>
    <t>1 blue shark, 1 misc shark</t>
  </si>
  <si>
    <t>1 squid</t>
  </si>
  <si>
    <t>1500 squid</t>
  </si>
  <si>
    <t>6 squid</t>
  </si>
  <si>
    <t>Bay Islander</t>
  </si>
  <si>
    <t>Darlene 2</t>
  </si>
  <si>
    <t>Endeavor</t>
  </si>
  <si>
    <t>Lake Bay</t>
  </si>
  <si>
    <t>Nichole</t>
  </si>
  <si>
    <t>Wilkes, Harry</t>
  </si>
  <si>
    <t>75 dogfish</t>
  </si>
  <si>
    <t>AK2103E</t>
  </si>
  <si>
    <t>Aleutian Storm</t>
  </si>
  <si>
    <t>Atlantis</t>
  </si>
  <si>
    <t>Cape Cheerful</t>
  </si>
  <si>
    <t>Flamingo</t>
  </si>
  <si>
    <t>Muir Milach</t>
  </si>
  <si>
    <t>Pac Future</t>
  </si>
  <si>
    <t>Predator</t>
  </si>
  <si>
    <t>Raven</t>
  </si>
  <si>
    <t>Sea Clipper</t>
  </si>
  <si>
    <t>Seeker</t>
  </si>
  <si>
    <t>Shari Renee</t>
  </si>
  <si>
    <t>Teal</t>
  </si>
  <si>
    <t>Trejo</t>
  </si>
  <si>
    <t>Valiant Lady</t>
  </si>
  <si>
    <t>Western Hunter</t>
  </si>
  <si>
    <t>3 blue shark</t>
  </si>
  <si>
    <t>4 squid</t>
  </si>
  <si>
    <t>300 misc shark</t>
  </si>
  <si>
    <t>100 misc shark</t>
  </si>
  <si>
    <t>50 misc shark</t>
  </si>
  <si>
    <t>AK3246P</t>
  </si>
  <si>
    <t>10 dogfish</t>
  </si>
  <si>
    <t>4 dogfish</t>
  </si>
  <si>
    <t>300 dogfish</t>
  </si>
  <si>
    <t>25 jellyfish</t>
  </si>
  <si>
    <t>16000 skipjack</t>
  </si>
  <si>
    <t>125 skipjack</t>
  </si>
  <si>
    <t>550 skipjack</t>
  </si>
  <si>
    <t>250 skipjack</t>
  </si>
  <si>
    <t>1100 skipjack</t>
  </si>
  <si>
    <t>1200 skipjack</t>
  </si>
  <si>
    <t>10000 skipjack</t>
  </si>
  <si>
    <t>300 skipjack</t>
  </si>
  <si>
    <t>1 salmon shark</t>
  </si>
  <si>
    <t>Excalibur</t>
  </si>
  <si>
    <t>Lady Laura</t>
  </si>
  <si>
    <t>Miss Sarah</t>
  </si>
  <si>
    <t>Pegasus</t>
  </si>
  <si>
    <t>Sea Eagle</t>
  </si>
  <si>
    <t>St Janet</t>
  </si>
  <si>
    <t>3 flounder</t>
  </si>
  <si>
    <t>50 flounder</t>
  </si>
  <si>
    <t>1 sea lion</t>
  </si>
  <si>
    <t>2 dogfish</t>
  </si>
  <si>
    <t>2 soupfin shark</t>
  </si>
  <si>
    <t>Kathy Jeanne</t>
  </si>
  <si>
    <t>WN9415RJ</t>
  </si>
  <si>
    <t>2 squid, 1 misc shark</t>
  </si>
  <si>
    <t>Chikamin</t>
  </si>
  <si>
    <t>Pacific Future</t>
  </si>
  <si>
    <t>WN5187NP</t>
  </si>
  <si>
    <t>4486701</t>
  </si>
  <si>
    <t>4486702</t>
  </si>
  <si>
    <t>4486703</t>
  </si>
  <si>
    <t>4486704</t>
  </si>
  <si>
    <t>4486705</t>
  </si>
  <si>
    <t>4486706</t>
  </si>
  <si>
    <t>4486707</t>
  </si>
  <si>
    <t>4486710</t>
  </si>
  <si>
    <t>4486708</t>
  </si>
  <si>
    <t>4486711</t>
  </si>
  <si>
    <t>4486712</t>
  </si>
  <si>
    <t>4484645</t>
  </si>
  <si>
    <t>4486713</t>
  </si>
  <si>
    <t>4486714</t>
  </si>
  <si>
    <t>4486715</t>
  </si>
  <si>
    <t>4486721</t>
  </si>
  <si>
    <t>4486722</t>
  </si>
  <si>
    <t>4486717</t>
  </si>
  <si>
    <t>4486718</t>
  </si>
  <si>
    <t>4486716</t>
  </si>
  <si>
    <t>4486719</t>
  </si>
  <si>
    <t>4486720</t>
  </si>
  <si>
    <t>4473973</t>
  </si>
  <si>
    <t>4486723</t>
  </si>
  <si>
    <t>4486724</t>
  </si>
  <si>
    <t>4486725</t>
  </si>
  <si>
    <t>4473976</t>
  </si>
  <si>
    <t>4473990</t>
  </si>
  <si>
    <t>4473991</t>
  </si>
  <si>
    <t>4473994</t>
  </si>
  <si>
    <t>4473979</t>
  </si>
  <si>
    <t>4473980</t>
  </si>
  <si>
    <t>4473981</t>
  </si>
  <si>
    <t>4902054</t>
  </si>
  <si>
    <t>4473986</t>
  </si>
  <si>
    <t>4473984</t>
  </si>
  <si>
    <t>4473987</t>
  </si>
  <si>
    <t>4473989</t>
  </si>
  <si>
    <t>4473992</t>
  </si>
  <si>
    <t>4473993</t>
  </si>
  <si>
    <t>4473995</t>
  </si>
  <si>
    <t>4473996</t>
  </si>
  <si>
    <t>4473999</t>
  </si>
  <si>
    <t>4428351</t>
  </si>
  <si>
    <t>4428354</t>
  </si>
  <si>
    <t>4428357</t>
  </si>
  <si>
    <t>4428362</t>
  </si>
  <si>
    <t>4428369</t>
  </si>
  <si>
    <t>4428370</t>
  </si>
  <si>
    <t>4428374</t>
  </si>
  <si>
    <t>4428375</t>
  </si>
  <si>
    <t>4428384</t>
  </si>
  <si>
    <t>4428381</t>
  </si>
  <si>
    <t>4428386</t>
  </si>
  <si>
    <t>4428391</t>
  </si>
  <si>
    <t>4428395</t>
  </si>
  <si>
    <t>4428398</t>
  </si>
  <si>
    <t>4428400</t>
  </si>
  <si>
    <t>4492306</t>
  </si>
  <si>
    <t>4492302</t>
  </si>
  <si>
    <t>4492308</t>
  </si>
  <si>
    <t>4492311</t>
  </si>
  <si>
    <t>4492314</t>
  </si>
  <si>
    <t>4492317</t>
  </si>
  <si>
    <t>4428353</t>
  </si>
  <si>
    <t>4428356</t>
  </si>
  <si>
    <t>4428358</t>
  </si>
  <si>
    <t>4428361</t>
  </si>
  <si>
    <t>4428364</t>
  </si>
  <si>
    <t>4428366</t>
  </si>
  <si>
    <t>4428368</t>
  </si>
  <si>
    <t>4428373</t>
  </si>
  <si>
    <t>4428380</t>
  </si>
  <si>
    <t>4428378</t>
  </si>
  <si>
    <t>4428382</t>
  </si>
  <si>
    <t>4428387</t>
  </si>
  <si>
    <t>4428385</t>
  </si>
  <si>
    <t>4428389</t>
  </si>
  <si>
    <t>4428393</t>
  </si>
  <si>
    <t>4428394</t>
  </si>
  <si>
    <t>4428397</t>
  </si>
  <si>
    <t>4492303</t>
  </si>
  <si>
    <t>4492305</t>
  </si>
  <si>
    <t>4492312</t>
  </si>
  <si>
    <t>4492315</t>
  </si>
  <si>
    <t>4492320</t>
  </si>
  <si>
    <t>4492324</t>
  </si>
  <si>
    <t>4492326</t>
  </si>
  <si>
    <t>4491145</t>
  </si>
  <si>
    <t>4460927</t>
  </si>
  <si>
    <t>4460929</t>
  </si>
  <si>
    <t>4460924</t>
  </si>
  <si>
    <t>4460932</t>
  </si>
  <si>
    <t>4460933</t>
  </si>
  <si>
    <t>4460936</t>
  </si>
  <si>
    <t>4460937</t>
  </si>
  <si>
    <t>4460941</t>
  </si>
  <si>
    <t>4486727</t>
  </si>
  <si>
    <t>4486729</t>
  </si>
  <si>
    <t>4486730</t>
  </si>
  <si>
    <t>4486733</t>
  </si>
  <si>
    <t>4486736</t>
  </si>
  <si>
    <t>4486739</t>
  </si>
  <si>
    <t>4486742</t>
  </si>
  <si>
    <t>4486745</t>
  </si>
  <si>
    <t>4486749</t>
  </si>
  <si>
    <t>4486751</t>
  </si>
  <si>
    <t>4486761</t>
  </si>
  <si>
    <t>4486756</t>
  </si>
  <si>
    <t>4486759</t>
  </si>
  <si>
    <t>4486763</t>
  </si>
  <si>
    <t>4486766</t>
  </si>
  <si>
    <t>4486769</t>
  </si>
  <si>
    <t>4486771</t>
  </si>
  <si>
    <t>4486773</t>
  </si>
  <si>
    <t>4486777</t>
  </si>
  <si>
    <t>4486781</t>
  </si>
  <si>
    <t>4486783</t>
  </si>
  <si>
    <t>4486788</t>
  </si>
  <si>
    <t>4486791</t>
  </si>
  <si>
    <t>4486794</t>
  </si>
  <si>
    <t>4486798</t>
  </si>
  <si>
    <t>4491101</t>
  </si>
  <si>
    <t>4491104</t>
  </si>
  <si>
    <t>4491107</t>
  </si>
  <si>
    <t>4491108</t>
  </si>
  <si>
    <t>4491111</t>
  </si>
  <si>
    <t>4491114</t>
  </si>
  <si>
    <t>4491117</t>
  </si>
  <si>
    <t>4491120</t>
  </si>
  <si>
    <t>4491123</t>
  </si>
  <si>
    <t>4491125</t>
  </si>
  <si>
    <t>4491129</t>
  </si>
  <si>
    <t>4491132</t>
  </si>
  <si>
    <t>4491142</t>
  </si>
  <si>
    <t>4491135</t>
  </si>
  <si>
    <t>4491138</t>
  </si>
  <si>
    <t>4491139</t>
  </si>
  <si>
    <t>4491146</t>
  </si>
  <si>
    <t>4491148</t>
  </si>
  <si>
    <t>4491152</t>
  </si>
  <si>
    <t>4491155</t>
  </si>
  <si>
    <t>4491158</t>
  </si>
  <si>
    <t>4491161</t>
  </si>
  <si>
    <t>4491163</t>
  </si>
  <si>
    <t>4491164</t>
  </si>
  <si>
    <t>4491167</t>
  </si>
  <si>
    <t>4491170</t>
  </si>
  <si>
    <t>4491173</t>
  </si>
  <si>
    <t>4473974</t>
  </si>
  <si>
    <t>4473975</t>
  </si>
  <si>
    <t>4473977</t>
  </si>
  <si>
    <t>4473978</t>
  </si>
  <si>
    <t>4473982</t>
  </si>
  <si>
    <t>4473983</t>
  </si>
  <si>
    <t>4473985</t>
  </si>
  <si>
    <t>4473988</t>
  </si>
  <si>
    <t>4473997</t>
  </si>
  <si>
    <t>4473998</t>
  </si>
  <si>
    <t>4474000</t>
  </si>
  <si>
    <t>4428352</t>
  </si>
  <si>
    <t>4428355</t>
  </si>
  <si>
    <t>4428359</t>
  </si>
  <si>
    <t>4428360</t>
  </si>
  <si>
    <t>4428363</t>
  </si>
  <si>
    <t>4428365</t>
  </si>
  <si>
    <t>4428367</t>
  </si>
  <si>
    <t>4428371</t>
  </si>
  <si>
    <t>4428372</t>
  </si>
  <si>
    <t>4428376</t>
  </si>
  <si>
    <t>4428379</t>
  </si>
  <si>
    <t>4428377</t>
  </si>
  <si>
    <t>4428383</t>
  </si>
  <si>
    <t>4428388</t>
  </si>
  <si>
    <t>4428390</t>
  </si>
  <si>
    <t>4428392</t>
  </si>
  <si>
    <t>4428396</t>
  </si>
  <si>
    <t>4428399</t>
  </si>
  <si>
    <t>4492304</t>
  </si>
  <si>
    <t>4492301</t>
  </si>
  <si>
    <t>4492307</t>
  </si>
  <si>
    <t>4492309</t>
  </si>
  <si>
    <t>4492313</t>
  </si>
  <si>
    <t>4492316</t>
  </si>
  <si>
    <t>4492318</t>
  </si>
  <si>
    <t>4492319</t>
  </si>
  <si>
    <t>4492321</t>
  </si>
  <si>
    <t>4492322</t>
  </si>
  <si>
    <t>4492323</t>
  </si>
  <si>
    <t>4492325</t>
  </si>
  <si>
    <t>4492327</t>
  </si>
  <si>
    <t>4492328</t>
  </si>
  <si>
    <t>4485479</t>
  </si>
  <si>
    <t>4485485</t>
  </si>
  <si>
    <t>4484681</t>
  </si>
  <si>
    <t>4460910</t>
  </si>
  <si>
    <t>4460909</t>
  </si>
  <si>
    <t>4460908</t>
  </si>
  <si>
    <t>4460907</t>
  </si>
  <si>
    <t>4460906</t>
  </si>
  <si>
    <t>4460905</t>
  </si>
  <si>
    <t>4460902</t>
  </si>
  <si>
    <t>4460903</t>
  </si>
  <si>
    <t>4460911</t>
  </si>
  <si>
    <t>4460930</t>
  </si>
  <si>
    <t>4460913</t>
  </si>
  <si>
    <t>4460914</t>
  </si>
  <si>
    <t>4460917</t>
  </si>
  <si>
    <t>4460916</t>
  </si>
  <si>
    <t>4460918</t>
  </si>
  <si>
    <t>4460925</t>
  </si>
  <si>
    <t>4460926</t>
  </si>
  <si>
    <t>4460928</t>
  </si>
  <si>
    <t>4460923</t>
  </si>
  <si>
    <t>4460931</t>
  </si>
  <si>
    <t>4460934</t>
  </si>
  <si>
    <t>4460935</t>
  </si>
  <si>
    <t>4460938</t>
  </si>
  <si>
    <t>4460939</t>
  </si>
  <si>
    <t>4460940</t>
  </si>
  <si>
    <t>4460942</t>
  </si>
  <si>
    <t>4460943</t>
  </si>
  <si>
    <t>4460944</t>
  </si>
  <si>
    <t>4460945</t>
  </si>
  <si>
    <t>4460946</t>
  </si>
  <si>
    <t>4460947</t>
  </si>
  <si>
    <t>4460948</t>
  </si>
  <si>
    <t>4460949</t>
  </si>
  <si>
    <t>4492851</t>
  </si>
  <si>
    <t>4486726</t>
  </si>
  <si>
    <t>4486728</t>
  </si>
  <si>
    <t>4486732</t>
  </si>
  <si>
    <t>4486735</t>
  </si>
  <si>
    <t>4486738</t>
  </si>
  <si>
    <t>4486741</t>
  </si>
  <si>
    <t>4486744</t>
  </si>
  <si>
    <t>4486747</t>
  </si>
  <si>
    <t>4486750</t>
  </si>
  <si>
    <t>4486753</t>
  </si>
  <si>
    <t>4486755</t>
  </si>
  <si>
    <t>4486758</t>
  </si>
  <si>
    <t>4486762</t>
  </si>
  <si>
    <t>4486765</t>
  </si>
  <si>
    <t>4486768</t>
  </si>
  <si>
    <t>4486772</t>
  </si>
  <si>
    <t>4486774</t>
  </si>
  <si>
    <t>4486776</t>
  </si>
  <si>
    <t>4486778</t>
  </si>
  <si>
    <t>4486797</t>
  </si>
  <si>
    <t>4486784</t>
  </si>
  <si>
    <t>4486785</t>
  </si>
  <si>
    <t>4486790</t>
  </si>
  <si>
    <t>4486793</t>
  </si>
  <si>
    <t>4486796</t>
  </si>
  <si>
    <t>4486800</t>
  </si>
  <si>
    <t>4491103</t>
  </si>
  <si>
    <t>4491106</t>
  </si>
  <si>
    <t>4491110</t>
  </si>
  <si>
    <t>4491113</t>
  </si>
  <si>
    <t>4491116</t>
  </si>
  <si>
    <t>4491118</t>
  </si>
  <si>
    <t>4491121</t>
  </si>
  <si>
    <t>4491124</t>
  </si>
  <si>
    <t>4491127</t>
  </si>
  <si>
    <t>4491130</t>
  </si>
  <si>
    <t>4491133</t>
  </si>
  <si>
    <t>4491136</t>
  </si>
  <si>
    <t>4491141</t>
  </si>
  <si>
    <t>4491143</t>
  </si>
  <si>
    <t>4491149</t>
  </si>
  <si>
    <t>4491151</t>
  </si>
  <si>
    <t>4491153</t>
  </si>
  <si>
    <t>4491156</t>
  </si>
  <si>
    <t>4491157</t>
  </si>
  <si>
    <t>4491159</t>
  </si>
  <si>
    <t>4491162</t>
  </si>
  <si>
    <t>4491166</t>
  </si>
  <si>
    <t>4491168</t>
  </si>
  <si>
    <t>4491171</t>
  </si>
  <si>
    <t>4486731</t>
  </si>
  <si>
    <t>4486734</t>
  </si>
  <si>
    <t>4486737</t>
  </si>
  <si>
    <t>4486740</t>
  </si>
  <si>
    <t>4486743</t>
  </si>
  <si>
    <t>4486746</t>
  </si>
  <si>
    <t>4486748</t>
  </si>
  <si>
    <t>4486752</t>
  </si>
  <si>
    <t>4486754</t>
  </si>
  <si>
    <t>4486757</t>
  </si>
  <si>
    <t>4486760</t>
  </si>
  <si>
    <t>4486767</t>
  </si>
  <si>
    <t>4486775</t>
  </si>
  <si>
    <t>4486779</t>
  </si>
  <si>
    <t>4486787</t>
  </si>
  <si>
    <t>4486782</t>
  </si>
  <si>
    <t>4486786</t>
  </si>
  <si>
    <t>4486789</t>
  </si>
  <si>
    <t>4486792</t>
  </si>
  <si>
    <t>4486795</t>
  </si>
  <si>
    <t>4486799</t>
  </si>
  <si>
    <t>4491102</t>
  </si>
  <si>
    <t>4491105</t>
  </si>
  <si>
    <t>4491109</t>
  </si>
  <si>
    <t>4491112</t>
  </si>
  <si>
    <t>4491115</t>
  </si>
  <si>
    <t>4491119</t>
  </si>
  <si>
    <t>4491122</t>
  </si>
  <si>
    <t>4491126</t>
  </si>
  <si>
    <t>4491128</t>
  </si>
  <si>
    <t>4491131</t>
  </si>
  <si>
    <t>4491134</t>
  </si>
  <si>
    <t>4491137</t>
  </si>
  <si>
    <t>4491140</t>
  </si>
  <si>
    <t>4491144</t>
  </si>
  <si>
    <t>4491147</t>
  </si>
  <si>
    <t>4491150</t>
  </si>
  <si>
    <t>4491154</t>
  </si>
  <si>
    <t>4491160</t>
  </si>
  <si>
    <t>4491165</t>
  </si>
  <si>
    <t>4491169</t>
  </si>
  <si>
    <t>4491172</t>
  </si>
  <si>
    <t>4507335</t>
  </si>
  <si>
    <t>4389444</t>
  </si>
  <si>
    <t>4389445</t>
  </si>
  <si>
    <t>4389446</t>
  </si>
  <si>
    <t>4389417</t>
  </si>
  <si>
    <t>4389426</t>
  </si>
  <si>
    <t>4389404</t>
  </si>
  <si>
    <t>4389410</t>
  </si>
  <si>
    <t>4389423</t>
  </si>
  <si>
    <t>4389412</t>
  </si>
  <si>
    <t>4389405</t>
  </si>
  <si>
    <t>4389415</t>
  </si>
  <si>
    <t>4389419</t>
  </si>
  <si>
    <t>4389422</t>
  </si>
  <si>
    <t>4389428</t>
  </si>
  <si>
    <t>4492352</t>
  </si>
  <si>
    <t>4492353</t>
  </si>
  <si>
    <t>4492356</t>
  </si>
  <si>
    <t>4492362</t>
  </si>
  <si>
    <t>4492370</t>
  </si>
  <si>
    <t>4492351</t>
  </si>
  <si>
    <t>4492342</t>
  </si>
  <si>
    <t>4492358</t>
  </si>
  <si>
    <t>4492364</t>
  </si>
  <si>
    <t>4492368</t>
  </si>
  <si>
    <t>4492371</t>
  </si>
  <si>
    <t>4492373</t>
  </si>
  <si>
    <t>4492332</t>
  </si>
  <si>
    <t>4492334</t>
  </si>
  <si>
    <t>4492336</t>
  </si>
  <si>
    <t>4492339</t>
  </si>
  <si>
    <t>4492348</t>
  </si>
  <si>
    <t>4931453</t>
  </si>
  <si>
    <t>4931451</t>
  </si>
  <si>
    <t>4931443</t>
  </si>
  <si>
    <t>4931454</t>
  </si>
  <si>
    <t>4931452</t>
  </si>
  <si>
    <t>4931446</t>
  </si>
  <si>
    <t>4931442</t>
  </si>
  <si>
    <t>4663372</t>
  </si>
  <si>
    <t>4663370</t>
  </si>
  <si>
    <t>4663366</t>
  </si>
  <si>
    <t>4663365</t>
  </si>
  <si>
    <t>4663363</t>
  </si>
  <si>
    <t>4663359</t>
  </si>
  <si>
    <t>4663358</t>
  </si>
  <si>
    <t>4663355</t>
  </si>
  <si>
    <t>4663353</t>
  </si>
  <si>
    <t>4656596</t>
  </si>
  <si>
    <t>4656595</t>
  </si>
  <si>
    <t>4656594</t>
  </si>
  <si>
    <t>4938032</t>
  </si>
  <si>
    <t>4938031</t>
  </si>
  <si>
    <t>4938030</t>
  </si>
  <si>
    <t>4938029</t>
  </si>
  <si>
    <t>4938028</t>
  </si>
  <si>
    <t>4938027</t>
  </si>
  <si>
    <t>4663371</t>
  </si>
  <si>
    <t>4663369</t>
  </si>
  <si>
    <t>4663367</t>
  </si>
  <si>
    <t>4663364</t>
  </si>
  <si>
    <t>4663362</t>
  </si>
  <si>
    <t>4663361</t>
  </si>
  <si>
    <t>4663360</t>
  </si>
  <si>
    <t>4663357</t>
  </si>
  <si>
    <t>4663356</t>
  </si>
  <si>
    <t>4663354</t>
  </si>
  <si>
    <t>4663352</t>
  </si>
  <si>
    <t>4663351</t>
  </si>
  <si>
    <t>4492365</t>
  </si>
  <si>
    <t>4492388</t>
  </si>
  <si>
    <t>4492390</t>
  </si>
  <si>
    <t>4492392</t>
  </si>
  <si>
    <t>4492394</t>
  </si>
  <si>
    <t>4492398</t>
  </si>
  <si>
    <t>4492385</t>
  </si>
  <si>
    <t>4492383</t>
  </si>
  <si>
    <t>4492380</t>
  </si>
  <si>
    <t>4492378</t>
  </si>
  <si>
    <t>4492376</t>
  </si>
  <si>
    <t>4507323</t>
  </si>
  <si>
    <t>4507321</t>
  </si>
  <si>
    <t>4507333</t>
  </si>
  <si>
    <t>4507329</t>
  </si>
  <si>
    <t>4507319</t>
  </si>
  <si>
    <t>4507308</t>
  </si>
  <si>
    <t>4507317</t>
  </si>
  <si>
    <t>4507314</t>
  </si>
  <si>
    <t>4492345</t>
  </si>
  <si>
    <t>4492347</t>
  </si>
  <si>
    <t>4492395</t>
  </si>
  <si>
    <t>4492399</t>
  </si>
  <si>
    <t>4507301</t>
  </si>
  <si>
    <t>4507312</t>
  </si>
  <si>
    <t>4507304</t>
  </si>
  <si>
    <t>4507306</t>
  </si>
  <si>
    <t>4507309</t>
  </si>
  <si>
    <t>4507331</t>
  </si>
  <si>
    <t>4505062</t>
  </si>
  <si>
    <t>4505063</t>
  </si>
  <si>
    <t>4505064</t>
  </si>
  <si>
    <t>4505066</t>
  </si>
  <si>
    <t>4505061</t>
  </si>
  <si>
    <t>4505067</t>
  </si>
  <si>
    <t>4505069</t>
  </si>
  <si>
    <t>4505073</t>
  </si>
  <si>
    <t>4505075</t>
  </si>
  <si>
    <t>4505076</t>
  </si>
  <si>
    <t>4505078</t>
  </si>
  <si>
    <t>4505079</t>
  </si>
  <si>
    <t>4505080</t>
  </si>
  <si>
    <t>4505081</t>
  </si>
  <si>
    <t>4389448</t>
  </si>
  <si>
    <t>4505053</t>
  </si>
  <si>
    <t>4505052</t>
  </si>
  <si>
    <t>4491184</t>
  </si>
  <si>
    <t>4491188</t>
  </si>
  <si>
    <t>4491181</t>
  </si>
  <si>
    <t>4491182</t>
  </si>
  <si>
    <t>4491177</t>
  </si>
  <si>
    <t>4491192</t>
  </si>
  <si>
    <t>4491195</t>
  </si>
  <si>
    <t>4491199</t>
  </si>
  <si>
    <t>4492451</t>
  </si>
  <si>
    <t>4492454</t>
  </si>
  <si>
    <t>4492457</t>
  </si>
  <si>
    <t>4492459</t>
  </si>
  <si>
    <t>4492461</t>
  </si>
  <si>
    <t>4492465</t>
  </si>
  <si>
    <t>4492469</t>
  </si>
  <si>
    <t>4492474</t>
  </si>
  <si>
    <t>4492475</t>
  </si>
  <si>
    <t>4492478</t>
  </si>
  <si>
    <t>4492481</t>
  </si>
  <si>
    <t>4492486</t>
  </si>
  <si>
    <t>4492488</t>
  </si>
  <si>
    <t>4492491</t>
  </si>
  <si>
    <t>4492494</t>
  </si>
  <si>
    <t>4492497</t>
  </si>
  <si>
    <t>4492499</t>
  </si>
  <si>
    <t>4499702</t>
  </si>
  <si>
    <t>4499706</t>
  </si>
  <si>
    <t>4499709</t>
  </si>
  <si>
    <t>4499713</t>
  </si>
  <si>
    <t>4499715</t>
  </si>
  <si>
    <t>4499717</t>
  </si>
  <si>
    <t>4499720</t>
  </si>
  <si>
    <t>4499724</t>
  </si>
  <si>
    <t>4499726</t>
  </si>
  <si>
    <t>4499730</t>
  </si>
  <si>
    <t>4499733</t>
  </si>
  <si>
    <t>4499736</t>
  </si>
  <si>
    <t>4499739</t>
  </si>
  <si>
    <t>4499742</t>
  </si>
  <si>
    <t>4499745</t>
  </si>
  <si>
    <t>4499747</t>
  </si>
  <si>
    <t>4499749</t>
  </si>
  <si>
    <t>4499750</t>
  </si>
  <si>
    <t>4499753</t>
  </si>
  <si>
    <t>4499755</t>
  </si>
  <si>
    <t>4499757</t>
  </si>
  <si>
    <t>4499759</t>
  </si>
  <si>
    <t>4499761</t>
  </si>
  <si>
    <t>4499763</t>
  </si>
  <si>
    <t>4499765</t>
  </si>
  <si>
    <t>4499767</t>
  </si>
  <si>
    <t>4499769</t>
  </si>
  <si>
    <t>4499771</t>
  </si>
  <si>
    <t>4499774</t>
  </si>
  <si>
    <t>4499777</t>
  </si>
  <si>
    <t>4499781</t>
  </si>
  <si>
    <t>4499784</t>
  </si>
  <si>
    <t>4499785</t>
  </si>
  <si>
    <t>4499788</t>
  </si>
  <si>
    <t>4499794</t>
  </si>
  <si>
    <t>4499797</t>
  </si>
  <si>
    <t>4499800</t>
  </si>
  <si>
    <t>4499801</t>
  </si>
  <si>
    <t>4499803</t>
  </si>
  <si>
    <t>4499805</t>
  </si>
  <si>
    <t>4499808</t>
  </si>
  <si>
    <t>4499812</t>
  </si>
  <si>
    <t>4499813</t>
  </si>
  <si>
    <t>4499818</t>
  </si>
  <si>
    <t>4499820</t>
  </si>
  <si>
    <t>4499823</t>
  </si>
  <si>
    <t>4499816</t>
  </si>
  <si>
    <t>4499826</t>
  </si>
  <si>
    <t>4499829</t>
  </si>
  <si>
    <t>4499831</t>
  </si>
  <si>
    <t>4499833</t>
  </si>
  <si>
    <t>4499835</t>
  </si>
  <si>
    <t>4499838</t>
  </si>
  <si>
    <t>4499840</t>
  </si>
  <si>
    <t>4492472</t>
  </si>
  <si>
    <t>4499718</t>
  </si>
  <si>
    <t>4499766</t>
  </si>
  <si>
    <t>4499792</t>
  </si>
  <si>
    <t>4492467</t>
  </si>
  <si>
    <t>4492471</t>
  </si>
  <si>
    <t>4499721</t>
  </si>
  <si>
    <t>4499735</t>
  </si>
  <si>
    <t>4499738</t>
  </si>
  <si>
    <t>4499746</t>
  </si>
  <si>
    <t>4499751</t>
  </si>
  <si>
    <t>4499760</t>
  </si>
  <si>
    <t>4499762</t>
  </si>
  <si>
    <t>4499768</t>
  </si>
  <si>
    <t>4499773</t>
  </si>
  <si>
    <t>4499786</t>
  </si>
  <si>
    <t>4499789</t>
  </si>
  <si>
    <t>4491190</t>
  </si>
  <si>
    <t>4491193</t>
  </si>
  <si>
    <t>4491200</t>
  </si>
  <si>
    <t>4492452</t>
  </si>
  <si>
    <t>4492458</t>
  </si>
  <si>
    <t>4492464</t>
  </si>
  <si>
    <t>4492463</t>
  </si>
  <si>
    <t>4492477</t>
  </si>
  <si>
    <t>4499716</t>
  </si>
  <si>
    <t>4499727</t>
  </si>
  <si>
    <t>4499729</t>
  </si>
  <si>
    <t>4499732</t>
  </si>
  <si>
    <t>4499741</t>
  </si>
  <si>
    <t>4499744</t>
  </si>
  <si>
    <t>4499754</t>
  </si>
  <si>
    <t>4499758</t>
  </si>
  <si>
    <t>4499764</t>
  </si>
  <si>
    <t>4499778</t>
  </si>
  <si>
    <t>4499790</t>
  </si>
  <si>
    <t>4499796</t>
  </si>
  <si>
    <t>4499799</t>
  </si>
  <si>
    <t>4491194</t>
  </si>
  <si>
    <t>4491198</t>
  </si>
  <si>
    <t>4492455</t>
  </si>
  <si>
    <t>4492493</t>
  </si>
  <si>
    <t>4499701</t>
  </si>
  <si>
    <t>4499705</t>
  </si>
  <si>
    <t>4499708</t>
  </si>
  <si>
    <t>4499711</t>
  </si>
  <si>
    <t>4499748</t>
  </si>
  <si>
    <t>4499752</t>
  </si>
  <si>
    <t>4499756</t>
  </si>
  <si>
    <t>4492490</t>
  </si>
  <si>
    <t>4492496</t>
  </si>
  <si>
    <t>4491175</t>
  </si>
  <si>
    <t>4491176</t>
  </si>
  <si>
    <t>4491180</t>
  </si>
  <si>
    <t>4491183</t>
  </si>
  <si>
    <t>4491187</t>
  </si>
  <si>
    <t>4492480</t>
  </si>
  <si>
    <t>4492482</t>
  </si>
  <si>
    <t>4492484</t>
  </si>
  <si>
    <t>4492487</t>
  </si>
  <si>
    <t>4499841</t>
  </si>
  <si>
    <t>4499836</t>
  </si>
  <si>
    <t>4499839</t>
  </si>
  <si>
    <t>4499832</t>
  </si>
  <si>
    <t>4499834</t>
  </si>
  <si>
    <t>4499830</t>
  </si>
  <si>
    <t>4499825</t>
  </si>
  <si>
    <t>4499824</t>
  </si>
  <si>
    <t>4499822</t>
  </si>
  <si>
    <t>4499821</t>
  </si>
  <si>
    <t>4499819</t>
  </si>
  <si>
    <t>4499817</t>
  </si>
  <si>
    <t>4499814</t>
  </si>
  <si>
    <t>4499811</t>
  </si>
  <si>
    <t>4499809</t>
  </si>
  <si>
    <t>4499806</t>
  </si>
  <si>
    <t>4499802</t>
  </si>
  <si>
    <t>4499804</t>
  </si>
  <si>
    <t>4499782</t>
  </si>
  <si>
    <t>4499775</t>
  </si>
  <si>
    <t>4505055</t>
  </si>
  <si>
    <t>4505059</t>
  </si>
  <si>
    <t>4505060</t>
  </si>
  <si>
    <t>4505071</t>
  </si>
  <si>
    <t>4505057</t>
  </si>
  <si>
    <t>4505058</t>
  </si>
  <si>
    <t>4505065</t>
  </si>
  <si>
    <t>4505070</t>
  </si>
  <si>
    <t>4505072</t>
  </si>
  <si>
    <t>4505051</t>
  </si>
  <si>
    <t>4505054</t>
  </si>
  <si>
    <t>4505074</t>
  </si>
  <si>
    <t>4505077</t>
  </si>
  <si>
    <t>4505082</t>
  </si>
  <si>
    <t>4492337</t>
  </si>
  <si>
    <t>4492354</t>
  </si>
  <si>
    <t>4492350</t>
  </si>
  <si>
    <t>4492338</t>
  </si>
  <si>
    <t>4492363</t>
  </si>
  <si>
    <t>4492393</t>
  </si>
  <si>
    <t>4492340</t>
  </si>
  <si>
    <t>4492341</t>
  </si>
  <si>
    <t>4492349</t>
  </si>
  <si>
    <t>4492355</t>
  </si>
  <si>
    <t>4492357</t>
  </si>
  <si>
    <t>4492359</t>
  </si>
  <si>
    <t>4492360</t>
  </si>
  <si>
    <t>4492361</t>
  </si>
  <si>
    <t>4492366</t>
  </si>
  <si>
    <t>4492367</t>
  </si>
  <si>
    <t>4492369</t>
  </si>
  <si>
    <t>4492372</t>
  </si>
  <si>
    <t>4492374</t>
  </si>
  <si>
    <t>4492375</t>
  </si>
  <si>
    <t>4492377</t>
  </si>
  <si>
    <t>4492379</t>
  </si>
  <si>
    <t>4492381</t>
  </si>
  <si>
    <t>4492382</t>
  </si>
  <si>
    <t>4492384</t>
  </si>
  <si>
    <t>4492386</t>
  </si>
  <si>
    <t>4492389</t>
  </si>
  <si>
    <t>4492396</t>
  </si>
  <si>
    <t>4492397</t>
  </si>
  <si>
    <t>4492400</t>
  </si>
  <si>
    <t>4492346</t>
  </si>
  <si>
    <t>4507302</t>
  </si>
  <si>
    <t>4507303</t>
  </si>
  <si>
    <t>4507305</t>
  </si>
  <si>
    <t>4507307</t>
  </si>
  <si>
    <t>4507310</t>
  </si>
  <si>
    <t>4507311</t>
  </si>
  <si>
    <t>4507313</t>
  </si>
  <si>
    <t>4507316</t>
  </si>
  <si>
    <t>4507318</t>
  </si>
  <si>
    <t>4507320</t>
  </si>
  <si>
    <t>4507322</t>
  </si>
  <si>
    <t>4507324</t>
  </si>
  <si>
    <t>4507326</t>
  </si>
  <si>
    <t>4507325</t>
  </si>
  <si>
    <t>4507315</t>
  </si>
  <si>
    <t>4492329</t>
  </si>
  <si>
    <t>4492330</t>
  </si>
  <si>
    <t>4492331</t>
  </si>
  <si>
    <t>4492333</t>
  </si>
  <si>
    <t>4492335</t>
  </si>
  <si>
    <t>4501101</t>
  </si>
  <si>
    <t>4501103</t>
  </si>
  <si>
    <t>4501104</t>
  </si>
  <si>
    <t>4501105</t>
  </si>
  <si>
    <t>4501106</t>
  </si>
  <si>
    <t>4501107</t>
  </si>
  <si>
    <t>4501108</t>
  </si>
  <si>
    <t>4501109</t>
  </si>
  <si>
    <t>4501110</t>
  </si>
  <si>
    <t>4501111</t>
  </si>
  <si>
    <t>4501112</t>
  </si>
  <si>
    <t>4501113</t>
  </si>
  <si>
    <t>4501114</t>
  </si>
  <si>
    <t>4501115</t>
  </si>
  <si>
    <t>4501116</t>
  </si>
  <si>
    <t>4501117</t>
  </si>
  <si>
    <t>4501118</t>
  </si>
  <si>
    <t>4501119</t>
  </si>
  <si>
    <t>4501120</t>
  </si>
  <si>
    <t>4501140</t>
  </si>
  <si>
    <t>4501126</t>
  </si>
  <si>
    <t>4501124</t>
  </si>
  <si>
    <t>4501144</t>
  </si>
  <si>
    <t>4501102</t>
  </si>
  <si>
    <t>4501132</t>
  </si>
  <si>
    <t>4501146</t>
  </si>
  <si>
    <t>4501125</t>
  </si>
  <si>
    <t>4501128</t>
  </si>
  <si>
    <t>4501129</t>
  </si>
  <si>
    <t>4501130</t>
  </si>
  <si>
    <t>4501145</t>
  </si>
  <si>
    <t>4501127</t>
  </si>
  <si>
    <t>4501135</t>
  </si>
  <si>
    <t>4501136</t>
  </si>
  <si>
    <t>4501137</t>
  </si>
  <si>
    <t>4501138</t>
  </si>
  <si>
    <t>4501123</t>
  </si>
  <si>
    <t>4501131</t>
  </si>
  <si>
    <t>4501133</t>
  </si>
  <si>
    <t>4501141</t>
  </si>
  <si>
    <t>4501142</t>
  </si>
  <si>
    <t>4501143</t>
  </si>
  <si>
    <t>4501139</t>
  </si>
  <si>
    <t>4501122</t>
  </si>
  <si>
    <t>4501134</t>
  </si>
  <si>
    <t>4389383</t>
  </si>
  <si>
    <t>4389384</t>
  </si>
  <si>
    <t>4389385</t>
  </si>
  <si>
    <t>4389386</t>
  </si>
  <si>
    <t>4389387</t>
  </si>
  <si>
    <t>4389389</t>
  </si>
  <si>
    <t>4389393</t>
  </si>
  <si>
    <t>4389391</t>
  </si>
  <si>
    <t>4389395</t>
  </si>
  <si>
    <t>4389397</t>
  </si>
  <si>
    <t>4389398</t>
  </si>
  <si>
    <t>4389399</t>
  </si>
  <si>
    <t>4389409</t>
  </si>
  <si>
    <t>4389407</t>
  </si>
  <si>
    <t>4389413</t>
  </si>
  <si>
    <t>4389414</t>
  </si>
  <si>
    <t>4389416</t>
  </si>
  <si>
    <t>4389420</t>
  </si>
  <si>
    <t>4389418</t>
  </si>
  <si>
    <t>4389421</t>
  </si>
  <si>
    <t>4389429</t>
  </si>
  <si>
    <t>4389424</t>
  </si>
  <si>
    <t>4389430</t>
  </si>
  <si>
    <t>4389431</t>
  </si>
  <si>
    <t>4389432</t>
  </si>
  <si>
    <t>4389433</t>
  </si>
  <si>
    <t>4389434</t>
  </si>
  <si>
    <t>4389435</t>
  </si>
  <si>
    <t>4389436</t>
  </si>
  <si>
    <t>4389437</t>
  </si>
  <si>
    <t>4389438</t>
  </si>
  <si>
    <t>4389439</t>
  </si>
  <si>
    <t>4389440</t>
  </si>
  <si>
    <t>4389441</t>
  </si>
  <si>
    <t>4389442</t>
  </si>
  <si>
    <t>4389443</t>
  </si>
  <si>
    <t>4389447</t>
  </si>
  <si>
    <t>4492453</t>
  </si>
  <si>
    <t>4491197</t>
  </si>
  <si>
    <t>4492462</t>
  </si>
  <si>
    <t>4492466</t>
  </si>
  <si>
    <t>4492468</t>
  </si>
  <si>
    <t>4492500</t>
  </si>
  <si>
    <t>4499712</t>
  </si>
  <si>
    <t>4499719</t>
  </si>
  <si>
    <t>4491174</t>
  </si>
  <si>
    <t>4491178</t>
  </si>
  <si>
    <t>4491179</t>
  </si>
  <si>
    <t>4492456</t>
  </si>
  <si>
    <t>4492470</t>
  </si>
  <si>
    <t>4492473</t>
  </si>
  <si>
    <t>4492492</t>
  </si>
  <si>
    <t>4492495</t>
  </si>
  <si>
    <t>4499710</t>
  </si>
  <si>
    <t>4499725</t>
  </si>
  <si>
    <t>4499737</t>
  </si>
  <si>
    <t>4491186</t>
  </si>
  <si>
    <t>4492460</t>
  </si>
  <si>
    <t>4492476</t>
  </si>
  <si>
    <t>4492489</t>
  </si>
  <si>
    <t>4499828</t>
  </si>
  <si>
    <t>4499807</t>
  </si>
  <si>
    <t>4499810</t>
  </si>
  <si>
    <t>4499793</t>
  </si>
  <si>
    <t>4499795</t>
  </si>
  <si>
    <t>4499798</t>
  </si>
  <si>
    <t>4499791</t>
  </si>
  <si>
    <t>4499779</t>
  </si>
  <si>
    <t>4499714</t>
  </si>
  <si>
    <t>4499776</t>
  </si>
  <si>
    <t>4499783</t>
  </si>
  <si>
    <t>4499780</t>
  </si>
  <si>
    <t>4499772</t>
  </si>
  <si>
    <t>4499743</t>
  </si>
  <si>
    <t>4499734</t>
  </si>
  <si>
    <t>4492483</t>
  </si>
  <si>
    <t>4499707</t>
  </si>
  <si>
    <t>4499722</t>
  </si>
  <si>
    <t>4499728</t>
  </si>
  <si>
    <t>4499703</t>
  </si>
  <si>
    <t>4491191</t>
  </si>
  <si>
    <t>4492479</t>
  </si>
  <si>
    <t>4499731</t>
  </si>
  <si>
    <t>4499740</t>
  </si>
  <si>
    <t>4491189</t>
  </si>
  <si>
    <t>4491196</t>
  </si>
  <si>
    <t>4492485</t>
  </si>
  <si>
    <t>4499770</t>
  </si>
  <si>
    <t>4499787</t>
  </si>
  <si>
    <t>4491185</t>
  </si>
  <si>
    <t>4501501</t>
  </si>
  <si>
    <t>4501503</t>
  </si>
  <si>
    <t>4501504</t>
  </si>
  <si>
    <t>4501508</t>
  </si>
  <si>
    <t>4501505</t>
  </si>
  <si>
    <t>4501513</t>
  </si>
  <si>
    <t>4501515</t>
  </si>
  <si>
    <t>4501517</t>
  </si>
  <si>
    <t>4501519</t>
  </si>
  <si>
    <t>4501522</t>
  </si>
  <si>
    <t>4501523</t>
  </si>
  <si>
    <t>4501525</t>
  </si>
  <si>
    <t>4501527</t>
  </si>
  <si>
    <t>4501529</t>
  </si>
  <si>
    <t>4501531</t>
  </si>
  <si>
    <t>4501536</t>
  </si>
  <si>
    <t>4501533</t>
  </si>
  <si>
    <t>4501538</t>
  </si>
  <si>
    <t>4501539</t>
  </si>
  <si>
    <t>4501548</t>
  </si>
  <si>
    <t>4501550</t>
  </si>
  <si>
    <t>4501552</t>
  </si>
  <si>
    <t>4501554</t>
  </si>
  <si>
    <t>4501556</t>
  </si>
  <si>
    <t>4501558</t>
  </si>
  <si>
    <t>4501560</t>
  </si>
  <si>
    <t>4501542</t>
  </si>
  <si>
    <t>4501543</t>
  </si>
  <si>
    <t>4501569</t>
  </si>
  <si>
    <t>4501571</t>
  </si>
  <si>
    <t>4501576</t>
  </si>
  <si>
    <t>4501578</t>
  </si>
  <si>
    <t>4501580</t>
  </si>
  <si>
    <t>4501564</t>
  </si>
  <si>
    <t>4501582</t>
  </si>
  <si>
    <t>4501583</t>
  </si>
  <si>
    <t>4501585</t>
  </si>
  <si>
    <t>4511360</t>
  </si>
  <si>
    <t>4511361</t>
  </si>
  <si>
    <t>4511362</t>
  </si>
  <si>
    <t>4511363</t>
  </si>
  <si>
    <t>4511365</t>
  </si>
  <si>
    <t>4511366</t>
  </si>
  <si>
    <t>4511367</t>
  </si>
  <si>
    <t>4511368</t>
  </si>
  <si>
    <t>4511369</t>
  </si>
  <si>
    <t>4511370</t>
  </si>
  <si>
    <t>4511371</t>
  </si>
  <si>
    <t>4511372</t>
  </si>
  <si>
    <t>4511373</t>
  </si>
  <si>
    <t>4511374</t>
  </si>
  <si>
    <t>4511375</t>
  </si>
  <si>
    <t>4511376</t>
  </si>
  <si>
    <t>4511377</t>
  </si>
  <si>
    <t>4511378</t>
  </si>
  <si>
    <t>4511379</t>
  </si>
  <si>
    <t>4511380</t>
  </si>
  <si>
    <t>4511381</t>
  </si>
  <si>
    <t>4511382</t>
  </si>
  <si>
    <t>4511383</t>
  </si>
  <si>
    <t>4511384</t>
  </si>
  <si>
    <t>4511385</t>
  </si>
  <si>
    <t>4511386</t>
  </si>
  <si>
    <t>4511387</t>
  </si>
  <si>
    <t>4511388</t>
  </si>
  <si>
    <t>4511389</t>
  </si>
  <si>
    <t>4511390</t>
  </si>
  <si>
    <t>4511391</t>
  </si>
  <si>
    <t>4511393</t>
  </si>
  <si>
    <t>4511392</t>
  </si>
  <si>
    <t>4511394</t>
  </si>
  <si>
    <t>4511395</t>
  </si>
  <si>
    <t>4511396</t>
  </si>
  <si>
    <t>4511397</t>
  </si>
  <si>
    <t>4511398</t>
  </si>
  <si>
    <t>4511399</t>
  </si>
  <si>
    <t>4511400</t>
  </si>
  <si>
    <t>4514501</t>
  </si>
  <si>
    <t>4514502</t>
  </si>
  <si>
    <t>4514503</t>
  </si>
  <si>
    <t>4514504</t>
  </si>
  <si>
    <t>4514505</t>
  </si>
  <si>
    <t>4514506</t>
  </si>
  <si>
    <t>4514507</t>
  </si>
  <si>
    <t>4520373</t>
  </si>
  <si>
    <t>4520374</t>
  </si>
  <si>
    <t>4520375</t>
  </si>
  <si>
    <t>4520378</t>
  </si>
  <si>
    <t>4520379</t>
  </si>
  <si>
    <t>4520380</t>
  </si>
  <si>
    <t>4520381</t>
  </si>
  <si>
    <t>4913728</t>
  </si>
  <si>
    <t>4913729</t>
  </si>
  <si>
    <t>4507339</t>
  </si>
  <si>
    <t>4507341</t>
  </si>
  <si>
    <t>4507343</t>
  </si>
  <si>
    <t>4507344</t>
  </si>
  <si>
    <t>4507347</t>
  </si>
  <si>
    <t>4507349</t>
  </si>
  <si>
    <t>4507251</t>
  </si>
  <si>
    <t>4507253</t>
  </si>
  <si>
    <t>4507255</t>
  </si>
  <si>
    <t>4507257</t>
  </si>
  <si>
    <t>4507259</t>
  </si>
  <si>
    <t>4507260</t>
  </si>
  <si>
    <t>4507262</t>
  </si>
  <si>
    <t>4507263</t>
  </si>
  <si>
    <t>4507266</t>
  </si>
  <si>
    <t>4507268</t>
  </si>
  <si>
    <t>4507270</t>
  </si>
  <si>
    <t>4507275</t>
  </si>
  <si>
    <t>4507278</t>
  </si>
  <si>
    <t>4507281</t>
  </si>
  <si>
    <t>4507284</t>
  </si>
  <si>
    <t>4507287</t>
  </si>
  <si>
    <t>4507291</t>
  </si>
  <si>
    <t>4507295</t>
  </si>
  <si>
    <t>4507296</t>
  </si>
  <si>
    <t>4507299</t>
  </si>
  <si>
    <t>4521503</t>
  </si>
  <si>
    <t>4521506</t>
  </si>
  <si>
    <t>4521508</t>
  </si>
  <si>
    <t>4521511</t>
  </si>
  <si>
    <t>4521523</t>
  </si>
  <si>
    <t>4521516</t>
  </si>
  <si>
    <t>4521531</t>
  </si>
  <si>
    <t>4521534</t>
  </si>
  <si>
    <t>4521537</t>
  </si>
  <si>
    <t>4521541</t>
  </si>
  <si>
    <t>4521544</t>
  </si>
  <si>
    <t>4521547</t>
  </si>
  <si>
    <t>4521553</t>
  </si>
  <si>
    <t>4521554</t>
  </si>
  <si>
    <t>4521559</t>
  </si>
  <si>
    <t>4521526</t>
  </si>
  <si>
    <t>4521530</t>
  </si>
  <si>
    <t>4521521</t>
  </si>
  <si>
    <t>4521564</t>
  </si>
  <si>
    <t>4521578</t>
  </si>
  <si>
    <t>4521575</t>
  </si>
  <si>
    <t>4521572</t>
  </si>
  <si>
    <t>4521569</t>
  </si>
  <si>
    <t>4521584</t>
  </si>
  <si>
    <t>4521586</t>
  </si>
  <si>
    <t>4521590</t>
  </si>
  <si>
    <t>4521595</t>
  </si>
  <si>
    <t>4521597</t>
  </si>
  <si>
    <t>4520452</t>
  </si>
  <si>
    <t>4520454</t>
  </si>
  <si>
    <t>4520458</t>
  </si>
  <si>
    <t>4520460</t>
  </si>
  <si>
    <t>4520464</t>
  </si>
  <si>
    <t>4520470</t>
  </si>
  <si>
    <t>4520472</t>
  </si>
  <si>
    <t>4520479</t>
  </si>
  <si>
    <t>4520482</t>
  </si>
  <si>
    <t>4520483</t>
  </si>
  <si>
    <t>4520484</t>
  </si>
  <si>
    <t>4520485</t>
  </si>
  <si>
    <t>4520486</t>
  </si>
  <si>
    <t>4501506</t>
  </si>
  <si>
    <t>4501507</t>
  </si>
  <si>
    <t>4501509</t>
  </si>
  <si>
    <t>4501510</t>
  </si>
  <si>
    <t>4501502</t>
  </si>
  <si>
    <t>4501511</t>
  </si>
  <si>
    <t>4501512</t>
  </si>
  <si>
    <t>4501514</t>
  </si>
  <si>
    <t>4501516</t>
  </si>
  <si>
    <t>4501518</t>
  </si>
  <si>
    <t>4501521</t>
  </si>
  <si>
    <t>4501520</t>
  </si>
  <si>
    <t>4501524</t>
  </si>
  <si>
    <t>4501526</t>
  </si>
  <si>
    <t>4501528</t>
  </si>
  <si>
    <t>4501530</t>
  </si>
  <si>
    <t>4501532</t>
  </si>
  <si>
    <t>4501534</t>
  </si>
  <si>
    <t>4501535</t>
  </si>
  <si>
    <t>4501537</t>
  </si>
  <si>
    <t>4501540</t>
  </si>
  <si>
    <t>4501541</t>
  </si>
  <si>
    <t>4501546</t>
  </si>
  <si>
    <t>4501544</t>
  </si>
  <si>
    <t>4501547</t>
  </si>
  <si>
    <t>4501549</t>
  </si>
  <si>
    <t>4501551</t>
  </si>
  <si>
    <t>4501553</t>
  </si>
  <si>
    <t>4501555</t>
  </si>
  <si>
    <t>4501557</t>
  </si>
  <si>
    <t>4501559</t>
  </si>
  <si>
    <t>4501561</t>
  </si>
  <si>
    <t>4501562</t>
  </si>
  <si>
    <t>4501563</t>
  </si>
  <si>
    <t>4501565</t>
  </si>
  <si>
    <t>4501570</t>
  </si>
  <si>
    <t>4501572</t>
  </si>
  <si>
    <t>4501573</t>
  </si>
  <si>
    <t>4501574</t>
  </si>
  <si>
    <t>4501575</t>
  </si>
  <si>
    <t>4501577</t>
  </si>
  <si>
    <t>4501579</t>
  </si>
  <si>
    <t>4501581</t>
  </si>
  <si>
    <t>4501584</t>
  </si>
  <si>
    <t>4501586</t>
  </si>
  <si>
    <t>4521446</t>
  </si>
  <si>
    <t>4521442</t>
  </si>
  <si>
    <t>4521444</t>
  </si>
  <si>
    <t>4499844</t>
  </si>
  <si>
    <t>4499847</t>
  </si>
  <si>
    <t>4499850</t>
  </si>
  <si>
    <t>4499853</t>
  </si>
  <si>
    <t>4499856</t>
  </si>
  <si>
    <t>4499859</t>
  </si>
  <si>
    <t>4499862</t>
  </si>
  <si>
    <t>4499865</t>
  </si>
  <si>
    <t>4499868</t>
  </si>
  <si>
    <t>4499871</t>
  </si>
  <si>
    <t>4499873</t>
  </si>
  <si>
    <t>4499876</t>
  </si>
  <si>
    <t>4499879</t>
  </si>
  <si>
    <t>4499882</t>
  </si>
  <si>
    <t>4499886</t>
  </si>
  <si>
    <t>4499888</t>
  </si>
  <si>
    <t>4499891</t>
  </si>
  <si>
    <t>4499894</t>
  </si>
  <si>
    <t>4499897</t>
  </si>
  <si>
    <t>4499900</t>
  </si>
  <si>
    <t>4499903</t>
  </si>
  <si>
    <t>4499906</t>
  </si>
  <si>
    <t>4499908</t>
  </si>
  <si>
    <t>4499911</t>
  </si>
  <si>
    <t>4499914</t>
  </si>
  <si>
    <t>4499917</t>
  </si>
  <si>
    <t>4499920</t>
  </si>
  <si>
    <t>4499923</t>
  </si>
  <si>
    <t>4499926</t>
  </si>
  <si>
    <t>4499929</t>
  </si>
  <si>
    <t>4499932</t>
  </si>
  <si>
    <t>4499935</t>
  </si>
  <si>
    <t>4499938</t>
  </si>
  <si>
    <t>4499941</t>
  </si>
  <si>
    <t>4499943</t>
  </si>
  <si>
    <t>4499945</t>
  </si>
  <si>
    <t>4499948</t>
  </si>
  <si>
    <t>4499951</t>
  </si>
  <si>
    <t>4499954</t>
  </si>
  <si>
    <t>4499957</t>
  </si>
  <si>
    <t>4499960</t>
  </si>
  <si>
    <t>4499963</t>
  </si>
  <si>
    <t>4499966</t>
  </si>
  <si>
    <t>4499969</t>
  </si>
  <si>
    <t>4499972</t>
  </si>
  <si>
    <t>4499975</t>
  </si>
  <si>
    <t>4499978</t>
  </si>
  <si>
    <t>4499981</t>
  </si>
  <si>
    <t>4499984</t>
  </si>
  <si>
    <t>4499987</t>
  </si>
  <si>
    <t>4499990</t>
  </si>
  <si>
    <t>4499993</t>
  </si>
  <si>
    <t>4499996</t>
  </si>
  <si>
    <t>4499999</t>
  </si>
  <si>
    <t>4500002</t>
  </si>
  <si>
    <t>4500005</t>
  </si>
  <si>
    <t>4500008</t>
  </si>
  <si>
    <t>4500011</t>
  </si>
  <si>
    <t>4500014</t>
  </si>
  <si>
    <t>4500017</t>
  </si>
  <si>
    <t>4500020</t>
  </si>
  <si>
    <t>4500023</t>
  </si>
  <si>
    <t>4500026</t>
  </si>
  <si>
    <t>4500029</t>
  </si>
  <si>
    <t>4500032</t>
  </si>
  <si>
    <t>4500035</t>
  </si>
  <si>
    <t>4500038</t>
  </si>
  <si>
    <t>4500041</t>
  </si>
  <si>
    <t>4500044</t>
  </si>
  <si>
    <t>4500049</t>
  </si>
  <si>
    <t>4511553</t>
  </si>
  <si>
    <t>4511556</t>
  </si>
  <si>
    <t>4511558</t>
  </si>
  <si>
    <t>4511561</t>
  </si>
  <si>
    <t>4511564</t>
  </si>
  <si>
    <t>4511567</t>
  </si>
  <si>
    <t>4511570</t>
  </si>
  <si>
    <t>4511573</t>
  </si>
  <si>
    <t>4511576</t>
  </si>
  <si>
    <t>4511579</t>
  </si>
  <si>
    <t>4511582</t>
  </si>
  <si>
    <t>4511585</t>
  </si>
  <si>
    <t>4511588</t>
  </si>
  <si>
    <t>4499842</t>
  </si>
  <si>
    <t>4499843</t>
  </si>
  <si>
    <t>4499846</t>
  </si>
  <si>
    <t>4499849</t>
  </si>
  <si>
    <t>4499852</t>
  </si>
  <si>
    <t>4499855</t>
  </si>
  <si>
    <t>4499858</t>
  </si>
  <si>
    <t>4499861</t>
  </si>
  <si>
    <t>4499864</t>
  </si>
  <si>
    <t>4499870</t>
  </si>
  <si>
    <t>4499872</t>
  </si>
  <si>
    <t>4499875</t>
  </si>
  <si>
    <t>4499878</t>
  </si>
  <si>
    <t>4499881</t>
  </si>
  <si>
    <t>4499884</t>
  </si>
  <si>
    <t>4499887</t>
  </si>
  <si>
    <t>4499890</t>
  </si>
  <si>
    <t>4499893</t>
  </si>
  <si>
    <t>4499896</t>
  </si>
  <si>
    <t>4499899</t>
  </si>
  <si>
    <t>4499902</t>
  </si>
  <si>
    <t>4499905</t>
  </si>
  <si>
    <t>4499907</t>
  </si>
  <si>
    <t>4499910</t>
  </si>
  <si>
    <t>4499913</t>
  </si>
  <si>
    <t>4499916</t>
  </si>
  <si>
    <t>4499919</t>
  </si>
  <si>
    <t>4499922</t>
  </si>
  <si>
    <t>4499925</t>
  </si>
  <si>
    <t>4499928</t>
  </si>
  <si>
    <t>4499931</t>
  </si>
  <si>
    <t>4499934</t>
  </si>
  <si>
    <t>4499937</t>
  </si>
  <si>
    <t>4499940</t>
  </si>
  <si>
    <t>4499944</t>
  </si>
  <si>
    <t>4499947</t>
  </si>
  <si>
    <t>4499950</t>
  </si>
  <si>
    <t>4499953</t>
  </si>
  <si>
    <t>4499956</t>
  </si>
  <si>
    <t>4499959</t>
  </si>
  <si>
    <t>4499962</t>
  </si>
  <si>
    <t>4499965</t>
  </si>
  <si>
    <t>4499968</t>
  </si>
  <si>
    <t>4499971</t>
  </si>
  <si>
    <t>4499974</t>
  </si>
  <si>
    <t>4499977</t>
  </si>
  <si>
    <t>4499980</t>
  </si>
  <si>
    <t>4499983</t>
  </si>
  <si>
    <t>4499986</t>
  </si>
  <si>
    <t>4499989</t>
  </si>
  <si>
    <t>4499992</t>
  </si>
  <si>
    <t>4499995</t>
  </si>
  <si>
    <t>4499998</t>
  </si>
  <si>
    <t>4500001</t>
  </si>
  <si>
    <t>4500004</t>
  </si>
  <si>
    <t>4500007</t>
  </si>
  <si>
    <t>4500010</t>
  </si>
  <si>
    <t>4500013</t>
  </si>
  <si>
    <t>4500016</t>
  </si>
  <si>
    <t>4500019</t>
  </si>
  <si>
    <t>4500022</t>
  </si>
  <si>
    <t>4500025</t>
  </si>
  <si>
    <t>4500028</t>
  </si>
  <si>
    <t>4500031</t>
  </si>
  <si>
    <t>4500034</t>
  </si>
  <si>
    <t>4500037</t>
  </si>
  <si>
    <t>4500040</t>
  </si>
  <si>
    <t>4500043</t>
  </si>
  <si>
    <t>4500046</t>
  </si>
  <si>
    <t>4500048</t>
  </si>
  <si>
    <t>4511552</t>
  </si>
  <si>
    <t>4511555</t>
  </si>
  <si>
    <t>4511557</t>
  </si>
  <si>
    <t>4511560</t>
  </si>
  <si>
    <t>4511563</t>
  </si>
  <si>
    <t>4511566</t>
  </si>
  <si>
    <t>4511569</t>
  </si>
  <si>
    <t>4511572</t>
  </si>
  <si>
    <t>4511575</t>
  </si>
  <si>
    <t>4511578</t>
  </si>
  <si>
    <t>4511581</t>
  </si>
  <si>
    <t>4511584</t>
  </si>
  <si>
    <t>4511587</t>
  </si>
  <si>
    <t>4507265</t>
  </si>
  <si>
    <t>4507269</t>
  </si>
  <si>
    <t>4507271</t>
  </si>
  <si>
    <t>4507273</t>
  </si>
  <si>
    <t>4507277</t>
  </si>
  <si>
    <t>4507280</t>
  </si>
  <si>
    <t>4507283</t>
  </si>
  <si>
    <t>4507285</t>
  </si>
  <si>
    <t>4507289</t>
  </si>
  <si>
    <t>4507292</t>
  </si>
  <si>
    <t>4507293</t>
  </si>
  <si>
    <t>4507298</t>
  </si>
  <si>
    <t>4521501</t>
  </si>
  <si>
    <t>4521504</t>
  </si>
  <si>
    <t>4521507</t>
  </si>
  <si>
    <t>4521509</t>
  </si>
  <si>
    <t>4521512</t>
  </si>
  <si>
    <t>4521524</t>
  </si>
  <si>
    <t>4521515</t>
  </si>
  <si>
    <t>4521518</t>
  </si>
  <si>
    <t>4521519</t>
  </si>
  <si>
    <t>4521527</t>
  </si>
  <si>
    <t>4521533</t>
  </si>
  <si>
    <t>4521536</t>
  </si>
  <si>
    <t>4521538</t>
  </si>
  <si>
    <t>4521540</t>
  </si>
  <si>
    <t>4521543</t>
  </si>
  <si>
    <t>4521545</t>
  </si>
  <si>
    <t>4521548</t>
  </si>
  <si>
    <t>4521550</t>
  </si>
  <si>
    <t>4521552</t>
  </si>
  <si>
    <t>4521556</t>
  </si>
  <si>
    <t>4521558</t>
  </si>
  <si>
    <t>4521562</t>
  </si>
  <si>
    <t>4521563</t>
  </si>
  <si>
    <t>4521567</t>
  </si>
  <si>
    <t>4521570</t>
  </si>
  <si>
    <t>4521571</t>
  </si>
  <si>
    <t>4521576</t>
  </si>
  <si>
    <t>4521579</t>
  </si>
  <si>
    <t>4521581</t>
  </si>
  <si>
    <t>4521583</t>
  </si>
  <si>
    <t>4521585</t>
  </si>
  <si>
    <t>4521588</t>
  </si>
  <si>
    <t>4521592</t>
  </si>
  <si>
    <t>4521594</t>
  </si>
  <si>
    <t>4521598</t>
  </si>
  <si>
    <t>4520451</t>
  </si>
  <si>
    <t>4520455</t>
  </si>
  <si>
    <t>4520456</t>
  </si>
  <si>
    <t>4520461</t>
  </si>
  <si>
    <t>4520463</t>
  </si>
  <si>
    <t>4520466</t>
  </si>
  <si>
    <t>4520467</t>
  </si>
  <si>
    <t>4520468</t>
  </si>
  <si>
    <t>4520471</t>
  </si>
  <si>
    <t>4507337</t>
  </si>
  <si>
    <t>4507338</t>
  </si>
  <si>
    <t>4507340</t>
  </si>
  <si>
    <t>4507342</t>
  </si>
  <si>
    <t>4507345</t>
  </si>
  <si>
    <t>4507346</t>
  </si>
  <si>
    <t>4507348</t>
  </si>
  <si>
    <t>4507350</t>
  </si>
  <si>
    <t>4507252</t>
  </si>
  <si>
    <t>4507254</t>
  </si>
  <si>
    <t>4507256</t>
  </si>
  <si>
    <t>4507258</t>
  </si>
  <si>
    <t>4507261</t>
  </si>
  <si>
    <t>4507264</t>
  </si>
  <si>
    <t>4507267</t>
  </si>
  <si>
    <t>4507272</t>
  </si>
  <si>
    <t>4507274</t>
  </si>
  <si>
    <t>4507276</t>
  </si>
  <si>
    <t>4507279</t>
  </si>
  <si>
    <t>4507282</t>
  </si>
  <si>
    <t>4507286</t>
  </si>
  <si>
    <t>4507288</t>
  </si>
  <si>
    <t>4507290</t>
  </si>
  <si>
    <t>4507294</t>
  </si>
  <si>
    <t>4507297</t>
  </si>
  <si>
    <t>4507300</t>
  </si>
  <si>
    <t>4521502</t>
  </si>
  <si>
    <t>4521505</t>
  </si>
  <si>
    <t>4521510</t>
  </si>
  <si>
    <t>4521513</t>
  </si>
  <si>
    <t>4521522</t>
  </si>
  <si>
    <t>4521514</t>
  </si>
  <si>
    <t>4521517</t>
  </si>
  <si>
    <t>4521520</t>
  </si>
  <si>
    <t>4521529</t>
  </si>
  <si>
    <t>4521525</t>
  </si>
  <si>
    <t>4521532</t>
  </si>
  <si>
    <t>4521535</t>
  </si>
  <si>
    <t>4521539</t>
  </si>
  <si>
    <t>4521542</t>
  </si>
  <si>
    <t>4521546</t>
  </si>
  <si>
    <t>4521549</t>
  </si>
  <si>
    <t>4521551</t>
  </si>
  <si>
    <t>4521555</t>
  </si>
  <si>
    <t>4521557</t>
  </si>
  <si>
    <t>4521560</t>
  </si>
  <si>
    <t>4521561</t>
  </si>
  <si>
    <t>4521565</t>
  </si>
  <si>
    <t>4521566</t>
  </si>
  <si>
    <t>4521573</t>
  </si>
  <si>
    <t>4521574</t>
  </si>
  <si>
    <t>4521577</t>
  </si>
  <si>
    <t>4521582</t>
  </si>
  <si>
    <t>4521587</t>
  </si>
  <si>
    <t>4521589</t>
  </si>
  <si>
    <t>4521591</t>
  </si>
  <si>
    <t>4521593</t>
  </si>
  <si>
    <t>4521596</t>
  </si>
  <si>
    <t>4521599</t>
  </si>
  <si>
    <t>4521600</t>
  </si>
  <si>
    <t>4520453</t>
  </si>
  <si>
    <t>4520457</t>
  </si>
  <si>
    <t>4520459</t>
  </si>
  <si>
    <t>4520462</t>
  </si>
  <si>
    <t>4520465</t>
  </si>
  <si>
    <t>4520469</t>
  </si>
  <si>
    <t>4520473</t>
  </si>
  <si>
    <t>4520474</t>
  </si>
  <si>
    <t>4520475</t>
  </si>
  <si>
    <t>4520476</t>
  </si>
  <si>
    <t>4520477</t>
  </si>
  <si>
    <t>4520478</t>
  </si>
  <si>
    <t>4520480</t>
  </si>
  <si>
    <t>4520481</t>
  </si>
  <si>
    <t>4521425</t>
  </si>
  <si>
    <t>4521415</t>
  </si>
  <si>
    <t>4521416</t>
  </si>
  <si>
    <t>4521419</t>
  </si>
  <si>
    <t>4520351</t>
  </si>
  <si>
    <t>4520352</t>
  </si>
  <si>
    <t>4520353</t>
  </si>
  <si>
    <t>4520354</t>
  </si>
  <si>
    <t>4520355</t>
  </si>
  <si>
    <t>4520356</t>
  </si>
  <si>
    <t>4520357</t>
  </si>
  <si>
    <t>4520358</t>
  </si>
  <si>
    <t>4520359</t>
  </si>
  <si>
    <t>4520360</t>
  </si>
  <si>
    <t>4520361</t>
  </si>
  <si>
    <t>4520362</t>
  </si>
  <si>
    <t>4520363</t>
  </si>
  <si>
    <t>4520372</t>
  </si>
  <si>
    <t>4520370</t>
  </si>
  <si>
    <t>4520371</t>
  </si>
  <si>
    <t>4520369</t>
  </si>
  <si>
    <t>4520367</t>
  </si>
  <si>
    <t>4520368</t>
  </si>
  <si>
    <t>4520366</t>
  </si>
  <si>
    <t>4520365</t>
  </si>
  <si>
    <t>4520364</t>
  </si>
  <si>
    <t>4521401</t>
  </si>
  <si>
    <t>4521402</t>
  </si>
  <si>
    <t>4521403</t>
  </si>
  <si>
    <t>4521404</t>
  </si>
  <si>
    <t>4521405</t>
  </si>
  <si>
    <t>4521406</t>
  </si>
  <si>
    <t>4521407</t>
  </si>
  <si>
    <t>4521408</t>
  </si>
  <si>
    <t>4521409</t>
  </si>
  <si>
    <t>4521410</t>
  </si>
  <si>
    <t>4521411</t>
  </si>
  <si>
    <t>4521412</t>
  </si>
  <si>
    <t>4521413</t>
  </si>
  <si>
    <t>4521414</t>
  </si>
  <si>
    <t>4521417</t>
  </si>
  <si>
    <t>4521418</t>
  </si>
  <si>
    <t>4521420</t>
  </si>
  <si>
    <t>4521421</t>
  </si>
  <si>
    <t>4521422</t>
  </si>
  <si>
    <t>4521423</t>
  </si>
  <si>
    <t>4521426</t>
  </si>
  <si>
    <t>4521427</t>
  </si>
  <si>
    <t>4521428</t>
  </si>
  <si>
    <t>4521429</t>
  </si>
  <si>
    <t>4521430</t>
  </si>
  <si>
    <t>4521431</t>
  </si>
  <si>
    <t>4521432</t>
  </si>
  <si>
    <t>4521433</t>
  </si>
  <si>
    <t>4521424</t>
  </si>
  <si>
    <t>4521434</t>
  </si>
  <si>
    <t>4521437</t>
  </si>
  <si>
    <t>4521438</t>
  </si>
  <si>
    <t>4521439</t>
  </si>
  <si>
    <t>4521440</t>
  </si>
  <si>
    <t>4521441</t>
  </si>
  <si>
    <t>4521443</t>
  </si>
  <si>
    <t>4521445</t>
  </si>
  <si>
    <t>4521447</t>
  </si>
  <si>
    <t>4521448</t>
  </si>
  <si>
    <t>4499845</t>
  </si>
  <si>
    <t>4499848</t>
  </si>
  <si>
    <t>4499851</t>
  </si>
  <si>
    <t>4499854</t>
  </si>
  <si>
    <t>4499857</t>
  </si>
  <si>
    <t>4499860</t>
  </si>
  <si>
    <t>4499863</t>
  </si>
  <si>
    <t>4499866</t>
  </si>
  <si>
    <t>4499867</t>
  </si>
  <si>
    <t>4499869</t>
  </si>
  <si>
    <t>4499874</t>
  </si>
  <si>
    <t>4499877</t>
  </si>
  <si>
    <t>4499880</t>
  </si>
  <si>
    <t>4499883</t>
  </si>
  <si>
    <t>4499885</t>
  </si>
  <si>
    <t>4499889</t>
  </si>
  <si>
    <t>4499892</t>
  </si>
  <si>
    <t>4499895</t>
  </si>
  <si>
    <t>4499898</t>
  </si>
  <si>
    <t>4499901</t>
  </si>
  <si>
    <t>4499904</t>
  </si>
  <si>
    <t>4499949</t>
  </si>
  <si>
    <t>4499952</t>
  </si>
  <si>
    <t>4499955</t>
  </si>
  <si>
    <t>4499958</t>
  </si>
  <si>
    <t>4499961</t>
  </si>
  <si>
    <t>4499964</t>
  </si>
  <si>
    <t>4499967</t>
  </si>
  <si>
    <t>4499970</t>
  </si>
  <si>
    <t>4499973</t>
  </si>
  <si>
    <t>4499976</t>
  </si>
  <si>
    <t>4499979</t>
  </si>
  <si>
    <t>4499982</t>
  </si>
  <si>
    <t>4499985</t>
  </si>
  <si>
    <t>4499988</t>
  </si>
  <si>
    <t>4499991</t>
  </si>
  <si>
    <t>4499994</t>
  </si>
  <si>
    <t>4499997</t>
  </si>
  <si>
    <t>4500000</t>
  </si>
  <si>
    <t>4500003</t>
  </si>
  <si>
    <t>4500006</t>
  </si>
  <si>
    <t>4500009</t>
  </si>
  <si>
    <t>4500012</t>
  </si>
  <si>
    <t>4500015</t>
  </si>
  <si>
    <t>4500018</t>
  </si>
  <si>
    <t>4500021</t>
  </si>
  <si>
    <t>4511589</t>
  </si>
  <si>
    <t>4511586</t>
  </si>
  <si>
    <t>4511580</t>
  </si>
  <si>
    <t>4511583</t>
  </si>
  <si>
    <t>4511574</t>
  </si>
  <si>
    <t>4511577</t>
  </si>
  <si>
    <t>4511568</t>
  </si>
  <si>
    <t>4511571</t>
  </si>
  <si>
    <t>4511562</t>
  </si>
  <si>
    <t>4511565</t>
  </si>
  <si>
    <t>4511559</t>
  </si>
  <si>
    <t>4500050</t>
  </si>
  <si>
    <t>4511554</t>
  </si>
  <si>
    <t>4500045</t>
  </si>
  <si>
    <t>4500047</t>
  </si>
  <si>
    <t>4500039</t>
  </si>
  <si>
    <t>4500042</t>
  </si>
  <si>
    <t>4500033</t>
  </si>
  <si>
    <t>4500036</t>
  </si>
  <si>
    <t>4500027</t>
  </si>
  <si>
    <t>4500030</t>
  </si>
  <si>
    <t>4500024</t>
  </si>
  <si>
    <t>4516492</t>
  </si>
  <si>
    <t>4516493</t>
  </si>
  <si>
    <t>4516494</t>
  </si>
  <si>
    <t>4516495</t>
  </si>
  <si>
    <t>4516496</t>
  </si>
  <si>
    <t>4516497</t>
  </si>
  <si>
    <t>4516498</t>
  </si>
  <si>
    <t>4516500</t>
  </si>
  <si>
    <t>4524702</t>
  </si>
  <si>
    <t>4516499</t>
  </si>
  <si>
    <t>4524701</t>
  </si>
  <si>
    <t>4524704</t>
  </si>
  <si>
    <t>4524703</t>
  </si>
  <si>
    <t>4524705</t>
  </si>
  <si>
    <t>4524706</t>
  </si>
  <si>
    <t>4524707</t>
  </si>
  <si>
    <t>4524708</t>
  </si>
  <si>
    <t>4524709</t>
  </si>
  <si>
    <t>4524710</t>
  </si>
  <si>
    <t>4524711</t>
  </si>
  <si>
    <t>4524712</t>
  </si>
  <si>
    <t>4524713</t>
  </si>
  <si>
    <t>4524714</t>
  </si>
  <si>
    <t>4524715</t>
  </si>
  <si>
    <t>4524716</t>
  </si>
  <si>
    <t>4524717</t>
  </si>
  <si>
    <t>4524718</t>
  </si>
  <si>
    <t>4524719</t>
  </si>
  <si>
    <t>4520441</t>
  </si>
  <si>
    <t>4524720</t>
  </si>
  <si>
    <t>4524721</t>
  </si>
  <si>
    <t>4524722</t>
  </si>
  <si>
    <t>4524723</t>
  </si>
  <si>
    <t>4524724</t>
  </si>
  <si>
    <t>4524726</t>
  </si>
  <si>
    <t>4524727</t>
  </si>
  <si>
    <t>4524728</t>
  </si>
  <si>
    <t>4524729</t>
  </si>
  <si>
    <t>4524730</t>
  </si>
  <si>
    <t>4524731</t>
  </si>
  <si>
    <t>4520447</t>
  </si>
  <si>
    <t>4520449</t>
  </si>
  <si>
    <t>4530302</t>
  </si>
  <si>
    <t>4530303</t>
  </si>
  <si>
    <t>4530306</t>
  </si>
  <si>
    <t>4530308</t>
  </si>
  <si>
    <t>4530311</t>
  </si>
  <si>
    <t>4530313</t>
  </si>
  <si>
    <t>4530315</t>
  </si>
  <si>
    <t>4530318</t>
  </si>
  <si>
    <t>4530319</t>
  </si>
  <si>
    <t>4530321</t>
  </si>
  <si>
    <t>4530323</t>
  </si>
  <si>
    <t>4530325</t>
  </si>
  <si>
    <t>4530327</t>
  </si>
  <si>
    <t>4530329</t>
  </si>
  <si>
    <t>4530330</t>
  </si>
  <si>
    <t>4530332</t>
  </si>
  <si>
    <t>4530335</t>
  </si>
  <si>
    <t>4530336</t>
  </si>
  <si>
    <t>4530338</t>
  </si>
  <si>
    <t>4530341</t>
  </si>
  <si>
    <t>4530343</t>
  </si>
  <si>
    <t>4530345</t>
  </si>
  <si>
    <t>4530347</t>
  </si>
  <si>
    <t>4530349</t>
  </si>
  <si>
    <t>4914672</t>
  </si>
  <si>
    <t>4914674</t>
  </si>
  <si>
    <t>4914677</t>
  </si>
  <si>
    <t>4914678</t>
  </si>
  <si>
    <t>4914681</t>
  </si>
  <si>
    <t>4914682</t>
  </si>
  <si>
    <t>4914684</t>
  </si>
  <si>
    <t>4914686</t>
  </si>
  <si>
    <t>4914689</t>
  </si>
  <si>
    <t>4914691</t>
  </si>
  <si>
    <t>4914690</t>
  </si>
  <si>
    <t>4520439</t>
  </si>
  <si>
    <t>4520440</t>
  </si>
  <si>
    <t>4914695</t>
  </si>
  <si>
    <t>4914696</t>
  </si>
  <si>
    <t>4914700</t>
  </si>
  <si>
    <t>4914701</t>
  </si>
  <si>
    <t>4914703</t>
  </si>
  <si>
    <t>4914704</t>
  </si>
  <si>
    <t>4914705</t>
  </si>
  <si>
    <t>4914708</t>
  </si>
  <si>
    <t>4914710</t>
  </si>
  <si>
    <t>4914711</t>
  </si>
  <si>
    <t>4914712</t>
  </si>
  <si>
    <t>4914714</t>
  </si>
  <si>
    <t>4914715</t>
  </si>
  <si>
    <t>4914668</t>
  </si>
  <si>
    <t>4914665</t>
  </si>
  <si>
    <t>4914667</t>
  </si>
  <si>
    <t>4914671</t>
  </si>
  <si>
    <t>4529001</t>
  </si>
  <si>
    <t>4529003</t>
  </si>
  <si>
    <t>4529006</t>
  </si>
  <si>
    <t>4529008</t>
  </si>
  <si>
    <t>4529010</t>
  </si>
  <si>
    <t>4529013</t>
  </si>
  <si>
    <t>4529014</t>
  </si>
  <si>
    <t>4529017</t>
  </si>
  <si>
    <t>4529018</t>
  </si>
  <si>
    <t>4529020</t>
  </si>
  <si>
    <t>4529023</t>
  </si>
  <si>
    <t>4529025</t>
  </si>
  <si>
    <t>4529027</t>
  </si>
  <si>
    <t>4529030</t>
  </si>
  <si>
    <t>4529028</t>
  </si>
  <si>
    <t>4529032</t>
  </si>
  <si>
    <t>4529034</t>
  </si>
  <si>
    <t>4528951</t>
  </si>
  <si>
    <t>4529039</t>
  </si>
  <si>
    <t>4529042</t>
  </si>
  <si>
    <t>4529044</t>
  </si>
  <si>
    <t>4529049</t>
  </si>
  <si>
    <t>4529047</t>
  </si>
  <si>
    <t>4528953</t>
  </si>
  <si>
    <t>4528955</t>
  </si>
  <si>
    <t>4528957</t>
  </si>
  <si>
    <t>4528960</t>
  </si>
  <si>
    <t>4528961</t>
  </si>
  <si>
    <t>4528963</t>
  </si>
  <si>
    <t>4528965</t>
  </si>
  <si>
    <t>4528967</t>
  </si>
  <si>
    <t>4520489</t>
  </si>
  <si>
    <t>4520492</t>
  </si>
  <si>
    <t>4520498</t>
  </si>
  <si>
    <t>4520500</t>
  </si>
  <si>
    <t>4520503</t>
  </si>
  <si>
    <t>4520507</t>
  </si>
  <si>
    <t>4520508</t>
  </si>
  <si>
    <t>4520511</t>
  </si>
  <si>
    <t>4520514</t>
  </si>
  <si>
    <t>4520517</t>
  </si>
  <si>
    <t>4520522</t>
  </si>
  <si>
    <t>4520523</t>
  </si>
  <si>
    <t>4520529</t>
  </si>
  <si>
    <t>4520533</t>
  </si>
  <si>
    <t>4520537</t>
  </si>
  <si>
    <t>4520540</t>
  </si>
  <si>
    <t>4520544</t>
  </si>
  <si>
    <t>4520545</t>
  </si>
  <si>
    <t>4520550</t>
  </si>
  <si>
    <t>4530605</t>
  </si>
  <si>
    <t>4530607</t>
  </si>
  <si>
    <t>4530610</t>
  </si>
  <si>
    <t>4530612</t>
  </si>
  <si>
    <t>4530615</t>
  </si>
  <si>
    <t>4530619</t>
  </si>
  <si>
    <t>4520435</t>
  </si>
  <si>
    <t>4530627</t>
  </si>
  <si>
    <t>4530630</t>
  </si>
  <si>
    <t>4530632</t>
  </si>
  <si>
    <t>4530640</t>
  </si>
  <si>
    <t>4520445</t>
  </si>
  <si>
    <t>4531316</t>
  </si>
  <si>
    <t>4531320</t>
  </si>
  <si>
    <t>4531329</t>
  </si>
  <si>
    <t>4530317</t>
  </si>
  <si>
    <t>4531335</t>
  </si>
  <si>
    <t>4531338</t>
  </si>
  <si>
    <t>4531341</t>
  </si>
  <si>
    <t>4530326</t>
  </si>
  <si>
    <t>4531344</t>
  </si>
  <si>
    <t>4531346</t>
  </si>
  <si>
    <t>4531349</t>
  </si>
  <si>
    <t>4531352</t>
  </si>
  <si>
    <t>4531356</t>
  </si>
  <si>
    <t>4531361</t>
  </si>
  <si>
    <t>4531364</t>
  </si>
  <si>
    <t>4530342</t>
  </si>
  <si>
    <t>4531373</t>
  </si>
  <si>
    <t>4531376</t>
  </si>
  <si>
    <t>4501587</t>
  </si>
  <si>
    <t>4501588</t>
  </si>
  <si>
    <t>4501590</t>
  </si>
  <si>
    <t>4501591</t>
  </si>
  <si>
    <t>4501592</t>
  </si>
  <si>
    <t>4501593</t>
  </si>
  <si>
    <t>4501594</t>
  </si>
  <si>
    <t>4501595</t>
  </si>
  <si>
    <t>4501597</t>
  </si>
  <si>
    <t>4501598</t>
  </si>
  <si>
    <t>4501599</t>
  </si>
  <si>
    <t>4501600</t>
  </si>
  <si>
    <t>4389334</t>
  </si>
  <si>
    <t>4389335</t>
  </si>
  <si>
    <t>4389336</t>
  </si>
  <si>
    <t>4389337</t>
  </si>
  <si>
    <t>4389338</t>
  </si>
  <si>
    <t>4389339</t>
  </si>
  <si>
    <t>4389340</t>
  </si>
  <si>
    <t>4389341</t>
  </si>
  <si>
    <t>4389342</t>
  </si>
  <si>
    <t>4389343</t>
  </si>
  <si>
    <t>4389344</t>
  </si>
  <si>
    <t>4389345</t>
  </si>
  <si>
    <t>4389346</t>
  </si>
  <si>
    <t>4389347</t>
  </si>
  <si>
    <t>4389348</t>
  </si>
  <si>
    <t>4389349</t>
  </si>
  <si>
    <t>4389350</t>
  </si>
  <si>
    <t>4529002</t>
  </si>
  <si>
    <t>4529004</t>
  </si>
  <si>
    <t>4529007</t>
  </si>
  <si>
    <t>4529009</t>
  </si>
  <si>
    <t>4529011</t>
  </si>
  <si>
    <t>4529012</t>
  </si>
  <si>
    <t>4529015</t>
  </si>
  <si>
    <t>4529016</t>
  </si>
  <si>
    <t>4529019</t>
  </si>
  <si>
    <t>4529021</t>
  </si>
  <si>
    <t>4529022</t>
  </si>
  <si>
    <t>4529024</t>
  </si>
  <si>
    <t>4529026</t>
  </si>
  <si>
    <t>4529031</t>
  </si>
  <si>
    <t>4529029</t>
  </si>
  <si>
    <t>4529041</t>
  </si>
  <si>
    <t>4529033</t>
  </si>
  <si>
    <t>4529035</t>
  </si>
  <si>
    <t>4529037</t>
  </si>
  <si>
    <t>4529038</t>
  </si>
  <si>
    <t>4529040</t>
  </si>
  <si>
    <t>4529043</t>
  </si>
  <si>
    <t>4529045</t>
  </si>
  <si>
    <t>4529048</t>
  </si>
  <si>
    <t>4528952</t>
  </si>
  <si>
    <t>4528954</t>
  </si>
  <si>
    <t>4528956</t>
  </si>
  <si>
    <t>4528958</t>
  </si>
  <si>
    <t>4528959</t>
  </si>
  <si>
    <t>4528962</t>
  </si>
  <si>
    <t>4528964</t>
  </si>
  <si>
    <t>4528966</t>
  </si>
  <si>
    <t>4528968</t>
  </si>
  <si>
    <t>4520383</t>
  </si>
  <si>
    <t>4520385</t>
  </si>
  <si>
    <t>4520388</t>
  </si>
  <si>
    <t>4520390</t>
  </si>
  <si>
    <t>4520392</t>
  </si>
  <si>
    <t>4520396</t>
  </si>
  <si>
    <t>4520398</t>
  </si>
  <si>
    <t>4520400</t>
  </si>
  <si>
    <t>4520403</t>
  </si>
  <si>
    <t>4520409</t>
  </si>
  <si>
    <t>4520412</t>
  </si>
  <si>
    <t>4520416</t>
  </si>
  <si>
    <t>4520418</t>
  </si>
  <si>
    <t>4520423</t>
  </si>
  <si>
    <t>4520426</t>
  </si>
  <si>
    <t>4520427</t>
  </si>
  <si>
    <t>4520430</t>
  </si>
  <si>
    <t>4530305</t>
  </si>
  <si>
    <t>4530309</t>
  </si>
  <si>
    <t>4530310</t>
  </si>
  <si>
    <t>4530312</t>
  </si>
  <si>
    <t>4530316</t>
  </si>
  <si>
    <t>4530320</t>
  </si>
  <si>
    <t>4530322</t>
  </si>
  <si>
    <t>4530324</t>
  </si>
  <si>
    <t>4530331</t>
  </si>
  <si>
    <t>4530333</t>
  </si>
  <si>
    <t>4530334</t>
  </si>
  <si>
    <t>4530337</t>
  </si>
  <si>
    <t>4530339</t>
  </si>
  <si>
    <t>4530344</t>
  </si>
  <si>
    <t>4530346</t>
  </si>
  <si>
    <t>4530348</t>
  </si>
  <si>
    <t>4524725</t>
  </si>
  <si>
    <t>4511592</t>
  </si>
  <si>
    <t>4511594</t>
  </si>
  <si>
    <t>4511597</t>
  </si>
  <si>
    <t>4511600</t>
  </si>
  <si>
    <t>4511603</t>
  </si>
  <si>
    <t>4511606</t>
  </si>
  <si>
    <t>4511609</t>
  </si>
  <si>
    <t>4511612</t>
  </si>
  <si>
    <t>4511615</t>
  </si>
  <si>
    <t>4511618</t>
  </si>
  <si>
    <t>4511621</t>
  </si>
  <si>
    <t>4511624</t>
  </si>
  <si>
    <t>4511626</t>
  </si>
  <si>
    <t>4511628</t>
  </si>
  <si>
    <t>4511631</t>
  </si>
  <si>
    <t>4511634</t>
  </si>
  <si>
    <t>4511637</t>
  </si>
  <si>
    <t>4511640</t>
  </si>
  <si>
    <t>4511643</t>
  </si>
  <si>
    <t>4511646</t>
  </si>
  <si>
    <t>4511649</t>
  </si>
  <si>
    <t>4511652</t>
  </si>
  <si>
    <t>4511655</t>
  </si>
  <si>
    <t>4511658</t>
  </si>
  <si>
    <t>4511661</t>
  </si>
  <si>
    <t>4511664</t>
  </si>
  <si>
    <t>4511667</t>
  </si>
  <si>
    <t>4511670</t>
  </si>
  <si>
    <t>4511674</t>
  </si>
  <si>
    <t>4511676</t>
  </si>
  <si>
    <t>4511679</t>
  </si>
  <si>
    <t>4511682</t>
  </si>
  <si>
    <t>4511685</t>
  </si>
  <si>
    <t>4511688</t>
  </si>
  <si>
    <t>4511691</t>
  </si>
  <si>
    <t>4511694</t>
  </si>
  <si>
    <t>4511697</t>
  </si>
  <si>
    <t>4511700</t>
  </si>
  <si>
    <t>4527303</t>
  </si>
  <si>
    <t>4527308</t>
  </si>
  <si>
    <t>4527311</t>
  </si>
  <si>
    <t>4527314</t>
  </si>
  <si>
    <t>4527317</t>
  </si>
  <si>
    <t>4527320</t>
  </si>
  <si>
    <t>4527323</t>
  </si>
  <si>
    <t>4527326</t>
  </si>
  <si>
    <t>4527329</t>
  </si>
  <si>
    <t>4527332</t>
  </si>
  <si>
    <t>4527335</t>
  </si>
  <si>
    <t>4527338</t>
  </si>
  <si>
    <t>4527341</t>
  </si>
  <si>
    <t>4527343</t>
  </si>
  <si>
    <t>4527346</t>
  </si>
  <si>
    <t>4527351</t>
  </si>
  <si>
    <t>4527354</t>
  </si>
  <si>
    <t>4527357</t>
  </si>
  <si>
    <t>4527360</t>
  </si>
  <si>
    <t>4527363</t>
  </si>
  <si>
    <t>4527365</t>
  </si>
  <si>
    <t>4527367</t>
  </si>
  <si>
    <t>4527370</t>
  </si>
  <si>
    <t>4527373</t>
  </si>
  <si>
    <t>4527376</t>
  </si>
  <si>
    <t>4527379</t>
  </si>
  <si>
    <t>4527382</t>
  </si>
  <si>
    <t>4527385</t>
  </si>
  <si>
    <t>4527388</t>
  </si>
  <si>
    <t>4511590</t>
  </si>
  <si>
    <t>4511593</t>
  </si>
  <si>
    <t>4511596</t>
  </si>
  <si>
    <t>4511599</t>
  </si>
  <si>
    <t>4511602</t>
  </si>
  <si>
    <t>4511605</t>
  </si>
  <si>
    <t>4511608</t>
  </si>
  <si>
    <t>4511611</t>
  </si>
  <si>
    <t>4511614</t>
  </si>
  <si>
    <t>4511617</t>
  </si>
  <si>
    <t>4511620</t>
  </si>
  <si>
    <t>4511623</t>
  </si>
  <si>
    <t>4511627</t>
  </si>
  <si>
    <t>4511630</t>
  </si>
  <si>
    <t>4511633</t>
  </si>
  <si>
    <t>4511636</t>
  </si>
  <si>
    <t>4511639</t>
  </si>
  <si>
    <t>4511642</t>
  </si>
  <si>
    <t>4511645</t>
  </si>
  <si>
    <t>4511648</t>
  </si>
  <si>
    <t>4511651</t>
  </si>
  <si>
    <t>4511654</t>
  </si>
  <si>
    <t>4511657</t>
  </si>
  <si>
    <t>4511660</t>
  </si>
  <si>
    <t>4511663</t>
  </si>
  <si>
    <t>4511666</t>
  </si>
  <si>
    <t>4511669</t>
  </si>
  <si>
    <t>4511672</t>
  </si>
  <si>
    <t>4511673</t>
  </si>
  <si>
    <t>4511678</t>
  </si>
  <si>
    <t>4511681</t>
  </si>
  <si>
    <t>4511684</t>
  </si>
  <si>
    <t>4511687</t>
  </si>
  <si>
    <t>4511690</t>
  </si>
  <si>
    <t>4511693</t>
  </si>
  <si>
    <t>4511696</t>
  </si>
  <si>
    <t>4511699</t>
  </si>
  <si>
    <t>4527302</t>
  </si>
  <si>
    <t>4527305</t>
  </si>
  <si>
    <t>4527307</t>
  </si>
  <si>
    <t>4527310</t>
  </si>
  <si>
    <t>4527313</t>
  </si>
  <si>
    <t>4527316</t>
  </si>
  <si>
    <t>4527319</t>
  </si>
  <si>
    <t>4527322</t>
  </si>
  <si>
    <t>4527325</t>
  </si>
  <si>
    <t>4527328</t>
  </si>
  <si>
    <t>4527331</t>
  </si>
  <si>
    <t>4527334</t>
  </si>
  <si>
    <t>4527337</t>
  </si>
  <si>
    <t>4527340</t>
  </si>
  <si>
    <t>4527342</t>
  </si>
  <si>
    <t>4527345</t>
  </si>
  <si>
    <t>4527348</t>
  </si>
  <si>
    <t>4527350</t>
  </si>
  <si>
    <t>4527353</t>
  </si>
  <si>
    <t>4527356</t>
  </si>
  <si>
    <t>4527359</t>
  </si>
  <si>
    <t>4527362</t>
  </si>
  <si>
    <t>4527366</t>
  </si>
  <si>
    <t>4527369</t>
  </si>
  <si>
    <t>4527372</t>
  </si>
  <si>
    <t>4527375</t>
  </si>
  <si>
    <t>4527378</t>
  </si>
  <si>
    <t>4527381</t>
  </si>
  <si>
    <t>4527384</t>
  </si>
  <si>
    <t>4527387</t>
  </si>
  <si>
    <t>4520384</t>
  </si>
  <si>
    <t>4520387</t>
  </si>
  <si>
    <t>4520391</t>
  </si>
  <si>
    <t>4520389</t>
  </si>
  <si>
    <t>4520399</t>
  </si>
  <si>
    <t>4520402</t>
  </si>
  <si>
    <t>4520408</t>
  </si>
  <si>
    <t>4520411</t>
  </si>
  <si>
    <t>4520413</t>
  </si>
  <si>
    <t>4520417</t>
  </si>
  <si>
    <t>4520421</t>
  </si>
  <si>
    <t>4520424</t>
  </si>
  <si>
    <t>4520425</t>
  </si>
  <si>
    <t>4520428</t>
  </si>
  <si>
    <t>4520431</t>
  </si>
  <si>
    <t>4530910</t>
  </si>
  <si>
    <t>4530919</t>
  </si>
  <si>
    <t>4530916</t>
  </si>
  <si>
    <t>4530918</t>
  </si>
  <si>
    <t>4530921</t>
  </si>
  <si>
    <t>4530923</t>
  </si>
  <si>
    <t>4530927</t>
  </si>
  <si>
    <t>4530928</t>
  </si>
  <si>
    <t>4530931</t>
  </si>
  <si>
    <t>4530933</t>
  </si>
  <si>
    <t>4530938</t>
  </si>
  <si>
    <t>4530940</t>
  </si>
  <si>
    <t>4530941</t>
  </si>
  <si>
    <t>4530942</t>
  </si>
  <si>
    <t>4520488</t>
  </si>
  <si>
    <t>4520382</t>
  </si>
  <si>
    <t>4520495</t>
  </si>
  <si>
    <t>4520497</t>
  </si>
  <si>
    <t>4520501</t>
  </si>
  <si>
    <t>4520504</t>
  </si>
  <si>
    <t>4520506</t>
  </si>
  <si>
    <t>4520510</t>
  </si>
  <si>
    <t>4520512</t>
  </si>
  <si>
    <t>4520516</t>
  </si>
  <si>
    <t>4520518</t>
  </si>
  <si>
    <t>4520521</t>
  </si>
  <si>
    <t>4520524</t>
  </si>
  <si>
    <t>4520526</t>
  </si>
  <si>
    <t>4520530</t>
  </si>
  <si>
    <t>4520532</t>
  </si>
  <si>
    <t>4520535</t>
  </si>
  <si>
    <t>4520538</t>
  </si>
  <si>
    <t>4520541</t>
  </si>
  <si>
    <t>4520543</t>
  </si>
  <si>
    <t>4520547</t>
  </si>
  <si>
    <t>4520548</t>
  </si>
  <si>
    <t>4530602</t>
  </si>
  <si>
    <t>4530604</t>
  </si>
  <si>
    <t>4530606</t>
  </si>
  <si>
    <t>4530611</t>
  </si>
  <si>
    <t>4520432</t>
  </si>
  <si>
    <t>4530617</t>
  </si>
  <si>
    <t>4530620</t>
  </si>
  <si>
    <t>4530621</t>
  </si>
  <si>
    <t>4520436</t>
  </si>
  <si>
    <t>4530628</t>
  </si>
  <si>
    <t>4530631</t>
  </si>
  <si>
    <t>4530635</t>
  </si>
  <si>
    <t>4530636</t>
  </si>
  <si>
    <t>4530639</t>
  </si>
  <si>
    <t>4530642</t>
  </si>
  <si>
    <t>4530644</t>
  </si>
  <si>
    <t>4530646</t>
  </si>
  <si>
    <t>4530647</t>
  </si>
  <si>
    <t>4530649</t>
  </si>
  <si>
    <t>4531302</t>
  </si>
  <si>
    <t>4531304</t>
  </si>
  <si>
    <t>4531306</t>
  </si>
  <si>
    <t>4531308</t>
  </si>
  <si>
    <t>4531309</t>
  </si>
  <si>
    <t>4531311</t>
  </si>
  <si>
    <t>4531314</t>
  </si>
  <si>
    <t>4531315</t>
  </si>
  <si>
    <t>4531319</t>
  </si>
  <si>
    <t>4531321</t>
  </si>
  <si>
    <t>4531323</t>
  </si>
  <si>
    <t>4531326</t>
  </si>
  <si>
    <t>4531327</t>
  </si>
  <si>
    <t>4531331</t>
  </si>
  <si>
    <t>4531334</t>
  </si>
  <si>
    <t>4531375</t>
  </si>
  <si>
    <t>4531372</t>
  </si>
  <si>
    <t>4531366</t>
  </si>
  <si>
    <t>4531370</t>
  </si>
  <si>
    <t>4531362</t>
  </si>
  <si>
    <t>4531363</t>
  </si>
  <si>
    <t>4531357</t>
  </si>
  <si>
    <t>4531358</t>
  </si>
  <si>
    <t>4531351</t>
  </si>
  <si>
    <t>4531354</t>
  </si>
  <si>
    <t>4531348</t>
  </si>
  <si>
    <t>4531343</t>
  </si>
  <si>
    <t>4531340</t>
  </si>
  <si>
    <t>4531342</t>
  </si>
  <si>
    <t>4531337</t>
  </si>
  <si>
    <t>4520487</t>
  </si>
  <si>
    <t>4520490</t>
  </si>
  <si>
    <t>4520491</t>
  </si>
  <si>
    <t>4520494</t>
  </si>
  <si>
    <t>4520496</t>
  </si>
  <si>
    <t>4520499</t>
  </si>
  <si>
    <t>4520502</t>
  </si>
  <si>
    <t>4520505</t>
  </si>
  <si>
    <t>4520509</t>
  </si>
  <si>
    <t>4520513</t>
  </si>
  <si>
    <t>4520515</t>
  </si>
  <si>
    <t>4520519</t>
  </si>
  <si>
    <t>4520520</t>
  </si>
  <si>
    <t>4520525</t>
  </si>
  <si>
    <t>4520527</t>
  </si>
  <si>
    <t>4520528</t>
  </si>
  <si>
    <t>4520531</t>
  </si>
  <si>
    <t>4520534</t>
  </si>
  <si>
    <t>4520536</t>
  </si>
  <si>
    <t>4520539</t>
  </si>
  <si>
    <t>4520542</t>
  </si>
  <si>
    <t>4520546</t>
  </si>
  <si>
    <t>4520549</t>
  </si>
  <si>
    <t>4530601</t>
  </si>
  <si>
    <t>4530603</t>
  </si>
  <si>
    <t>4530608</t>
  </si>
  <si>
    <t>4530609</t>
  </si>
  <si>
    <t>4530613</t>
  </si>
  <si>
    <t>4530616</t>
  </si>
  <si>
    <t>4530618</t>
  </si>
  <si>
    <t>4530622</t>
  </si>
  <si>
    <t>4530624</t>
  </si>
  <si>
    <t>4530626</t>
  </si>
  <si>
    <t>4530629</t>
  </si>
  <si>
    <t>4520438</t>
  </si>
  <si>
    <t>4530634</t>
  </si>
  <si>
    <t>4530637</t>
  </si>
  <si>
    <t>4530638</t>
  </si>
  <si>
    <t>4530641</t>
  </si>
  <si>
    <t>4530643</t>
  </si>
  <si>
    <t>4530645</t>
  </si>
  <si>
    <t>4530648</t>
  </si>
  <si>
    <t>4530650</t>
  </si>
  <si>
    <t>4531301</t>
  </si>
  <si>
    <t>4531303</t>
  </si>
  <si>
    <t>4531305</t>
  </si>
  <si>
    <t>4531307</t>
  </si>
  <si>
    <t>4531310</t>
  </si>
  <si>
    <t>4531312</t>
  </si>
  <si>
    <t>4531313</t>
  </si>
  <si>
    <t>4531317</t>
  </si>
  <si>
    <t>4531318</t>
  </si>
  <si>
    <t>4531322</t>
  </si>
  <si>
    <t>4531324</t>
  </si>
  <si>
    <t>4530314</t>
  </si>
  <si>
    <t>4531328</t>
  </si>
  <si>
    <t>4531332</t>
  </si>
  <si>
    <t>4531333</t>
  </si>
  <si>
    <t>4531336</t>
  </si>
  <si>
    <t>4531339</t>
  </si>
  <si>
    <t>4530328</t>
  </si>
  <si>
    <t>4531347</t>
  </si>
  <si>
    <t>4531350</t>
  </si>
  <si>
    <t>4531353</t>
  </si>
  <si>
    <t>4531355</t>
  </si>
  <si>
    <t>4531359</t>
  </si>
  <si>
    <t>4531360</t>
  </si>
  <si>
    <t>4531365</t>
  </si>
  <si>
    <t>4531367</t>
  </si>
  <si>
    <t>4531369</t>
  </si>
  <si>
    <t>4531371</t>
  </si>
  <si>
    <t>4531374</t>
  </si>
  <si>
    <t>4520394</t>
  </si>
  <si>
    <t>4520395</t>
  </si>
  <si>
    <t>4520397</t>
  </si>
  <si>
    <t>4520401</t>
  </si>
  <si>
    <t>4520404</t>
  </si>
  <si>
    <t>4520405</t>
  </si>
  <si>
    <t>4520406</t>
  </si>
  <si>
    <t>4520407</t>
  </si>
  <si>
    <t>4520414</t>
  </si>
  <si>
    <t>4520415</t>
  </si>
  <si>
    <t>4520419</t>
  </si>
  <si>
    <t>4520420</t>
  </si>
  <si>
    <t>4520422</t>
  </si>
  <si>
    <t>4530901</t>
  </si>
  <si>
    <t>4530902</t>
  </si>
  <si>
    <t>4530903</t>
  </si>
  <si>
    <t>4530904</t>
  </si>
  <si>
    <t>4520433</t>
  </si>
  <si>
    <t>4530905</t>
  </si>
  <si>
    <t>4530906</t>
  </si>
  <si>
    <t>4530907</t>
  </si>
  <si>
    <t>4530908</t>
  </si>
  <si>
    <t>4530909</t>
  </si>
  <si>
    <t>4530911</t>
  </si>
  <si>
    <t>4530912</t>
  </si>
  <si>
    <t>4530913</t>
  </si>
  <si>
    <t>4530914</t>
  </si>
  <si>
    <t>4530915</t>
  </si>
  <si>
    <t>4530917</t>
  </si>
  <si>
    <t>4530920</t>
  </si>
  <si>
    <t>4530922</t>
  </si>
  <si>
    <t>4530924</t>
  </si>
  <si>
    <t>4530925</t>
  </si>
  <si>
    <t>4520442</t>
  </si>
  <si>
    <t>4520446</t>
  </si>
  <si>
    <t>4520448</t>
  </si>
  <si>
    <t>4520450</t>
  </si>
  <si>
    <t>4530301</t>
  </si>
  <si>
    <t>4530304</t>
  </si>
  <si>
    <t>4530929</t>
  </si>
  <si>
    <t>4530930</t>
  </si>
  <si>
    <t>4530932</t>
  </si>
  <si>
    <t>4530934</t>
  </si>
  <si>
    <t>4530935</t>
  </si>
  <si>
    <t>4530936</t>
  </si>
  <si>
    <t>4530937</t>
  </si>
  <si>
    <t>4530939</t>
  </si>
  <si>
    <t>4511591</t>
  </si>
  <si>
    <t>4511595</t>
  </si>
  <si>
    <t>4511598</t>
  </si>
  <si>
    <t>4511601</t>
  </si>
  <si>
    <t>4511604</t>
  </si>
  <si>
    <t>4511607</t>
  </si>
  <si>
    <t>4511610</t>
  </si>
  <si>
    <t>4511613</t>
  </si>
  <si>
    <t>4511616</t>
  </si>
  <si>
    <t>4511619</t>
  </si>
  <si>
    <t>4511622</t>
  </si>
  <si>
    <t>4511625</t>
  </si>
  <si>
    <t>4511629</t>
  </si>
  <si>
    <t>4511632</t>
  </si>
  <si>
    <t>4511635</t>
  </si>
  <si>
    <t>4511638</t>
  </si>
  <si>
    <t>4511641</t>
  </si>
  <si>
    <t>4511644</t>
  </si>
  <si>
    <t>4511647</t>
  </si>
  <si>
    <t>4511653</t>
  </si>
  <si>
    <t>4511650</t>
  </si>
  <si>
    <t>4511659</t>
  </si>
  <si>
    <t>4511662</t>
  </si>
  <si>
    <t>4511665</t>
  </si>
  <si>
    <t>4511668</t>
  </si>
  <si>
    <t>4511671</t>
  </si>
  <si>
    <t>4511675</t>
  </si>
  <si>
    <t>4511677</t>
  </si>
  <si>
    <t>4511680</t>
  </si>
  <si>
    <t>4511683</t>
  </si>
  <si>
    <t>4511686</t>
  </si>
  <si>
    <t>4511689</t>
  </si>
  <si>
    <t>4511692</t>
  </si>
  <si>
    <t>4511695</t>
  </si>
  <si>
    <t>4511698</t>
  </si>
  <si>
    <t>4527301</t>
  </si>
  <si>
    <t>4527304</t>
  </si>
  <si>
    <t>4527306</t>
  </si>
  <si>
    <t>4527309</t>
  </si>
  <si>
    <t>4527312</t>
  </si>
  <si>
    <t>4527315</t>
  </si>
  <si>
    <t>4527318</t>
  </si>
  <si>
    <t>4527321</t>
  </si>
  <si>
    <t>4527324</t>
  </si>
  <si>
    <t>4527327</t>
  </si>
  <si>
    <t>4527330</t>
  </si>
  <si>
    <t>4527333</t>
  </si>
  <si>
    <t>4527336</t>
  </si>
  <si>
    <t>4527339</t>
  </si>
  <si>
    <t>4527344</t>
  </si>
  <si>
    <t>4527347</t>
  </si>
  <si>
    <t>4527349</t>
  </si>
  <si>
    <t>4527352</t>
  </si>
  <si>
    <t>4527355</t>
  </si>
  <si>
    <t>4527358</t>
  </si>
  <si>
    <t>4527361</t>
  </si>
  <si>
    <t>4527364</t>
  </si>
  <si>
    <t>4527368</t>
  </si>
  <si>
    <t>4527371</t>
  </si>
  <si>
    <t>4527374</t>
  </si>
  <si>
    <t>4527377</t>
  </si>
  <si>
    <t>4527380</t>
  </si>
  <si>
    <t>4527383</t>
  </si>
  <si>
    <t>4527386</t>
  </si>
  <si>
    <t>4527389</t>
  </si>
  <si>
    <t>4916443</t>
  </si>
  <si>
    <t>4916445</t>
  </si>
  <si>
    <t>4916447</t>
  </si>
  <si>
    <t>4916455</t>
  </si>
  <si>
    <t>4916461</t>
  </si>
  <si>
    <t>4916449</t>
  </si>
  <si>
    <t>4916459</t>
  </si>
  <si>
    <t>4916460</t>
  </si>
  <si>
    <t>4916465</t>
  </si>
  <si>
    <t>4916470</t>
  </si>
  <si>
    <t>4916473</t>
  </si>
  <si>
    <t>4916477</t>
  </si>
  <si>
    <t>4916480</t>
  </si>
  <si>
    <t>4916485</t>
  </si>
  <si>
    <t>4916488</t>
  </si>
  <si>
    <t>4916495</t>
  </si>
  <si>
    <t>4916496</t>
  </si>
  <si>
    <t>4916801</t>
  </si>
  <si>
    <t>4916818</t>
  </si>
  <si>
    <t>4916821</t>
  </si>
  <si>
    <t>4916823</t>
  </si>
  <si>
    <t>4916827</t>
  </si>
  <si>
    <t>4916830</t>
  </si>
  <si>
    <t>4916833</t>
  </si>
  <si>
    <t>4916836</t>
  </si>
  <si>
    <t>4916840</t>
  </si>
  <si>
    <t>4916843</t>
  </si>
  <si>
    <t>4916846</t>
  </si>
  <si>
    <t>4916848</t>
  </si>
  <si>
    <t>4916851</t>
  </si>
  <si>
    <t>4916853</t>
  </si>
  <si>
    <t>4916855</t>
  </si>
  <si>
    <t>4916857</t>
  </si>
  <si>
    <t>4916860</t>
  </si>
  <si>
    <t>4916867</t>
  </si>
  <si>
    <t>4916874</t>
  </si>
  <si>
    <t>4916879</t>
  </si>
  <si>
    <t>4916882</t>
  </si>
  <si>
    <t>4916885</t>
  </si>
  <si>
    <t>4916889</t>
  </si>
  <si>
    <t>4916894</t>
  </si>
  <si>
    <t>4916903</t>
  </si>
  <si>
    <t>4530383</t>
  </si>
  <si>
    <t>4530384</t>
  </si>
  <si>
    <t>4530385</t>
  </si>
  <si>
    <t>4530387</t>
  </si>
  <si>
    <t>4530388</t>
  </si>
  <si>
    <t>4530391</t>
  </si>
  <si>
    <t>4530393</t>
  </si>
  <si>
    <t>4530395</t>
  </si>
  <si>
    <t>4530397</t>
  </si>
  <si>
    <t>4530398</t>
  </si>
  <si>
    <t>4530401</t>
  </si>
  <si>
    <t>4530404</t>
  </si>
  <si>
    <t>4530407</t>
  </si>
  <si>
    <t>4530409</t>
  </si>
  <si>
    <t>4530412</t>
  </si>
  <si>
    <t>4530414</t>
  </si>
  <si>
    <t>4530416</t>
  </si>
  <si>
    <t>4530419</t>
  </si>
  <si>
    <t>4530420</t>
  </si>
  <si>
    <t>4530422</t>
  </si>
  <si>
    <t>4530424</t>
  </si>
  <si>
    <t>4530427</t>
  </si>
  <si>
    <t>4530429</t>
  </si>
  <si>
    <t>4530431</t>
  </si>
  <si>
    <t>4530433</t>
  </si>
  <si>
    <t>4530435</t>
  </si>
  <si>
    <t>4530436</t>
  </si>
  <si>
    <t>4530437</t>
  </si>
  <si>
    <t>4530438</t>
  </si>
  <si>
    <t>4530440</t>
  </si>
  <si>
    <t>4530443</t>
  </si>
  <si>
    <t>4530445</t>
  </si>
  <si>
    <t>4530447</t>
  </si>
  <si>
    <t>4530448</t>
  </si>
  <si>
    <t>4524239</t>
  </si>
  <si>
    <t>4524241</t>
  </si>
  <si>
    <t>4524242</t>
  </si>
  <si>
    <t>4524244</t>
  </si>
  <si>
    <t>4524246</t>
  </si>
  <si>
    <t>4524248</t>
  </si>
  <si>
    <t>4524250</t>
  </si>
  <si>
    <t>4543951</t>
  </si>
  <si>
    <t>4543953</t>
  </si>
  <si>
    <t>4543955</t>
  </si>
  <si>
    <t>4543958</t>
  </si>
  <si>
    <t>4543959</t>
  </si>
  <si>
    <t>4543962</t>
  </si>
  <si>
    <t>4543964</t>
  </si>
  <si>
    <t>4543967</t>
  </si>
  <si>
    <t>4543968</t>
  </si>
  <si>
    <t>4543971</t>
  </si>
  <si>
    <t>4543973</t>
  </si>
  <si>
    <t>4543974</t>
  </si>
  <si>
    <t>4543977</t>
  </si>
  <si>
    <t>4543978</t>
  </si>
  <si>
    <t>4543980</t>
  </si>
  <si>
    <t>4543983</t>
  </si>
  <si>
    <t>4543984</t>
  </si>
  <si>
    <t>4543992</t>
  </si>
  <si>
    <t>4543993</t>
  </si>
  <si>
    <t>4543995</t>
  </si>
  <si>
    <t>4543998</t>
  </si>
  <si>
    <t>4543999</t>
  </si>
  <si>
    <t>4544002</t>
  </si>
  <si>
    <t>4544010</t>
  </si>
  <si>
    <t>4544011</t>
  </si>
  <si>
    <t>4544012</t>
  </si>
  <si>
    <t>4544013</t>
  </si>
  <si>
    <t>4544014</t>
  </si>
  <si>
    <t>4544016</t>
  </si>
  <si>
    <t>4528974</t>
  </si>
  <si>
    <t>4528976</t>
  </si>
  <si>
    <t>4528979</t>
  </si>
  <si>
    <t>4532171</t>
  </si>
  <si>
    <t>4528980</t>
  </si>
  <si>
    <t>4528982</t>
  </si>
  <si>
    <t>4528984</t>
  </si>
  <si>
    <t>4528987</t>
  </si>
  <si>
    <t>4528989</t>
  </si>
  <si>
    <t>4528992</t>
  </si>
  <si>
    <t>4528995</t>
  </si>
  <si>
    <t>4496251</t>
  </si>
  <si>
    <t>4496253</t>
  </si>
  <si>
    <t>4496256</t>
  </si>
  <si>
    <t>4496258</t>
  </si>
  <si>
    <t>4496260</t>
  </si>
  <si>
    <t>4496263</t>
  </si>
  <si>
    <t>4496265</t>
  </si>
  <si>
    <t>4496267</t>
  </si>
  <si>
    <t>4496269</t>
  </si>
  <si>
    <t>4496270</t>
  </si>
  <si>
    <t>4496272</t>
  </si>
  <si>
    <t>4496274</t>
  </si>
  <si>
    <t>4496276</t>
  </si>
  <si>
    <t>4496278</t>
  </si>
  <si>
    <t>4496280</t>
  </si>
  <si>
    <t>4496282</t>
  </si>
  <si>
    <t>4496284</t>
  </si>
  <si>
    <t>4496288</t>
  </si>
  <si>
    <t>4496290</t>
  </si>
  <si>
    <t>4496293</t>
  </si>
  <si>
    <t>4496295</t>
  </si>
  <si>
    <t>4496296</t>
  </si>
  <si>
    <t>4496298</t>
  </si>
  <si>
    <t>4496301</t>
  </si>
  <si>
    <t>4496305</t>
  </si>
  <si>
    <t>4496307</t>
  </si>
  <si>
    <t>4496309</t>
  </si>
  <si>
    <t>4527391</t>
  </si>
  <si>
    <t>4527394</t>
  </si>
  <si>
    <t>4916441</t>
  </si>
  <si>
    <t>4916442</t>
  </si>
  <si>
    <t>4916444</t>
  </si>
  <si>
    <t>4916448</t>
  </si>
  <si>
    <t>4916451</t>
  </si>
  <si>
    <t>4916452</t>
  </si>
  <si>
    <t>4916457</t>
  </si>
  <si>
    <t>4916458</t>
  </si>
  <si>
    <t>4916464</t>
  </si>
  <si>
    <t>4916467</t>
  </si>
  <si>
    <t>4916474</t>
  </si>
  <si>
    <t>4916476</t>
  </si>
  <si>
    <t>4916478</t>
  </si>
  <si>
    <t>4916479</t>
  </si>
  <si>
    <t>4916486</t>
  </si>
  <si>
    <t>4916487</t>
  </si>
  <si>
    <t>4916491</t>
  </si>
  <si>
    <t>4916494</t>
  </si>
  <si>
    <t>4916498</t>
  </si>
  <si>
    <t>4916802</t>
  </si>
  <si>
    <t>4916804</t>
  </si>
  <si>
    <t>4916809</t>
  </si>
  <si>
    <t>4916810</t>
  </si>
  <si>
    <t>4916812</t>
  </si>
  <si>
    <t>4916816</t>
  </si>
  <si>
    <t>4916817</t>
  </si>
  <si>
    <t>4916822</t>
  </si>
  <si>
    <t>4916824</t>
  </si>
  <si>
    <t>4916828</t>
  </si>
  <si>
    <t>4916829</t>
  </si>
  <si>
    <t>4916834</t>
  </si>
  <si>
    <t>4916835</t>
  </si>
  <si>
    <t>4916839</t>
  </si>
  <si>
    <t>4916841</t>
  </si>
  <si>
    <t>4916847</t>
  </si>
  <si>
    <t>4916850</t>
  </si>
  <si>
    <t>4916854</t>
  </si>
  <si>
    <t>4916856</t>
  </si>
  <si>
    <t>4916858</t>
  </si>
  <si>
    <t>4916861</t>
  </si>
  <si>
    <t>4916866</t>
  </si>
  <si>
    <t>4916873</t>
  </si>
  <si>
    <t>4916875</t>
  </si>
  <si>
    <t>4916878</t>
  </si>
  <si>
    <t>4916881</t>
  </si>
  <si>
    <t>4916904</t>
  </si>
  <si>
    <t>4916890</t>
  </si>
  <si>
    <t>4916896</t>
  </si>
  <si>
    <t>4916453</t>
  </si>
  <si>
    <t>4916462</t>
  </si>
  <si>
    <t>4916466</t>
  </si>
  <si>
    <t>4916463</t>
  </si>
  <si>
    <t>4916468</t>
  </si>
  <si>
    <t>4916471</t>
  </si>
  <si>
    <t>4916472</t>
  </si>
  <si>
    <t>4916475</t>
  </si>
  <si>
    <t>4916481</t>
  </si>
  <si>
    <t>4916484</t>
  </si>
  <si>
    <t>4916489</t>
  </si>
  <si>
    <t>4916490</t>
  </si>
  <si>
    <t>4916493</t>
  </si>
  <si>
    <t>4916497</t>
  </si>
  <si>
    <t>4916500</t>
  </si>
  <si>
    <t>4916803</t>
  </si>
  <si>
    <t>4916811</t>
  </si>
  <si>
    <t>4916806</t>
  </si>
  <si>
    <t>4916813</t>
  </si>
  <si>
    <t>4916815</t>
  </si>
  <si>
    <t>4916819</t>
  </si>
  <si>
    <t>4916820</t>
  </si>
  <si>
    <t>4916825</t>
  </si>
  <si>
    <t>4916826</t>
  </si>
  <si>
    <t>4916832</t>
  </si>
  <si>
    <t>4916837</t>
  </si>
  <si>
    <t>4916838</t>
  </si>
  <si>
    <t>4916844</t>
  </si>
  <si>
    <t>4916842</t>
  </si>
  <si>
    <t>4916845</t>
  </si>
  <si>
    <t>4916849</t>
  </si>
  <si>
    <t>4916859</t>
  </si>
  <si>
    <t>4916862</t>
  </si>
  <si>
    <t>4916865</t>
  </si>
  <si>
    <t>4916864</t>
  </si>
  <si>
    <t>4916868</t>
  </si>
  <si>
    <t>4916870</t>
  </si>
  <si>
    <t>4916871</t>
  </si>
  <si>
    <t>4916872</t>
  </si>
  <si>
    <t>4916876</t>
  </si>
  <si>
    <t>4916877</t>
  </si>
  <si>
    <t>4916880</t>
  </si>
  <si>
    <t>4916883</t>
  </si>
  <si>
    <t>4916887</t>
  </si>
  <si>
    <t>4916893</t>
  </si>
  <si>
    <t>4916895</t>
  </si>
  <si>
    <t>4916891</t>
  </si>
  <si>
    <t>4916898</t>
  </si>
  <si>
    <t>4916899</t>
  </si>
  <si>
    <t>4916900</t>
  </si>
  <si>
    <t>4916901</t>
  </si>
  <si>
    <t>4916902</t>
  </si>
  <si>
    <t>4916905</t>
  </si>
  <si>
    <t>4916906</t>
  </si>
  <si>
    <t>4916907</t>
  </si>
  <si>
    <t>4916909</t>
  </si>
  <si>
    <t>4916912</t>
  </si>
  <si>
    <t>4916914</t>
  </si>
  <si>
    <t>4916913</t>
  </si>
  <si>
    <t>4916917</t>
  </si>
  <si>
    <t>4916918</t>
  </si>
  <si>
    <t>4531379</t>
  </si>
  <si>
    <t>4531381</t>
  </si>
  <si>
    <t>4531383</t>
  </si>
  <si>
    <t>4531386</t>
  </si>
  <si>
    <t>4531388</t>
  </si>
  <si>
    <t>4531391</t>
  </si>
  <si>
    <t>4531393</t>
  </si>
  <si>
    <t>4531395</t>
  </si>
  <si>
    <t>4531397</t>
  </si>
  <si>
    <t>4531399</t>
  </si>
  <si>
    <t>4532152</t>
  </si>
  <si>
    <t>4532156</t>
  </si>
  <si>
    <t>4532157</t>
  </si>
  <si>
    <t>4532162</t>
  </si>
  <si>
    <t>4532163</t>
  </si>
  <si>
    <t>4532168</t>
  </si>
  <si>
    <t>4532172</t>
  </si>
  <si>
    <t>4532177</t>
  </si>
  <si>
    <t>4532180</t>
  </si>
  <si>
    <t>4532183</t>
  </si>
  <si>
    <t>4532184</t>
  </si>
  <si>
    <t>4532188</t>
  </si>
  <si>
    <t>4532191</t>
  </si>
  <si>
    <t>4532194</t>
  </si>
  <si>
    <t>4532196</t>
  </si>
  <si>
    <t>4532199</t>
  </si>
  <si>
    <t>4543703</t>
  </si>
  <si>
    <t>4543707</t>
  </si>
  <si>
    <t>4543709</t>
  </si>
  <si>
    <t>4543712</t>
  </si>
  <si>
    <t>4543716</t>
  </si>
  <si>
    <t>4543719</t>
  </si>
  <si>
    <t>4543722</t>
  </si>
  <si>
    <t>4543725</t>
  </si>
  <si>
    <t>4543726</t>
  </si>
  <si>
    <t>4543729</t>
  </si>
  <si>
    <t>4543735</t>
  </si>
  <si>
    <t>4543739</t>
  </si>
  <si>
    <t>4543741</t>
  </si>
  <si>
    <t>4543744</t>
  </si>
  <si>
    <t>4543748</t>
  </si>
  <si>
    <t>4543751</t>
  </si>
  <si>
    <t>4543755</t>
  </si>
  <si>
    <t>4543757</t>
  </si>
  <si>
    <t>4543760</t>
  </si>
  <si>
    <t>4543763</t>
  </si>
  <si>
    <t>4543766</t>
  </si>
  <si>
    <t>4543770</t>
  </si>
  <si>
    <t>4543773</t>
  </si>
  <si>
    <t>4543776</t>
  </si>
  <si>
    <t>4543779</t>
  </si>
  <si>
    <t>4543781</t>
  </si>
  <si>
    <t>4543783</t>
  </si>
  <si>
    <t>4543787</t>
  </si>
  <si>
    <t>4543788</t>
  </si>
  <si>
    <t>4543793</t>
  </si>
  <si>
    <t>4543797</t>
  </si>
  <si>
    <t>4544505</t>
  </si>
  <si>
    <t>4544509</t>
  </si>
  <si>
    <t>4544511</t>
  </si>
  <si>
    <t>4544516</t>
  </si>
  <si>
    <t>4544518</t>
  </si>
  <si>
    <t>4544521</t>
  </si>
  <si>
    <t>4544525</t>
  </si>
  <si>
    <t>4544528</t>
  </si>
  <si>
    <t>4544531</t>
  </si>
  <si>
    <t>4544533</t>
  </si>
  <si>
    <t>4544537</t>
  </si>
  <si>
    <t>4544540</t>
  </si>
  <si>
    <t>4544543</t>
  </si>
  <si>
    <t>4528971</t>
  </si>
  <si>
    <t>4528972</t>
  </si>
  <si>
    <t>4528973</t>
  </si>
  <si>
    <t>4528975</t>
  </si>
  <si>
    <t>4528977</t>
  </si>
  <si>
    <t>4528978</t>
  </si>
  <si>
    <t>4532169</t>
  </si>
  <si>
    <t>4528981</t>
  </si>
  <si>
    <t>4528983</t>
  </si>
  <si>
    <t>4528985</t>
  </si>
  <si>
    <t>4528986</t>
  </si>
  <si>
    <t>4528988</t>
  </si>
  <si>
    <t>4528990</t>
  </si>
  <si>
    <t>4528991</t>
  </si>
  <si>
    <t>4528993</t>
  </si>
  <si>
    <t>4528994</t>
  </si>
  <si>
    <t>4528996</t>
  </si>
  <si>
    <t>4528997</t>
  </si>
  <si>
    <t>4528999</t>
  </si>
  <si>
    <t>4528998</t>
  </si>
  <si>
    <t>4529000</t>
  </si>
  <si>
    <t>4496252</t>
  </si>
  <si>
    <t>4496254</t>
  </si>
  <si>
    <t>4496255</t>
  </si>
  <si>
    <t>4496257</t>
  </si>
  <si>
    <t>4496259</t>
  </si>
  <si>
    <t>4496261</t>
  </si>
  <si>
    <t>4496262</t>
  </si>
  <si>
    <t>4496264</t>
  </si>
  <si>
    <t>4496266</t>
  </si>
  <si>
    <t>4496268</t>
  </si>
  <si>
    <t>4496271</t>
  </si>
  <si>
    <t>4496273</t>
  </si>
  <si>
    <t>4496275</t>
  </si>
  <si>
    <t>4496277</t>
  </si>
  <si>
    <t>4496279</t>
  </si>
  <si>
    <t>4496281</t>
  </si>
  <si>
    <t>4496283</t>
  </si>
  <si>
    <t>4496285</t>
  </si>
  <si>
    <t>4496286</t>
  </si>
  <si>
    <t>4496287</t>
  </si>
  <si>
    <t>4496289</t>
  </si>
  <si>
    <t>4496291</t>
  </si>
  <si>
    <t>4496292</t>
  </si>
  <si>
    <t>4496294</t>
  </si>
  <si>
    <t>4496297</t>
  </si>
  <si>
    <t>4496299</t>
  </si>
  <si>
    <t>4496300</t>
  </si>
  <si>
    <t>4496302</t>
  </si>
  <si>
    <t>4496303</t>
  </si>
  <si>
    <t>4496304</t>
  </si>
  <si>
    <t>4496306</t>
  </si>
  <si>
    <t>4496308</t>
  </si>
  <si>
    <t>4496310</t>
  </si>
  <si>
    <t>4496312</t>
  </si>
  <si>
    <t>4496313</t>
  </si>
  <si>
    <t>4496315</t>
  </si>
  <si>
    <t>4496317</t>
  </si>
  <si>
    <t>4496318</t>
  </si>
  <si>
    <t>4496319</t>
  </si>
  <si>
    <t>4496320</t>
  </si>
  <si>
    <t>4496321</t>
  </si>
  <si>
    <t>4536912</t>
  </si>
  <si>
    <t>4536913</t>
  </si>
  <si>
    <t>4536914</t>
  </si>
  <si>
    <t>4536915</t>
  </si>
  <si>
    <t>4536925</t>
  </si>
  <si>
    <t>4536923</t>
  </si>
  <si>
    <t>4536921</t>
  </si>
  <si>
    <t>4536918</t>
  </si>
  <si>
    <t>4536916</t>
  </si>
  <si>
    <t>4520595</t>
  </si>
  <si>
    <t>4520594</t>
  </si>
  <si>
    <t>4520596</t>
  </si>
  <si>
    <t>4520597</t>
  </si>
  <si>
    <t>4520598</t>
  </si>
  <si>
    <t>4520599</t>
  </si>
  <si>
    <t>4520600</t>
  </si>
  <si>
    <t>4532486</t>
  </si>
  <si>
    <t>4916869</t>
  </si>
  <si>
    <t>4916886</t>
  </si>
  <si>
    <t>4916888</t>
  </si>
  <si>
    <t>4916892</t>
  </si>
  <si>
    <t>4916884</t>
  </si>
  <si>
    <t>4536917</t>
  </si>
  <si>
    <t>4536922</t>
  </si>
  <si>
    <t>4536920</t>
  </si>
  <si>
    <t>4536919</t>
  </si>
  <si>
    <t>4527392</t>
  </si>
  <si>
    <t>4527396</t>
  </si>
  <si>
    <t>4527399</t>
  </si>
  <si>
    <t>4527402</t>
  </si>
  <si>
    <t>4527404</t>
  </si>
  <si>
    <t>4527406</t>
  </si>
  <si>
    <t>4527409</t>
  </si>
  <si>
    <t>4527412</t>
  </si>
  <si>
    <t>4527415</t>
  </si>
  <si>
    <t>4527418</t>
  </si>
  <si>
    <t>4527421</t>
  </si>
  <si>
    <t>4527424</t>
  </si>
  <si>
    <t>4527426</t>
  </si>
  <si>
    <t>4527429</t>
  </si>
  <si>
    <t>4527432</t>
  </si>
  <si>
    <t>4527435</t>
  </si>
  <si>
    <t>4527438</t>
  </si>
  <si>
    <t>4527441</t>
  </si>
  <si>
    <t>4527444</t>
  </si>
  <si>
    <t>4527447</t>
  </si>
  <si>
    <t>4527450</t>
  </si>
  <si>
    <t>4541303</t>
  </si>
  <si>
    <t>4541306</t>
  </si>
  <si>
    <t>4541309</t>
  </si>
  <si>
    <t>4541312</t>
  </si>
  <si>
    <t>4541315</t>
  </si>
  <si>
    <t>4541318</t>
  </si>
  <si>
    <t>4541321</t>
  </si>
  <si>
    <t>4541324</t>
  </si>
  <si>
    <t>4541327</t>
  </si>
  <si>
    <t>4541330</t>
  </si>
  <si>
    <t>4541333</t>
  </si>
  <si>
    <t>4541336</t>
  </si>
  <si>
    <t>4541339</t>
  </si>
  <si>
    <t>4541341</t>
  </si>
  <si>
    <t>4541343</t>
  </si>
  <si>
    <t>4541347</t>
  </si>
  <si>
    <t>4541351</t>
  </si>
  <si>
    <t>4541352</t>
  </si>
  <si>
    <t>4541355</t>
  </si>
  <si>
    <t>4541360</t>
  </si>
  <si>
    <t>4541363</t>
  </si>
  <si>
    <t>4541366</t>
  </si>
  <si>
    <t>4541369</t>
  </si>
  <si>
    <t>4541372</t>
  </si>
  <si>
    <t>4541375</t>
  </si>
  <si>
    <t>4541381</t>
  </si>
  <si>
    <t>4541384</t>
  </si>
  <si>
    <t>4541387</t>
  </si>
  <si>
    <t>4541390</t>
  </si>
  <si>
    <t>4541393</t>
  </si>
  <si>
    <t>4541396</t>
  </si>
  <si>
    <t>4541399</t>
  </si>
  <si>
    <t>4541402</t>
  </si>
  <si>
    <t>4541405</t>
  </si>
  <si>
    <t>4541408</t>
  </si>
  <si>
    <t>4541411</t>
  </si>
  <si>
    <t>4541414</t>
  </si>
  <si>
    <t>4541418</t>
  </si>
  <si>
    <t>4541420</t>
  </si>
  <si>
    <t>4541424</t>
  </si>
  <si>
    <t>4541426</t>
  </si>
  <si>
    <t>4541428</t>
  </si>
  <si>
    <t>4541431</t>
  </si>
  <si>
    <t>4541434</t>
  </si>
  <si>
    <t>4541437</t>
  </si>
  <si>
    <t>4541440</t>
  </si>
  <si>
    <t>4541443</t>
  </si>
  <si>
    <t>4541446</t>
  </si>
  <si>
    <t>4541449</t>
  </si>
  <si>
    <t>4541451</t>
  </si>
  <si>
    <t>4541453</t>
  </si>
  <si>
    <t>4541456</t>
  </si>
  <si>
    <t>4541458</t>
  </si>
  <si>
    <t>4541461</t>
  </si>
  <si>
    <t>4527390</t>
  </si>
  <si>
    <t>4527395</t>
  </si>
  <si>
    <t>4527398</t>
  </si>
  <si>
    <t>4527401</t>
  </si>
  <si>
    <t>4527405</t>
  </si>
  <si>
    <t>4527408</t>
  </si>
  <si>
    <t>4527411</t>
  </si>
  <si>
    <t>4527414</t>
  </si>
  <si>
    <t>4527417</t>
  </si>
  <si>
    <t>4527420</t>
  </si>
  <si>
    <t>4527423</t>
  </si>
  <si>
    <t>4527428</t>
  </si>
  <si>
    <t>4527431</t>
  </si>
  <si>
    <t>4527434</t>
  </si>
  <si>
    <t>4527437</t>
  </si>
  <si>
    <t>4527440</t>
  </si>
  <si>
    <t>4527443</t>
  </si>
  <si>
    <t>4527446</t>
  </si>
  <si>
    <t>4527449</t>
  </si>
  <si>
    <t>4541302</t>
  </si>
  <si>
    <t>4541305</t>
  </si>
  <si>
    <t>4541308</t>
  </si>
  <si>
    <t>4541311</t>
  </si>
  <si>
    <t>4541314</t>
  </si>
  <si>
    <t>4541317</t>
  </si>
  <si>
    <t>4541320</t>
  </si>
  <si>
    <t>4541323</t>
  </si>
  <si>
    <t>4541326</t>
  </si>
  <si>
    <t>4541329</t>
  </si>
  <si>
    <t>4541332</t>
  </si>
  <si>
    <t>4541335</t>
  </si>
  <si>
    <t>4541338</t>
  </si>
  <si>
    <t>4541340</t>
  </si>
  <si>
    <t>4541344</t>
  </si>
  <si>
    <t>4541346</t>
  </si>
  <si>
    <t>4541350</t>
  </si>
  <si>
    <t>4541354</t>
  </si>
  <si>
    <t>4541356</t>
  </si>
  <si>
    <t>4541359</t>
  </si>
  <si>
    <t>4541362</t>
  </si>
  <si>
    <t>4541365</t>
  </si>
  <si>
    <t>4541368</t>
  </si>
  <si>
    <t>4541371</t>
  </si>
  <si>
    <t>4541374</t>
  </si>
  <si>
    <t>4541377</t>
  </si>
  <si>
    <t>4541380</t>
  </si>
  <si>
    <t>4541383</t>
  </si>
  <si>
    <t>4541386</t>
  </si>
  <si>
    <t>4541389</t>
  </si>
  <si>
    <t>4541392</t>
  </si>
  <si>
    <t>4541395</t>
  </si>
  <si>
    <t>4541398</t>
  </si>
  <si>
    <t>4541401</t>
  </si>
  <si>
    <t>4541404</t>
  </si>
  <si>
    <t>4541407</t>
  </si>
  <si>
    <t>4541410</t>
  </si>
  <si>
    <t>4541413</t>
  </si>
  <si>
    <t>4916863</t>
  </si>
  <si>
    <t>4541417</t>
  </si>
  <si>
    <t>4541419</t>
  </si>
  <si>
    <t>4541422</t>
  </si>
  <si>
    <t>4541423</t>
  </si>
  <si>
    <t>4541425</t>
  </si>
  <si>
    <t>4541427</t>
  </si>
  <si>
    <t>4541430</t>
  </si>
  <si>
    <t>4541433</t>
  </si>
  <si>
    <t>4541436</t>
  </si>
  <si>
    <t>4541439</t>
  </si>
  <si>
    <t>4541442</t>
  </si>
  <si>
    <t>4541445</t>
  </si>
  <si>
    <t>4541448</t>
  </si>
  <si>
    <t>4541450</t>
  </si>
  <si>
    <t>4541452</t>
  </si>
  <si>
    <t>4541455</t>
  </si>
  <si>
    <t>4541457</t>
  </si>
  <si>
    <t>4541460</t>
  </si>
  <si>
    <t>4916908</t>
  </si>
  <si>
    <t>4916910</t>
  </si>
  <si>
    <t>4916911</t>
  </si>
  <si>
    <t>4520552</t>
  </si>
  <si>
    <t>4520553</t>
  </si>
  <si>
    <t>4520554</t>
  </si>
  <si>
    <t>4520555</t>
  </si>
  <si>
    <t>4520556</t>
  </si>
  <si>
    <t>4520557</t>
  </si>
  <si>
    <t>4520558</t>
  </si>
  <si>
    <t>4520559</t>
  </si>
  <si>
    <t>4520561</t>
  </si>
  <si>
    <t>4520562</t>
  </si>
  <si>
    <t>4520563</t>
  </si>
  <si>
    <t>4520569</t>
  </si>
  <si>
    <t>4520564</t>
  </si>
  <si>
    <t>4520565</t>
  </si>
  <si>
    <t>4520566</t>
  </si>
  <si>
    <t>4520567</t>
  </si>
  <si>
    <t>4520568</t>
  </si>
  <si>
    <t>4520570</t>
  </si>
  <si>
    <t>4520575</t>
  </si>
  <si>
    <t>4520572</t>
  </si>
  <si>
    <t>4520573</t>
  </si>
  <si>
    <t>4520574</t>
  </si>
  <si>
    <t>4520578</t>
  </si>
  <si>
    <t>4520576</t>
  </si>
  <si>
    <t>4520584</t>
  </si>
  <si>
    <t>4520579</t>
  </si>
  <si>
    <t>4520580</t>
  </si>
  <si>
    <t>4520581</t>
  </si>
  <si>
    <t>4520582</t>
  </si>
  <si>
    <t>4520583</t>
  </si>
  <si>
    <t>4520585</t>
  </si>
  <si>
    <t>4520586</t>
  </si>
  <si>
    <t>4544015</t>
  </si>
  <si>
    <t>4916915</t>
  </si>
  <si>
    <t>4916916</t>
  </si>
  <si>
    <t>4916920</t>
  </si>
  <si>
    <t>4916921</t>
  </si>
  <si>
    <t>4916925</t>
  </si>
  <si>
    <t>4916926</t>
  </si>
  <si>
    <t>4916927</t>
  </si>
  <si>
    <t>4544021</t>
  </si>
  <si>
    <t>4544022</t>
  </si>
  <si>
    <t>4544023</t>
  </si>
  <si>
    <t>4544024</t>
  </si>
  <si>
    <t>4544025</t>
  </si>
  <si>
    <t>4544026</t>
  </si>
  <si>
    <t>4544027</t>
  </si>
  <si>
    <t>4544028</t>
  </si>
  <si>
    <t>4544029</t>
  </si>
  <si>
    <t>4544030</t>
  </si>
  <si>
    <t>4531400</t>
  </si>
  <si>
    <t>4532154</t>
  </si>
  <si>
    <t>4532158</t>
  </si>
  <si>
    <t>4532161</t>
  </si>
  <si>
    <t>4532165</t>
  </si>
  <si>
    <t>4532167</t>
  </si>
  <si>
    <t>4532170</t>
  </si>
  <si>
    <t>4532174</t>
  </si>
  <si>
    <t>4532176</t>
  </si>
  <si>
    <t>4532178</t>
  </si>
  <si>
    <t>4532182</t>
  </si>
  <si>
    <t>4532186</t>
  </si>
  <si>
    <t>4532187</t>
  </si>
  <si>
    <t>4532190</t>
  </si>
  <si>
    <t>4532193</t>
  </si>
  <si>
    <t>4532197</t>
  </si>
  <si>
    <t>4544019</t>
  </si>
  <si>
    <t>4544017</t>
  </si>
  <si>
    <t>4544545</t>
  </si>
  <si>
    <t>4544546</t>
  </si>
  <si>
    <t>4544544</t>
  </si>
  <si>
    <t>4544542</t>
  </si>
  <si>
    <t>4544541</t>
  </si>
  <si>
    <t>4544539</t>
  </si>
  <si>
    <t>4544538</t>
  </si>
  <si>
    <t>4544530</t>
  </si>
  <si>
    <t>4544535</t>
  </si>
  <si>
    <t>4544529</t>
  </si>
  <si>
    <t>4544527</t>
  </si>
  <si>
    <t>4544524</t>
  </si>
  <si>
    <t>4544520</t>
  </si>
  <si>
    <t>4544517</t>
  </si>
  <si>
    <t>4544514</t>
  </si>
  <si>
    <t>4544512</t>
  </si>
  <si>
    <t>4544510</t>
  </si>
  <si>
    <t>4544506</t>
  </si>
  <si>
    <t>4544503</t>
  </si>
  <si>
    <t>4544502</t>
  </si>
  <si>
    <t>4543799</t>
  </si>
  <si>
    <t>4543796</t>
  </si>
  <si>
    <t>4543794</t>
  </si>
  <si>
    <t>4543790</t>
  </si>
  <si>
    <t>4543780</t>
  </si>
  <si>
    <t>4543785</t>
  </si>
  <si>
    <t>4543778</t>
  </si>
  <si>
    <t>4543774</t>
  </si>
  <si>
    <t>4532198</t>
  </si>
  <si>
    <t>4543701</t>
  </si>
  <si>
    <t>4543704</t>
  </si>
  <si>
    <t>4543706</t>
  </si>
  <si>
    <t>4543708</t>
  </si>
  <si>
    <t>4543713</t>
  </si>
  <si>
    <t>4543715</t>
  </si>
  <si>
    <t>4543717</t>
  </si>
  <si>
    <t>4543720</t>
  </si>
  <si>
    <t>4543723</t>
  </si>
  <si>
    <t>4543727</t>
  </si>
  <si>
    <t>4543730</t>
  </si>
  <si>
    <t>4543732</t>
  </si>
  <si>
    <t>4543736</t>
  </si>
  <si>
    <t>4543737</t>
  </si>
  <si>
    <t>4543742</t>
  </si>
  <si>
    <t>4543743</t>
  </si>
  <si>
    <t>4543747</t>
  </si>
  <si>
    <t>4543749</t>
  </si>
  <si>
    <t>4543752</t>
  </si>
  <si>
    <t>4543753</t>
  </si>
  <si>
    <t>4543758</t>
  </si>
  <si>
    <t>4543759</t>
  </si>
  <si>
    <t>4543762</t>
  </si>
  <si>
    <t>4543765</t>
  </si>
  <si>
    <t>4543769</t>
  </si>
  <si>
    <t>4543771</t>
  </si>
  <si>
    <t>4531378</t>
  </si>
  <si>
    <t>4531380</t>
  </si>
  <si>
    <t>4531382</t>
  </si>
  <si>
    <t>4531384</t>
  </si>
  <si>
    <t>4531385</t>
  </si>
  <si>
    <t>4531387</t>
  </si>
  <si>
    <t>4531389</t>
  </si>
  <si>
    <t>4531390</t>
  </si>
  <si>
    <t>4531392</t>
  </si>
  <si>
    <t>4531394</t>
  </si>
  <si>
    <t>4531396</t>
  </si>
  <si>
    <t>4531398</t>
  </si>
  <si>
    <t>4532151</t>
  </si>
  <si>
    <t>4532153</t>
  </si>
  <si>
    <t>4532155</t>
  </si>
  <si>
    <t>4532159</t>
  </si>
  <si>
    <t>4532160</t>
  </si>
  <si>
    <t>4532164</t>
  </si>
  <si>
    <t>4532166</t>
  </si>
  <si>
    <t>4532173</t>
  </si>
  <si>
    <t>4532175</t>
  </si>
  <si>
    <t>4532179</t>
  </si>
  <si>
    <t>4532181</t>
  </si>
  <si>
    <t>4532185</t>
  </si>
  <si>
    <t>4532189</t>
  </si>
  <si>
    <t>4532192</t>
  </si>
  <si>
    <t>4532195</t>
  </si>
  <si>
    <t>4532200</t>
  </si>
  <si>
    <t>4543702</t>
  </si>
  <si>
    <t>4543705</t>
  </si>
  <si>
    <t>4543710</t>
  </si>
  <si>
    <t>4543711</t>
  </si>
  <si>
    <t>4543714</t>
  </si>
  <si>
    <t>4543718</t>
  </si>
  <si>
    <t>4543731</t>
  </si>
  <si>
    <t>4543721</t>
  </si>
  <si>
    <t>4543724</t>
  </si>
  <si>
    <t>4543728</t>
  </si>
  <si>
    <t>4543733</t>
  </si>
  <si>
    <t>4543734</t>
  </si>
  <si>
    <t>4543738</t>
  </si>
  <si>
    <t>4543740</t>
  </si>
  <si>
    <t>4543745</t>
  </si>
  <si>
    <t>4543746</t>
  </si>
  <si>
    <t>4543750</t>
  </si>
  <si>
    <t>4543754</t>
  </si>
  <si>
    <t>4543756</t>
  </si>
  <si>
    <t>4543761</t>
  </si>
  <si>
    <t>4543764</t>
  </si>
  <si>
    <t>4543767</t>
  </si>
  <si>
    <t>4543768</t>
  </si>
  <si>
    <t>4543772</t>
  </si>
  <si>
    <t>4543775</t>
  </si>
  <si>
    <t>4543777</t>
  </si>
  <si>
    <t>4543782</t>
  </si>
  <si>
    <t>4543784</t>
  </si>
  <si>
    <t>4543786</t>
  </si>
  <si>
    <t>4543789</t>
  </si>
  <si>
    <t>4543791</t>
  </si>
  <si>
    <t>4543792</t>
  </si>
  <si>
    <t>4543795</t>
  </si>
  <si>
    <t>4543798</t>
  </si>
  <si>
    <t>4544501</t>
  </si>
  <si>
    <t>4544504</t>
  </si>
  <si>
    <t>4544507</t>
  </si>
  <si>
    <t>4544508</t>
  </si>
  <si>
    <t>4544513</t>
  </si>
  <si>
    <t>4544515</t>
  </si>
  <si>
    <t>4544519</t>
  </si>
  <si>
    <t>4544522</t>
  </si>
  <si>
    <t>4544523</t>
  </si>
  <si>
    <t>4544526</t>
  </si>
  <si>
    <t>4544532</t>
  </si>
  <si>
    <t>4544534</t>
  </si>
  <si>
    <t>4544536</t>
  </si>
  <si>
    <t>4530386</t>
  </si>
  <si>
    <t>4530389</t>
  </si>
  <si>
    <t>4530390</t>
  </si>
  <si>
    <t>4530392</t>
  </si>
  <si>
    <t>4530394</t>
  </si>
  <si>
    <t>4530396</t>
  </si>
  <si>
    <t>4530399</t>
  </si>
  <si>
    <t>4530400</t>
  </si>
  <si>
    <t>4530402</t>
  </si>
  <si>
    <t>4530403</t>
  </si>
  <si>
    <t>4530405</t>
  </si>
  <si>
    <t>4530406</t>
  </si>
  <si>
    <t>4530408</t>
  </si>
  <si>
    <t>4530410</t>
  </si>
  <si>
    <t>4530411</t>
  </si>
  <si>
    <t>4530413</t>
  </si>
  <si>
    <t>4530415</t>
  </si>
  <si>
    <t>4530417</t>
  </si>
  <si>
    <t>4530418</t>
  </si>
  <si>
    <t>4530421</t>
  </si>
  <si>
    <t>4530423</t>
  </si>
  <si>
    <t>4530425</t>
  </si>
  <si>
    <t>4530426</t>
  </si>
  <si>
    <t>4530428</t>
  </si>
  <si>
    <t>4530430</t>
  </si>
  <si>
    <t>4530432</t>
  </si>
  <si>
    <t>4530434</t>
  </si>
  <si>
    <t>4530439</t>
  </si>
  <si>
    <t>4530441</t>
  </si>
  <si>
    <t>4530442</t>
  </si>
  <si>
    <t>4530444</t>
  </si>
  <si>
    <t>4530446</t>
  </si>
  <si>
    <t>4530449</t>
  </si>
  <si>
    <t>4530450</t>
  </si>
  <si>
    <t>4524240</t>
  </si>
  <si>
    <t>4524243</t>
  </si>
  <si>
    <t>4524245</t>
  </si>
  <si>
    <t>4524247</t>
  </si>
  <si>
    <t>4524249</t>
  </si>
  <si>
    <t>4543952</t>
  </si>
  <si>
    <t>4543954</t>
  </si>
  <si>
    <t>4543956</t>
  </si>
  <si>
    <t>4543957</t>
  </si>
  <si>
    <t>4543960</t>
  </si>
  <si>
    <t>4543961</t>
  </si>
  <si>
    <t>4543963</t>
  </si>
  <si>
    <t>4543966</t>
  </si>
  <si>
    <t>4543969</t>
  </si>
  <si>
    <t>4543970</t>
  </si>
  <si>
    <t>4543972</t>
  </si>
  <si>
    <t>4543975</t>
  </si>
  <si>
    <t>4543976</t>
  </si>
  <si>
    <t>4543979</t>
  </si>
  <si>
    <t>4543981</t>
  </si>
  <si>
    <t>4543982</t>
  </si>
  <si>
    <t>4543985</t>
  </si>
  <si>
    <t>4543986</t>
  </si>
  <si>
    <t>4543987</t>
  </si>
  <si>
    <t>4543988</t>
  </si>
  <si>
    <t>4543990</t>
  </si>
  <si>
    <t>4543994</t>
  </si>
  <si>
    <t>4543996</t>
  </si>
  <si>
    <t>4543997</t>
  </si>
  <si>
    <t>4544000</t>
  </si>
  <si>
    <t>4544001</t>
  </si>
  <si>
    <t>4544003</t>
  </si>
  <si>
    <t>4544005</t>
  </si>
  <si>
    <t>4544006</t>
  </si>
  <si>
    <t>4544008</t>
  </si>
  <si>
    <t>4544009</t>
  </si>
  <si>
    <t>4543252</t>
  </si>
  <si>
    <t>4543253</t>
  </si>
  <si>
    <t>4543251</t>
  </si>
  <si>
    <t>4543254</t>
  </si>
  <si>
    <t>4527393</t>
  </si>
  <si>
    <t>4527397</t>
  </si>
  <si>
    <t>4527400</t>
  </si>
  <si>
    <t>4527403</t>
  </si>
  <si>
    <t>4527407</t>
  </si>
  <si>
    <t>4527410</t>
  </si>
  <si>
    <t>4527413</t>
  </si>
  <si>
    <t>4527416</t>
  </si>
  <si>
    <t>4527419</t>
  </si>
  <si>
    <t>4527422</t>
  </si>
  <si>
    <t>4527425</t>
  </si>
  <si>
    <t>4527427</t>
  </si>
  <si>
    <t>4527430</t>
  </si>
  <si>
    <t>4527433</t>
  </si>
  <si>
    <t>4527436</t>
  </si>
  <si>
    <t>4527439</t>
  </si>
  <si>
    <t>4527442</t>
  </si>
  <si>
    <t>4527445</t>
  </si>
  <si>
    <t>4527448</t>
  </si>
  <si>
    <t>4541301</t>
  </si>
  <si>
    <t>4541304</t>
  </si>
  <si>
    <t>4541307</t>
  </si>
  <si>
    <t>4541367</t>
  </si>
  <si>
    <t>4541370</t>
  </si>
  <si>
    <t>4541373</t>
  </si>
  <si>
    <t>4541376</t>
  </si>
  <si>
    <t>4541379</t>
  </si>
  <si>
    <t>4541382</t>
  </si>
  <si>
    <t>4541385</t>
  </si>
  <si>
    <t>4541388</t>
  </si>
  <si>
    <t>4541391</t>
  </si>
  <si>
    <t>4541394</t>
  </si>
  <si>
    <t>4541397</t>
  </si>
  <si>
    <t>4541400</t>
  </si>
  <si>
    <t>4541403</t>
  </si>
  <si>
    <t>4541406</t>
  </si>
  <si>
    <t>4541409</t>
  </si>
  <si>
    <t>4541412</t>
  </si>
  <si>
    <t>4541415</t>
  </si>
  <si>
    <t>4541416</t>
  </si>
  <si>
    <t>4541429</t>
  </si>
  <si>
    <t>4541432</t>
  </si>
  <si>
    <t>4541435</t>
  </si>
  <si>
    <t>4541438</t>
  </si>
  <si>
    <t>4541441</t>
  </si>
  <si>
    <t>4541444</t>
  </si>
  <si>
    <t>4541447</t>
  </si>
  <si>
    <t>4541454</t>
  </si>
  <si>
    <t>4541459</t>
  </si>
  <si>
    <t>4544552</t>
  </si>
  <si>
    <t>4544555</t>
  </si>
  <si>
    <t>4544559</t>
  </si>
  <si>
    <t>4544564</t>
  </si>
  <si>
    <t>4544567</t>
  </si>
  <si>
    <t>4544570</t>
  </si>
  <si>
    <t>4544575</t>
  </si>
  <si>
    <t>4544577</t>
  </si>
  <si>
    <t>4544582</t>
  </si>
  <si>
    <t>4544586</t>
  </si>
  <si>
    <t>4544590</t>
  </si>
  <si>
    <t>4544595</t>
  </si>
  <si>
    <t>4544600</t>
  </si>
  <si>
    <t>4556855</t>
  </si>
  <si>
    <t>4558557</t>
  </si>
  <si>
    <t>4558551</t>
  </si>
  <si>
    <t>4558553</t>
  </si>
  <si>
    <t>4557642</t>
  </si>
  <si>
    <t>4557648</t>
  </si>
  <si>
    <t>4557633</t>
  </si>
  <si>
    <t>4557636</t>
  </si>
  <si>
    <t>4557624</t>
  </si>
  <si>
    <t>4557631</t>
  </si>
  <si>
    <t>4557618</t>
  </si>
  <si>
    <t>4557620</t>
  </si>
  <si>
    <t>4557609</t>
  </si>
  <si>
    <t>4557614</t>
  </si>
  <si>
    <t>4557600</t>
  </si>
  <si>
    <t>4557605</t>
  </si>
  <si>
    <t>4557595</t>
  </si>
  <si>
    <t>4557599</t>
  </si>
  <si>
    <t>4557584</t>
  </si>
  <si>
    <t>4557590</t>
  </si>
  <si>
    <t>4557576</t>
  </si>
  <si>
    <t>4557583</t>
  </si>
  <si>
    <t>4557569</t>
  </si>
  <si>
    <t>4557572</t>
  </si>
  <si>
    <t>4557562</t>
  </si>
  <si>
    <t>4557567</t>
  </si>
  <si>
    <t>4557554</t>
  </si>
  <si>
    <t>4557561</t>
  </si>
  <si>
    <t>4556949</t>
  </si>
  <si>
    <t>4557551</t>
  </si>
  <si>
    <t>4556942</t>
  </si>
  <si>
    <t>4556945</t>
  </si>
  <si>
    <t>4556930</t>
  </si>
  <si>
    <t>4556937</t>
  </si>
  <si>
    <t>4556922</t>
  </si>
  <si>
    <t>4556927</t>
  </si>
  <si>
    <t>4556917</t>
  </si>
  <si>
    <t>4556919</t>
  </si>
  <si>
    <t>4556909</t>
  </si>
  <si>
    <t>4556911</t>
  </si>
  <si>
    <t>4556898</t>
  </si>
  <si>
    <t>4556902</t>
  </si>
  <si>
    <t>4556888</t>
  </si>
  <si>
    <t>4556892</t>
  </si>
  <si>
    <t>4556881</t>
  </si>
  <si>
    <t>4556886</t>
  </si>
  <si>
    <t>4556875</t>
  </si>
  <si>
    <t>4556878</t>
  </si>
  <si>
    <t>4556868</t>
  </si>
  <si>
    <t>4556870</t>
  </si>
  <si>
    <t>4556859</t>
  </si>
  <si>
    <t>4556862</t>
  </si>
  <si>
    <t>4556857</t>
  </si>
  <si>
    <t>4918403</t>
  </si>
  <si>
    <t>4918404</t>
  </si>
  <si>
    <t>4553151</t>
  </si>
  <si>
    <t>4553152</t>
  </si>
  <si>
    <t>4544082</t>
  </si>
  <si>
    <t>4553154</t>
  </si>
  <si>
    <t>4553155</t>
  </si>
  <si>
    <t>4553161</t>
  </si>
  <si>
    <t>4553162</t>
  </si>
  <si>
    <t>4553163</t>
  </si>
  <si>
    <t>4553165</t>
  </si>
  <si>
    <t>4918843</t>
  </si>
  <si>
    <t>4918839</t>
  </si>
  <si>
    <t>4918845</t>
  </si>
  <si>
    <t>4918847</t>
  </si>
  <si>
    <t>4918850</t>
  </si>
  <si>
    <t>4918852</t>
  </si>
  <si>
    <t>4918853</t>
  </si>
  <si>
    <t>4918857</t>
  </si>
  <si>
    <t>4918858</t>
  </si>
  <si>
    <t>4557462</t>
  </si>
  <si>
    <t>4557461</t>
  </si>
  <si>
    <t>4918962</t>
  </si>
  <si>
    <t>4557460</t>
  </si>
  <si>
    <t>4918955</t>
  </si>
  <si>
    <t>4918958</t>
  </si>
  <si>
    <t>4918951</t>
  </si>
  <si>
    <t>4918952</t>
  </si>
  <si>
    <t>4918946</t>
  </si>
  <si>
    <t>4918948</t>
  </si>
  <si>
    <t>4918942</t>
  </si>
  <si>
    <t>4918944</t>
  </si>
  <si>
    <t>4918940</t>
  </si>
  <si>
    <t>4918938</t>
  </si>
  <si>
    <t>4918933</t>
  </si>
  <si>
    <t>4918926</t>
  </si>
  <si>
    <t>4918930</t>
  </si>
  <si>
    <t>4918921</t>
  </si>
  <si>
    <t>4918925</t>
  </si>
  <si>
    <t>4918914</t>
  </si>
  <si>
    <t>4918916</t>
  </si>
  <si>
    <t>4918911</t>
  </si>
  <si>
    <t>4918912</t>
  </si>
  <si>
    <t>4918907</t>
  </si>
  <si>
    <t>4918909</t>
  </si>
  <si>
    <t>4918903</t>
  </si>
  <si>
    <t>4918904</t>
  </si>
  <si>
    <t>4918898</t>
  </si>
  <si>
    <t>4918900</t>
  </si>
  <si>
    <t>4918894</t>
  </si>
  <si>
    <t>4918897</t>
  </si>
  <si>
    <t>4918890</t>
  </si>
  <si>
    <t>4918891</t>
  </si>
  <si>
    <t>4918886</t>
  </si>
  <si>
    <t>4918884</t>
  </si>
  <si>
    <t>4918881</t>
  </si>
  <si>
    <t>4918882</t>
  </si>
  <si>
    <t>4918877</t>
  </si>
  <si>
    <t>4918878</t>
  </si>
  <si>
    <t>4918873</t>
  </si>
  <si>
    <t>4918872</t>
  </si>
  <si>
    <t>4918869</t>
  </si>
  <si>
    <t>4918870</t>
  </si>
  <si>
    <t>4918863</t>
  </si>
  <si>
    <t>4918867</t>
  </si>
  <si>
    <t>4918862</t>
  </si>
  <si>
    <t>4544142</t>
  </si>
  <si>
    <t>4544145</t>
  </si>
  <si>
    <t>4544148</t>
  </si>
  <si>
    <t>4544149</t>
  </si>
  <si>
    <t>4557204</t>
  </si>
  <si>
    <t>4557207</t>
  </si>
  <si>
    <t>4557210</t>
  </si>
  <si>
    <t>4557212</t>
  </si>
  <si>
    <t>4557213</t>
  </si>
  <si>
    <t>4557216</t>
  </si>
  <si>
    <t>4557220</t>
  </si>
  <si>
    <t>4557223</t>
  </si>
  <si>
    <t>4557226</t>
  </si>
  <si>
    <t>4557228</t>
  </si>
  <si>
    <t>4557232</t>
  </si>
  <si>
    <t>4557235</t>
  </si>
  <si>
    <t>4557237</t>
  </si>
  <si>
    <t>4557241</t>
  </si>
  <si>
    <t>4557243</t>
  </si>
  <si>
    <t>4557245</t>
  </si>
  <si>
    <t>4557246</t>
  </si>
  <si>
    <t>4557251</t>
  </si>
  <si>
    <t>4557255</t>
  </si>
  <si>
    <t>4557257</t>
  </si>
  <si>
    <t>4557260</t>
  </si>
  <si>
    <t>4557262</t>
  </si>
  <si>
    <t>4557263</t>
  </si>
  <si>
    <t>4557266</t>
  </si>
  <si>
    <t>4557267</t>
  </si>
  <si>
    <t>4557269</t>
  </si>
  <si>
    <t>4557270</t>
  </si>
  <si>
    <t>4557272</t>
  </si>
  <si>
    <t>4557276</t>
  </si>
  <si>
    <t>4496323</t>
  </si>
  <si>
    <t>4496325</t>
  </si>
  <si>
    <t>4496327</t>
  </si>
  <si>
    <t>4544085</t>
  </si>
  <si>
    <t>4496329</t>
  </si>
  <si>
    <t>4496332</t>
  </si>
  <si>
    <t>4496334</t>
  </si>
  <si>
    <t>4496336</t>
  </si>
  <si>
    <t>4496340</t>
  </si>
  <si>
    <t>4496342</t>
  </si>
  <si>
    <t>4496344</t>
  </si>
  <si>
    <t>4496346</t>
  </si>
  <si>
    <t>4496348</t>
  </si>
  <si>
    <t>4496351</t>
  </si>
  <si>
    <t>4496353</t>
  </si>
  <si>
    <t>4496354</t>
  </si>
  <si>
    <t>4496356</t>
  </si>
  <si>
    <t>4496358</t>
  </si>
  <si>
    <t>4496360</t>
  </si>
  <si>
    <t>4496362</t>
  </si>
  <si>
    <t>4496364</t>
  </si>
  <si>
    <t>4496365</t>
  </si>
  <si>
    <t>4496368</t>
  </si>
  <si>
    <t>4496369</t>
  </si>
  <si>
    <t>4496371</t>
  </si>
  <si>
    <t>4496374</t>
  </si>
  <si>
    <t>4496375</t>
  </si>
  <si>
    <t>4496378</t>
  </si>
  <si>
    <t>4496379</t>
  </si>
  <si>
    <t>4496381</t>
  </si>
  <si>
    <t>4496383</t>
  </si>
  <si>
    <t>4496386</t>
  </si>
  <si>
    <t>4496388</t>
  </si>
  <si>
    <t>4496391</t>
  </si>
  <si>
    <t>4496393</t>
  </si>
  <si>
    <t>4496395</t>
  </si>
  <si>
    <t>4496397</t>
  </si>
  <si>
    <t>4496399</t>
  </si>
  <si>
    <t>4496400</t>
  </si>
  <si>
    <t>4496403</t>
  </si>
  <si>
    <t>4496404</t>
  </si>
  <si>
    <t>4496406</t>
  </si>
  <si>
    <t>4496408</t>
  </si>
  <si>
    <t>4496411</t>
  </si>
  <si>
    <t>4496412</t>
  </si>
  <si>
    <t>4496414</t>
  </si>
  <si>
    <t>4496417</t>
  </si>
  <si>
    <t>4496418</t>
  </si>
  <si>
    <t>4496421</t>
  </si>
  <si>
    <t>4496422</t>
  </si>
  <si>
    <t>4496424</t>
  </si>
  <si>
    <t>4496427</t>
  </si>
  <si>
    <t>4496428</t>
  </si>
  <si>
    <t>4496430</t>
  </si>
  <si>
    <t>4496433</t>
  </si>
  <si>
    <t>4496435</t>
  </si>
  <si>
    <t>4496438</t>
  </si>
  <si>
    <t>4496439</t>
  </si>
  <si>
    <t>4496441</t>
  </si>
  <si>
    <t>4496444</t>
  </si>
  <si>
    <t>4496446</t>
  </si>
  <si>
    <t>4496448</t>
  </si>
  <si>
    <t>4496452</t>
  </si>
  <si>
    <t>4496454</t>
  </si>
  <si>
    <t>4496456</t>
  </si>
  <si>
    <t>4541465</t>
  </si>
  <si>
    <t>4541467</t>
  </si>
  <si>
    <t>4541471</t>
  </si>
  <si>
    <t>4541474</t>
  </si>
  <si>
    <t>4546709</t>
  </si>
  <si>
    <t>4546708</t>
  </si>
  <si>
    <t>4546707</t>
  </si>
  <si>
    <t>4546706</t>
  </si>
  <si>
    <t>4546705</t>
  </si>
  <si>
    <t>4546704</t>
  </si>
  <si>
    <t>4553167</t>
  </si>
  <si>
    <t>4553172</t>
  </si>
  <si>
    <t>4553171</t>
  </si>
  <si>
    <t>4553174</t>
  </si>
  <si>
    <t>4553176</t>
  </si>
  <si>
    <t>4553177</t>
  </si>
  <si>
    <t>4553180</t>
  </si>
  <si>
    <t>4553182</t>
  </si>
  <si>
    <t>4553184</t>
  </si>
  <si>
    <t>4553186</t>
  </si>
  <si>
    <t>4553187</t>
  </si>
  <si>
    <t>4553191</t>
  </si>
  <si>
    <t>4553192</t>
  </si>
  <si>
    <t>4553195</t>
  </si>
  <si>
    <t>4553196</t>
  </si>
  <si>
    <t>4553199</t>
  </si>
  <si>
    <t>4557051</t>
  </si>
  <si>
    <t>4557053</t>
  </si>
  <si>
    <t>4557054</t>
  </si>
  <si>
    <t>4557057</t>
  </si>
  <si>
    <t>4557059</t>
  </si>
  <si>
    <t>4557064</t>
  </si>
  <si>
    <t>4557066</t>
  </si>
  <si>
    <t>4557068</t>
  </si>
  <si>
    <t>4557070</t>
  </si>
  <si>
    <t>4557072</t>
  </si>
  <si>
    <t>4557074</t>
  </si>
  <si>
    <t>4557082</t>
  </si>
  <si>
    <t>4557080</t>
  </si>
  <si>
    <t>4557078</t>
  </si>
  <si>
    <t>4557084</t>
  </si>
  <si>
    <t>4557086</t>
  </si>
  <si>
    <t>4557088</t>
  </si>
  <si>
    <t>4557090</t>
  </si>
  <si>
    <t>4557092</t>
  </si>
  <si>
    <t>4557094</t>
  </si>
  <si>
    <t>4557096</t>
  </si>
  <si>
    <t>4557098</t>
  </si>
  <si>
    <t>4557100</t>
  </si>
  <si>
    <t>4557102</t>
  </si>
  <si>
    <t>4557104</t>
  </si>
  <si>
    <t>4557106</t>
  </si>
  <si>
    <t>4557108</t>
  </si>
  <si>
    <t>4557110</t>
  </si>
  <si>
    <t>4557112</t>
  </si>
  <si>
    <t>4557114</t>
  </si>
  <si>
    <t>4557116</t>
  </si>
  <si>
    <t>4918830</t>
  </si>
  <si>
    <t>4918831</t>
  </si>
  <si>
    <t>4918832</t>
  </si>
  <si>
    <t>4918833</t>
  </si>
  <si>
    <t>4918834</t>
  </si>
  <si>
    <t>4918835</t>
  </si>
  <si>
    <t>4918836</t>
  </si>
  <si>
    <t>4918842</t>
  </si>
  <si>
    <t>4918841</t>
  </si>
  <si>
    <t>4918837</t>
  </si>
  <si>
    <t>4918838</t>
  </si>
  <si>
    <t>4918844</t>
  </si>
  <si>
    <t>4918840</t>
  </si>
  <si>
    <t>4918846</t>
  </si>
  <si>
    <t>4918848</t>
  </si>
  <si>
    <t>4918849</t>
  </si>
  <si>
    <t>4918851</t>
  </si>
  <si>
    <t>4918854</t>
  </si>
  <si>
    <t>4918855</t>
  </si>
  <si>
    <t>4918856</t>
  </si>
  <si>
    <t>4918859</t>
  </si>
  <si>
    <t>4918860</t>
  </si>
  <si>
    <t>4918861</t>
  </si>
  <si>
    <t>4918864</t>
  </si>
  <si>
    <t>4918865</t>
  </si>
  <si>
    <t>4918866</t>
  </si>
  <si>
    <t>4918868</t>
  </si>
  <si>
    <t>4918875</t>
  </si>
  <si>
    <t>4918871</t>
  </si>
  <si>
    <t>4918874</t>
  </si>
  <si>
    <t>4918876</t>
  </si>
  <si>
    <t>4918879</t>
  </si>
  <si>
    <t>4918880</t>
  </si>
  <si>
    <t>4918883</t>
  </si>
  <si>
    <t>4918885</t>
  </si>
  <si>
    <t>4918887</t>
  </si>
  <si>
    <t>4918888</t>
  </si>
  <si>
    <t>4918889</t>
  </si>
  <si>
    <t>4918892</t>
  </si>
  <si>
    <t>4918893</t>
  </si>
  <si>
    <t>4918895</t>
  </si>
  <si>
    <t>4918899</t>
  </si>
  <si>
    <t>4918896</t>
  </si>
  <si>
    <t>4918901</t>
  </si>
  <si>
    <t>4918902</t>
  </si>
  <si>
    <t>4918905</t>
  </si>
  <si>
    <t>4918906</t>
  </si>
  <si>
    <t>4918908</t>
  </si>
  <si>
    <t>4918910</t>
  </si>
  <si>
    <t>4918913</t>
  </si>
  <si>
    <t>4918915</t>
  </si>
  <si>
    <t>4918917</t>
  </si>
  <si>
    <t>4918918</t>
  </si>
  <si>
    <t>4918920</t>
  </si>
  <si>
    <t>4918919</t>
  </si>
  <si>
    <t>4918922</t>
  </si>
  <si>
    <t>4918923</t>
  </si>
  <si>
    <t>4918924</t>
  </si>
  <si>
    <t>4918928</t>
  </si>
  <si>
    <t>4918927</t>
  </si>
  <si>
    <t>4918929</t>
  </si>
  <si>
    <t>4918931</t>
  </si>
  <si>
    <t>4918932</t>
  </si>
  <si>
    <t>4918934</t>
  </si>
  <si>
    <t>4918935</t>
  </si>
  <si>
    <t>4918937</t>
  </si>
  <si>
    <t>4918939</t>
  </si>
  <si>
    <t>4918941</t>
  </si>
  <si>
    <t>4918943</t>
  </si>
  <si>
    <t>4918945</t>
  </si>
  <si>
    <t>4918947</t>
  </si>
  <si>
    <t>4918949</t>
  </si>
  <si>
    <t>4918950</t>
  </si>
  <si>
    <t>4918953</t>
  </si>
  <si>
    <t>4918954</t>
  </si>
  <si>
    <t>4918956</t>
  </si>
  <si>
    <t>4918957</t>
  </si>
  <si>
    <t>4918959</t>
  </si>
  <si>
    <t>4918960</t>
  </si>
  <si>
    <t>4918961</t>
  </si>
  <si>
    <t>4918963</t>
  </si>
  <si>
    <t>4918964</t>
  </si>
  <si>
    <t>4918965</t>
  </si>
  <si>
    <t>4918966</t>
  </si>
  <si>
    <t>4918967</t>
  </si>
  <si>
    <t>4918968</t>
  </si>
  <si>
    <t>4544553</t>
  </si>
  <si>
    <t>4544557</t>
  </si>
  <si>
    <t>4544560</t>
  </si>
  <si>
    <t>4544561</t>
  </si>
  <si>
    <t>4544563</t>
  </si>
  <si>
    <t>4544568</t>
  </si>
  <si>
    <t>4544571</t>
  </si>
  <si>
    <t>4544573</t>
  </si>
  <si>
    <t>4544579</t>
  </si>
  <si>
    <t>4544584</t>
  </si>
  <si>
    <t>4544585</t>
  </si>
  <si>
    <t>4544589</t>
  </si>
  <si>
    <t>4544593</t>
  </si>
  <si>
    <t>4544596</t>
  </si>
  <si>
    <t>4556873</t>
  </si>
  <si>
    <t>4556879</t>
  </si>
  <si>
    <t>4556882</t>
  </si>
  <si>
    <t>4556887</t>
  </si>
  <si>
    <t>4556891</t>
  </si>
  <si>
    <t>4556894</t>
  </si>
  <si>
    <t>4556901</t>
  </si>
  <si>
    <t>4556903</t>
  </si>
  <si>
    <t>4556906</t>
  </si>
  <si>
    <t>4556913</t>
  </si>
  <si>
    <t>4556916</t>
  </si>
  <si>
    <t>4556921</t>
  </si>
  <si>
    <t>4556928</t>
  </si>
  <si>
    <t>4556933</t>
  </si>
  <si>
    <t>4556938</t>
  </si>
  <si>
    <t>4556940</t>
  </si>
  <si>
    <t>4556947</t>
  </si>
  <si>
    <t>4556950</t>
  </si>
  <si>
    <t>4557556</t>
  </si>
  <si>
    <t>4557560</t>
  </si>
  <si>
    <t>4557565</t>
  </si>
  <si>
    <t>4557566</t>
  </si>
  <si>
    <t>4557570</t>
  </si>
  <si>
    <t>4557575</t>
  </si>
  <si>
    <t>4557578</t>
  </si>
  <si>
    <t>4557580</t>
  </si>
  <si>
    <t>4557587</t>
  </si>
  <si>
    <t>4557591</t>
  </si>
  <si>
    <t>4557594</t>
  </si>
  <si>
    <t>4557603</t>
  </si>
  <si>
    <t>4557604</t>
  </si>
  <si>
    <t>4557608</t>
  </si>
  <si>
    <t>4557613</t>
  </si>
  <si>
    <t>4557621</t>
  </si>
  <si>
    <t>4557625</t>
  </si>
  <si>
    <t>4557628</t>
  </si>
  <si>
    <t>4557634</t>
  </si>
  <si>
    <t>4557639</t>
  </si>
  <si>
    <t>4557643</t>
  </si>
  <si>
    <t>4557647</t>
  </si>
  <si>
    <t>4557650</t>
  </si>
  <si>
    <t>4558555</t>
  </si>
  <si>
    <t>4558558</t>
  </si>
  <si>
    <t>4558563</t>
  </si>
  <si>
    <t>4558566</t>
  </si>
  <si>
    <t>4558572</t>
  </si>
  <si>
    <t>4496324</t>
  </si>
  <si>
    <t>4496326</t>
  </si>
  <si>
    <t>4496328</t>
  </si>
  <si>
    <t>4496330</t>
  </si>
  <si>
    <t>4496331</t>
  </si>
  <si>
    <t>4496333</t>
  </si>
  <si>
    <t>4496335</t>
  </si>
  <si>
    <t>4496337</t>
  </si>
  <si>
    <t>4496338</t>
  </si>
  <si>
    <t>4496339</t>
  </si>
  <si>
    <t>4496341</t>
  </si>
  <si>
    <t>4496343</t>
  </si>
  <si>
    <t>4496345</t>
  </si>
  <si>
    <t>4496347</t>
  </si>
  <si>
    <t>4496349</t>
  </si>
  <si>
    <t>4496350</t>
  </si>
  <si>
    <t>4496352</t>
  </si>
  <si>
    <t>4496355</t>
  </si>
  <si>
    <t>4496357</t>
  </si>
  <si>
    <t>4496359</t>
  </si>
  <si>
    <t>4496361</t>
  </si>
  <si>
    <t>4496363</t>
  </si>
  <si>
    <t>4496366</t>
  </si>
  <si>
    <t>4496367</t>
  </si>
  <si>
    <t>4496370</t>
  </si>
  <si>
    <t>4496372</t>
  </si>
  <si>
    <t>4496373</t>
  </si>
  <si>
    <t>4496376</t>
  </si>
  <si>
    <t>4496377</t>
  </si>
  <si>
    <t>4496380</t>
  </si>
  <si>
    <t>4496382</t>
  </si>
  <si>
    <t>4496384</t>
  </si>
  <si>
    <t>4496385</t>
  </si>
  <si>
    <t>4496387</t>
  </si>
  <si>
    <t>4496389</t>
  </si>
  <si>
    <t>4496390</t>
  </si>
  <si>
    <t>4496392</t>
  </si>
  <si>
    <t>4496394</t>
  </si>
  <si>
    <t>4496396</t>
  </si>
  <si>
    <t>4496398</t>
  </si>
  <si>
    <t>4496401</t>
  </si>
  <si>
    <t>4496402</t>
  </si>
  <si>
    <t>4496405</t>
  </si>
  <si>
    <t>4496407</t>
  </si>
  <si>
    <t>4496409</t>
  </si>
  <si>
    <t>4496410</t>
  </si>
  <si>
    <t>4496413</t>
  </si>
  <si>
    <t>4496415</t>
  </si>
  <si>
    <t>4496416</t>
  </si>
  <si>
    <t>4496419</t>
  </si>
  <si>
    <t>4496420</t>
  </si>
  <si>
    <t>4496423</t>
  </si>
  <si>
    <t>4496425</t>
  </si>
  <si>
    <t>4496426</t>
  </si>
  <si>
    <t>4496429</t>
  </si>
  <si>
    <t>4496431</t>
  </si>
  <si>
    <t>4496432</t>
  </si>
  <si>
    <t>4496434</t>
  </si>
  <si>
    <t>4496436</t>
  </si>
  <si>
    <t>4496437</t>
  </si>
  <si>
    <t>4496440</t>
  </si>
  <si>
    <t>4496442</t>
  </si>
  <si>
    <t>4496443</t>
  </si>
  <si>
    <t>4496445</t>
  </si>
  <si>
    <t>4496447</t>
  </si>
  <si>
    <t>4496449</t>
  </si>
  <si>
    <t>4496450</t>
  </si>
  <si>
    <t>4496451</t>
  </si>
  <si>
    <t>4496453</t>
  </si>
  <si>
    <t>4496455</t>
  </si>
  <si>
    <t>4496457</t>
  </si>
  <si>
    <t>4556451</t>
  </si>
  <si>
    <t>4556452</t>
  </si>
  <si>
    <t>4556453</t>
  </si>
  <si>
    <t>4556454</t>
  </si>
  <si>
    <t>4553156</t>
  </si>
  <si>
    <t>4553160</t>
  </si>
  <si>
    <t>4553157</t>
  </si>
  <si>
    <t>4553158</t>
  </si>
  <si>
    <t>4553159</t>
  </si>
  <si>
    <t>4541463</t>
  </si>
  <si>
    <t>4541468</t>
  </si>
  <si>
    <t>4541469</t>
  </si>
  <si>
    <t>4541473</t>
  </si>
  <si>
    <t>4541476</t>
  </si>
  <si>
    <t>4541479</t>
  </si>
  <si>
    <t>4541482</t>
  </si>
  <si>
    <t>4541485</t>
  </si>
  <si>
    <t>4541486</t>
  </si>
  <si>
    <t>4541489</t>
  </si>
  <si>
    <t>4541492</t>
  </si>
  <si>
    <t>4541495</t>
  </si>
  <si>
    <t>4541498</t>
  </si>
  <si>
    <t>4541501</t>
  </si>
  <si>
    <t>4541504</t>
  </si>
  <si>
    <t>4541507</t>
  </si>
  <si>
    <t>4541510</t>
  </si>
  <si>
    <t>4541513</t>
  </si>
  <si>
    <t>4541516</t>
  </si>
  <si>
    <t>4541518</t>
  </si>
  <si>
    <t>4541519</t>
  </si>
  <si>
    <t>4541522</t>
  </si>
  <si>
    <t>4541525</t>
  </si>
  <si>
    <t>4541528</t>
  </si>
  <si>
    <t>4541531</t>
  </si>
  <si>
    <t>4541534</t>
  </si>
  <si>
    <t>4541536</t>
  </si>
  <si>
    <t>4541538</t>
  </si>
  <si>
    <t>4541541</t>
  </si>
  <si>
    <t>4541544</t>
  </si>
  <si>
    <t>4541547</t>
  </si>
  <si>
    <t>4541550</t>
  </si>
  <si>
    <t>4553453</t>
  </si>
  <si>
    <t>4553456</t>
  </si>
  <si>
    <t>4553463</t>
  </si>
  <si>
    <t>4553465</t>
  </si>
  <si>
    <t>4553468</t>
  </si>
  <si>
    <t>4553471</t>
  </si>
  <si>
    <t>4553474</t>
  </si>
  <si>
    <t>4553477</t>
  </si>
  <si>
    <t>4553480</t>
  </si>
  <si>
    <t>4553485</t>
  </si>
  <si>
    <t>4553486</t>
  </si>
  <si>
    <t>4553489</t>
  </si>
  <si>
    <t>4553492</t>
  </si>
  <si>
    <t>4553495</t>
  </si>
  <si>
    <t>4553498</t>
  </si>
  <si>
    <t>4553501</t>
  </si>
  <si>
    <t>4553504</t>
  </si>
  <si>
    <t>4553507</t>
  </si>
  <si>
    <t>4553510</t>
  </si>
  <si>
    <t>4553513</t>
  </si>
  <si>
    <t>4553516</t>
  </si>
  <si>
    <t>4553519</t>
  </si>
  <si>
    <t>4553522</t>
  </si>
  <si>
    <t>4553525</t>
  </si>
  <si>
    <t>4553528</t>
  </si>
  <si>
    <t>4553531</t>
  </si>
  <si>
    <t>4553534</t>
  </si>
  <si>
    <t>4553537</t>
  </si>
  <si>
    <t>4553540</t>
  </si>
  <si>
    <t>4553543</t>
  </si>
  <si>
    <t>4553546</t>
  </si>
  <si>
    <t>4553549</t>
  </si>
  <si>
    <t>4553552</t>
  </si>
  <si>
    <t>4553555</t>
  </si>
  <si>
    <t>4553558</t>
  </si>
  <si>
    <t>4553561</t>
  </si>
  <si>
    <t>4553564</t>
  </si>
  <si>
    <t>4553567</t>
  </si>
  <si>
    <t>4553570</t>
  </si>
  <si>
    <t>4553573</t>
  </si>
  <si>
    <t>4553576</t>
  </si>
  <si>
    <t>4553579</t>
  </si>
  <si>
    <t>4553582</t>
  </si>
  <si>
    <t>4553585</t>
  </si>
  <si>
    <t>4553588</t>
  </si>
  <si>
    <t>4553591</t>
  </si>
  <si>
    <t>4553594</t>
  </si>
  <si>
    <t>4553597</t>
  </si>
  <si>
    <t>4553600</t>
  </si>
  <si>
    <t>4553603</t>
  </si>
  <si>
    <t>4553606</t>
  </si>
  <si>
    <t>4553608</t>
  </si>
  <si>
    <t>4553610</t>
  </si>
  <si>
    <t>4553168</t>
  </si>
  <si>
    <t>4553169</t>
  </si>
  <si>
    <t>4553170</t>
  </si>
  <si>
    <t>4553173</t>
  </si>
  <si>
    <t>4553175</t>
  </si>
  <si>
    <t>4553178</t>
  </si>
  <si>
    <t>4553179</t>
  </si>
  <si>
    <t>4553181</t>
  </si>
  <si>
    <t>4553183</t>
  </si>
  <si>
    <t>4553185</t>
  </si>
  <si>
    <t>4553188</t>
  </si>
  <si>
    <t>4920022</t>
  </si>
  <si>
    <t>4920023</t>
  </si>
  <si>
    <t>4920024</t>
  </si>
  <si>
    <t>4920025</t>
  </si>
  <si>
    <t>4920026</t>
  </si>
  <si>
    <t>4920027</t>
  </si>
  <si>
    <t>4920028</t>
  </si>
  <si>
    <t>4920029</t>
  </si>
  <si>
    <t>4920031</t>
  </si>
  <si>
    <t>4920032</t>
  </si>
  <si>
    <t>4920035</t>
  </si>
  <si>
    <t>4920037</t>
  </si>
  <si>
    <t>4920036</t>
  </si>
  <si>
    <t>4920041</t>
  </si>
  <si>
    <t>4920044</t>
  </si>
  <si>
    <t>4920047</t>
  </si>
  <si>
    <t>4920048</t>
  </si>
  <si>
    <t>4920050</t>
  </si>
  <si>
    <t>4920053</t>
  </si>
  <si>
    <t>4920055</t>
  </si>
  <si>
    <t>4920057</t>
  </si>
  <si>
    <t>4920059</t>
  </si>
  <si>
    <t>4920061</t>
  </si>
  <si>
    <t>4920062</t>
  </si>
  <si>
    <t>4920064</t>
  </si>
  <si>
    <t>4920065</t>
  </si>
  <si>
    <t>4920068</t>
  </si>
  <si>
    <t>4920070</t>
  </si>
  <si>
    <t>4920071</t>
  </si>
  <si>
    <t>4920074</t>
  </si>
  <si>
    <t>4920076</t>
  </si>
  <si>
    <t>4920078</t>
  </si>
  <si>
    <t>4920080</t>
  </si>
  <si>
    <t>4920082</t>
  </si>
  <si>
    <t>4920083</t>
  </si>
  <si>
    <t>4920088</t>
  </si>
  <si>
    <t>4920092</t>
  </si>
  <si>
    <t>4920091</t>
  </si>
  <si>
    <t>4920094</t>
  </si>
  <si>
    <t>4920096</t>
  </si>
  <si>
    <t>4920098</t>
  </si>
  <si>
    <t>4920100</t>
  </si>
  <si>
    <t>4920102</t>
  </si>
  <si>
    <t>4920104</t>
  </si>
  <si>
    <t>4920108</t>
  </si>
  <si>
    <t>4920107</t>
  </si>
  <si>
    <t>4496458</t>
  </si>
  <si>
    <t>4496459</t>
  </si>
  <si>
    <t>4496461</t>
  </si>
  <si>
    <t>4496464</t>
  </si>
  <si>
    <t>4496465</t>
  </si>
  <si>
    <t>4496468</t>
  </si>
  <si>
    <t>4496470</t>
  </si>
  <si>
    <t>4496471</t>
  </si>
  <si>
    <t>4496474</t>
  </si>
  <si>
    <t>4496475</t>
  </si>
  <si>
    <t>4496478</t>
  </si>
  <si>
    <t>4496480</t>
  </si>
  <si>
    <t>4496483</t>
  </si>
  <si>
    <t>4496485</t>
  </si>
  <si>
    <t>4496487</t>
  </si>
  <si>
    <t>4496493</t>
  </si>
  <si>
    <t>4496494</t>
  </si>
  <si>
    <t>4496497</t>
  </si>
  <si>
    <t>4496499</t>
  </si>
  <si>
    <t>4496500</t>
  </si>
  <si>
    <t>4568902</t>
  </si>
  <si>
    <t>4568904</t>
  </si>
  <si>
    <t>4568905</t>
  </si>
  <si>
    <t>4568909</t>
  </si>
  <si>
    <t>4568911</t>
  </si>
  <si>
    <t>4568912</t>
  </si>
  <si>
    <t>4568914</t>
  </si>
  <si>
    <t>4568917</t>
  </si>
  <si>
    <t>4568919</t>
  </si>
  <si>
    <t>4568921</t>
  </si>
  <si>
    <t>4568924</t>
  </si>
  <si>
    <t>4568926</t>
  </si>
  <si>
    <t>4568928</t>
  </si>
  <si>
    <t>4568929</t>
  </si>
  <si>
    <t>4568932</t>
  </si>
  <si>
    <t>4568934</t>
  </si>
  <si>
    <t>4568936</t>
  </si>
  <si>
    <t>4568937</t>
  </si>
  <si>
    <t>4568940</t>
  </si>
  <si>
    <t>4568942</t>
  </si>
  <si>
    <t>4568943</t>
  </si>
  <si>
    <t>4557122</t>
  </si>
  <si>
    <t>4557132</t>
  </si>
  <si>
    <t>4557138</t>
  </si>
  <si>
    <t>4557140</t>
  </si>
  <si>
    <t>4557146</t>
  </si>
  <si>
    <t>4557148</t>
  </si>
  <si>
    <t>4569702</t>
  </si>
  <si>
    <t>4569703</t>
  </si>
  <si>
    <t>4569706</t>
  </si>
  <si>
    <t>4569707</t>
  </si>
  <si>
    <t>4569710</t>
  </si>
  <si>
    <t>4569712</t>
  </si>
  <si>
    <t>4569713</t>
  </si>
  <si>
    <t>4569716</t>
  </si>
  <si>
    <t>4569720</t>
  </si>
  <si>
    <t>4569718</t>
  </si>
  <si>
    <t>4569721</t>
  </si>
  <si>
    <t>4569722</t>
  </si>
  <si>
    <t>4569725</t>
  </si>
  <si>
    <t>4569727</t>
  </si>
  <si>
    <t>4569728</t>
  </si>
  <si>
    <t>4569730</t>
  </si>
  <si>
    <t>4569732</t>
  </si>
  <si>
    <t>4569735</t>
  </si>
  <si>
    <t>4569736</t>
  </si>
  <si>
    <t>4569738</t>
  </si>
  <si>
    <t>4569740</t>
  </si>
  <si>
    <t>4569744</t>
  </si>
  <si>
    <t>4569748</t>
  </si>
  <si>
    <t>4569749</t>
  </si>
  <si>
    <t>4570251</t>
  </si>
  <si>
    <t>4570255</t>
  </si>
  <si>
    <t>4570257</t>
  </si>
  <si>
    <t>4570261</t>
  </si>
  <si>
    <t>4570264</t>
  </si>
  <si>
    <t>4570266</t>
  </si>
  <si>
    <t>4920030</t>
  </si>
  <si>
    <t>4920033</t>
  </si>
  <si>
    <t>4920034</t>
  </si>
  <si>
    <t>4920038</t>
  </si>
  <si>
    <t>4920040</t>
  </si>
  <si>
    <t>4920039</t>
  </si>
  <si>
    <t>4920042</t>
  </si>
  <si>
    <t>4920043</t>
  </si>
  <si>
    <t>4920045</t>
  </si>
  <si>
    <t>4920046</t>
  </si>
  <si>
    <t>4920049</t>
  </si>
  <si>
    <t>4920051</t>
  </si>
  <si>
    <t>4920052</t>
  </si>
  <si>
    <t>4920054</t>
  </si>
  <si>
    <t>4920056</t>
  </si>
  <si>
    <t>4920058</t>
  </si>
  <si>
    <t>4920060</t>
  </si>
  <si>
    <t>4920063</t>
  </si>
  <si>
    <t>4920066</t>
  </si>
  <si>
    <t>4920067</t>
  </si>
  <si>
    <t>4920069</t>
  </si>
  <si>
    <t>4920072</t>
  </si>
  <si>
    <t>4920073</t>
  </si>
  <si>
    <t>4920075</t>
  </si>
  <si>
    <t>4920077</t>
  </si>
  <si>
    <t>4920079</t>
  </si>
  <si>
    <t>4920081</t>
  </si>
  <si>
    <t>4920084</t>
  </si>
  <si>
    <t>4920085</t>
  </si>
  <si>
    <t>4920086</t>
  </si>
  <si>
    <t>4920087</t>
  </si>
  <si>
    <t>4920089</t>
  </si>
  <si>
    <t>4920090</t>
  </si>
  <si>
    <t>4920093</t>
  </si>
  <si>
    <t>4920095</t>
  </si>
  <si>
    <t>4920097</t>
  </si>
  <si>
    <t>4920099</t>
  </si>
  <si>
    <t>4920101</t>
  </si>
  <si>
    <t>4920103</t>
  </si>
  <si>
    <t>4920105</t>
  </si>
  <si>
    <t>4920106</t>
  </si>
  <si>
    <t>4920110</t>
  </si>
  <si>
    <t>4920111</t>
  </si>
  <si>
    <t>4558576</t>
  </si>
  <si>
    <t>4558578</t>
  </si>
  <si>
    <t>4558580</t>
  </si>
  <si>
    <t>4558582</t>
  </si>
  <si>
    <t>4558583</t>
  </si>
  <si>
    <t>4558587</t>
  </si>
  <si>
    <t>4558588</t>
  </si>
  <si>
    <t>4558590</t>
  </si>
  <si>
    <t>4558593</t>
  </si>
  <si>
    <t>4558594</t>
  </si>
  <si>
    <t>4558596</t>
  </si>
  <si>
    <t>4558600</t>
  </si>
  <si>
    <t>4558604</t>
  </si>
  <si>
    <t>4558606</t>
  </si>
  <si>
    <t>4558608</t>
  </si>
  <si>
    <t>4558612</t>
  </si>
  <si>
    <t>4558615</t>
  </si>
  <si>
    <t>4558620</t>
  </si>
  <si>
    <t>4558623</t>
  </si>
  <si>
    <t>4558624</t>
  </si>
  <si>
    <t>4558628</t>
  </si>
  <si>
    <t>4558630</t>
  </si>
  <si>
    <t>4558634</t>
  </si>
  <si>
    <t>4558639</t>
  </si>
  <si>
    <t>4558640</t>
  </si>
  <si>
    <t>4558644</t>
  </si>
  <si>
    <t>4558645</t>
  </si>
  <si>
    <t>4558650</t>
  </si>
  <si>
    <t>4569753</t>
  </si>
  <si>
    <t>4569755</t>
  </si>
  <si>
    <t>4569757</t>
  </si>
  <si>
    <t>4569763</t>
  </si>
  <si>
    <t>4569766</t>
  </si>
  <si>
    <t>4569768</t>
  </si>
  <si>
    <t>4569773</t>
  </si>
  <si>
    <t>4569777</t>
  </si>
  <si>
    <t>4569780</t>
  </si>
  <si>
    <t>4569783</t>
  </si>
  <si>
    <t>4569787</t>
  </si>
  <si>
    <t>4569792</t>
  </si>
  <si>
    <t>4569794</t>
  </si>
  <si>
    <t>4569801</t>
  </si>
  <si>
    <t>4569805</t>
  </si>
  <si>
    <t>4569807</t>
  </si>
  <si>
    <t>4569808</t>
  </si>
  <si>
    <t>4569812</t>
  </si>
  <si>
    <t>4569813</t>
  </si>
  <si>
    <t>4569816</t>
  </si>
  <si>
    <t>4569817</t>
  </si>
  <si>
    <t>4569820</t>
  </si>
  <si>
    <t>4569821</t>
  </si>
  <si>
    <t>4569823</t>
  </si>
  <si>
    <t>4569825</t>
  </si>
  <si>
    <t>4569826</t>
  </si>
  <si>
    <t>4569828</t>
  </si>
  <si>
    <t>4569829</t>
  </si>
  <si>
    <t>4569830</t>
  </si>
  <si>
    <t>4569832</t>
  </si>
  <si>
    <t>4569836</t>
  </si>
  <si>
    <t>4569839</t>
  </si>
  <si>
    <t>4496460</t>
  </si>
  <si>
    <t>4496462</t>
  </si>
  <si>
    <t>4496463</t>
  </si>
  <si>
    <t>4496466</t>
  </si>
  <si>
    <t>4496467</t>
  </si>
  <si>
    <t>4496469</t>
  </si>
  <si>
    <t>4496472</t>
  </si>
  <si>
    <t>4496473</t>
  </si>
  <si>
    <t>4496476</t>
  </si>
  <si>
    <t>4496477</t>
  </si>
  <si>
    <t>4496479</t>
  </si>
  <si>
    <t>4496481</t>
  </si>
  <si>
    <t>4496482</t>
  </si>
  <si>
    <t>4496484</t>
  </si>
  <si>
    <t>4496486</t>
  </si>
  <si>
    <t>4496488</t>
  </si>
  <si>
    <t>4496489</t>
  </si>
  <si>
    <t>4496490</t>
  </si>
  <si>
    <t>4496491</t>
  </si>
  <si>
    <t>4496492</t>
  </si>
  <si>
    <t>4496495</t>
  </si>
  <si>
    <t>4496496</t>
  </si>
  <si>
    <t>4496498</t>
  </si>
  <si>
    <t>4568901</t>
  </si>
  <si>
    <t>4568903</t>
  </si>
  <si>
    <t>4568906</t>
  </si>
  <si>
    <t>4568907</t>
  </si>
  <si>
    <t>4568908</t>
  </si>
  <si>
    <t>4568910</t>
  </si>
  <si>
    <t>4568913</t>
  </si>
  <si>
    <t>4568915</t>
  </si>
  <si>
    <t>4568916</t>
  </si>
  <si>
    <t>4568918</t>
  </si>
  <si>
    <t>4568920</t>
  </si>
  <si>
    <t>4568922</t>
  </si>
  <si>
    <t>4568923</t>
  </si>
  <si>
    <t>4568925</t>
  </si>
  <si>
    <t>4568927</t>
  </si>
  <si>
    <t>4568930</t>
  </si>
  <si>
    <t>4568931</t>
  </si>
  <si>
    <t>4568933</t>
  </si>
  <si>
    <t>4568935</t>
  </si>
  <si>
    <t>4568938</t>
  </si>
  <si>
    <t>4568939</t>
  </si>
  <si>
    <t>4568941</t>
  </si>
  <si>
    <t>4569741</t>
  </si>
  <si>
    <t>4569742</t>
  </si>
  <si>
    <t>4569745</t>
  </si>
  <si>
    <t>4569747</t>
  </si>
  <si>
    <t>4570253</t>
  </si>
  <si>
    <t>4570256</t>
  </si>
  <si>
    <t>4570259</t>
  </si>
  <si>
    <t>4570262</t>
  </si>
  <si>
    <t>4570267</t>
  </si>
  <si>
    <t>4570268</t>
  </si>
  <si>
    <t>4570269</t>
  </si>
  <si>
    <t>4570270</t>
  </si>
  <si>
    <t>4570271</t>
  </si>
  <si>
    <t>4570272</t>
  </si>
  <si>
    <t>4570273</t>
  </si>
  <si>
    <t>4570274</t>
  </si>
  <si>
    <t>4557411</t>
  </si>
  <si>
    <t>4557412</t>
  </si>
  <si>
    <t>4557414</t>
  </si>
  <si>
    <t>4557415</t>
  </si>
  <si>
    <t>4557418</t>
  </si>
  <si>
    <t>4557413</t>
  </si>
  <si>
    <t>4557416</t>
  </si>
  <si>
    <t>4557417</t>
  </si>
  <si>
    <t>4557419</t>
  </si>
  <si>
    <t>4557420</t>
  </si>
  <si>
    <t>4557421</t>
  </si>
  <si>
    <t>4557422</t>
  </si>
  <si>
    <t>4557423</t>
  </si>
  <si>
    <t>4557424</t>
  </si>
  <si>
    <t>4557425</t>
  </si>
  <si>
    <t>4557426</t>
  </si>
  <si>
    <t>4557427</t>
  </si>
  <si>
    <t>4557428</t>
  </si>
  <si>
    <t>4557429</t>
  </si>
  <si>
    <t>4557430</t>
  </si>
  <si>
    <t>4557431</t>
  </si>
  <si>
    <t>4557432</t>
  </si>
  <si>
    <t>4557433</t>
  </si>
  <si>
    <t>4557434</t>
  </si>
  <si>
    <t>4557435</t>
  </si>
  <si>
    <t>4557436</t>
  </si>
  <si>
    <t>4557440</t>
  </si>
  <si>
    <t>4557438</t>
  </si>
  <si>
    <t>4557439</t>
  </si>
  <si>
    <t>4557441</t>
  </si>
  <si>
    <t>4557442</t>
  </si>
  <si>
    <t>4557443</t>
  </si>
  <si>
    <t>4557444</t>
  </si>
  <si>
    <t>4557445</t>
  </si>
  <si>
    <t>4557446</t>
  </si>
  <si>
    <t>4557447</t>
  </si>
  <si>
    <t>4553617</t>
  </si>
  <si>
    <t>4553620</t>
  </si>
  <si>
    <t>4553623</t>
  </si>
  <si>
    <t>4553626</t>
  </si>
  <si>
    <t>4553629</t>
  </si>
  <si>
    <t>4553632</t>
  </si>
  <si>
    <t>4553634</t>
  </si>
  <si>
    <t>4553636</t>
  </si>
  <si>
    <t>4553639</t>
  </si>
  <si>
    <t>4553642</t>
  </si>
  <si>
    <t>4553645</t>
  </si>
  <si>
    <t>4553648</t>
  </si>
  <si>
    <t>4566351</t>
  </si>
  <si>
    <t>4566356</t>
  </si>
  <si>
    <t>4566359</t>
  </si>
  <si>
    <t>4566362</t>
  </si>
  <si>
    <t>4566365</t>
  </si>
  <si>
    <t>4566368</t>
  </si>
  <si>
    <t>4566371</t>
  </si>
  <si>
    <t>4566374</t>
  </si>
  <si>
    <t>4566377</t>
  </si>
  <si>
    <t>4566380</t>
  </si>
  <si>
    <t>4566383</t>
  </si>
  <si>
    <t>4566386</t>
  </si>
  <si>
    <t>4566389</t>
  </si>
  <si>
    <t>4566392</t>
  </si>
  <si>
    <t>4566395</t>
  </si>
  <si>
    <t>4566398</t>
  </si>
  <si>
    <t>4566401</t>
  </si>
  <si>
    <t>4566404</t>
  </si>
  <si>
    <t>4566407</t>
  </si>
  <si>
    <t>4566408</t>
  </si>
  <si>
    <t>4566413</t>
  </si>
  <si>
    <t>4566416</t>
  </si>
  <si>
    <t>4566420</t>
  </si>
  <si>
    <t>4566422</t>
  </si>
  <si>
    <t>4566424</t>
  </si>
  <si>
    <t>4566427</t>
  </si>
  <si>
    <t>4566430</t>
  </si>
  <si>
    <t>4566433</t>
  </si>
  <si>
    <t>4566436</t>
  </si>
  <si>
    <t>4566439</t>
  </si>
  <si>
    <t>4566442</t>
  </si>
  <si>
    <t>4566445</t>
  </si>
  <si>
    <t>4566448</t>
  </si>
  <si>
    <t>4566452</t>
  </si>
  <si>
    <t>4566454</t>
  </si>
  <si>
    <t>4566456</t>
  </si>
  <si>
    <t>4566459</t>
  </si>
  <si>
    <t>4566462</t>
  </si>
  <si>
    <t>4566465</t>
  </si>
  <si>
    <t>4566467</t>
  </si>
  <si>
    <t>4566470</t>
  </si>
  <si>
    <t>4557118</t>
  </si>
  <si>
    <t>4557120</t>
  </si>
  <si>
    <t>4557124</t>
  </si>
  <si>
    <t>4557126</t>
  </si>
  <si>
    <t>4557128</t>
  </si>
  <si>
    <t>4557130</t>
  </si>
  <si>
    <t>4557136</t>
  </si>
  <si>
    <t>4557134</t>
  </si>
  <si>
    <t>4557142</t>
  </si>
  <si>
    <t>4557144</t>
  </si>
  <si>
    <t>4557150</t>
  </si>
  <si>
    <t>4569701</t>
  </si>
  <si>
    <t>4569704</t>
  </si>
  <si>
    <t>4569705</t>
  </si>
  <si>
    <t>4569708</t>
  </si>
  <si>
    <t>4569709</t>
  </si>
  <si>
    <t>4569711</t>
  </si>
  <si>
    <t>4569714</t>
  </si>
  <si>
    <t>4569715</t>
  </si>
  <si>
    <t>4569719</t>
  </si>
  <si>
    <t>4569717</t>
  </si>
  <si>
    <t>4569723</t>
  </si>
  <si>
    <t>4569724</t>
  </si>
  <si>
    <t>4569726</t>
  </si>
  <si>
    <t>4569729</t>
  </si>
  <si>
    <t>4569731</t>
  </si>
  <si>
    <t>4569733</t>
  </si>
  <si>
    <t>4569734</t>
  </si>
  <si>
    <t>4569746</t>
  </si>
  <si>
    <t>4569737</t>
  </si>
  <si>
    <t>4569739</t>
  </si>
  <si>
    <t>4569743</t>
  </si>
  <si>
    <t>4569750</t>
  </si>
  <si>
    <t>4570252</t>
  </si>
  <si>
    <t>4570254</t>
  </si>
  <si>
    <t>4570258</t>
  </si>
  <si>
    <t>4570260</t>
  </si>
  <si>
    <t>4553613</t>
  </si>
  <si>
    <t>4553615</t>
  </si>
  <si>
    <t>4553618</t>
  </si>
  <si>
    <t>4553621</t>
  </si>
  <si>
    <t>4553624</t>
  </si>
  <si>
    <t>4553627</t>
  </si>
  <si>
    <t>4553630</t>
  </si>
  <si>
    <t>4553637</t>
  </si>
  <si>
    <t>4553640</t>
  </si>
  <si>
    <t>4553643</t>
  </si>
  <si>
    <t>4553646</t>
  </si>
  <si>
    <t>4553649</t>
  </si>
  <si>
    <t>4566352</t>
  </si>
  <si>
    <t>4566354</t>
  </si>
  <si>
    <t>4566357</t>
  </si>
  <si>
    <t>4566360</t>
  </si>
  <si>
    <t>4566363</t>
  </si>
  <si>
    <t>4566366</t>
  </si>
  <si>
    <t>4566369</t>
  </si>
  <si>
    <t>4566372</t>
  </si>
  <si>
    <t>4566375</t>
  </si>
  <si>
    <t>4566378</t>
  </si>
  <si>
    <t>4566381</t>
  </si>
  <si>
    <t>4566384</t>
  </si>
  <si>
    <t>4566387</t>
  </si>
  <si>
    <t>4566390</t>
  </si>
  <si>
    <t>4566393</t>
  </si>
  <si>
    <t>4566396</t>
  </si>
  <si>
    <t>4566399</t>
  </si>
  <si>
    <t>4566402</t>
  </si>
  <si>
    <t>4566405</t>
  </si>
  <si>
    <t>4566409</t>
  </si>
  <si>
    <t>4566411</t>
  </si>
  <si>
    <t>4566414</t>
  </si>
  <si>
    <t>4566418</t>
  </si>
  <si>
    <t>4566417</t>
  </si>
  <si>
    <t>4566425</t>
  </si>
  <si>
    <t>4566428</t>
  </si>
  <si>
    <t>4566431</t>
  </si>
  <si>
    <t>4566434</t>
  </si>
  <si>
    <t>4566437</t>
  </si>
  <si>
    <t>4566440</t>
  </si>
  <si>
    <t>4566443</t>
  </si>
  <si>
    <t>4566446</t>
  </si>
  <si>
    <t>4566449</t>
  </si>
  <si>
    <t>4566451</t>
  </si>
  <si>
    <t>4566457</t>
  </si>
  <si>
    <t>4566460</t>
  </si>
  <si>
    <t>4566463</t>
  </si>
  <si>
    <t>4566466</t>
  </si>
  <si>
    <t>4566468</t>
  </si>
  <si>
    <t>4566471</t>
  </si>
  <si>
    <t>4553612</t>
  </si>
  <si>
    <t>4553614</t>
  </si>
  <si>
    <t>4553616</t>
  </si>
  <si>
    <t>4553619</t>
  </si>
  <si>
    <t>4553622</t>
  </si>
  <si>
    <t>4553625</t>
  </si>
  <si>
    <t>4553628</t>
  </si>
  <si>
    <t>4553631</t>
  </si>
  <si>
    <t>4553633</t>
  </si>
  <si>
    <t>4553635</t>
  </si>
  <si>
    <t>4553638</t>
  </si>
  <si>
    <t>4553641</t>
  </si>
  <si>
    <t>4553644</t>
  </si>
  <si>
    <t>4553647</t>
  </si>
  <si>
    <t>4553650</t>
  </si>
  <si>
    <t>4566353</t>
  </si>
  <si>
    <t>4566355</t>
  </si>
  <si>
    <t>4566358</t>
  </si>
  <si>
    <t>4566361</t>
  </si>
  <si>
    <t>4566364</t>
  </si>
  <si>
    <t>4566367</t>
  </si>
  <si>
    <t>4566370</t>
  </si>
  <si>
    <t>4566373</t>
  </si>
  <si>
    <t>4566376</t>
  </si>
  <si>
    <t>4566379</t>
  </si>
  <si>
    <t>4566382</t>
  </si>
  <si>
    <t>4566385</t>
  </si>
  <si>
    <t>4566388</t>
  </si>
  <si>
    <t>4566391</t>
  </si>
  <si>
    <t>4566394</t>
  </si>
  <si>
    <t>4566397</t>
  </si>
  <si>
    <t>4566403</t>
  </si>
  <si>
    <t>4566400</t>
  </si>
  <si>
    <t>4566406</t>
  </si>
  <si>
    <t>4566410</t>
  </si>
  <si>
    <t>4566412</t>
  </si>
  <si>
    <t>4566415</t>
  </si>
  <si>
    <t>4566419</t>
  </si>
  <si>
    <t>4566421</t>
  </si>
  <si>
    <t>4566423</t>
  </si>
  <si>
    <t>4566426</t>
  </si>
  <si>
    <t>4566429</t>
  </si>
  <si>
    <t>4566432</t>
  </si>
  <si>
    <t>4566435</t>
  </si>
  <si>
    <t>4566438</t>
  </si>
  <si>
    <t>4566441</t>
  </si>
  <si>
    <t>4566444</t>
  </si>
  <si>
    <t>4566447</t>
  </si>
  <si>
    <t>4566450</t>
  </si>
  <si>
    <t>4566453</t>
  </si>
  <si>
    <t>4566455</t>
  </si>
  <si>
    <t>4566458</t>
  </si>
  <si>
    <t>4566461</t>
  </si>
  <si>
    <t>4566464</t>
  </si>
  <si>
    <t>4566469</t>
  </si>
  <si>
    <t>4558597</t>
  </si>
  <si>
    <t>4558599</t>
  </si>
  <si>
    <t>4558603</t>
  </si>
  <si>
    <t>4558607</t>
  </si>
  <si>
    <t>4558609</t>
  </si>
  <si>
    <t>4558613</t>
  </si>
  <si>
    <t>4558617</t>
  </si>
  <si>
    <t>4558618</t>
  </si>
  <si>
    <t>4558621</t>
  </si>
  <si>
    <t>4558626</t>
  </si>
  <si>
    <t>4558629</t>
  </si>
  <si>
    <t>4558631</t>
  </si>
  <si>
    <t>4558633</t>
  </si>
  <si>
    <t>4558636</t>
  </si>
  <si>
    <t>4558637</t>
  </si>
  <si>
    <t>4558641</t>
  </si>
  <si>
    <t>4558642</t>
  </si>
  <si>
    <t>4558646</t>
  </si>
  <si>
    <t>4558649</t>
  </si>
  <si>
    <t>4569752</t>
  </si>
  <si>
    <t>4569756</t>
  </si>
  <si>
    <t>4569760</t>
  </si>
  <si>
    <t>4569758</t>
  </si>
  <si>
    <t>4569762</t>
  </si>
  <si>
    <t>4569764</t>
  </si>
  <si>
    <t>4569769</t>
  </si>
  <si>
    <t>4569770</t>
  </si>
  <si>
    <t>4569771</t>
  </si>
  <si>
    <t>4569776</t>
  </si>
  <si>
    <t>4569778</t>
  </si>
  <si>
    <t>4569779</t>
  </si>
  <si>
    <t>4569782</t>
  </si>
  <si>
    <t>4569785</t>
  </si>
  <si>
    <t>4569789</t>
  </si>
  <si>
    <t>4569790</t>
  </si>
  <si>
    <t>4569795</t>
  </si>
  <si>
    <t>4569796</t>
  </si>
  <si>
    <t>4569797</t>
  </si>
  <si>
    <t>4569798</t>
  </si>
  <si>
    <t>4569799</t>
  </si>
  <si>
    <t>4569800</t>
  </si>
  <si>
    <t>4569803</t>
  </si>
  <si>
    <t>4569810</t>
  </si>
  <si>
    <t>4570417</t>
  </si>
  <si>
    <t>4570418</t>
  </si>
  <si>
    <t>4570419</t>
  </si>
  <si>
    <t>4570421</t>
  </si>
  <si>
    <t>4570422</t>
  </si>
  <si>
    <t>4570424</t>
  </si>
  <si>
    <t>4570425</t>
  </si>
  <si>
    <t>4558575</t>
  </si>
  <si>
    <t>4558577</t>
  </si>
  <si>
    <t>4558579</t>
  </si>
  <si>
    <t>4558581</t>
  </si>
  <si>
    <t>4558584</t>
  </si>
  <si>
    <t>4558586</t>
  </si>
  <si>
    <t>4558589</t>
  </si>
  <si>
    <t>4558591</t>
  </si>
  <si>
    <t>4558592</t>
  </si>
  <si>
    <t>4558595</t>
  </si>
  <si>
    <t>4558598</t>
  </si>
  <si>
    <t>4558601</t>
  </si>
  <si>
    <t>4558602</t>
  </si>
  <si>
    <t>4558605</t>
  </si>
  <si>
    <t>4558610</t>
  </si>
  <si>
    <t>4558611</t>
  </si>
  <si>
    <t>4558614</t>
  </si>
  <si>
    <t>4558616</t>
  </si>
  <si>
    <t>4558619</t>
  </si>
  <si>
    <t>4558622</t>
  </si>
  <si>
    <t>4558625</t>
  </si>
  <si>
    <t>4558627</t>
  </si>
  <si>
    <t>4558632</t>
  </si>
  <si>
    <t>4558635</t>
  </si>
  <si>
    <t>4558638</t>
  </si>
  <si>
    <t>4558643</t>
  </si>
  <si>
    <t>4558647</t>
  </si>
  <si>
    <t>4558648</t>
  </si>
  <si>
    <t>4569751</t>
  </si>
  <si>
    <t>4569754</t>
  </si>
  <si>
    <t>4569759</t>
  </si>
  <si>
    <t>4569761</t>
  </si>
  <si>
    <t>4569765</t>
  </si>
  <si>
    <t>4569767</t>
  </si>
  <si>
    <t>4569772</t>
  </si>
  <si>
    <t>4569774</t>
  </si>
  <si>
    <t>4569775</t>
  </si>
  <si>
    <t>4569781</t>
  </si>
  <si>
    <t>4569784</t>
  </si>
  <si>
    <t>4569786</t>
  </si>
  <si>
    <t>4569788</t>
  </si>
  <si>
    <t>4569791</t>
  </si>
  <si>
    <t>4569793</t>
  </si>
  <si>
    <t>4569802</t>
  </si>
  <si>
    <t>4569804</t>
  </si>
  <si>
    <t>4569806</t>
  </si>
  <si>
    <t>4569809</t>
  </si>
  <si>
    <t>4569811</t>
  </si>
  <si>
    <t>4569814</t>
  </si>
  <si>
    <t>4569815</t>
  </si>
  <si>
    <t>4569818</t>
  </si>
  <si>
    <t>4569819</t>
  </si>
  <si>
    <t>4569822</t>
  </si>
  <si>
    <t>4569824</t>
  </si>
  <si>
    <t>4569827</t>
  </si>
  <si>
    <t>4569834</t>
  </si>
  <si>
    <t>4569831</t>
  </si>
  <si>
    <t>4569833</t>
  </si>
  <si>
    <t>4569835</t>
  </si>
  <si>
    <t>4569837</t>
  </si>
  <si>
    <t>4569838</t>
  </si>
  <si>
    <t>4557297</t>
  </si>
  <si>
    <t>4557298</t>
  </si>
  <si>
    <t>4557300</t>
  </si>
  <si>
    <t>4557301</t>
  </si>
  <si>
    <t>4557303</t>
  </si>
  <si>
    <t>4557305</t>
  </si>
  <si>
    <t>4557308</t>
  </si>
  <si>
    <t>4557309</t>
  </si>
  <si>
    <t>4557311</t>
  </si>
  <si>
    <t>4557314</t>
  </si>
  <si>
    <t>4557315</t>
  </si>
  <si>
    <t>4557318</t>
  </si>
  <si>
    <t>4557319</t>
  </si>
  <si>
    <t>4557321</t>
  </si>
  <si>
    <t>4557323</t>
  </si>
  <si>
    <t>4557325</t>
  </si>
  <si>
    <t>4557327</t>
  </si>
  <si>
    <t>4557329</t>
  </si>
  <si>
    <t>4557331</t>
  </si>
  <si>
    <t>4557333</t>
  </si>
  <si>
    <t>4557336</t>
  </si>
  <si>
    <t>4557338</t>
  </si>
  <si>
    <t>4557340</t>
  </si>
  <si>
    <t>4557342</t>
  </si>
  <si>
    <t>4557343</t>
  </si>
  <si>
    <t>4557345</t>
  </si>
  <si>
    <t>4557346</t>
  </si>
  <si>
    <t>4557348</t>
  </si>
  <si>
    <t>4557351</t>
  </si>
  <si>
    <t>4557353</t>
  </si>
  <si>
    <t>4557354</t>
  </si>
  <si>
    <t>4557356</t>
  </si>
  <si>
    <t>4557358</t>
  </si>
  <si>
    <t>4557360</t>
  </si>
  <si>
    <t>4557361</t>
  </si>
  <si>
    <t>4557363</t>
  </si>
  <si>
    <t>4557364</t>
  </si>
  <si>
    <t>4557366</t>
  </si>
  <si>
    <t>4557369</t>
  </si>
  <si>
    <t>4557370</t>
  </si>
  <si>
    <t>4557373</t>
  </si>
  <si>
    <t>4557375</t>
  </si>
  <si>
    <t>4557376</t>
  </si>
  <si>
    <t>4557378</t>
  </si>
  <si>
    <t>4557380</t>
  </si>
  <si>
    <t>4557383</t>
  </si>
  <si>
    <t>4557384</t>
  </si>
  <si>
    <t>4557386</t>
  </si>
  <si>
    <t>4557387</t>
  </si>
  <si>
    <t>4557390</t>
  </si>
  <si>
    <t>4557391</t>
  </si>
  <si>
    <t>4557393</t>
  </si>
  <si>
    <t>4557396</t>
  </si>
  <si>
    <t>4557399</t>
  </si>
  <si>
    <t>4557400</t>
  </si>
  <si>
    <t>4570401</t>
  </si>
  <si>
    <t>4570402</t>
  </si>
  <si>
    <t>4570403</t>
  </si>
  <si>
    <t>4570407</t>
  </si>
  <si>
    <t>4570408</t>
  </si>
  <si>
    <t>4570409</t>
  </si>
  <si>
    <t>4570412</t>
  </si>
  <si>
    <t>4570414</t>
  </si>
  <si>
    <t>4570415</t>
  </si>
  <si>
    <t>4570426</t>
  </si>
  <si>
    <t>4570429</t>
  </si>
  <si>
    <t>4570431</t>
  </si>
  <si>
    <t>4570433</t>
  </si>
  <si>
    <t>4570435</t>
  </si>
  <si>
    <t>4570436</t>
  </si>
  <si>
    <t>4557299</t>
  </si>
  <si>
    <t>4557302</t>
  </si>
  <si>
    <t>4557304</t>
  </si>
  <si>
    <t>4557306</t>
  </si>
  <si>
    <t>4557307</t>
  </si>
  <si>
    <t>4557310</t>
  </si>
  <si>
    <t>4557312</t>
  </si>
  <si>
    <t>4557313</t>
  </si>
  <si>
    <t>4557316</t>
  </si>
  <si>
    <t>4557317</t>
  </si>
  <si>
    <t>4557320</t>
  </si>
  <si>
    <t>4557322</t>
  </si>
  <si>
    <t>4557324</t>
  </si>
  <si>
    <t>4557326</t>
  </si>
  <si>
    <t>4557328</t>
  </si>
  <si>
    <t>4557330</t>
  </si>
  <si>
    <t>4557332</t>
  </si>
  <si>
    <t>4557334</t>
  </si>
  <si>
    <t>4557335</t>
  </si>
  <si>
    <t>4557337</t>
  </si>
  <si>
    <t>4557339</t>
  </si>
  <si>
    <t>4557341</t>
  </si>
  <si>
    <t>4557344</t>
  </si>
  <si>
    <t>4557347</t>
  </si>
  <si>
    <t>4557349</t>
  </si>
  <si>
    <t>4557350</t>
  </si>
  <si>
    <t>4557352</t>
  </si>
  <si>
    <t>4557355</t>
  </si>
  <si>
    <t>4557357</t>
  </si>
  <si>
    <t>4557359</t>
  </si>
  <si>
    <t>4557362</t>
  </si>
  <si>
    <t>4557365</t>
  </si>
  <si>
    <t>4557367</t>
  </si>
  <si>
    <t>4557368</t>
  </si>
  <si>
    <t>4557371</t>
  </si>
  <si>
    <t>4557372</t>
  </si>
  <si>
    <t>4557374</t>
  </si>
  <si>
    <t>4557377</t>
  </si>
  <si>
    <t>4557379</t>
  </si>
  <si>
    <t>4557381</t>
  </si>
  <si>
    <t>4557382</t>
  </si>
  <si>
    <t>4557385</t>
  </si>
  <si>
    <t>4557388</t>
  </si>
  <si>
    <t>4557389</t>
  </si>
  <si>
    <t>4557392</t>
  </si>
  <si>
    <t>4557394</t>
  </si>
  <si>
    <t>4557397</t>
  </si>
  <si>
    <t>4557398</t>
  </si>
  <si>
    <t>4570404</t>
  </si>
  <si>
    <t>4570405</t>
  </si>
  <si>
    <t>4570406</t>
  </si>
  <si>
    <t>4570410</t>
  </si>
  <si>
    <t>4570411</t>
  </si>
  <si>
    <t>4570413</t>
  </si>
  <si>
    <t>4570416</t>
  </si>
  <si>
    <t>4570420</t>
  </si>
  <si>
    <t>4570423</t>
  </si>
  <si>
    <t>4570427</t>
  </si>
  <si>
    <t>4570428</t>
  </si>
  <si>
    <t>4570430</t>
  </si>
  <si>
    <t>4570432</t>
  </si>
  <si>
    <t>4570434</t>
  </si>
  <si>
    <t>4570437</t>
  </si>
  <si>
    <t>4579651</t>
  </si>
  <si>
    <t>4572288</t>
  </si>
  <si>
    <t>4572289</t>
  </si>
  <si>
    <t>4572290</t>
  </si>
  <si>
    <t>4572291</t>
  </si>
  <si>
    <t>4572292</t>
  </si>
  <si>
    <t>4572293</t>
  </si>
  <si>
    <t>4572294</t>
  </si>
  <si>
    <t>4572295</t>
  </si>
  <si>
    <t>4572296</t>
  </si>
  <si>
    <t>4572299</t>
  </si>
  <si>
    <t>4572297</t>
  </si>
  <si>
    <t>4572298</t>
  </si>
  <si>
    <t>4570584</t>
  </si>
  <si>
    <t>4572300</t>
  </si>
  <si>
    <t>4579652</t>
  </si>
  <si>
    <t>4579653</t>
  </si>
  <si>
    <t>4570444</t>
  </si>
  <si>
    <t>4570445</t>
  </si>
  <si>
    <t>4570446</t>
  </si>
  <si>
    <t>4570447</t>
  </si>
  <si>
    <t>4570448</t>
  </si>
  <si>
    <t>4570451</t>
  </si>
  <si>
    <t>4570454</t>
  </si>
  <si>
    <t>4570456</t>
  </si>
  <si>
    <t>4570458</t>
  </si>
  <si>
    <t>4570277</t>
  </si>
  <si>
    <t>4557468</t>
  </si>
  <si>
    <t>4570505</t>
  </si>
  <si>
    <t>4920475</t>
  </si>
  <si>
    <t>4920476</t>
  </si>
  <si>
    <t>4920478</t>
  </si>
  <si>
    <t>4920479</t>
  </si>
  <si>
    <t>4920480</t>
  </si>
  <si>
    <t>4920483</t>
  </si>
  <si>
    <t>4920484</t>
  </si>
  <si>
    <t>4920487</t>
  </si>
  <si>
    <t>4920490</t>
  </si>
  <si>
    <t>4920497</t>
  </si>
  <si>
    <t>4920494</t>
  </si>
  <si>
    <t>4920493</t>
  </si>
  <si>
    <t>4920495</t>
  </si>
  <si>
    <t>4920500</t>
  </si>
  <si>
    <t>4921504</t>
  </si>
  <si>
    <t>4921503</t>
  </si>
  <si>
    <t>4921505</t>
  </si>
  <si>
    <t>4921507</t>
  </si>
  <si>
    <t>4921509</t>
  </si>
  <si>
    <t>4921511</t>
  </si>
  <si>
    <t>4921516</t>
  </si>
  <si>
    <t>4921521</t>
  </si>
  <si>
    <t>4921525</t>
  </si>
  <si>
    <t>4921527</t>
  </si>
  <si>
    <t>4921528</t>
  </si>
  <si>
    <t>4921532</t>
  </si>
  <si>
    <t>4921535</t>
  </si>
  <si>
    <t>4921536</t>
  </si>
  <si>
    <t>4921538</t>
  </si>
  <si>
    <t>4921541</t>
  </si>
  <si>
    <t>4921543</t>
  </si>
  <si>
    <t>4921544</t>
  </si>
  <si>
    <t>4921549</t>
  </si>
  <si>
    <t>4921552</t>
  </si>
  <si>
    <t>4921556</t>
  </si>
  <si>
    <t>4921558</t>
  </si>
  <si>
    <t>4921559</t>
  </si>
  <si>
    <t>4921563</t>
  </si>
  <si>
    <t>4921565</t>
  </si>
  <si>
    <t>4921567</t>
  </si>
  <si>
    <t>4921570</t>
  </si>
  <si>
    <t>4584451</t>
  </si>
  <si>
    <t>4584452</t>
  </si>
  <si>
    <t>4568953</t>
  </si>
  <si>
    <t>4568955</t>
  </si>
  <si>
    <t>4568957</t>
  </si>
  <si>
    <t>4568959</t>
  </si>
  <si>
    <t>4568960</t>
  </si>
  <si>
    <t>4568963</t>
  </si>
  <si>
    <t>4568965</t>
  </si>
  <si>
    <t>4568966</t>
  </si>
  <si>
    <t>4568968</t>
  </si>
  <si>
    <t>4568971</t>
  </si>
  <si>
    <t>4568972</t>
  </si>
  <si>
    <t>4568974</t>
  </si>
  <si>
    <t>4568976</t>
  </si>
  <si>
    <t>4568978</t>
  </si>
  <si>
    <t>4568980</t>
  </si>
  <si>
    <t>4568982</t>
  </si>
  <si>
    <t>4568984</t>
  </si>
  <si>
    <t>4568987</t>
  </si>
  <si>
    <t>4568988</t>
  </si>
  <si>
    <t>4568991</t>
  </si>
  <si>
    <t>4568992</t>
  </si>
  <si>
    <t>4568994</t>
  </si>
  <si>
    <t>4568996</t>
  </si>
  <si>
    <t>4568997</t>
  </si>
  <si>
    <t>4568998</t>
  </si>
  <si>
    <t>4568999</t>
  </si>
  <si>
    <t>4569000</t>
  </si>
  <si>
    <t>4584453</t>
  </si>
  <si>
    <t>4570276</t>
  </si>
  <si>
    <t>4570477</t>
  </si>
  <si>
    <t>4570281</t>
  </si>
  <si>
    <t>4570282</t>
  </si>
  <si>
    <t>4570285</t>
  </si>
  <si>
    <t>4570287</t>
  </si>
  <si>
    <t>4570289</t>
  </si>
  <si>
    <t>4570291</t>
  </si>
  <si>
    <t>4570293</t>
  </si>
  <si>
    <t>4570297</t>
  </si>
  <si>
    <t>4570300</t>
  </si>
  <si>
    <t>4570302</t>
  </si>
  <si>
    <t>4570304</t>
  </si>
  <si>
    <t>4570306</t>
  </si>
  <si>
    <t>4570308</t>
  </si>
  <si>
    <t>4570310</t>
  </si>
  <si>
    <t>4570312</t>
  </si>
  <si>
    <t>4570314</t>
  </si>
  <si>
    <t>4570316</t>
  </si>
  <si>
    <t>4570318</t>
  </si>
  <si>
    <t>4570320</t>
  </si>
  <si>
    <t>4570322</t>
  </si>
  <si>
    <t>4570324</t>
  </si>
  <si>
    <t>4570326</t>
  </si>
  <si>
    <t>4570328</t>
  </si>
  <si>
    <t>4570330</t>
  </si>
  <si>
    <t>4570332</t>
  </si>
  <si>
    <t>4570335</t>
  </si>
  <si>
    <t>4570337</t>
  </si>
  <si>
    <t>4570341</t>
  </si>
  <si>
    <t>4570343</t>
  </si>
  <si>
    <t>4570346</t>
  </si>
  <si>
    <t>4570350</t>
  </si>
  <si>
    <t>4570354</t>
  </si>
  <si>
    <t>4570357</t>
  </si>
  <si>
    <t>4570360</t>
  </si>
  <si>
    <t>4570363</t>
  </si>
  <si>
    <t>4570366</t>
  </si>
  <si>
    <t>4570369</t>
  </si>
  <si>
    <t>4570372</t>
  </si>
  <si>
    <t>4570373</t>
  </si>
  <si>
    <t>4570377</t>
  </si>
  <si>
    <t>4570379</t>
  </si>
  <si>
    <t>4570381</t>
  </si>
  <si>
    <t>4570382</t>
  </si>
  <si>
    <t>4570385</t>
  </si>
  <si>
    <t>4570388</t>
  </si>
  <si>
    <t>4570391</t>
  </si>
  <si>
    <t>4570393</t>
  </si>
  <si>
    <t>4570395</t>
  </si>
  <si>
    <t>4920486</t>
  </si>
  <si>
    <t>4920477</t>
  </si>
  <si>
    <t>4920481</t>
  </si>
  <si>
    <t>4920482</t>
  </si>
  <si>
    <t>4920485</t>
  </si>
  <si>
    <t>4920489</t>
  </si>
  <si>
    <t>4920488</t>
  </si>
  <si>
    <t>4920498</t>
  </si>
  <si>
    <t>4920496</t>
  </si>
  <si>
    <t>4920492</t>
  </si>
  <si>
    <t>4920491</t>
  </si>
  <si>
    <t>4920499</t>
  </si>
  <si>
    <t>4921501</t>
  </si>
  <si>
    <t>4921502</t>
  </si>
  <si>
    <t>4921506</t>
  </si>
  <si>
    <t>4921508</t>
  </si>
  <si>
    <t>4921510</t>
  </si>
  <si>
    <t>4921512</t>
  </si>
  <si>
    <t>4921515</t>
  </si>
  <si>
    <t>4921517</t>
  </si>
  <si>
    <t>4921522</t>
  </si>
  <si>
    <t>4921523</t>
  </si>
  <si>
    <t>4921526</t>
  </si>
  <si>
    <t>4921529</t>
  </si>
  <si>
    <t>4921530</t>
  </si>
  <si>
    <t>4921531</t>
  </si>
  <si>
    <t>4921533</t>
  </si>
  <si>
    <t>4921534</t>
  </si>
  <si>
    <t>4921537</t>
  </si>
  <si>
    <t>4921539</t>
  </si>
  <si>
    <t>4921540</t>
  </si>
  <si>
    <t>4921542</t>
  </si>
  <si>
    <t>4921546</t>
  </si>
  <si>
    <t>4921548</t>
  </si>
  <si>
    <t>4570570</t>
  </si>
  <si>
    <t>4921551</t>
  </si>
  <si>
    <t>4921554</t>
  </si>
  <si>
    <t>4921555</t>
  </si>
  <si>
    <t>4921557</t>
  </si>
  <si>
    <t>4921561</t>
  </si>
  <si>
    <t>4921564</t>
  </si>
  <si>
    <t>4921569</t>
  </si>
  <si>
    <t>4569846</t>
  </si>
  <si>
    <t>4569847</t>
  </si>
  <si>
    <t>4569849</t>
  </si>
  <si>
    <t>4578501</t>
  </si>
  <si>
    <t>4578504</t>
  </si>
  <si>
    <t>4578506</t>
  </si>
  <si>
    <t>4578507</t>
  </si>
  <si>
    <t>4578510</t>
  </si>
  <si>
    <t>4578518</t>
  </si>
  <si>
    <t>4578519</t>
  </si>
  <si>
    <t>4578520</t>
  </si>
  <si>
    <t>4578526</t>
  </si>
  <si>
    <t>4578527</t>
  </si>
  <si>
    <t>4578528</t>
  </si>
  <si>
    <t>4578529</t>
  </si>
  <si>
    <t>4578535</t>
  </si>
  <si>
    <t>4578539</t>
  </si>
  <si>
    <t>4578543</t>
  </si>
  <si>
    <t>4578550</t>
  </si>
  <si>
    <t>4578552</t>
  </si>
  <si>
    <t>4578554</t>
  </si>
  <si>
    <t>4578559</t>
  </si>
  <si>
    <t>4578561</t>
  </si>
  <si>
    <t>4578564</t>
  </si>
  <si>
    <t>4578566</t>
  </si>
  <si>
    <t>4578569</t>
  </si>
  <si>
    <t>4578570</t>
  </si>
  <si>
    <t>4578573</t>
  </si>
  <si>
    <t>4578578</t>
  </si>
  <si>
    <t>4578581</t>
  </si>
  <si>
    <t>4578584</t>
  </si>
  <si>
    <t>4578589</t>
  </si>
  <si>
    <t>4578592</t>
  </si>
  <si>
    <t>4578594</t>
  </si>
  <si>
    <t>4578598</t>
  </si>
  <si>
    <t>4578600</t>
  </si>
  <si>
    <t>4582352</t>
  </si>
  <si>
    <t>4582355</t>
  </si>
  <si>
    <t>4582358</t>
  </si>
  <si>
    <t>4582361</t>
  </si>
  <si>
    <t>4582365</t>
  </si>
  <si>
    <t>4582367</t>
  </si>
  <si>
    <t>4582369</t>
  </si>
  <si>
    <t>4582376</t>
  </si>
  <si>
    <t>4582379</t>
  </si>
  <si>
    <t>4582385</t>
  </si>
  <si>
    <t>4582388</t>
  </si>
  <si>
    <t>4582389</t>
  </si>
  <si>
    <t>4582394</t>
  </si>
  <si>
    <t>4582396</t>
  </si>
  <si>
    <t>4582407</t>
  </si>
  <si>
    <t>4582400</t>
  </si>
  <si>
    <t>4582403</t>
  </si>
  <si>
    <t>4582406</t>
  </si>
  <si>
    <t>4568944</t>
  </si>
  <si>
    <t>4568945</t>
  </si>
  <si>
    <t>4568946</t>
  </si>
  <si>
    <t>4568947</t>
  </si>
  <si>
    <t>4568948</t>
  </si>
  <si>
    <t>4568949</t>
  </si>
  <si>
    <t>4568950</t>
  </si>
  <si>
    <t>4568951</t>
  </si>
  <si>
    <t>4568952</t>
  </si>
  <si>
    <t>4568954</t>
  </si>
  <si>
    <t>4568956</t>
  </si>
  <si>
    <t>4568958</t>
  </si>
  <si>
    <t>4568961</t>
  </si>
  <si>
    <t>4568962</t>
  </si>
  <si>
    <t>4568964</t>
  </si>
  <si>
    <t>4568967</t>
  </si>
  <si>
    <t>4568969</t>
  </si>
  <si>
    <t>4568970</t>
  </si>
  <si>
    <t>4568973</t>
  </si>
  <si>
    <t>4568975</t>
  </si>
  <si>
    <t>4568977</t>
  </si>
  <si>
    <t>4568979</t>
  </si>
  <si>
    <t>4568981</t>
  </si>
  <si>
    <t>4568983</t>
  </si>
  <si>
    <t>4568985</t>
  </si>
  <si>
    <t>4568986</t>
  </si>
  <si>
    <t>4568989</t>
  </si>
  <si>
    <t>4568990</t>
  </si>
  <si>
    <t>4568993</t>
  </si>
  <si>
    <t>4568995</t>
  </si>
  <si>
    <t>4569840</t>
  </si>
  <si>
    <t>4569841</t>
  </si>
  <si>
    <t>4569842</t>
  </si>
  <si>
    <t>4569843</t>
  </si>
  <si>
    <t>4569844</t>
  </si>
  <si>
    <t>4569845</t>
  </si>
  <si>
    <t>4569848</t>
  </si>
  <si>
    <t>4569850</t>
  </si>
  <si>
    <t>4578502</t>
  </si>
  <si>
    <t>4578503</t>
  </si>
  <si>
    <t>4578505</t>
  </si>
  <si>
    <t>4578508</t>
  </si>
  <si>
    <t>4578509</t>
  </si>
  <si>
    <t>4578511</t>
  </si>
  <si>
    <t>4578512</t>
  </si>
  <si>
    <t>4578513</t>
  </si>
  <si>
    <t>4578514</t>
  </si>
  <si>
    <t>4578515</t>
  </si>
  <si>
    <t>4578516</t>
  </si>
  <si>
    <t>4578517</t>
  </si>
  <si>
    <t>4578521</t>
  </si>
  <si>
    <t>4578522</t>
  </si>
  <si>
    <t>4578523</t>
  </si>
  <si>
    <t>4578524</t>
  </si>
  <si>
    <t>4578525</t>
  </si>
  <si>
    <t>4578536</t>
  </si>
  <si>
    <t>4578537</t>
  </si>
  <si>
    <t>4578540</t>
  </si>
  <si>
    <t>4578544</t>
  </si>
  <si>
    <t>4578545</t>
  </si>
  <si>
    <t>4578546</t>
  </si>
  <si>
    <t>4578549</t>
  </si>
  <si>
    <t>4578553</t>
  </si>
  <si>
    <t>4578555</t>
  </si>
  <si>
    <t>4578557</t>
  </si>
  <si>
    <t>4578562</t>
  </si>
  <si>
    <t>4578565</t>
  </si>
  <si>
    <t>4578568</t>
  </si>
  <si>
    <t>4578571</t>
  </si>
  <si>
    <t>4578572</t>
  </si>
  <si>
    <t>4578575</t>
  </si>
  <si>
    <t>4578579</t>
  </si>
  <si>
    <t>4578582</t>
  </si>
  <si>
    <t>4578583</t>
  </si>
  <si>
    <t>4578587</t>
  </si>
  <si>
    <t>4578588</t>
  </si>
  <si>
    <t>4578591</t>
  </si>
  <si>
    <t>4578597</t>
  </si>
  <si>
    <t>4582351</t>
  </si>
  <si>
    <t>4582354</t>
  </si>
  <si>
    <t>4582357</t>
  </si>
  <si>
    <t>4582359</t>
  </si>
  <si>
    <t>4582363</t>
  </si>
  <si>
    <t>4582366</t>
  </si>
  <si>
    <t>4582371</t>
  </si>
  <si>
    <t>4582372</t>
  </si>
  <si>
    <t>4582375</t>
  </si>
  <si>
    <t>4582377</t>
  </si>
  <si>
    <t>4582381</t>
  </si>
  <si>
    <t>4582383</t>
  </si>
  <si>
    <t>4582386</t>
  </si>
  <si>
    <t>4582390</t>
  </si>
  <si>
    <t>4582393</t>
  </si>
  <si>
    <t>4582395</t>
  </si>
  <si>
    <t>4582408</t>
  </si>
  <si>
    <t>4582399</t>
  </si>
  <si>
    <t>4582401</t>
  </si>
  <si>
    <t>4582405</t>
  </si>
  <si>
    <t>4570532</t>
  </si>
  <si>
    <t>4570537</t>
  </si>
  <si>
    <t>4570543</t>
  </si>
  <si>
    <t>4570333</t>
  </si>
  <si>
    <t>4570347</t>
  </si>
  <si>
    <t>4570351</t>
  </si>
  <si>
    <t>4570344</t>
  </si>
  <si>
    <t>4570355</t>
  </si>
  <si>
    <t>4570358</t>
  </si>
  <si>
    <t>4570361</t>
  </si>
  <si>
    <t>4570364</t>
  </si>
  <si>
    <t>4570367</t>
  </si>
  <si>
    <t>4570370</t>
  </si>
  <si>
    <t>4570374</t>
  </si>
  <si>
    <t>4570375</t>
  </si>
  <si>
    <t>4570383</t>
  </si>
  <si>
    <t>4570386</t>
  </si>
  <si>
    <t>4570389</t>
  </si>
  <si>
    <t>4557466</t>
  </si>
  <si>
    <t>4557470</t>
  </si>
  <si>
    <t>4557477</t>
  </si>
  <si>
    <t>4557486</t>
  </si>
  <si>
    <t>4557491</t>
  </si>
  <si>
    <t>4583252</t>
  </si>
  <si>
    <t>4583260</t>
  </si>
  <si>
    <t>4583269</t>
  </si>
  <si>
    <t>4583275</t>
  </si>
  <si>
    <t>4583277</t>
  </si>
  <si>
    <t>4583286</t>
  </si>
  <si>
    <t>4557448</t>
  </si>
  <si>
    <t>4557464</t>
  </si>
  <si>
    <t>4557465</t>
  </si>
  <si>
    <t>4557467</t>
  </si>
  <si>
    <t>4557469</t>
  </si>
  <si>
    <t>4557471</t>
  </si>
  <si>
    <t>4557472</t>
  </si>
  <si>
    <t>4557474</t>
  </si>
  <si>
    <t>4557475</t>
  </si>
  <si>
    <t>4557476</t>
  </si>
  <si>
    <t>4557480</t>
  </si>
  <si>
    <t>4557481</t>
  </si>
  <si>
    <t>4557482</t>
  </si>
  <si>
    <t>4557485</t>
  </si>
  <si>
    <t>4557488</t>
  </si>
  <si>
    <t>4557490</t>
  </si>
  <si>
    <t>4557493</t>
  </si>
  <si>
    <t>4557495</t>
  </si>
  <si>
    <t>4557497</t>
  </si>
  <si>
    <t>4557499</t>
  </si>
  <si>
    <t>4557500</t>
  </si>
  <si>
    <t>4583253</t>
  </si>
  <si>
    <t>4583255</t>
  </si>
  <si>
    <t>4583256</t>
  </si>
  <si>
    <t>4583257</t>
  </si>
  <si>
    <t>4583261</t>
  </si>
  <si>
    <t>4583263</t>
  </si>
  <si>
    <t>4583265</t>
  </si>
  <si>
    <t>4583267</t>
  </si>
  <si>
    <t>4583266</t>
  </si>
  <si>
    <t>4583273</t>
  </si>
  <si>
    <t>4583274</t>
  </si>
  <si>
    <t>4583276</t>
  </si>
  <si>
    <t>4583279</t>
  </si>
  <si>
    <t>4583285</t>
  </si>
  <si>
    <t>4583283</t>
  </si>
  <si>
    <t>4583280</t>
  </si>
  <si>
    <t>4583289</t>
  </si>
  <si>
    <t>4583292</t>
  </si>
  <si>
    <t>4583293</t>
  </si>
  <si>
    <t>4583291</t>
  </si>
  <si>
    <t>4583294</t>
  </si>
  <si>
    <t>4583295</t>
  </si>
  <si>
    <t>4583297</t>
  </si>
  <si>
    <t>4583299</t>
  </si>
  <si>
    <t>4583300</t>
  </si>
  <si>
    <t>4583302</t>
  </si>
  <si>
    <t>4583304</t>
  </si>
  <si>
    <t>4583306</t>
  </si>
  <si>
    <t>4583307</t>
  </si>
  <si>
    <t>4583309</t>
  </si>
  <si>
    <t>4566473</t>
  </si>
  <si>
    <t>4566476</t>
  </si>
  <si>
    <t>4566478</t>
  </si>
  <si>
    <t>4566481</t>
  </si>
  <si>
    <t>4566484</t>
  </si>
  <si>
    <t>4566487</t>
  </si>
  <si>
    <t>4566490</t>
  </si>
  <si>
    <t>4566493</t>
  </si>
  <si>
    <t>4566496</t>
  </si>
  <si>
    <t>4566499</t>
  </si>
  <si>
    <t>4566502</t>
  </si>
  <si>
    <t>4566505</t>
  </si>
  <si>
    <t>4566508</t>
  </si>
  <si>
    <t>4566511</t>
  </si>
  <si>
    <t>4566514</t>
  </si>
  <si>
    <t>4566517</t>
  </si>
  <si>
    <t>4566519</t>
  </si>
  <si>
    <t>4566522</t>
  </si>
  <si>
    <t>4566525</t>
  </si>
  <si>
    <t>4566528</t>
  </si>
  <si>
    <t>4566531</t>
  </si>
  <si>
    <t>4566534</t>
  </si>
  <si>
    <t>4566537</t>
  </si>
  <si>
    <t>4566540</t>
  </si>
  <si>
    <t>4566543</t>
  </si>
  <si>
    <t>4566546</t>
  </si>
  <si>
    <t>4566549</t>
  </si>
  <si>
    <t>4566552</t>
  </si>
  <si>
    <t>4566555</t>
  </si>
  <si>
    <t>4566558</t>
  </si>
  <si>
    <t>4566561</t>
  </si>
  <si>
    <t>4566564</t>
  </si>
  <si>
    <t>4566567</t>
  </si>
  <si>
    <t>4566570</t>
  </si>
  <si>
    <t>4566573</t>
  </si>
  <si>
    <t>4566576</t>
  </si>
  <si>
    <t>4566578</t>
  </si>
  <si>
    <t>4566581</t>
  </si>
  <si>
    <t>4566584</t>
  </si>
  <si>
    <t>4566587</t>
  </si>
  <si>
    <t>4566592</t>
  </si>
  <si>
    <t>4566595</t>
  </si>
  <si>
    <t>4566598</t>
  </si>
  <si>
    <t>4566601</t>
  </si>
  <si>
    <t>4566604</t>
  </si>
  <si>
    <t>4566607</t>
  </si>
  <si>
    <t>4566610</t>
  </si>
  <si>
    <t>4566613</t>
  </si>
  <si>
    <t>4566616</t>
  </si>
  <si>
    <t>4566619</t>
  </si>
  <si>
    <t>4566622</t>
  </si>
  <si>
    <t>4566625</t>
  </si>
  <si>
    <t>4566628</t>
  </si>
  <si>
    <t>4566631</t>
  </si>
  <si>
    <t>4566634</t>
  </si>
  <si>
    <t>4566637</t>
  </si>
  <si>
    <t>4566640</t>
  </si>
  <si>
    <t>4566643</t>
  </si>
  <si>
    <t>4566646</t>
  </si>
  <si>
    <t>4570275</t>
  </si>
  <si>
    <t>4570278</t>
  </si>
  <si>
    <t>4570279</t>
  </si>
  <si>
    <t>4570280</t>
  </si>
  <si>
    <t>4570283</t>
  </si>
  <si>
    <t>4570284</t>
  </si>
  <si>
    <t>4570286</t>
  </si>
  <si>
    <t>4570288</t>
  </si>
  <si>
    <t>4570290</t>
  </si>
  <si>
    <t>4570292</t>
  </si>
  <si>
    <t>4570296</t>
  </si>
  <si>
    <t>4570298</t>
  </si>
  <si>
    <t>4570301</t>
  </si>
  <si>
    <t>4570303</t>
  </si>
  <si>
    <t>4570305</t>
  </si>
  <si>
    <t>4570307</t>
  </si>
  <si>
    <t>4570309</t>
  </si>
  <si>
    <t>4570311</t>
  </si>
  <si>
    <t>4570313</t>
  </si>
  <si>
    <t>4570315</t>
  </si>
  <si>
    <t>4570317</t>
  </si>
  <si>
    <t>4570319</t>
  </si>
  <si>
    <t>4570321</t>
  </si>
  <si>
    <t>4570323</t>
  </si>
  <si>
    <t>4570325</t>
  </si>
  <si>
    <t>4570327</t>
  </si>
  <si>
    <t>4570329</t>
  </si>
  <si>
    <t>4570331</t>
  </si>
  <si>
    <t>4570334</t>
  </si>
  <si>
    <t>4570336</t>
  </si>
  <si>
    <t>4570348</t>
  </si>
  <si>
    <t>4570342</t>
  </si>
  <si>
    <t>4570345</t>
  </si>
  <si>
    <t>4570349</t>
  </si>
  <si>
    <t>4570353</t>
  </si>
  <si>
    <t>4570356</t>
  </si>
  <si>
    <t>4570359</t>
  </si>
  <si>
    <t>4570362</t>
  </si>
  <si>
    <t>4570365</t>
  </si>
  <si>
    <t>4570368</t>
  </si>
  <si>
    <t>4570371</t>
  </si>
  <si>
    <t>4570376</t>
  </si>
  <si>
    <t>4570378</t>
  </si>
  <si>
    <t>4570380</t>
  </si>
  <si>
    <t>4570384</t>
  </si>
  <si>
    <t>4570387</t>
  </si>
  <si>
    <t>4570390</t>
  </si>
  <si>
    <t>4570392</t>
  </si>
  <si>
    <t>4570394</t>
  </si>
  <si>
    <t>4566472</t>
  </si>
  <si>
    <t>4566475</t>
  </si>
  <si>
    <t>4566477</t>
  </si>
  <si>
    <t>4566480</t>
  </si>
  <si>
    <t>4566483</t>
  </si>
  <si>
    <t>4566486</t>
  </si>
  <si>
    <t>4566489</t>
  </si>
  <si>
    <t>4566492</t>
  </si>
  <si>
    <t>4566495</t>
  </si>
  <si>
    <t>4557105</t>
  </si>
  <si>
    <t>4557107</t>
  </si>
  <si>
    <t>4557101</t>
  </si>
  <si>
    <t>4557103</t>
  </si>
  <si>
    <t>4557097</t>
  </si>
  <si>
    <t>4557099</t>
  </si>
  <si>
    <t>4557093</t>
  </si>
  <si>
    <t>4557095</t>
  </si>
  <si>
    <t>4557089</t>
  </si>
  <si>
    <t>4557091</t>
  </si>
  <si>
    <t>4557085</t>
  </si>
  <si>
    <t>4557087</t>
  </si>
  <si>
    <t>4557081</t>
  </si>
  <si>
    <t>4557083</t>
  </si>
  <si>
    <t>4557077</t>
  </si>
  <si>
    <t>4557079</t>
  </si>
  <si>
    <t>4557073</t>
  </si>
  <si>
    <t>4557075</t>
  </si>
  <si>
    <t>4557069</t>
  </si>
  <si>
    <t>4557071</t>
  </si>
  <si>
    <t>4557065</t>
  </si>
  <si>
    <t>4557067</t>
  </si>
  <si>
    <t>4557062</t>
  </si>
  <si>
    <t>4557063</t>
  </si>
  <si>
    <t>4557060</t>
  </si>
  <si>
    <t>4557061</t>
  </si>
  <si>
    <t>4557056</t>
  </si>
  <si>
    <t>4557058</t>
  </si>
  <si>
    <t>4557052</t>
  </si>
  <si>
    <t>4557055</t>
  </si>
  <si>
    <t>4553198</t>
  </si>
  <si>
    <t>4553200</t>
  </si>
  <si>
    <t>4553194</t>
  </si>
  <si>
    <t>4553197</t>
  </si>
  <si>
    <t>4553190</t>
  </si>
  <si>
    <t>4553193</t>
  </si>
  <si>
    <t>4541477</t>
  </si>
  <si>
    <t>4541480</t>
  </si>
  <si>
    <t>4541483</t>
  </si>
  <si>
    <t>4541487</t>
  </si>
  <si>
    <t>4541490</t>
  </si>
  <si>
    <t>4541493</t>
  </si>
  <si>
    <t>4541496</t>
  </si>
  <si>
    <t>4544591</t>
  </si>
  <si>
    <t>4541499</t>
  </si>
  <si>
    <t>4541502</t>
  </si>
  <si>
    <t>4541505</t>
  </si>
  <si>
    <t>4541508</t>
  </si>
  <si>
    <t>4541511</t>
  </si>
  <si>
    <t>4541514</t>
  </si>
  <si>
    <t>4541517</t>
  </si>
  <si>
    <t>4541520</t>
  </si>
  <si>
    <t>4541523</t>
  </si>
  <si>
    <t>4541526</t>
  </si>
  <si>
    <t>4541529</t>
  </si>
  <si>
    <t>4541532</t>
  </si>
  <si>
    <t>4541535</t>
  </si>
  <si>
    <t>4541537</t>
  </si>
  <si>
    <t>4541539</t>
  </si>
  <si>
    <t>4541542</t>
  </si>
  <si>
    <t>4541545</t>
  </si>
  <si>
    <t>4541548</t>
  </si>
  <si>
    <t>4553451</t>
  </si>
  <si>
    <t>4553454</t>
  </si>
  <si>
    <t>4553457</t>
  </si>
  <si>
    <t>4553459</t>
  </si>
  <si>
    <t>4553462</t>
  </si>
  <si>
    <t>4553466</t>
  </si>
  <si>
    <t>4553469</t>
  </si>
  <si>
    <t>4553472</t>
  </si>
  <si>
    <t>4553475</t>
  </si>
  <si>
    <t>4553478</t>
  </si>
  <si>
    <t>4553481</t>
  </si>
  <si>
    <t>4553483</t>
  </si>
  <si>
    <t>4553487</t>
  </si>
  <si>
    <t>4553490</t>
  </si>
  <si>
    <t>4553493</t>
  </si>
  <si>
    <t>4553496</t>
  </si>
  <si>
    <t>4553499</t>
  </si>
  <si>
    <t>4553502</t>
  </si>
  <si>
    <t>4553505</t>
  </si>
  <si>
    <t>4553508</t>
  </si>
  <si>
    <t>4553511</t>
  </si>
  <si>
    <t>4553514</t>
  </si>
  <si>
    <t>4553517</t>
  </si>
  <si>
    <t>4553520</t>
  </si>
  <si>
    <t>4553523</t>
  </si>
  <si>
    <t>4553526</t>
  </si>
  <si>
    <t>4553529</t>
  </si>
  <si>
    <t>4553532</t>
  </si>
  <si>
    <t>4553535</t>
  </si>
  <si>
    <t>4553538</t>
  </si>
  <si>
    <t>4553541</t>
  </si>
  <si>
    <t>4553544</t>
  </si>
  <si>
    <t>4553547</t>
  </si>
  <si>
    <t>4553550</t>
  </si>
  <si>
    <t>4553553</t>
  </si>
  <si>
    <t>4553556</t>
  </si>
  <si>
    <t>4553559</t>
  </si>
  <si>
    <t>4553562</t>
  </si>
  <si>
    <t>4553565</t>
  </si>
  <si>
    <t>4553568</t>
  </si>
  <si>
    <t>4553571</t>
  </si>
  <si>
    <t>4553574</t>
  </si>
  <si>
    <t>4553577</t>
  </si>
  <si>
    <t>4553580</t>
  </si>
  <si>
    <t>4553583</t>
  </si>
  <si>
    <t>4553586</t>
  </si>
  <si>
    <t>4553589</t>
  </si>
  <si>
    <t>4553592</t>
  </si>
  <si>
    <t>4553595</t>
  </si>
  <si>
    <t>4553598</t>
  </si>
  <si>
    <t>4553601</t>
  </si>
  <si>
    <t>4553604</t>
  </si>
  <si>
    <t>4553607</t>
  </si>
  <si>
    <t>4553611</t>
  </si>
  <si>
    <t>4541464</t>
  </si>
  <si>
    <t>4541466</t>
  </si>
  <si>
    <t>4541470</t>
  </si>
  <si>
    <t>4541472</t>
  </si>
  <si>
    <t>4541475</t>
  </si>
  <si>
    <t>4541478</t>
  </si>
  <si>
    <t>4541481</t>
  </si>
  <si>
    <t>4541484</t>
  </si>
  <si>
    <t>4541488</t>
  </si>
  <si>
    <t>4541491</t>
  </si>
  <si>
    <t>4541494</t>
  </si>
  <si>
    <t>4541497</t>
  </si>
  <si>
    <t>4541500</t>
  </si>
  <si>
    <t>4541503</t>
  </si>
  <si>
    <t>4541506</t>
  </si>
  <si>
    <t>4541509</t>
  </si>
  <si>
    <t>4541512</t>
  </si>
  <si>
    <t>4541515</t>
  </si>
  <si>
    <t>4541521</t>
  </si>
  <si>
    <t>4541524</t>
  </si>
  <si>
    <t>4541527</t>
  </si>
  <si>
    <t>4541530</t>
  </si>
  <si>
    <t>4541533</t>
  </si>
  <si>
    <t>4541540</t>
  </si>
  <si>
    <t>4541543</t>
  </si>
  <si>
    <t>4541546</t>
  </si>
  <si>
    <t>4541549</t>
  </si>
  <si>
    <t>4553452</t>
  </si>
  <si>
    <t>4553455</t>
  </si>
  <si>
    <t>4553458</t>
  </si>
  <si>
    <t>4553461</t>
  </si>
  <si>
    <t>4553464</t>
  </si>
  <si>
    <t>4553467</t>
  </si>
  <si>
    <t>4553470</t>
  </si>
  <si>
    <t>4553473</t>
  </si>
  <si>
    <t>4553476</t>
  </si>
  <si>
    <t>4553479</t>
  </si>
  <si>
    <t>4553482</t>
  </si>
  <si>
    <t>4553484</t>
  </si>
  <si>
    <t>4553488</t>
  </si>
  <si>
    <t>4553491</t>
  </si>
  <si>
    <t>4553494</t>
  </si>
  <si>
    <t>4553497</t>
  </si>
  <si>
    <t>4553500</t>
  </si>
  <si>
    <t>4553503</t>
  </si>
  <si>
    <t>4553506</t>
  </si>
  <si>
    <t>4553509</t>
  </si>
  <si>
    <t>4553512</t>
  </si>
  <si>
    <t>4553515</t>
  </si>
  <si>
    <t>4553518</t>
  </si>
  <si>
    <t>4553521</t>
  </si>
  <si>
    <t>4553524</t>
  </si>
  <si>
    <t>4553527</t>
  </si>
  <si>
    <t>4553530</t>
  </si>
  <si>
    <t>4553533</t>
  </si>
  <si>
    <t>4553536</t>
  </si>
  <si>
    <t>4553539</t>
  </si>
  <si>
    <t>4553542</t>
  </si>
  <si>
    <t>4553545</t>
  </si>
  <si>
    <t>4553548</t>
  </si>
  <si>
    <t>4553551</t>
  </si>
  <si>
    <t>4553554</t>
  </si>
  <si>
    <t>4553557</t>
  </si>
  <si>
    <t>4553560</t>
  </si>
  <si>
    <t>4553563</t>
  </si>
  <si>
    <t>4553566</t>
  </si>
  <si>
    <t>4553569</t>
  </si>
  <si>
    <t>4553572</t>
  </si>
  <si>
    <t>4553575</t>
  </si>
  <si>
    <t>4553578</t>
  </si>
  <si>
    <t>4553581</t>
  </si>
  <si>
    <t>4553584</t>
  </si>
  <si>
    <t>4553587</t>
  </si>
  <si>
    <t>4553590</t>
  </si>
  <si>
    <t>4553593</t>
  </si>
  <si>
    <t>4553596</t>
  </si>
  <si>
    <t>4553599</t>
  </si>
  <si>
    <t>4553602</t>
  </si>
  <si>
    <t>4553605</t>
  </si>
  <si>
    <t>4553609</t>
  </si>
  <si>
    <t>4544086</t>
  </si>
  <si>
    <t>4544089</t>
  </si>
  <si>
    <t>4544091</t>
  </si>
  <si>
    <t>4544093</t>
  </si>
  <si>
    <t>4544112</t>
  </si>
  <si>
    <t>4544114</t>
  </si>
  <si>
    <t>4544116</t>
  </si>
  <si>
    <t>4544121</t>
  </si>
  <si>
    <t>4544135</t>
  </si>
  <si>
    <t>4557404</t>
  </si>
  <si>
    <t>4557405</t>
  </si>
  <si>
    <t>4557406</t>
  </si>
  <si>
    <t>4557407</t>
  </si>
  <si>
    <t>4557408</t>
  </si>
  <si>
    <t>4557409</t>
  </si>
  <si>
    <t>4557410</t>
  </si>
  <si>
    <t>4557452</t>
  </si>
  <si>
    <t>4557454</t>
  </si>
  <si>
    <t>4557456</t>
  </si>
  <si>
    <t>4557455</t>
  </si>
  <si>
    <t>4544574</t>
  </si>
  <si>
    <t>4544576</t>
  </si>
  <si>
    <t>4544578</t>
  </si>
  <si>
    <t>4544583</t>
  </si>
  <si>
    <t>4544588</t>
  </si>
  <si>
    <t>4544594</t>
  </si>
  <si>
    <t>4544598</t>
  </si>
  <si>
    <t>4556851</t>
  </si>
  <si>
    <t>4556853</t>
  </si>
  <si>
    <t>4556856</t>
  </si>
  <si>
    <t>4556858</t>
  </si>
  <si>
    <t>4556860</t>
  </si>
  <si>
    <t>4556863</t>
  </si>
  <si>
    <t>4556867</t>
  </si>
  <si>
    <t>4556871</t>
  </si>
  <si>
    <t>4556874</t>
  </si>
  <si>
    <t>4556877</t>
  </si>
  <si>
    <t>4556880</t>
  </si>
  <si>
    <t>4556884</t>
  </si>
  <si>
    <t>4556889</t>
  </si>
  <si>
    <t>4556895</t>
  </si>
  <si>
    <t>4556897</t>
  </si>
  <si>
    <t>4556899</t>
  </si>
  <si>
    <t>4556905</t>
  </si>
  <si>
    <t>4556908</t>
  </si>
  <si>
    <t>4556912</t>
  </si>
  <si>
    <t>4556914</t>
  </si>
  <si>
    <t>4556918</t>
  </si>
  <si>
    <t>4556924</t>
  </si>
  <si>
    <t>4556925</t>
  </si>
  <si>
    <t>4556929</t>
  </si>
  <si>
    <t>4556932</t>
  </si>
  <si>
    <t>4556934</t>
  </si>
  <si>
    <t>4556939</t>
  </si>
  <si>
    <t>4556943</t>
  </si>
  <si>
    <t>4556944</t>
  </si>
  <si>
    <t>4556948</t>
  </si>
  <si>
    <t>4557553</t>
  </si>
  <si>
    <t>4557557</t>
  </si>
  <si>
    <t>4557558</t>
  </si>
  <si>
    <t>4557564</t>
  </si>
  <si>
    <t>4557574</t>
  </si>
  <si>
    <t>4557577</t>
  </si>
  <si>
    <t>4557581</t>
  </si>
  <si>
    <t>4557586</t>
  </si>
  <si>
    <t>4557588</t>
  </si>
  <si>
    <t>4557593</t>
  </si>
  <si>
    <t>4557597</t>
  </si>
  <si>
    <t>4557602</t>
  </si>
  <si>
    <t>4557607</t>
  </si>
  <si>
    <t>4557610</t>
  </si>
  <si>
    <t>4557612</t>
  </si>
  <si>
    <t>4557617</t>
  </si>
  <si>
    <t>4557619</t>
  </si>
  <si>
    <t>4557622</t>
  </si>
  <si>
    <t>4557626</t>
  </si>
  <si>
    <t>4557629</t>
  </si>
  <si>
    <t>4557635</t>
  </si>
  <si>
    <t>4557637</t>
  </si>
  <si>
    <t>4557641</t>
  </si>
  <si>
    <t>4557644</t>
  </si>
  <si>
    <t>4557646</t>
  </si>
  <si>
    <t>4558552</t>
  </si>
  <si>
    <t>4558556</t>
  </si>
  <si>
    <t>4558561</t>
  </si>
  <si>
    <t>4558564</t>
  </si>
  <si>
    <t>4558567</t>
  </si>
  <si>
    <t>4558568</t>
  </si>
  <si>
    <t>4558570</t>
  </si>
  <si>
    <t>4558571</t>
  </si>
  <si>
    <t>4558573</t>
  </si>
  <si>
    <t>4558574</t>
  </si>
  <si>
    <t>4557611</t>
  </si>
  <si>
    <t>4557615</t>
  </si>
  <si>
    <t>4557616</t>
  </si>
  <si>
    <t>4557623</t>
  </si>
  <si>
    <t>4557627</t>
  </si>
  <si>
    <t>4557630</t>
  </si>
  <si>
    <t>4557632</t>
  </si>
  <si>
    <t>4557638</t>
  </si>
  <si>
    <t>4557640</t>
  </si>
  <si>
    <t>4557645</t>
  </si>
  <si>
    <t>4557649</t>
  </si>
  <si>
    <t>4558554</t>
  </si>
  <si>
    <t>4558559</t>
  </si>
  <si>
    <t>4558560</t>
  </si>
  <si>
    <t>4558562</t>
  </si>
  <si>
    <t>4558565</t>
  </si>
  <si>
    <t>4544547</t>
  </si>
  <si>
    <t>4544548</t>
  </si>
  <si>
    <t>4544549</t>
  </si>
  <si>
    <t>4544550</t>
  </si>
  <si>
    <t>4544554</t>
  </si>
  <si>
    <t>4544556</t>
  </si>
  <si>
    <t>4544558</t>
  </si>
  <si>
    <t>4544562</t>
  </si>
  <si>
    <t>4544565</t>
  </si>
  <si>
    <t>4544566</t>
  </si>
  <si>
    <t>4544569</t>
  </si>
  <si>
    <t>4544572</t>
  </si>
  <si>
    <t>4544580</t>
  </si>
  <si>
    <t>4544581</t>
  </si>
  <si>
    <t>4544587</t>
  </si>
  <si>
    <t>4544592</t>
  </si>
  <si>
    <t>4544597</t>
  </si>
  <si>
    <t>4544599</t>
  </si>
  <si>
    <t>4556852</t>
  </si>
  <si>
    <t>4556854</t>
  </si>
  <si>
    <t>4556861</t>
  </si>
  <si>
    <t>4556864</t>
  </si>
  <si>
    <t>4556869</t>
  </si>
  <si>
    <t>4556872</t>
  </si>
  <si>
    <t>4556876</t>
  </si>
  <si>
    <t>4556883</t>
  </si>
  <si>
    <t>4556885</t>
  </si>
  <si>
    <t>4556890</t>
  </si>
  <si>
    <t>4556893</t>
  </si>
  <si>
    <t>4556896</t>
  </si>
  <si>
    <t>4556900</t>
  </si>
  <si>
    <t>4556904</t>
  </si>
  <si>
    <t>4556907</t>
  </si>
  <si>
    <t>4556910</t>
  </si>
  <si>
    <t>4556915</t>
  </si>
  <si>
    <t>4556920</t>
  </si>
  <si>
    <t>4556923</t>
  </si>
  <si>
    <t>4556926</t>
  </si>
  <si>
    <t>4556931</t>
  </si>
  <si>
    <t>4556935</t>
  </si>
  <si>
    <t>4556936</t>
  </si>
  <si>
    <t>4556941</t>
  </si>
  <si>
    <t>4556946</t>
  </si>
  <si>
    <t>4557552</t>
  </si>
  <si>
    <t>4557555</t>
  </si>
  <si>
    <t>4557559</t>
  </si>
  <si>
    <t>4557563</t>
  </si>
  <si>
    <t>4557568</t>
  </si>
  <si>
    <t>4557571</t>
  </si>
  <si>
    <t>4557573</t>
  </si>
  <si>
    <t>4557579</t>
  </si>
  <si>
    <t>4557582</t>
  </si>
  <si>
    <t>4557585</t>
  </si>
  <si>
    <t>4557589</t>
  </si>
  <si>
    <t>4557592</t>
  </si>
  <si>
    <t>4557598</t>
  </si>
  <si>
    <t>4557601</t>
  </si>
  <si>
    <t>4557606</t>
  </si>
  <si>
    <t>4556460</t>
  </si>
  <si>
    <t>4556462</t>
  </si>
  <si>
    <t>4556459</t>
  </si>
  <si>
    <t>4557215</t>
  </si>
  <si>
    <t>4556457</t>
  </si>
  <si>
    <t>4556458</t>
  </si>
  <si>
    <t>4557402</t>
  </si>
  <si>
    <t>4557401</t>
  </si>
  <si>
    <t>4544078</t>
  </si>
  <si>
    <t>4544079</t>
  </si>
  <si>
    <t>4544080</t>
  </si>
  <si>
    <t>4544081</t>
  </si>
  <si>
    <t>4544083</t>
  </si>
  <si>
    <t>4544084</t>
  </si>
  <si>
    <t>4544087</t>
  </si>
  <si>
    <t>4544088</t>
  </si>
  <si>
    <t>4544090</t>
  </si>
  <si>
    <t>4544092</t>
  </si>
  <si>
    <t>4544094</t>
  </si>
  <si>
    <t>4544095</t>
  </si>
  <si>
    <t>4544096</t>
  </si>
  <si>
    <t>4544097</t>
  </si>
  <si>
    <t>4544098</t>
  </si>
  <si>
    <t>4544099</t>
  </si>
  <si>
    <t>4544100</t>
  </si>
  <si>
    <t>4544101</t>
  </si>
  <si>
    <t>4544102</t>
  </si>
  <si>
    <t>4544103</t>
  </si>
  <si>
    <t>4544104</t>
  </si>
  <si>
    <t>4544105</t>
  </si>
  <si>
    <t>4544106</t>
  </si>
  <si>
    <t>4544107</t>
  </si>
  <si>
    <t>4544108</t>
  </si>
  <si>
    <t>4544109</t>
  </si>
  <si>
    <t>4544110</t>
  </si>
  <si>
    <t>4544111</t>
  </si>
  <si>
    <t>4544113</t>
  </si>
  <si>
    <t>4544115</t>
  </si>
  <si>
    <t>4544117</t>
  </si>
  <si>
    <t>4544118</t>
  </si>
  <si>
    <t>4544120</t>
  </si>
  <si>
    <t>4544122</t>
  </si>
  <si>
    <t>4544124</t>
  </si>
  <si>
    <t>4544125</t>
  </si>
  <si>
    <t>4544128</t>
  </si>
  <si>
    <t>4544130</t>
  </si>
  <si>
    <t>4544131</t>
  </si>
  <si>
    <t>4544132</t>
  </si>
  <si>
    <t>4544133</t>
  </si>
  <si>
    <t>4544134</t>
  </si>
  <si>
    <t>4544137</t>
  </si>
  <si>
    <t>4544138</t>
  </si>
  <si>
    <t>4544140</t>
  </si>
  <si>
    <t>4544143</t>
  </si>
  <si>
    <t>4544144</t>
  </si>
  <si>
    <t>4544147</t>
  </si>
  <si>
    <t>4544150</t>
  </si>
  <si>
    <t>4557201</t>
  </si>
  <si>
    <t>4557202</t>
  </si>
  <si>
    <t>4557205</t>
  </si>
  <si>
    <t>4557209</t>
  </si>
  <si>
    <t>4557211</t>
  </si>
  <si>
    <t>4557214</t>
  </si>
  <si>
    <t>4557218</t>
  </si>
  <si>
    <t>4557219</t>
  </si>
  <si>
    <t>4557222</t>
  </si>
  <si>
    <t>4557225</t>
  </si>
  <si>
    <t>4557229</t>
  </si>
  <si>
    <t>4557231</t>
  </si>
  <si>
    <t>4557234</t>
  </si>
  <si>
    <t>4557238</t>
  </si>
  <si>
    <t>4557242</t>
  </si>
  <si>
    <t>4557244</t>
  </si>
  <si>
    <t>4557247</t>
  </si>
  <si>
    <t>4557248</t>
  </si>
  <si>
    <t>4557249</t>
  </si>
  <si>
    <t>4557252</t>
  </si>
  <si>
    <t>4557254</t>
  </si>
  <si>
    <t>4557258</t>
  </si>
  <si>
    <t>4557259</t>
  </si>
  <si>
    <t>4557265</t>
  </si>
  <si>
    <t>4557271</t>
  </si>
  <si>
    <t>4557274</t>
  </si>
  <si>
    <t>4546710</t>
  </si>
  <si>
    <t>4546711</t>
  </si>
  <si>
    <t>4546712</t>
  </si>
  <si>
    <t>4546713</t>
  </si>
  <si>
    <t>4546714</t>
  </si>
  <si>
    <t>4544119</t>
  </si>
  <si>
    <t>4544123</t>
  </si>
  <si>
    <t>4544126</t>
  </si>
  <si>
    <t>4544127</t>
  </si>
  <si>
    <t>4544129</t>
  </si>
  <si>
    <t>4544136</t>
  </si>
  <si>
    <t>4544139</t>
  </si>
  <si>
    <t>4544141</t>
  </si>
  <si>
    <t>4544146</t>
  </si>
  <si>
    <t>4557203</t>
  </si>
  <si>
    <t>4557206</t>
  </si>
  <si>
    <t>4557230</t>
  </si>
  <si>
    <t>4557233</t>
  </si>
  <si>
    <t>4557236</t>
  </si>
  <si>
    <t>4557239</t>
  </si>
  <si>
    <t>4557240</t>
  </si>
  <si>
    <t>4557250</t>
  </si>
  <si>
    <t>4557253</t>
  </si>
  <si>
    <t>4557256</t>
  </si>
  <si>
    <t>4557261</t>
  </si>
  <si>
    <t>4557264</t>
  </si>
  <si>
    <t>4557268</t>
  </si>
  <si>
    <t>4557273</t>
  </si>
  <si>
    <t>4557275</t>
  </si>
  <si>
    <t>4557278</t>
  </si>
  <si>
    <t>4557279</t>
  </si>
  <si>
    <t>4566498</t>
  </si>
  <si>
    <t>4566501</t>
  </si>
  <si>
    <t>4566504</t>
  </si>
  <si>
    <t>4566507</t>
  </si>
  <si>
    <t>4566510</t>
  </si>
  <si>
    <t>4566513</t>
  </si>
  <si>
    <t>4566516</t>
  </si>
  <si>
    <t>4566518</t>
  </si>
  <si>
    <t>4566521</t>
  </si>
  <si>
    <t>4566524</t>
  </si>
  <si>
    <t>4566527</t>
  </si>
  <si>
    <t>4566530</t>
  </si>
  <si>
    <t>4566533</t>
  </si>
  <si>
    <t>4566536</t>
  </si>
  <si>
    <t>4566539</t>
  </si>
  <si>
    <t>4566542</t>
  </si>
  <si>
    <t>4566545</t>
  </si>
  <si>
    <t>4566548</t>
  </si>
  <si>
    <t>4566551</t>
  </si>
  <si>
    <t>4566554</t>
  </si>
  <si>
    <t>4566557</t>
  </si>
  <si>
    <t>4566560</t>
  </si>
  <si>
    <t>4566563</t>
  </si>
  <si>
    <t>4566566</t>
  </si>
  <si>
    <t>4566569</t>
  </si>
  <si>
    <t>4566572</t>
  </si>
  <si>
    <t>4566575</t>
  </si>
  <si>
    <t>4566580</t>
  </si>
  <si>
    <t>4566583</t>
  </si>
  <si>
    <t>4566586</t>
  </si>
  <si>
    <t>4566589</t>
  </si>
  <si>
    <t>4566591</t>
  </si>
  <si>
    <t>4566594</t>
  </si>
  <si>
    <t>4566597</t>
  </si>
  <si>
    <t>4566600</t>
  </si>
  <si>
    <t>4566603</t>
  </si>
  <si>
    <t>4566606</t>
  </si>
  <si>
    <t>4566609</t>
  </si>
  <si>
    <t>4566612</t>
  </si>
  <si>
    <t>4566615</t>
  </si>
  <si>
    <t>4566618</t>
  </si>
  <si>
    <t>4566621</t>
  </si>
  <si>
    <t>4566624</t>
  </si>
  <si>
    <t>4566627</t>
  </si>
  <si>
    <t>4566630</t>
  </si>
  <si>
    <t>4566633</t>
  </si>
  <si>
    <t>4566636</t>
  </si>
  <si>
    <t>4566639</t>
  </si>
  <si>
    <t>4566642</t>
  </si>
  <si>
    <t>4566645</t>
  </si>
  <si>
    <t>4566474</t>
  </si>
  <si>
    <t>4566479</t>
  </si>
  <si>
    <t>4566482</t>
  </si>
  <si>
    <t>4566485</t>
  </si>
  <si>
    <t>4566488</t>
  </si>
  <si>
    <t>4566491</t>
  </si>
  <si>
    <t>4566494</t>
  </si>
  <si>
    <t>4566497</t>
  </si>
  <si>
    <t>4566500</t>
  </si>
  <si>
    <t>4566503</t>
  </si>
  <si>
    <t>4566506</t>
  </si>
  <si>
    <t>4566509</t>
  </si>
  <si>
    <t>4566512</t>
  </si>
  <si>
    <t>4566515</t>
  </si>
  <si>
    <t>4566520</t>
  </si>
  <si>
    <t>4566523</t>
  </si>
  <si>
    <t>4566526</t>
  </si>
  <si>
    <t>4566529</t>
  </si>
  <si>
    <t>4566532</t>
  </si>
  <si>
    <t>4566535</t>
  </si>
  <si>
    <t>4566538</t>
  </si>
  <si>
    <t>4566541</t>
  </si>
  <si>
    <t>4566544</t>
  </si>
  <si>
    <t>4566547</t>
  </si>
  <si>
    <t>4566550</t>
  </si>
  <si>
    <t>4566553</t>
  </si>
  <si>
    <t>4566556</t>
  </si>
  <si>
    <t>4566559</t>
  </si>
  <si>
    <t>4566562</t>
  </si>
  <si>
    <t>4566565</t>
  </si>
  <si>
    <t>4566568</t>
  </si>
  <si>
    <t>4566571</t>
  </si>
  <si>
    <t>4566574</t>
  </si>
  <si>
    <t>4566577</t>
  </si>
  <si>
    <t>4566579</t>
  </si>
  <si>
    <t>4566582</t>
  </si>
  <si>
    <t>4566585</t>
  </si>
  <si>
    <t>4566588</t>
  </si>
  <si>
    <t>4566590</t>
  </si>
  <si>
    <t>4570352</t>
  </si>
  <si>
    <t>4566593</t>
  </si>
  <si>
    <t>4566596</t>
  </si>
  <si>
    <t>4566599</t>
  </si>
  <si>
    <t>4566602</t>
  </si>
  <si>
    <t>4566605</t>
  </si>
  <si>
    <t>4566608</t>
  </si>
  <si>
    <t>4566611</t>
  </si>
  <si>
    <t>4566614</t>
  </si>
  <si>
    <t>4566617</t>
  </si>
  <si>
    <t>4566620</t>
  </si>
  <si>
    <t>4566623</t>
  </si>
  <si>
    <t>4566626</t>
  </si>
  <si>
    <t>4566629</t>
  </si>
  <si>
    <t>4566632</t>
  </si>
  <si>
    <t>4566635</t>
  </si>
  <si>
    <t>4566638</t>
  </si>
  <si>
    <t>4566641</t>
  </si>
  <si>
    <t>4566644</t>
  </si>
  <si>
    <t>4566647</t>
  </si>
  <si>
    <t>4570460</t>
  </si>
  <si>
    <t>4570468</t>
  </si>
  <si>
    <t>4570472</t>
  </si>
  <si>
    <t>4570492</t>
  </si>
  <si>
    <t>4921513</t>
  </si>
  <si>
    <t>4921514</t>
  </si>
  <si>
    <t>4921518</t>
  </si>
  <si>
    <t>4921524</t>
  </si>
  <si>
    <t>4921519</t>
  </si>
  <si>
    <t>4921520</t>
  </si>
  <si>
    <t>4578530</t>
  </si>
  <si>
    <t>4578531</t>
  </si>
  <si>
    <t>4578532</t>
  </si>
  <si>
    <t>4578533</t>
  </si>
  <si>
    <t>4578534</t>
  </si>
  <si>
    <t>4578538</t>
  </si>
  <si>
    <t>4578541</t>
  </si>
  <si>
    <t>4578542</t>
  </si>
  <si>
    <t>4578547</t>
  </si>
  <si>
    <t>4578548</t>
  </si>
  <si>
    <t>4578551</t>
  </si>
  <si>
    <t>4578556</t>
  </si>
  <si>
    <t>4578558</t>
  </si>
  <si>
    <t>4578560</t>
  </si>
  <si>
    <t>4578563</t>
  </si>
  <si>
    <t>4578567</t>
  </si>
  <si>
    <t>4570530</t>
  </si>
  <si>
    <t>4578574</t>
  </si>
  <si>
    <t>4578576</t>
  </si>
  <si>
    <t>4578577</t>
  </si>
  <si>
    <t>4578580</t>
  </si>
  <si>
    <t>4578585</t>
  </si>
  <si>
    <t>4578586</t>
  </si>
  <si>
    <t>4578590</t>
  </si>
  <si>
    <t>4578593</t>
  </si>
  <si>
    <t>4578595</t>
  </si>
  <si>
    <t>4578596</t>
  </si>
  <si>
    <t>4578599</t>
  </si>
  <si>
    <t>4582353</t>
  </si>
  <si>
    <t>4582356</t>
  </si>
  <si>
    <t>4582360</t>
  </si>
  <si>
    <t>4582362</t>
  </si>
  <si>
    <t>4582364</t>
  </si>
  <si>
    <t>4582368</t>
  </si>
  <si>
    <t>4582370</t>
  </si>
  <si>
    <t>4582373</t>
  </si>
  <si>
    <t>4582374</t>
  </si>
  <si>
    <t>4582378</t>
  </si>
  <si>
    <t>4582380</t>
  </si>
  <si>
    <t>4582382</t>
  </si>
  <si>
    <t>4582384</t>
  </si>
  <si>
    <t>4582387</t>
  </si>
  <si>
    <t>4582391</t>
  </si>
  <si>
    <t>4582392</t>
  </si>
  <si>
    <t>4582397</t>
  </si>
  <si>
    <t>4582409</t>
  </si>
  <si>
    <t>4582398</t>
  </si>
  <si>
    <t>4582402</t>
  </si>
  <si>
    <t>4582404</t>
  </si>
  <si>
    <t>4557450</t>
  </si>
  <si>
    <t>4557473</t>
  </si>
  <si>
    <t>4557478</t>
  </si>
  <si>
    <t>4557479</t>
  </si>
  <si>
    <t>4557483</t>
  </si>
  <si>
    <t>4557484</t>
  </si>
  <si>
    <t>4557487</t>
  </si>
  <si>
    <t>4557489</t>
  </si>
  <si>
    <t>4557492</t>
  </si>
  <si>
    <t>4557494</t>
  </si>
  <si>
    <t>4557496</t>
  </si>
  <si>
    <t>4557498</t>
  </si>
  <si>
    <t>4583251</t>
  </si>
  <si>
    <t>4583254</t>
  </si>
  <si>
    <t>4583258</t>
  </si>
  <si>
    <t>4583259</t>
  </si>
  <si>
    <t>4583262</t>
  </si>
  <si>
    <t>4583264</t>
  </si>
  <si>
    <t>4583268</t>
  </si>
  <si>
    <t>4583278</t>
  </si>
  <si>
    <t>4583281</t>
  </si>
  <si>
    <t>4583284</t>
  </si>
  <si>
    <t>4583287</t>
  </si>
  <si>
    <t>4583288</t>
  </si>
  <si>
    <t>4583290</t>
  </si>
  <si>
    <t>4583296</t>
  </si>
  <si>
    <t>4583298</t>
  </si>
  <si>
    <t>4583301</t>
  </si>
  <si>
    <t>4583303</t>
  </si>
  <si>
    <t>4583305</t>
  </si>
  <si>
    <t>4583308</t>
  </si>
  <si>
    <t>4921545</t>
  </si>
  <si>
    <t>4921547</t>
  </si>
  <si>
    <t>4921550</t>
  </si>
  <si>
    <t>4921560</t>
  </si>
  <si>
    <t>4921553</t>
  </si>
  <si>
    <t>4921562</t>
  </si>
  <si>
    <t>4921566</t>
  </si>
  <si>
    <t>4921568</t>
  </si>
  <si>
    <t>4921571</t>
  </si>
  <si>
    <t>4921573</t>
  </si>
  <si>
    <t>4570449</t>
  </si>
  <si>
    <t>4570450</t>
  </si>
  <si>
    <t>4570452</t>
  </si>
  <si>
    <t>4570453</t>
  </si>
  <si>
    <t>4570455</t>
  </si>
  <si>
    <t>4570457</t>
  </si>
  <si>
    <t>4570459</t>
  </si>
  <si>
    <t>4570462</t>
  </si>
  <si>
    <t>4570463</t>
  </si>
  <si>
    <t>4570465</t>
  </si>
  <si>
    <t>4570467</t>
  </si>
  <si>
    <t>4570470</t>
  </si>
  <si>
    <t>4570473</t>
  </si>
  <si>
    <t>4570474</t>
  </si>
  <si>
    <t>4570476</t>
  </si>
  <si>
    <t>4570478</t>
  </si>
  <si>
    <t>4570481</t>
  </si>
  <si>
    <t>4570483</t>
  </si>
  <si>
    <t>4570485</t>
  </si>
  <si>
    <t>4570487</t>
  </si>
  <si>
    <t>4570488</t>
  </si>
  <si>
    <t>4570489</t>
  </si>
  <si>
    <t>4570493</t>
  </si>
  <si>
    <t>4570496</t>
  </si>
  <si>
    <t>4570497</t>
  </si>
  <si>
    <t>4570499</t>
  </si>
  <si>
    <t>4570501</t>
  </si>
  <si>
    <t>4570503</t>
  </si>
  <si>
    <t>4570504</t>
  </si>
  <si>
    <t>4570507</t>
  </si>
  <si>
    <t>4570508</t>
  </si>
  <si>
    <t>4570510</t>
  </si>
  <si>
    <t>4570512</t>
  </si>
  <si>
    <t>4570513</t>
  </si>
  <si>
    <t>4570515</t>
  </si>
  <si>
    <t>4570517</t>
  </si>
  <si>
    <t>4570520</t>
  </si>
  <si>
    <t>4570521</t>
  </si>
  <si>
    <t>4570523</t>
  </si>
  <si>
    <t>4570525</t>
  </si>
  <si>
    <t>4570527</t>
  </si>
  <si>
    <t>4570529</t>
  </si>
  <si>
    <t>4570531</t>
  </si>
  <si>
    <t>4570534</t>
  </si>
  <si>
    <t>4570535</t>
  </si>
  <si>
    <t>4570538</t>
  </si>
  <si>
    <t>4570540</t>
  </si>
  <si>
    <t>4570544</t>
  </si>
  <si>
    <t>4570545</t>
  </si>
  <si>
    <t>4570548</t>
  </si>
  <si>
    <t>4570549</t>
  </si>
  <si>
    <t>4570550</t>
  </si>
  <si>
    <t>4570553</t>
  </si>
  <si>
    <t>4570554</t>
  </si>
  <si>
    <t>4570558</t>
  </si>
  <si>
    <t>4570560</t>
  </si>
  <si>
    <t>4570562</t>
  </si>
  <si>
    <t>4570564</t>
  </si>
  <si>
    <t>4570565</t>
  </si>
  <si>
    <t>4570567</t>
  </si>
  <si>
    <t>4570569</t>
  </si>
  <si>
    <t>4570572</t>
  </si>
  <si>
    <t>4570573</t>
  </si>
  <si>
    <t>4570574</t>
  </si>
  <si>
    <t>4570577</t>
  </si>
  <si>
    <t>4570579</t>
  </si>
  <si>
    <t>4570581</t>
  </si>
  <si>
    <t>4570582</t>
  </si>
  <si>
    <t>4570586</t>
  </si>
  <si>
    <t>4570587</t>
  </si>
  <si>
    <t>4570589</t>
  </si>
  <si>
    <t>4570461</t>
  </si>
  <si>
    <t>4570464</t>
  </si>
  <si>
    <t>4570466</t>
  </si>
  <si>
    <t>4570469</t>
  </si>
  <si>
    <t>4570471</t>
  </si>
  <si>
    <t>4570475</t>
  </si>
  <si>
    <t>4570479</t>
  </si>
  <si>
    <t>4570480</t>
  </si>
  <si>
    <t>4570482</t>
  </si>
  <si>
    <t>4570484</t>
  </si>
  <si>
    <t>4570486</t>
  </si>
  <si>
    <t>4570490</t>
  </si>
  <si>
    <t>4570491</t>
  </si>
  <si>
    <t>4570494</t>
  </si>
  <si>
    <t>4570495</t>
  </si>
  <si>
    <t>4570498</t>
  </si>
  <si>
    <t>4570500</t>
  </si>
  <si>
    <t>4570502</t>
  </si>
  <si>
    <t>4570506</t>
  </si>
  <si>
    <t>4570509</t>
  </si>
  <si>
    <t>4570511</t>
  </si>
  <si>
    <t>4570514</t>
  </si>
  <si>
    <t>4570516</t>
  </si>
  <si>
    <t>4570518</t>
  </si>
  <si>
    <t>4570519</t>
  </si>
  <si>
    <t>4570522</t>
  </si>
  <si>
    <t>4570524</t>
  </si>
  <si>
    <t>4570526</t>
  </si>
  <si>
    <t>4570528</t>
  </si>
  <si>
    <t>4570533</t>
  </si>
  <si>
    <t>4570536</t>
  </si>
  <si>
    <t>4570539</t>
  </si>
  <si>
    <t>4570541</t>
  </si>
  <si>
    <t>4570546</t>
  </si>
  <si>
    <t>4570547</t>
  </si>
  <si>
    <t>4570551</t>
  </si>
  <si>
    <t>4570552</t>
  </si>
  <si>
    <t>4570555</t>
  </si>
  <si>
    <t>4570556</t>
  </si>
  <si>
    <t>4570557</t>
  </si>
  <si>
    <t>4570559</t>
  </si>
  <si>
    <t>4570561</t>
  </si>
  <si>
    <t>4570563</t>
  </si>
  <si>
    <t>4570566</t>
  </si>
  <si>
    <t>4570568</t>
  </si>
  <si>
    <t>4570571</t>
  </si>
  <si>
    <t>4570575</t>
  </si>
  <si>
    <t>4570576</t>
  </si>
  <si>
    <t>4570578</t>
  </si>
  <si>
    <t>4570580</t>
  </si>
  <si>
    <t>4570583</t>
  </si>
  <si>
    <t>4570585</t>
  </si>
  <si>
    <t>4570588</t>
  </si>
  <si>
    <t>4492391</t>
  </si>
  <si>
    <t>4507334</t>
  </si>
  <si>
    <t>4507327</t>
  </si>
  <si>
    <t>4507328</t>
  </si>
  <si>
    <t>4507330</t>
  </si>
  <si>
    <t>4507332</t>
  </si>
  <si>
    <t>4492343</t>
  </si>
  <si>
    <t>4492344</t>
  </si>
  <si>
    <t>4499837</t>
  </si>
  <si>
    <t>4499909</t>
  </si>
  <si>
    <t>4499912</t>
  </si>
  <si>
    <t>4499915</t>
  </si>
  <si>
    <t>4499918</t>
  </si>
  <si>
    <t>4499921</t>
  </si>
  <si>
    <t>4499924</t>
  </si>
  <si>
    <t>4499927</t>
  </si>
  <si>
    <t>4499930</t>
  </si>
  <si>
    <t>4499933</t>
  </si>
  <si>
    <t>4499936</t>
  </si>
  <si>
    <t>4499939</t>
  </si>
  <si>
    <t>4499942</t>
  </si>
  <si>
    <t>4499946</t>
  </si>
  <si>
    <t>4916805</t>
  </si>
  <si>
    <t>4557453</t>
  </si>
  <si>
    <t>4587067</t>
  </si>
  <si>
    <t>4587068</t>
  </si>
  <si>
    <t>4587069</t>
  </si>
  <si>
    <t>4587070</t>
  </si>
  <si>
    <t>4587071</t>
  </si>
  <si>
    <t>4587072</t>
  </si>
  <si>
    <t>4587073</t>
  </si>
  <si>
    <t>4587074</t>
  </si>
  <si>
    <t>4587075</t>
  </si>
  <si>
    <t>4587076</t>
  </si>
  <si>
    <t>4587077</t>
  </si>
  <si>
    <t>4587078</t>
  </si>
  <si>
    <t>4587079</t>
  </si>
  <si>
    <t>4587080</t>
  </si>
  <si>
    <t>4587081</t>
  </si>
  <si>
    <t>4587082</t>
  </si>
  <si>
    <t>4587083</t>
  </si>
  <si>
    <t>4587084</t>
  </si>
  <si>
    <t>4587085</t>
  </si>
  <si>
    <t>4587086</t>
  </si>
  <si>
    <t>4587087</t>
  </si>
  <si>
    <t>4587088</t>
  </si>
  <si>
    <t>4587089</t>
  </si>
  <si>
    <t>4587090</t>
  </si>
  <si>
    <t>4587091</t>
  </si>
  <si>
    <t>4587093</t>
  </si>
  <si>
    <t>4587094</t>
  </si>
  <si>
    <t>4587095</t>
  </si>
  <si>
    <t>4582411</t>
  </si>
  <si>
    <t>4582414</t>
  </si>
  <si>
    <t>4582418</t>
  </si>
  <si>
    <t>4582422</t>
  </si>
  <si>
    <t>4582423</t>
  </si>
  <si>
    <t>4582424</t>
  </si>
  <si>
    <t>4582429</t>
  </si>
  <si>
    <t>4582430</t>
  </si>
  <si>
    <t>4582434</t>
  </si>
  <si>
    <t>4582436</t>
  </si>
  <si>
    <t>4582441</t>
  </si>
  <si>
    <t>4582444</t>
  </si>
  <si>
    <t>4582449</t>
  </si>
  <si>
    <t>4582450</t>
  </si>
  <si>
    <t>4582453</t>
  </si>
  <si>
    <t>4582458</t>
  </si>
  <si>
    <t>4582461</t>
  </si>
  <si>
    <t>4582462</t>
  </si>
  <si>
    <t>4582463</t>
  </si>
  <si>
    <t>4582468</t>
  </si>
  <si>
    <t>4582469</t>
  </si>
  <si>
    <t>4582472</t>
  </si>
  <si>
    <t>4582476</t>
  </si>
  <si>
    <t>4582480</t>
  </si>
  <si>
    <t>4582483</t>
  </si>
  <si>
    <t>4582485</t>
  </si>
  <si>
    <t>4582488</t>
  </si>
  <si>
    <t>4582489</t>
  </si>
  <si>
    <t>4582492</t>
  </si>
  <si>
    <t>4584455</t>
  </si>
  <si>
    <t>4584457</t>
  </si>
  <si>
    <t>4584459</t>
  </si>
  <si>
    <t>4584460</t>
  </si>
  <si>
    <t>4584463</t>
  </si>
  <si>
    <t>4584465</t>
  </si>
  <si>
    <t>4570618</t>
  </si>
  <si>
    <t>4566648</t>
  </si>
  <si>
    <t>4578606</t>
  </si>
  <si>
    <t>4578613</t>
  </si>
  <si>
    <t>4578626</t>
  </si>
  <si>
    <t>4578630</t>
  </si>
  <si>
    <t>4578634</t>
  </si>
  <si>
    <t>4578638</t>
  </si>
  <si>
    <t>4578642</t>
  </si>
  <si>
    <t>4578646</t>
  </si>
  <si>
    <t>4578650</t>
  </si>
  <si>
    <t>4578654</t>
  </si>
  <si>
    <t>4578658</t>
  </si>
  <si>
    <t>4578662</t>
  </si>
  <si>
    <t>4578666</t>
  </si>
  <si>
    <t>4578670</t>
  </si>
  <si>
    <t>4578674</t>
  </si>
  <si>
    <t>4578678</t>
  </si>
  <si>
    <t>4578682</t>
  </si>
  <si>
    <t>4578688</t>
  </si>
  <si>
    <t>4578692</t>
  </si>
  <si>
    <t>4578696</t>
  </si>
  <si>
    <t>4578700</t>
  </si>
  <si>
    <t>4578704</t>
  </si>
  <si>
    <t>4578708</t>
  </si>
  <si>
    <t>4578712</t>
  </si>
  <si>
    <t>4578716</t>
  </si>
  <si>
    <t>4578721</t>
  </si>
  <si>
    <t>4578725</t>
  </si>
  <si>
    <t>4921912</t>
  </si>
  <si>
    <t>4921913</t>
  </si>
  <si>
    <t>4921915</t>
  </si>
  <si>
    <t>4921917</t>
  </si>
  <si>
    <t>4921920</t>
  </si>
  <si>
    <t>4570629</t>
  </si>
  <si>
    <t>4921921</t>
  </si>
  <si>
    <t>4921922</t>
  </si>
  <si>
    <t>4921924</t>
  </si>
  <si>
    <t>4921925</t>
  </si>
  <si>
    <t>4921927</t>
  </si>
  <si>
    <t>4921926</t>
  </si>
  <si>
    <t>4921929</t>
  </si>
  <si>
    <t>4921931</t>
  </si>
  <si>
    <t>4921933</t>
  </si>
  <si>
    <t>4921938</t>
  </si>
  <si>
    <t>4921941</t>
  </si>
  <si>
    <t>4921942</t>
  </si>
  <si>
    <t>4921944</t>
  </si>
  <si>
    <t>4582413</t>
  </si>
  <si>
    <t>4582415</t>
  </si>
  <si>
    <t>4582417</t>
  </si>
  <si>
    <t>4582421</t>
  </si>
  <si>
    <t>4582425</t>
  </si>
  <si>
    <t>4582428</t>
  </si>
  <si>
    <t>4582431</t>
  </si>
  <si>
    <t>4582433</t>
  </si>
  <si>
    <t>4582438</t>
  </si>
  <si>
    <t>4582439</t>
  </si>
  <si>
    <t>4582442</t>
  </si>
  <si>
    <t>4582445</t>
  </si>
  <si>
    <t>4582447</t>
  </si>
  <si>
    <t>4582452</t>
  </si>
  <si>
    <t>4582455</t>
  </si>
  <si>
    <t>4582457</t>
  </si>
  <si>
    <t>4582459</t>
  </si>
  <si>
    <t>4582464</t>
  </si>
  <si>
    <t>4582466</t>
  </si>
  <si>
    <t>4582471</t>
  </si>
  <si>
    <t>4582473</t>
  </si>
  <si>
    <t>4582477</t>
  </si>
  <si>
    <t>4582479</t>
  </si>
  <si>
    <t>4582482</t>
  </si>
  <si>
    <t>4582484</t>
  </si>
  <si>
    <t>4582487</t>
  </si>
  <si>
    <t>4582490</t>
  </si>
  <si>
    <t>4570617</t>
  </si>
  <si>
    <t>4570619</t>
  </si>
  <si>
    <t>4570623</t>
  </si>
  <si>
    <t>4570628</t>
  </si>
  <si>
    <t>4570399</t>
  </si>
  <si>
    <t>4570632</t>
  </si>
  <si>
    <t>4570636</t>
  </si>
  <si>
    <t>4570638</t>
  </si>
  <si>
    <t>4570644</t>
  </si>
  <si>
    <t>4570645</t>
  </si>
  <si>
    <t>4570650</t>
  </si>
  <si>
    <t>4592903</t>
  </si>
  <si>
    <t>4592906</t>
  </si>
  <si>
    <t>4592909</t>
  </si>
  <si>
    <t>4592912</t>
  </si>
  <si>
    <t>4592915</t>
  </si>
  <si>
    <t>4592918</t>
  </si>
  <si>
    <t>4592924</t>
  </si>
  <si>
    <t>4592927</t>
  </si>
  <si>
    <t>4592930</t>
  </si>
  <si>
    <t>4592934</t>
  </si>
  <si>
    <t>4592939</t>
  </si>
  <si>
    <t>4592942</t>
  </si>
  <si>
    <t>4592948</t>
  </si>
  <si>
    <t>4560520</t>
  </si>
  <si>
    <t>4592256</t>
  </si>
  <si>
    <t>4592261</t>
  </si>
  <si>
    <t>4592264</t>
  </si>
  <si>
    <t>4592267</t>
  </si>
  <si>
    <t>4592276</t>
  </si>
  <si>
    <t>4592278</t>
  </si>
  <si>
    <t>4592281</t>
  </si>
  <si>
    <t>4592284</t>
  </si>
  <si>
    <t>4591202</t>
  </si>
  <si>
    <t>4591204</t>
  </si>
  <si>
    <t>4591205</t>
  </si>
  <si>
    <t>4591208</t>
  </si>
  <si>
    <t>4591209</t>
  </si>
  <si>
    <t>4591212</t>
  </si>
  <si>
    <t>4591214</t>
  </si>
  <si>
    <t>4591201</t>
  </si>
  <si>
    <t>4591203</t>
  </si>
  <si>
    <t>4591206</t>
  </si>
  <si>
    <t>4591207</t>
  </si>
  <si>
    <t>4591210</t>
  </si>
  <si>
    <t>4591211</t>
  </si>
  <si>
    <t>4591213</t>
  </si>
  <si>
    <t>4591215</t>
  </si>
  <si>
    <t>4584454</t>
  </si>
  <si>
    <t>4584456</t>
  </si>
  <si>
    <t>4584458</t>
  </si>
  <si>
    <t>4584461</t>
  </si>
  <si>
    <t>4584462</t>
  </si>
  <si>
    <t>4584464</t>
  </si>
  <si>
    <t>4584466</t>
  </si>
  <si>
    <t>4582412</t>
  </si>
  <si>
    <t>4582416</t>
  </si>
  <si>
    <t>4582419</t>
  </si>
  <si>
    <t>4582420</t>
  </si>
  <si>
    <t>4582426</t>
  </si>
  <si>
    <t>4582427</t>
  </si>
  <si>
    <t>4582432</t>
  </si>
  <si>
    <t>4582440</t>
  </si>
  <si>
    <t>4582435</t>
  </si>
  <si>
    <t>4582437</t>
  </si>
  <si>
    <t>4582443</t>
  </si>
  <si>
    <t>4582446</t>
  </si>
  <si>
    <t>4582448</t>
  </si>
  <si>
    <t>4582451</t>
  </si>
  <si>
    <t>4582454</t>
  </si>
  <si>
    <t>4582456</t>
  </si>
  <si>
    <t>4582460</t>
  </si>
  <si>
    <t>4582465</t>
  </si>
  <si>
    <t>4582467</t>
  </si>
  <si>
    <t>4582470</t>
  </si>
  <si>
    <t>4582474</t>
  </si>
  <si>
    <t>4582475</t>
  </si>
  <si>
    <t>4582478</t>
  </si>
  <si>
    <t>4582481</t>
  </si>
  <si>
    <t>4582486</t>
  </si>
  <si>
    <t>4582491</t>
  </si>
  <si>
    <t>4582493</t>
  </si>
  <si>
    <t>4583325</t>
  </si>
  <si>
    <t>4592920</t>
  </si>
  <si>
    <t>4592932</t>
  </si>
  <si>
    <t>4583310</t>
  </si>
  <si>
    <t>4583313</t>
  </si>
  <si>
    <t>4583314</t>
  </si>
  <si>
    <t>4583317</t>
  </si>
  <si>
    <t>4583319</t>
  </si>
  <si>
    <t>4583318</t>
  </si>
  <si>
    <t>4583320</t>
  </si>
  <si>
    <t>4583321</t>
  </si>
  <si>
    <t>4583323</t>
  </si>
  <si>
    <t>4583324</t>
  </si>
  <si>
    <t>4583326</t>
  </si>
  <si>
    <t>4583328</t>
  </si>
  <si>
    <t>4583330</t>
  </si>
  <si>
    <t>4583331</t>
  </si>
  <si>
    <t>4583333</t>
  </si>
  <si>
    <t>4583334</t>
  </si>
  <si>
    <t>4583336</t>
  </si>
  <si>
    <t>4583338</t>
  </si>
  <si>
    <t>4583340</t>
  </si>
  <si>
    <t>4583342</t>
  </si>
  <si>
    <t>4583344</t>
  </si>
  <si>
    <t>4583345</t>
  </si>
  <si>
    <t>4583347</t>
  </si>
  <si>
    <t>4583350</t>
  </si>
  <si>
    <t>4592601</t>
  </si>
  <si>
    <t>4592602</t>
  </si>
  <si>
    <t>4592607</t>
  </si>
  <si>
    <t>4592606</t>
  </si>
  <si>
    <t>4592605</t>
  </si>
  <si>
    <t>4592609</t>
  </si>
  <si>
    <t>4583311</t>
  </si>
  <si>
    <t>4583312</t>
  </si>
  <si>
    <t>4583315</t>
  </si>
  <si>
    <t>4583316</t>
  </si>
  <si>
    <t>4583322</t>
  </si>
  <si>
    <t>4592258</t>
  </si>
  <si>
    <t>4592259</t>
  </si>
  <si>
    <t>4592262</t>
  </si>
  <si>
    <t>4592265</t>
  </si>
  <si>
    <t>4583329</t>
  </si>
  <si>
    <t>4583332</t>
  </si>
  <si>
    <t>4583335</t>
  </si>
  <si>
    <t>4583337</t>
  </si>
  <si>
    <t>4583341</t>
  </si>
  <si>
    <t>4583339</t>
  </si>
  <si>
    <t>4583343</t>
  </si>
  <si>
    <t>4583346</t>
  </si>
  <si>
    <t>4583348</t>
  </si>
  <si>
    <t>4583349</t>
  </si>
  <si>
    <t>4592603</t>
  </si>
  <si>
    <t>4592608</t>
  </si>
  <si>
    <t>4592604</t>
  </si>
  <si>
    <t>4566649</t>
  </si>
  <si>
    <t>4578603</t>
  </si>
  <si>
    <t>4578609</t>
  </si>
  <si>
    <t>4578612</t>
  </si>
  <si>
    <t>4578615</t>
  </si>
  <si>
    <t>4578618</t>
  </si>
  <si>
    <t>4578620</t>
  </si>
  <si>
    <t>4578622</t>
  </si>
  <si>
    <t>4578624</t>
  </si>
  <si>
    <t>4578628</t>
  </si>
  <si>
    <t>4578632</t>
  </si>
  <si>
    <t>4578636</t>
  </si>
  <si>
    <t>4578640</t>
  </si>
  <si>
    <t>4578644</t>
  </si>
  <si>
    <t>4578648</t>
  </si>
  <si>
    <t>4578652</t>
  </si>
  <si>
    <t>4578656</t>
  </si>
  <si>
    <t>4578660</t>
  </si>
  <si>
    <t>4578664</t>
  </si>
  <si>
    <t>4578668</t>
  </si>
  <si>
    <t>4578672</t>
  </si>
  <si>
    <t>4578676</t>
  </si>
  <si>
    <t>4578680</t>
  </si>
  <si>
    <t>4578683</t>
  </si>
  <si>
    <t>4578687</t>
  </si>
  <si>
    <t>4578690</t>
  </si>
  <si>
    <t>4578694</t>
  </si>
  <si>
    <t>4578698</t>
  </si>
  <si>
    <t>4578702</t>
  </si>
  <si>
    <t>4578706</t>
  </si>
  <si>
    <t>4578710</t>
  </si>
  <si>
    <t>4578714</t>
  </si>
  <si>
    <t>4578719</t>
  </si>
  <si>
    <t>4578722</t>
  </si>
  <si>
    <t>4566650</t>
  </si>
  <si>
    <t>4570396</t>
  </si>
  <si>
    <t>4570397</t>
  </si>
  <si>
    <t>4570398</t>
  </si>
  <si>
    <t>4570400</t>
  </si>
  <si>
    <t>4592251</t>
  </si>
  <si>
    <t>4592252</t>
  </si>
  <si>
    <t>4592254</t>
  </si>
  <si>
    <t>4592255</t>
  </si>
  <si>
    <t>4592257</t>
  </si>
  <si>
    <t>4592260</t>
  </si>
  <si>
    <t>4592263</t>
  </si>
  <si>
    <t>4592266</t>
  </si>
  <si>
    <t>4592268</t>
  </si>
  <si>
    <t>4592269</t>
  </si>
  <si>
    <t>4592270</t>
  </si>
  <si>
    <t>4592271</t>
  </si>
  <si>
    <t>4592272</t>
  </si>
  <si>
    <t>4592273</t>
  </si>
  <si>
    <t>4592274</t>
  </si>
  <si>
    <t>4592275</t>
  </si>
  <si>
    <t>4592277</t>
  </si>
  <si>
    <t>4592279</t>
  </si>
  <si>
    <t>4592280</t>
  </si>
  <si>
    <t>4592282</t>
  </si>
  <si>
    <t>4592283</t>
  </si>
  <si>
    <t>4578601</t>
  </si>
  <si>
    <t>4578604</t>
  </si>
  <si>
    <t>4578607</t>
  </si>
  <si>
    <t>4578610</t>
  </si>
  <si>
    <t>4578616</t>
  </si>
  <si>
    <t>4578617</t>
  </si>
  <si>
    <t>4578619</t>
  </si>
  <si>
    <t>4578621</t>
  </si>
  <si>
    <t>4578623</t>
  </si>
  <si>
    <t>4578627</t>
  </si>
  <si>
    <t>4578631</t>
  </si>
  <si>
    <t>4578635</t>
  </si>
  <si>
    <t>4578639</t>
  </si>
  <si>
    <t>4578643</t>
  </si>
  <si>
    <t>4578647</t>
  </si>
  <si>
    <t>4578651</t>
  </si>
  <si>
    <t>4578655</t>
  </si>
  <si>
    <t>4578659</t>
  </si>
  <si>
    <t>4578663</t>
  </si>
  <si>
    <t>4578667</t>
  </si>
  <si>
    <t>4578671</t>
  </si>
  <si>
    <t>4578675</t>
  </si>
  <si>
    <t>4578679</t>
  </si>
  <si>
    <t>4578685</t>
  </si>
  <si>
    <t>4578689</t>
  </si>
  <si>
    <t>4578693</t>
  </si>
  <si>
    <t>4578602</t>
  </si>
  <si>
    <t>4578605</t>
  </si>
  <si>
    <t>4578608</t>
  </si>
  <si>
    <t>4578611</t>
  </si>
  <si>
    <t>4578614</t>
  </si>
  <si>
    <t>4578625</t>
  </si>
  <si>
    <t>4578629</t>
  </si>
  <si>
    <t>4578633</t>
  </si>
  <si>
    <t>4578637</t>
  </si>
  <si>
    <t>4578641</t>
  </si>
  <si>
    <t>4578645</t>
  </si>
  <si>
    <t>4578649</t>
  </si>
  <si>
    <t>4578653</t>
  </si>
  <si>
    <t>4578657</t>
  </si>
  <si>
    <t>4578661</t>
  </si>
  <si>
    <t>4578665</t>
  </si>
  <si>
    <t>4578669</t>
  </si>
  <si>
    <t>4578673</t>
  </si>
  <si>
    <t>4578677</t>
  </si>
  <si>
    <t>4578681</t>
  </si>
  <si>
    <t>4578684</t>
  </si>
  <si>
    <t>4578686</t>
  </si>
  <si>
    <t>4578691</t>
  </si>
  <si>
    <t>4578695</t>
  </si>
  <si>
    <t>4578699</t>
  </si>
  <si>
    <t>4578703</t>
  </si>
  <si>
    <t>4578707</t>
  </si>
  <si>
    <t>4578711</t>
  </si>
  <si>
    <t>4578715</t>
  </si>
  <si>
    <t>4578717</t>
  </si>
  <si>
    <t>4578720</t>
  </si>
  <si>
    <t>4578724</t>
  </si>
  <si>
    <t>4570615</t>
  </si>
  <si>
    <t>4570620</t>
  </si>
  <si>
    <t>4570624</t>
  </si>
  <si>
    <t>4570627</t>
  </si>
  <si>
    <t>4570631</t>
  </si>
  <si>
    <t>4570633</t>
  </si>
  <si>
    <t>4570635</t>
  </si>
  <si>
    <t>4570637</t>
  </si>
  <si>
    <t>4570640</t>
  </si>
  <si>
    <t>4570643</t>
  </si>
  <si>
    <t>4570647</t>
  </si>
  <si>
    <t>4570649</t>
  </si>
  <si>
    <t>4592901</t>
  </si>
  <si>
    <t>4592904</t>
  </si>
  <si>
    <t>4592908</t>
  </si>
  <si>
    <t>4592910</t>
  </si>
  <si>
    <t>4592914</t>
  </si>
  <si>
    <t>4592919</t>
  </si>
  <si>
    <t>4592922</t>
  </si>
  <si>
    <t>4592925</t>
  </si>
  <si>
    <t>4592928</t>
  </si>
  <si>
    <t>4592931</t>
  </si>
  <si>
    <t>4592933</t>
  </si>
  <si>
    <t>4592937</t>
  </si>
  <si>
    <t>4592940</t>
  </si>
  <si>
    <t>4592943</t>
  </si>
  <si>
    <t>4592944</t>
  </si>
  <si>
    <t>4592947</t>
  </si>
  <si>
    <t>4592950</t>
  </si>
  <si>
    <t>4570616</t>
  </si>
  <si>
    <t>4570621</t>
  </si>
  <si>
    <t>4570622</t>
  </si>
  <si>
    <t>4570625</t>
  </si>
  <si>
    <t>4570626</t>
  </si>
  <si>
    <t>4570630</t>
  </si>
  <si>
    <t>4560519</t>
  </si>
  <si>
    <t>4570634</t>
  </si>
  <si>
    <t>4570639</t>
  </si>
  <si>
    <t>4570641</t>
  </si>
  <si>
    <t>4570642</t>
  </si>
  <si>
    <t>4570646</t>
  </si>
  <si>
    <t>4570648</t>
  </si>
  <si>
    <t>4592902</t>
  </si>
  <si>
    <t>4592905</t>
  </si>
  <si>
    <t>4592907</t>
  </si>
  <si>
    <t>4592911</t>
  </si>
  <si>
    <t>4592913</t>
  </si>
  <si>
    <t>4592916</t>
  </si>
  <si>
    <t>4592917</t>
  </si>
  <si>
    <t>4592921</t>
  </si>
  <si>
    <t>4592923</t>
  </si>
  <si>
    <t>4592926</t>
  </si>
  <si>
    <t>4592929</t>
  </si>
  <si>
    <t>4592935</t>
  </si>
  <si>
    <t>4592936</t>
  </si>
  <si>
    <t>4592938</t>
  </si>
  <si>
    <t>4592941</t>
  </si>
  <si>
    <t>4592945</t>
  </si>
  <si>
    <t>4592946</t>
  </si>
  <si>
    <t>4592949</t>
  </si>
  <si>
    <t>4921910</t>
  </si>
  <si>
    <t>4921911</t>
  </si>
  <si>
    <t>4921914</t>
  </si>
  <si>
    <t>4921916</t>
  </si>
  <si>
    <t>4921918</t>
  </si>
  <si>
    <t>4921919</t>
  </si>
  <si>
    <t>4921463</t>
  </si>
  <si>
    <t>4921464</t>
  </si>
  <si>
    <t>4921465</t>
  </si>
  <si>
    <t>4921923</t>
  </si>
  <si>
    <t>4921928</t>
  </si>
  <si>
    <t>4921930</t>
  </si>
  <si>
    <t>4921932</t>
  </si>
  <si>
    <t>4921935</t>
  </si>
  <si>
    <t>4921937</t>
  </si>
  <si>
    <t>4921939</t>
  </si>
  <si>
    <t>4921940</t>
  </si>
  <si>
    <t>4921943</t>
  </si>
  <si>
    <t>4578697</t>
  </si>
  <si>
    <t>4578701</t>
  </si>
  <si>
    <t>4578705</t>
  </si>
  <si>
    <t>4578709</t>
  </si>
  <si>
    <t>4578713</t>
  </si>
  <si>
    <t>4578718</t>
  </si>
  <si>
    <t>4578723</t>
  </si>
  <si>
    <t>4592951</t>
  </si>
  <si>
    <t>4592954</t>
  </si>
  <si>
    <t>4598766</t>
  </si>
  <si>
    <t>4598769</t>
  </si>
  <si>
    <t>4598770</t>
  </si>
  <si>
    <t>4598772</t>
  </si>
  <si>
    <t>4598774</t>
  </si>
  <si>
    <t>4598775</t>
  </si>
  <si>
    <t>4598776</t>
  </si>
  <si>
    <t>4598777</t>
  </si>
  <si>
    <t>4598779</t>
  </si>
  <si>
    <t>4598780</t>
  </si>
  <si>
    <t>4598781</t>
  </si>
  <si>
    <t>4598782</t>
  </si>
  <si>
    <t>4598785</t>
  </si>
  <si>
    <t>4598786</t>
  </si>
  <si>
    <t>4598787</t>
  </si>
  <si>
    <t>4598788</t>
  </si>
  <si>
    <t>4598789</t>
  </si>
  <si>
    <t>4598790</t>
  </si>
  <si>
    <t>4923189</t>
  </si>
  <si>
    <t>4923192</t>
  </si>
  <si>
    <t>4923193</t>
  </si>
  <si>
    <t>4923195</t>
  </si>
  <si>
    <t>4923196</t>
  </si>
  <si>
    <t>4923199</t>
  </si>
  <si>
    <t>4923202</t>
  </si>
  <si>
    <t>4923203</t>
  </si>
  <si>
    <t>4923205</t>
  </si>
  <si>
    <t>4923207</t>
  </si>
  <si>
    <t>4923215</t>
  </si>
  <si>
    <t>4923218</t>
  </si>
  <si>
    <t>4923222</t>
  </si>
  <si>
    <t>4923227</t>
  </si>
  <si>
    <t>4923233</t>
  </si>
  <si>
    <t>4923234</t>
  </si>
  <si>
    <t>4923237</t>
  </si>
  <si>
    <t>4923239</t>
  </si>
  <si>
    <t>4923241</t>
  </si>
  <si>
    <t>4923246</t>
  </si>
  <si>
    <t>4923249</t>
  </si>
  <si>
    <t>4923250</t>
  </si>
  <si>
    <t>4582501</t>
  </si>
  <si>
    <t>4582503</t>
  </si>
  <si>
    <t>4582506</t>
  </si>
  <si>
    <t>4582510</t>
  </si>
  <si>
    <t>4582514</t>
  </si>
  <si>
    <t>4582516</t>
  </si>
  <si>
    <t>4582520</t>
  </si>
  <si>
    <t>4582521</t>
  </si>
  <si>
    <t>4582526</t>
  </si>
  <si>
    <t>4582529</t>
  </si>
  <si>
    <t>4582531</t>
  </si>
  <si>
    <t>4582537</t>
  </si>
  <si>
    <t>4582539</t>
  </si>
  <si>
    <t>4582544</t>
  </si>
  <si>
    <t>4582546</t>
  </si>
  <si>
    <t>4582548</t>
  </si>
  <si>
    <t>4582498</t>
  </si>
  <si>
    <t>4607552</t>
  </si>
  <si>
    <t>4584468</t>
  </si>
  <si>
    <t>4584469</t>
  </si>
  <si>
    <t>4584470</t>
  </si>
  <si>
    <t>4584471</t>
  </si>
  <si>
    <t>4584472</t>
  </si>
  <si>
    <t>4584473</t>
  </si>
  <si>
    <t>4578728</t>
  </si>
  <si>
    <t>4578731</t>
  </si>
  <si>
    <t>4578735</t>
  </si>
  <si>
    <t>4578738</t>
  </si>
  <si>
    <t>4578750</t>
  </si>
  <si>
    <t>4578747</t>
  </si>
  <si>
    <t>4578755</t>
  </si>
  <si>
    <t>4578759</t>
  </si>
  <si>
    <t>4578762</t>
  </si>
  <si>
    <t>4578766</t>
  </si>
  <si>
    <t>4578769</t>
  </si>
  <si>
    <t>4578774</t>
  </si>
  <si>
    <t>4578781</t>
  </si>
  <si>
    <t>4578785</t>
  </si>
  <si>
    <t>4578813</t>
  </si>
  <si>
    <t>4578817</t>
  </si>
  <si>
    <t>4578821</t>
  </si>
  <si>
    <t>4578825</t>
  </si>
  <si>
    <t>4578829</t>
  </si>
  <si>
    <t>4578833</t>
  </si>
  <si>
    <t>4578837</t>
  </si>
  <si>
    <t>4925204</t>
  </si>
  <si>
    <t>4582504</t>
  </si>
  <si>
    <t>4582508</t>
  </si>
  <si>
    <t>4582509</t>
  </si>
  <si>
    <t>4582512</t>
  </si>
  <si>
    <t>4582517</t>
  </si>
  <si>
    <t>4582519</t>
  </si>
  <si>
    <t>4582523</t>
  </si>
  <si>
    <t>4582525</t>
  </si>
  <si>
    <t>4582528</t>
  </si>
  <si>
    <t>4582534</t>
  </si>
  <si>
    <t>4582538</t>
  </si>
  <si>
    <t>4582541</t>
  </si>
  <si>
    <t>4582543</t>
  </si>
  <si>
    <t>4582545</t>
  </si>
  <si>
    <t>4582499</t>
  </si>
  <si>
    <t>4582550</t>
  </si>
  <si>
    <t>4592960</t>
  </si>
  <si>
    <t>4592964</t>
  </si>
  <si>
    <t>4592969</t>
  </si>
  <si>
    <t>4592973</t>
  </si>
  <si>
    <t>4592976</t>
  </si>
  <si>
    <t>4592982</t>
  </si>
  <si>
    <t>4592985</t>
  </si>
  <si>
    <t>4592988</t>
  </si>
  <si>
    <t>4592991</t>
  </si>
  <si>
    <t>4592992</t>
  </si>
  <si>
    <t>4592995</t>
  </si>
  <si>
    <t>4593000</t>
  </si>
  <si>
    <t>4593003</t>
  </si>
  <si>
    <t>4593006</t>
  </si>
  <si>
    <t>4603452</t>
  </si>
  <si>
    <t>4603454</t>
  </si>
  <si>
    <t>4603456</t>
  </si>
  <si>
    <t>4603458</t>
  </si>
  <si>
    <t>4603459</t>
  </si>
  <si>
    <t>4603461</t>
  </si>
  <si>
    <t>No ticket</t>
  </si>
  <si>
    <t>4603463</t>
  </si>
  <si>
    <t>4603465</t>
  </si>
  <si>
    <t>4603467</t>
  </si>
  <si>
    <t>4603469</t>
  </si>
  <si>
    <t>4603471</t>
  </si>
  <si>
    <t>4603473</t>
  </si>
  <si>
    <t>4603475</t>
  </si>
  <si>
    <t>4603477</t>
  </si>
  <si>
    <t>4603479</t>
  </si>
  <si>
    <t>4603481</t>
  </si>
  <si>
    <t>4603483</t>
  </si>
  <si>
    <t>4603484</t>
  </si>
  <si>
    <t>4603487</t>
  </si>
  <si>
    <t>4603489</t>
  </si>
  <si>
    <t>4582502</t>
  </si>
  <si>
    <t>4582505</t>
  </si>
  <si>
    <t>4582507</t>
  </si>
  <si>
    <t>4582511</t>
  </si>
  <si>
    <t>4582513</t>
  </si>
  <si>
    <t>4582515</t>
  </si>
  <si>
    <t>4582518</t>
  </si>
  <si>
    <t>4582522</t>
  </si>
  <si>
    <t>4582524</t>
  </si>
  <si>
    <t>4582527</t>
  </si>
  <si>
    <t>4582530</t>
  </si>
  <si>
    <t>4582532</t>
  </si>
  <si>
    <t>4582533</t>
  </si>
  <si>
    <t>4582536</t>
  </si>
  <si>
    <t>4582540</t>
  </si>
  <si>
    <t>4582542</t>
  </si>
  <si>
    <t>4582547</t>
  </si>
  <si>
    <t>4582549</t>
  </si>
  <si>
    <t>4582500</t>
  </si>
  <si>
    <t>4607551</t>
  </si>
  <si>
    <t>4592611</t>
  </si>
  <si>
    <t>4592613</t>
  </si>
  <si>
    <t>4592615</t>
  </si>
  <si>
    <t>4592616</t>
  </si>
  <si>
    <t>4592618</t>
  </si>
  <si>
    <t>4592620</t>
  </si>
  <si>
    <t>4592622</t>
  </si>
  <si>
    <t>4592624</t>
  </si>
  <si>
    <t>4592626</t>
  </si>
  <si>
    <t>4592627</t>
  </si>
  <si>
    <t>4592629</t>
  </si>
  <si>
    <t>4592631</t>
  </si>
  <si>
    <t>4592632</t>
  </si>
  <si>
    <t>4592633</t>
  </si>
  <si>
    <t>4592635</t>
  </si>
  <si>
    <t>4592637</t>
  </si>
  <si>
    <t>4592638</t>
  </si>
  <si>
    <t>4592639</t>
  </si>
  <si>
    <t>4592640</t>
  </si>
  <si>
    <t>4592641</t>
  </si>
  <si>
    <t>4592642</t>
  </si>
  <si>
    <t>4592643</t>
  </si>
  <si>
    <t>4592644</t>
  </si>
  <si>
    <t>4592957</t>
  </si>
  <si>
    <t>4592963</t>
  </si>
  <si>
    <t>4923197</t>
  </si>
  <si>
    <t>4592972</t>
  </si>
  <si>
    <t>4592977</t>
  </si>
  <si>
    <t>4923209</t>
  </si>
  <si>
    <t>4923212</t>
  </si>
  <si>
    <t>4923216</t>
  </si>
  <si>
    <t>4923221</t>
  </si>
  <si>
    <t>4923228</t>
  </si>
  <si>
    <t>4923232</t>
  </si>
  <si>
    <t>4923236</t>
  </si>
  <si>
    <t>4923238</t>
  </si>
  <si>
    <t>4923243</t>
  </si>
  <si>
    <t>4923248</t>
  </si>
  <si>
    <t>4923252</t>
  </si>
  <si>
    <t>4578726</t>
  </si>
  <si>
    <t>4578733</t>
  </si>
  <si>
    <t>4578737</t>
  </si>
  <si>
    <t>4578739</t>
  </si>
  <si>
    <t>4578743</t>
  </si>
  <si>
    <t>4578748</t>
  </si>
  <si>
    <t>4578749</t>
  </si>
  <si>
    <t>4578753</t>
  </si>
  <si>
    <t>4578757</t>
  </si>
  <si>
    <t>4578761</t>
  </si>
  <si>
    <t>4578767</t>
  </si>
  <si>
    <t>4578770</t>
  </si>
  <si>
    <t>4578775</t>
  </si>
  <si>
    <t>4578778</t>
  </si>
  <si>
    <t>4578782</t>
  </si>
  <si>
    <t>4578786</t>
  </si>
  <si>
    <t>4578811</t>
  </si>
  <si>
    <t>4578815</t>
  </si>
  <si>
    <t>4578819</t>
  </si>
  <si>
    <t>4578823</t>
  </si>
  <si>
    <t>4578827</t>
  </si>
  <si>
    <t>4578831</t>
  </si>
  <si>
    <t>4578835</t>
  </si>
  <si>
    <t>4923190</t>
  </si>
  <si>
    <t>4923191</t>
  </si>
  <si>
    <t>4923194</t>
  </si>
  <si>
    <t>4923198</t>
  </si>
  <si>
    <t>4923201</t>
  </si>
  <si>
    <t>4923206</t>
  </si>
  <si>
    <t>4923210</t>
  </si>
  <si>
    <t>4923213</t>
  </si>
  <si>
    <t>4923214</t>
  </si>
  <si>
    <t>4923219</t>
  </si>
  <si>
    <t>4923224</t>
  </si>
  <si>
    <t>4923225</t>
  </si>
  <si>
    <t>4923231</t>
  </si>
  <si>
    <t>4923235</t>
  </si>
  <si>
    <t>4923240</t>
  </si>
  <si>
    <t>4923244</t>
  </si>
  <si>
    <t>4923245</t>
  </si>
  <si>
    <t>4923247</t>
  </si>
  <si>
    <t>4923251</t>
  </si>
  <si>
    <t>4598764</t>
  </si>
  <si>
    <t>4598765</t>
  </si>
  <si>
    <t>4598767</t>
  </si>
  <si>
    <t>4598768</t>
  </si>
  <si>
    <t>4598771</t>
  </si>
  <si>
    <t>4598773</t>
  </si>
  <si>
    <t>4923200</t>
  </si>
  <si>
    <t>4923204</t>
  </si>
  <si>
    <t>4923208</t>
  </si>
  <si>
    <t>4598778</t>
  </si>
  <si>
    <t>4923220</t>
  </si>
  <si>
    <t>4923217</t>
  </si>
  <si>
    <t>4923223</t>
  </si>
  <si>
    <t>4923226</t>
  </si>
  <si>
    <t>4603451</t>
  </si>
  <si>
    <t>4603453</t>
  </si>
  <si>
    <t>4603455</t>
  </si>
  <si>
    <t>4603457</t>
  </si>
  <si>
    <t>4603460</t>
  </si>
  <si>
    <t>4603462</t>
  </si>
  <si>
    <t>4603464</t>
  </si>
  <si>
    <t>4603466</t>
  </si>
  <si>
    <t>4603468</t>
  </si>
  <si>
    <t>4603470</t>
  </si>
  <si>
    <t>4603472</t>
  </si>
  <si>
    <t>4603474</t>
  </si>
  <si>
    <t>4603476</t>
  </si>
  <si>
    <t>4603478</t>
  </si>
  <si>
    <t>4603480</t>
  </si>
  <si>
    <t>4603482</t>
  </si>
  <si>
    <t>4603485</t>
  </si>
  <si>
    <t>4603486</t>
  </si>
  <si>
    <t>4603488</t>
  </si>
  <si>
    <t>4578730</t>
  </si>
  <si>
    <t>4578729</t>
  </si>
  <si>
    <t>4578734</t>
  </si>
  <si>
    <t>4578742</t>
  </si>
  <si>
    <t>4578740</t>
  </si>
  <si>
    <t>4578746</t>
  </si>
  <si>
    <t>4578752</t>
  </si>
  <si>
    <t>4578754</t>
  </si>
  <si>
    <t>4578758</t>
  </si>
  <si>
    <t>4578763</t>
  </si>
  <si>
    <t>4578768</t>
  </si>
  <si>
    <t>4578771</t>
  </si>
  <si>
    <t>4578773</t>
  </si>
  <si>
    <t>4578777</t>
  </si>
  <si>
    <t>4578780</t>
  </si>
  <si>
    <t>4578784</t>
  </si>
  <si>
    <t>4578810</t>
  </si>
  <si>
    <t>4578814</t>
  </si>
  <si>
    <t>4578818</t>
  </si>
  <si>
    <t>4578822</t>
  </si>
  <si>
    <t>4578826</t>
  </si>
  <si>
    <t>4578830</t>
  </si>
  <si>
    <t>4578834</t>
  </si>
  <si>
    <t>4578727</t>
  </si>
  <si>
    <t>4578732</t>
  </si>
  <si>
    <t>4578736</t>
  </si>
  <si>
    <t>4578741</t>
  </si>
  <si>
    <t>4578744</t>
  </si>
  <si>
    <t>4578745</t>
  </si>
  <si>
    <t>4578751</t>
  </si>
  <si>
    <t>4578756</t>
  </si>
  <si>
    <t>4578760</t>
  </si>
  <si>
    <t>4578764</t>
  </si>
  <si>
    <t>4578765</t>
  </si>
  <si>
    <t>4578772</t>
  </si>
  <si>
    <t>4578776</t>
  </si>
  <si>
    <t>4578779</t>
  </si>
  <si>
    <t>4578783</t>
  </si>
  <si>
    <t>4578787</t>
  </si>
  <si>
    <t>4578812</t>
  </si>
  <si>
    <t>4578816</t>
  </si>
  <si>
    <t>4578820</t>
  </si>
  <si>
    <t>4578824</t>
  </si>
  <si>
    <t>4578828</t>
  </si>
  <si>
    <t>4578832</t>
  </si>
  <si>
    <t>4578836</t>
  </si>
  <si>
    <t>4592610</t>
  </si>
  <si>
    <t>4592612</t>
  </si>
  <si>
    <t>4592614</t>
  </si>
  <si>
    <t>4592617</t>
  </si>
  <si>
    <t>4592619</t>
  </si>
  <si>
    <t>4592621</t>
  </si>
  <si>
    <t>4592623</t>
  </si>
  <si>
    <t>4592625</t>
  </si>
  <si>
    <t>4592628</t>
  </si>
  <si>
    <t>4592630</t>
  </si>
  <si>
    <t>4592634</t>
  </si>
  <si>
    <t>4592636</t>
  </si>
  <si>
    <t>4592953</t>
  </si>
  <si>
    <t>4592956</t>
  </si>
  <si>
    <t>4592959</t>
  </si>
  <si>
    <t>4592962</t>
  </si>
  <si>
    <t>4592965</t>
  </si>
  <si>
    <t>4592967</t>
  </si>
  <si>
    <t>4592971</t>
  </si>
  <si>
    <t>4592975</t>
  </si>
  <si>
    <t>4592978</t>
  </si>
  <si>
    <t>4592981</t>
  </si>
  <si>
    <t>4592984</t>
  </si>
  <si>
    <t>4592987</t>
  </si>
  <si>
    <t>4592990</t>
  </si>
  <si>
    <t>4592994</t>
  </si>
  <si>
    <t>4592997</t>
  </si>
  <si>
    <t>4592999</t>
  </si>
  <si>
    <t>4593002</t>
  </si>
  <si>
    <t>4593005</t>
  </si>
  <si>
    <t>4593008</t>
  </si>
  <si>
    <t>4593010</t>
  </si>
  <si>
    <t>4593012</t>
  </si>
  <si>
    <t>4593014</t>
  </si>
  <si>
    <t>4592952</t>
  </si>
  <si>
    <t>4592955</t>
  </si>
  <si>
    <t>4592958</t>
  </si>
  <si>
    <t>4592961</t>
  </si>
  <si>
    <t>4592966</t>
  </si>
  <si>
    <t>4592968</t>
  </si>
  <si>
    <t>4592970</t>
  </si>
  <si>
    <t>4592974</t>
  </si>
  <si>
    <t>4592979</t>
  </si>
  <si>
    <t>4592980</t>
  </si>
  <si>
    <t>4592983</t>
  </si>
  <si>
    <t>4592986</t>
  </si>
  <si>
    <t>4592989</t>
  </si>
  <si>
    <t>4592993</t>
  </si>
  <si>
    <t>4592996</t>
  </si>
  <si>
    <t>4592998</t>
  </si>
  <si>
    <t>4593001</t>
  </si>
  <si>
    <t>4593004</t>
  </si>
  <si>
    <t>4593007</t>
  </si>
  <si>
    <t>4593009</t>
  </si>
  <si>
    <t>4593011</t>
  </si>
  <si>
    <t>4593013</t>
  </si>
  <si>
    <t>4578788</t>
  </si>
  <si>
    <t>4578790</t>
  </si>
  <si>
    <t>4578792</t>
  </si>
  <si>
    <t>4578794</t>
  </si>
  <si>
    <t>4578796</t>
  </si>
  <si>
    <t>4578798</t>
  </si>
  <si>
    <t>4578800</t>
  </si>
  <si>
    <t>4578802</t>
  </si>
  <si>
    <t>4578804</t>
  </si>
  <si>
    <t>4578806</t>
  </si>
  <si>
    <t>4578808</t>
  </si>
  <si>
    <t>4578789</t>
  </si>
  <si>
    <t>4578791</t>
  </si>
  <si>
    <t>4578793</t>
  </si>
  <si>
    <t>4578795</t>
  </si>
  <si>
    <t>4578797</t>
  </si>
  <si>
    <t>4578799</t>
  </si>
  <si>
    <t>4578801</t>
  </si>
  <si>
    <t>4578803</t>
  </si>
  <si>
    <t>4578805</t>
  </si>
  <si>
    <t>4578807</t>
  </si>
  <si>
    <t>4578809</t>
  </si>
  <si>
    <t>4608010</t>
  </si>
  <si>
    <t>4608011</t>
  </si>
  <si>
    <t>4608012</t>
  </si>
  <si>
    <t>4608013</t>
  </si>
  <si>
    <t>4608014</t>
  </si>
  <si>
    <t>4608015</t>
  </si>
  <si>
    <t>4608016</t>
  </si>
  <si>
    <t>4608019</t>
  </si>
  <si>
    <t>4608022</t>
  </si>
  <si>
    <t>4608023</t>
  </si>
  <si>
    <t>4608025</t>
  </si>
  <si>
    <t>4608026</t>
  </si>
  <si>
    <t>4608028</t>
  </si>
  <si>
    <t>4608030</t>
  </si>
  <si>
    <t>4608031</t>
  </si>
  <si>
    <t>4608032</t>
  </si>
  <si>
    <t>4608033</t>
  </si>
  <si>
    <t>4608034</t>
  </si>
  <si>
    <t>4608035</t>
  </si>
  <si>
    <t>4608036</t>
  </si>
  <si>
    <t>4608037</t>
  </si>
  <si>
    <t>4608039</t>
  </si>
  <si>
    <t>4608041</t>
  </si>
  <si>
    <t>4616062</t>
  </si>
  <si>
    <t>4616064</t>
  </si>
  <si>
    <t>4608047</t>
  </si>
  <si>
    <t>4608048</t>
  </si>
  <si>
    <t>4608049</t>
  </si>
  <si>
    <t>4608050</t>
  </si>
  <si>
    <t>4595799</t>
  </si>
  <si>
    <t>4595800</t>
  </si>
  <si>
    <t>4615201</t>
  </si>
  <si>
    <t>4923495</t>
  </si>
  <si>
    <t>4923500</t>
  </si>
  <si>
    <t>4924801</t>
  </si>
  <si>
    <t>4924805</t>
  </si>
  <si>
    <t>4924809</t>
  </si>
  <si>
    <t>4593043</t>
  </si>
  <si>
    <t>4924813</t>
  </si>
  <si>
    <t>4924817</t>
  </si>
  <si>
    <t>4924820</t>
  </si>
  <si>
    <t>4924824</t>
  </si>
  <si>
    <t>4924828</t>
  </si>
  <si>
    <t>4924830</t>
  </si>
  <si>
    <t>4924835</t>
  </si>
  <si>
    <t>4924837</t>
  </si>
  <si>
    <t>4924839</t>
  </si>
  <si>
    <t>4924841</t>
  </si>
  <si>
    <t>4924846</t>
  </si>
  <si>
    <t>4607559</t>
  </si>
  <si>
    <t>4607560</t>
  </si>
  <si>
    <t>4607566</t>
  </si>
  <si>
    <t>4607568</t>
  </si>
  <si>
    <t>4607571</t>
  </si>
  <si>
    <t>4607570</t>
  </si>
  <si>
    <t>4607577</t>
  </si>
  <si>
    <t>4607579</t>
  </si>
  <si>
    <t>4607581</t>
  </si>
  <si>
    <t>4607585</t>
  </si>
  <si>
    <t>4607589</t>
  </si>
  <si>
    <t>4607591</t>
  </si>
  <si>
    <t>4607596</t>
  </si>
  <si>
    <t>4620853</t>
  </si>
  <si>
    <t>4620854</t>
  </si>
  <si>
    <t>4620859</t>
  </si>
  <si>
    <t>4620862</t>
  </si>
  <si>
    <t>4584474</t>
  </si>
  <si>
    <t>4584475</t>
  </si>
  <si>
    <t>4584476</t>
  </si>
  <si>
    <t>4584477</t>
  </si>
  <si>
    <t>4584478</t>
  </si>
  <si>
    <t>4925209</t>
  </si>
  <si>
    <t>4925213</t>
  </si>
  <si>
    <t>4925218</t>
  </si>
  <si>
    <t>4925222</t>
  </si>
  <si>
    <t>4925226</t>
  </si>
  <si>
    <t>4925230</t>
  </si>
  <si>
    <t>4925234</t>
  </si>
  <si>
    <t>4925238</t>
  </si>
  <si>
    <t>4925250</t>
  </si>
  <si>
    <t>4925254</t>
  </si>
  <si>
    <t>4925258</t>
  </si>
  <si>
    <t>4925262</t>
  </si>
  <si>
    <t>4925266</t>
  </si>
  <si>
    <t>4925268</t>
  </si>
  <si>
    <t>4925309</t>
  </si>
  <si>
    <t>4925313</t>
  </si>
  <si>
    <t>4925320</t>
  </si>
  <si>
    <t>4925324</t>
  </si>
  <si>
    <t>4607556</t>
  </si>
  <si>
    <t>4607557</t>
  </si>
  <si>
    <t>4607561</t>
  </si>
  <si>
    <t>4607564</t>
  </si>
  <si>
    <t>4607567</t>
  </si>
  <si>
    <t>4607572</t>
  </si>
  <si>
    <t>4607575</t>
  </si>
  <si>
    <t>4607582</t>
  </si>
  <si>
    <t>4607586</t>
  </si>
  <si>
    <t>4607588</t>
  </si>
  <si>
    <t>4607592</t>
  </si>
  <si>
    <t>4607594</t>
  </si>
  <si>
    <t>4620852</t>
  </si>
  <si>
    <t>4620856</t>
  </si>
  <si>
    <t>4620857</t>
  </si>
  <si>
    <t>4620861</t>
  </si>
  <si>
    <t>4593015</t>
  </si>
  <si>
    <t>4593018</t>
  </si>
  <si>
    <t>4593021</t>
  </si>
  <si>
    <t>4593023</t>
  </si>
  <si>
    <t>4593027</t>
  </si>
  <si>
    <t>4593033</t>
  </si>
  <si>
    <t>4593034</t>
  </si>
  <si>
    <t>4593037</t>
  </si>
  <si>
    <t>4593039</t>
  </si>
  <si>
    <t>4593044</t>
  </si>
  <si>
    <t>4593050</t>
  </si>
  <si>
    <t>4593054</t>
  </si>
  <si>
    <t>4593056</t>
  </si>
  <si>
    <t>4593060</t>
  </si>
  <si>
    <t>4593062</t>
  </si>
  <si>
    <t>4593068</t>
  </si>
  <si>
    <t>4593071</t>
  </si>
  <si>
    <t>4593074</t>
  </si>
  <si>
    <t>4610433</t>
  </si>
  <si>
    <t>4610434</t>
  </si>
  <si>
    <t>4607553</t>
  </si>
  <si>
    <t>4607555</t>
  </si>
  <si>
    <t>4607558</t>
  </si>
  <si>
    <t>4607562</t>
  </si>
  <si>
    <t>4607563</t>
  </si>
  <si>
    <t>4607565</t>
  </si>
  <si>
    <t>4607569</t>
  </si>
  <si>
    <t>4607573</t>
  </si>
  <si>
    <t>4607574</t>
  </si>
  <si>
    <t>4607576</t>
  </si>
  <si>
    <t>4607578</t>
  </si>
  <si>
    <t>4607580</t>
  </si>
  <si>
    <t>4607583</t>
  </si>
  <si>
    <t>4607584</t>
  </si>
  <si>
    <t>4607587</t>
  </si>
  <si>
    <t>4607590</t>
  </si>
  <si>
    <t>4607593</t>
  </si>
  <si>
    <t>4607595</t>
  </si>
  <si>
    <t>4607597</t>
  </si>
  <si>
    <t>4620851</t>
  </si>
  <si>
    <t>4620855</t>
  </si>
  <si>
    <t>4620858</t>
  </si>
  <si>
    <t>4620860</t>
  </si>
  <si>
    <t>4592645</t>
  </si>
  <si>
    <t>4592647</t>
  </si>
  <si>
    <t>4592649</t>
  </si>
  <si>
    <t>4604801</t>
  </si>
  <si>
    <t>4604803</t>
  </si>
  <si>
    <t>4604805</t>
  </si>
  <si>
    <t>4604807</t>
  </si>
  <si>
    <t>4604808</t>
  </si>
  <si>
    <t>4604811</t>
  </si>
  <si>
    <t>4604812</t>
  </si>
  <si>
    <t>4604814</t>
  </si>
  <si>
    <t>4604816</t>
  </si>
  <si>
    <t>4604818</t>
  </si>
  <si>
    <t>4604820</t>
  </si>
  <si>
    <t>4604821</t>
  </si>
  <si>
    <t>4604823</t>
  </si>
  <si>
    <t>4604825</t>
  </si>
  <si>
    <t>4604828</t>
  </si>
  <si>
    <t>4604829</t>
  </si>
  <si>
    <t>4604831</t>
  </si>
  <si>
    <t>4604832</t>
  </si>
  <si>
    <t>4604834</t>
  </si>
  <si>
    <t>4604835</t>
  </si>
  <si>
    <t>4604837</t>
  </si>
  <si>
    <t>4604838</t>
  </si>
  <si>
    <t>4604841</t>
  </si>
  <si>
    <t>4603491</t>
  </si>
  <si>
    <t>4603492</t>
  </si>
  <si>
    <t>4603495</t>
  </si>
  <si>
    <t>4603496</t>
  </si>
  <si>
    <t>4603498</t>
  </si>
  <si>
    <t>4603500</t>
  </si>
  <si>
    <t>4616052</t>
  </si>
  <si>
    <t>4616058</t>
  </si>
  <si>
    <t>4616060</t>
  </si>
  <si>
    <t>4616063</t>
  </si>
  <si>
    <t>4616065</t>
  </si>
  <si>
    <t>4616066</t>
  </si>
  <si>
    <t>4616067</t>
  </si>
  <si>
    <t>4616069</t>
  </si>
  <si>
    <t>4925201</t>
  </si>
  <si>
    <t>4925206</t>
  </si>
  <si>
    <t>4925210</t>
  </si>
  <si>
    <t>4925215</t>
  </si>
  <si>
    <t>4925219</t>
  </si>
  <si>
    <t>4925223</t>
  </si>
  <si>
    <t>4925227</t>
  </si>
  <si>
    <t>4925231</t>
  </si>
  <si>
    <t>4925235</t>
  </si>
  <si>
    <t>4925239</t>
  </si>
  <si>
    <t>4925242</t>
  </si>
  <si>
    <t>4925245</t>
  </si>
  <si>
    <t>4925247</t>
  </si>
  <si>
    <t>4925251</t>
  </si>
  <si>
    <t>4925255</t>
  </si>
  <si>
    <t>4925259</t>
  </si>
  <si>
    <t>4925263</t>
  </si>
  <si>
    <t>4925267</t>
  </si>
  <si>
    <t>4925306</t>
  </si>
  <si>
    <t>4925310</t>
  </si>
  <si>
    <t>4925314</t>
  </si>
  <si>
    <t>4925317</t>
  </si>
  <si>
    <t>4925321</t>
  </si>
  <si>
    <t>4923487</t>
  </si>
  <si>
    <t>4593016</t>
  </si>
  <si>
    <t>4923488</t>
  </si>
  <si>
    <t>4593019</t>
  </si>
  <si>
    <t>4923490</t>
  </si>
  <si>
    <t>4923492</t>
  </si>
  <si>
    <t>4923494</t>
  </si>
  <si>
    <t>4923496</t>
  </si>
  <si>
    <t>4923499</t>
  </si>
  <si>
    <t>4924802</t>
  </si>
  <si>
    <t>4924804</t>
  </si>
  <si>
    <t>4924808</t>
  </si>
  <si>
    <t>4924811</t>
  </si>
  <si>
    <t>4924815</t>
  </si>
  <si>
    <t>4924818</t>
  </si>
  <si>
    <t>4924821</t>
  </si>
  <si>
    <t>4924825</t>
  </si>
  <si>
    <t>4924827</t>
  </si>
  <si>
    <t>4924842</t>
  </si>
  <si>
    <t>4924844</t>
  </si>
  <si>
    <t>4923489</t>
  </si>
  <si>
    <t>4923491</t>
  </si>
  <si>
    <t>4923493</t>
  </si>
  <si>
    <t>4923497</t>
  </si>
  <si>
    <t>4923498</t>
  </si>
  <si>
    <t>4924800</t>
  </si>
  <si>
    <t>4924803</t>
  </si>
  <si>
    <t>4924806</t>
  </si>
  <si>
    <t>4924807</t>
  </si>
  <si>
    <t>4924810</t>
  </si>
  <si>
    <t>4924812</t>
  </si>
  <si>
    <t>4924814</t>
  </si>
  <si>
    <t>4924816</t>
  </si>
  <si>
    <t>4924819</t>
  </si>
  <si>
    <t>4924822</t>
  </si>
  <si>
    <t>4924826</t>
  </si>
  <si>
    <t>4924829</t>
  </si>
  <si>
    <t>4924836</t>
  </si>
  <si>
    <t>4924838</t>
  </si>
  <si>
    <t>4924840</t>
  </si>
  <si>
    <t>4924843</t>
  </si>
  <si>
    <t>4924845</t>
  </si>
  <si>
    <t>4603490</t>
  </si>
  <si>
    <t>4603493</t>
  </si>
  <si>
    <t>4603494</t>
  </si>
  <si>
    <t>4603497</t>
  </si>
  <si>
    <t>4603499</t>
  </si>
  <si>
    <t>4616051</t>
  </si>
  <si>
    <t>4616053</t>
  </si>
  <si>
    <t>4616054</t>
  </si>
  <si>
    <t>4616055</t>
  </si>
  <si>
    <t>4616056</t>
  </si>
  <si>
    <t>4616057</t>
  </si>
  <si>
    <t>4616059</t>
  </si>
  <si>
    <t>4616061</t>
  </si>
  <si>
    <t>4616068</t>
  </si>
  <si>
    <t>4616070</t>
  </si>
  <si>
    <t>4925202</t>
  </si>
  <si>
    <t>4925207</t>
  </si>
  <si>
    <t>4925211</t>
  </si>
  <si>
    <t>4925214</t>
  </si>
  <si>
    <t>4925216</t>
  </si>
  <si>
    <t>4925220</t>
  </si>
  <si>
    <t>4925224</t>
  </si>
  <si>
    <t>4925228</t>
  </si>
  <si>
    <t>4925232</t>
  </si>
  <si>
    <t>4925236</t>
  </si>
  <si>
    <t>4925240</t>
  </si>
  <si>
    <t>4925243</t>
  </si>
  <si>
    <t>4925246</t>
  </si>
  <si>
    <t>4925248</t>
  </si>
  <si>
    <t>4925252</t>
  </si>
  <si>
    <t>4925256</t>
  </si>
  <si>
    <t>4925260</t>
  </si>
  <si>
    <t>4925264</t>
  </si>
  <si>
    <t>4925307</t>
  </si>
  <si>
    <t>4925311</t>
  </si>
  <si>
    <t>4925315</t>
  </si>
  <si>
    <t>4925318</t>
  </si>
  <si>
    <t>4925322</t>
  </si>
  <si>
    <t>4925203</t>
  </si>
  <si>
    <t>4925205</t>
  </si>
  <si>
    <t>4925208</t>
  </si>
  <si>
    <t>4925212</t>
  </si>
  <si>
    <t>4925217</t>
  </si>
  <si>
    <t>4925221</t>
  </si>
  <si>
    <t>4925225</t>
  </si>
  <si>
    <t>4925229</t>
  </si>
  <si>
    <t>4925233</t>
  </si>
  <si>
    <t>4925237</t>
  </si>
  <si>
    <t>4925241</t>
  </si>
  <si>
    <t>4925244</t>
  </si>
  <si>
    <t>4925249</t>
  </si>
  <si>
    <t>4925253</t>
  </si>
  <si>
    <t>4925257</t>
  </si>
  <si>
    <t>4925261</t>
  </si>
  <si>
    <t>4925265</t>
  </si>
  <si>
    <t>4925308</t>
  </si>
  <si>
    <t>4925312</t>
  </si>
  <si>
    <t>4925316</t>
  </si>
  <si>
    <t>4925319</t>
  </si>
  <si>
    <t>4925323</t>
  </si>
  <si>
    <t>4592646</t>
  </si>
  <si>
    <t>4592648</t>
  </si>
  <si>
    <t>4592650</t>
  </si>
  <si>
    <t>4604802</t>
  </si>
  <si>
    <t>4604804</t>
  </si>
  <si>
    <t>4604806</t>
  </si>
  <si>
    <t>4604809</t>
  </si>
  <si>
    <t>4604810</t>
  </si>
  <si>
    <t>4604813</t>
  </si>
  <si>
    <t>4604817</t>
  </si>
  <si>
    <t>4604819</t>
  </si>
  <si>
    <t>4604822</t>
  </si>
  <si>
    <t>4604826</t>
  </si>
  <si>
    <t>4604827</t>
  </si>
  <si>
    <t>4604830</t>
  </si>
  <si>
    <t>4604836</t>
  </si>
  <si>
    <t>4604840</t>
  </si>
  <si>
    <t>4604842</t>
  </si>
  <si>
    <t>4593022</t>
  </si>
  <si>
    <t>4593025</t>
  </si>
  <si>
    <t>4593028</t>
  </si>
  <si>
    <t>4593029</t>
  </si>
  <si>
    <t>4593032</t>
  </si>
  <si>
    <t>4593035</t>
  </si>
  <si>
    <t>4593038</t>
  </si>
  <si>
    <t>4593040</t>
  </si>
  <si>
    <t>4593048</t>
  </si>
  <si>
    <t>4593051</t>
  </si>
  <si>
    <t>4593053</t>
  </si>
  <si>
    <t>4593058</t>
  </si>
  <si>
    <t>4593063</t>
  </si>
  <si>
    <t>4593065</t>
  </si>
  <si>
    <t>4593067</t>
  </si>
  <si>
    <t>4593069</t>
  </si>
  <si>
    <t>4593072</t>
  </si>
  <si>
    <t>4593017</t>
  </si>
  <si>
    <t>4593020</t>
  </si>
  <si>
    <t>4593024</t>
  </si>
  <si>
    <t>4593026</t>
  </si>
  <si>
    <t>4593030</t>
  </si>
  <si>
    <t>4593031</t>
  </si>
  <si>
    <t>4593036</t>
  </si>
  <si>
    <t>4593041</t>
  </si>
  <si>
    <t>4593042</t>
  </si>
  <si>
    <t>4593045</t>
  </si>
  <si>
    <t>4593046</t>
  </si>
  <si>
    <t>4593047</t>
  </si>
  <si>
    <t>4593049</t>
  </si>
  <si>
    <t>4593052</t>
  </si>
  <si>
    <t>4593055</t>
  </si>
  <si>
    <t>4593059</t>
  </si>
  <si>
    <t>4593061</t>
  </si>
  <si>
    <t>4593064</t>
  </si>
  <si>
    <t>4593066</t>
  </si>
  <si>
    <t>4593070</t>
  </si>
  <si>
    <t>4593073</t>
  </si>
  <si>
    <t>4593094</t>
  </si>
  <si>
    <t>4637252</t>
  </si>
  <si>
    <t>4637253</t>
  </si>
  <si>
    <t>4627672</t>
  </si>
  <si>
    <t>4637264</t>
  </si>
  <si>
    <t>4593089</t>
  </si>
  <si>
    <t>4593092</t>
  </si>
  <si>
    <t>4593095</t>
  </si>
  <si>
    <t>4593098</t>
  </si>
  <si>
    <t>4593100</t>
  </si>
  <si>
    <t>4593101</t>
  </si>
  <si>
    <t>4593104</t>
  </si>
  <si>
    <t>4593106</t>
  </si>
  <si>
    <t>4925037</t>
  </si>
  <si>
    <t>4925039</t>
  </si>
  <si>
    <t>4925040</t>
  </si>
  <si>
    <t>4925042</t>
  </si>
  <si>
    <t>4925044</t>
  </si>
  <si>
    <t>4925045</t>
  </si>
  <si>
    <t>4925046</t>
  </si>
  <si>
    <t>4925049</t>
  </si>
  <si>
    <t>4925051</t>
  </si>
  <si>
    <t>4925053</t>
  </si>
  <si>
    <t>4927953</t>
  </si>
  <si>
    <t>4927956</t>
  </si>
  <si>
    <t>4927959</t>
  </si>
  <si>
    <t>4927962</t>
  </si>
  <si>
    <t>4927965</t>
  </si>
  <si>
    <t>4927969</t>
  </si>
  <si>
    <t>4927972</t>
  </si>
  <si>
    <t>4927977</t>
  </si>
  <si>
    <t>4927980</t>
  </si>
  <si>
    <t>4928036</t>
  </si>
  <si>
    <t>4928041</t>
  </si>
  <si>
    <t>4620868</t>
  </si>
  <si>
    <t>4620870</t>
  </si>
  <si>
    <t>4620872</t>
  </si>
  <si>
    <t>4620875</t>
  </si>
  <si>
    <t>4620877</t>
  </si>
  <si>
    <t>4620879</t>
  </si>
  <si>
    <t>4620880</t>
  </si>
  <si>
    <t>4620885</t>
  </si>
  <si>
    <t>4620887</t>
  </si>
  <si>
    <t>4620889</t>
  </si>
  <si>
    <t>4620891</t>
  </si>
  <si>
    <t>4620892</t>
  </si>
  <si>
    <t>4620894</t>
  </si>
  <si>
    <t>4616072</t>
  </si>
  <si>
    <t>4620869</t>
  </si>
  <si>
    <t>4620871</t>
  </si>
  <si>
    <t>4620874</t>
  </si>
  <si>
    <t>4620876</t>
  </si>
  <si>
    <t>4616073</t>
  </si>
  <si>
    <t>4604751</t>
  </si>
  <si>
    <t>4604753</t>
  </si>
  <si>
    <t>4604771</t>
  </si>
  <si>
    <t>4604768</t>
  </si>
  <si>
    <t>4604767</t>
  </si>
  <si>
    <t>4604764</t>
  </si>
  <si>
    <t>4604763</t>
  </si>
  <si>
    <t>4604759</t>
  </si>
  <si>
    <t>4604756</t>
  </si>
  <si>
    <t>4604755</t>
  </si>
  <si>
    <t>4927952</t>
  </si>
  <si>
    <t>4927955</t>
  </si>
  <si>
    <t>4927958</t>
  </si>
  <si>
    <t>4927961</t>
  </si>
  <si>
    <t>4927964</t>
  </si>
  <si>
    <t>4927968</t>
  </si>
  <si>
    <t>4927971</t>
  </si>
  <si>
    <t>4927974</t>
  </si>
  <si>
    <t>4927976</t>
  </si>
  <si>
    <t>4927979</t>
  </si>
  <si>
    <t>4928032</t>
  </si>
  <si>
    <t>4928035</t>
  </si>
  <si>
    <t>4928037</t>
  </si>
  <si>
    <t>4928039</t>
  </si>
  <si>
    <t>4928040</t>
  </si>
  <si>
    <t>4925036</t>
  </si>
  <si>
    <t>4925052</t>
  </si>
  <si>
    <t>4925050</t>
  </si>
  <si>
    <t>4925048</t>
  </si>
  <si>
    <t>4925047</t>
  </si>
  <si>
    <t>4925043</t>
  </si>
  <si>
    <t>4925041</t>
  </si>
  <si>
    <t>4925038</t>
  </si>
  <si>
    <t>4927951</t>
  </si>
  <si>
    <t>4927954</t>
  </si>
  <si>
    <t>4927957</t>
  </si>
  <si>
    <t>4927960</t>
  </si>
  <si>
    <t>4927963</t>
  </si>
  <si>
    <t>4927966</t>
  </si>
  <si>
    <t>4927967</t>
  </si>
  <si>
    <t>4927970</t>
  </si>
  <si>
    <t>4927973</t>
  </si>
  <si>
    <t>4927975</t>
  </si>
  <si>
    <t>4927978</t>
  </si>
  <si>
    <t>4928033</t>
  </si>
  <si>
    <t>4928038</t>
  </si>
  <si>
    <t>4604752</t>
  </si>
  <si>
    <t>4604760</t>
  </si>
  <si>
    <t>4604761</t>
  </si>
  <si>
    <t>4604758</t>
  </si>
  <si>
    <t>4604762</t>
  </si>
  <si>
    <t>4604765</t>
  </si>
  <si>
    <t>4604766</t>
  </si>
  <si>
    <t>4604769</t>
  </si>
  <si>
    <t>4604770</t>
  </si>
  <si>
    <t>4604843</t>
  </si>
  <si>
    <t>4604844</t>
  </si>
  <si>
    <t>4593088</t>
  </si>
  <si>
    <t>4593090</t>
  </si>
  <si>
    <t>4593091</t>
  </si>
  <si>
    <t>4593093</t>
  </si>
  <si>
    <t>4593096</t>
  </si>
  <si>
    <t>4593097</t>
  </si>
  <si>
    <t>4593099</t>
  </si>
  <si>
    <t>4593102</t>
  </si>
  <si>
    <t>4593103</t>
  </si>
  <si>
    <t>4593105</t>
  </si>
  <si>
    <t>4621752</t>
  </si>
  <si>
    <t>4621754</t>
  </si>
  <si>
    <t>4621756</t>
  </si>
  <si>
    <t>4637254</t>
  </si>
  <si>
    <t>4637255</t>
  </si>
  <si>
    <t>4637257</t>
  </si>
  <si>
    <t>4637259</t>
  </si>
  <si>
    <t>4637258</t>
  </si>
  <si>
    <t>4637256</t>
  </si>
  <si>
    <t>4616071</t>
  </si>
  <si>
    <t>4620882</t>
  </si>
  <si>
    <t>4620878</t>
  </si>
  <si>
    <t>4620888</t>
  </si>
  <si>
    <t>4620886</t>
  </si>
  <si>
    <t>4620884</t>
  </si>
  <si>
    <t>4637263</t>
  </si>
  <si>
    <t>4620867</t>
  </si>
  <si>
    <t>4621751</t>
  </si>
  <si>
    <t>4621753</t>
  </si>
  <si>
    <t>4621755</t>
  </si>
  <si>
    <t>4620895</t>
  </si>
  <si>
    <t>4620893</t>
  </si>
  <si>
    <t>4928034</t>
  </si>
  <si>
    <t>4640640</t>
  </si>
  <si>
    <t>4640641</t>
  </si>
  <si>
    <t>4640642</t>
  </si>
  <si>
    <t>4640643</t>
  </si>
  <si>
    <t>4640644</t>
  </si>
  <si>
    <t>4640645</t>
  </si>
  <si>
    <t>4640646</t>
  </si>
  <si>
    <t>4640647</t>
  </si>
  <si>
    <t>4640649</t>
  </si>
  <si>
    <t>4640650</t>
  </si>
  <si>
    <t>4640656</t>
  </si>
  <si>
    <t>4640657</t>
  </si>
  <si>
    <t>4640658</t>
  </si>
  <si>
    <t>4640659</t>
  </si>
  <si>
    <t>4640660</t>
  </si>
  <si>
    <t>4640661</t>
  </si>
  <si>
    <t>4640662</t>
  </si>
  <si>
    <t>4640663</t>
  </si>
  <si>
    <t>4640664</t>
  </si>
  <si>
    <t>4640665</t>
  </si>
  <si>
    <t>4640666</t>
  </si>
  <si>
    <t>4640667</t>
  </si>
  <si>
    <t>4640668</t>
  </si>
  <si>
    <t>4640669</t>
  </si>
  <si>
    <t>4640670</t>
  </si>
  <si>
    <t>4640671</t>
  </si>
  <si>
    <t>4640672</t>
  </si>
  <si>
    <t>4640673</t>
  </si>
  <si>
    <t>4640674</t>
  </si>
  <si>
    <t>4640675</t>
  </si>
  <si>
    <t>4640676</t>
  </si>
  <si>
    <t>4640677</t>
  </si>
  <si>
    <t>4640678</t>
  </si>
  <si>
    <t>4640679</t>
  </si>
  <si>
    <t>4640680</t>
  </si>
  <si>
    <t>4640681</t>
  </si>
  <si>
    <t>4640682</t>
  </si>
  <si>
    <t>4640683</t>
  </si>
  <si>
    <t>4640684</t>
  </si>
  <si>
    <t>4640685</t>
  </si>
  <si>
    <t>4640686</t>
  </si>
  <si>
    <t>4640687</t>
  </si>
  <si>
    <t>4640688</t>
  </si>
  <si>
    <t>4640689</t>
  </si>
  <si>
    <t>4640690</t>
  </si>
  <si>
    <t>4640691</t>
  </si>
  <si>
    <t>4640692</t>
  </si>
  <si>
    <t>4640693</t>
  </si>
  <si>
    <t>4640694</t>
  </si>
  <si>
    <t>4640695</t>
  </si>
  <si>
    <t>4640696</t>
  </si>
  <si>
    <t>4640697</t>
  </si>
  <si>
    <t>4640698</t>
  </si>
  <si>
    <t>4640699</t>
  </si>
  <si>
    <t>4640700</t>
  </si>
  <si>
    <t>4642401</t>
  </si>
  <si>
    <t>4647904</t>
  </si>
  <si>
    <t>4642402</t>
  </si>
  <si>
    <t>4621758</t>
  </si>
  <si>
    <t>4621759</t>
  </si>
  <si>
    <t>4928097</t>
  </si>
  <si>
    <t>4928098</t>
  </si>
  <si>
    <t>4928099</t>
  </si>
  <si>
    <t>4928101</t>
  </si>
  <si>
    <t>4928102</t>
  </si>
  <si>
    <t>4928103</t>
  </si>
  <si>
    <t>4928106</t>
  </si>
  <si>
    <t>4928107</t>
  </si>
  <si>
    <t>4928108</t>
  </si>
  <si>
    <t>4928109</t>
  </si>
  <si>
    <t>4928110</t>
  </si>
  <si>
    <t>4928113</t>
  </si>
  <si>
    <t>4928114</t>
  </si>
  <si>
    <t>4928115</t>
  </si>
  <si>
    <t>4928116</t>
  </si>
  <si>
    <t>4928119</t>
  </si>
  <si>
    <t>4928120</t>
  </si>
  <si>
    <t>4928124</t>
  </si>
  <si>
    <t>4928125</t>
  </si>
  <si>
    <t>4928122</t>
  </si>
  <si>
    <t>4928126</t>
  </si>
  <si>
    <t>4928128</t>
  </si>
  <si>
    <t>4928129</t>
  </si>
  <si>
    <t>4584479</t>
  </si>
  <si>
    <t>4584481</t>
  </si>
  <si>
    <t>4584482</t>
  </si>
  <si>
    <t>4584483</t>
  </si>
  <si>
    <t>4584484</t>
  </si>
  <si>
    <t>4584486</t>
  </si>
  <si>
    <t>4584485</t>
  </si>
  <si>
    <t>4584487</t>
  </si>
  <si>
    <t>4584488</t>
  </si>
  <si>
    <t>4584489</t>
  </si>
  <si>
    <t>4584490</t>
  </si>
  <si>
    <t>4584491</t>
  </si>
  <si>
    <t>4584492</t>
  </si>
  <si>
    <t>4620899</t>
  </si>
  <si>
    <t>4620900</t>
  </si>
  <si>
    <t>4620903</t>
  </si>
  <si>
    <t>4620907</t>
  </si>
  <si>
    <t>4620909</t>
  </si>
  <si>
    <t>4620913</t>
  </si>
  <si>
    <t>4620917</t>
  </si>
  <si>
    <t>4620920</t>
  </si>
  <si>
    <t>4620921</t>
  </si>
  <si>
    <t>4620925</t>
  </si>
  <si>
    <t>4620927</t>
  </si>
  <si>
    <t>4620932</t>
  </si>
  <si>
    <t>4620934</t>
  </si>
  <si>
    <t>4620936</t>
  </si>
  <si>
    <t>4620939</t>
  </si>
  <si>
    <t>4620943</t>
  </si>
  <si>
    <t>4620945</t>
  </si>
  <si>
    <t>4620949</t>
  </si>
  <si>
    <t>4646752</t>
  </si>
  <si>
    <t>4646754</t>
  </si>
  <si>
    <t>4646758</t>
  </si>
  <si>
    <t>4646760</t>
  </si>
  <si>
    <t>4646763</t>
  </si>
  <si>
    <t>4646768</t>
  </si>
  <si>
    <t>4646769</t>
  </si>
  <si>
    <t>4646772</t>
  </si>
  <si>
    <t>4646775</t>
  </si>
  <si>
    <t>4646778</t>
  </si>
  <si>
    <t>4646780</t>
  </si>
  <si>
    <t>4646784</t>
  </si>
  <si>
    <t>4646786</t>
  </si>
  <si>
    <t>4646790</t>
  </si>
  <si>
    <t>4646793</t>
  </si>
  <si>
    <t>4646794</t>
  </si>
  <si>
    <t>4646799</t>
  </si>
  <si>
    <t>4646800</t>
  </si>
  <si>
    <t>4644604</t>
  </si>
  <si>
    <t>4644606</t>
  </si>
  <si>
    <t>4644609</t>
  </si>
  <si>
    <t>4644614</t>
  </si>
  <si>
    <t>4644617</t>
  </si>
  <si>
    <t>4644620</t>
  </si>
  <si>
    <t>4644621</t>
  </si>
  <si>
    <t>4644624</t>
  </si>
  <si>
    <t>4644625</t>
  </si>
  <si>
    <t>4644627</t>
  </si>
  <si>
    <t>4644629</t>
  </si>
  <si>
    <t>4644630</t>
  </si>
  <si>
    <t>4644632</t>
  </si>
  <si>
    <t>4644634</t>
  </si>
  <si>
    <t>4644636</t>
  </si>
  <si>
    <t>4931001</t>
  </si>
  <si>
    <t>4931002</t>
  </si>
  <si>
    <t>4931003</t>
  </si>
  <si>
    <t>4931006</t>
  </si>
  <si>
    <t>4931008</t>
  </si>
  <si>
    <t>4931012</t>
  </si>
  <si>
    <t>4931013</t>
  </si>
  <si>
    <t>4931017</t>
  </si>
  <si>
    <t>4931019</t>
  </si>
  <si>
    <t>4931023</t>
  </si>
  <si>
    <t>4931030</t>
  </si>
  <si>
    <t>4931037</t>
  </si>
  <si>
    <t>4931041</t>
  </si>
  <si>
    <t>4931046</t>
  </si>
  <si>
    <t>4620904</t>
  </si>
  <si>
    <t>4620908</t>
  </si>
  <si>
    <t>4620911</t>
  </si>
  <si>
    <t>4620914</t>
  </si>
  <si>
    <t>4620918</t>
  </si>
  <si>
    <t>4620922</t>
  </si>
  <si>
    <t>4620924</t>
  </si>
  <si>
    <t>4620926</t>
  </si>
  <si>
    <t>4620929</t>
  </si>
  <si>
    <t>4620935</t>
  </si>
  <si>
    <t>4620937</t>
  </si>
  <si>
    <t>4620941</t>
  </si>
  <si>
    <t>4620944</t>
  </si>
  <si>
    <t>4620947</t>
  </si>
  <si>
    <t>4620950</t>
  </si>
  <si>
    <t>4646753</t>
  </si>
  <si>
    <t>4646756</t>
  </si>
  <si>
    <t>4646757</t>
  </si>
  <si>
    <t>4646762</t>
  </si>
  <si>
    <t>4646764</t>
  </si>
  <si>
    <t>4646767</t>
  </si>
  <si>
    <t>4646770</t>
  </si>
  <si>
    <t>4646779</t>
  </si>
  <si>
    <t>4646782</t>
  </si>
  <si>
    <t>4646785</t>
  </si>
  <si>
    <t>4646788</t>
  </si>
  <si>
    <t>4646792</t>
  </si>
  <si>
    <t>4646796</t>
  </si>
  <si>
    <t>4646797</t>
  </si>
  <si>
    <t>4644602</t>
  </si>
  <si>
    <t>4644605</t>
  </si>
  <si>
    <t>4644611</t>
  </si>
  <si>
    <t>4644613</t>
  </si>
  <si>
    <t>4644618</t>
  </si>
  <si>
    <t>4621823</t>
  </si>
  <si>
    <t>4621825</t>
  </si>
  <si>
    <t>4621829</t>
  </si>
  <si>
    <t>4621831</t>
  </si>
  <si>
    <t>4621835</t>
  </si>
  <si>
    <t>4621842</t>
  </si>
  <si>
    <t>4621845</t>
  </si>
  <si>
    <t>4621848</t>
  </si>
  <si>
    <t>4647901</t>
  </si>
  <si>
    <t>4931005</t>
  </si>
  <si>
    <t>4931009</t>
  </si>
  <si>
    <t>4931010</t>
  </si>
  <si>
    <t>4931015</t>
  </si>
  <si>
    <t>4931020</t>
  </si>
  <si>
    <t>4931022</t>
  </si>
  <si>
    <t>4931026</t>
  </si>
  <si>
    <t>4931036</t>
  </si>
  <si>
    <t>4931040</t>
  </si>
  <si>
    <t>4931044</t>
  </si>
  <si>
    <t>4931048</t>
  </si>
  <si>
    <t>4931052</t>
  </si>
  <si>
    <t>4931058</t>
  </si>
  <si>
    <t>4931061</t>
  </si>
  <si>
    <t>4931067</t>
  </si>
  <si>
    <t>4931072</t>
  </si>
  <si>
    <t>4931080</t>
  </si>
  <si>
    <t>4931081</t>
  </si>
  <si>
    <t>4931086</t>
  </si>
  <si>
    <t>4931104</t>
  </si>
  <si>
    <t>4931108</t>
  </si>
  <si>
    <t>4931110</t>
  </si>
  <si>
    <t>4931111</t>
  </si>
  <si>
    <t>4931114</t>
  </si>
  <si>
    <t>4931117</t>
  </si>
  <si>
    <t>4931124</t>
  </si>
  <si>
    <t>4931125</t>
  </si>
  <si>
    <t>4931128</t>
  </si>
  <si>
    <t>4931131</t>
  </si>
  <si>
    <t>4931132</t>
  </si>
  <si>
    <t>4931135</t>
  </si>
  <si>
    <t>4931136</t>
  </si>
  <si>
    <t>4620898</t>
  </si>
  <si>
    <t>4620901</t>
  </si>
  <si>
    <t>4620902</t>
  </si>
  <si>
    <t>4620905</t>
  </si>
  <si>
    <t>4620906</t>
  </si>
  <si>
    <t>4620910</t>
  </si>
  <si>
    <t>4620912</t>
  </si>
  <si>
    <t>4620915</t>
  </si>
  <si>
    <t>4620916</t>
  </si>
  <si>
    <t>4620919</t>
  </si>
  <si>
    <t>4620923</t>
  </si>
  <si>
    <t>4620928</t>
  </si>
  <si>
    <t>4620930</t>
  </si>
  <si>
    <t>4620931</t>
  </si>
  <si>
    <t>4620933</t>
  </si>
  <si>
    <t>4620938</t>
  </si>
  <si>
    <t>4620940</t>
  </si>
  <si>
    <t>4620942</t>
  </si>
  <si>
    <t>4620946</t>
  </si>
  <si>
    <t>4620948</t>
  </si>
  <si>
    <t>4646751</t>
  </si>
  <si>
    <t>4646755</t>
  </si>
  <si>
    <t>4646759</t>
  </si>
  <si>
    <t>4646761</t>
  </si>
  <si>
    <t>4646765</t>
  </si>
  <si>
    <t>4646766</t>
  </si>
  <si>
    <t>4646771</t>
  </si>
  <si>
    <t>4646773</t>
  </si>
  <si>
    <t>4646774</t>
  </si>
  <si>
    <t>4646776</t>
  </si>
  <si>
    <t>4646777</t>
  </si>
  <si>
    <t>4646781</t>
  </si>
  <si>
    <t>4646783</t>
  </si>
  <si>
    <t>4646787</t>
  </si>
  <si>
    <t>4646789</t>
  </si>
  <si>
    <t>4646791</t>
  </si>
  <si>
    <t>4646795</t>
  </si>
  <si>
    <t>4646798</t>
  </si>
  <si>
    <t>4644601</t>
  </si>
  <si>
    <t>4644603</t>
  </si>
  <si>
    <t>4644607</t>
  </si>
  <si>
    <t>4644608</t>
  </si>
  <si>
    <t>4644610</t>
  </si>
  <si>
    <t>4644612</t>
  </si>
  <si>
    <t>4644615</t>
  </si>
  <si>
    <t>4644619</t>
  </si>
  <si>
    <t>4644622</t>
  </si>
  <si>
    <t>4644623</t>
  </si>
  <si>
    <t>4644626</t>
  </si>
  <si>
    <t>4644628</t>
  </si>
  <si>
    <t>4644631</t>
  </si>
  <si>
    <t>4644633</t>
  </si>
  <si>
    <t>4644635</t>
  </si>
  <si>
    <t>4644637</t>
  </si>
  <si>
    <t>4928143</t>
  </si>
  <si>
    <t>4928145</t>
  </si>
  <si>
    <t>4928146</t>
  </si>
  <si>
    <t>4928148</t>
  </si>
  <si>
    <t>4928153</t>
  </si>
  <si>
    <t>4928155</t>
  </si>
  <si>
    <t>4928157</t>
  </si>
  <si>
    <t>4928159</t>
  </si>
  <si>
    <t>4928160</t>
  </si>
  <si>
    <t>4928161</t>
  </si>
  <si>
    <t>4928164</t>
  </si>
  <si>
    <t>4928166</t>
  </si>
  <si>
    <t>4928043</t>
  </si>
  <si>
    <t>4928046</t>
  </si>
  <si>
    <t>4928048</t>
  </si>
  <si>
    <t>4928050</t>
  </si>
  <si>
    <t>4925328</t>
  </si>
  <si>
    <t>4925331</t>
  </si>
  <si>
    <t>4925334</t>
  </si>
  <si>
    <t>4925336</t>
  </si>
  <si>
    <t>4925338</t>
  </si>
  <si>
    <t>4925341</t>
  </si>
  <si>
    <t>4925343</t>
  </si>
  <si>
    <t>4925346</t>
  </si>
  <si>
    <t>4925348</t>
  </si>
  <si>
    <t>4925351</t>
  </si>
  <si>
    <t>4925354</t>
  </si>
  <si>
    <t>4925357</t>
  </si>
  <si>
    <t>4925360</t>
  </si>
  <si>
    <t>4925363</t>
  </si>
  <si>
    <t>4925366</t>
  </si>
  <si>
    <t>4925369</t>
  </si>
  <si>
    <t>4925372</t>
  </si>
  <si>
    <t>4925375</t>
  </si>
  <si>
    <t>4925378</t>
  </si>
  <si>
    <t>4925381</t>
  </si>
  <si>
    <t>4925384</t>
  </si>
  <si>
    <t>4925386</t>
  </si>
  <si>
    <t>4925388</t>
  </si>
  <si>
    <t>4925391</t>
  </si>
  <si>
    <t>4925394</t>
  </si>
  <si>
    <t>4925397</t>
  </si>
  <si>
    <t>4925400</t>
  </si>
  <si>
    <t>4925403</t>
  </si>
  <si>
    <t>4925406</t>
  </si>
  <si>
    <t>4925409</t>
  </si>
  <si>
    <t>4925412</t>
  </si>
  <si>
    <t>4925415</t>
  </si>
  <si>
    <t>4925418</t>
  </si>
  <si>
    <t>4925421</t>
  </si>
  <si>
    <t>4925422</t>
  </si>
  <si>
    <t>4925424</t>
  </si>
  <si>
    <t>4925427</t>
  </si>
  <si>
    <t>4925430</t>
  </si>
  <si>
    <t>4925432</t>
  </si>
  <si>
    <t>4925433</t>
  </si>
  <si>
    <t>4925436</t>
  </si>
  <si>
    <t>4925438</t>
  </si>
  <si>
    <t>4925441</t>
  </si>
  <si>
    <t>4925444</t>
  </si>
  <si>
    <t>4925447</t>
  </si>
  <si>
    <t>4925450</t>
  </si>
  <si>
    <t>4925452</t>
  </si>
  <si>
    <t>4925455</t>
  </si>
  <si>
    <t>4925458</t>
  </si>
  <si>
    <t>4925507</t>
  </si>
  <si>
    <t>4925510</t>
  </si>
  <si>
    <t>4925513</t>
  </si>
  <si>
    <t>4925516</t>
  </si>
  <si>
    <t>4925519</t>
  </si>
  <si>
    <t>4925521</t>
  </si>
  <si>
    <t>4925523</t>
  </si>
  <si>
    <t>4925524</t>
  </si>
  <si>
    <t>4925525</t>
  </si>
  <si>
    <t>4925528</t>
  </si>
  <si>
    <t>4925530</t>
  </si>
  <si>
    <t>4647189</t>
  </si>
  <si>
    <t>4647190</t>
  </si>
  <si>
    <t>4647191</t>
  </si>
  <si>
    <t>4925537</t>
  </si>
  <si>
    <t>4925539</t>
  </si>
  <si>
    <t>4647192</t>
  </si>
  <si>
    <t>4925544</t>
  </si>
  <si>
    <t>4647194</t>
  </si>
  <si>
    <t>4925547</t>
  </si>
  <si>
    <t>4931007</t>
  </si>
  <si>
    <t>4931011</t>
  </si>
  <si>
    <t>4931014</t>
  </si>
  <si>
    <t>4931016</t>
  </si>
  <si>
    <t>4931018</t>
  </si>
  <si>
    <t>4931021</t>
  </si>
  <si>
    <t>4931024</t>
  </si>
  <si>
    <t>4931025</t>
  </si>
  <si>
    <t>4931027</t>
  </si>
  <si>
    <t>4931029</t>
  </si>
  <si>
    <t>4931032</t>
  </si>
  <si>
    <t>4931033</t>
  </si>
  <si>
    <t>4931034</t>
  </si>
  <si>
    <t>4931039</t>
  </si>
  <si>
    <t>4931042</t>
  </si>
  <si>
    <t>4931045</t>
  </si>
  <si>
    <t>4931049</t>
  </si>
  <si>
    <t>4931051</t>
  </si>
  <si>
    <t>4931054</t>
  </si>
  <si>
    <t>4931056</t>
  </si>
  <si>
    <t>4931059</t>
  </si>
  <si>
    <t>4931063</t>
  </si>
  <si>
    <t>4931064</t>
  </si>
  <si>
    <t>4931066</t>
  </si>
  <si>
    <t>4931069</t>
  </si>
  <si>
    <t>4931070</t>
  </si>
  <si>
    <t>4931073</t>
  </si>
  <si>
    <t>4931075</t>
  </si>
  <si>
    <t>4931079</t>
  </si>
  <si>
    <t>4931085</t>
  </si>
  <si>
    <t>4931087</t>
  </si>
  <si>
    <t>4931090</t>
  </si>
  <si>
    <t>4931092</t>
  </si>
  <si>
    <t>4931095</t>
  </si>
  <si>
    <t>4931097</t>
  </si>
  <si>
    <t>4931098</t>
  </si>
  <si>
    <t>4931101</t>
  </si>
  <si>
    <t>4931102</t>
  </si>
  <si>
    <t>4931105</t>
  </si>
  <si>
    <t>4931109</t>
  </si>
  <si>
    <t>4931112</t>
  </si>
  <si>
    <t>4931115</t>
  </si>
  <si>
    <t>4931116</t>
  </si>
  <si>
    <t>4931119</t>
  </si>
  <si>
    <t>4931123</t>
  </si>
  <si>
    <t>4931127</t>
  </si>
  <si>
    <t>4931129</t>
  </si>
  <si>
    <t>4931133</t>
  </si>
  <si>
    <t>4931134</t>
  </si>
  <si>
    <t>4928042</t>
  </si>
  <si>
    <t>4928045</t>
  </si>
  <si>
    <t>4928047</t>
  </si>
  <si>
    <t>4925327</t>
  </si>
  <si>
    <t>4925330</t>
  </si>
  <si>
    <t>4925333</t>
  </si>
  <si>
    <t>4925337</t>
  </si>
  <si>
    <t>4925340</t>
  </si>
  <si>
    <t>4925345</t>
  </si>
  <si>
    <t>4925347</t>
  </si>
  <si>
    <t>4925350</t>
  </si>
  <si>
    <t>4925353</t>
  </si>
  <si>
    <t>4925356</t>
  </si>
  <si>
    <t>4925359</t>
  </si>
  <si>
    <t>4925362</t>
  </si>
  <si>
    <t>4925365</t>
  </si>
  <si>
    <t>4925368</t>
  </si>
  <si>
    <t>4925371</t>
  </si>
  <si>
    <t>4925374</t>
  </si>
  <si>
    <t>4925377</t>
  </si>
  <si>
    <t>4925380</t>
  </si>
  <si>
    <t>4925383</t>
  </si>
  <si>
    <t>4925390</t>
  </si>
  <si>
    <t>4925393</t>
  </si>
  <si>
    <t>4925396</t>
  </si>
  <si>
    <t>4925399</t>
  </si>
  <si>
    <t>4925402</t>
  </si>
  <si>
    <t>4925405</t>
  </si>
  <si>
    <t>4925408</t>
  </si>
  <si>
    <t>4925411</t>
  </si>
  <si>
    <t>4925414</t>
  </si>
  <si>
    <t>4925417</t>
  </si>
  <si>
    <t>4925420</t>
  </si>
  <si>
    <t>4925423</t>
  </si>
  <si>
    <t>4925426</t>
  </si>
  <si>
    <t>4925429</t>
  </si>
  <si>
    <t>4925435</t>
  </si>
  <si>
    <t>4925437</t>
  </si>
  <si>
    <t>4925440</t>
  </si>
  <si>
    <t>4925443</t>
  </si>
  <si>
    <t>4925446</t>
  </si>
  <si>
    <t>4925449</t>
  </si>
  <si>
    <t>4925451</t>
  </si>
  <si>
    <t>4925454</t>
  </si>
  <si>
    <t>4925457</t>
  </si>
  <si>
    <t>4925506</t>
  </si>
  <si>
    <t>4925509</t>
  </si>
  <si>
    <t>4925512</t>
  </si>
  <si>
    <t>4925515</t>
  </si>
  <si>
    <t>4925518</t>
  </si>
  <si>
    <t>4928150</t>
  </si>
  <si>
    <t>4925527</t>
  </si>
  <si>
    <t>4925529</t>
  </si>
  <si>
    <t>4925531</t>
  </si>
  <si>
    <t>4925533</t>
  </si>
  <si>
    <t>4925535</t>
  </si>
  <si>
    <t>4925541</t>
  </si>
  <si>
    <t>4925543</t>
  </si>
  <si>
    <t>4925545</t>
  </si>
  <si>
    <t>4925549</t>
  </si>
  <si>
    <t>4925551</t>
  </si>
  <si>
    <t>4928049</t>
  </si>
  <si>
    <t>4925326</t>
  </si>
  <si>
    <t>4925329</t>
  </si>
  <si>
    <t>4925332</t>
  </si>
  <si>
    <t>4925335</t>
  </si>
  <si>
    <t>4925339</t>
  </si>
  <si>
    <t>4925342</t>
  </si>
  <si>
    <t>4925344</t>
  </si>
  <si>
    <t>4925349</t>
  </si>
  <si>
    <t>4925352</t>
  </si>
  <si>
    <t>4925355</t>
  </si>
  <si>
    <t>4925358</t>
  </si>
  <si>
    <t>4925361</t>
  </si>
  <si>
    <t>4925364</t>
  </si>
  <si>
    <t>4925367</t>
  </si>
  <si>
    <t>4925370</t>
  </si>
  <si>
    <t>4925373</t>
  </si>
  <si>
    <t>4925376</t>
  </si>
  <si>
    <t>4925379</t>
  </si>
  <si>
    <t>4925382</t>
  </si>
  <si>
    <t>4925385</t>
  </si>
  <si>
    <t>4925387</t>
  </si>
  <si>
    <t>4925389</t>
  </si>
  <si>
    <t>4925392</t>
  </si>
  <si>
    <t>4925395</t>
  </si>
  <si>
    <t>4925398</t>
  </si>
  <si>
    <t>4925401</t>
  </si>
  <si>
    <t>4925404</t>
  </si>
  <si>
    <t>4925407</t>
  </si>
  <si>
    <t>4925410</t>
  </si>
  <si>
    <t>4925413</t>
  </si>
  <si>
    <t>4925416</t>
  </si>
  <si>
    <t>4925419</t>
  </si>
  <si>
    <t>4931076</t>
  </si>
  <si>
    <t>4925425</t>
  </si>
  <si>
    <t>4925428</t>
  </si>
  <si>
    <t>4925431</t>
  </si>
  <si>
    <t>4925434</t>
  </si>
  <si>
    <t>4925439</t>
  </si>
  <si>
    <t>4925442</t>
  </si>
  <si>
    <t>4925445</t>
  </si>
  <si>
    <t>4925448</t>
  </si>
  <si>
    <t>4931093</t>
  </si>
  <si>
    <t>4925453</t>
  </si>
  <si>
    <t>4925456</t>
  </si>
  <si>
    <t>4925459</t>
  </si>
  <si>
    <t>4925508</t>
  </si>
  <si>
    <t>4925511</t>
  </si>
  <si>
    <t>4925514</t>
  </si>
  <si>
    <t>4925517</t>
  </si>
  <si>
    <t>4925520</t>
  </si>
  <si>
    <t>4925522</t>
  </si>
  <si>
    <t>4925550</t>
  </si>
  <si>
    <t>4925552</t>
  </si>
  <si>
    <t>4925546</t>
  </si>
  <si>
    <t>4925548</t>
  </si>
  <si>
    <t>4925542</t>
  </si>
  <si>
    <t>4647193</t>
  </si>
  <si>
    <t>4925536</t>
  </si>
  <si>
    <t>4925538</t>
  </si>
  <si>
    <t>4925540</t>
  </si>
  <si>
    <t>4925532</t>
  </si>
  <si>
    <t>4925534</t>
  </si>
  <si>
    <t>4928151</t>
  </si>
  <si>
    <t>4928152</t>
  </si>
  <si>
    <t>4925526</t>
  </si>
  <si>
    <t>4931031</t>
  </si>
  <si>
    <t>4931035</t>
  </si>
  <si>
    <t>4931038</t>
  </si>
  <si>
    <t>4931043</t>
  </si>
  <si>
    <t>4931047</t>
  </si>
  <si>
    <t>4931050</t>
  </si>
  <si>
    <t>4931053</t>
  </si>
  <si>
    <t>4931055</t>
  </si>
  <si>
    <t>4931057</t>
  </si>
  <si>
    <t>4931060</t>
  </si>
  <si>
    <t>4931062</t>
  </si>
  <si>
    <t>4931065</t>
  </si>
  <si>
    <t>4931068</t>
  </si>
  <si>
    <t>4931071</t>
  </si>
  <si>
    <t>4931074</t>
  </si>
  <si>
    <t>4931078</t>
  </si>
  <si>
    <t>4931082</t>
  </si>
  <si>
    <t>4931083</t>
  </si>
  <si>
    <t>4931084</t>
  </si>
  <si>
    <t>4931088</t>
  </si>
  <si>
    <t>4931089</t>
  </si>
  <si>
    <t>4931091</t>
  </si>
  <si>
    <t>4931094</t>
  </si>
  <si>
    <t>4931096</t>
  </si>
  <si>
    <t>4931099</t>
  </si>
  <si>
    <t>4604845</t>
  </si>
  <si>
    <t>4604847</t>
  </si>
  <si>
    <t>4647151</t>
  </si>
  <si>
    <t>4604774</t>
  </si>
  <si>
    <t>4604776</t>
  </si>
  <si>
    <t>4604778</t>
  </si>
  <si>
    <t>4604780</t>
  </si>
  <si>
    <t>4604781</t>
  </si>
  <si>
    <t>4604782</t>
  </si>
  <si>
    <t>4604783</t>
  </si>
  <si>
    <t>4604785</t>
  </si>
  <si>
    <t>4604789</t>
  </si>
  <si>
    <t>4604791</t>
  </si>
  <si>
    <t>4604793</t>
  </si>
  <si>
    <t>4604794</t>
  </si>
  <si>
    <t>4604800</t>
  </si>
  <si>
    <t>4647154</t>
  </si>
  <si>
    <t>4647156</t>
  </si>
  <si>
    <t>4647159</t>
  </si>
  <si>
    <t>4647161</t>
  </si>
  <si>
    <t>4647163</t>
  </si>
  <si>
    <t>4647166</t>
  </si>
  <si>
    <t>4647167</t>
  </si>
  <si>
    <t>4647168</t>
  </si>
  <si>
    <t>4647169</t>
  </si>
  <si>
    <t>4647171</t>
  </si>
  <si>
    <t>4647173</t>
  </si>
  <si>
    <t>4647175</t>
  </si>
  <si>
    <t>4647176</t>
  </si>
  <si>
    <t>4647177</t>
  </si>
  <si>
    <t>4647179</t>
  </si>
  <si>
    <t>4647181</t>
  </si>
  <si>
    <t>4647183</t>
  </si>
  <si>
    <t>4931100</t>
  </si>
  <si>
    <t>4931103</t>
  </si>
  <si>
    <t>4931107</t>
  </si>
  <si>
    <t>4931113</t>
  </si>
  <si>
    <t>4931118</t>
  </si>
  <si>
    <t>4931121</t>
  </si>
  <si>
    <t>4931122</t>
  </si>
  <si>
    <t>4931126</t>
  </si>
  <si>
    <t>4931130</t>
  </si>
  <si>
    <t>4647185</t>
  </si>
  <si>
    <t>4647186</t>
  </si>
  <si>
    <t>4647187</t>
  </si>
  <si>
    <t>4647188</t>
  </si>
  <si>
    <t>4621761</t>
  </si>
  <si>
    <t>4621762</t>
  </si>
  <si>
    <t>4621765</t>
  </si>
  <si>
    <t>4621766</t>
  </si>
  <si>
    <t>4621768</t>
  </si>
  <si>
    <t>4621769</t>
  </si>
  <si>
    <t>4621772</t>
  </si>
  <si>
    <t>4621774</t>
  </si>
  <si>
    <t>4621775</t>
  </si>
  <si>
    <t>4621777</t>
  </si>
  <si>
    <t>4621780</t>
  </si>
  <si>
    <t>4621782</t>
  </si>
  <si>
    <t>4621784</t>
  </si>
  <si>
    <t>4621786</t>
  </si>
  <si>
    <t>4621788</t>
  </si>
  <si>
    <t>4621791</t>
  </si>
  <si>
    <t>4621793</t>
  </si>
  <si>
    <t>4621796</t>
  </si>
  <si>
    <t>4621797</t>
  </si>
  <si>
    <t>4621799</t>
  </si>
  <si>
    <t>4621801</t>
  </si>
  <si>
    <t>4621803</t>
  </si>
  <si>
    <t>4621806</t>
  </si>
  <si>
    <t>4621807</t>
  </si>
  <si>
    <t>4621810</t>
  </si>
  <si>
    <t>4621811</t>
  </si>
  <si>
    <t>4621813</t>
  </si>
  <si>
    <t>4621815</t>
  </si>
  <si>
    <t>4621817</t>
  </si>
  <si>
    <t>4621821</t>
  </si>
  <si>
    <t>4621824</t>
  </si>
  <si>
    <t>4621827</t>
  </si>
  <si>
    <t>4621830</t>
  </si>
  <si>
    <t>4621833</t>
  </si>
  <si>
    <t>4621836</t>
  </si>
  <si>
    <t>4621838</t>
  </si>
  <si>
    <t>4621839</t>
  </si>
  <si>
    <t>4621840</t>
  </si>
  <si>
    <t>4621843</t>
  </si>
  <si>
    <t>4621846</t>
  </si>
  <si>
    <t>4621849</t>
  </si>
  <si>
    <t>4647902</t>
  </si>
  <si>
    <t>4647905</t>
  </si>
  <si>
    <t>4621764</t>
  </si>
  <si>
    <t>4621767</t>
  </si>
  <si>
    <t>4621770</t>
  </si>
  <si>
    <t>4621771</t>
  </si>
  <si>
    <t>4621773</t>
  </si>
  <si>
    <t>4621776</t>
  </si>
  <si>
    <t>4621778</t>
  </si>
  <si>
    <t>4621779</t>
  </si>
  <si>
    <t>4621781</t>
  </si>
  <si>
    <t>4621783</t>
  </si>
  <si>
    <t>4621785</t>
  </si>
  <si>
    <t>4621787</t>
  </si>
  <si>
    <t>4621789</t>
  </si>
  <si>
    <t>4621792</t>
  </si>
  <si>
    <t>4621794</t>
  </si>
  <si>
    <t>4621795</t>
  </si>
  <si>
    <t>4621800</t>
  </si>
  <si>
    <t>4621802</t>
  </si>
  <si>
    <t>4621804</t>
  </si>
  <si>
    <t>4621805</t>
  </si>
  <si>
    <t>4621808</t>
  </si>
  <si>
    <t>4621809</t>
  </si>
  <si>
    <t>4621812</t>
  </si>
  <si>
    <t>4621814</t>
  </si>
  <si>
    <t>4621816</t>
  </si>
  <si>
    <t>4621818</t>
  </si>
  <si>
    <t>4621822</t>
  </si>
  <si>
    <t>4621826</t>
  </si>
  <si>
    <t>4621828</t>
  </si>
  <si>
    <t>4621832</t>
  </si>
  <si>
    <t>4621834</t>
  </si>
  <si>
    <t>4621837</t>
  </si>
  <si>
    <t>4621841</t>
  </si>
  <si>
    <t>4621844</t>
  </si>
  <si>
    <t>4621847</t>
  </si>
  <si>
    <t>4621850</t>
  </si>
  <si>
    <t>4647903</t>
  </si>
  <si>
    <t>4647906</t>
  </si>
  <si>
    <t>4644639</t>
  </si>
  <si>
    <t>4644640</t>
  </si>
  <si>
    <t>4644641</t>
  </si>
  <si>
    <t>4644642</t>
  </si>
  <si>
    <t>4644643</t>
  </si>
  <si>
    <t>4644648</t>
  </si>
  <si>
    <t>4644649</t>
  </si>
  <si>
    <t>4644553</t>
  </si>
  <si>
    <t>4644554</t>
  </si>
  <si>
    <t>4644556</t>
  </si>
  <si>
    <t>4644562</t>
  </si>
  <si>
    <t>4644563</t>
  </si>
  <si>
    <t>4644567</t>
  </si>
  <si>
    <t>4644570</t>
  </si>
  <si>
    <t>4644572</t>
  </si>
  <si>
    <t>4644573</t>
  </si>
  <si>
    <t>4644577</t>
  </si>
  <si>
    <t>4644581</t>
  </si>
  <si>
    <t>4644583</t>
  </si>
  <si>
    <t>4644585</t>
  </si>
  <si>
    <t>4644589</t>
  </si>
  <si>
    <t>4644590</t>
  </si>
  <si>
    <t>4644591</t>
  </si>
  <si>
    <t>4644594</t>
  </si>
  <si>
    <t>4644596</t>
  </si>
  <si>
    <t>4644598</t>
  </si>
  <si>
    <t>4644600</t>
  </si>
  <si>
    <t>4657202</t>
  </si>
  <si>
    <t>4657205</t>
  </si>
  <si>
    <t>4657209</t>
  </si>
  <si>
    <t>4657211</t>
  </si>
  <si>
    <t>4657215</t>
  </si>
  <si>
    <t>4657218</t>
  </si>
  <si>
    <t>4657221</t>
  </si>
  <si>
    <t>4657224</t>
  </si>
  <si>
    <t>4657227</t>
  </si>
  <si>
    <t>4657231</t>
  </si>
  <si>
    <t>4657235</t>
  </si>
  <si>
    <t>4657236</t>
  </si>
  <si>
    <t>4657239</t>
  </si>
  <si>
    <t>4657244</t>
  </si>
  <si>
    <t>4657246</t>
  </si>
  <si>
    <t>4657249</t>
  </si>
  <si>
    <t>4657251</t>
  </si>
  <si>
    <t>4657254</t>
  </si>
  <si>
    <t>4657257</t>
  </si>
  <si>
    <t>4657261</t>
  </si>
  <si>
    <t>4657263</t>
  </si>
  <si>
    <t>4657265</t>
  </si>
  <si>
    <t>4657267</t>
  </si>
  <si>
    <t>4657270</t>
  </si>
  <si>
    <t>4657272</t>
  </si>
  <si>
    <t>4657274</t>
  </si>
  <si>
    <t>4657276</t>
  </si>
  <si>
    <t>4657278</t>
  </si>
  <si>
    <t>4657280</t>
  </si>
  <si>
    <t>4657281</t>
  </si>
  <si>
    <t>4657282</t>
  </si>
  <si>
    <t>4933045</t>
  </si>
  <si>
    <t>4933049</t>
  </si>
  <si>
    <t>4933050</t>
  </si>
  <si>
    <t>4933054</t>
  </si>
  <si>
    <t>4933058</t>
  </si>
  <si>
    <t>4933061</t>
  </si>
  <si>
    <t>4933065</t>
  </si>
  <si>
    <t>4933067</t>
  </si>
  <si>
    <t>4933071</t>
  </si>
  <si>
    <t>4933072</t>
  </si>
  <si>
    <t>4933073</t>
  </si>
  <si>
    <t>4933074</t>
  </si>
  <si>
    <t>4933075</t>
  </si>
  <si>
    <t>4933084</t>
  </si>
  <si>
    <t>4933088</t>
  </si>
  <si>
    <t>4933092</t>
  </si>
  <si>
    <t>4933095</t>
  </si>
  <si>
    <t>4933098</t>
  </si>
  <si>
    <t>4925553</t>
  </si>
  <si>
    <t>4925555</t>
  </si>
  <si>
    <t>4925559</t>
  </si>
  <si>
    <t>4925561</t>
  </si>
  <si>
    <t>4925565</t>
  </si>
  <si>
    <t>4925568</t>
  </si>
  <si>
    <t>4925570</t>
  </si>
  <si>
    <t>4931167</t>
  </si>
  <si>
    <t>4925573</t>
  </si>
  <si>
    <t>4925577</t>
  </si>
  <si>
    <t>4925580</t>
  </si>
  <si>
    <t>4925583</t>
  </si>
  <si>
    <t>4925584</t>
  </si>
  <si>
    <t>4925588</t>
  </si>
  <si>
    <t>4925591</t>
  </si>
  <si>
    <t>4925594</t>
  </si>
  <si>
    <t>4925597</t>
  </si>
  <si>
    <t>4925599</t>
  </si>
  <si>
    <t>4925604</t>
  </si>
  <si>
    <t>4925607</t>
  </si>
  <si>
    <t>4925610</t>
  </si>
  <si>
    <t>4925611</t>
  </si>
  <si>
    <t>4925614</t>
  </si>
  <si>
    <t>4925615</t>
  </si>
  <si>
    <t>4925618</t>
  </si>
  <si>
    <t>4925623</t>
  </si>
  <si>
    <t>4925625</t>
  </si>
  <si>
    <t>4925629</t>
  </si>
  <si>
    <t>4925631</t>
  </si>
  <si>
    <t>4925633</t>
  </si>
  <si>
    <t>4925638</t>
  </si>
  <si>
    <t>4925639</t>
  </si>
  <si>
    <t>4925642</t>
  </si>
  <si>
    <t>4925646</t>
  </si>
  <si>
    <t>4925649</t>
  </si>
  <si>
    <t>4925653</t>
  </si>
  <si>
    <t>4925654</t>
  </si>
  <si>
    <t>4925659</t>
  </si>
  <si>
    <t>4925661</t>
  </si>
  <si>
    <t>4925664</t>
  </si>
  <si>
    <t>4925668</t>
  </si>
  <si>
    <t>4925669</t>
  </si>
  <si>
    <t>4925672</t>
  </si>
  <si>
    <t>4925675</t>
  </si>
  <si>
    <t>4925680</t>
  </si>
  <si>
    <t>4925682</t>
  </si>
  <si>
    <t>4925685</t>
  </si>
  <si>
    <t>4925687</t>
  </si>
  <si>
    <t>4925690</t>
  </si>
  <si>
    <t>4925693</t>
  </si>
  <si>
    <t>4933044</t>
  </si>
  <si>
    <t>4933047</t>
  </si>
  <si>
    <t>4933052</t>
  </si>
  <si>
    <t>4933053</t>
  </si>
  <si>
    <t>4933057</t>
  </si>
  <si>
    <t>4933060</t>
  </si>
  <si>
    <t>4933063</t>
  </si>
  <si>
    <t>4933064</t>
  </si>
  <si>
    <t>4933066</t>
  </si>
  <si>
    <t>4933070</t>
  </si>
  <si>
    <t>4931165</t>
  </si>
  <si>
    <t>4925554</t>
  </si>
  <si>
    <t>4925557</t>
  </si>
  <si>
    <t>4925560</t>
  </si>
  <si>
    <t>4925563</t>
  </si>
  <si>
    <t>4925569</t>
  </si>
  <si>
    <t>4925574</t>
  </si>
  <si>
    <t>4925576</t>
  </si>
  <si>
    <t>4925578</t>
  </si>
  <si>
    <t>4925581</t>
  </si>
  <si>
    <t>4925585</t>
  </si>
  <si>
    <t>4925587</t>
  </si>
  <si>
    <t>4925592</t>
  </si>
  <si>
    <t>4925595</t>
  </si>
  <si>
    <t>4925598</t>
  </si>
  <si>
    <t>4925601</t>
  </si>
  <si>
    <t>4925602</t>
  </si>
  <si>
    <t>4925605</t>
  </si>
  <si>
    <t>4925609</t>
  </si>
  <si>
    <t>4925612</t>
  </si>
  <si>
    <t>4925616</t>
  </si>
  <si>
    <t>4925620</t>
  </si>
  <si>
    <t>4925622</t>
  </si>
  <si>
    <t>4925626</t>
  </si>
  <si>
    <t>4925628</t>
  </si>
  <si>
    <t>4925630</t>
  </si>
  <si>
    <t>4925634</t>
  </si>
  <si>
    <t>4925636</t>
  </si>
  <si>
    <t>4925640</t>
  </si>
  <si>
    <t>4925644</t>
  </si>
  <si>
    <t>4925647</t>
  </si>
  <si>
    <t>4925648</t>
  </si>
  <si>
    <t>4925652</t>
  </si>
  <si>
    <t>4925655</t>
  </si>
  <si>
    <t>4925658</t>
  </si>
  <si>
    <t>4925662</t>
  </si>
  <si>
    <t>4925663</t>
  </si>
  <si>
    <t>4925666</t>
  </si>
  <si>
    <t>4925671</t>
  </si>
  <si>
    <t>4925673</t>
  </si>
  <si>
    <t>4925676</t>
  </si>
  <si>
    <t>4925678</t>
  </si>
  <si>
    <t>4931182</t>
  </si>
  <si>
    <t>4925684</t>
  </si>
  <si>
    <t>4925688</t>
  </si>
  <si>
    <t>4925691</t>
  </si>
  <si>
    <t>4925692</t>
  </si>
  <si>
    <t>4933020</t>
  </si>
  <si>
    <t>4933022</t>
  </si>
  <si>
    <t>4933025</t>
  </si>
  <si>
    <t>4933027</t>
  </si>
  <si>
    <t>4933030</t>
  </si>
  <si>
    <t>4933033</t>
  </si>
  <si>
    <t>4933036</t>
  </si>
  <si>
    <t>4933037</t>
  </si>
  <si>
    <t>4933039</t>
  </si>
  <si>
    <t>4933041</t>
  </si>
  <si>
    <t>4933042</t>
  </si>
  <si>
    <t>4933046</t>
  </si>
  <si>
    <t>4933048</t>
  </si>
  <si>
    <t>4933051</t>
  </si>
  <si>
    <t>4933055</t>
  </si>
  <si>
    <t>4933056</t>
  </si>
  <si>
    <t>4933059</t>
  </si>
  <si>
    <t>4933062</t>
  </si>
  <si>
    <t>4933068</t>
  </si>
  <si>
    <t>4933069</t>
  </si>
  <si>
    <t>4933081</t>
  </si>
  <si>
    <t>4933085</t>
  </si>
  <si>
    <t>4933090</t>
  </si>
  <si>
    <t>4933093</t>
  </si>
  <si>
    <t>4933099</t>
  </si>
  <si>
    <t>4925556</t>
  </si>
  <si>
    <t>4925558</t>
  </si>
  <si>
    <t>4925562</t>
  </si>
  <si>
    <t>4925564</t>
  </si>
  <si>
    <t>4925566</t>
  </si>
  <si>
    <t>4931166</t>
  </si>
  <si>
    <t>4925567</t>
  </si>
  <si>
    <t>4925571</t>
  </si>
  <si>
    <t>4925572</t>
  </si>
  <si>
    <t>4925575</t>
  </si>
  <si>
    <t>4925579</t>
  </si>
  <si>
    <t>4925582</t>
  </si>
  <si>
    <t>4925586</t>
  </si>
  <si>
    <t>4925589</t>
  </si>
  <si>
    <t>4925590</t>
  </si>
  <si>
    <t>4925593</t>
  </si>
  <si>
    <t>4925596</t>
  </si>
  <si>
    <t>4925600</t>
  </si>
  <si>
    <t>4925603</t>
  </si>
  <si>
    <t>4925606</t>
  </si>
  <si>
    <t>4925608</t>
  </si>
  <si>
    <t>4925613</t>
  </si>
  <si>
    <t>4925617</t>
  </si>
  <si>
    <t>4925619</t>
  </si>
  <si>
    <t>4925621</t>
  </si>
  <si>
    <t>4925624</t>
  </si>
  <si>
    <t>4925627</t>
  </si>
  <si>
    <t>4925632</t>
  </si>
  <si>
    <t>4925635</t>
  </si>
  <si>
    <t>4925637</t>
  </si>
  <si>
    <t>4925641</t>
  </si>
  <si>
    <t>4925643</t>
  </si>
  <si>
    <t>4925645</t>
  </si>
  <si>
    <t>4925650</t>
  </si>
  <si>
    <t>4925651</t>
  </si>
  <si>
    <t>4925656</t>
  </si>
  <si>
    <t>4925657</t>
  </si>
  <si>
    <t>4925660</t>
  </si>
  <si>
    <t>4925665</t>
  </si>
  <si>
    <t>4925667</t>
  </si>
  <si>
    <t>4925670</t>
  </si>
  <si>
    <t>4925674</t>
  </si>
  <si>
    <t>4925677</t>
  </si>
  <si>
    <t>4925679</t>
  </si>
  <si>
    <t>4925681</t>
  </si>
  <si>
    <t>4925683</t>
  </si>
  <si>
    <t>4925686</t>
  </si>
  <si>
    <t>4925689</t>
  </si>
  <si>
    <t>4925694</t>
  </si>
  <si>
    <t>4933019</t>
  </si>
  <si>
    <t>4933023</t>
  </si>
  <si>
    <t>4933026</t>
  </si>
  <si>
    <t>4933029</t>
  </si>
  <si>
    <t>4933031</t>
  </si>
  <si>
    <t>4933035</t>
  </si>
  <si>
    <t>4933038</t>
  </si>
  <si>
    <t>4933040</t>
  </si>
  <si>
    <t>4933043</t>
  </si>
  <si>
    <t>4657292</t>
  </si>
  <si>
    <t>4657297</t>
  </si>
  <si>
    <t>4657300</t>
  </si>
  <si>
    <t>4658555</t>
  </si>
  <si>
    <t>4658556</t>
  </si>
  <si>
    <t>4644644</t>
  </si>
  <si>
    <t>4644646</t>
  </si>
  <si>
    <t>4644647</t>
  </si>
  <si>
    <t>4644650</t>
  </si>
  <si>
    <t>4644557</t>
  </si>
  <si>
    <t>4644561</t>
  </si>
  <si>
    <t>4644564</t>
  </si>
  <si>
    <t>4644568</t>
  </si>
  <si>
    <t>4644571</t>
  </si>
  <si>
    <t>4644574</t>
  </si>
  <si>
    <t>4644576</t>
  </si>
  <si>
    <t>4644579</t>
  </si>
  <si>
    <t>4644584</t>
  </si>
  <si>
    <t>4644586</t>
  </si>
  <si>
    <t>4644592</t>
  </si>
  <si>
    <t>4644593</t>
  </si>
  <si>
    <t>4644595</t>
  </si>
  <si>
    <t>4644597</t>
  </si>
  <si>
    <t>4644599</t>
  </si>
  <si>
    <t>4657201</t>
  </si>
  <si>
    <t>4657204</t>
  </si>
  <si>
    <t>4657207</t>
  </si>
  <si>
    <t>4657208</t>
  </si>
  <si>
    <t>4657212</t>
  </si>
  <si>
    <t>4657216</t>
  </si>
  <si>
    <t>4657219</t>
  </si>
  <si>
    <t>4657222</t>
  </si>
  <si>
    <t>4657225</t>
  </si>
  <si>
    <t>4657228</t>
  </si>
  <si>
    <t>4657230</t>
  </si>
  <si>
    <t>4657233</t>
  </si>
  <si>
    <t>4657238</t>
  </si>
  <si>
    <t>4657243</t>
  </si>
  <si>
    <t>4657245</t>
  </si>
  <si>
    <t>4657248</t>
  </si>
  <si>
    <t>4657252</t>
  </si>
  <si>
    <t>4657255</t>
  </si>
  <si>
    <t>4657258</t>
  </si>
  <si>
    <t>4657260</t>
  </si>
  <si>
    <t>4656251</t>
  </si>
  <si>
    <t>4656252</t>
  </si>
  <si>
    <t>4656253</t>
  </si>
  <si>
    <t>4656254</t>
  </si>
  <si>
    <t>4656255</t>
  </si>
  <si>
    <t>4656256</t>
  </si>
  <si>
    <t>4656257</t>
  </si>
  <si>
    <t>4656258</t>
  </si>
  <si>
    <t>4656259</t>
  </si>
  <si>
    <t>4656260</t>
  </si>
  <si>
    <t>4656261</t>
  </si>
  <si>
    <t>4656262</t>
  </si>
  <si>
    <t>4656264</t>
  </si>
  <si>
    <t>4656263</t>
  </si>
  <si>
    <t>4656265</t>
  </si>
  <si>
    <t>4656266</t>
  </si>
  <si>
    <t>4656267</t>
  </si>
  <si>
    <t>4656268</t>
  </si>
  <si>
    <t>4656269</t>
  </si>
  <si>
    <t>4656270</t>
  </si>
  <si>
    <t>4656271</t>
  </si>
  <si>
    <t>4656272</t>
  </si>
  <si>
    <t>4656273</t>
  </si>
  <si>
    <t>4656274</t>
  </si>
  <si>
    <t>4656275</t>
  </si>
  <si>
    <t>4656276</t>
  </si>
  <si>
    <t>4656277</t>
  </si>
  <si>
    <t>4656279</t>
  </si>
  <si>
    <t>4656280</t>
  </si>
  <si>
    <t>4656281</t>
  </si>
  <si>
    <t>4656282</t>
  </si>
  <si>
    <t>4656283</t>
  </si>
  <si>
    <t>4656285</t>
  </si>
  <si>
    <t>4656287</t>
  </si>
  <si>
    <t>4656289</t>
  </si>
  <si>
    <t>4656292</t>
  </si>
  <si>
    <t>4656291</t>
  </si>
  <si>
    <t>4656294</t>
  </si>
  <si>
    <t>4656296</t>
  </si>
  <si>
    <t>4656298</t>
  </si>
  <si>
    <t>4659202</t>
  </si>
  <si>
    <t>4931186</t>
  </si>
  <si>
    <t>4931187</t>
  </si>
  <si>
    <t>4931188</t>
  </si>
  <si>
    <t>4931190</t>
  </si>
  <si>
    <t>4931195</t>
  </si>
  <si>
    <t>4931196</t>
  </si>
  <si>
    <t>4931197</t>
  </si>
  <si>
    <t>4931198</t>
  </si>
  <si>
    <t>4659214</t>
  </si>
  <si>
    <t>4644551</t>
  </si>
  <si>
    <t>4644552</t>
  </si>
  <si>
    <t>4644555</t>
  </si>
  <si>
    <t>4644559</t>
  </si>
  <si>
    <t>4644560</t>
  </si>
  <si>
    <t>4644565</t>
  </si>
  <si>
    <t>4644566</t>
  </si>
  <si>
    <t>4644569</t>
  </si>
  <si>
    <t>4644575</t>
  </si>
  <si>
    <t>4644578</t>
  </si>
  <si>
    <t>4644580</t>
  </si>
  <si>
    <t>4644582</t>
  </si>
  <si>
    <t>4644587</t>
  </si>
  <si>
    <t>4657203</t>
  </si>
  <si>
    <t>4657206</t>
  </si>
  <si>
    <t>4657210</t>
  </si>
  <si>
    <t>4657213</t>
  </si>
  <si>
    <t>4657217</t>
  </si>
  <si>
    <t>4657220</t>
  </si>
  <si>
    <t>4657223</t>
  </si>
  <si>
    <t>4657226</t>
  </si>
  <si>
    <t>4657229</t>
  </si>
  <si>
    <t>4657232</t>
  </si>
  <si>
    <t>4657234</t>
  </si>
  <si>
    <t>4657237</t>
  </si>
  <si>
    <t>4657240</t>
  </si>
  <si>
    <t>4657241</t>
  </si>
  <si>
    <t>4657242</t>
  </si>
  <si>
    <t>4657247</t>
  </si>
  <si>
    <t>4657250</t>
  </si>
  <si>
    <t>4657253</t>
  </si>
  <si>
    <t>4657256</t>
  </si>
  <si>
    <t>4657259</t>
  </si>
  <si>
    <t>4657262</t>
  </si>
  <si>
    <t>4657264</t>
  </si>
  <si>
    <t>4657266</t>
  </si>
  <si>
    <t>4657268</t>
  </si>
  <si>
    <t>4657269</t>
  </si>
  <si>
    <t>4657271</t>
  </si>
  <si>
    <t>4657273</t>
  </si>
  <si>
    <t>4657283</t>
  </si>
  <si>
    <t>4657284</t>
  </si>
  <si>
    <t>4657285</t>
  </si>
  <si>
    <t>4657286</t>
  </si>
  <si>
    <t>4657287</t>
  </si>
  <si>
    <t>4657289</t>
  </si>
  <si>
    <t>4657290</t>
  </si>
  <si>
    <t>4657291</t>
  </si>
  <si>
    <t>4662536</t>
  </si>
  <si>
    <t>4662537</t>
  </si>
  <si>
    <t>4658551</t>
  </si>
  <si>
    <t>4931168</t>
  </si>
  <si>
    <t>4931169</t>
  </si>
  <si>
    <t>4931170</t>
  </si>
  <si>
    <t>4931171</t>
  </si>
  <si>
    <t>4931172</t>
  </si>
  <si>
    <t>4931173</t>
  </si>
  <si>
    <t>4931174</t>
  </si>
  <si>
    <t>4931175</t>
  </si>
  <si>
    <t>4931176</t>
  </si>
  <si>
    <t>4931177</t>
  </si>
  <si>
    <t>4931178</t>
  </si>
  <si>
    <t>4931179</t>
  </si>
  <si>
    <t>4931180</t>
  </si>
  <si>
    <t>4931181</t>
  </si>
  <si>
    <t>4931183</t>
  </si>
  <si>
    <t>4931184</t>
  </si>
  <si>
    <t>4931185</t>
  </si>
  <si>
    <t>4931240</t>
  </si>
  <si>
    <t>4931242</t>
  </si>
  <si>
    <t>4931244</t>
  </si>
  <si>
    <t>4931246</t>
  </si>
  <si>
    <t>4931248</t>
  </si>
  <si>
    <t>4931250</t>
  </si>
  <si>
    <t>4931253</t>
  </si>
  <si>
    <t>4931255</t>
  </si>
  <si>
    <t>4931258</t>
  </si>
  <si>
    <t>4931261</t>
  </si>
  <si>
    <t>4931265</t>
  </si>
  <si>
    <t>4931269</t>
  </si>
  <si>
    <t>4931271</t>
  </si>
  <si>
    <t>4644588</t>
  </si>
  <si>
    <t>4656284</t>
  </si>
  <si>
    <t>4656286</t>
  </si>
  <si>
    <t>4656288</t>
  </si>
  <si>
    <t>4656290</t>
  </si>
  <si>
    <t>4656293</t>
  </si>
  <si>
    <t>4656295</t>
  </si>
  <si>
    <t>4656297</t>
  </si>
  <si>
    <t>4656299</t>
  </si>
  <si>
    <t>4656300</t>
  </si>
  <si>
    <t>4659201</t>
  </si>
  <si>
    <t>4659204</t>
  </si>
  <si>
    <t>4659203</t>
  </si>
  <si>
    <t>4659205</t>
  </si>
  <si>
    <t>4659207</t>
  </si>
  <si>
    <t>4659206</t>
  </si>
  <si>
    <t>4659208</t>
  </si>
  <si>
    <t>4659209</t>
  </si>
  <si>
    <t>4659210</t>
  </si>
  <si>
    <t>4659211</t>
  </si>
  <si>
    <t>4659212</t>
  </si>
  <si>
    <t>4659213</t>
  </si>
  <si>
    <t>4659217</t>
  </si>
  <si>
    <t>4659218</t>
  </si>
  <si>
    <t>4659219</t>
  </si>
  <si>
    <t>4659220</t>
  </si>
  <si>
    <t>4659221</t>
  </si>
  <si>
    <t>4659222</t>
  </si>
  <si>
    <t>4659223</t>
  </si>
  <si>
    <t>4659224</t>
  </si>
  <si>
    <t>4659225</t>
  </si>
  <si>
    <t>4659226</t>
  </si>
  <si>
    <t>4659227</t>
  </si>
  <si>
    <t>4659228</t>
  </si>
  <si>
    <t>4659230</t>
  </si>
  <si>
    <t>4659231</t>
  </si>
  <si>
    <t>4659232</t>
  </si>
  <si>
    <t>4659233</t>
  </si>
  <si>
    <t>4659239</t>
  </si>
  <si>
    <t>4659241</t>
  </si>
  <si>
    <t>4659242</t>
  </si>
  <si>
    <t>4659244</t>
  </si>
  <si>
    <t>4659246</t>
  </si>
  <si>
    <t>4659248</t>
  </si>
  <si>
    <t>4659249</t>
  </si>
  <si>
    <t>4928403</t>
  </si>
  <si>
    <t>4928404</t>
  </si>
  <si>
    <t>4928405</t>
  </si>
  <si>
    <t>4928406</t>
  </si>
  <si>
    <t>4928407</t>
  </si>
  <si>
    <t>4934163</t>
  </si>
  <si>
    <t>4934165</t>
  </si>
  <si>
    <t>4934167</t>
  </si>
  <si>
    <t>4934168</t>
  </si>
  <si>
    <t>4934169</t>
  </si>
  <si>
    <t>4934170</t>
  </si>
  <si>
    <t>4934171</t>
  </si>
  <si>
    <t>4934172</t>
  </si>
  <si>
    <t>4658557</t>
  </si>
  <si>
    <t>4658552</t>
  </si>
  <si>
    <t>4657298</t>
  </si>
  <si>
    <t>4657295</t>
  </si>
  <si>
    <t>4657294</t>
  </si>
  <si>
    <t>4933018</t>
  </si>
  <si>
    <t>4933021</t>
  </si>
  <si>
    <t>4933024</t>
  </si>
  <si>
    <t>4933028</t>
  </si>
  <si>
    <t>4933032</t>
  </si>
  <si>
    <t>4933034</t>
  </si>
  <si>
    <t>4933082</t>
  </si>
  <si>
    <t>Sequel</t>
  </si>
  <si>
    <t>4933086</t>
  </si>
  <si>
    <t>4933089</t>
  </si>
  <si>
    <t>4933094</t>
  </si>
  <si>
    <t>4933097</t>
  </si>
  <si>
    <t>4931189</t>
  </si>
  <si>
    <t>4931191</t>
  </si>
  <si>
    <t>4931192</t>
  </si>
  <si>
    <t>4931194</t>
  </si>
  <si>
    <t>4931193</t>
  </si>
  <si>
    <t>4657293</t>
  </si>
  <si>
    <t>4657296</t>
  </si>
  <si>
    <t>4657299</t>
  </si>
  <si>
    <t>4658553</t>
  </si>
  <si>
    <t>4658559</t>
  </si>
  <si>
    <t>4657275</t>
  </si>
  <si>
    <t>4657277</t>
  </si>
  <si>
    <t>4657279</t>
  </si>
  <si>
    <t>4933083</t>
  </si>
  <si>
    <t>4933087</t>
  </si>
  <si>
    <t>4933091</t>
  </si>
  <si>
    <t>4933096</t>
  </si>
  <si>
    <t>4931273</t>
  </si>
  <si>
    <t>4931241</t>
  </si>
  <si>
    <t>4931243</t>
  </si>
  <si>
    <t>4931245</t>
  </si>
  <si>
    <t>4931247</t>
  </si>
  <si>
    <t>4931249</t>
  </si>
  <si>
    <t>4931251</t>
  </si>
  <si>
    <t>4931252</t>
  </si>
  <si>
    <t>4931254</t>
  </si>
  <si>
    <t>4931256</t>
  </si>
  <si>
    <t>4931257</t>
  </si>
  <si>
    <t>4931259</t>
  </si>
  <si>
    <t>4931262</t>
  </si>
  <si>
    <t>4931264</t>
  </si>
  <si>
    <t>4931267</t>
  </si>
  <si>
    <t>4931270</t>
  </si>
  <si>
    <t>4656278</t>
  </si>
  <si>
    <t>4934164</t>
  </si>
  <si>
    <t>4934166</t>
  </si>
  <si>
    <t>4931260</t>
  </si>
  <si>
    <t>4931263</t>
  </si>
  <si>
    <t>4931266</t>
  </si>
  <si>
    <t>4931268</t>
  </si>
  <si>
    <t>4931272</t>
  </si>
  <si>
    <t>4659240</t>
  </si>
  <si>
    <t>4659243</t>
  </si>
  <si>
    <t>4659245</t>
  </si>
  <si>
    <t>4659247</t>
  </si>
  <si>
    <t>4659250</t>
  </si>
  <si>
    <t>4658558</t>
  </si>
  <si>
    <t>4499704</t>
  </si>
  <si>
    <t>4501121</t>
  </si>
  <si>
    <t>4520377</t>
  </si>
  <si>
    <t>4583327</t>
  </si>
  <si>
    <t>4592253</t>
  </si>
  <si>
    <t>No Live/Dead Salmon distinction in 2000</t>
  </si>
  <si>
    <t xml:space="preserve">one landing, two tickets </t>
  </si>
  <si>
    <t>25 ton to PR</t>
  </si>
  <si>
    <t>50 ton PR</t>
  </si>
  <si>
    <t>30 t to DD</t>
  </si>
  <si>
    <t>30 t from Odream</t>
  </si>
  <si>
    <t>Pumped to 3 boats</t>
  </si>
  <si>
    <t xml:space="preserve">10 ton extra OAII </t>
  </si>
  <si>
    <t>newport</t>
  </si>
  <si>
    <t>15 ton from Pacific Raider</t>
  </si>
  <si>
    <t>20 to Pacific Knight</t>
  </si>
  <si>
    <t>40 ton to Spartan</t>
  </si>
  <si>
    <t>30 ton to Spartan</t>
  </si>
  <si>
    <t>50 ton to St Zita</t>
  </si>
  <si>
    <t>Engine issues, towed to Westport, fixed, offloaded TP all crab bait</t>
  </si>
  <si>
    <t>2 tickets, same landing</t>
  </si>
  <si>
    <t>Pumped from Anthony G</t>
  </si>
  <si>
    <t>Pumped from 45 Atlantis</t>
  </si>
  <si>
    <t>Pumped from Evermore</t>
  </si>
  <si>
    <t>Pumped 20t from Pacific Leader</t>
  </si>
  <si>
    <t>Pumped to Pacific Predator</t>
  </si>
  <si>
    <t>Pumped 10t from Pacific Knight</t>
  </si>
  <si>
    <t>Pumped 25t to Pacific Predator and 25t to Pacific Journey</t>
  </si>
  <si>
    <t>Pumped full load from Anthony G</t>
  </si>
  <si>
    <t>Pumped 100,000lbs to Pacific Knight</t>
  </si>
  <si>
    <t>2 tickets, same trip</t>
  </si>
  <si>
    <t>Pumped 10t to Delta Dawn</t>
  </si>
  <si>
    <t>Released 20,000 lbs</t>
  </si>
  <si>
    <t>Pumped to Atlantis</t>
  </si>
  <si>
    <t>Pumped to Pacific Journey</t>
  </si>
  <si>
    <t>No entry in logbook -Jill</t>
  </si>
  <si>
    <t>Released 100,000 lbs</t>
  </si>
  <si>
    <t>Pumped 60t to Lady Law</t>
  </si>
  <si>
    <t>Released 20000 lbs</t>
  </si>
  <si>
    <t>Released 30,000 lbs</t>
  </si>
  <si>
    <t>Pumped from Sunrise</t>
  </si>
  <si>
    <t>200 caught, Pumped 50 to Sunrise</t>
  </si>
  <si>
    <t>100 ton caught, Pumped 30t from Crystal Sea</t>
  </si>
  <si>
    <t>All depths of 40 fathoms recorded as 40+ on log</t>
  </si>
  <si>
    <t>Log incomplete this day</t>
  </si>
  <si>
    <t>Received 20,000 lbs from Pacific Knight</t>
  </si>
  <si>
    <t>Never set, received 80,000 lbs from Pacific Raider</t>
  </si>
  <si>
    <t>Gave fish to Pacific Knight and Pacific Journey</t>
  </si>
  <si>
    <t xml:space="preserve">Released </t>
  </si>
  <si>
    <t xml:space="preserve">No ticket in system called Point Adams and Del Mar No ticket. </t>
  </si>
  <si>
    <t>No ticket in system no deliveries to Del Mar</t>
  </si>
  <si>
    <t>No ticket, 50,000 released</t>
  </si>
  <si>
    <t>Poundage estimates way off (could be in tons)</t>
  </si>
  <si>
    <t>Converted from tons</t>
  </si>
  <si>
    <t>No ticket in system called Del Mar and Pac Coast No ticket, Converted from tons</t>
  </si>
  <si>
    <t>no log data, Converted from tons</t>
  </si>
  <si>
    <t>3000 Jelly, Converted from tons</t>
  </si>
  <si>
    <t>2 Shark, Converted from tons</t>
  </si>
  <si>
    <t>Pumped 60 ton from Pacific Pursuit, Converted from tons</t>
  </si>
  <si>
    <t>Pumped 20 ton from Pac Raider, converted from tons</t>
  </si>
  <si>
    <t>4640638</t>
  </si>
  <si>
    <t>4621760</t>
  </si>
  <si>
    <t>4620896</t>
  </si>
  <si>
    <t>4620897</t>
  </si>
  <si>
    <t>4931004</t>
  </si>
  <si>
    <t>4931077</t>
  </si>
  <si>
    <t>4928044</t>
  </si>
  <si>
    <t>4621798</t>
  </si>
  <si>
    <t>Pac Mackerel landing</t>
  </si>
  <si>
    <t>Log info way off, Pac Mackerel landing</t>
  </si>
  <si>
    <t>Metadata</t>
  </si>
  <si>
    <t>Column Name</t>
  </si>
  <si>
    <t>Definition</t>
  </si>
  <si>
    <t>Unit of Measure</t>
  </si>
  <si>
    <t>10 squid</t>
  </si>
  <si>
    <t>50 dogfish</t>
  </si>
  <si>
    <t>25 hake</t>
  </si>
  <si>
    <t>500 hake</t>
  </si>
  <si>
    <t>1000 dogfish</t>
  </si>
  <si>
    <t>Darline Z</t>
  </si>
  <si>
    <t>Lauren L.Kapp</t>
  </si>
  <si>
    <t>MONTH</t>
  </si>
  <si>
    <t>DAY</t>
  </si>
  <si>
    <t>SET</t>
  </si>
  <si>
    <t>LAT_DEG</t>
  </si>
  <si>
    <t>LAT_MIN</t>
  </si>
  <si>
    <t>LAT_SEC</t>
  </si>
  <si>
    <t>LNG_DEG</t>
  </si>
  <si>
    <t>LNG_MIN</t>
  </si>
  <si>
    <t>LNG_SEC</t>
  </si>
  <si>
    <t>Lat Dec Min</t>
  </si>
  <si>
    <t>2007 VESSEL</t>
  </si>
  <si>
    <t>LNG Dec Min</t>
  </si>
  <si>
    <t>BoatName</t>
  </si>
  <si>
    <t>Ticket</t>
  </si>
  <si>
    <t>LatMin</t>
  </si>
  <si>
    <t>LongMin</t>
  </si>
  <si>
    <t>LiveSalm</t>
  </si>
  <si>
    <t>DeadSalm</t>
  </si>
  <si>
    <t>SalmTot</t>
  </si>
  <si>
    <t>MackTot</t>
  </si>
  <si>
    <t>PacMac</t>
  </si>
  <si>
    <t>OtherLbs</t>
  </si>
  <si>
    <t>OtherInd</t>
  </si>
  <si>
    <t>200 pollock (could be lbs or ind)</t>
  </si>
  <si>
    <t>100 pollock (could be lbs or ind)</t>
  </si>
  <si>
    <t>Mauauder</t>
  </si>
  <si>
    <t>Long Dec Min</t>
  </si>
  <si>
    <t>Boat name</t>
  </si>
  <si>
    <t>LogDate</t>
  </si>
  <si>
    <t xml:space="preserve">Lat </t>
  </si>
  <si>
    <t>minLat</t>
  </si>
  <si>
    <t>sec</t>
  </si>
  <si>
    <t>Lon</t>
  </si>
  <si>
    <t>minLon</t>
  </si>
  <si>
    <t>WN6035RP</t>
  </si>
  <si>
    <t>Name of Fishing Vessel</t>
  </si>
  <si>
    <t>Vessel's Federal or US Coast Guard registration number</t>
  </si>
  <si>
    <t>Time of day the set took place.</t>
  </si>
  <si>
    <t>24-hour (military) notation</t>
  </si>
  <si>
    <t>Water depth at the location of the set</t>
  </si>
  <si>
    <t>Fathom</t>
  </si>
  <si>
    <t>Air temperature when the set occurred</t>
  </si>
  <si>
    <t>Fahrenheit</t>
  </si>
  <si>
    <t>Degree</t>
  </si>
  <si>
    <t>Individual count</t>
  </si>
  <si>
    <t>Sard</t>
  </si>
  <si>
    <t>Estimated amount of sardines caught during set</t>
  </si>
  <si>
    <t>Number of salmon caught and released alive during set</t>
  </si>
  <si>
    <t xml:space="preserve">Landing ticket from fish processor w/link to the ODFW fish ticket system.                      </t>
  </si>
  <si>
    <t>Pounds (lbs)</t>
  </si>
  <si>
    <t>Ticket number when available. "No ticket" when not available</t>
  </si>
  <si>
    <t>"No ticket" entries highlighted yellow denote sets in which sardines were reportedly caught but no landing occurred. This could be explained by a landing into Washington state, a shared set between 2 vessels or a missing fish ticket, among other possibilities</t>
  </si>
  <si>
    <t>Ticket Numbers highlighted orange indicate sets win which the link to the fish ticket is unclear.</t>
  </si>
  <si>
    <t>Lat &amp; Long</t>
  </si>
  <si>
    <t>LatMin &amp; LongMin</t>
  </si>
  <si>
    <t>Number of dead salmon caught during set</t>
  </si>
  <si>
    <t>Decimal Minutes</t>
  </si>
  <si>
    <t>Geographic location of sardine set (latitude and longitude)</t>
  </si>
  <si>
    <t>Total number of salmon caught during set                                                              (No live/dead differentiation in 2000)</t>
  </si>
  <si>
    <t>Estimated weight of Northern anchovy caught during set</t>
  </si>
  <si>
    <t>Estimated weight of mackerel caught during set                                                        (No differentiation between mackerel species before 2009)</t>
  </si>
  <si>
    <t>Estimated weight of Pacific mackerel caught during set</t>
  </si>
  <si>
    <t>Estimated weight of Jack mackerel caught during set</t>
  </si>
  <si>
    <t>Estimated weight of Pacific herring caught during set</t>
  </si>
  <si>
    <t xml:space="preserve">Estimated weight of a given species caught during set                                          </t>
  </si>
  <si>
    <t xml:space="preserve">Estimated number of individuals of a given species caught during set                              </t>
  </si>
  <si>
    <t>Any additional information written about the set by the vessel operator/logbook recorder</t>
  </si>
  <si>
    <t>Date the sardine set was made by the fishing vessel</t>
  </si>
  <si>
    <t>M/DD/YYYY</t>
  </si>
  <si>
    <t>Individual set number during trip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</si>
</sst>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:mm;@"/>
    <numFmt numFmtId="165" formatCode="00"/>
    <numFmt numFmtId="166" formatCode="0.000"/>
    <numFmt numFmtId="167" formatCode="000"/>
    <numFmt numFmtId="168" formatCode="m/d/yy;@"/>
  </numFmts>
  <fonts count="1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  <font>
      <sz val="10"/>
      <color indexed="10"/>
      <name val="Arial"/>
    </font>
    <font>
      <sz val="10"/>
      <color indexed="8"/>
      <name val="Arial"/>
    </font>
    <font>
      <u/>
      <sz val="8"/>
      <color indexed="12"/>
      <name val="Arial"/>
      <family val="2"/>
    </font>
    <font>
      <sz val="10"/>
      <color indexed="16"/>
      <name val="Arial"/>
      <family val="2"/>
    </font>
    <font>
      <sz val="10"/>
      <color indexed="61"/>
      <name val="Arial"/>
      <family val="2"/>
    </font>
    <font>
      <sz val="10"/>
      <color indexed="40"/>
      <name val="Arial"/>
      <family val="2"/>
    </font>
    <font>
      <sz val="10"/>
      <name val="Arial"/>
      <family val="2"/>
    </font>
    <font>
      <sz val="10"/>
      <color indexed="15"/>
      <name val="Arial"/>
      <family val="2"/>
    </font>
    <font>
      <sz val="14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 style="thin">
        <color theme="2" tint="-9.9978637043366805E-2"/>
      </bottom>
      <diagonal/>
    </border>
    <border>
      <left/>
      <right style="thin">
        <color theme="2" tint="-9.9978637043366805E-2"/>
      </right>
      <top/>
      <bottom/>
      <diagonal/>
    </border>
    <border>
      <left style="thin">
        <color theme="2" tint="-9.9978637043366805E-2"/>
      </left>
      <right style="thin">
        <color indexed="11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indexed="64"/>
      </left>
      <right style="thin">
        <color theme="2" tint="-9.9978637043366805E-2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2" tint="-9.9978637043366805E-2"/>
      </left>
      <right/>
      <top style="thin">
        <color indexed="64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2" tint="-9.9978637043366805E-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2" tint="-9.9978637043366805E-2"/>
      </right>
      <top style="thin">
        <color indexed="64"/>
      </top>
      <bottom style="thin">
        <color indexed="64"/>
      </bottom>
      <diagonal/>
    </border>
    <border>
      <left style="thin">
        <color theme="2" tint="-9.9978637043366805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93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ont="1"/>
    <xf numFmtId="3" fontId="0" fillId="0" borderId="0" xfId="0" applyNumberFormat="1" applyFont="1"/>
    <xf numFmtId="0" fontId="2" fillId="0" borderId="0" xfId="0" applyFont="1"/>
    <xf numFmtId="0" fontId="3" fillId="0" borderId="0" xfId="0" applyFont="1"/>
    <xf numFmtId="0" fontId="0" fillId="2" borderId="0" xfId="0" applyFont="1" applyFill="1"/>
    <xf numFmtId="0" fontId="0" fillId="3" borderId="0" xfId="0" applyFont="1" applyFill="1"/>
    <xf numFmtId="0" fontId="0" fillId="4" borderId="0" xfId="0" applyFont="1" applyFill="1"/>
    <xf numFmtId="0" fontId="0" fillId="0" borderId="0" xfId="0" applyFont="1" applyFill="1"/>
    <xf numFmtId="0" fontId="0" fillId="0" borderId="0" xfId="0" applyNumberFormat="1" applyFont="1"/>
    <xf numFmtId="14" fontId="0" fillId="0" borderId="0" xfId="0" applyNumberFormat="1" applyFont="1"/>
    <xf numFmtId="14" fontId="0" fillId="3" borderId="0" xfId="0" applyNumberFormat="1" applyFont="1" applyFill="1"/>
    <xf numFmtId="1" fontId="0" fillId="0" borderId="0" xfId="0" applyNumberFormat="1" applyFont="1"/>
    <xf numFmtId="0" fontId="0" fillId="0" borderId="0" xfId="0" applyFont="1" applyAlignment="1">
      <alignment horizontal="right"/>
    </xf>
    <xf numFmtId="164" fontId="0" fillId="0" borderId="0" xfId="0" applyNumberFormat="1" applyFont="1"/>
    <xf numFmtId="20" fontId="0" fillId="0" borderId="0" xfId="0" applyNumberFormat="1" applyFont="1"/>
    <xf numFmtId="16" fontId="0" fillId="0" borderId="0" xfId="0" applyNumberFormat="1" applyFont="1"/>
    <xf numFmtId="1" fontId="0" fillId="0" borderId="0" xfId="0" applyNumberFormat="1" applyFill="1"/>
    <xf numFmtId="0" fontId="0" fillId="7" borderId="0" xfId="0" applyFont="1" applyFill="1"/>
    <xf numFmtId="165" fontId="0" fillId="0" borderId="0" xfId="0" applyNumberFormat="1"/>
    <xf numFmtId="0" fontId="2" fillId="0" borderId="0" xfId="0" applyFont="1" applyFill="1"/>
    <xf numFmtId="0" fontId="2" fillId="0" borderId="0" xfId="0" applyNumberFormat="1" applyFont="1"/>
    <xf numFmtId="0" fontId="0" fillId="0" borderId="0" xfId="0" applyAlignment="1">
      <alignment horizontal="center"/>
    </xf>
    <xf numFmtId="0" fontId="0" fillId="8" borderId="0" xfId="0" applyFill="1"/>
    <xf numFmtId="0" fontId="2" fillId="8" borderId="0" xfId="0" applyFont="1" applyFill="1"/>
    <xf numFmtId="0" fontId="0" fillId="8" borderId="0" xfId="0" applyNumberFormat="1" applyFill="1"/>
    <xf numFmtId="0" fontId="3" fillId="0" borderId="0" xfId="0" applyNumberFormat="1" applyFont="1"/>
    <xf numFmtId="0" fontId="0" fillId="0" borderId="0" xfId="0" applyNumberFormat="1" applyFont="1" applyFill="1"/>
    <xf numFmtId="0" fontId="0" fillId="8" borderId="0" xfId="0" applyNumberFormat="1" applyFont="1" applyFill="1"/>
    <xf numFmtId="0" fontId="0" fillId="0" borderId="0" xfId="0" applyNumberFormat="1" applyFont="1" applyAlignment="1">
      <alignment horizontal="right"/>
    </xf>
    <xf numFmtId="0" fontId="0" fillId="0" borderId="0" xfId="0" applyNumberFormat="1" applyFont="1" applyFill="1" applyAlignment="1">
      <alignment horizontal="right"/>
    </xf>
    <xf numFmtId="0" fontId="0" fillId="0" borderId="0" xfId="0" applyFont="1" applyAlignment="1">
      <alignment horizontal="center"/>
    </xf>
    <xf numFmtId="1" fontId="0" fillId="0" borderId="0" xfId="0" applyNumberFormat="1" applyFont="1" applyBorder="1"/>
    <xf numFmtId="2" fontId="0" fillId="0" borderId="0" xfId="0" applyNumberFormat="1" applyFont="1"/>
    <xf numFmtId="166" fontId="0" fillId="0" borderId="0" xfId="0" applyNumberFormat="1" applyFont="1"/>
    <xf numFmtId="3" fontId="0" fillId="0" borderId="0" xfId="0" applyNumberFormat="1" applyFont="1" applyFill="1"/>
    <xf numFmtId="49" fontId="0" fillId="0" borderId="0" xfId="0" applyNumberFormat="1" applyFont="1"/>
    <xf numFmtId="164" fontId="0" fillId="0" borderId="0" xfId="0" applyNumberFormat="1" applyFont="1" applyFill="1"/>
    <xf numFmtId="0" fontId="0" fillId="0" borderId="0" xfId="0" applyFont="1" applyFill="1" applyAlignment="1">
      <alignment horizontal="right"/>
    </xf>
    <xf numFmtId="49" fontId="0" fillId="0" borderId="0" xfId="0" applyNumberFormat="1" applyFont="1" applyFill="1"/>
    <xf numFmtId="3" fontId="0" fillId="7" borderId="0" xfId="0" applyNumberFormat="1" applyFont="1" applyFill="1"/>
    <xf numFmtId="165" fontId="0" fillId="0" borderId="0" xfId="0" applyNumberFormat="1" applyFont="1"/>
    <xf numFmtId="1" fontId="0" fillId="0" borderId="0" xfId="0" applyNumberFormat="1" applyFont="1" applyFill="1"/>
    <xf numFmtId="167" fontId="0" fillId="0" borderId="0" xfId="0" applyNumberFormat="1"/>
    <xf numFmtId="165" fontId="0" fillId="8" borderId="0" xfId="0" applyNumberFormat="1" applyFill="1"/>
    <xf numFmtId="167" fontId="0" fillId="8" borderId="0" xfId="0" applyNumberFormat="1" applyFill="1"/>
    <xf numFmtId="167" fontId="0" fillId="8" borderId="0" xfId="0" applyNumberFormat="1" applyFont="1" applyFill="1"/>
    <xf numFmtId="167" fontId="0" fillId="0" borderId="0" xfId="0" applyNumberFormat="1" applyFont="1"/>
    <xf numFmtId="165" fontId="0" fillId="8" borderId="0" xfId="0" applyNumberFormat="1" applyFont="1" applyFill="1"/>
    <xf numFmtId="1" fontId="0" fillId="8" borderId="0" xfId="0" applyNumberFormat="1" applyFill="1"/>
    <xf numFmtId="167" fontId="0" fillId="0" borderId="0" xfId="0" applyNumberFormat="1" applyFill="1"/>
    <xf numFmtId="14" fontId="0" fillId="2" borderId="0" xfId="0" applyNumberFormat="1" applyFont="1" applyFill="1"/>
    <xf numFmtId="14" fontId="0" fillId="0" borderId="0" xfId="0" applyNumberFormat="1" applyFont="1" applyFill="1"/>
    <xf numFmtId="14" fontId="0" fillId="6" borderId="0" xfId="0" applyNumberFormat="1" applyFont="1" applyFill="1"/>
    <xf numFmtId="164" fontId="0" fillId="2" borderId="0" xfId="0" applyNumberFormat="1" applyFont="1" applyFill="1"/>
    <xf numFmtId="167" fontId="2" fillId="8" borderId="0" xfId="0" applyNumberFormat="1" applyFont="1" applyFill="1"/>
    <xf numFmtId="167" fontId="3" fillId="0" borderId="0" xfId="0" applyNumberFormat="1" applyFont="1"/>
    <xf numFmtId="167" fontId="2" fillId="0" borderId="0" xfId="0" applyNumberFormat="1" applyFont="1"/>
    <xf numFmtId="167" fontId="2" fillId="0" borderId="0" xfId="0" applyNumberFormat="1" applyFont="1" applyFill="1"/>
    <xf numFmtId="0" fontId="4" fillId="0" borderId="0" xfId="0" applyFont="1"/>
    <xf numFmtId="167" fontId="4" fillId="0" borderId="0" xfId="0" applyNumberFormat="1" applyFont="1"/>
    <xf numFmtId="0" fontId="4" fillId="8" borderId="0" xfId="0" applyFont="1" applyFill="1"/>
    <xf numFmtId="167" fontId="4" fillId="8" borderId="0" xfId="0" applyNumberFormat="1" applyFont="1" applyFill="1"/>
    <xf numFmtId="20" fontId="0" fillId="0" borderId="0" xfId="0" applyNumberFormat="1" applyFont="1" applyFill="1"/>
    <xf numFmtId="0" fontId="0" fillId="0" borderId="0" xfId="0" applyNumberFormat="1" applyFont="1" applyFill="1" applyAlignment="1">
      <alignment horizontal="center"/>
    </xf>
    <xf numFmtId="0" fontId="5" fillId="0" borderId="1" xfId="0" applyFont="1" applyBorder="1" applyAlignment="1" applyProtection="1">
      <alignment vertical="top" wrapText="1" readingOrder="1"/>
      <protection locked="0"/>
    </xf>
    <xf numFmtId="0" fontId="5" fillId="0" borderId="3" xfId="0" applyFont="1" applyBorder="1" applyAlignment="1" applyProtection="1">
      <alignment vertical="top" wrapText="1" readingOrder="1"/>
      <protection locked="0"/>
    </xf>
    <xf numFmtId="0" fontId="0" fillId="0" borderId="3" xfId="0" applyFont="1" applyBorder="1"/>
    <xf numFmtId="0" fontId="0" fillId="7" borderId="3" xfId="0" applyFont="1" applyFill="1" applyBorder="1"/>
    <xf numFmtId="0" fontId="0" fillId="0" borderId="3" xfId="0" applyFont="1" applyFill="1" applyBorder="1"/>
    <xf numFmtId="0" fontId="5" fillId="7" borderId="3" xfId="0" applyFont="1" applyFill="1" applyBorder="1" applyAlignment="1" applyProtection="1">
      <alignment vertical="top" wrapText="1" readingOrder="1"/>
      <protection locked="0"/>
    </xf>
    <xf numFmtId="0" fontId="0" fillId="0" borderId="3" xfId="0" applyBorder="1"/>
    <xf numFmtId="0" fontId="0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0" fontId="5" fillId="0" borderId="3" xfId="0" applyFont="1" applyFill="1" applyBorder="1" applyAlignment="1" applyProtection="1">
      <alignment vertical="top" wrapText="1" readingOrder="1"/>
      <protection locked="0"/>
    </xf>
    <xf numFmtId="0" fontId="5" fillId="0" borderId="2" xfId="0" applyFont="1" applyBorder="1" applyAlignment="1" applyProtection="1">
      <alignment vertical="top" wrapText="1" readingOrder="1"/>
      <protection locked="0"/>
    </xf>
    <xf numFmtId="0" fontId="5" fillId="0" borderId="4" xfId="0" applyFont="1" applyBorder="1" applyAlignment="1" applyProtection="1">
      <alignment vertical="top" wrapText="1" readingOrder="1"/>
      <protection locked="0"/>
    </xf>
    <xf numFmtId="0" fontId="0" fillId="7" borderId="0" xfId="0" applyNumberFormat="1" applyFont="1" applyFill="1"/>
    <xf numFmtId="0" fontId="0" fillId="0" borderId="3" xfId="0" applyNumberFormat="1" applyFont="1" applyFill="1" applyBorder="1" applyAlignment="1">
      <alignment horizontal="right"/>
    </xf>
    <xf numFmtId="166" fontId="0" fillId="0" borderId="0" xfId="0" applyNumberFormat="1" applyFont="1" applyFill="1"/>
    <xf numFmtId="1" fontId="0" fillId="0" borderId="0" xfId="0" applyNumberFormat="1" applyFont="1" applyFill="1" applyBorder="1"/>
    <xf numFmtId="0" fontId="0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7" fillId="0" borderId="0" xfId="0" applyFont="1"/>
    <xf numFmtId="0" fontId="8" fillId="0" borderId="0" xfId="0" applyFont="1"/>
    <xf numFmtId="0" fontId="6" fillId="0" borderId="0" xfId="0" applyFont="1" applyFill="1"/>
    <xf numFmtId="0" fontId="0" fillId="10" borderId="0" xfId="0" applyFill="1"/>
    <xf numFmtId="0" fontId="9" fillId="0" borderId="0" xfId="0" applyFont="1"/>
    <xf numFmtId="0" fontId="0" fillId="0" borderId="3" xfId="0" applyFont="1" applyFill="1" applyBorder="1" applyAlignment="1">
      <alignment horizontal="left"/>
    </xf>
    <xf numFmtId="0" fontId="5" fillId="0" borderId="1" xfId="0" applyFont="1" applyFill="1" applyBorder="1" applyAlignment="1" applyProtection="1">
      <alignment vertical="top" wrapText="1" readingOrder="1"/>
      <protection locked="0"/>
    </xf>
    <xf numFmtId="0" fontId="0" fillId="2" borderId="3" xfId="0" applyFont="1" applyFill="1" applyBorder="1"/>
    <xf numFmtId="0" fontId="5" fillId="2" borderId="3" xfId="0" applyFont="1" applyFill="1" applyBorder="1" applyAlignment="1" applyProtection="1">
      <alignment vertical="top" wrapText="1" readingOrder="1"/>
      <protection locked="0"/>
    </xf>
    <xf numFmtId="0" fontId="0" fillId="0" borderId="3" xfId="0" applyFill="1" applyBorder="1"/>
    <xf numFmtId="0" fontId="1" fillId="2" borderId="3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left"/>
    </xf>
    <xf numFmtId="0" fontId="0" fillId="0" borderId="0" xfId="0" applyNumberFormat="1" applyFill="1"/>
    <xf numFmtId="0" fontId="1" fillId="0" borderId="0" xfId="0" applyFont="1" applyFill="1"/>
    <xf numFmtId="164" fontId="1" fillId="0" borderId="0" xfId="0" applyNumberFormat="1" applyFont="1" applyFill="1"/>
    <xf numFmtId="0" fontId="5" fillId="0" borderId="4" xfId="0" applyFont="1" applyFill="1" applyBorder="1" applyAlignment="1" applyProtection="1">
      <alignment vertical="top" wrapText="1" readingOrder="1"/>
      <protection locked="0"/>
    </xf>
    <xf numFmtId="164" fontId="0" fillId="0" borderId="0" xfId="0" applyNumberFormat="1" applyFill="1"/>
    <xf numFmtId="1" fontId="0" fillId="0" borderId="0" xfId="0" applyNumberFormat="1" applyFont="1" applyFill="1" applyAlignment="1">
      <alignment horizontal="center"/>
    </xf>
    <xf numFmtId="1" fontId="0" fillId="7" borderId="0" xfId="0" applyNumberFormat="1" applyFont="1" applyFill="1"/>
    <xf numFmtId="1" fontId="0" fillId="2" borderId="0" xfId="0" applyNumberFormat="1" applyFont="1" applyFill="1"/>
    <xf numFmtId="1" fontId="0" fillId="0" borderId="0" xfId="0" applyNumberFormat="1" applyFont="1" applyAlignment="1">
      <alignment horizontal="right"/>
    </xf>
    <xf numFmtId="1" fontId="0" fillId="9" borderId="0" xfId="0" applyNumberFormat="1" applyFill="1"/>
    <xf numFmtId="1" fontId="0" fillId="10" borderId="0" xfId="0" applyNumberFormat="1" applyFont="1" applyFill="1"/>
    <xf numFmtId="1" fontId="1" fillId="0" borderId="0" xfId="0" applyNumberFormat="1" applyFont="1" applyFill="1"/>
    <xf numFmtId="1" fontId="0" fillId="0" borderId="0" xfId="0" applyNumberFormat="1" applyFont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Font="1" applyAlignment="1">
      <alignment horizontal="right" vertical="center"/>
    </xf>
    <xf numFmtId="0" fontId="0" fillId="0" borderId="0" xfId="0" applyFill="1" applyAlignment="1">
      <alignment horizontal="right"/>
    </xf>
    <xf numFmtId="0" fontId="0" fillId="0" borderId="0" xfId="0" applyAlignment="1">
      <alignment horizontal="right"/>
    </xf>
    <xf numFmtId="16" fontId="0" fillId="0" borderId="0" xfId="0" applyNumberFormat="1" applyFont="1" applyAlignment="1">
      <alignment horizontal="right"/>
    </xf>
    <xf numFmtId="0" fontId="0" fillId="0" borderId="0" xfId="0" quotePrefix="1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2" fillId="8" borderId="0" xfId="0" applyNumberFormat="1" applyFont="1" applyFill="1"/>
    <xf numFmtId="0" fontId="4" fillId="0" borderId="0" xfId="0" applyNumberFormat="1" applyFont="1"/>
    <xf numFmtId="0" fontId="4" fillId="8" borderId="0" xfId="0" applyNumberFormat="1" applyFont="1" applyFill="1"/>
    <xf numFmtId="0" fontId="0" fillId="0" borderId="0" xfId="0" applyNumberFormat="1" applyFont="1" applyAlignment="1">
      <alignment horizontal="center"/>
    </xf>
    <xf numFmtId="0" fontId="0" fillId="8" borderId="0" xfId="0" applyFill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2" fillId="8" borderId="0" xfId="0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0" fillId="8" borderId="0" xfId="0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0" fontId="4" fillId="8" borderId="0" xfId="0" applyFont="1" applyFill="1" applyAlignment="1">
      <alignment horizontal="right"/>
    </xf>
    <xf numFmtId="0" fontId="0" fillId="2" borderId="0" xfId="0" applyFill="1"/>
    <xf numFmtId="0" fontId="0" fillId="0" borderId="0" xfId="0" applyFont="1" applyAlignment="1">
      <alignment horizontal="left"/>
    </xf>
    <xf numFmtId="0" fontId="2" fillId="0" borderId="0" xfId="0" applyNumberFormat="1" applyFont="1" applyFill="1"/>
    <xf numFmtId="165" fontId="2" fillId="0" borderId="0" xfId="0" applyNumberFormat="1" applyFont="1" applyFill="1"/>
    <xf numFmtId="165" fontId="2" fillId="0" borderId="0" xfId="0" applyNumberFormat="1" applyFont="1"/>
    <xf numFmtId="0" fontId="0" fillId="11" borderId="0" xfId="0" applyNumberFormat="1" applyFill="1"/>
    <xf numFmtId="165" fontId="0" fillId="11" borderId="0" xfId="0" applyNumberFormat="1" applyFill="1"/>
    <xf numFmtId="0" fontId="8" fillId="0" borderId="0" xfId="0" applyNumberFormat="1" applyFont="1"/>
    <xf numFmtId="165" fontId="8" fillId="0" borderId="0" xfId="0" applyNumberFormat="1" applyFont="1"/>
    <xf numFmtId="0" fontId="7" fillId="0" borderId="0" xfId="0" applyNumberFormat="1" applyFont="1"/>
    <xf numFmtId="165" fontId="7" fillId="0" borderId="0" xfId="0" applyNumberFormat="1" applyFont="1"/>
    <xf numFmtId="0" fontId="10" fillId="0" borderId="0" xfId="0" applyFont="1"/>
    <xf numFmtId="0" fontId="0" fillId="0" borderId="0" xfId="0" quotePrefix="1"/>
    <xf numFmtId="0" fontId="0" fillId="11" borderId="0" xfId="0" applyFill="1"/>
    <xf numFmtId="0" fontId="0" fillId="3" borderId="0" xfId="0" applyFill="1"/>
    <xf numFmtId="0" fontId="2" fillId="4" borderId="0" xfId="0" applyFont="1" applyFill="1"/>
    <xf numFmtId="0" fontId="2" fillId="5" borderId="0" xfId="0" applyFont="1" applyFill="1"/>
    <xf numFmtId="168" fontId="0" fillId="0" borderId="0" xfId="0" applyNumberFormat="1"/>
    <xf numFmtId="168" fontId="0" fillId="3" borderId="0" xfId="0" applyNumberFormat="1" applyFill="1"/>
    <xf numFmtId="168" fontId="2" fillId="0" borderId="0" xfId="0" applyNumberFormat="1" applyFont="1"/>
    <xf numFmtId="168" fontId="0" fillId="4" borderId="0" xfId="0" applyNumberFormat="1" applyFill="1"/>
    <xf numFmtId="168" fontId="0" fillId="5" borderId="0" xfId="0" applyNumberFormat="1" applyFill="1"/>
    <xf numFmtId="14" fontId="0" fillId="0" borderId="0" xfId="0" applyNumberFormat="1" applyFill="1"/>
    <xf numFmtId="14" fontId="0" fillId="0" borderId="5" xfId="0" applyNumberFormat="1" applyFont="1" applyBorder="1"/>
    <xf numFmtId="0" fontId="5" fillId="7" borderId="6" xfId="0" applyFont="1" applyFill="1" applyBorder="1" applyAlignment="1" applyProtection="1">
      <alignment vertical="top" wrapText="1" readingOrder="1"/>
      <protection locked="0"/>
    </xf>
    <xf numFmtId="0" fontId="0" fillId="0" borderId="11" xfId="0" applyBorder="1"/>
    <xf numFmtId="0" fontId="11" fillId="0" borderId="9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1" fontId="0" fillId="0" borderId="0" xfId="0" applyNumberFormat="1" applyFont="1" applyAlignment="1">
      <alignment horizontal="left"/>
    </xf>
    <xf numFmtId="0" fontId="0" fillId="0" borderId="17" xfId="0" applyBorder="1" applyAlignment="1">
      <alignment vertical="center" wrapText="1"/>
    </xf>
    <xf numFmtId="0" fontId="0" fillId="2" borderId="20" xfId="0" applyFill="1" applyBorder="1" applyAlignment="1">
      <alignment horizontal="left" vertical="center" wrapText="1"/>
    </xf>
    <xf numFmtId="0" fontId="0" fillId="7" borderId="18" xfId="0" applyFill="1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1" fontId="0" fillId="0" borderId="15" xfId="0" applyNumberFormat="1" applyFont="1" applyBorder="1" applyAlignment="1">
      <alignment horizontal="center" vertical="center"/>
    </xf>
    <xf numFmtId="1" fontId="0" fillId="0" borderId="19" xfId="0" applyNumberFormat="1" applyFont="1" applyBorder="1" applyAlignment="1">
      <alignment horizontal="center" vertical="center"/>
    </xf>
    <xf numFmtId="1" fontId="0" fillId="0" borderId="16" xfId="0" applyNumberFormat="1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11" fillId="12" borderId="13" xfId="0" applyFont="1" applyFill="1" applyBorder="1" applyAlignment="1">
      <alignment horizontal="center" vertical="center"/>
    </xf>
    <xf numFmtId="0" fontId="11" fillId="12" borderId="10" xfId="0" applyFont="1" applyFill="1" applyBorder="1" applyAlignment="1">
      <alignment horizontal="center" vertical="center"/>
    </xf>
    <xf numFmtId="0" fontId="11" fillId="12" borderId="14" xfId="0" applyFont="1" applyFill="1" applyBorder="1" applyAlignment="1">
      <alignment horizontal="center" vertical="center"/>
    </xf>
    <xf numFmtId="0" fontId="0" fillId="0" borderId="17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17" xfId="0" applyBorder="1"/>
    <xf numFmtId="0" fontId="0" fillId="0" borderId="20" xfId="0" applyBorder="1"/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14" fontId="0" fillId="0" borderId="19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fwhqsqlapp.odfw.int/ReportServer?%2FFish%20Division%2FCommercial%20Fisheries%2FFish%20Ticket%2FFTR100%20-%20Fish%20Ticket&amp;LowTicketNum=4527350&amp;rs%3AParameterLanguage=" TargetMode="External"/><Relationship Id="rId3182" Type="http://schemas.openxmlformats.org/officeDocument/2006/relationships/hyperlink" Target="http://fwhqsqlapp.odfw.int/ReportServer?%2FFish%20Division%2FCommercial%20Fisheries%2FFish%20Ticket%2FFTR100%20-%20Fish%20Ticket&amp;LowTicketNum=4527397&amp;rs%3AParameterLanguage=" TargetMode="External"/><Relationship Id="rId4233" Type="http://schemas.openxmlformats.org/officeDocument/2006/relationships/hyperlink" Target="http://fwhqsqlapp.odfw.int/ReportServer?%2FFish%20Division%2FCommercial%20Fisheries%2FFish%20Ticket%2FFTR100%20-%20Fish%20Ticket&amp;LowTicketNum=4569820&amp;rs%3AParameterLanguage=" TargetMode="External"/><Relationship Id="rId7389" Type="http://schemas.openxmlformats.org/officeDocument/2006/relationships/hyperlink" Target="http://fwhqsqlapp.odfw.int/ReportServer?%2FFish%20Division%2FCommercial%20Fisheries%2FFish%20Ticket%2FFTR100%20-%20Fish%20Ticket&amp;LowTicketNum=4582526&amp;rs%3AParameterLanguage=" TargetMode="External"/><Relationship Id="rId8854" Type="http://schemas.openxmlformats.org/officeDocument/2006/relationships/hyperlink" Target="http://fwhqsqlapp.odfw.int/ReportServer?%2FFish%20Division%2FCommercial%20Fisheries%2FFish%20Ticket%2FFTR100%20-%20Fish%20Ticket&amp;LowTicketNum=4925516&amp;rs%3AParameterLanguage=" TargetMode="External"/><Relationship Id="rId3999" Type="http://schemas.openxmlformats.org/officeDocument/2006/relationships/hyperlink" Target="http://fwhqsqlapp.odfw.int/ReportServer?%2FFish%20Division%2FCommercial%20Fisheries%2FFish%20Ticket%2FFTR100%20-%20Fish%20Ticket&amp;LowTicketNum=4920062&amp;rs%3AParameterLanguage=" TargetMode="External"/><Relationship Id="rId4300" Type="http://schemas.openxmlformats.org/officeDocument/2006/relationships/hyperlink" Target="http://fwhqsqlapp.odfw.int/ReportServer?%2FFish%20Division%2FCommercial%20Fisheries%2FFish%20Ticket%2FFTR100%20-%20Fish%20Ticket&amp;LowTicketNum=4570253&amp;rs%3AParameterLanguage=" TargetMode="External"/><Relationship Id="rId7456" Type="http://schemas.openxmlformats.org/officeDocument/2006/relationships/hyperlink" Target="http://fwhqsqlapp.odfw.int/ReportServer?%2FFish%20Division%2FCommercial%20Fisheries%2FFish%20Ticket%2FFTR100%20-%20Fish%20Ticket&amp;LowTicketNum=4582528&amp;rs%3AParameterLanguage=" TargetMode="External"/><Relationship Id="rId8507" Type="http://schemas.openxmlformats.org/officeDocument/2006/relationships/hyperlink" Target="http://fwhqsqlapp.odfw.int/ReportServer?%2FFish%20Division%2FCommercial%20Fisheries%2FFish%20Ticket%2FFTR100%20-%20Fish%20Ticket&amp;LowTicketNum=4640695&amp;rs%3AParameterLanguage=" TargetMode="External"/><Relationship Id="rId170" Type="http://schemas.openxmlformats.org/officeDocument/2006/relationships/hyperlink" Target="http://fwhqsqlapp.odfw.int/ReportServer?%2FFish%20Division%2FCommercial%20Fisheries%2FFish%20Ticket%2FFTR100%20-%20Fish%20Ticket&amp;LowTicketNum=4460940&amp;rs%3AParameterLanguage=" TargetMode="External"/><Relationship Id="rId6058" Type="http://schemas.openxmlformats.org/officeDocument/2006/relationships/hyperlink" Target="http://fwhqsqlapp.odfw.int/ReportServer?%2FFish%20Division%2FCommercial%20Fisheries%2FFish%20Ticket%2FFTR100%20-%20Fish%20Ticket&amp;LowTicketNum=4557568&amp;rs%3AParameterLanguage=" TargetMode="External"/><Relationship Id="rId6472" Type="http://schemas.openxmlformats.org/officeDocument/2006/relationships/hyperlink" Target="http://fwhqsqlapp.odfw.int/ReportServer?%2FFish%20Division%2FCommercial%20Fisheries%2FFish%20Ticket%2FFTR100%20-%20Fish%20Ticket&amp;LowTicketNum=4583301&amp;rs%3AParameterLanguage=" TargetMode="External"/><Relationship Id="rId7109" Type="http://schemas.openxmlformats.org/officeDocument/2006/relationships/hyperlink" Target="http://fwhqsqlapp.odfw.int/ReportServer?%2FFish%20Division%2FCommercial%20Fisheries%2FFish%20Ticket%2FFTR100%20-%20Fish%20Ticket&amp;LowTicketNum=4592271&amp;rs%3AParameterLanguage=" TargetMode="External"/><Relationship Id="rId7523" Type="http://schemas.openxmlformats.org/officeDocument/2006/relationships/hyperlink" Target="http://fwhqsqlapp.odfw.int/ReportServer?%2FFish%20Division%2FCommercial%20Fisheries%2FFish%20Ticket%2FFTR100%20-%20Fish%20Ticket&amp;LowTicketNum=4582515&amp;rs%3AParameterLanguage=" TargetMode="External"/><Relationship Id="rId7870" Type="http://schemas.openxmlformats.org/officeDocument/2006/relationships/hyperlink" Target="http://fwhqsqlapp.odfw.int/ReportServer?%2FFish%20Division%2FCommercial%20Fisheries%2FFish%20Ticket%2FFTR100%20-%20Fish%20Ticket&amp;LowTicketNum=4608037&amp;rs%3AParameterLanguage=" TargetMode="External"/><Relationship Id="rId8921" Type="http://schemas.openxmlformats.org/officeDocument/2006/relationships/hyperlink" Target="http://fwhqsqlapp.odfw.int/ReportServer?%2FFish%20Division%2FCommercial%20Fisheries%2FFish%20Ticket%2FFTR100%20-%20Fish%20Ticket&amp;LowTicketNum=4931105&amp;rs%3AParameterLanguage=" TargetMode="External"/><Relationship Id="rId5074" Type="http://schemas.openxmlformats.org/officeDocument/2006/relationships/hyperlink" Target="http://fwhqsqlapp.odfw.int/ReportServer?%2FFish%20Division%2FCommercial%20Fisheries%2FFish%20Ticket%2FFTR100%20-%20Fish%20Ticket&amp;LowTicketNum=4570335&amp;rs%3AParameterLanguage=" TargetMode="External"/><Relationship Id="rId6125" Type="http://schemas.openxmlformats.org/officeDocument/2006/relationships/hyperlink" Target="http://fwhqsqlapp.odfw.int/ReportServer?%2FFish%20Division%2FCommercial%20Fisheries%2FFish%20Ticket%2FFTR100%20-%20Fish%20Ticket&amp;LowTicketNum=4544113&amp;rs%3AParameterLanguage=" TargetMode="External"/><Relationship Id="rId987" Type="http://schemas.openxmlformats.org/officeDocument/2006/relationships/hyperlink" Target="http://fwhqsqlapp.odfw.int/ReportServer?%2FFish%20Division%2FCommercial%20Fisheries%2FFish%20Ticket%2FFTR100%20-%20Fish%20Ticket&amp;LowTicketNum=4499957&amp;rs%3AParameterLanguage=" TargetMode="External"/><Relationship Id="rId2668" Type="http://schemas.openxmlformats.org/officeDocument/2006/relationships/hyperlink" Target="http://fwhqsqlapp.odfw.int/ReportServer?%2FFish%20Division%2FCommercial%20Fisheries%2FFish%20Ticket%2FFTR100%20-%20Fish%20Ticket&amp;LowTicketNum=4527435&amp;rs%3AParameterLanguage=" TargetMode="External"/><Relationship Id="rId3719" Type="http://schemas.openxmlformats.org/officeDocument/2006/relationships/hyperlink" Target="http://fwhqsqlapp.odfw.int/ReportServer?%2FFish%20Division%2FCommercial%20Fisheries%2FFish%20Ticket%2FFTR100%20-%20Fish%20Ticket&amp;LowTicketNum=4558555&amp;rs%3AParameterLanguage=" TargetMode="External"/><Relationship Id="rId4090" Type="http://schemas.openxmlformats.org/officeDocument/2006/relationships/hyperlink" Target="http://fwhqsqlapp.odfw.int/ReportServer?%2FFish%20Division%2FCommercial%20Fisheries%2FFish%20Ticket%2FFTR100%20-%20Fish%20Ticket&amp;LowTicketNum=4568943&amp;rs%3AParameterLanguage=" TargetMode="External"/><Relationship Id="rId8297" Type="http://schemas.openxmlformats.org/officeDocument/2006/relationships/hyperlink" Target="http://fwhqsqlapp.odfw.int/ReportServer?%2FFish%20Division%2FCommercial%20Fisheries%2FFish%20Ticket%2FFTR100%20-%20Fish%20Ticket&amp;LowTicketNum=4593104&amp;rs%3AParameterLanguage=" TargetMode="External"/><Relationship Id="rId9695" Type="http://schemas.openxmlformats.org/officeDocument/2006/relationships/hyperlink" Target="http://fwhqsqlapp.odfw.int/ReportServer?%2FFish%20Division%2FCommercial%20Fisheries%2FFish%20Ticket%2FFTR100%20-%20Fish%20Ticket&amp;LowTicketNum=4931176&amp;rs%3AParameterLanguage=" TargetMode="External"/><Relationship Id="rId1684" Type="http://schemas.openxmlformats.org/officeDocument/2006/relationships/hyperlink" Target="http://fwhqsqlapp.odfw.int/ReportServer?%2FFish%20Division%2FCommercial%20Fisheries%2FFish%20Ticket%2FFTR100%20-%20Fish%20Ticket&amp;LowTicketNum=4511603&amp;rs%3AParameterLanguage=" TargetMode="External"/><Relationship Id="rId2735" Type="http://schemas.openxmlformats.org/officeDocument/2006/relationships/hyperlink" Target="http://fwhqsqlapp.odfw.int/ReportServer?%2FFish%20Division%2FCommercial%20Fisheries%2FFish%20Ticket%2FFTR100%20-%20Fish%20Ticket&amp;LowTicketNum=4541443&amp;rs%3AParameterLanguage=" TargetMode="External"/><Relationship Id="rId5141" Type="http://schemas.openxmlformats.org/officeDocument/2006/relationships/hyperlink" Target="http://fwhqsqlapp.odfw.int/ReportServer?%2FFish%20Division%2FCommercial%20Fisheries%2FFish%20Ticket%2FFTR100%20-%20Fish%20Ticket&amp;LowTicketNum=4921557&amp;rs%3AParameterLanguage=" TargetMode="External"/><Relationship Id="rId9348" Type="http://schemas.openxmlformats.org/officeDocument/2006/relationships/hyperlink" Target="http://fwhqsqlapp.odfw.int/ReportServer?%2FFish%20Division%2FCommercial%20Fisheries%2FFish%20Ticket%2FFTR100%20-%20Fish%20Ticket&amp;LowTicketNum=4933088&amp;rs%3AParameterLanguage=" TargetMode="External"/><Relationship Id="rId9762" Type="http://schemas.openxmlformats.org/officeDocument/2006/relationships/hyperlink" Target="http://fwhqsqlapp.odfw.int/ReportServer?%2FFish%20Division%2FCommercial%20Fisheries%2FFish%20Ticket%2FFTR100%20-%20Fish%20Ticket&amp;LowTicketNum=4659248&amp;rs%3AParameterLanguage=" TargetMode="External"/><Relationship Id="rId707" Type="http://schemas.openxmlformats.org/officeDocument/2006/relationships/hyperlink" Target="http://fwhqsqlapp.odfw.int/ReportServer?%2FFish%20Division%2FCommercial%20Fisheries%2FFish%20Ticket%2FFTR100%20-%20Fish%20Ticket&amp;LowTicketNum=4499795&amp;rs%3AParameterLanguage=" TargetMode="External"/><Relationship Id="rId1337" Type="http://schemas.openxmlformats.org/officeDocument/2006/relationships/hyperlink" Target="http://fwhqsqlapp.odfw.int/ReportServer?%2FFish%20Division%2FCommercial%20Fisheries%2FFish%20Ticket%2FFTR100%20-%20Fish%20Ticket&amp;LowTicketNum=4499854&amp;rs%3AParameterLanguage=" TargetMode="External"/><Relationship Id="rId1751" Type="http://schemas.openxmlformats.org/officeDocument/2006/relationships/hyperlink" Target="http://fwhqsqlapp.odfw.int/ReportServer?%2FFish%20Division%2FCommercial%20Fisheries%2FFish%20Ticket%2FFTR100%20-%20Fish%20Ticket&amp;LowTicketNum=4527382&amp;rs%3AParameterLanguage=" TargetMode="External"/><Relationship Id="rId2802" Type="http://schemas.openxmlformats.org/officeDocument/2006/relationships/hyperlink" Target="http://fwhqsqlapp.odfw.int/ReportServer?%2FFish%20Division%2FCommercial%20Fisheries%2FFish%20Ticket%2FFTR100%20-%20Fish%20Ticket&amp;LowTicketNum=4541371&amp;rs%3AParameterLanguage=" TargetMode="External"/><Relationship Id="rId5958" Type="http://schemas.openxmlformats.org/officeDocument/2006/relationships/hyperlink" Target="http://fwhqsqlapp.odfw.int/ReportServer?%2FFish%20Division%2FCommercial%20Fisheries%2FFish%20Ticket%2FFTR100%20-%20Fish%20Ticket&amp;LowTicketNum=4558567&amp;rs%3AParameterLanguage=" TargetMode="External"/><Relationship Id="rId8364" Type="http://schemas.openxmlformats.org/officeDocument/2006/relationships/hyperlink" Target="http://fwhqsqlapp.odfw.int/ReportServer?%2FFish%20Division%2FCommercial%20Fisheries%2FFish%20Ticket%2FFTR100%20-%20Fish%20Ticket&amp;LowTicketNum=4928032&amp;rs%3AParameterLanguage=" TargetMode="External"/><Relationship Id="rId9415" Type="http://schemas.openxmlformats.org/officeDocument/2006/relationships/hyperlink" Target="http://fwhqsqlapp.odfw.int/ReportServer?%2FFish%20Division%2FCommercial%20Fisheries%2FFish%20Ticket%2FFTR100%20-%20Fish%20Ticket&amp;LowTicketNum=4925563&amp;rs%3AParameterLanguage=" TargetMode="External"/><Relationship Id="rId43" Type="http://schemas.openxmlformats.org/officeDocument/2006/relationships/hyperlink" Target="http://fwhqsqlapp.odfw.int/ReportServer?%2FFish%20Division%2FCommercial%20Fisheries%2FFish%20Ticket%2FFTR100%20-%20Fish%20Ticket&amp;LowTicketNum=4492308&amp;rs%3AParameterLanguage=" TargetMode="External"/><Relationship Id="rId1404" Type="http://schemas.openxmlformats.org/officeDocument/2006/relationships/hyperlink" Target="http://fwhqsqlapp.odfw.int/ReportServer?%2FFish%20Division%2FCommercial%20Fisheries%2FFish%20Ticket%2FFTR100%20-%20Fish%20Ticket&amp;LowTicketNum=4516494&amp;rs%3AParameterLanguage=" TargetMode="External"/><Relationship Id="rId7380" Type="http://schemas.openxmlformats.org/officeDocument/2006/relationships/hyperlink" Target="http://fwhqsqlapp.odfw.int/ReportServer?%2FFish%20Division%2FCommercial%20Fisheries%2FFish%20Ticket%2FFTR100%20-%20Fish%20Ticket&amp;LowTicketNum=4582514&amp;rs%3AParameterLanguage=" TargetMode="External"/><Relationship Id="rId8017" Type="http://schemas.openxmlformats.org/officeDocument/2006/relationships/hyperlink" Target="http://fwhqsqlapp.odfw.int/ReportServer?%2FFish%20Division%2FCommercial%20Fisheries%2FFish%20Ticket%2FFTR100%20-%20Fish%20Ticket&amp;LowTicketNum=4620855&amp;rs%3AParameterLanguage=" TargetMode="External"/><Relationship Id="rId8431" Type="http://schemas.openxmlformats.org/officeDocument/2006/relationships/hyperlink" Target="http://fwhqsqlapp.odfw.int/ReportServer?%2FFish%20Division%2FCommercial%20Fisheries%2FFish%20Ticket%2FFTR100%20-%20Fish%20Ticket&amp;LowTicketNum=4620867&amp;rs%3AParameterLanguage=" TargetMode="External"/><Relationship Id="rId3576" Type="http://schemas.openxmlformats.org/officeDocument/2006/relationships/hyperlink" Target="http://fwhqsqlapp.odfw.int/ReportServer?%2FFish%20Division%2FCommercial%20Fisheries%2FFish%20Ticket%2FFTR100%20-%20Fish%20Ticket&amp;LowTicketNum=4918832&amp;rs%3AParameterLanguage=" TargetMode="External"/><Relationship Id="rId4627" Type="http://schemas.openxmlformats.org/officeDocument/2006/relationships/hyperlink" Target="http://fwhqsqlapp.odfw.int/ReportServer?%2FFish%20Division%2FCommercial%20Fisheries%2FFish%20Ticket%2FFTR100%20-%20Fish%20Ticket&amp;LowTicketNum=4558597&amp;rs%3AParameterLanguage=" TargetMode="External"/><Relationship Id="rId4974" Type="http://schemas.openxmlformats.org/officeDocument/2006/relationships/hyperlink" Target="http://fwhqsqlapp.odfw.int/ReportServer?%2FFish%20Division%2FCommercial%20Fisheries%2FFish%20Ticket%2FFTR100%20-%20Fish%20Ticket&amp;LowTicketNum=4921543&amp;rs%3AParameterLanguage=" TargetMode="External"/><Relationship Id="rId7033" Type="http://schemas.openxmlformats.org/officeDocument/2006/relationships/hyperlink" Target="http://fwhqsqlapp.odfw.int/ReportServer?%2FFish%20Division%2FCommercial%20Fisheries%2FFish%20Ticket%2FFTR100%20-%20Fish%20Ticket&amp;LowTicketNum=4578612&amp;rs%3AParameterLanguage=" TargetMode="External"/><Relationship Id="rId497" Type="http://schemas.openxmlformats.org/officeDocument/2006/relationships/hyperlink" Target="http://fwhqsqlapp.odfw.int/ReportServer?%2FFish%20Division%2FCommercial%20Fisheries%2FFish%20Ticket%2FFTR100%20-%20Fish%20Ticket&amp;LowTicketNum=4499701&amp;rs%3AParameterLanguage=" TargetMode="External"/><Relationship Id="rId2178" Type="http://schemas.openxmlformats.org/officeDocument/2006/relationships/hyperlink" Target="http://fwhqsqlapp.odfw.int/ReportServer?%2FFish%20Division%2FCommercial%20Fisheries%2FFish%20Ticket%2FFTR100%20-%20Fish%20Ticket&amp;LowTicketNum=4916470&amp;rs%3AParameterLanguage=" TargetMode="External"/><Relationship Id="rId3229" Type="http://schemas.openxmlformats.org/officeDocument/2006/relationships/hyperlink" Target="http://fwhqsqlapp.odfw.int/ReportServer?%2FFish%20Division%2FCommercial%20Fisheries%2FFish%20Ticket%2FFTR100%20-%20Fish%20Ticket&amp;LowTicketNum=4541412&amp;rs%3AParameterLanguage=" TargetMode="External"/><Relationship Id="rId3990" Type="http://schemas.openxmlformats.org/officeDocument/2006/relationships/hyperlink" Target="http://fwhqsqlapp.odfw.int/ReportServer?%2FFish%20Division%2FCommercial%20Fisheries%2FFish%20Ticket%2FFTR100%20-%20Fish%20Ticket&amp;LowTicketNum=4920048&amp;rs%3AParameterLanguage=" TargetMode="External"/><Relationship Id="rId7100" Type="http://schemas.openxmlformats.org/officeDocument/2006/relationships/hyperlink" Target="http://fwhqsqlapp.odfw.int/ReportServer?%2FFish%20Division%2FCommercial%20Fisheries%2FFish%20Ticket%2FFTR100%20-%20Fish%20Ticket&amp;LowTicketNum=4592260&amp;rs%3AParameterLanguage=" TargetMode="External"/><Relationship Id="rId1194" Type="http://schemas.openxmlformats.org/officeDocument/2006/relationships/hyperlink" Target="http://fwhqsqlapp.odfw.int/ReportServer?%2FFish%20Division%2FCommercial%20Fisheries%2FFish%20Ticket%2FFTR100%20-%20Fish%20Ticket&amp;LowTicketNum=4507338&amp;rs%3AParameterLanguage=" TargetMode="External"/><Relationship Id="rId2592" Type="http://schemas.openxmlformats.org/officeDocument/2006/relationships/hyperlink" Target="http://fwhqsqlapp.odfw.int/ReportServer?%2FFish%20Division%2FCommercial%20Fisheries%2FFish%20Ticket%2FFTR100%20-%20Fish%20Ticket&amp;LowTicketNum=4496303&amp;rs%3AParameterLanguage=" TargetMode="External"/><Relationship Id="rId3643" Type="http://schemas.openxmlformats.org/officeDocument/2006/relationships/hyperlink" Target="http://fwhqsqlapp.odfw.int/ReportServer?%2FFish%20Division%2FCommercial%20Fisheries%2FFish%20Ticket%2FFTR100%20-%20Fish%20Ticket&amp;LowTicketNum=4918947&amp;rs%3AParameterLanguage=" TargetMode="External"/><Relationship Id="rId6799" Type="http://schemas.openxmlformats.org/officeDocument/2006/relationships/hyperlink" Target="http://fwhqsqlapp.odfw.int/ReportServer?%2FFish%20Division%2FCommercial%20Fisheries%2FFish%20Ticket%2FFTR100%20-%20Fish%20Ticket&amp;LowTicketNum=4578725&amp;rs%3AParameterLanguage=" TargetMode="External"/><Relationship Id="rId217" Type="http://schemas.openxmlformats.org/officeDocument/2006/relationships/hyperlink" Target="http://fwhqsqlapp.odfw.int/ReportServer?%2FFish%20Division%2FCommercial%20Fisheries%2FFish%20Ticket%2FFTR100%20-%20Fish%20Ticket&amp;LowTicketNum=4491124&amp;rs%3AParameterLanguage=" TargetMode="External"/><Relationship Id="rId564" Type="http://schemas.openxmlformats.org/officeDocument/2006/relationships/hyperlink" Target="http://fwhqsqlapp.odfw.int/ReportServer?%2FFish%20Division%2FCommercial%20Fisheries%2FFish%20Ticket%2FFTR100%20-%20Fish%20Ticket&amp;LowTicketNum=4492369&amp;rs%3AParameterLanguage=" TargetMode="External"/><Relationship Id="rId2245" Type="http://schemas.openxmlformats.org/officeDocument/2006/relationships/hyperlink" Target="http://fwhqsqlapp.odfw.int/ReportServer?%2FFish%20Division%2FCommercial%20Fisheries%2FFish%20Ticket%2FFTR100%20-%20Fish%20Ticket&amp;LowTicketNum=4530433&amp;rs%3AParameterLanguage=" TargetMode="External"/><Relationship Id="rId3710" Type="http://schemas.openxmlformats.org/officeDocument/2006/relationships/hyperlink" Target="http://fwhqsqlapp.odfw.int/ReportServer?%2FFish%20Division%2FCommercial%20Fisheries%2FFish%20Ticket%2FFTR100%20-%20Fish%20Ticket&amp;LowTicketNum=4557625&amp;rs%3AParameterLanguage=" TargetMode="External"/><Relationship Id="rId6866" Type="http://schemas.openxmlformats.org/officeDocument/2006/relationships/hyperlink" Target="http://fwhqsqlapp.odfw.int/ReportServer?%2FFish%20Division%2FCommercial%20Fisheries%2FFish%20Ticket%2FFTR100%20-%20Fish%20Ticket&amp;LowTicketNum=4570645&amp;rs%3AParameterLanguage=" TargetMode="External"/><Relationship Id="rId7917" Type="http://schemas.openxmlformats.org/officeDocument/2006/relationships/hyperlink" Target="http://fwhqsqlapp.odfw.int/ReportServer?%2FFish%20Division%2FCommercial%20Fisheries%2FFish%20Ticket%2FFTR100%20-%20Fish%20Ticket&amp;LowTicketNum=4607579&amp;rs%3AParameterLanguage=" TargetMode="External"/><Relationship Id="rId9272" Type="http://schemas.openxmlformats.org/officeDocument/2006/relationships/hyperlink" Target="http://fwhqsqlapp.odfw.int/ReportServer?%2FFish%20Division%2FCommercial%20Fisheries%2FFish%20Ticket%2FFTR100%20-%20Fish%20Ticket&amp;LowTicketNum=4621847&amp;rs%3AParameterLanguage=" TargetMode="External"/><Relationship Id="rId631" Type="http://schemas.openxmlformats.org/officeDocument/2006/relationships/hyperlink" Target="http://fwhqsqlapp.odfw.int/ReportServer?%2FFish%20Division%2FCommercial%20Fisheries%2FFish%20Ticket%2FFTR100%20-%20Fish%20Ticket&amp;LowTicketNum=4501127&amp;rs%3AParameterLanguage=" TargetMode="External"/><Relationship Id="rId1261" Type="http://schemas.openxmlformats.org/officeDocument/2006/relationships/hyperlink" Target="http://fwhqsqlapp.odfw.int/ReportServer?%2FFish%20Division%2FCommercial%20Fisheries%2FFish%20Ticket%2FFTR100%20-%20Fish%20Ticket&amp;LowTicketNum=4520453&amp;rs%3AParameterLanguage=" TargetMode="External"/><Relationship Id="rId2312" Type="http://schemas.openxmlformats.org/officeDocument/2006/relationships/hyperlink" Target="http://fwhqsqlapp.odfw.int/ReportServer?%2FFish%20Division%2FCommercial%20Fisheries%2FFish%20Ticket%2FFTR100%20-%20Fish%20Ticket&amp;LowTicketNum=4496263&amp;rs%3AParameterLanguage=" TargetMode="External"/><Relationship Id="rId5468" Type="http://schemas.openxmlformats.org/officeDocument/2006/relationships/hyperlink" Target="http://fwhqsqlapp.odfw.int/ReportServer?%2FFish%20Division%2FCommercial%20Fisheries%2FFish%20Ticket%2FFTR100%20-%20Fish%20Ticket&amp;LowTicketNum=4566564&amp;rs%3AParameterLanguage=" TargetMode="External"/><Relationship Id="rId5882" Type="http://schemas.openxmlformats.org/officeDocument/2006/relationships/hyperlink" Target="http://fwhqsqlapp.odfw.int/ReportServer?%2FFish%20Division%2FCommercial%20Fisheries%2FFish%20Ticket%2FFTR100%20-%20Fish%20Ticket&amp;LowTicketNum=4556858&amp;rs%3AParameterLanguage=" TargetMode="External"/><Relationship Id="rId6519" Type="http://schemas.openxmlformats.org/officeDocument/2006/relationships/hyperlink" Target="http://fwhqsqlapp.odfw.int/ReportServer?%2FFish%20Division%2FCommercial%20Fisheries%2FFish%20Ticket%2FFTR100%20-%20Fish%20Ticket&amp;LowTicketNum=4570501&amp;rs%3AParameterLanguage=" TargetMode="External"/><Relationship Id="rId6933" Type="http://schemas.openxmlformats.org/officeDocument/2006/relationships/hyperlink" Target="http://fwhqsqlapp.odfw.int/ReportServer?%2FFish%20Division%2FCommercial%20Fisheries%2FFish%20Ticket%2FFTR100%20-%20Fish%20Ticket&amp;LowTicketNum=4582416&amp;rs%3AParameterLanguage=" TargetMode="External"/><Relationship Id="rId4484" Type="http://schemas.openxmlformats.org/officeDocument/2006/relationships/hyperlink" Target="http://fwhqsqlapp.odfw.int/ReportServer?%2FFish%20Division%2FCommercial%20Fisheries%2FFish%20Ticket%2FFTR100%20-%20Fish%20Ticket&amp;LowTicketNum=4553621&amp;rs%3AParameterLanguage=" TargetMode="External"/><Relationship Id="rId5535" Type="http://schemas.openxmlformats.org/officeDocument/2006/relationships/hyperlink" Target="http://fwhqsqlapp.odfw.int/ReportServer?%2FFish%20Division%2FCommercial%20Fisheries%2FFish%20Ticket%2FFTR100%20-%20Fish%20Ticket&amp;LowTicketNum=4570336&amp;rs%3AParameterLanguage=" TargetMode="External"/><Relationship Id="rId3086" Type="http://schemas.openxmlformats.org/officeDocument/2006/relationships/hyperlink" Target="http://fwhqsqlapp.odfw.int/ReportServer?%2FFish%20Division%2FCommercial%20Fisheries%2FFish%20Ticket%2FFTR100%20-%20Fish%20Ticket&amp;LowTicketNum=4544532&amp;rs%3AParameterLanguage=" TargetMode="External"/><Relationship Id="rId4137" Type="http://schemas.openxmlformats.org/officeDocument/2006/relationships/hyperlink" Target="http://fwhqsqlapp.odfw.int/ReportServer?%2FFish%20Division%2FCommercial%20Fisheries%2FFish%20Ticket%2FFTR100%20-%20Fish%20Ticket&amp;LowTicketNum=4570261&amp;rs%3AParameterLanguage=" TargetMode="External"/><Relationship Id="rId4551" Type="http://schemas.openxmlformats.org/officeDocument/2006/relationships/hyperlink" Target="http://fwhqsqlapp.odfw.int/ReportServer?%2FFish%20Division%2FCommercial%20Fisheries%2FFish%20Ticket%2FFTR100%20-%20Fish%20Ticket&amp;LowTicketNum=4553625&amp;rs%3AParameterLanguage=" TargetMode="External"/><Relationship Id="rId8758" Type="http://schemas.openxmlformats.org/officeDocument/2006/relationships/hyperlink" Target="http://fwhqsqlapp.odfw.int/ReportServer?%2FFish%20Division%2FCommercial%20Fisheries%2FFish%20Ticket%2FFTR100%20-%20Fish%20Ticket&amp;LowTicketNum=4644608&amp;rs%3AParameterLanguage=" TargetMode="External"/><Relationship Id="rId3153" Type="http://schemas.openxmlformats.org/officeDocument/2006/relationships/hyperlink" Target="http://fwhqsqlapp.odfw.int/ReportServer?%2FFish%20Division%2FCommercial%20Fisheries%2FFish%20Ticket%2FFTR100%20-%20Fish%20Ticket&amp;LowTicketNum=4543982&amp;rs%3AParameterLanguage=" TargetMode="External"/><Relationship Id="rId4204" Type="http://schemas.openxmlformats.org/officeDocument/2006/relationships/hyperlink" Target="http://fwhqsqlapp.odfw.int/ReportServer?%2FFish%20Division%2FCommercial%20Fisheries%2FFish%20Ticket%2FFTR100%20-%20Fish%20Ticket&amp;LowTicketNum=4558628&amp;rs%3AParameterLanguage=" TargetMode="External"/><Relationship Id="rId5602" Type="http://schemas.openxmlformats.org/officeDocument/2006/relationships/hyperlink" Target="http://fwhqsqlapp.odfw.int/ReportServer?%2FFish%20Division%2FCommercial%20Fisheries%2FFish%20Ticket%2FFTR100%20-%20Fish%20Ticket&amp;LowTicketNum=4553194&amp;rs%3AParameterLanguage=" TargetMode="External"/><Relationship Id="rId9809" Type="http://schemas.openxmlformats.org/officeDocument/2006/relationships/hyperlink" Target="http://fwhqsqlapp.odfw.int/ReportServer?%2FFish%20Division%2FCommercial%20Fisheries%2FFish%20Ticket%2FFTR100%20-%20Fish%20Ticket&amp;LowTicketNum=4933096&amp;rs%3AParameterLanguage=" TargetMode="External"/><Relationship Id="rId7774" Type="http://schemas.openxmlformats.org/officeDocument/2006/relationships/hyperlink" Target="http://fwhqsqlapp.odfw.int/ReportServer?%2FFish%20Division%2FCommercial%20Fisheries%2FFish%20Ticket%2FFTR100%20-%20Fish%20Ticket&amp;LowTicketNum=4593014&amp;rs%3AParameterLanguage=" TargetMode="External"/><Relationship Id="rId8825" Type="http://schemas.openxmlformats.org/officeDocument/2006/relationships/hyperlink" Target="http://fwhqsqlapp.odfw.int/ReportServer?%2FFish%20Division%2FCommercial%20Fisheries%2FFish%20Ticket%2FFTR100%20-%20Fish%20Ticket&amp;LowTicketNum=4925406&amp;rs%3AParameterLanguage=" TargetMode="External"/><Relationship Id="rId141" Type="http://schemas.openxmlformats.org/officeDocument/2006/relationships/hyperlink" Target="http://fwhqsqlapp.odfw.int/ReportServer?%2FFish%20Division%2FCommercial%20Fisheries%2FFish%20Ticket%2FFTR100%20-%20Fish%20Ticket&amp;LowTicketNum=4492322&amp;rs%3AParameterLanguage=" TargetMode="External"/><Relationship Id="rId3220" Type="http://schemas.openxmlformats.org/officeDocument/2006/relationships/hyperlink" Target="http://fwhqsqlapp.odfw.int/ReportServer?%2FFish%20Division%2FCommercial%20Fisheries%2FFish%20Ticket%2FFTR100%20-%20Fish%20Ticket&amp;LowTicketNum=4541391&amp;rs%3AParameterLanguage=" TargetMode="External"/><Relationship Id="rId6029" Type="http://schemas.openxmlformats.org/officeDocument/2006/relationships/hyperlink" Target="http://fwhqsqlapp.odfw.int/ReportServer?%2FFish%20Division%2FCommercial%20Fisheries%2FFish%20Ticket%2FFTR100%20-%20Fish%20Ticket&amp;LowTicketNum=4556890&amp;rs%3AParameterLanguage=" TargetMode="External"/><Relationship Id="rId6376" Type="http://schemas.openxmlformats.org/officeDocument/2006/relationships/hyperlink" Target="http://fwhqsqlapp.odfw.int/ReportServer?%2FFish%20Division%2FCommercial%20Fisheries%2FFish%20Ticket%2FFTR100%20-%20Fish%20Ticket&amp;LowTicketNum=4921514&amp;rs%3AParameterLanguage=" TargetMode="External"/><Relationship Id="rId6790" Type="http://schemas.openxmlformats.org/officeDocument/2006/relationships/hyperlink" Target="http://fwhqsqlapp.odfw.int/ReportServer?%2FFish%20Division%2FCommercial%20Fisheries%2FFish%20Ticket%2FFTR100%20-%20Fish%20Ticket&amp;LowTicketNum=4578682&amp;rs%3AParameterLanguage=" TargetMode="External"/><Relationship Id="rId7427" Type="http://schemas.openxmlformats.org/officeDocument/2006/relationships/hyperlink" Target="http://fwhqsqlapp.odfw.int/ReportServer?%2FFish%20Division%2FCommercial%20Fisheries%2FFish%20Ticket%2FFTR100%20-%20Fish%20Ticket&amp;LowTicketNum=4578766&amp;rs%3AParameterLanguage=" TargetMode="External"/><Relationship Id="rId7841" Type="http://schemas.openxmlformats.org/officeDocument/2006/relationships/hyperlink" Target="http://fwhqsqlapp.odfw.int/ReportServer?%2FFish%20Division%2FCommercial%20Fisheries%2FFish%20Ticket%2FFTR100%20-%20Fish%20Ticket&amp;LowTicketNum=4608012&amp;rs%3AParameterLanguage=" TargetMode="External"/><Relationship Id="rId7" Type="http://schemas.openxmlformats.org/officeDocument/2006/relationships/hyperlink" Target="http://fwhqsqlapp.odfw.int/ReportServer?%2FFish%20Division%2FCommercial%20Fisheries%2FFish%20Ticket%2FFTR100%20-%20Fish%20Ticket&amp;LowTicketNum=4473979&amp;rs%3AParameterLanguage=" TargetMode="External"/><Relationship Id="rId2986" Type="http://schemas.openxmlformats.org/officeDocument/2006/relationships/hyperlink" Target="http://fwhqsqlapp.odfw.int/ReportServer?%2FFish%20Division%2FCommercial%20Fisheries%2FFish%20Ticket%2FFTR100%20-%20Fish%20Ticket&amp;LowTicketNum=4543747&amp;rs%3AParameterLanguage=" TargetMode="External"/><Relationship Id="rId5392" Type="http://schemas.openxmlformats.org/officeDocument/2006/relationships/hyperlink" Target="http://fwhqsqlapp.odfw.int/ReportServer?%2FFish%20Division%2FCommercial%20Fisheries%2FFish%20Ticket%2FFTR100%20-%20Fish%20Ticket&amp;LowTicketNum=4583257&amp;rs%3AParameterLanguage=" TargetMode="External"/><Relationship Id="rId6443" Type="http://schemas.openxmlformats.org/officeDocument/2006/relationships/hyperlink" Target="http://fwhqsqlapp.odfw.int/ReportServer?%2FFish%20Division%2FCommercial%20Fisheries%2FFish%20Ticket%2FFTR100%20-%20Fish%20Ticket&amp;LowTicketNum=4582402&amp;rs%3AParameterLanguage=" TargetMode="External"/><Relationship Id="rId9599" Type="http://schemas.openxmlformats.org/officeDocument/2006/relationships/hyperlink" Target="http://fwhqsqlapp.odfw.int/ReportServer?%2FFish%20Division%2FCommercial%20Fisheries%2FFish%20Ticket%2FFTR100%20-%20Fish%20Ticket&amp;LowTicketNum=4656265&amp;rs%3AParameterLanguage=" TargetMode="External"/><Relationship Id="rId958" Type="http://schemas.openxmlformats.org/officeDocument/2006/relationships/hyperlink" Target="http://fwhqsqlapp.odfw.int/ReportServer?%2FFish%20Division%2FCommercial%20Fisheries%2FFish%20Ticket%2FFTR100%20-%20Fish%20Ticket&amp;LowTicketNum=4499856&amp;rs%3AParameterLanguage=" TargetMode="External"/><Relationship Id="rId1588" Type="http://schemas.openxmlformats.org/officeDocument/2006/relationships/hyperlink" Target="http://fwhqsqlapp.odfw.int/ReportServer?%2FFish%20Division%2FCommercial%20Fisheries%2FFish%20Ticket%2FFTR100%20-%20Fish%20Ticket&amp;LowTicketNum=4501598&amp;rs%3AParameterLanguage=" TargetMode="External"/><Relationship Id="rId2639" Type="http://schemas.openxmlformats.org/officeDocument/2006/relationships/hyperlink" Target="http://fwhqsqlapp.odfw.int/ReportServer?%2FFish%20Division%2FCommercial%20Fisheries%2FFish%20Ticket%2FFTR100%20-%20Fish%20Ticket&amp;LowTicketNum=4536920&amp;rs%3AParameterLanguage=" TargetMode="External"/><Relationship Id="rId5045" Type="http://schemas.openxmlformats.org/officeDocument/2006/relationships/hyperlink" Target="http://fwhqsqlapp.odfw.int/ReportServer?%2FFish%20Division%2FCommercial%20Fisheries%2FFish%20Ticket%2FFTR100%20-%20Fish%20Ticket&amp;LowTicketNum=4570289&amp;rs%3AParameterLanguage=" TargetMode="External"/><Relationship Id="rId6510" Type="http://schemas.openxmlformats.org/officeDocument/2006/relationships/hyperlink" Target="http://fwhqsqlapp.odfw.int/ReportServer?%2FFish%20Division%2FCommercial%20Fisheries%2FFish%20Ticket%2FFTR100%20-%20Fish%20Ticket&amp;LowTicketNum=4570485&amp;rs%3AParameterLanguage=" TargetMode="External"/><Relationship Id="rId9666" Type="http://schemas.openxmlformats.org/officeDocument/2006/relationships/hyperlink" Target="http://fwhqsqlapp.odfw.int/ReportServer?%2FFish%20Division%2FCommercial%20Fisheries%2FFish%20Ticket%2FFTR100%20-%20Fish%20Ticket&amp;LowTicketNum=4657256&amp;rs%3AParameterLanguage=" TargetMode="External"/><Relationship Id="rId1655" Type="http://schemas.openxmlformats.org/officeDocument/2006/relationships/hyperlink" Target="http://fwhqsqlapp.odfw.int/ReportServer?%2FFish%20Division%2FCommercial%20Fisheries%2FFish%20Ticket%2FFTR100%20-%20Fish%20Ticket&amp;LowTicketNum=4520409&amp;rs%3AParameterLanguage=" TargetMode="External"/><Relationship Id="rId2706" Type="http://schemas.openxmlformats.org/officeDocument/2006/relationships/hyperlink" Target="http://fwhqsqlapp.odfw.int/ReportServer?%2FFish%20Division%2FCommercial%20Fisheries%2FFish%20Ticket%2FFTR100%20-%20Fish%20Ticket&amp;LowTicketNum=4541372&amp;rs%3AParameterLanguage=" TargetMode="External"/><Relationship Id="rId4061" Type="http://schemas.openxmlformats.org/officeDocument/2006/relationships/hyperlink" Target="http://fwhqsqlapp.odfw.int/ReportServer?%2FFish%20Division%2FCommercial%20Fisheries%2FFish%20Ticket%2FFTR100%20-%20Fish%20Ticket&amp;LowTicketNum=4496499&amp;rs%3AParameterLanguage=" TargetMode="External"/><Relationship Id="rId5112" Type="http://schemas.openxmlformats.org/officeDocument/2006/relationships/hyperlink" Target="http://fwhqsqlapp.odfw.int/ReportServer?%2FFish%20Division%2FCommercial%20Fisheries%2FFish%20Ticket%2FFTR100%20-%20Fish%20Ticket&amp;LowTicketNum=4920491&amp;rs%3AParameterLanguage=" TargetMode="External"/><Relationship Id="rId8268" Type="http://schemas.openxmlformats.org/officeDocument/2006/relationships/hyperlink" Target="http://fwhqsqlapp.odfw.int/ReportServer?%2FFish%20Division%2FCommercial%20Fisheries%2FFish%20Ticket%2FFTR100%20-%20Fish%20Ticket&amp;LowTicketNum=4593041&amp;rs%3AParameterLanguage=" TargetMode="External"/><Relationship Id="rId8682" Type="http://schemas.openxmlformats.org/officeDocument/2006/relationships/hyperlink" Target="http://fwhqsqlapp.odfw.int/ReportServer?%2FFish%20Division%2FCommercial%20Fisheries%2FFish%20Ticket%2FFTR100%20-%20Fish%20Ticket&amp;LowTicketNum=4931020&amp;rs%3AParameterLanguage=" TargetMode="External"/><Relationship Id="rId9319" Type="http://schemas.openxmlformats.org/officeDocument/2006/relationships/hyperlink" Target="http://fwhqsqlapp.odfw.int/ReportServer?%2FFish%20Division%2FCommercial%20Fisheries%2FFish%20Ticket%2FFTR100%20-%20Fish%20Ticket&amp;LowTicketNum=4657251&amp;rs%3AParameterLanguage=" TargetMode="External"/><Relationship Id="rId9733" Type="http://schemas.openxmlformats.org/officeDocument/2006/relationships/hyperlink" Target="http://fwhqsqlapp.odfw.int/ReportServer?%2FFish%20Division%2FCommercial%20Fisheries%2FFish%20Ticket%2FFTR100%20-%20Fish%20Ticket&amp;LowTicketNum=4659208&amp;rs%3AParameterLanguage=" TargetMode="External"/><Relationship Id="rId1308" Type="http://schemas.openxmlformats.org/officeDocument/2006/relationships/hyperlink" Target="http://fwhqsqlapp.odfw.int/ReportServer?%2FFish%20Division%2FCommercial%20Fisheries%2FFish%20Ticket%2FFTR100%20-%20Fish%20Ticket&amp;LowTicketNum=4521414&amp;rs%3AParameterLanguage=" TargetMode="External"/><Relationship Id="rId7284" Type="http://schemas.openxmlformats.org/officeDocument/2006/relationships/hyperlink" Target="http://fwhqsqlapp.odfw.int/ReportServer?%2FFish%20Division%2FCommercial%20Fisheries%2FFish%20Ticket%2FFTR100%20-%20Fish%20Ticket&amp;LowTicketNum=4592946&amp;rs%3AParameterLanguage=" TargetMode="External"/><Relationship Id="rId8335" Type="http://schemas.openxmlformats.org/officeDocument/2006/relationships/hyperlink" Target="http://fwhqsqlapp.odfw.int/ReportServer?%2FFish%20Division%2FCommercial%20Fisheries%2FFish%20Ticket%2FFTR100%20-%20Fish%20Ticket&amp;LowTicketNum=4620892&amp;rs%3AParameterLanguage=" TargetMode="External"/><Relationship Id="rId1722" Type="http://schemas.openxmlformats.org/officeDocument/2006/relationships/hyperlink" Target="http://fwhqsqlapp.odfw.int/ReportServer?%2FFish%20Division%2FCommercial%20Fisheries%2FFish%20Ticket%2FFTR100%20-%20Fish%20Ticket&amp;LowTicketNum=4511697&amp;rs%3AParameterLanguage=" TargetMode="External"/><Relationship Id="rId4878" Type="http://schemas.openxmlformats.org/officeDocument/2006/relationships/hyperlink" Target="http://fwhqsqlapp.odfw.int/ReportServer?%2FFish%20Division%2FCommercial%20Fisheries%2FFish%20Ticket%2FFTR100%20-%20Fish%20Ticket&amp;LowTicketNum=4557379&amp;rs%3AParameterLanguage=" TargetMode="External"/><Relationship Id="rId5929" Type="http://schemas.openxmlformats.org/officeDocument/2006/relationships/hyperlink" Target="http://fwhqsqlapp.odfw.int/ReportServer?%2FFish%20Division%2FCommercial%20Fisheries%2FFish%20Ticket%2FFTR100%20-%20Fish%20Ticket&amp;LowTicketNum=4557574&amp;rs%3AParameterLanguage=" TargetMode="External"/><Relationship Id="rId9800" Type="http://schemas.openxmlformats.org/officeDocument/2006/relationships/hyperlink" Target="http://fwhqsqlapp.odfw.int/ReportServer?%2FFish%20Division%2FCommercial%20Fisheries%2FFish%20Ticket%2FFTR100%20-%20Fish%20Ticket&amp;LowTicketNum=4657299&amp;rs%3AParameterLanguage=" TargetMode="External"/><Relationship Id="rId14" Type="http://schemas.openxmlformats.org/officeDocument/2006/relationships/hyperlink" Target="http://fwhqsqlapp.odfw.int/ReportServer?%2FFish%20Division%2FCommercial%20Fisheries%2FFish%20Ticket%2FFTR100%20-%20Fish%20Ticket&amp;LowTicketNum=4473986&amp;rs%3AParameterLanguage=" TargetMode="External"/><Relationship Id="rId3894" Type="http://schemas.openxmlformats.org/officeDocument/2006/relationships/hyperlink" Target="http://fwhqsqlapp.odfw.int/ReportServer?%2FFish%20Division%2FCommercial%20Fisheries%2FFish%20Ticket%2FFTR100%20-%20Fish%20Ticket&amp;LowTicketNum=4553477&amp;rs%3AParameterLanguage=" TargetMode="External"/><Relationship Id="rId4945" Type="http://schemas.openxmlformats.org/officeDocument/2006/relationships/hyperlink" Target="http://fwhqsqlapp.odfw.int/ReportServer?%2FFish%20Division%2FCommercial%20Fisheries%2FFish%20Ticket%2FFTR100%20-%20Fish%20Ticket&amp;LowTicketNum=4920484&amp;rs%3AParameterLanguage=" TargetMode="External"/><Relationship Id="rId7004" Type="http://schemas.openxmlformats.org/officeDocument/2006/relationships/hyperlink" Target="http://fwhqsqlapp.odfw.int/ReportServer?%2FFish%20Division%2FCommercial%20Fisheries%2FFish%20Ticket%2FFTR100%20-%20Fish%20Ticket&amp;LowTicketNum=4583311&amp;rs%3AParameterLanguage=" TargetMode="External"/><Relationship Id="rId7351" Type="http://schemas.openxmlformats.org/officeDocument/2006/relationships/hyperlink" Target="http://fwhqsqlapp.odfw.int/ReportServer?%2FFish%20Division%2FCommercial%20Fisheries%2FFish%20Ticket%2FFTR100%20-%20Fish%20Ticket&amp;LowTicketNum=4923199&amp;rs%3AParameterLanguage=" TargetMode="External"/><Relationship Id="rId8402" Type="http://schemas.openxmlformats.org/officeDocument/2006/relationships/hyperlink" Target="http://fwhqsqlapp.odfw.int/ReportServer?%2FFish%20Division%2FCommercial%20Fisheries%2FFish%20Ticket%2FFTR100%20-%20Fish%20Ticket&amp;LowTicketNum=4593088&amp;rs%3AParameterLanguage=" TargetMode="External"/><Relationship Id="rId2496" Type="http://schemas.openxmlformats.org/officeDocument/2006/relationships/hyperlink" Target="http://fwhqsqlapp.odfw.int/ReportServer?%2FFish%20Division%2FCommercial%20Fisheries%2FFish%20Ticket%2FFTR100%20-%20Fish%20Ticket&amp;LowTicketNum=4543725&amp;rs%3AParameterLanguage=" TargetMode="External"/><Relationship Id="rId3547" Type="http://schemas.openxmlformats.org/officeDocument/2006/relationships/hyperlink" Target="http://fwhqsqlapp.odfw.int/ReportServer?%2FFish%20Division%2FCommercial%20Fisheries%2FFish%20Ticket%2FFTR100%20-%20Fish%20Ticket&amp;LowTicketNum=4557070&amp;rs%3AParameterLanguage=" TargetMode="External"/><Relationship Id="rId3961" Type="http://schemas.openxmlformats.org/officeDocument/2006/relationships/hyperlink" Target="http://fwhqsqlapp.odfw.int/ReportServer?%2FFish%20Division%2FCommercial%20Fisheries%2FFish%20Ticket%2FFTR100%20-%20Fish%20Ticket&amp;LowTicketNum=4553179&amp;rs%3AParameterLanguage=" TargetMode="External"/><Relationship Id="rId468" Type="http://schemas.openxmlformats.org/officeDocument/2006/relationships/hyperlink" Target="http://fwhqsqlapp.odfw.int/ReportServer?%2FFish%20Division%2FCommercial%20Fisheries%2FFish%20Ticket%2FFTR100%20-%20Fish%20Ticket&amp;LowTicketNum=4499760&amp;rs%3AParameterLanguage=" TargetMode="External"/><Relationship Id="rId882" Type="http://schemas.openxmlformats.org/officeDocument/2006/relationships/hyperlink" Target="http://fwhqsqlapp.odfw.int/ReportServer?%2FFish%20Division%2FCommercial%20Fisheries%2FFish%20Ticket%2FFTR100%20-%20Fish%20Ticket&amp;LowTicketNum=4521575&amp;rs%3AParameterLanguage=" TargetMode="External"/><Relationship Id="rId1098" Type="http://schemas.openxmlformats.org/officeDocument/2006/relationships/hyperlink" Target="http://fwhqsqlapp.odfw.int/ReportServer?%2FFish%20Division%2FCommercial%20Fisheries%2FFish%20Ticket%2FFTR100%20-%20Fish%20Ticket&amp;LowTicketNum=4500028&amp;rs%3AParameterLanguage=" TargetMode="External"/><Relationship Id="rId2149" Type="http://schemas.openxmlformats.org/officeDocument/2006/relationships/hyperlink" Target="http://fwhqsqlapp.odfw.int/ReportServer?%2FFish%20Division%2FCommercial%20Fisheries%2FFish%20Ticket%2FFTR100%20-%20Fish%20Ticket&amp;LowTicketNum=4527333&amp;rs%3AParameterLanguage=" TargetMode="External"/><Relationship Id="rId2563" Type="http://schemas.openxmlformats.org/officeDocument/2006/relationships/hyperlink" Target="http://fwhqsqlapp.odfw.int/ReportServer?%2FFish%20Division%2FCommercial%20Fisheries%2FFish%20Ticket%2FFTR100%20-%20Fish%20Ticket&amp;LowTicketNum=4496261&amp;rs%3AParameterLanguage=" TargetMode="External"/><Relationship Id="rId3614" Type="http://schemas.openxmlformats.org/officeDocument/2006/relationships/hyperlink" Target="http://fwhqsqlapp.odfw.int/ReportServer?%2FFish%20Division%2FCommercial%20Fisheries%2FFish%20Ticket%2FFTR100%20-%20Fish%20Ticket&amp;LowTicketNum=4918896&amp;rs%3AParameterLanguage=" TargetMode="External"/><Relationship Id="rId6020" Type="http://schemas.openxmlformats.org/officeDocument/2006/relationships/hyperlink" Target="http://fwhqsqlapp.odfw.int/ReportServer?%2FFish%20Division%2FCommercial%20Fisheries%2FFish%20Ticket%2FFTR100%20-%20Fish%20Ticket&amp;LowTicketNum=4556872&amp;rs%3AParameterLanguage=" TargetMode="External"/><Relationship Id="rId9176" Type="http://schemas.openxmlformats.org/officeDocument/2006/relationships/hyperlink" Target="http://fwhqsqlapp.odfw.int/ReportServer?%2FFish%20Division%2FCommercial%20Fisheries%2FFish%20Ticket%2FFTR100%20-%20Fish%20Ticket&amp;LowTicketNum=4931121&amp;rs%3AParameterLanguage=" TargetMode="External"/><Relationship Id="rId9590" Type="http://schemas.openxmlformats.org/officeDocument/2006/relationships/hyperlink" Target="http://fwhqsqlapp.odfw.int/ReportServer?%2FFish%20Division%2FCommercial%20Fisheries%2FFish%20Ticket%2FFTR100%20-%20Fish%20Ticket&amp;LowTicketNum=4656256&amp;rs%3AParameterLanguage=" TargetMode="External"/><Relationship Id="rId535" Type="http://schemas.openxmlformats.org/officeDocument/2006/relationships/hyperlink" Target="http://fwhqsqlapp.odfw.int/ReportServer?%2FFish%20Division%2FCommercial%20Fisheries%2FFish%20Ticket%2FFTR100%20-%20Fish%20Ticket&amp;LowTicketNum=4505059&amp;rs%3AParameterLanguage=" TargetMode="External"/><Relationship Id="rId1165" Type="http://schemas.openxmlformats.org/officeDocument/2006/relationships/hyperlink" Target="http://fwhqsqlapp.odfw.int/ReportServer?%2FFish%20Division%2FCommercial%20Fisheries%2FFish%20Ticket%2FFTR100%20-%20Fish%20Ticket&amp;LowTicketNum=4521563&amp;rs%3AParameterLanguage=" TargetMode="External"/><Relationship Id="rId2216" Type="http://schemas.openxmlformats.org/officeDocument/2006/relationships/hyperlink" Target="http://fwhqsqlapp.odfw.int/ReportServer?%2FFish%20Division%2FCommercial%20Fisheries%2FFish%20Ticket%2FFTR100%20-%20Fish%20Ticket&amp;LowTicketNum=4530391&amp;rs%3AParameterLanguage=" TargetMode="External"/><Relationship Id="rId2630" Type="http://schemas.openxmlformats.org/officeDocument/2006/relationships/hyperlink" Target="http://fwhqsqlapp.odfw.int/ReportServer?%2FFish%20Division%2FCommercial%20Fisheries%2FFish%20Ticket%2FFTR100%20-%20Fish%20Ticket&amp;LowTicketNum=4520600&amp;rs%3AParameterLanguage=" TargetMode="External"/><Relationship Id="rId5786" Type="http://schemas.openxmlformats.org/officeDocument/2006/relationships/hyperlink" Target="http://fwhqsqlapp.odfw.int/ReportServer?%2FFish%20Division%2FCommercial%20Fisheries%2FFish%20Ticket%2FFTR100%20-%20Fish%20Ticket&amp;LowTicketNum=4553473&amp;rs%3AParameterLanguage=" TargetMode="External"/><Relationship Id="rId6837" Type="http://schemas.openxmlformats.org/officeDocument/2006/relationships/hyperlink" Target="http://fwhqsqlapp.odfw.int/ReportServer?%2FFish%20Division%2FCommercial%20Fisheries%2FFish%20Ticket%2FFTR100%20-%20Fish%20Ticket&amp;LowTicketNum=4582455&amp;rs%3AParameterLanguage=" TargetMode="External"/><Relationship Id="rId8192" Type="http://schemas.openxmlformats.org/officeDocument/2006/relationships/hyperlink" Target="http://fwhqsqlapp.odfw.int/ReportServer?%2FFish%20Division%2FCommercial%20Fisheries%2FFish%20Ticket%2FFTR100%20-%20Fish%20Ticket&amp;LowTicketNum=4925212&amp;rs%3AParameterLanguage=" TargetMode="External"/><Relationship Id="rId9243" Type="http://schemas.openxmlformats.org/officeDocument/2006/relationships/hyperlink" Target="http://fwhqsqlapp.odfw.int/ReportServer?%2FFish%20Division%2FCommercial%20Fisheries%2FFish%20Ticket%2FFTR100%20-%20Fish%20Ticket&amp;LowTicketNum=4621779&amp;rs%3AParameterLanguage=" TargetMode="External"/><Relationship Id="rId602" Type="http://schemas.openxmlformats.org/officeDocument/2006/relationships/hyperlink" Target="http://fwhqsqlapp.odfw.int/ReportServer?%2FFish%20Division%2FCommercial%20Fisheries%2FFish%20Ticket%2FFTR100%20-%20Fish%20Ticket&amp;LowTicketNum=4501104&amp;rs%3AParameterLanguage=" TargetMode="External"/><Relationship Id="rId1232" Type="http://schemas.openxmlformats.org/officeDocument/2006/relationships/hyperlink" Target="http://fwhqsqlapp.odfw.int/ReportServer?%2FFish%20Division%2FCommercial%20Fisheries%2FFish%20Ticket%2FFTR100%20-%20Fish%20Ticket&amp;LowTicketNum=4521517&amp;rs%3AParameterLanguage=" TargetMode="External"/><Relationship Id="rId4388" Type="http://schemas.openxmlformats.org/officeDocument/2006/relationships/hyperlink" Target="http://fwhqsqlapp.odfw.int/ReportServer?%2FFish%20Division%2FCommercial%20Fisheries%2FFish%20Ticket%2FFTR100%20-%20Fish%20Ticket&amp;LowTicketNum=4566371&amp;rs%3AParameterLanguage=" TargetMode="External"/><Relationship Id="rId5439" Type="http://schemas.openxmlformats.org/officeDocument/2006/relationships/hyperlink" Target="http://fwhqsqlapp.odfw.int/ReportServer?%2FFish%20Division%2FCommercial%20Fisheries%2FFish%20Ticket%2FFTR100%20-%20Fish%20Ticket&amp;LowTicketNum=4566511&amp;rs%3AParameterLanguage=" TargetMode="External"/><Relationship Id="rId9310" Type="http://schemas.openxmlformats.org/officeDocument/2006/relationships/hyperlink" Target="http://fwhqsqlapp.odfw.int/ReportServer?%2FFish%20Division%2FCommercial%20Fisheries%2FFish%20Ticket%2FFTR100%20-%20Fish%20Ticket&amp;LowTicketNum=4657224&amp;rs%3AParameterLanguage=" TargetMode="External"/><Relationship Id="rId5853" Type="http://schemas.openxmlformats.org/officeDocument/2006/relationships/hyperlink" Target="http://fwhqsqlapp.odfw.int/ReportServer?%2FFish%20Division%2FCommercial%20Fisheries%2FFish%20Ticket%2FFTR100%20-%20Fish%20Ticket&amp;LowTicketNum=4544114&amp;rs%3AParameterLanguage=" TargetMode="External"/><Relationship Id="rId6904" Type="http://schemas.openxmlformats.org/officeDocument/2006/relationships/hyperlink" Target="http://fwhqsqlapp.odfw.int/ReportServer?%2FFish%20Division%2FCommercial%20Fisheries%2FFish%20Ticket%2FFTR100%20-%20Fish%20Ticket&amp;LowTicketNum=4591212&amp;rs%3AParameterLanguage=" TargetMode="External"/><Relationship Id="rId3057" Type="http://schemas.openxmlformats.org/officeDocument/2006/relationships/hyperlink" Target="http://fwhqsqlapp.odfw.int/ReportServer?%2FFish%20Division%2FCommercial%20Fisheries%2FFish%20Ticket%2FFTR100%20-%20Fish%20Ticket&amp;LowTicketNum=4543777&amp;rs%3AParameterLanguage=" TargetMode="External"/><Relationship Id="rId4108" Type="http://schemas.openxmlformats.org/officeDocument/2006/relationships/hyperlink" Target="http://fwhqsqlapp.odfw.int/ReportServer?%2FFish%20Division%2FCommercial%20Fisheries%2FFish%20Ticket%2FFTR100%20-%20Fish%20Ticket&amp;LowTicketNum=4569716&amp;rs%3AParameterLanguage=" TargetMode="External"/><Relationship Id="rId4455" Type="http://schemas.openxmlformats.org/officeDocument/2006/relationships/hyperlink" Target="http://fwhqsqlapp.odfw.int/ReportServer?%2FFish%20Division%2FCommercial%20Fisheries%2FFish%20Ticket%2FFTR100%20-%20Fish%20Ticket&amp;LowTicketNum=4569709&amp;rs%3AParameterLanguage=" TargetMode="External"/><Relationship Id="rId5506" Type="http://schemas.openxmlformats.org/officeDocument/2006/relationships/hyperlink" Target="http://fwhqsqlapp.odfw.int/ReportServer?%2FFish%20Division%2FCommercial%20Fisheries%2FFish%20Ticket%2FFTR100%20-%20Fish%20Ticket&amp;LowTicketNum=4570279&amp;rs%3AParameterLanguage=" TargetMode="External"/><Relationship Id="rId5920" Type="http://schemas.openxmlformats.org/officeDocument/2006/relationships/hyperlink" Target="http://fwhqsqlapp.odfw.int/ReportServer?%2FFish%20Division%2FCommercial%20Fisheries%2FFish%20Ticket%2FFTR100%20-%20Fish%20Ticket&amp;LowTicketNum=4556948&amp;rs%3AParameterLanguage=" TargetMode="External"/><Relationship Id="rId3471" Type="http://schemas.openxmlformats.org/officeDocument/2006/relationships/hyperlink" Target="http://fwhqsqlapp.odfw.int/ReportServer?%2FFish%20Division%2FCommercial%20Fisheries%2FFish%20Ticket%2FFTR100%20-%20Fish%20Ticket&amp;LowTicketNum=4496406&amp;rs%3AParameterLanguage=" TargetMode="External"/><Relationship Id="rId4522" Type="http://schemas.openxmlformats.org/officeDocument/2006/relationships/hyperlink" Target="http://fwhqsqlapp.odfw.int/ReportServer?%2FFish%20Division%2FCommercial%20Fisheries%2FFish%20Ticket%2FFTR100%20-%20Fish%20Ticket&amp;LowTicketNum=4566417&amp;rs%3AParameterLanguage=" TargetMode="External"/><Relationship Id="rId7678" Type="http://schemas.openxmlformats.org/officeDocument/2006/relationships/hyperlink" Target="http://fwhqsqlapp.odfw.int/ReportServer?%2FFish%20Division%2FCommercial%20Fisheries%2FFish%20Ticket%2FFTR100%20-%20Fish%20Ticket&amp;LowTicketNum=4578730&amp;rs%3AParameterLanguage=" TargetMode="External"/><Relationship Id="rId8729" Type="http://schemas.openxmlformats.org/officeDocument/2006/relationships/hyperlink" Target="http://fwhqsqlapp.odfw.int/ReportServer?%2FFish%20Division%2FCommercial%20Fisheries%2FFish%20Ticket%2FFTR100%20-%20Fish%20Ticket&amp;LowTicketNum=4620938&amp;rs%3AParameterLanguage=" TargetMode="External"/><Relationship Id="rId392" Type="http://schemas.openxmlformats.org/officeDocument/2006/relationships/hyperlink" Target="http://fwhqsqlapp.odfw.int/ReportServer?%2FFish%20Division%2FCommercial%20Fisheries%2FFish%20Ticket%2FFTR100%20-%20Fish%20Ticket&amp;LowTicketNum=4491199&amp;rs%3AParameterLanguage=" TargetMode="External"/><Relationship Id="rId2073" Type="http://schemas.openxmlformats.org/officeDocument/2006/relationships/hyperlink" Target="http://fwhqsqlapp.odfw.int/ReportServer?%2FFish%20Division%2FCommercial%20Fisheries%2FFish%20Ticket%2FFTR100%20-%20Fish%20Ticket&amp;LowTicketNum=4530909&amp;rs%3AParameterLanguage=" TargetMode="External"/><Relationship Id="rId3124" Type="http://schemas.openxmlformats.org/officeDocument/2006/relationships/hyperlink" Target="http://fwhqsqlapp.odfw.int/ReportServer?%2FFish%20Division%2FCommercial%20Fisheries%2FFish%20Ticket%2FFTR100%20-%20Fish%20Ticket&amp;LowTicketNum=4530444&amp;rs%3AParameterLanguage=" TargetMode="External"/><Relationship Id="rId6694" Type="http://schemas.openxmlformats.org/officeDocument/2006/relationships/hyperlink" Target="http://fwhqsqlapp.odfw.int/ReportServer?%2FFish%20Division%2FCommercial%20Fisheries%2FFish%20Ticket%2FFTR100%20-%20Fish%20Ticket&amp;LowTicketNum=4587091&amp;rs%3AParameterLanguage=" TargetMode="External"/><Relationship Id="rId7745" Type="http://schemas.openxmlformats.org/officeDocument/2006/relationships/hyperlink" Target="http://fwhqsqlapp.odfw.int/ReportServer?%2FFish%20Division%2FCommercial%20Fisheries%2FFish%20Ticket%2FFTR100%20-%20Fish%20Ticket&amp;LowTicketNum=4592623&amp;rs%3AParameterLanguage=" TargetMode="External"/><Relationship Id="rId2140" Type="http://schemas.openxmlformats.org/officeDocument/2006/relationships/hyperlink" Target="http://fwhqsqlapp.odfw.int/ReportServer?%2FFish%20Division%2FCommercial%20Fisheries%2FFish%20Ticket%2FFTR100%20-%20Fish%20Ticket&amp;LowTicketNum=4527306&amp;rs%3AParameterLanguage=" TargetMode="External"/><Relationship Id="rId5296" Type="http://schemas.openxmlformats.org/officeDocument/2006/relationships/hyperlink" Target="http://fwhqsqlapp.odfw.int/ReportServer?%2FFish%20Division%2FCommercial%20Fisheries%2FFish%20Ticket%2FFTR100%20-%20Fish%20Ticket&amp;LowTicketNum=4578575&amp;rs%3AParameterLanguage=" TargetMode="External"/><Relationship Id="rId6347" Type="http://schemas.openxmlformats.org/officeDocument/2006/relationships/hyperlink" Target="http://fwhqsqlapp.odfw.int/ReportServer?%2FFish%20Division%2FCommercial%20Fisheries%2FFish%20Ticket%2FFTR100%20-%20Fish%20Ticket&amp;LowTicketNum=4566599&amp;rs%3AParameterLanguage=" TargetMode="External"/><Relationship Id="rId6761" Type="http://schemas.openxmlformats.org/officeDocument/2006/relationships/hyperlink" Target="http://fwhqsqlapp.odfw.int/ReportServer?%2FFish%20Division%2FCommercial%20Fisheries%2FFish%20Ticket%2FFTR100%20-%20Fish%20Ticket&amp;LowTicketNum=4578634&amp;rs%3AParameterLanguage=" TargetMode="External"/><Relationship Id="rId7812" Type="http://schemas.openxmlformats.org/officeDocument/2006/relationships/hyperlink" Target="http://fwhqsqlapp.odfw.int/ReportServer?%2FFish%20Division%2FCommercial%20Fisheries%2FFish%20Ticket%2FFTR100%20-%20Fish%20Ticket&amp;LowTicketNum=4578800&amp;rs%3AParameterLanguage=" TargetMode="External"/><Relationship Id="rId112" Type="http://schemas.openxmlformats.org/officeDocument/2006/relationships/hyperlink" Target="http://fwhqsqlapp.odfw.int/ReportServer?%2FFish%20Division%2FCommercial%20Fisheries%2FFish%20Ticket%2FFTR100%20-%20Fish%20Ticket&amp;LowTicketNum=4491170&amp;rs%3AParameterLanguage=" TargetMode="External"/><Relationship Id="rId5363" Type="http://schemas.openxmlformats.org/officeDocument/2006/relationships/hyperlink" Target="http://fwhqsqlapp.odfw.int/ReportServer?%2FFish%20Division%2FCommercial%20Fisheries%2FFish%20Ticket%2FFTR100%20-%20Fish%20Ticket&amp;LowTicketNum=4583269&amp;rs%3AParameterLanguage=" TargetMode="External"/><Relationship Id="rId6414" Type="http://schemas.openxmlformats.org/officeDocument/2006/relationships/hyperlink" Target="http://fwhqsqlapp.odfw.int/ReportServer?%2FFish%20Division%2FCommercial%20Fisheries%2FFish%20Ticket%2FFTR100%20-%20Fish%20Ticket&amp;LowTicketNum=4578590&amp;rs%3AParameterLanguage=" TargetMode="External"/><Relationship Id="rId2957" Type="http://schemas.openxmlformats.org/officeDocument/2006/relationships/hyperlink" Target="http://fwhqsqlapp.odfw.int/ReportServer?%2FFish%20Division%2FCommercial%20Fisheries%2FFish%20Ticket%2FFTR100%20-%20Fish%20Ticket&amp;LowTicketNum=4544506&amp;rs%3AParameterLanguage=" TargetMode="External"/><Relationship Id="rId5016" Type="http://schemas.openxmlformats.org/officeDocument/2006/relationships/hyperlink" Target="http://fwhqsqlapp.odfw.int/ReportServer?%2FFish%20Division%2FCommercial%20Fisheries%2FFish%20Ticket%2FFTR100%20-%20Fish%20Ticket&amp;LowTicketNum=4568984&amp;rs%3AParameterLanguage=" TargetMode="External"/><Relationship Id="rId929" Type="http://schemas.openxmlformats.org/officeDocument/2006/relationships/hyperlink" Target="http://fwhqsqlapp.odfw.int/ReportServer?%2FFish%20Division%2FCommercial%20Fisheries%2FFish%20Ticket%2FFTR100%20-%20Fish%20Ticket&amp;LowTicketNum=4501549&amp;rs%3AParameterLanguage=" TargetMode="External"/><Relationship Id="rId1559" Type="http://schemas.openxmlformats.org/officeDocument/2006/relationships/hyperlink" Target="http://fwhqsqlapp.odfw.int/ReportServer?%2FFish%20Division%2FCommercial%20Fisheries%2FFish%20Ticket%2FFTR100%20-%20Fish%20Ticket&amp;LowTicketNum=4520445&amp;rs%3AParameterLanguage=" TargetMode="External"/><Relationship Id="rId1973" Type="http://schemas.openxmlformats.org/officeDocument/2006/relationships/hyperlink" Target="http://fwhqsqlapp.odfw.int/ReportServer?%2FFish%20Division%2FCommercial%20Fisheries%2FFish%20Ticket%2FFTR100%20-%20Fish%20Ticket&amp;LowTicketNum=4520509&amp;rs%3AParameterLanguage=" TargetMode="External"/><Relationship Id="rId4032" Type="http://schemas.openxmlformats.org/officeDocument/2006/relationships/hyperlink" Target="http://fwhqsqlapp.odfw.int/ReportServer?%2FFish%20Division%2FCommercial%20Fisheries%2FFish%20Ticket%2FFTR100%20-%20Fish%20Ticket&amp;LowTicketNum=4496459&amp;rs%3AParameterLanguage=" TargetMode="External"/><Relationship Id="rId5430" Type="http://schemas.openxmlformats.org/officeDocument/2006/relationships/hyperlink" Target="http://fwhqsqlapp.odfw.int/ReportServer?%2FFish%20Division%2FCommercial%20Fisheries%2FFish%20Ticket%2FFTR100%20-%20Fish%20Ticket&amp;LowTicketNum=4566490&amp;rs%3AParameterLanguage=" TargetMode="External"/><Relationship Id="rId7188" Type="http://schemas.openxmlformats.org/officeDocument/2006/relationships/hyperlink" Target="http://fwhqsqlapp.odfw.int/ReportServer?%2FFish%20Division%2FCommercial%20Fisheries%2FFish%20Ticket%2FFTR100%20-%20Fish%20Ticket&amp;LowTicketNum=4578673&amp;rs%3AParameterLanguage=" TargetMode="External"/><Relationship Id="rId8239" Type="http://schemas.openxmlformats.org/officeDocument/2006/relationships/hyperlink" Target="http://fwhqsqlapp.odfw.int/ReportServer?%2FFish%20Division%2FCommercial%20Fisheries%2FFish%20Ticket%2FFTR100%20-%20Fish%20Ticket&amp;LowTicketNum=4593025&amp;rs%3AParameterLanguage=" TargetMode="External"/><Relationship Id="rId8586" Type="http://schemas.openxmlformats.org/officeDocument/2006/relationships/hyperlink" Target="http://fwhqsqlapp.odfw.int/ReportServer?%2FFish%20Division%2FCommercial%20Fisheries%2FFish%20Ticket%2FFTR100%20-%20Fish%20Ticket&amp;LowTicketNum=4646769&amp;rs%3AParameterLanguage=" TargetMode="External"/><Relationship Id="rId9637" Type="http://schemas.openxmlformats.org/officeDocument/2006/relationships/hyperlink" Target="http://fwhqsqlapp.odfw.int/ReportServer?%2FFish%20Division%2FCommercial%20Fisheries%2FFish%20Ticket%2FFTR100%20-%20Fish%20Ticket&amp;LowTicketNum=4644555&amp;rs%3AParameterLanguage=" TargetMode="External"/><Relationship Id="rId1626" Type="http://schemas.openxmlformats.org/officeDocument/2006/relationships/hyperlink" Target="http://fwhqsqlapp.odfw.int/ReportServer?%2FFish%20Division%2FCommercial%20Fisheries%2FFish%20Ticket%2FFTR100%20-%20Fish%20Ticket&amp;LowTicketNum=4529041&amp;rs%3AParameterLanguage=" TargetMode="External"/><Relationship Id="rId8653" Type="http://schemas.openxmlformats.org/officeDocument/2006/relationships/hyperlink" Target="http://fwhqsqlapp.odfw.int/ReportServer?%2FFish%20Division%2FCommercial%20Fisheries%2FFish%20Ticket%2FFTR100%20-%20Fish%20Ticket&amp;LowTicketNum=4646764&amp;rs%3AParameterLanguage=" TargetMode="External"/><Relationship Id="rId9704" Type="http://schemas.openxmlformats.org/officeDocument/2006/relationships/hyperlink" Target="http://fwhqsqlapp.odfw.int/ReportServer?%2FFish%20Division%2FCommercial%20Fisheries%2FFish%20Ticket%2FFTR100%20-%20Fish%20Ticket&amp;LowTicketNum=4931240&amp;rs%3AParameterLanguage=" TargetMode="External"/><Relationship Id="rId3798" Type="http://schemas.openxmlformats.org/officeDocument/2006/relationships/hyperlink" Target="http://fwhqsqlapp.odfw.int/ReportServer?%2FFish%20Division%2FCommercial%20Fisheries%2FFish%20Ticket%2FFTR100%20-%20Fish%20Ticket&amp;LowTicketNum=4496432&amp;rs%3AParameterLanguage=" TargetMode="External"/><Relationship Id="rId4849" Type="http://schemas.openxmlformats.org/officeDocument/2006/relationships/hyperlink" Target="http://fwhqsqlapp.odfw.int/ReportServer?%2FFish%20Division%2FCommercial%20Fisheries%2FFish%20Ticket%2FFTR100%20-%20Fish%20Ticket&amp;LowTicketNum=4557322&amp;rs%3AParameterLanguage=" TargetMode="External"/><Relationship Id="rId7255" Type="http://schemas.openxmlformats.org/officeDocument/2006/relationships/hyperlink" Target="http://fwhqsqlapp.odfw.int/ReportServer?%2FFish%20Division%2FCommercial%20Fisheries%2FFish%20Ticket%2FFTR100%20-%20Fish%20Ticket&amp;LowTicketNum=4570641&amp;rs%3AParameterLanguage=" TargetMode="External"/><Relationship Id="rId8306" Type="http://schemas.openxmlformats.org/officeDocument/2006/relationships/hyperlink" Target="http://fwhqsqlapp.odfw.int/ReportServer?%2FFish%20Division%2FCommercial%20Fisheries%2FFish%20Ticket%2FFTR100%20-%20Fish%20Ticket&amp;LowTicketNum=4925042&amp;rs%3AParameterLanguage=" TargetMode="External"/><Relationship Id="rId8720" Type="http://schemas.openxmlformats.org/officeDocument/2006/relationships/hyperlink" Target="http://fwhqsqlapp.odfw.int/ReportServer?%2FFish%20Division%2FCommercial%20Fisheries%2FFish%20Ticket%2FFTR100%20-%20Fish%20Ticket&amp;LowTicketNum=4620919&amp;rs%3AParameterLanguage=" TargetMode="External"/><Relationship Id="rId3865" Type="http://schemas.openxmlformats.org/officeDocument/2006/relationships/hyperlink" Target="http://fwhqsqlapp.odfw.int/ReportServer?%2FFish%20Division%2FCommercial%20Fisheries%2FFish%20Ticket%2FFTR100%20-%20Fish%20Ticket&amp;LowTicketNum=4541525&amp;rs%3AParameterLanguage=" TargetMode="External"/><Relationship Id="rId4916" Type="http://schemas.openxmlformats.org/officeDocument/2006/relationships/hyperlink" Target="http://fwhqsqlapp.odfw.int/ReportServer?%2FFish%20Division%2FCommercial%20Fisheries%2FFish%20Ticket%2FFTR100%20-%20Fish%20Ticket&amp;LowTicketNum=4572299&amp;rs%3AParameterLanguage=" TargetMode="External"/><Relationship Id="rId6271" Type="http://schemas.openxmlformats.org/officeDocument/2006/relationships/hyperlink" Target="http://fwhqsqlapp.odfw.int/ReportServer?%2FFish%20Division%2FCommercial%20Fisheries%2FFish%20Ticket%2FFTR100%20-%20Fish%20Ticket&amp;LowTicketNum=4566609&amp;rs%3AParameterLanguage=" TargetMode="External"/><Relationship Id="rId7322" Type="http://schemas.openxmlformats.org/officeDocument/2006/relationships/hyperlink" Target="http://fwhqsqlapp.odfw.int/ReportServer?%2FFish%20Division%2FCommercial%20Fisheries%2FFish%20Ticket%2FFTR100%20-%20Fish%20Ticket&amp;LowTicketNum=4598769&amp;rs%3AParameterLanguage=" TargetMode="External"/><Relationship Id="rId786" Type="http://schemas.openxmlformats.org/officeDocument/2006/relationships/hyperlink" Target="http://fwhqsqlapp.odfw.int/ReportServer?%2FFish%20Division%2FCommercial%20Fisheries%2FFish%20Ticket%2FFTR100%20-%20Fish%20Ticket&amp;LowTicketNum=4511377&amp;rs%3AParameterLanguage=" TargetMode="External"/><Relationship Id="rId2467" Type="http://schemas.openxmlformats.org/officeDocument/2006/relationships/hyperlink" Target="http://fwhqsqlapp.odfw.int/ReportServer?%2FFish%20Division%2FCommercial%20Fisheries%2FFish%20Ticket%2FFTR100%20-%20Fish%20Ticket&amp;LowTicketNum=4531397&amp;rs%3AParameterLanguage=" TargetMode="External"/><Relationship Id="rId3518" Type="http://schemas.openxmlformats.org/officeDocument/2006/relationships/hyperlink" Target="http://fwhqsqlapp.odfw.int/ReportServer?%2FFish%20Division%2FCommercial%20Fisheries%2FFish%20Ticket%2FFTR100%20-%20Fish%20Ticket&amp;LowTicketNum=4553176&amp;rs%3AParameterLanguage=" TargetMode="External"/><Relationship Id="rId9494" Type="http://schemas.openxmlformats.org/officeDocument/2006/relationships/hyperlink" Target="http://fwhqsqlapp.odfw.int/ReportServer?%2FFish%20Division%2FCommercial%20Fisheries%2FFish%20Ticket%2FFTR100%20-%20Fish%20Ticket&amp;LowTicketNum=4925582&amp;rs%3AParameterLanguage=" TargetMode="External"/><Relationship Id="rId439" Type="http://schemas.openxmlformats.org/officeDocument/2006/relationships/hyperlink" Target="http://fwhqsqlapp.odfw.int/ReportServer?%2FFish%20Division%2FCommercial%20Fisheries%2FFish%20Ticket%2FFTR100%20-%20Fish%20Ticket&amp;LowTicketNum=4499785&amp;rs%3AParameterLanguage=" TargetMode="External"/><Relationship Id="rId1069" Type="http://schemas.openxmlformats.org/officeDocument/2006/relationships/hyperlink" Target="http://fwhqsqlapp.odfw.int/ReportServer?%2FFish%20Division%2FCommercial%20Fisheries%2FFish%20Ticket%2FFTR100%20-%20Fish%20Ticket&amp;LowTicketNum=4499959&amp;rs%3AParameterLanguage=" TargetMode="External"/><Relationship Id="rId1483" Type="http://schemas.openxmlformats.org/officeDocument/2006/relationships/hyperlink" Target="http://fwhqsqlapp.odfw.int/ReportServer?%2FFish%20Division%2FCommercial%20Fisheries%2FFish%20Ticket%2FFTR100%20-%20Fish%20Ticket&amp;LowTicketNum=4914703&amp;rs%3AParameterLanguage=" TargetMode="External"/><Relationship Id="rId2881" Type="http://schemas.openxmlformats.org/officeDocument/2006/relationships/hyperlink" Target="http://fwhqsqlapp.odfw.int/ReportServer?%2FFish%20Division%2FCommercial%20Fisheries%2FFish%20Ticket%2FFTR100%20-%20Fish%20Ticket&amp;LowTicketNum=4520585&amp;rs%3AParameterLanguage=" TargetMode="External"/><Relationship Id="rId3932" Type="http://schemas.openxmlformats.org/officeDocument/2006/relationships/hyperlink" Target="http://fwhqsqlapp.odfw.int/ReportServer?%2FFish%20Division%2FCommercial%20Fisheries%2FFish%20Ticket%2FFTR100%20-%20Fish%20Ticket&amp;LowTicketNum=4553561&amp;rs%3AParameterLanguage=" TargetMode="External"/><Relationship Id="rId8096" Type="http://schemas.openxmlformats.org/officeDocument/2006/relationships/hyperlink" Target="http://fwhqsqlapp.odfw.int/ReportServer?%2FFish%20Division%2FCommercial%20Fisheries%2FFish%20Ticket%2FFTR100%20-%20Fish%20Ticket&amp;LowTicketNum=4923488&amp;rs%3AParameterLanguage=" TargetMode="External"/><Relationship Id="rId9147" Type="http://schemas.openxmlformats.org/officeDocument/2006/relationships/hyperlink" Target="http://fwhqsqlapp.odfw.int/ReportServer?%2FFish%20Division%2FCommercial%20Fisheries%2FFish%20Ticket%2FFTR100%20-%20Fish%20Ticket&amp;LowTicketNum=4604800&amp;rs%3AParameterLanguage=" TargetMode="External"/><Relationship Id="rId506" Type="http://schemas.openxmlformats.org/officeDocument/2006/relationships/hyperlink" Target="http://fwhqsqlapp.odfw.int/ReportServer?%2FFish%20Division%2FCommercial%20Fisheries%2FFish%20Ticket%2FFTR100%20-%20Fish%20Ticket&amp;LowTicketNum=4492490&amp;rs%3AParameterLanguage=" TargetMode="External"/><Relationship Id="rId853" Type="http://schemas.openxmlformats.org/officeDocument/2006/relationships/hyperlink" Target="http://fwhqsqlapp.odfw.int/ReportServer?%2FFish%20Division%2FCommercial%20Fisheries%2FFish%20Ticket%2FFTR100%20-%20Fish%20Ticket&amp;LowTicketNum=4507284&amp;rs%3AParameterLanguage=" TargetMode="External"/><Relationship Id="rId1136" Type="http://schemas.openxmlformats.org/officeDocument/2006/relationships/hyperlink" Target="http://fwhqsqlapp.odfw.int/ReportServer?%2FFish%20Division%2FCommercial%20Fisheries%2FFish%20Ticket%2FFTR100%20-%20Fish%20Ticket&amp;LowTicketNum=4507280&amp;rs%3AParameterLanguage=" TargetMode="External"/><Relationship Id="rId2534" Type="http://schemas.openxmlformats.org/officeDocument/2006/relationships/hyperlink" Target="http://fwhqsqlapp.odfw.int/ReportServer?%2FFish%20Division%2FCommercial%20Fisheries%2FFish%20Ticket%2FFTR100%20-%20Fish%20Ticket&amp;LowTicketNum=4544521&amp;rs%3AParameterLanguage=" TargetMode="External"/><Relationship Id="rId8163" Type="http://schemas.openxmlformats.org/officeDocument/2006/relationships/hyperlink" Target="http://fwhqsqlapp.odfw.int/ReportServer?%2FFish%20Division%2FCommercial%20Fisheries%2FFish%20Ticket%2FFTR100%20-%20Fish%20Ticket&amp;LowTicketNum=4925216&amp;rs%3AParameterLanguage=" TargetMode="External"/><Relationship Id="rId9214" Type="http://schemas.openxmlformats.org/officeDocument/2006/relationships/hyperlink" Target="http://fwhqsqlapp.odfw.int/ReportServer?%2FFish%20Division%2FCommercial%20Fisheries%2FFish%20Ticket%2FFTR100%20-%20Fish%20Ticket&amp;LowTicketNum=4621807&amp;rs%3AParameterLanguage=" TargetMode="External"/><Relationship Id="rId9561" Type="http://schemas.openxmlformats.org/officeDocument/2006/relationships/hyperlink" Target="http://fwhqsqlapp.odfw.int/ReportServer?%2FFish%20Division%2FCommercial%20Fisheries%2FFish%20Ticket%2FFTR100%20-%20Fish%20Ticket&amp;LowTicketNum=4644593&amp;rs%3AParameterLanguage=" TargetMode="External"/><Relationship Id="rId920" Type="http://schemas.openxmlformats.org/officeDocument/2006/relationships/hyperlink" Target="http://fwhqsqlapp.odfw.int/ReportServer?%2FFish%20Division%2FCommercial%20Fisheries%2FFish%20Ticket%2FFTR100%20-%20Fish%20Ticket&amp;LowTicketNum=4501534&amp;rs%3AParameterLanguage=" TargetMode="External"/><Relationship Id="rId1550" Type="http://schemas.openxmlformats.org/officeDocument/2006/relationships/hyperlink" Target="http://fwhqsqlapp.odfw.int/ReportServer?%2FFish%20Division%2FCommercial%20Fisheries%2FFish%20Ticket%2FFTR100%20-%20Fish%20Ticket&amp;LowTicketNum=4530610&amp;rs%3AParameterLanguage=" TargetMode="External"/><Relationship Id="rId2601" Type="http://schemas.openxmlformats.org/officeDocument/2006/relationships/hyperlink" Target="http://fwhqsqlapp.odfw.int/ReportServer?%2FFish%20Division%2FCommercial%20Fisheries%2FFish%20Ticket%2FFTR100%20-%20Fish%20Ticket&amp;LowTicketNum=4496313&amp;rs%3AParameterLanguage=" TargetMode="External"/><Relationship Id="rId5757" Type="http://schemas.openxmlformats.org/officeDocument/2006/relationships/hyperlink" Target="http://fwhqsqlapp.odfw.int/ReportServer?%2FFish%20Division%2FCommercial%20Fisheries%2FFish%20Ticket%2FFTR100%20-%20Fish%20Ticket&amp;LowTicketNum=4541515&amp;rs%3AParameterLanguage=" TargetMode="External"/><Relationship Id="rId6808" Type="http://schemas.openxmlformats.org/officeDocument/2006/relationships/hyperlink" Target="http://fwhqsqlapp.odfw.int/ReportServer?%2FFish%20Division%2FCommercial%20Fisheries%2FFish%20Ticket%2FFTR100%20-%20Fish%20Ticket&amp;LowTicketNum=4921925&amp;rs%3AParameterLanguage=" TargetMode="External"/><Relationship Id="rId1203" Type="http://schemas.openxmlformats.org/officeDocument/2006/relationships/hyperlink" Target="http://fwhqsqlapp.odfw.int/ReportServer?%2FFish%20Division%2FCommercial%20Fisheries%2FFish%20Ticket%2FFTR100%20-%20Fish%20Ticket&amp;LowTicketNum=4507254&amp;rs%3AParameterLanguage=" TargetMode="External"/><Relationship Id="rId4359" Type="http://schemas.openxmlformats.org/officeDocument/2006/relationships/hyperlink" Target="http://fwhqsqlapp.odfw.int/ReportServer?%2FFish%20Division%2FCommercial%20Fisheries%2FFish%20Ticket%2FFTR100%20-%20Fish%20Ticket&amp;LowTicketNum=4553620&amp;rs%3AParameterLanguage=" TargetMode="External"/><Relationship Id="rId4773" Type="http://schemas.openxmlformats.org/officeDocument/2006/relationships/hyperlink" Target="http://fwhqsqlapp.odfw.int/ReportServer?%2FFish%20Division%2FCommercial%20Fisheries%2FFish%20Ticket%2FFTR100%20-%20Fish%20Ticket&amp;LowTicketNum=4557315&amp;rs%3AParameterLanguage=" TargetMode="External"/><Relationship Id="rId5824" Type="http://schemas.openxmlformats.org/officeDocument/2006/relationships/hyperlink" Target="http://fwhqsqlapp.odfw.int/ReportServer?%2FFish%20Division%2FCommercial%20Fisheries%2FFish%20Ticket%2FFTR100%20-%20Fish%20Ticket&amp;LowTicketNum=4553554&amp;rs%3AParameterLanguage=" TargetMode="External"/><Relationship Id="rId8230" Type="http://schemas.openxmlformats.org/officeDocument/2006/relationships/hyperlink" Target="http://fwhqsqlapp.odfw.int/ReportServer?%2FFish%20Division%2FCommercial%20Fisheries%2FFish%20Ticket%2FFTR100%20-%20Fish%20Ticket&amp;LowTicketNum=4604826&amp;rs%3AParameterLanguage=" TargetMode="External"/><Relationship Id="rId3375" Type="http://schemas.openxmlformats.org/officeDocument/2006/relationships/hyperlink" Target="http://fwhqsqlapp.odfw.int/ReportServer?%2FFish%20Division%2FCommercial%20Fisheries%2FFish%20Ticket%2FFTR100%20-%20Fish%20Ticket&amp;LowTicketNum=4918863&amp;rs%3AParameterLanguage=" TargetMode="External"/><Relationship Id="rId4426" Type="http://schemas.openxmlformats.org/officeDocument/2006/relationships/hyperlink" Target="http://fwhqsqlapp.odfw.int/ReportServer?%2FFish%20Division%2FCommercial%20Fisheries%2FFish%20Ticket%2FFTR100%20-%20Fish%20Ticket&amp;LowTicketNum=4566452&amp;rs%3AParameterLanguage=" TargetMode="External"/><Relationship Id="rId4840" Type="http://schemas.openxmlformats.org/officeDocument/2006/relationships/hyperlink" Target="http://fwhqsqlapp.odfw.int/ReportServer?%2FFish%20Division%2FCommercial%20Fisheries%2FFish%20Ticket%2FFTR100%20-%20Fish%20Ticket&amp;LowTicketNum=4557304&amp;rs%3AParameterLanguage=" TargetMode="External"/><Relationship Id="rId7996" Type="http://schemas.openxmlformats.org/officeDocument/2006/relationships/hyperlink" Target="http://fwhqsqlapp.odfw.int/ReportServer?%2FFish%20Division%2FCommercial%20Fisheries%2FFish%20Ticket%2FFTR100%20-%20Fish%20Ticket&amp;LowTicketNum=4607562&amp;rs%3AParameterLanguage=" TargetMode="External"/><Relationship Id="rId296" Type="http://schemas.openxmlformats.org/officeDocument/2006/relationships/hyperlink" Target="http://fwhqsqlapp.odfw.int/ReportServer?%2FFish%20Division%2FCommercial%20Fisheries%2FFish%20Ticket%2FFTR100%20-%20Fish%20Ticket&amp;LowTicketNum=4492373&amp;rs%3AParameterLanguage=" TargetMode="External"/><Relationship Id="rId2391" Type="http://schemas.openxmlformats.org/officeDocument/2006/relationships/hyperlink" Target="http://fwhqsqlapp.odfw.int/ReportServer?%2FFish%20Division%2FCommercial%20Fisheries%2FFish%20Ticket%2FFTR100%20-%20Fish%20Ticket&amp;LowTicketNum=4916896&amp;rs%3AParameterLanguage=" TargetMode="External"/><Relationship Id="rId3028" Type="http://schemas.openxmlformats.org/officeDocument/2006/relationships/hyperlink" Target="http://fwhqsqlapp.odfw.int/ReportServer?%2FFish%20Division%2FCommercial%20Fisheries%2FFish%20Ticket%2FFTR100%20-%20Fish%20Ticket&amp;LowTicketNum=4543702&amp;rs%3AParameterLanguage=" TargetMode="External"/><Relationship Id="rId3442" Type="http://schemas.openxmlformats.org/officeDocument/2006/relationships/hyperlink" Target="http://fwhqsqlapp.odfw.int/ReportServer?%2FFish%20Division%2FCommercial%20Fisheries%2FFish%20Ticket%2FFTR100%20-%20Fish%20Ticket&amp;LowTicketNum=4496364&amp;rs%3AParameterLanguage=" TargetMode="External"/><Relationship Id="rId6598" Type="http://schemas.openxmlformats.org/officeDocument/2006/relationships/hyperlink" Target="http://fwhqsqlapp.odfw.int/ReportServer?%2FFish%20Division%2FCommercial%20Fisheries%2FFish%20Ticket%2FFTR100%20-%20Fish%20Ticket&amp;LowTicketNum=4570526&amp;rs%3AParameterLanguage=" TargetMode="External"/><Relationship Id="rId7649" Type="http://schemas.openxmlformats.org/officeDocument/2006/relationships/hyperlink" Target="http://fwhqsqlapp.odfw.int/ReportServer?%2FFish%20Division%2FCommercial%20Fisheries%2FFish%20Ticket%2FFTR100%20-%20Fish%20Ticket&amp;LowTicketNum=4603451&amp;rs%3AParameterLanguage=" TargetMode="External"/><Relationship Id="rId363" Type="http://schemas.openxmlformats.org/officeDocument/2006/relationships/hyperlink" Target="http://fwhqsqlapp.odfw.int/ReportServer?%2FFish%20Division%2FCommercial%20Fisheries%2FFish%20Ticket%2FFTR100%20-%20Fish%20Ticket&amp;LowTicketNum=4507312&amp;rs%3AParameterLanguage=" TargetMode="External"/><Relationship Id="rId2044" Type="http://schemas.openxmlformats.org/officeDocument/2006/relationships/hyperlink" Target="http://fwhqsqlapp.odfw.int/ReportServer?%2FFish%20Division%2FCommercial%20Fisheries%2FFish%20Ticket%2FFTR100%20-%20Fish%20Ticket&amp;LowTicketNum=4531369&amp;rs%3AParameterLanguage=" TargetMode="External"/><Relationship Id="rId9071" Type="http://schemas.openxmlformats.org/officeDocument/2006/relationships/hyperlink" Target="http://fwhqsqlapp.odfw.int/ReportServer?%2FFish%20Division%2FCommercial%20Fisheries%2FFish%20Ticket%2FFTR100%20-%20Fish%20Ticket&amp;LowTicketNum=4925511&amp;rs%3AParameterLanguage=" TargetMode="External"/><Relationship Id="rId430" Type="http://schemas.openxmlformats.org/officeDocument/2006/relationships/hyperlink" Target="http://fwhqsqlapp.odfw.int/ReportServer?%2FFish%20Division%2FCommercial%20Fisheries%2FFish%20Ticket%2FFTR100%20-%20Fish%20Ticket&amp;LowTicketNum=4499761&amp;rs%3AParameterLanguage=" TargetMode="External"/><Relationship Id="rId1060" Type="http://schemas.openxmlformats.org/officeDocument/2006/relationships/hyperlink" Target="http://fwhqsqlapp.odfw.int/ReportServer?%2FFish%20Division%2FCommercial%20Fisheries%2FFish%20Ticket%2FFTR100%20-%20Fish%20Ticket&amp;LowTicketNum=4499931&amp;rs%3AParameterLanguage=" TargetMode="External"/><Relationship Id="rId2111" Type="http://schemas.openxmlformats.org/officeDocument/2006/relationships/hyperlink" Target="http://fwhqsqlapp.odfw.int/ReportServer?%2FFish%20Division%2FCommercial%20Fisheries%2FFish%20Ticket%2FFTR100%20-%20Fish%20Ticket&amp;LowTicketNum=4511622&amp;rs%3AParameterLanguage=" TargetMode="External"/><Relationship Id="rId5267" Type="http://schemas.openxmlformats.org/officeDocument/2006/relationships/hyperlink" Target="http://fwhqsqlapp.odfw.int/ReportServer?%2FFish%20Division%2FCommercial%20Fisheries%2FFish%20Ticket%2FFTR100%20-%20Fish%20Ticket&amp;LowTicketNum=4578522&amp;rs%3AParameterLanguage=" TargetMode="External"/><Relationship Id="rId6318" Type="http://schemas.openxmlformats.org/officeDocument/2006/relationships/hyperlink" Target="http://fwhqsqlapp.odfw.int/ReportServer?%2FFish%20Division%2FCommercial%20Fisheries%2FFish%20Ticket%2FFTR100%20-%20Fish%20Ticket&amp;LowTicketNum=4566541&amp;rs%3AParameterLanguage=" TargetMode="External"/><Relationship Id="rId6665" Type="http://schemas.openxmlformats.org/officeDocument/2006/relationships/hyperlink" Target="http://fwhqsqlapp.odfw.int/ReportServer?%2FFish%20Division%2FCommercial%20Fisheries%2FFish%20Ticket%2FFTR100%20-%20Fish%20Ticket&amp;LowTicketNum=4587075&amp;rs%3AParameterLanguage=" TargetMode="External"/><Relationship Id="rId7716" Type="http://schemas.openxmlformats.org/officeDocument/2006/relationships/hyperlink" Target="http://fwhqsqlapp.odfw.int/ReportServer?%2FFish%20Division%2FCommercial%20Fisheries%2FFish%20Ticket%2FFTR100%20-%20Fish%20Ticket&amp;LowTicketNum=4578745&amp;rs%3AParameterLanguage=" TargetMode="External"/><Relationship Id="rId5681" Type="http://schemas.openxmlformats.org/officeDocument/2006/relationships/hyperlink" Target="http://fwhqsqlapp.odfw.int/ReportServer?%2FFish%20Division%2FCommercial%20Fisheries%2FFish%20Ticket%2FFTR100%20-%20Fish%20Ticket&amp;LowTicketNum=4553514&amp;rs%3AParameterLanguage=" TargetMode="External"/><Relationship Id="rId6732" Type="http://schemas.openxmlformats.org/officeDocument/2006/relationships/hyperlink" Target="http://fwhqsqlapp.odfw.int/ReportServer?%2FFish%20Division%2FCommercial%20Fisheries%2FFish%20Ticket%2FFTR100%20-%20Fish%20Ticket&amp;LowTicketNum=4582472&amp;rs%3AParameterLanguage=" TargetMode="External"/><Relationship Id="rId1877" Type="http://schemas.openxmlformats.org/officeDocument/2006/relationships/hyperlink" Target="http://fwhqsqlapp.odfw.int/ReportServer?%2FFish%20Division%2FCommercial%20Fisheries%2FFish%20Ticket%2FFTR100%20-%20Fish%20Ticket&amp;LowTicketNum=4530942&amp;rs%3AParameterLanguage=" TargetMode="External"/><Relationship Id="rId2928" Type="http://schemas.openxmlformats.org/officeDocument/2006/relationships/hyperlink" Target="http://fwhqsqlapp.odfw.int/ReportServer?%2FFish%20Division%2FCommercial%20Fisheries%2FFish%20Ticket%2FFTR100%20-%20Fish%20Ticket&amp;LowTicketNum=4532187&amp;rs%3AParameterLanguage=" TargetMode="External"/><Relationship Id="rId4283" Type="http://schemas.openxmlformats.org/officeDocument/2006/relationships/hyperlink" Target="http://fwhqsqlapp.odfw.int/ReportServer?%2FFish%20Division%2FCommercial%20Fisheries%2FFish%20Ticket%2FFTR100%20-%20Fish%20Ticket&amp;LowTicketNum=4568923&amp;rs%3AParameterLanguage=" TargetMode="External"/><Relationship Id="rId5334" Type="http://schemas.openxmlformats.org/officeDocument/2006/relationships/hyperlink" Target="http://fwhqsqlapp.odfw.int/ReportServer?%2FFish%20Division%2FCommercial%20Fisheries%2FFish%20Ticket%2FFTR100%20-%20Fish%20Ticket&amp;LowTicketNum=4570532&amp;rs%3AParameterLanguage=" TargetMode="External"/><Relationship Id="rId1944" Type="http://schemas.openxmlformats.org/officeDocument/2006/relationships/hyperlink" Target="http://fwhqsqlapp.odfw.int/ReportServer?%2FFish%20Division%2FCommercial%20Fisheries%2FFish%20Ticket%2FFTR100%20-%20Fish%20Ticket&amp;LowTicketNum=4531334&amp;rs%3AParameterLanguage=" TargetMode="External"/><Relationship Id="rId4350" Type="http://schemas.openxmlformats.org/officeDocument/2006/relationships/hyperlink" Target="http://fwhqsqlapp.odfw.int/ReportServer?%2FFish%20Division%2FCommercial%20Fisheries%2FFish%20Ticket%2FFTR100%20-%20Fish%20Ticket&amp;LowTicketNum=4557444&amp;rs%3AParameterLanguage=" TargetMode="External"/><Relationship Id="rId5401" Type="http://schemas.openxmlformats.org/officeDocument/2006/relationships/hyperlink" Target="http://fwhqsqlapp.odfw.int/ReportServer?%2FFish%20Division%2FCommercial%20Fisheries%2FFish%20Ticket%2FFTR100%20-%20Fish%20Ticket&amp;LowTicketNum=4583279&amp;rs%3AParameterLanguage=" TargetMode="External"/><Relationship Id="rId8557" Type="http://schemas.openxmlformats.org/officeDocument/2006/relationships/hyperlink" Target="http://fwhqsqlapp.odfw.int/ReportServer?%2FFish%20Division%2FCommercial%20Fisheries%2FFish%20Ticket%2FFTR100%20-%20Fish%20Ticket&amp;LowTicketNum=4584487&amp;rs%3AParameterLanguage=" TargetMode="External"/><Relationship Id="rId8971" Type="http://schemas.openxmlformats.org/officeDocument/2006/relationships/hyperlink" Target="http://fwhqsqlapp.odfw.int/ReportServer?%2FFish%20Division%2FCommercial%20Fisheries%2FFish%20Ticket%2FFTR100%20-%20Fish%20Ticket&amp;LowTicketNum=4925414&amp;rs%3AParameterLanguage=" TargetMode="External"/><Relationship Id="rId9608" Type="http://schemas.openxmlformats.org/officeDocument/2006/relationships/hyperlink" Target="http://fwhqsqlapp.odfw.int/ReportServer?%2FFish%20Division%2FCommercial%20Fisheries%2FFish%20Ticket%2FFTR100%20-%20Fish%20Ticket&amp;LowTicketNum=4656274&amp;rs%3AParameterLanguage=" TargetMode="External"/><Relationship Id="rId4003" Type="http://schemas.openxmlformats.org/officeDocument/2006/relationships/hyperlink" Target="http://fwhqsqlapp.odfw.int/ReportServer?%2FFish%20Division%2FCommercial%20Fisheries%2FFish%20Ticket%2FFTR100%20-%20Fish%20Ticket&amp;LowTicketNum=4920070&amp;rs%3AParameterLanguage=" TargetMode="External"/><Relationship Id="rId7159" Type="http://schemas.openxmlformats.org/officeDocument/2006/relationships/hyperlink" Target="http://fwhqsqlapp.odfw.int/ReportServer?%2FFish%20Division%2FCommercial%20Fisheries%2FFish%20Ticket%2FFTR100%20-%20Fish%20Ticket&amp;LowTicketNum=4578693&amp;rs%3AParameterLanguage=" TargetMode="External"/><Relationship Id="rId7573" Type="http://schemas.openxmlformats.org/officeDocument/2006/relationships/hyperlink" Target="http://fwhqsqlapp.odfw.int/ReportServer?%2FFish%20Division%2FCommercial%20Fisheries%2FFish%20Ticket%2FFTR100%20-%20Fish%20Ticket&amp;LowTicketNum=4923221&amp;rs%3AParameterLanguage=" TargetMode="External"/><Relationship Id="rId8624" Type="http://schemas.openxmlformats.org/officeDocument/2006/relationships/hyperlink" Target="http://fwhqsqlapp.odfw.int/ReportServer?%2FFish%20Division%2FCommercial%20Fisheries%2FFish%20Ticket%2FFTR100%20-%20Fish%20Ticket&amp;LowTicketNum=4931013&amp;rs%3AParameterLanguage=" TargetMode="External"/><Relationship Id="rId6175" Type="http://schemas.openxmlformats.org/officeDocument/2006/relationships/hyperlink" Target="http://fwhqsqlapp.odfw.int/ReportServer?%2FFish%20Division%2FCommercial%20Fisheries%2FFish%20Ticket%2FFTR100%20-%20Fish%20Ticket&amp;LowTicketNum=4557242&amp;rs%3AParameterLanguage=" TargetMode="External"/><Relationship Id="rId7226" Type="http://schemas.openxmlformats.org/officeDocument/2006/relationships/hyperlink" Target="http://fwhqsqlapp.odfw.int/ReportServer?%2FFish%20Division%2FCommercial%20Fisheries%2FFish%20Ticket%2FFTR100%20-%20Fish%20Ticket&amp;LowTicketNum=4592908&amp;rs%3AParameterLanguage=" TargetMode="External"/><Relationship Id="rId3769" Type="http://schemas.openxmlformats.org/officeDocument/2006/relationships/hyperlink" Target="http://fwhqsqlapp.odfw.int/ReportServer?%2FFish%20Division%2FCommercial%20Fisheries%2FFish%20Ticket%2FFTR100%20-%20Fish%20Ticket&amp;LowTicketNum=4496392&amp;rs%3AParameterLanguage=" TargetMode="External"/><Relationship Id="rId5191" Type="http://schemas.openxmlformats.org/officeDocument/2006/relationships/hyperlink" Target="http://fwhqsqlapp.odfw.int/ReportServer?%2FFish%20Division%2FCommercial%20Fisheries%2FFish%20Ticket%2FFTR100%20-%20Fish%20Ticket&amp;LowTicketNum=4582388&amp;rs%3AParameterLanguage=" TargetMode="External"/><Relationship Id="rId6242" Type="http://schemas.openxmlformats.org/officeDocument/2006/relationships/hyperlink" Target="http://fwhqsqlapp.odfw.int/ReportServer?%2FFish%20Division%2FCommercial%20Fisheries%2FFish%20Ticket%2FFTR100%20-%20Fish%20Ticket&amp;LowTicketNum=4566533&amp;rs%3AParameterLanguage=" TargetMode="External"/><Relationship Id="rId7640" Type="http://schemas.openxmlformats.org/officeDocument/2006/relationships/hyperlink" Target="http://fwhqsqlapp.odfw.int/ReportServer?%2FFish%20Division%2FCommercial%20Fisheries%2FFish%20Ticket%2FFTR100%20-%20Fish%20Ticket&amp;LowTicketNum=4923200&amp;rs%3AParameterLanguage=" TargetMode="External"/><Relationship Id="rId9398" Type="http://schemas.openxmlformats.org/officeDocument/2006/relationships/hyperlink" Target="http://fwhqsqlapp.odfw.int/ReportServer?%2FFish%20Division%2FCommercial%20Fisheries%2FFish%20Ticket%2FFTR100%20-%20Fish%20Ticket&amp;LowTicketNum=4925685&amp;rs%3AParameterLanguage=" TargetMode="External"/><Relationship Id="rId2785" Type="http://schemas.openxmlformats.org/officeDocument/2006/relationships/hyperlink" Target="http://fwhqsqlapp.odfw.int/ReportServer?%2FFish%20Division%2FCommercial%20Fisheries%2FFish%20Ticket%2FFTR100%20-%20Fish%20Ticket&amp;LowTicketNum=4541326&amp;rs%3AParameterLanguage=" TargetMode="External"/><Relationship Id="rId3836" Type="http://schemas.openxmlformats.org/officeDocument/2006/relationships/hyperlink" Target="http://fwhqsqlapp.odfw.int/ReportServer?%2FFish%20Division%2FCommercial%20Fisheries%2FFish%20Ticket%2FFTR100%20-%20Fish%20Ticket&amp;LowTicketNum=4541476&amp;rs%3AParameterLanguage=" TargetMode="External"/><Relationship Id="rId757" Type="http://schemas.openxmlformats.org/officeDocument/2006/relationships/hyperlink" Target="http://fwhqsqlapp.odfw.int/ReportServer?%2FFish%20Division%2FCommercial%20Fisheries%2FFish%20Ticket%2FFTR100%20-%20Fish%20Ticket&amp;LowTicketNum=4501556&amp;rs%3AParameterLanguage=" TargetMode="External"/><Relationship Id="rId1387" Type="http://schemas.openxmlformats.org/officeDocument/2006/relationships/hyperlink" Target="http://fwhqsqlapp.odfw.int/ReportServer?%2FFish%20Division%2FCommercial%20Fisheries%2FFish%20Ticket%2FFTR100%20-%20Fish%20Ticket&amp;LowTicketNum=4511571&amp;rs%3AParameterLanguage=" TargetMode="External"/><Relationship Id="rId2438" Type="http://schemas.openxmlformats.org/officeDocument/2006/relationships/hyperlink" Target="http://fwhqsqlapp.odfw.int/ReportServer?%2FFish%20Division%2FCommercial%20Fisheries%2FFish%20Ticket%2FFTR100%20-%20Fish%20Ticket&amp;LowTicketNum=4916883&amp;rs%3AParameterLanguage=" TargetMode="External"/><Relationship Id="rId2852" Type="http://schemas.openxmlformats.org/officeDocument/2006/relationships/hyperlink" Target="http://fwhqsqlapp.odfw.int/ReportServer?%2FFish%20Division%2FCommercial%20Fisheries%2FFish%20Ticket%2FFTR100%20-%20Fish%20Ticket&amp;LowTicketNum=4520556&amp;rs%3AParameterLanguage=" TargetMode="External"/><Relationship Id="rId3903" Type="http://schemas.openxmlformats.org/officeDocument/2006/relationships/hyperlink" Target="http://fwhqsqlapp.odfw.int/ReportServer?%2FFish%20Division%2FCommercial%20Fisheries%2FFish%20Ticket%2FFTR100%20-%20Fish%20Ticket&amp;LowTicketNum=4553498&amp;rs%3AParameterLanguage=" TargetMode="External"/><Relationship Id="rId9465" Type="http://schemas.openxmlformats.org/officeDocument/2006/relationships/hyperlink" Target="http://fwhqsqlapp.odfw.int/ReportServer?%2FFish%20Division%2FCommercial%20Fisheries%2FFish%20Ticket%2FFTR100%20-%20Fish%20Ticket&amp;LowTicketNum=4933037&amp;rs%3AParameterLanguage=" TargetMode="External"/><Relationship Id="rId93" Type="http://schemas.openxmlformats.org/officeDocument/2006/relationships/hyperlink" Target="http://fwhqsqlapp.odfw.int/ReportServer?%2FFish%20Division%2FCommercial%20Fisheries%2FFish%20Ticket%2FFTR100%20-%20Fish%20Ticket&amp;LowTicketNum=4486777&amp;rs%3AParameterLanguage=" TargetMode="External"/><Relationship Id="rId824" Type="http://schemas.openxmlformats.org/officeDocument/2006/relationships/hyperlink" Target="http://fwhqsqlapp.odfw.int/ReportServer?%2FFish%20Division%2FCommercial%20Fisheries%2FFish%20Ticket%2FFTR100%20-%20Fish%20Ticket&amp;LowTicketNum=4913729&amp;rs%3AParameterLanguage=" TargetMode="External"/><Relationship Id="rId1454" Type="http://schemas.openxmlformats.org/officeDocument/2006/relationships/hyperlink" Target="http://fwhqsqlapp.odfw.int/ReportServer?%2FFish%20Division%2FCommercial%20Fisheries%2FFish%20Ticket%2FFTR100%20-%20Fish%20Ticket&amp;LowTicketNum=4530323&amp;rs%3AParameterLanguage=" TargetMode="External"/><Relationship Id="rId2505" Type="http://schemas.openxmlformats.org/officeDocument/2006/relationships/hyperlink" Target="http://fwhqsqlapp.odfw.int/ReportServer?%2FFish%20Division%2FCommercial%20Fisheries%2FFish%20Ticket%2FFTR100%20-%20Fish%20Ticket&amp;LowTicketNum=4543755&amp;rs%3AParameterLanguage=" TargetMode="External"/><Relationship Id="rId8067" Type="http://schemas.openxmlformats.org/officeDocument/2006/relationships/hyperlink" Target="http://fwhqsqlapp.odfw.int/ReportServer?%2FFish%20Division%2FCommercial%20Fisheries%2FFish%20Ticket%2FFTR100%20-%20Fish%20Ticket&amp;LowTicketNum=4925201&amp;rs%3AParameterLanguage=" TargetMode="External"/><Relationship Id="rId8481" Type="http://schemas.openxmlformats.org/officeDocument/2006/relationships/hyperlink" Target="http://fwhqsqlapp.odfw.int/ReportServer?%2FFish%20Division%2FCommercial%20Fisheries%2FFish%20Ticket%2FFTR100%20-%20Fish%20Ticket&amp;LowTicketNum=4640677&amp;rs%3AParameterLanguage=" TargetMode="External"/><Relationship Id="rId9118" Type="http://schemas.openxmlformats.org/officeDocument/2006/relationships/hyperlink" Target="http://fwhqsqlapp.odfw.int/ReportServer?%2FFish%20Division%2FCommercial%20Fisheries%2FFish%20Ticket%2FFTR100%20-%20Fish%20Ticket&amp;LowTicketNum=4931082&amp;rs%3AParameterLanguage=" TargetMode="External"/><Relationship Id="rId9532" Type="http://schemas.openxmlformats.org/officeDocument/2006/relationships/hyperlink" Target="http://fwhqsqlapp.odfw.int/ReportServer?%2FFish%20Division%2FCommercial%20Fisheries%2FFish%20Ticket%2FFTR100%20-%20Fish%20Ticket&amp;LowTicketNum=4933019&amp;rs%3AParameterLanguage=" TargetMode="External"/><Relationship Id="rId1107" Type="http://schemas.openxmlformats.org/officeDocument/2006/relationships/hyperlink" Target="http://fwhqsqlapp.odfw.int/ReportServer?%2FFish%20Division%2FCommercial%20Fisheries%2FFish%20Ticket%2FFTR100%20-%20Fish%20Ticket&amp;LowTicketNum=4500046&amp;rs%3AParameterLanguage=" TargetMode="External"/><Relationship Id="rId1521" Type="http://schemas.openxmlformats.org/officeDocument/2006/relationships/hyperlink" Target="http://fwhqsqlapp.odfw.int/ReportServer?%2FFish%20Division%2FCommercial%20Fisheries%2FFish%20Ticket%2FFTR100%20-%20Fish%20Ticket&amp;LowTicketNum=4528953&amp;rs%3AParameterLanguage=" TargetMode="External"/><Relationship Id="rId4677" Type="http://schemas.openxmlformats.org/officeDocument/2006/relationships/hyperlink" Target="http://fwhqsqlapp.odfw.int/ReportServer?%2FFish%20Division%2FCommercial%20Fisheries%2FFish%20Ticket%2FFTR100%20-%20Fish%20Ticket&amp;LowTicketNum=4569803&amp;rs%3AParameterLanguage=" TargetMode="External"/><Relationship Id="rId5728" Type="http://schemas.openxmlformats.org/officeDocument/2006/relationships/hyperlink" Target="http://fwhqsqlapp.odfw.int/ReportServer?%2FFish%20Division%2FCommercial%20Fisheries%2FFish%20Ticket%2FFTR100%20-%20Fish%20Ticket&amp;LowTicketNum=4553611&amp;rs%3AParameterLanguage=" TargetMode="External"/><Relationship Id="rId7083" Type="http://schemas.openxmlformats.org/officeDocument/2006/relationships/hyperlink" Target="http://fwhqsqlapp.odfw.int/ReportServer?%2FFish%20Division%2FCommercial%20Fisheries%2FFish%20Ticket%2FFTR100%20-%20Fish%20Ticket&amp;LowTicketNum=4566650&amp;rs%3AParameterLanguage=" TargetMode="External"/><Relationship Id="rId8134" Type="http://schemas.openxmlformats.org/officeDocument/2006/relationships/hyperlink" Target="http://fwhqsqlapp.odfw.int/ReportServer?%2FFish%20Division%2FCommercial%20Fisheries%2FFish%20Ticket%2FFTR100%20-%20Fish%20Ticket&amp;LowTicketNum=4924826&amp;rs%3AParameterLanguage=" TargetMode="External"/><Relationship Id="rId3279" Type="http://schemas.openxmlformats.org/officeDocument/2006/relationships/hyperlink" Target="http://fwhqsqlapp.odfw.int/ReportServer?%2FFish%20Division%2FCommercial%20Fisheries%2FFish%20Ticket%2FFTR100%20-%20Fish%20Ticket&amp;LowTicketNum=4557583&amp;rs%3AParameterLanguage=" TargetMode="External"/><Relationship Id="rId3693" Type="http://schemas.openxmlformats.org/officeDocument/2006/relationships/hyperlink" Target="http://fwhqsqlapp.odfw.int/ReportServer?%2FFish%20Division%2FCommercial%20Fisheries%2FFish%20Ticket%2FFTR100%20-%20Fish%20Ticket&amp;LowTicketNum=4556950&amp;rs%3AParameterLanguage=" TargetMode="External"/><Relationship Id="rId7150" Type="http://schemas.openxmlformats.org/officeDocument/2006/relationships/hyperlink" Target="http://fwhqsqlapp.odfw.int/ReportServer?%2FFish%20Division%2FCommercial%20Fisheries%2FFish%20Ticket%2FFTR100%20-%20Fish%20Ticket&amp;LowTicketNum=4578671&amp;rs%3AParameterLanguage=" TargetMode="External"/><Relationship Id="rId8201" Type="http://schemas.openxmlformats.org/officeDocument/2006/relationships/hyperlink" Target="http://fwhqsqlapp.odfw.int/ReportServer?%2FFish%20Division%2FCommercial%20Fisheries%2FFish%20Ticket%2FFTR100%20-%20Fish%20Ticket&amp;LowTicketNum=4925237&amp;rs%3AParameterLanguage=" TargetMode="External"/><Relationship Id="rId2295" Type="http://schemas.openxmlformats.org/officeDocument/2006/relationships/hyperlink" Target="http://fwhqsqlapp.odfw.int/ReportServer?%2FFish%20Division%2FCommercial%20Fisheries%2FFish%20Ticket%2FFTR100%20-%20Fish%20Ticket&amp;LowTicketNum=4528974&amp;rs%3AParameterLanguage=" TargetMode="External"/><Relationship Id="rId3346" Type="http://schemas.openxmlformats.org/officeDocument/2006/relationships/hyperlink" Target="http://fwhqsqlapp.odfw.int/ReportServer?%2FFish%20Division%2FCommercial%20Fisheries%2FFish%20Ticket%2FFTR100%20-%20Fish%20Ticket&amp;LowTicketNum=4918926&amp;rs%3AParameterLanguage=" TargetMode="External"/><Relationship Id="rId4744" Type="http://schemas.openxmlformats.org/officeDocument/2006/relationships/hyperlink" Target="http://fwhqsqlapp.odfw.int/ReportServer?%2FFish%20Division%2FCommercial%20Fisheries%2FFish%20Ticket%2FFTR100%20-%20Fish%20Ticket&amp;LowTicketNum=4569806&amp;rs%3AParameterLanguage=" TargetMode="External"/><Relationship Id="rId267" Type="http://schemas.openxmlformats.org/officeDocument/2006/relationships/hyperlink" Target="http://fwhqsqlapp.odfw.int/ReportServer?%2FFish%20Division%2FCommercial%20Fisheries%2FFish%20Ticket%2FFTR100%20-%20Fish%20Ticket&amp;LowTicketNum=4491150&amp;rs%3AParameterLanguage=" TargetMode="External"/><Relationship Id="rId3760" Type="http://schemas.openxmlformats.org/officeDocument/2006/relationships/hyperlink" Target="http://fwhqsqlapp.odfw.int/ReportServer?%2FFish%20Division%2FCommercial%20Fisheries%2FFish%20Ticket%2FFTR100%20-%20Fish%20Ticket&amp;LowTicketNum=4496377&amp;rs%3AParameterLanguage=" TargetMode="External"/><Relationship Id="rId4811" Type="http://schemas.openxmlformats.org/officeDocument/2006/relationships/hyperlink" Target="http://fwhqsqlapp.odfw.int/ReportServer?%2FFish%20Division%2FCommercial%20Fisheries%2FFish%20Ticket%2FFTR100%20-%20Fish%20Ticket&amp;LowTicketNum=4557380&amp;rs%3AParameterLanguage=" TargetMode="External"/><Relationship Id="rId7967" Type="http://schemas.openxmlformats.org/officeDocument/2006/relationships/hyperlink" Target="http://fwhqsqlapp.odfw.int/ReportServer?%2FFish%20Division%2FCommercial%20Fisheries%2FFish%20Ticket%2FFTR100%20-%20Fish%20Ticket&amp;LowTicketNum=4593015&amp;rs%3AParameterLanguage=" TargetMode="External"/><Relationship Id="rId681" Type="http://schemas.openxmlformats.org/officeDocument/2006/relationships/hyperlink" Target="http://fwhqsqlapp.odfw.int/ReportServer?%2FFish%20Division%2FCommercial%20Fisheries%2FFish%20Ticket%2FFTR100%20-%20Fish%20Ticket&amp;LowTicketNum=4492453&amp;rs%3AParameterLanguage=" TargetMode="External"/><Relationship Id="rId2362" Type="http://schemas.openxmlformats.org/officeDocument/2006/relationships/hyperlink" Target="http://fwhqsqlapp.odfw.int/ReportServer?%2FFish%20Division%2FCommercial%20Fisheries%2FFish%20Ticket%2FFTR100%20-%20Fish%20Ticket&amp;LowTicketNum=4916802&amp;rs%3AParameterLanguage=" TargetMode="External"/><Relationship Id="rId3413" Type="http://schemas.openxmlformats.org/officeDocument/2006/relationships/hyperlink" Target="http://fwhqsqlapp.odfw.int/ReportServer?%2FFish%20Division%2FCommercial%20Fisheries%2FFish%20Ticket%2FFTR100%20-%20Fish%20Ticket&amp;LowTicketNum=4557270&amp;rs%3AParameterLanguage=" TargetMode="External"/><Relationship Id="rId6569" Type="http://schemas.openxmlformats.org/officeDocument/2006/relationships/hyperlink" Target="http://fwhqsqlapp.odfw.int/ReportServer?%2FFish%20Division%2FCommercial%20Fisheries%2FFish%20Ticket%2FFTR100%20-%20Fish%20Ticket&amp;LowTicketNum=4570469&amp;rs%3AParameterLanguage=" TargetMode="External"/><Relationship Id="rId6983" Type="http://schemas.openxmlformats.org/officeDocument/2006/relationships/hyperlink" Target="http://fwhqsqlapp.odfw.int/ReportServer?%2FFish%20Division%2FCommercial%20Fisheries%2FFish%20Ticket%2FFTR100%20-%20Fish%20Ticket&amp;LowTicketNum=4583328&amp;rs%3AParameterLanguage=" TargetMode="External"/><Relationship Id="rId334" Type="http://schemas.openxmlformats.org/officeDocument/2006/relationships/hyperlink" Target="http://fwhqsqlapp.odfw.int/ReportServer?%2FFish%20Division%2FCommercial%20Fisheries%2FFish%20Ticket%2FFTR100%20-%20Fish%20Ticket&amp;LowTicketNum=4663360&amp;rs%3AParameterLanguage=" TargetMode="External"/><Relationship Id="rId2015" Type="http://schemas.openxmlformats.org/officeDocument/2006/relationships/hyperlink" Target="http://fwhqsqlapp.odfw.int/ReportServer?%2FFish%20Division%2FCommercial%20Fisheries%2FFish%20Ticket%2FFTR100%20-%20Fish%20Ticket&amp;LowTicketNum=4531303&amp;rs%3AParameterLanguage=" TargetMode="External"/><Relationship Id="rId5585" Type="http://schemas.openxmlformats.org/officeDocument/2006/relationships/hyperlink" Target="http://fwhqsqlapp.odfw.int/ReportServer?%2FFish%20Division%2FCommercial%20Fisheries%2FFish%20Ticket%2FFTR100%20-%20Fish%20Ticket&amp;LowTicketNum=4557073&amp;rs%3AParameterLanguage=" TargetMode="External"/><Relationship Id="rId6636" Type="http://schemas.openxmlformats.org/officeDocument/2006/relationships/hyperlink" Target="http://fwhqsqlapp.odfw.int/ReportServer?%2FFish%20Division%2FCommercial%20Fisheries%2FFish%20Ticket%2FFTR100%20-%20Fish%20Ticket&amp;LowTicketNum=4499837&amp;rs%3AParameterLanguage=" TargetMode="External"/><Relationship Id="rId9042" Type="http://schemas.openxmlformats.org/officeDocument/2006/relationships/hyperlink" Target="http://fwhqsqlapp.odfw.int/ReportServer?%2FFish%20Division%2FCommercial%20Fisheries%2FFish%20Ticket%2FFTR100%20-%20Fish%20Ticket&amp;LowTicketNum=4925395&amp;rs%3AParameterLanguage=" TargetMode="External"/><Relationship Id="rId401" Type="http://schemas.openxmlformats.org/officeDocument/2006/relationships/hyperlink" Target="http://fwhqsqlapp.odfw.int/ReportServer?%2FFish%20Division%2FCommercial%20Fisheries%2FFish%20Ticket%2FFTR100%20-%20Fish%20Ticket&amp;LowTicketNum=4492478&amp;rs%3AParameterLanguage=" TargetMode="External"/><Relationship Id="rId1031" Type="http://schemas.openxmlformats.org/officeDocument/2006/relationships/hyperlink" Target="http://fwhqsqlapp.odfw.int/ReportServer?%2FFish%20Division%2FCommercial%20Fisheries%2FFish%20Ticket%2FFTR100%20-%20Fish%20Ticket&amp;LowTicketNum=4511588&amp;rs%3AParameterLanguage=" TargetMode="External"/><Relationship Id="rId4187" Type="http://schemas.openxmlformats.org/officeDocument/2006/relationships/hyperlink" Target="http://fwhqsqlapp.odfw.int/ReportServer?%2FFish%20Division%2FCommercial%20Fisheries%2FFish%20Ticket%2FFTR100%20-%20Fish%20Ticket&amp;LowTicketNum=4558583&amp;rs%3AParameterLanguage=" TargetMode="External"/><Relationship Id="rId5238" Type="http://schemas.openxmlformats.org/officeDocument/2006/relationships/hyperlink" Target="http://fwhqsqlapp.odfw.int/ReportServer?%2FFish%20Division%2FCommercial%20Fisheries%2FFish%20Ticket%2FFTR100%20-%20Fish%20Ticket&amp;LowTicketNum=4569841&amp;rs%3AParameterLanguage=" TargetMode="External"/><Relationship Id="rId5652" Type="http://schemas.openxmlformats.org/officeDocument/2006/relationships/hyperlink" Target="http://fwhqsqlapp.odfw.int/ReportServer?%2FFish%20Division%2FCommercial%20Fisheries%2FFish%20Ticket%2FFTR100%20-%20Fish%20Ticket&amp;LowTicketNum=4553459&amp;rs%3AParameterLanguage=" TargetMode="External"/><Relationship Id="rId6703" Type="http://schemas.openxmlformats.org/officeDocument/2006/relationships/hyperlink" Target="http://fwhqsqlapp.odfw.int/ReportServer?%2FFish%20Division%2FCommercial%20Fisheries%2FFish%20Ticket%2FFTR100%20-%20Fish%20Ticket&amp;LowTicketNum=4582418&amp;rs%3AParameterLanguage=" TargetMode="External"/><Relationship Id="rId9859" Type="http://schemas.openxmlformats.org/officeDocument/2006/relationships/hyperlink" Target="http://fwhqsqlapp.odfw.int/ReportServer?%2FFish%20Division%2FCommercial%20Fisheries%2FFish%20Ticket%2FFTR100%20-%20Fish%20Ticket&amp;LowTicketNum=4621760&amp;rs%3AParameterLanguage=" TargetMode="External"/><Relationship Id="rId4254" Type="http://schemas.openxmlformats.org/officeDocument/2006/relationships/hyperlink" Target="http://fwhqsqlapp.odfw.int/ReportServer?%2FFish%20Division%2FCommercial%20Fisheries%2FFish%20Ticket%2FFTR100%20-%20Fish%20Ticket&amp;LowTicketNum=4496477&amp;rs%3AParameterLanguage=" TargetMode="External"/><Relationship Id="rId5305" Type="http://schemas.openxmlformats.org/officeDocument/2006/relationships/hyperlink" Target="http://fwhqsqlapp.odfw.int/ReportServer?%2FFish%20Division%2FCommercial%20Fisheries%2FFish%20Ticket%2FFTR100%20-%20Fish%20Ticket&amp;LowTicketNum=4578597&amp;rs%3AParameterLanguage=" TargetMode="External"/><Relationship Id="rId1848" Type="http://schemas.openxmlformats.org/officeDocument/2006/relationships/hyperlink" Target="http://fwhqsqlapp.odfw.int/ReportServer?%2FFish%20Division%2FCommercial%20Fisheries%2FFish%20Ticket%2FFTR100%20-%20Fish%20Ticket&amp;LowTicketNum=4520402&amp;rs%3AParameterLanguage=" TargetMode="External"/><Relationship Id="rId3270" Type="http://schemas.openxmlformats.org/officeDocument/2006/relationships/hyperlink" Target="http://fwhqsqlapp.odfw.int/ReportServer?%2FFish%20Division%2FCommercial%20Fisheries%2FFish%20Ticket%2FFTR100%20-%20Fish%20Ticket&amp;LowTicketNum=4557609&amp;rs%3AParameterLanguage=" TargetMode="External"/><Relationship Id="rId4321" Type="http://schemas.openxmlformats.org/officeDocument/2006/relationships/hyperlink" Target="http://fwhqsqlapp.odfw.int/ReportServer?%2FFish%20Division%2FCommercial%20Fisheries%2FFish%20Ticket%2FFTR100%20-%20Fish%20Ticket&amp;LowTicketNum=4557415&amp;rs%3AParameterLanguage=" TargetMode="External"/><Relationship Id="rId7477" Type="http://schemas.openxmlformats.org/officeDocument/2006/relationships/hyperlink" Target="http://fwhqsqlapp.odfw.int/ReportServer?%2FFish%20Division%2FCommercial%20Fisheries%2FFish%20Ticket%2FFTR100%20-%20Fish%20Ticket&amp;LowTicketNum=4592985&amp;rs%3AParameterLanguage=" TargetMode="External"/><Relationship Id="rId8528" Type="http://schemas.openxmlformats.org/officeDocument/2006/relationships/hyperlink" Target="http://fwhqsqlapp.odfw.int/ReportServer?%2FFish%20Division%2FCommercial%20Fisheries%2FFish%20Ticket%2FFTR100%20-%20Fish%20Ticket&amp;LowTicketNum=4928103&amp;rs%3AParameterLanguage=" TargetMode="External"/><Relationship Id="rId8875" Type="http://schemas.openxmlformats.org/officeDocument/2006/relationships/hyperlink" Target="http://fwhqsqlapp.odfw.int/ReportServer?%2FFish%20Division%2FCommercial%20Fisheries%2FFish%20Ticket%2FFTR100%20-%20Fish%20Ticket&amp;LowTicketNum=4931007&amp;rs%3AParameterLanguage=" TargetMode="External"/><Relationship Id="rId191" Type="http://schemas.openxmlformats.org/officeDocument/2006/relationships/hyperlink" Target="http://fwhqsqlapp.odfw.int/ReportServer?%2FFish%20Division%2FCommercial%20Fisheries%2FFish%20Ticket%2FFTR100%20-%20Fish%20Ticket&amp;LowTicketNum=4486728&amp;rs%3AParameterLanguage=" TargetMode="External"/><Relationship Id="rId1915" Type="http://schemas.openxmlformats.org/officeDocument/2006/relationships/hyperlink" Target="http://fwhqsqlapp.odfw.int/ReportServer?%2FFish%20Division%2FCommercial%20Fisheries%2FFish%20Ticket%2FFTR100%20-%20Fish%20Ticket&amp;LowTicketNum=4530636&amp;rs%3AParameterLanguage=" TargetMode="External"/><Relationship Id="rId6079" Type="http://schemas.openxmlformats.org/officeDocument/2006/relationships/hyperlink" Target="http://fwhqsqlapp.odfw.int/ReportServer?%2FFish%20Division%2FCommercial%20Fisheries%2FFish%20Ticket%2FFTR100%20-%20Fish%20Ticket&amp;LowTicketNum=4557402&amp;rs%3AParameterLanguage=" TargetMode="External"/><Relationship Id="rId7891" Type="http://schemas.openxmlformats.org/officeDocument/2006/relationships/hyperlink" Target="http://fwhqsqlapp.odfw.int/ReportServer?%2FFish%20Division%2FCommercial%20Fisheries%2FFish%20Ticket%2FFTR100%20-%20Fish%20Ticket&amp;LowTicketNum=4924809&amp;rs%3AParameterLanguage=" TargetMode="External"/><Relationship Id="rId8942" Type="http://schemas.openxmlformats.org/officeDocument/2006/relationships/hyperlink" Target="http://fwhqsqlapp.odfw.int/ReportServer?%2FFish%20Division%2FCommercial%20Fisheries%2FFish%20Ticket%2FFTR100%20-%20Fish%20Ticket&amp;LowTicketNum=4925340&amp;rs%3AParameterLanguage=" TargetMode="External"/><Relationship Id="rId5095" Type="http://schemas.openxmlformats.org/officeDocument/2006/relationships/hyperlink" Target="http://fwhqsqlapp.odfw.int/ReportServer?%2FFish%20Division%2FCommercial%20Fisheries%2FFish%20Ticket%2FFTR100%20-%20Fish%20Ticket&amp;LowTicketNum=4570388&amp;rs%3AParameterLanguage=" TargetMode="External"/><Relationship Id="rId6493" Type="http://schemas.openxmlformats.org/officeDocument/2006/relationships/hyperlink" Target="http://fwhqsqlapp.odfw.int/ReportServer?%2FFish%20Division%2FCommercial%20Fisheries%2FFish%20Ticket%2FFTR100%20-%20Fish%20Ticket&amp;LowTicketNum=4570453&amp;rs%3AParameterLanguage=" TargetMode="External"/><Relationship Id="rId7544" Type="http://schemas.openxmlformats.org/officeDocument/2006/relationships/hyperlink" Target="http://fwhqsqlapp.odfw.int/ReportServer?%2FFish%20Division%2FCommercial%20Fisheries%2FFish%20Ticket%2FFTR100%20-%20Fish%20Ticket&amp;LowTicketNum=4592622&amp;rs%3AParameterLanguage=" TargetMode="External"/><Relationship Id="rId2689" Type="http://schemas.openxmlformats.org/officeDocument/2006/relationships/hyperlink" Target="http://fwhqsqlapp.odfw.int/ReportServer?%2FFish%20Division%2FCommercial%20Fisheries%2FFish%20Ticket%2FFTR100%20-%20Fish%20Ticket&amp;LowTicketNum=4541327&amp;rs%3AParameterLanguage=" TargetMode="External"/><Relationship Id="rId6146" Type="http://schemas.openxmlformats.org/officeDocument/2006/relationships/hyperlink" Target="http://fwhqsqlapp.odfw.int/ReportServer?%2FFish%20Division%2FCommercial%20Fisheries%2FFish%20Ticket%2FFTR100%20-%20Fish%20Ticket&amp;LowTicketNum=4544140&amp;rs%3AParameterLanguage=" TargetMode="External"/><Relationship Id="rId6560" Type="http://schemas.openxmlformats.org/officeDocument/2006/relationships/hyperlink" Target="http://fwhqsqlapp.odfw.int/ReportServer?%2FFish%20Division%2FCommercial%20Fisheries%2FFish%20Ticket%2FFTR100%20-%20Fish%20Ticket&amp;LowTicketNum=4570579&amp;rs%3AParameterLanguage=" TargetMode="External"/><Relationship Id="rId7611" Type="http://schemas.openxmlformats.org/officeDocument/2006/relationships/hyperlink" Target="http://fwhqsqlapp.odfw.int/ReportServer?%2FFish%20Division%2FCommercial%20Fisheries%2FFish%20Ticket%2FFTR100%20-%20Fish%20Ticket&amp;LowTicketNum=4923198&amp;rs%3AParameterLanguage=" TargetMode="External"/><Relationship Id="rId2756" Type="http://schemas.openxmlformats.org/officeDocument/2006/relationships/hyperlink" Target="http://fwhqsqlapp.odfw.int/ReportServer?%2FFish%20Division%2FCommercial%20Fisheries%2FFish%20Ticket%2FFTR100%20-%20Fish%20Ticket&amp;LowTicketNum=4527408&amp;rs%3AParameterLanguage=" TargetMode="External"/><Relationship Id="rId3807" Type="http://schemas.openxmlformats.org/officeDocument/2006/relationships/hyperlink" Target="http://fwhqsqlapp.odfw.int/ReportServer?%2FFish%20Division%2FCommercial%20Fisheries%2FFish%20Ticket%2FFTR100%20-%20Fish%20Ticket&amp;LowTicketNum=4496440&amp;rs%3AParameterLanguage=" TargetMode="External"/><Relationship Id="rId5162" Type="http://schemas.openxmlformats.org/officeDocument/2006/relationships/hyperlink" Target="http://fwhqsqlapp.odfw.int/ReportServer?%2FFish%20Division%2FCommercial%20Fisheries%2FFish%20Ticket%2FFTR100%20-%20Fish%20Ticket&amp;LowTicketNum=4578543&amp;rs%3AParameterLanguage=" TargetMode="External"/><Relationship Id="rId6213" Type="http://schemas.openxmlformats.org/officeDocument/2006/relationships/hyperlink" Target="http://fwhqsqlapp.odfw.int/ReportServer?%2FFish%20Division%2FCommercial%20Fisheries%2FFish%20Ticket%2FFTR100%20-%20Fish%20Ticket&amp;LowTicketNum=4557236&amp;rs%3AParameterLanguage=" TargetMode="External"/><Relationship Id="rId9369" Type="http://schemas.openxmlformats.org/officeDocument/2006/relationships/hyperlink" Target="http://fwhqsqlapp.odfw.int/ReportServer?%2FFish%20Division%2FCommercial%20Fisheries%2FFish%20Ticket%2FFTR100%20-%20Fish%20Ticket&amp;LowTicketNum=4925597&amp;rs%3AParameterLanguage=" TargetMode="External"/><Relationship Id="rId9783" Type="http://schemas.openxmlformats.org/officeDocument/2006/relationships/hyperlink" Target="http://fwhqsqlapp.odfw.int/ReportServer?%2FFish%20Division%2FCommercial%20Fisheries%2FFish%20Ticket%2FFTR100%20-%20Fish%20Ticket&amp;LowTicketNum=4933021&amp;rs%3AParameterLanguage=" TargetMode="External"/><Relationship Id="rId728" Type="http://schemas.openxmlformats.org/officeDocument/2006/relationships/hyperlink" Target="http://fwhqsqlapp.odfw.int/ReportServer?%2FFish%20Division%2FCommercial%20Fisheries%2FFish%20Ticket%2FFTR100%20-%20Fish%20Ticket&amp;LowTicketNum=4492479&amp;rs%3AParameterLanguage=" TargetMode="External"/><Relationship Id="rId1358" Type="http://schemas.openxmlformats.org/officeDocument/2006/relationships/hyperlink" Target="http://fwhqsqlapp.odfw.int/ReportServer?%2FFish%20Division%2FCommercial%20Fisheries%2FFish%20Ticket%2FFTR100%20-%20Fish%20Ticket&amp;LowTicketNum=4499958&amp;rs%3AParameterLanguage=" TargetMode="External"/><Relationship Id="rId1772" Type="http://schemas.openxmlformats.org/officeDocument/2006/relationships/hyperlink" Target="http://fwhqsqlapp.odfw.int/ReportServer?%2FFish%20Division%2FCommercial%20Fisheries%2FFish%20Ticket%2FFTR100%20-%20Fish%20Ticket&amp;LowTicketNum=4511623&amp;rs%3AParameterLanguage=" TargetMode="External"/><Relationship Id="rId2409" Type="http://schemas.openxmlformats.org/officeDocument/2006/relationships/hyperlink" Target="http://fwhqsqlapp.odfw.int/ReportServer?%2FFish%20Division%2FCommercial%20Fisheries%2FFish%20Ticket%2FFTR100%20-%20Fish%20Ticket&amp;LowTicketNum=4916500&amp;rs%3AParameterLanguage=" TargetMode="External"/><Relationship Id="rId5979" Type="http://schemas.openxmlformats.org/officeDocument/2006/relationships/hyperlink" Target="http://fwhqsqlapp.odfw.int/ReportServer?%2FFish%20Division%2FCommercial%20Fisheries%2FFish%20Ticket%2FFTR100%20-%20Fish%20Ticket&amp;LowTicketNum=4557640&amp;rs%3AParameterLanguage=" TargetMode="External"/><Relationship Id="rId8385" Type="http://schemas.openxmlformats.org/officeDocument/2006/relationships/hyperlink" Target="http://fwhqsqlapp.odfw.int/ReportServer?%2FFish%20Division%2FCommercial%20Fisheries%2FFish%20Ticket%2FFTR100%20-%20Fish%20Ticket&amp;LowTicketNum=4927973&amp;rs%3AParameterLanguage=" TargetMode="External"/><Relationship Id="rId9436" Type="http://schemas.openxmlformats.org/officeDocument/2006/relationships/hyperlink" Target="http://fwhqsqlapp.odfw.int/ReportServer?%2FFish%20Division%2FCommercial%20Fisheries%2FFish%20Ticket%2FFTR100%20-%20Fish%20Ticket&amp;LowTicketNum=4925630&amp;rs%3AParameterLanguage=" TargetMode="External"/><Relationship Id="rId64" Type="http://schemas.openxmlformats.org/officeDocument/2006/relationships/hyperlink" Target="http://fwhqsqlapp.odfw.int/ReportServer?%2FFish%20Division%2FCommercial%20Fisheries%2FFish%20Ticket%2FFTR100%20-%20Fish%20Ticket&amp;LowTicketNum=4428397&amp;rs%3AParameterLanguage=" TargetMode="External"/><Relationship Id="rId1425" Type="http://schemas.openxmlformats.org/officeDocument/2006/relationships/hyperlink" Target="http://fwhqsqlapp.odfw.int/ReportServer?%2FFish%20Division%2FCommercial%20Fisheries%2FFish%20Ticket%2FFTR100%20-%20Fish%20Ticket&amp;LowTicketNum=4524715&amp;rs%3AParameterLanguage=" TargetMode="External"/><Relationship Id="rId2823" Type="http://schemas.openxmlformats.org/officeDocument/2006/relationships/hyperlink" Target="http://fwhqsqlapp.odfw.int/ReportServer?%2FFish%20Division%2FCommercial%20Fisheries%2FFish%20Ticket%2FFTR100%20-%20Fish%20Ticket&amp;LowTicketNum=4541422&amp;rs%3AParameterLanguage=" TargetMode="External"/><Relationship Id="rId8038" Type="http://schemas.openxmlformats.org/officeDocument/2006/relationships/hyperlink" Target="http://fwhqsqlapp.odfw.int/ReportServer?%2FFish%20Division%2FCommercial%20Fisheries%2FFish%20Ticket%2FFTR100%20-%20Fish%20Ticket&amp;LowTicketNum=4604821&amp;rs%3AParameterLanguage=" TargetMode="External"/><Relationship Id="rId8452" Type="http://schemas.openxmlformats.org/officeDocument/2006/relationships/hyperlink" Target="http://fwhqsqlapp.odfw.int/ReportServer?%2FFish%20Division%2FCommercial%20Fisheries%2FFish%20Ticket%2FFTR100%20-%20Fish%20Ticket&amp;LowTicketNum=4640658&amp;rs%3AParameterLanguage=" TargetMode="External"/><Relationship Id="rId9503" Type="http://schemas.openxmlformats.org/officeDocument/2006/relationships/hyperlink" Target="http://fwhqsqlapp.odfw.int/ReportServer?%2FFish%20Division%2FCommercial%20Fisheries%2FFish%20Ticket%2FFTR100%20-%20Fish%20Ticket&amp;LowTicketNum=4925608&amp;rs%3AParameterLanguage=" TargetMode="External"/><Relationship Id="rId9850" Type="http://schemas.openxmlformats.org/officeDocument/2006/relationships/hyperlink" Target="http://fwhqsqlapp.odfw.int/ReportServer?%2FFish%20Division%2FCommercial%20Fisheries%2FFish%20Ticket%2FFTR100%20-%20Fish%20Ticket&amp;LowTicketNum=4921915&amp;rs%3AParameterLanguage=" TargetMode="External"/><Relationship Id="rId4995" Type="http://schemas.openxmlformats.org/officeDocument/2006/relationships/hyperlink" Target="http://fwhqsqlapp.odfw.int/ReportServer?%2FFish%20Division%2FCommercial%20Fisheries%2FFish%20Ticket%2FFTR100%20-%20Fish%20Ticket&amp;LowTicketNum=4568957&amp;rs%3AParameterLanguage=" TargetMode="External"/><Relationship Id="rId7054" Type="http://schemas.openxmlformats.org/officeDocument/2006/relationships/hyperlink" Target="http://fwhqsqlapp.odfw.int/ReportServer?%2FFish%20Division%2FCommercial%20Fisheries%2FFish%20Ticket%2FFTR100%20-%20Fish%20Ticket&amp;LowTicketNum=4578648&amp;rs%3AParameterLanguage=" TargetMode="External"/><Relationship Id="rId8105" Type="http://schemas.openxmlformats.org/officeDocument/2006/relationships/hyperlink" Target="http://fwhqsqlapp.odfw.int/ReportServer?%2FFish%20Division%2FCommercial%20Fisheries%2FFish%20Ticket%2FFTR100%20-%20Fish%20Ticket&amp;LowTicketNum=4924804&amp;rs%3AParameterLanguage=" TargetMode="External"/><Relationship Id="rId2199" Type="http://schemas.openxmlformats.org/officeDocument/2006/relationships/hyperlink" Target="http://fwhqsqlapp.odfw.int/ReportServer?%2FFish%20Division%2FCommercial%20Fisheries%2FFish%20Ticket%2FFTR100%20-%20Fish%20Ticket&amp;LowTicketNum=4916855&amp;rs%3AParameterLanguage=" TargetMode="External"/><Relationship Id="rId3597" Type="http://schemas.openxmlformats.org/officeDocument/2006/relationships/hyperlink" Target="http://fwhqsqlapp.odfw.int/ReportServer?%2FFish%20Division%2FCommercial%20Fisheries%2FFish%20Ticket%2FFTR100%20-%20Fish%20Ticket&amp;LowTicketNum=4918865&amp;rs%3AParameterLanguage=" TargetMode="External"/><Relationship Id="rId4648" Type="http://schemas.openxmlformats.org/officeDocument/2006/relationships/hyperlink" Target="http://fwhqsqlapp.odfw.int/ReportServer?%2FFish%20Division%2FCommercial%20Fisheries%2FFish%20Ticket%2FFTR100%20-%20Fish%20Ticket&amp;LowTicketNum=4558646&amp;rs%3AParameterLanguage=" TargetMode="External"/><Relationship Id="rId6070" Type="http://schemas.openxmlformats.org/officeDocument/2006/relationships/hyperlink" Target="http://fwhqsqlapp.odfw.int/ReportServer?%2FFish%20Division%2FCommercial%20Fisheries%2FFish%20Ticket%2FFTR100%20-%20Fish%20Ticket&amp;LowTicketNum=4556462&amp;rs%3AParameterLanguage=" TargetMode="External"/><Relationship Id="rId3664" Type="http://schemas.openxmlformats.org/officeDocument/2006/relationships/hyperlink" Target="http://fwhqsqlapp.odfw.int/ReportServer?%2FFish%20Division%2FCommercial%20Fisheries%2FFish%20Ticket%2FFTR100%20-%20Fish%20Ticket&amp;LowTicketNum=4544568&amp;rs%3AParameterLanguage=" TargetMode="External"/><Relationship Id="rId4715" Type="http://schemas.openxmlformats.org/officeDocument/2006/relationships/hyperlink" Target="http://fwhqsqlapp.odfw.int/ReportServer?%2FFish%20Division%2FCommercial%20Fisheries%2FFish%20Ticket%2FFTR100%20-%20Fish%20Ticket&amp;LowTicketNum=4558632&amp;rs%3AParameterLanguage=" TargetMode="External"/><Relationship Id="rId7121" Type="http://schemas.openxmlformats.org/officeDocument/2006/relationships/hyperlink" Target="http://fwhqsqlapp.odfw.int/ReportServer?%2FFish%20Division%2FCommercial%20Fisheries%2FFish%20Ticket%2FFTR100%20-%20Fish%20Ticket&amp;LowTicketNum=4578601&amp;rs%3AParameterLanguage=" TargetMode="External"/><Relationship Id="rId585" Type="http://schemas.openxmlformats.org/officeDocument/2006/relationships/hyperlink" Target="http://fwhqsqlapp.odfw.int/ReportServer?%2FFish%20Division%2FCommercial%20Fisheries%2FFish%20Ticket%2FFTR100%20-%20Fish%20Ticket&amp;LowTicketNum=4507311&amp;rs%3AParameterLanguage=" TargetMode="External"/><Relationship Id="rId2266" Type="http://schemas.openxmlformats.org/officeDocument/2006/relationships/hyperlink" Target="http://fwhqsqlapp.odfw.int/ReportServer?%2FFish%20Division%2FCommercial%20Fisheries%2FFish%20Ticket%2FFTR100%20-%20Fish%20Ticket&amp;LowTicketNum=4543951&amp;rs%3AParameterLanguage=" TargetMode="External"/><Relationship Id="rId2680" Type="http://schemas.openxmlformats.org/officeDocument/2006/relationships/hyperlink" Target="http://fwhqsqlapp.odfw.int/ReportServer?%2FFish%20Division%2FCommercial%20Fisheries%2FFish%20Ticket%2FFTR100%20-%20Fish%20Ticket&amp;LowTicketNum=4541309&amp;rs%3AParameterLanguage=" TargetMode="External"/><Relationship Id="rId3317" Type="http://schemas.openxmlformats.org/officeDocument/2006/relationships/hyperlink" Target="http://fwhqsqlapp.odfw.int/ReportServer?%2FFish%20Division%2FCommercial%20Fisheries%2FFish%20Ticket%2FFTR100%20-%20Fish%20Ticket&amp;LowTicketNum=4553155&amp;rs%3AParameterLanguage=" TargetMode="External"/><Relationship Id="rId3731" Type="http://schemas.openxmlformats.org/officeDocument/2006/relationships/hyperlink" Target="http://fwhqsqlapp.odfw.int/ReportServer?%2FFish%20Division%2FCommercial%20Fisheries%2FFish%20Ticket%2FFTR100%20-%20Fish%20Ticket&amp;LowTicketNum=4496335&amp;rs%3AParameterLanguage=" TargetMode="External"/><Relationship Id="rId6887" Type="http://schemas.openxmlformats.org/officeDocument/2006/relationships/hyperlink" Target="http://fwhqsqlapp.odfw.int/ReportServer?%2FFish%20Division%2FCommercial%20Fisheries%2FFish%20Ticket%2FFTR100%20-%20Fish%20Ticket&amp;LowTicketNum=4560520&amp;rs%3AParameterLanguage=" TargetMode="External"/><Relationship Id="rId7938" Type="http://schemas.openxmlformats.org/officeDocument/2006/relationships/hyperlink" Target="http://fwhqsqlapp.odfw.int/ReportServer?%2FFish%20Division%2FCommercial%20Fisheries%2FFish%20Ticket%2FFTR100%20-%20Fish%20Ticket&amp;LowTicketNum=4925234&amp;rs%3AParameterLanguage=" TargetMode="External"/><Relationship Id="rId9293" Type="http://schemas.openxmlformats.org/officeDocument/2006/relationships/hyperlink" Target="http://fwhqsqlapp.odfw.int/ReportServer?%2FFish%20Division%2FCommercial%20Fisheries%2FFish%20Ticket%2FFTR100%20-%20Fish%20Ticket&amp;LowTicketNum=4644581&amp;rs%3AParameterLanguage=" TargetMode="External"/><Relationship Id="rId238" Type="http://schemas.openxmlformats.org/officeDocument/2006/relationships/hyperlink" Target="http://fwhqsqlapp.odfw.int/ReportServer?%2FFish%20Division%2FCommercial%20Fisheries%2FFish%20Ticket%2FFTR100%20-%20Fish%20Ticket&amp;LowTicketNum=4486740&amp;rs%3AParameterLanguage=" TargetMode="External"/><Relationship Id="rId652" Type="http://schemas.openxmlformats.org/officeDocument/2006/relationships/hyperlink" Target="http://fwhqsqlapp.odfw.int/ReportServer?%2FFish%20Division%2FCommercial%20Fisheries%2FFish%20Ticket%2FFTR100%20-%20Fish%20Ticket&amp;LowTicketNum=4389391&amp;rs%3AParameterLanguage=" TargetMode="External"/><Relationship Id="rId1282" Type="http://schemas.openxmlformats.org/officeDocument/2006/relationships/hyperlink" Target="http://fwhqsqlapp.odfw.int/ReportServer?%2FFish%20Division%2FCommercial%20Fisheries%2FFish%20Ticket%2FFTR100%20-%20Fish%20Ticket&amp;LowTicketNum=4520357&amp;rs%3AParameterLanguage=" TargetMode="External"/><Relationship Id="rId2333" Type="http://schemas.openxmlformats.org/officeDocument/2006/relationships/hyperlink" Target="http://fwhqsqlapp.odfw.int/ReportServer?%2FFish%20Division%2FCommercial%20Fisheries%2FFish%20Ticket%2FFTR100%20-%20Fish%20Ticket&amp;LowTicketNum=4496295&amp;rs%3AParameterLanguage=" TargetMode="External"/><Relationship Id="rId5489" Type="http://schemas.openxmlformats.org/officeDocument/2006/relationships/hyperlink" Target="http://fwhqsqlapp.odfw.int/ReportServer?%2FFish%20Division%2FCommercial%20Fisheries%2FFish%20Ticket%2FFTR100%20-%20Fish%20Ticket&amp;LowTicketNum=4566616&amp;rs%3AParameterLanguage=" TargetMode="External"/><Relationship Id="rId9360" Type="http://schemas.openxmlformats.org/officeDocument/2006/relationships/hyperlink" Target="http://fwhqsqlapp.odfw.int/ReportServer?%2FFish%20Division%2FCommercial%20Fisheries%2FFish%20Ticket%2FFTR100%20-%20Fish%20Ticket&amp;LowTicketNum=4931167&amp;rs%3AParameterLanguage=" TargetMode="External"/><Relationship Id="rId305" Type="http://schemas.openxmlformats.org/officeDocument/2006/relationships/hyperlink" Target="http://fwhqsqlapp.odfw.int/ReportServer?%2FFish%20Division%2FCommercial%20Fisheries%2FFish%20Ticket%2FFTR100%20-%20Fish%20Ticket&amp;LowTicketNum=4931451&amp;rs%3AParameterLanguage=" TargetMode="External"/><Relationship Id="rId2400" Type="http://schemas.openxmlformats.org/officeDocument/2006/relationships/hyperlink" Target="http://fwhqsqlapp.odfw.int/ReportServer?%2FFish%20Division%2FCommercial%20Fisheries%2FFish%20Ticket%2FFTR100%20-%20Fish%20Ticket&amp;LowTicketNum=4916475&amp;rs%3AParameterLanguage=" TargetMode="External"/><Relationship Id="rId5556" Type="http://schemas.openxmlformats.org/officeDocument/2006/relationships/hyperlink" Target="http://fwhqsqlapp.odfw.int/ReportServer?%2FFish%20Division%2FCommercial%20Fisheries%2FFish%20Ticket%2FFTR100%20-%20Fish%20Ticket&amp;LowTicketNum=4566475&amp;rs%3AParameterLanguage=" TargetMode="External"/><Relationship Id="rId6607" Type="http://schemas.openxmlformats.org/officeDocument/2006/relationships/hyperlink" Target="http://fwhqsqlapp.odfw.int/ReportServer?%2FFish%20Division%2FCommercial%20Fisheries%2FFish%20Ticket%2FFTR100%20-%20Fish%20Ticket&amp;LowTicketNum=4570551&amp;rs%3AParameterLanguage=" TargetMode="External"/><Relationship Id="rId6954" Type="http://schemas.openxmlformats.org/officeDocument/2006/relationships/hyperlink" Target="http://fwhqsqlapp.odfw.int/ReportServer?%2FFish%20Division%2FCommercial%20Fisheries%2FFish%20Ticket%2FFTR100%20-%20Fish%20Ticket&amp;LowTicketNum=4582454&amp;rs%3AParameterLanguage=" TargetMode="External"/><Relationship Id="rId9013" Type="http://schemas.openxmlformats.org/officeDocument/2006/relationships/hyperlink" Target="http://fwhqsqlapp.odfw.int/ReportServer?%2FFish%20Division%2FCommercial%20Fisheries%2FFish%20Ticket%2FFTR100%20-%20Fish%20Ticket&amp;LowTicketNum=4925329&amp;rs%3AParameterLanguage=" TargetMode="External"/><Relationship Id="rId1002" Type="http://schemas.openxmlformats.org/officeDocument/2006/relationships/hyperlink" Target="http://fwhqsqlapp.odfw.int/ReportServer?%2FFish%20Division%2FCommercial%20Fisheries%2FFish%20Ticket%2FFTR100%20-%20Fish%20Ticket&amp;LowTicketNum=4500002&amp;rs%3AParameterLanguage=" TargetMode="External"/><Relationship Id="rId4158" Type="http://schemas.openxmlformats.org/officeDocument/2006/relationships/hyperlink" Target="http://fwhqsqlapp.odfw.int/ReportServer?%2FFish%20Division%2FCommercial%20Fisheries%2FFish%20Ticket%2FFTR100%20-%20Fish%20Ticket&amp;LowTicketNum=4920066&amp;rs%3AParameterLanguage=" TargetMode="External"/><Relationship Id="rId5209" Type="http://schemas.openxmlformats.org/officeDocument/2006/relationships/hyperlink" Target="http://fwhqsqlapp.odfw.int/ReportServer?%2FFish%20Division%2FCommercial%20Fisheries%2FFish%20Ticket%2FFTR100%20-%20Fish%20Ticket&amp;LowTicketNum=4568954&amp;rs%3AParameterLanguage=" TargetMode="External"/><Relationship Id="rId5970" Type="http://schemas.openxmlformats.org/officeDocument/2006/relationships/hyperlink" Target="http://fwhqsqlapp.odfw.int/ReportServer?%2FFish%20Division%2FCommercial%20Fisheries%2FFish%20Ticket%2FFTR100%20-%20Fish%20Ticket&amp;LowTicketNum=4557616&amp;rs%3AParameterLanguage=" TargetMode="External"/><Relationship Id="rId3174" Type="http://schemas.openxmlformats.org/officeDocument/2006/relationships/hyperlink" Target="http://fwhqsqlapp.odfw.int/ReportServer?%2FFish%20Division%2FCommercial%20Fisheries%2FFish%20Ticket%2FFTR100%20-%20Fish%20Ticket&amp;LowTicketNum=4544009&amp;rs%3AParameterLanguage=" TargetMode="External"/><Relationship Id="rId4572" Type="http://schemas.openxmlformats.org/officeDocument/2006/relationships/hyperlink" Target="http://fwhqsqlapp.odfw.int/ReportServer?%2FFish%20Division%2FCommercial%20Fisheries%2FFish%20Ticket%2FFTR100%20-%20Fish%20Ticket&amp;LowTicketNum=4566358&amp;rs%3AParameterLanguage=" TargetMode="External"/><Relationship Id="rId5623" Type="http://schemas.openxmlformats.org/officeDocument/2006/relationships/hyperlink" Target="http://fwhqsqlapp.odfw.int/ReportServer?%2FFish%20Division%2FCommercial%20Fisheries%2FFish%20Ticket%2FFTR100%20-%20Fish%20Ticket&amp;LowTicketNum=4541505&amp;rs%3AParameterLanguage=" TargetMode="External"/><Relationship Id="rId8779" Type="http://schemas.openxmlformats.org/officeDocument/2006/relationships/hyperlink" Target="http://fwhqsqlapp.odfw.int/ReportServer?%2FFish%20Division%2FCommercial%20Fisheries%2FFish%20Ticket%2FFTR100%20-%20Fish%20Ticket&amp;LowTicketNum=4928148&amp;rs%3AParameterLanguage=" TargetMode="External"/><Relationship Id="rId1819" Type="http://schemas.openxmlformats.org/officeDocument/2006/relationships/hyperlink" Target="http://fwhqsqlapp.odfw.int/ReportServer?%2FFish%20Division%2FCommercial%20Fisheries%2FFish%20Ticket%2FFTR100%20-%20Fish%20Ticket&amp;LowTicketNum=4527328&amp;rs%3AParameterLanguage=" TargetMode="External"/><Relationship Id="rId4225" Type="http://schemas.openxmlformats.org/officeDocument/2006/relationships/hyperlink" Target="http://fwhqsqlapp.odfw.int/ReportServer?%2FFish%20Division%2FCommercial%20Fisheries%2FFish%20Ticket%2FFTR100%20-%20Fish%20Ticket&amp;LowTicketNum=4569801&amp;rs%3AParameterLanguage=" TargetMode="External"/><Relationship Id="rId7795" Type="http://schemas.openxmlformats.org/officeDocument/2006/relationships/hyperlink" Target="http://fwhqsqlapp.odfw.int/ReportServer?%2FFish%20Division%2FCommercial%20Fisheries%2FFish%20Ticket%2FFTR100%20-%20Fish%20Ticket&amp;LowTicketNum=4592996&amp;rs%3AParameterLanguage=" TargetMode="External"/><Relationship Id="rId8846" Type="http://schemas.openxmlformats.org/officeDocument/2006/relationships/hyperlink" Target="http://fwhqsqlapp.odfw.int/ReportServer?%2FFish%20Division%2FCommercial%20Fisheries%2FFish%20Ticket%2FFTR100%20-%20Fish%20Ticket&amp;LowTicketNum=4925447&amp;rs%3AParameterLanguage=" TargetMode="External"/><Relationship Id="rId2190" Type="http://schemas.openxmlformats.org/officeDocument/2006/relationships/hyperlink" Target="http://fwhqsqlapp.odfw.int/ReportServer?%2FFish%20Division%2FCommercial%20Fisheries%2FFish%20Ticket%2FFTR100%20-%20Fish%20Ticket&amp;LowTicketNum=4916827&amp;rs%3AParameterLanguage=" TargetMode="External"/><Relationship Id="rId3241" Type="http://schemas.openxmlformats.org/officeDocument/2006/relationships/hyperlink" Target="http://fwhqsqlapp.odfw.int/ReportServer?%2FFish%20Division%2FCommercial%20Fisheries%2FFish%20Ticket%2FFTR100%20-%20Fish%20Ticket&amp;LowTicketNum=4541447&amp;rs%3AParameterLanguage=" TargetMode="External"/><Relationship Id="rId6397" Type="http://schemas.openxmlformats.org/officeDocument/2006/relationships/hyperlink" Target="http://fwhqsqlapp.odfw.int/ReportServer?%2FFish%20Division%2FCommercial%20Fisheries%2FFish%20Ticket%2FFTR100%20-%20Fish%20Ticket&amp;LowTicketNum=4578556&amp;rs%3AParameterLanguage=" TargetMode="External"/><Relationship Id="rId7448" Type="http://schemas.openxmlformats.org/officeDocument/2006/relationships/hyperlink" Target="http://fwhqsqlapp.odfw.int/ReportServer?%2FFish%20Division%2FCommercial%20Fisheries%2FFish%20Ticket%2FFTR100%20-%20Fish%20Ticket&amp;LowTicketNum=4582504&amp;rs%3AParameterLanguage=" TargetMode="External"/><Relationship Id="rId7862" Type="http://schemas.openxmlformats.org/officeDocument/2006/relationships/hyperlink" Target="http://fwhqsqlapp.odfw.int/ReportServer?%2FFish%20Division%2FCommercial%20Fisheries%2FFish%20Ticket%2FFTR100%20-%20Fish%20Ticket&amp;LowTicketNum=4608032&amp;rs%3AParameterLanguage=" TargetMode="External"/><Relationship Id="rId8913" Type="http://schemas.openxmlformats.org/officeDocument/2006/relationships/hyperlink" Target="http://fwhqsqlapp.odfw.int/ReportServer?%2FFish%20Division%2FCommercial%20Fisheries%2FFish%20Ticket%2FFTR100%20-%20Fish%20Ticket&amp;LowTicketNum=4931090&amp;rs%3AParameterLanguage=" TargetMode="External"/><Relationship Id="rId162" Type="http://schemas.openxmlformats.org/officeDocument/2006/relationships/hyperlink" Target="http://fwhqsqlapp.odfw.int/ReportServer?%2FFish%20Division%2FCommercial%20Fisheries%2FFish%20Ticket%2FFTR100%20-%20Fish%20Ticket&amp;LowTicketNum=4460925&amp;rs%3AParameterLanguage=" TargetMode="External"/><Relationship Id="rId6464" Type="http://schemas.openxmlformats.org/officeDocument/2006/relationships/hyperlink" Target="http://fwhqsqlapp.odfw.int/ReportServer?%2FFish%20Division%2FCommercial%20Fisheries%2FFish%20Ticket%2FFTR100%20-%20Fish%20Ticket&amp;LowTicketNum=4583278&amp;rs%3AParameterLanguage=" TargetMode="External"/><Relationship Id="rId7515" Type="http://schemas.openxmlformats.org/officeDocument/2006/relationships/hyperlink" Target="http://fwhqsqlapp.odfw.int/ReportServer?%2FFish%20Division%2FCommercial%20Fisheries%2FFish%20Ticket%2FFTR100%20-%20Fish%20Ticket&amp;LowTicketNum=4603489&amp;rs%3AParameterLanguage=" TargetMode="External"/><Relationship Id="rId979" Type="http://schemas.openxmlformats.org/officeDocument/2006/relationships/hyperlink" Target="http://fwhqsqlapp.odfw.int/ReportServer?%2FFish%20Division%2FCommercial%20Fisheries%2FFish%20Ticket%2FFTR100%20-%20Fish%20Ticket&amp;LowTicketNum=4499929&amp;rs%3AParameterLanguage=" TargetMode="External"/><Relationship Id="rId5066" Type="http://schemas.openxmlformats.org/officeDocument/2006/relationships/hyperlink" Target="http://fwhqsqlapp.odfw.int/ReportServer?%2FFish%20Division%2FCommercial%20Fisheries%2FFish%20Ticket%2FFTR100%20-%20Fish%20Ticket&amp;LowTicketNum=4570320&amp;rs%3AParameterLanguage=" TargetMode="External"/><Relationship Id="rId5480" Type="http://schemas.openxmlformats.org/officeDocument/2006/relationships/hyperlink" Target="http://fwhqsqlapp.odfw.int/ReportServer?%2FFish%20Division%2FCommercial%20Fisheries%2FFish%20Ticket%2FFTR100%20-%20Fish%20Ticket&amp;LowTicketNum=4566595&amp;rs%3AParameterLanguage=" TargetMode="External"/><Relationship Id="rId6117" Type="http://schemas.openxmlformats.org/officeDocument/2006/relationships/hyperlink" Target="http://fwhqsqlapp.odfw.int/ReportServer?%2FFish%20Division%2FCommercial%20Fisheries%2FFish%20Ticket%2FFTR100%20-%20Fish%20Ticket&amp;LowTicketNum=4544107&amp;rs%3AParameterLanguage=" TargetMode="External"/><Relationship Id="rId6531" Type="http://schemas.openxmlformats.org/officeDocument/2006/relationships/hyperlink" Target="http://fwhqsqlapp.odfw.int/ReportServer?%2FFish%20Division%2FCommercial%20Fisheries%2FFish%20Ticket%2FFTR100%20-%20Fish%20Ticket&amp;LowTicketNum=4570521&amp;rs%3AParameterLanguage=" TargetMode="External"/><Relationship Id="rId9687" Type="http://schemas.openxmlformats.org/officeDocument/2006/relationships/hyperlink" Target="http://fwhqsqlapp.odfw.int/ReportServer?%2FFish%20Division%2FCommercial%20Fisheries%2FFish%20Ticket%2FFTR100%20-%20Fish%20Ticket&amp;LowTicketNum=4931170&amp;rs%3AParameterLanguage=" TargetMode="External"/><Relationship Id="rId4082" Type="http://schemas.openxmlformats.org/officeDocument/2006/relationships/hyperlink" Target="http://fwhqsqlapp.odfw.int/ReportServer?%2FFish%20Division%2FCommercial%20Fisheries%2FFish%20Ticket%2FFTR100%20-%20Fish%20Ticket&amp;LowTicketNum=4568932&amp;rs%3AParameterLanguage=" TargetMode="External"/><Relationship Id="rId5133" Type="http://schemas.openxmlformats.org/officeDocument/2006/relationships/hyperlink" Target="http://fwhqsqlapp.odfw.int/ReportServer?%2FFish%20Division%2FCommercial%20Fisheries%2FFish%20Ticket%2FFTR100%20-%20Fish%20Ticket&amp;LowTicketNum=4921540&amp;rs%3AParameterLanguage=" TargetMode="External"/><Relationship Id="rId8289" Type="http://schemas.openxmlformats.org/officeDocument/2006/relationships/hyperlink" Target="http://fwhqsqlapp.odfw.int/ReportServer?%2FFish%20Division%2FCommercial%20Fisheries%2FFish%20Ticket%2FFTR100%20-%20Fish%20Ticket&amp;LowTicketNum=4627672&amp;rs%3AParameterLanguage=" TargetMode="External"/><Relationship Id="rId1676" Type="http://schemas.openxmlformats.org/officeDocument/2006/relationships/hyperlink" Target="http://fwhqsqlapp.odfw.int/ReportServer?%2FFish%20Division%2FCommercial%20Fisheries%2FFish%20Ticket%2FFTR100%20-%20Fish%20Ticket&amp;LowTicketNum=4530337&amp;rs%3AParameterLanguage=" TargetMode="External"/><Relationship Id="rId2727" Type="http://schemas.openxmlformats.org/officeDocument/2006/relationships/hyperlink" Target="http://fwhqsqlapp.odfw.int/ReportServer?%2FFish%20Division%2FCommercial%20Fisheries%2FFish%20Ticket%2FFTR100%20-%20Fish%20Ticket&amp;LowTicketNum=4541426&amp;rs%3AParameterLanguage=" TargetMode="External"/><Relationship Id="rId9754" Type="http://schemas.openxmlformats.org/officeDocument/2006/relationships/hyperlink" Target="http://fwhqsqlapp.odfw.int/ReportServer?%2FFish%20Division%2FCommercial%20Fisheries%2FFish%20Ticket%2FFTR100%20-%20Fish%20Ticket&amp;LowTicketNum=4659232&amp;rs%3AParameterLanguage=" TargetMode="External"/><Relationship Id="rId1329" Type="http://schemas.openxmlformats.org/officeDocument/2006/relationships/hyperlink" Target="http://fwhqsqlapp.odfw.int/ReportServer?%2FFish%20Division%2FCommercial%20Fisheries%2FFish%20Ticket%2FFTR100%20-%20Fish%20Ticket&amp;LowTicketNum=4521441&amp;rs%3AParameterLanguage=" TargetMode="External"/><Relationship Id="rId1743" Type="http://schemas.openxmlformats.org/officeDocument/2006/relationships/hyperlink" Target="http://fwhqsqlapp.odfw.int/ReportServer?%2FFish%20Division%2FCommercial%20Fisheries%2FFish%20Ticket%2FFTR100%20-%20Fish%20Ticket&amp;LowTicketNum=4527357&amp;rs%3AParameterLanguage=" TargetMode="External"/><Relationship Id="rId4899" Type="http://schemas.openxmlformats.org/officeDocument/2006/relationships/hyperlink" Target="http://fwhqsqlapp.odfw.int/ReportServer?%2FFish%20Division%2FCommercial%20Fisheries%2FFish%20Ticket%2FFTR100%20-%20Fish%20Ticket&amp;LowTicketNum=4570430&amp;rs%3AParameterLanguage=" TargetMode="External"/><Relationship Id="rId5200" Type="http://schemas.openxmlformats.org/officeDocument/2006/relationships/hyperlink" Target="http://fwhqsqlapp.odfw.int/ReportServer?%2FFish%20Division%2FCommercial%20Fisheries%2FFish%20Ticket%2FFTR100%20-%20Fish%20Ticket&amp;LowTicketNum=4568945&amp;rs%3AParameterLanguage=" TargetMode="External"/><Relationship Id="rId8009" Type="http://schemas.openxmlformats.org/officeDocument/2006/relationships/hyperlink" Target="http://fwhqsqlapp.odfw.int/ReportServer?%2FFish%20Division%2FCommercial%20Fisheries%2FFish%20Ticket%2FFTR100%20-%20Fish%20Ticket&amp;LowTicketNum=4607584&amp;rs%3AParameterLanguage=" TargetMode="External"/><Relationship Id="rId8356" Type="http://schemas.openxmlformats.org/officeDocument/2006/relationships/hyperlink" Target="http://fwhqsqlapp.odfw.int/ReportServer?%2FFish%20Division%2FCommercial%20Fisheries%2FFish%20Ticket%2FFTR100%20-%20Fish%20Ticket&amp;LowTicketNum=4927961&amp;rs%3AParameterLanguage=" TargetMode="External"/><Relationship Id="rId8770" Type="http://schemas.openxmlformats.org/officeDocument/2006/relationships/hyperlink" Target="http://fwhqsqlapp.odfw.int/ReportServer?%2FFish%20Division%2FCommercial%20Fisheries%2FFish%20Ticket%2FFTR100%20-%20Fish%20Ticket&amp;LowTicketNum=4644631&amp;rs%3AParameterLanguage=" TargetMode="External"/><Relationship Id="rId9407" Type="http://schemas.openxmlformats.org/officeDocument/2006/relationships/hyperlink" Target="http://fwhqsqlapp.odfw.int/ReportServer?%2FFish%20Division%2FCommercial%20Fisheries%2FFish%20Ticket%2FFTR100%20-%20Fish%20Ticket&amp;LowTicketNum=4933063&amp;rs%3AParameterLanguage=" TargetMode="External"/><Relationship Id="rId9821" Type="http://schemas.openxmlformats.org/officeDocument/2006/relationships/hyperlink" Target="http://fwhqsqlapp.odfw.int/ReportServer?%2FFish%20Division%2FCommercial%20Fisheries%2FFish%20Ticket%2FFTR100%20-%20Fish%20Ticket&amp;LowTicketNum=4931259&amp;rs%3AParameterLanguage=" TargetMode="External"/><Relationship Id="rId35" Type="http://schemas.openxmlformats.org/officeDocument/2006/relationships/hyperlink" Target="http://fwhqsqlapp.odfw.int/ReportServer?%2FFish%20Division%2FCommercial%20Fisheries%2FFish%20Ticket%2FFTR100%20-%20Fish%20Ticket&amp;LowTicketNum=4428391&amp;rs%3AParameterLanguage=" TargetMode="External"/><Relationship Id="rId1810" Type="http://schemas.openxmlformats.org/officeDocument/2006/relationships/hyperlink" Target="http://fwhqsqlapp.odfw.int/ReportServer?%2FFish%20Division%2FCommercial%20Fisheries%2FFish%20Ticket%2FFTR100%20-%20Fish%20Ticket&amp;LowTicketNum=4527307&amp;rs%3AParameterLanguage=" TargetMode="External"/><Relationship Id="rId4966" Type="http://schemas.openxmlformats.org/officeDocument/2006/relationships/hyperlink" Target="http://fwhqsqlapp.odfw.int/ReportServer?%2FFish%20Division%2FCommercial%20Fisheries%2FFish%20Ticket%2FFTR100%20-%20Fish%20Ticket&amp;LowTicketNum=4921528&amp;rs%3AParameterLanguage=" TargetMode="External"/><Relationship Id="rId7372" Type="http://schemas.openxmlformats.org/officeDocument/2006/relationships/hyperlink" Target="http://fwhqsqlapp.odfw.int/ReportServer?%2FFish%20Division%2FCommercial%20Fisheries%2FFish%20Ticket%2FFTR100%20-%20Fish%20Ticket&amp;LowTicketNum=4923249&amp;rs%3AParameterLanguage=" TargetMode="External"/><Relationship Id="rId8423" Type="http://schemas.openxmlformats.org/officeDocument/2006/relationships/hyperlink" Target="http://fwhqsqlapp.odfw.int/ReportServer?%2FFish%20Division%2FCommercial%20Fisheries%2FFish%20Ticket%2FFTR100%20-%20Fish%20Ticket&amp;LowTicketNum=4927969&amp;rs%3AParameterLanguage=" TargetMode="External"/><Relationship Id="rId3568" Type="http://schemas.openxmlformats.org/officeDocument/2006/relationships/hyperlink" Target="http://fwhqsqlapp.odfw.int/ReportServer?%2FFish%20Division%2FCommercial%20Fisheries%2FFish%20Ticket%2FFTR100%20-%20Fish%20Ticket&amp;LowTicketNum=4557106&amp;rs%3AParameterLanguage=" TargetMode="External"/><Relationship Id="rId3982" Type="http://schemas.openxmlformats.org/officeDocument/2006/relationships/hyperlink" Target="http://fwhqsqlapp.odfw.int/ReportServer?%2FFish%20Division%2FCommercial%20Fisheries%2FFish%20Ticket%2FFTR100%20-%20Fish%20Ticket&amp;LowTicketNum=4920032&amp;rs%3AParameterLanguage=" TargetMode="External"/><Relationship Id="rId4619" Type="http://schemas.openxmlformats.org/officeDocument/2006/relationships/hyperlink" Target="http://fwhqsqlapp.odfw.int/ReportServer?%2FFish%20Division%2FCommercial%20Fisheries%2FFish%20Ticket%2FFTR100%20-%20Fish%20Ticket&amp;LowTicketNum=4566453&amp;rs%3AParameterLanguage=" TargetMode="External"/><Relationship Id="rId7025" Type="http://schemas.openxmlformats.org/officeDocument/2006/relationships/hyperlink" Target="http://fwhqsqlapp.odfw.int/ReportServer?%2FFish%20Division%2FCommercial%20Fisheries%2FFish%20Ticket%2FFTR100%20-%20Fish%20Ticket&amp;LowTicketNum=4583349&amp;rs%3AParameterLanguage=" TargetMode="External"/><Relationship Id="rId489" Type="http://schemas.openxmlformats.org/officeDocument/2006/relationships/hyperlink" Target="http://fwhqsqlapp.odfw.int/ReportServer?%2FFish%20Division%2FCommercial%20Fisheries%2FFish%20Ticket%2FFTR100%20-%20Fish%20Ticket&amp;LowTicketNum=4499778&amp;rs%3AParameterLanguage=" TargetMode="External"/><Relationship Id="rId2584" Type="http://schemas.openxmlformats.org/officeDocument/2006/relationships/hyperlink" Target="http://fwhqsqlapp.odfw.int/ReportServer?%2FFish%20Division%2FCommercial%20Fisheries%2FFish%20Ticket%2FFTR100%20-%20Fish%20Ticket&amp;LowTicketNum=4496291&amp;rs%3AParameterLanguage=" TargetMode="External"/><Relationship Id="rId3635" Type="http://schemas.openxmlformats.org/officeDocument/2006/relationships/hyperlink" Target="http://fwhqsqlapp.odfw.int/ReportServer?%2FFish%20Division%2FCommercial%20Fisheries%2FFish%20Ticket%2FFTR100%20-%20Fish%20Ticket&amp;LowTicketNum=4918935&amp;rs%3AParameterLanguage=" TargetMode="External"/><Relationship Id="rId6041" Type="http://schemas.openxmlformats.org/officeDocument/2006/relationships/hyperlink" Target="http://fwhqsqlapp.odfw.int/ReportServer?%2FFish%20Division%2FCommercial%20Fisheries%2FFish%20Ticket%2FFTR100%20-%20Fish%20Ticket&amp;LowTicketNum=4556920&amp;rs%3AParameterLanguage=" TargetMode="External"/><Relationship Id="rId9197" Type="http://schemas.openxmlformats.org/officeDocument/2006/relationships/hyperlink" Target="http://fwhqsqlapp.odfw.int/ReportServer?%2FFish%20Division%2FCommercial%20Fisheries%2FFish%20Ticket%2FFTR100%20-%20Fish%20Ticket&amp;LowTicketNum=4621777&amp;rs%3AParameterLanguage=" TargetMode="External"/><Relationship Id="rId556" Type="http://schemas.openxmlformats.org/officeDocument/2006/relationships/hyperlink" Target="http://fwhqsqlapp.odfw.int/ReportServer?%2FFish%20Division%2FCommercial%20Fisheries%2FFish%20Ticket%2FFTR100%20-%20Fish%20Ticket&amp;LowTicketNum=4492349&amp;rs%3AParameterLanguage=" TargetMode="External"/><Relationship Id="rId1186" Type="http://schemas.openxmlformats.org/officeDocument/2006/relationships/hyperlink" Target="http://fwhqsqlapp.odfw.int/ReportServer?%2FFish%20Division%2FCommercial%20Fisheries%2FFish%20Ticket%2FFTR100%20-%20Fish%20Ticket&amp;LowTicketNum=4520461&amp;rs%3AParameterLanguage=" TargetMode="External"/><Relationship Id="rId2237" Type="http://schemas.openxmlformats.org/officeDocument/2006/relationships/hyperlink" Target="http://fwhqsqlapp.odfw.int/ReportServer?%2FFish%20Division%2FCommercial%20Fisheries%2FFish%20Ticket%2FFTR100%20-%20Fish%20Ticket&amp;LowTicketNum=4530419&amp;rs%3AParameterLanguage=" TargetMode="External"/><Relationship Id="rId9264" Type="http://schemas.openxmlformats.org/officeDocument/2006/relationships/hyperlink" Target="http://fwhqsqlapp.odfw.int/ReportServer?%2FFish%20Division%2FCommercial%20Fisheries%2FFish%20Ticket%2FFTR100%20-%20Fish%20Ticket&amp;LowTicketNum=4621822&amp;rs%3AParameterLanguage=" TargetMode="External"/><Relationship Id="rId209" Type="http://schemas.openxmlformats.org/officeDocument/2006/relationships/hyperlink" Target="http://fwhqsqlapp.odfw.int/ReportServer?%2FFish%20Division%2FCommercial%20Fisheries%2FFish%20Ticket%2FFTR100%20-%20Fish%20Ticket&amp;LowTicketNum=4486796&amp;rs%3AParameterLanguage=" TargetMode="External"/><Relationship Id="rId970" Type="http://schemas.openxmlformats.org/officeDocument/2006/relationships/hyperlink" Target="http://fwhqsqlapp.odfw.int/ReportServer?%2FFish%20Division%2FCommercial%20Fisheries%2FFish%20Ticket%2FFTR100%20-%20Fish%20Ticket&amp;LowTicketNum=4499903&amp;rs%3AParameterLanguage=" TargetMode="External"/><Relationship Id="rId1253" Type="http://schemas.openxmlformats.org/officeDocument/2006/relationships/hyperlink" Target="http://fwhqsqlapp.odfw.int/ReportServer?%2FFish%20Division%2FCommercial%20Fisheries%2FFish%20Ticket%2FFTR100%20-%20Fish%20Ticket&amp;LowTicketNum=4521582&amp;rs%3AParameterLanguage=" TargetMode="External"/><Relationship Id="rId2651" Type="http://schemas.openxmlformats.org/officeDocument/2006/relationships/hyperlink" Target="http://fwhqsqlapp.odfw.int/ReportServer?%2FFish%20Division%2FCommercial%20Fisheries%2FFish%20Ticket%2FFTR100%20-%20Fish%20Ticket&amp;LowTicketNum=4527406&amp;rs%3AParameterLanguage=" TargetMode="External"/><Relationship Id="rId3702" Type="http://schemas.openxmlformats.org/officeDocument/2006/relationships/hyperlink" Target="http://fwhqsqlapp.odfw.int/ReportServer?%2FFish%20Division%2FCommercial%20Fisheries%2FFish%20Ticket%2FFTR100%20-%20Fish%20Ticket&amp;LowTicketNum=4557587&amp;rs%3AParameterLanguage=" TargetMode="External"/><Relationship Id="rId6858" Type="http://schemas.openxmlformats.org/officeDocument/2006/relationships/hyperlink" Target="http://fwhqsqlapp.odfw.int/ReportServer?%2FFish%20Division%2FCommercial%20Fisheries%2FFish%20Ticket%2FFTR100%20-%20Fish%20Ticket&amp;LowTicketNum=4570632&amp;rs%3AParameterLanguage=" TargetMode="External"/><Relationship Id="rId7909" Type="http://schemas.openxmlformats.org/officeDocument/2006/relationships/hyperlink" Target="http://fwhqsqlapp.odfw.int/ReportServer?%2FFish%20Division%2FCommercial%20Fisheries%2FFish%20Ticket%2FFTR100%20-%20Fish%20Ticket&amp;LowTicketNum=4607559&amp;rs%3AParameterLanguage=" TargetMode="External"/><Relationship Id="rId8280" Type="http://schemas.openxmlformats.org/officeDocument/2006/relationships/hyperlink" Target="http://fwhqsqlapp.odfw.int/ReportServer?%2FFish%20Division%2FCommercial%20Fisheries%2FFish%20Ticket%2FFTR100%20-%20Fish%20Ticket&amp;LowTicketNum=4593061&amp;rs%3AParameterLanguage=" TargetMode="External"/><Relationship Id="rId623" Type="http://schemas.openxmlformats.org/officeDocument/2006/relationships/hyperlink" Target="http://fwhqsqlapp.odfw.int/ReportServer?%2FFish%20Division%2FCommercial%20Fisheries%2FFish%20Ticket%2FFTR100%20-%20Fish%20Ticket&amp;LowTicketNum=4501132&amp;rs%3AParameterLanguage=" TargetMode="External"/><Relationship Id="rId2304" Type="http://schemas.openxmlformats.org/officeDocument/2006/relationships/hyperlink" Target="http://fwhqsqlapp.odfw.int/ReportServer?%2FFish%20Division%2FCommercial%20Fisheries%2FFish%20Ticket%2FFTR100%20-%20Fish%20Ticket&amp;LowTicketNum=4528992&amp;rs%3AParameterLanguage=" TargetMode="External"/><Relationship Id="rId5874" Type="http://schemas.openxmlformats.org/officeDocument/2006/relationships/hyperlink" Target="http://fwhqsqlapp.odfw.int/ReportServer?%2FFish%20Division%2FCommercial%20Fisheries%2FFish%20Ticket%2FFTR100%20-%20Fish%20Ticket&amp;LowTicketNum=4544588&amp;rs%3AParameterLanguage=" TargetMode="External"/><Relationship Id="rId6925" Type="http://schemas.openxmlformats.org/officeDocument/2006/relationships/hyperlink" Target="http://fwhqsqlapp.odfw.int/ReportServer?%2FFish%20Division%2FCommercial%20Fisheries%2FFish%20Ticket%2FFTR100%20-%20Fish%20Ticket&amp;LowTicketNum=4584461&amp;rs%3AParameterLanguage=" TargetMode="External"/><Relationship Id="rId9331" Type="http://schemas.openxmlformats.org/officeDocument/2006/relationships/hyperlink" Target="http://fwhqsqlapp.odfw.int/ReportServer?%2FFish%20Division%2FCommercial%20Fisheries%2FFish%20Ticket%2FFTR100%20-%20Fish%20Ticket&amp;LowTicketNum=4657280&amp;rs%3AParameterLanguage=" TargetMode="External"/><Relationship Id="rId1320" Type="http://schemas.openxmlformats.org/officeDocument/2006/relationships/hyperlink" Target="http://fwhqsqlapp.odfw.int/ReportServer?%2FFish%20Division%2FCommercial%20Fisheries%2FFish%20Ticket%2FFTR100%20-%20Fish%20Ticket&amp;LowTicketNum=4521431&amp;rs%3AParameterLanguage=" TargetMode="External"/><Relationship Id="rId4476" Type="http://schemas.openxmlformats.org/officeDocument/2006/relationships/hyperlink" Target="http://fwhqsqlapp.odfw.int/ReportServer?%2FFish%20Division%2FCommercial%20Fisheries%2FFish%20Ticket%2FFTR100%20-%20Fish%20Ticket&amp;LowTicketNum=4570254&amp;rs%3AParameterLanguage=" TargetMode="External"/><Relationship Id="rId4890" Type="http://schemas.openxmlformats.org/officeDocument/2006/relationships/hyperlink" Target="http://fwhqsqlapp.odfw.int/ReportServer?%2FFish%20Division%2FCommercial%20Fisheries%2FFish%20Ticket%2FFTR100%20-%20Fish%20Ticket&amp;LowTicketNum=4570406&amp;rs%3AParameterLanguage=" TargetMode="External"/><Relationship Id="rId5527" Type="http://schemas.openxmlformats.org/officeDocument/2006/relationships/hyperlink" Target="http://fwhqsqlapp.odfw.int/ReportServer?%2FFish%20Division%2FCommercial%20Fisheries%2FFish%20Ticket%2FFTR100%20-%20Fish%20Ticket&amp;LowTicketNum=4570319&amp;rs%3AParameterLanguage=" TargetMode="External"/><Relationship Id="rId5941" Type="http://schemas.openxmlformats.org/officeDocument/2006/relationships/hyperlink" Target="http://fwhqsqlapp.odfw.int/ReportServer?%2FFish%20Division%2FCommercial%20Fisheries%2FFish%20Ticket%2FFTR100%20-%20Fish%20Ticket&amp;LowTicketNum=4557617&amp;rs%3AParameterLanguage=" TargetMode="External"/><Relationship Id="rId3078" Type="http://schemas.openxmlformats.org/officeDocument/2006/relationships/hyperlink" Target="http://fwhqsqlapp.odfw.int/ReportServer?%2FFish%20Division%2FCommercial%20Fisheries%2FFish%20Ticket%2FFTR100%20-%20Fish%20Ticket&amp;LowTicketNum=4544508&amp;rs%3AParameterLanguage=" TargetMode="External"/><Relationship Id="rId3492" Type="http://schemas.openxmlformats.org/officeDocument/2006/relationships/hyperlink" Target="http://fwhqsqlapp.odfw.int/ReportServer?%2FFish%20Division%2FCommercial%20Fisheries%2FFish%20Ticket%2FFTR100%20-%20Fish%20Ticket&amp;LowTicketNum=4496438&amp;rs%3AParameterLanguage=" TargetMode="External"/><Relationship Id="rId4129" Type="http://schemas.openxmlformats.org/officeDocument/2006/relationships/hyperlink" Target="http://fwhqsqlapp.odfw.int/ReportServer?%2FFish%20Division%2FCommercial%20Fisheries%2FFish%20Ticket%2FFTR100%20-%20Fish%20Ticket&amp;LowTicketNum=4569744&amp;rs%3AParameterLanguage=" TargetMode="External"/><Relationship Id="rId4543" Type="http://schemas.openxmlformats.org/officeDocument/2006/relationships/hyperlink" Target="http://fwhqsqlapp.odfw.int/ReportServer?%2FFish%20Division%2FCommercial%20Fisheries%2FFish%20Ticket%2FFTR100%20-%20Fish%20Ticket&amp;LowTicketNum=4553614&amp;rs%3AParameterLanguage=" TargetMode="External"/><Relationship Id="rId7699" Type="http://schemas.openxmlformats.org/officeDocument/2006/relationships/hyperlink" Target="http://fwhqsqlapp.odfw.int/ReportServer?%2FFish%20Division%2FCommercial%20Fisheries%2FFish%20Ticket%2FFTR100%20-%20Fish%20Ticket&amp;LowTicketNum=4578780&amp;rs%3AParameterLanguage=" TargetMode="External"/><Relationship Id="rId8000" Type="http://schemas.openxmlformats.org/officeDocument/2006/relationships/hyperlink" Target="http://fwhqsqlapp.odfw.int/ReportServer?%2FFish%20Division%2FCommercial%20Fisheries%2FFish%20Ticket%2FFTR100%20-%20Fish%20Ticket&amp;LowTicketNum=4607565&amp;rs%3AParameterLanguage=" TargetMode="External"/><Relationship Id="rId2094" Type="http://schemas.openxmlformats.org/officeDocument/2006/relationships/hyperlink" Target="http://fwhqsqlapp.odfw.int/ReportServer?%2FFish%20Division%2FCommercial%20Fisheries%2FFish%20Ticket%2FFTR100%20-%20Fish%20Ticket&amp;LowTicketNum=4530934&amp;rs%3AParameterLanguage=" TargetMode="External"/><Relationship Id="rId3145" Type="http://schemas.openxmlformats.org/officeDocument/2006/relationships/hyperlink" Target="http://fwhqsqlapp.odfw.int/ReportServer?%2FFish%20Division%2FCommercial%20Fisheries%2FFish%20Ticket%2FFTR100%20-%20Fish%20Ticket&amp;LowTicketNum=4543969&amp;rs%3AParameterLanguage=" TargetMode="External"/><Relationship Id="rId4610" Type="http://schemas.openxmlformats.org/officeDocument/2006/relationships/hyperlink" Target="http://fwhqsqlapp.odfw.int/ReportServer?%2FFish%20Division%2FCommercial%20Fisheries%2FFish%20Ticket%2FFTR100%20-%20Fish%20Ticket&amp;LowTicketNum=4566435&amp;rs%3AParameterLanguage=" TargetMode="External"/><Relationship Id="rId7766" Type="http://schemas.openxmlformats.org/officeDocument/2006/relationships/hyperlink" Target="http://fwhqsqlapp.odfw.int/ReportServer?%2FFish%20Division%2FCommercial%20Fisheries%2FFish%20Ticket%2FFTR100%20-%20Fish%20Ticket&amp;LowTicketNum=4592994&amp;rs%3AParameterLanguage=" TargetMode="External"/><Relationship Id="rId8817" Type="http://schemas.openxmlformats.org/officeDocument/2006/relationships/hyperlink" Target="http://fwhqsqlapp.odfw.int/ReportServer?%2FFish%20Division%2FCommercial%20Fisheries%2FFish%20Ticket%2FFTR100%20-%20Fish%20Ticket&amp;LowTicketNum=4925386&amp;rs%3AParameterLanguage=" TargetMode="External"/><Relationship Id="rId480" Type="http://schemas.openxmlformats.org/officeDocument/2006/relationships/hyperlink" Target="http://fwhqsqlapp.odfw.int/ReportServer?%2FFish%20Division%2FCommercial%20Fisheries%2FFish%20Ticket%2FFTR100%20-%20Fish%20Ticket&amp;LowTicketNum=4492477&amp;rs%3AParameterLanguage=" TargetMode="External"/><Relationship Id="rId2161" Type="http://schemas.openxmlformats.org/officeDocument/2006/relationships/hyperlink" Target="http://fwhqsqlapp.odfw.int/ReportServer?%2FFish%20Division%2FCommercial%20Fisheries%2FFish%20Ticket%2FFTR100%20-%20Fish%20Ticket&amp;LowTicketNum=4527368&amp;rs%3AParameterLanguage=" TargetMode="External"/><Relationship Id="rId3212" Type="http://schemas.openxmlformats.org/officeDocument/2006/relationships/hyperlink" Target="http://fwhqsqlapp.odfw.int/ReportServer?%2FFish%20Division%2FCommercial%20Fisheries%2FFish%20Ticket%2FFTR100%20-%20Fish%20Ticket&amp;LowTicketNum=4541373&amp;rs%3AParameterLanguage=" TargetMode="External"/><Relationship Id="rId6368" Type="http://schemas.openxmlformats.org/officeDocument/2006/relationships/hyperlink" Target="http://fwhqsqlapp.odfw.int/ReportServer?%2FFish%20Division%2FCommercial%20Fisheries%2FFish%20Ticket%2FFTR100%20-%20Fish%20Ticket&amp;LowTicketNum=4566644&amp;rs%3AParameterLanguage=" TargetMode="External"/><Relationship Id="rId7419" Type="http://schemas.openxmlformats.org/officeDocument/2006/relationships/hyperlink" Target="http://fwhqsqlapp.odfw.int/ReportServer?%2FFish%20Division%2FCommercial%20Fisheries%2FFish%20Ticket%2FFTR100%20-%20Fish%20Ticket&amp;LowTicketNum=4578747&amp;rs%3AParameterLanguage=" TargetMode="External"/><Relationship Id="rId133" Type="http://schemas.openxmlformats.org/officeDocument/2006/relationships/hyperlink" Target="http://fwhqsqlapp.odfw.int/ReportServer?%2FFish%20Division%2FCommercial%20Fisheries%2FFish%20Ticket%2FFTR100%20-%20Fish%20Ticket&amp;LowTicketNum=4428392&amp;rs%3AParameterLanguage=" TargetMode="External"/><Relationship Id="rId5384" Type="http://schemas.openxmlformats.org/officeDocument/2006/relationships/hyperlink" Target="http://fwhqsqlapp.odfw.int/ReportServer?%2FFish%20Division%2FCommercial%20Fisheries%2FFish%20Ticket%2FFTR100%20-%20Fish%20Ticket&amp;LowTicketNum=4557493&amp;rs%3AParameterLanguage=" TargetMode="External"/><Relationship Id="rId6782" Type="http://schemas.openxmlformats.org/officeDocument/2006/relationships/hyperlink" Target="http://fwhqsqlapp.odfw.int/ReportServer?%2FFish%20Division%2FCommercial%20Fisheries%2FFish%20Ticket%2FFTR100%20-%20Fish%20Ticket&amp;LowTicketNum=4578678&amp;rs%3AParameterLanguage=" TargetMode="External"/><Relationship Id="rId7833" Type="http://schemas.openxmlformats.org/officeDocument/2006/relationships/hyperlink" Target="http://fwhqsqlapp.odfw.int/ReportServer?%2FFish%20Division%2FCommercial%20Fisheries%2FFish%20Ticket%2FFTR100%20-%20Fish%20Ticket&amp;LowTicketNum=4578805&amp;rs%3AParameterLanguage=" TargetMode="External"/><Relationship Id="rId200" Type="http://schemas.openxmlformats.org/officeDocument/2006/relationships/hyperlink" Target="http://fwhqsqlapp.odfw.int/ReportServer?%2FFish%20Division%2FCommercial%20Fisheries%2FFish%20Ticket%2FFTR100%20-%20Fish%20Ticket&amp;LowTicketNum=4486762&amp;rs%3AParameterLanguage=" TargetMode="External"/><Relationship Id="rId2978" Type="http://schemas.openxmlformats.org/officeDocument/2006/relationships/hyperlink" Target="http://fwhqsqlapp.odfw.int/ReportServer?%2FFish%20Division%2FCommercial%20Fisheries%2FFish%20Ticket%2FFTR100%20-%20Fish%20Ticket&amp;LowTicketNum=4543715&amp;rs%3AParameterLanguage=" TargetMode="External"/><Relationship Id="rId5037" Type="http://schemas.openxmlformats.org/officeDocument/2006/relationships/hyperlink" Target="http://fwhqsqlapp.odfw.int/ReportServer?%2FFish%20Division%2FCommercial%20Fisheries%2FFish%20Ticket%2FFTR100%20-%20Fish%20Ticket&amp;LowTicketNum=4570477&amp;rs%3AParameterLanguage=" TargetMode="External"/><Relationship Id="rId6435" Type="http://schemas.openxmlformats.org/officeDocument/2006/relationships/hyperlink" Target="http://fwhqsqlapp.odfw.int/ReportServer?%2FFish%20Division%2FCommercial%20Fisheries%2FFish%20Ticket%2FFTR100%20-%20Fish%20Ticket&amp;LowTicketNum=4582391&amp;rs%3AParameterLanguage=" TargetMode="External"/><Relationship Id="rId7900" Type="http://schemas.openxmlformats.org/officeDocument/2006/relationships/hyperlink" Target="http://fwhqsqlapp.odfw.int/ReportServer?%2FFish%20Division%2FCommercial%20Fisheries%2FFish%20Ticket%2FFTR100%20-%20Fish%20Ticket&amp;LowTicketNum=4924828&amp;rs%3AParameterLanguage=" TargetMode="External"/><Relationship Id="rId1994" Type="http://schemas.openxmlformats.org/officeDocument/2006/relationships/hyperlink" Target="http://fwhqsqlapp.odfw.int/ReportServer?%2FFish%20Division%2FCommercial%20Fisheries%2FFish%20Ticket%2FFTR100%20-%20Fish%20Ticket&amp;LowTicketNum=4530609&amp;rs%3AParameterLanguage=" TargetMode="External"/><Relationship Id="rId5451" Type="http://schemas.openxmlformats.org/officeDocument/2006/relationships/hyperlink" Target="http://fwhqsqlapp.odfw.int/ReportServer?%2FFish%20Division%2FCommercial%20Fisheries%2FFish%20Ticket%2FFTR100%20-%20Fish%20Ticket&amp;LowTicketNum=4566531&amp;rs%3AParameterLanguage=" TargetMode="External"/><Relationship Id="rId6502" Type="http://schemas.openxmlformats.org/officeDocument/2006/relationships/hyperlink" Target="http://fwhqsqlapp.odfw.int/ReportServer?%2FFish%20Division%2FCommercial%20Fisheries%2FFish%20Ticket%2FFTR100%20-%20Fish%20Ticket&amp;LowTicketNum=4570470&amp;rs%3AParameterLanguage=" TargetMode="External"/><Relationship Id="rId9658" Type="http://schemas.openxmlformats.org/officeDocument/2006/relationships/hyperlink" Target="http://fwhqsqlapp.odfw.int/ReportServer?%2FFish%20Division%2FCommercial%20Fisheries%2FFish%20Ticket%2FFTR100%20-%20Fish%20Ticket&amp;LowTicketNum=4657234&amp;rs%3AParameterLanguage=" TargetMode="External"/><Relationship Id="rId1647" Type="http://schemas.openxmlformats.org/officeDocument/2006/relationships/hyperlink" Target="http://fwhqsqlapp.odfw.int/ReportServer?%2FFish%20Division%2FCommercial%20Fisheries%2FFish%20Ticket%2FFTR100%20-%20Fish%20Ticket&amp;LowTicketNum=4520388&amp;rs%3AParameterLanguage=" TargetMode="External"/><Relationship Id="rId4053" Type="http://schemas.openxmlformats.org/officeDocument/2006/relationships/hyperlink" Target="http://fwhqsqlapp.odfw.int/ReportServer?%2FFish%20Division%2FCommercial%20Fisheries%2FFish%20Ticket%2FFTR100%20-%20Fish%20Ticket&amp;LowTicketNum=4496493&amp;rs%3AParameterLanguage=" TargetMode="External"/><Relationship Id="rId5104" Type="http://schemas.openxmlformats.org/officeDocument/2006/relationships/hyperlink" Target="http://fwhqsqlapp.odfw.int/ReportServer?%2FFish%20Division%2FCommercial%20Fisheries%2FFish%20Ticket%2FFTR100%20-%20Fish%20Ticket&amp;LowTicketNum=4920481&amp;rs%3AParameterLanguage=" TargetMode="External"/><Relationship Id="rId8674" Type="http://schemas.openxmlformats.org/officeDocument/2006/relationships/hyperlink" Target="http://fwhqsqlapp.odfw.int/ReportServer?%2FFish%20Division%2FCommercial%20Fisheries%2FFish%20Ticket%2FFTR100%20-%20Fish%20Ticket&amp;LowTicketNum=4621842&amp;rs%3AParameterLanguage=" TargetMode="External"/><Relationship Id="rId9725" Type="http://schemas.openxmlformats.org/officeDocument/2006/relationships/hyperlink" Target="http://fwhqsqlapp.odfw.int/ReportServer?%2FFish%20Division%2FCommercial%20Fisheries%2FFish%20Ticket%2FFTR100%20-%20Fish%20Ticket&amp;LowTicketNum=4656299&amp;rs%3AParameterLanguage=" TargetMode="External"/><Relationship Id="rId1714" Type="http://schemas.openxmlformats.org/officeDocument/2006/relationships/hyperlink" Target="http://fwhqsqlapp.odfw.int/ReportServer?%2FFish%20Division%2FCommercial%20Fisheries%2FFish%20Ticket%2FFTR100%20-%20Fish%20Ticket&amp;LowTicketNum=4511674&amp;rs%3AParameterLanguage=" TargetMode="External"/><Relationship Id="rId4120" Type="http://schemas.openxmlformats.org/officeDocument/2006/relationships/hyperlink" Target="http://fwhqsqlapp.odfw.int/ReportServer?%2FFish%20Division%2FCommercial%20Fisheries%2FFish%20Ticket%2FFTR100%20-%20Fish%20Ticket&amp;LowTicketNum=4569728&amp;rs%3AParameterLanguage=" TargetMode="External"/><Relationship Id="rId7276" Type="http://schemas.openxmlformats.org/officeDocument/2006/relationships/hyperlink" Target="http://fwhqsqlapp.odfw.int/ReportServer?%2FFish%20Division%2FCommercial%20Fisheries%2FFish%20Ticket%2FFTR100%20-%20Fish%20Ticket&amp;LowTicketNum=4592926&amp;rs%3AParameterLanguage=" TargetMode="External"/><Relationship Id="rId7690" Type="http://schemas.openxmlformats.org/officeDocument/2006/relationships/hyperlink" Target="http://fwhqsqlapp.odfw.int/ReportServer?%2FFish%20Division%2FCommercial%20Fisheries%2FFish%20Ticket%2FFTR100%20-%20Fish%20Ticket&amp;LowTicketNum=4578763&amp;rs%3AParameterLanguage=" TargetMode="External"/><Relationship Id="rId8327" Type="http://schemas.openxmlformats.org/officeDocument/2006/relationships/hyperlink" Target="http://fwhqsqlapp.odfw.int/ReportServer?%2FFish%20Division%2FCommercial%20Fisheries%2FFish%20Ticket%2FFTR100%20-%20Fish%20Ticket&amp;LowTicketNum=4620875&amp;rs%3AParameterLanguage=" TargetMode="External"/><Relationship Id="rId8741" Type="http://schemas.openxmlformats.org/officeDocument/2006/relationships/hyperlink" Target="http://fwhqsqlapp.odfw.int/ReportServer?%2FFish%20Division%2FCommercial%20Fisheries%2FFish%20Ticket%2FFTR100%20-%20Fish%20Ticket&amp;LowTicketNum=4646765&amp;rs%3AParameterLanguage=" TargetMode="External"/><Relationship Id="rId6292" Type="http://schemas.openxmlformats.org/officeDocument/2006/relationships/hyperlink" Target="http://fwhqsqlapp.odfw.int/ReportServer?%2FFish%20Division%2FCommercial%20Fisheries%2FFish%20Ticket%2FFTR100%20-%20Fish%20Ticket&amp;LowTicketNum=4566485&amp;rs%3AParameterLanguage=" TargetMode="External"/><Relationship Id="rId7343" Type="http://schemas.openxmlformats.org/officeDocument/2006/relationships/hyperlink" Target="http://fwhqsqlapp.odfw.int/ReportServer?%2FFish%20Division%2FCommercial%20Fisheries%2FFish%20Ticket%2FFTR100%20-%20Fish%20Ticket&amp;LowTicketNum=4598789&amp;rs%3AParameterLanguage=" TargetMode="External"/><Relationship Id="rId2488" Type="http://schemas.openxmlformats.org/officeDocument/2006/relationships/hyperlink" Target="http://fwhqsqlapp.odfw.int/ReportServer?%2FFish%20Division%2FCommercial%20Fisheries%2FFish%20Ticket%2FFTR100%20-%20Fish%20Ticket&amp;LowTicketNum=4543703&amp;rs%3AParameterLanguage=" TargetMode="External"/><Relationship Id="rId3886" Type="http://schemas.openxmlformats.org/officeDocument/2006/relationships/hyperlink" Target="http://fwhqsqlapp.odfw.int/ReportServer?%2FFish%20Division%2FCommercial%20Fisheries%2FFish%20Ticket%2FFTR100%20-%20Fish%20Ticket&amp;LowTicketNum=4553465&amp;rs%3AParameterLanguage=" TargetMode="External"/><Relationship Id="rId4937" Type="http://schemas.openxmlformats.org/officeDocument/2006/relationships/hyperlink" Target="http://fwhqsqlapp.odfw.int/ReportServer?%2FFish%20Division%2FCommercial%20Fisheries%2FFish%20Ticket%2FFTR100%20-%20Fish%20Ticket&amp;LowTicketNum=4570505&amp;rs%3AParameterLanguage=" TargetMode="External"/><Relationship Id="rId3539" Type="http://schemas.openxmlformats.org/officeDocument/2006/relationships/hyperlink" Target="http://fwhqsqlapp.odfw.int/ReportServer?%2FFish%20Division%2FCommercial%20Fisheries%2FFish%20Ticket%2FFTR100%20-%20Fish%20Ticket&amp;LowTicketNum=4557054&amp;rs%3AParameterLanguage=" TargetMode="External"/><Relationship Id="rId3953" Type="http://schemas.openxmlformats.org/officeDocument/2006/relationships/hyperlink" Target="http://fwhqsqlapp.odfw.int/ReportServer?%2FFish%20Division%2FCommercial%20Fisheries%2FFish%20Ticket%2FFTR100%20-%20Fish%20Ticket&amp;LowTicketNum=4553608&amp;rs%3AParameterLanguage=" TargetMode="External"/><Relationship Id="rId6012" Type="http://schemas.openxmlformats.org/officeDocument/2006/relationships/hyperlink" Target="http://fwhqsqlapp.odfw.int/ReportServer?%2FFish%20Division%2FCommercial%20Fisheries%2FFish%20Ticket%2FFTR100%20-%20Fish%20Ticket&amp;LowTicketNum=4544599&amp;rs%3AParameterLanguage=" TargetMode="External"/><Relationship Id="rId7410" Type="http://schemas.openxmlformats.org/officeDocument/2006/relationships/hyperlink" Target="http://fwhqsqlapp.odfw.int/ReportServer?%2FFish%20Division%2FCommercial%20Fisheries%2FFish%20Ticket%2FFTR100%20-%20Fish%20Ticket&amp;LowTicketNum=4584473&amp;rs%3AParameterLanguage=" TargetMode="External"/><Relationship Id="rId9168" Type="http://schemas.openxmlformats.org/officeDocument/2006/relationships/hyperlink" Target="http://fwhqsqlapp.odfw.int/ReportServer?%2FFish%20Division%2FCommercial%20Fisheries%2FFish%20Ticket%2FFTR100%20-%20Fish%20Ticket&amp;LowTicketNum=4931100&amp;rs%3AParameterLanguage=" TargetMode="External"/><Relationship Id="rId874" Type="http://schemas.openxmlformats.org/officeDocument/2006/relationships/hyperlink" Target="http://fwhqsqlapp.odfw.int/ReportServer?%2FFish%20Division%2FCommercial%20Fisheries%2FFish%20Ticket%2FFTR100%20-%20Fish%20Ticket&amp;LowTicketNum=4521559&amp;rs%3AParameterLanguage=" TargetMode="External"/><Relationship Id="rId2555" Type="http://schemas.openxmlformats.org/officeDocument/2006/relationships/hyperlink" Target="http://fwhqsqlapp.odfw.int/ReportServer?%2FFish%20Division%2FCommercial%20Fisheries%2FFish%20Ticket%2FFTR100%20-%20Fish%20Ticket&amp;LowTicketNum=4528994&amp;rs%3AParameterLanguage=" TargetMode="External"/><Relationship Id="rId3606" Type="http://schemas.openxmlformats.org/officeDocument/2006/relationships/hyperlink" Target="http://fwhqsqlapp.odfw.int/ReportServer?%2FFish%20Division%2FCommercial%20Fisheries%2FFish%20Ticket%2FFTR100%20-%20Fish%20Ticket&amp;LowTicketNum=4918883&amp;rs%3AParameterLanguage=" TargetMode="External"/><Relationship Id="rId9582" Type="http://schemas.openxmlformats.org/officeDocument/2006/relationships/hyperlink" Target="http://fwhqsqlapp.odfw.int/ReportServer?%2FFish%20Division%2FCommercial%20Fisheries%2FFish%20Ticket%2FFTR100%20-%20Fish%20Ticket&amp;LowTicketNum=4657255&amp;rs%3AParameterLanguage=" TargetMode="External"/><Relationship Id="rId527" Type="http://schemas.openxmlformats.org/officeDocument/2006/relationships/hyperlink" Target="http://fwhqsqlapp.odfw.int/ReportServer?%2FFish%20Division%2FCommercial%20Fisheries%2FFish%20Ticket%2FFTR100%20-%20Fish%20Ticket&amp;LowTicketNum=4499811&amp;rs%3AParameterLanguage=" TargetMode="External"/><Relationship Id="rId941" Type="http://schemas.openxmlformats.org/officeDocument/2006/relationships/hyperlink" Target="http://fwhqsqlapp.odfw.int/ReportServer?%2FFish%20Division%2FCommercial%20Fisheries%2FFish%20Ticket%2FFTR100%20-%20Fish%20Ticket&amp;LowTicketNum=4501573&amp;rs%3AParameterLanguage=" TargetMode="External"/><Relationship Id="rId1157" Type="http://schemas.openxmlformats.org/officeDocument/2006/relationships/hyperlink" Target="http://fwhqsqlapp.odfw.int/ReportServer?%2FFish%20Division%2FCommercial%20Fisheries%2FFish%20Ticket%2FFTR100%20-%20Fish%20Ticket&amp;LowTicketNum=4521543&amp;rs%3AParameterLanguage=" TargetMode="External"/><Relationship Id="rId1571" Type="http://schemas.openxmlformats.org/officeDocument/2006/relationships/hyperlink" Target="http://fwhqsqlapp.odfw.int/ReportServer?%2FFish%20Division%2FCommercial%20Fisheries%2FFish%20Ticket%2FFTR100%20-%20Fish%20Ticket&amp;LowTicketNum=4531352&amp;rs%3AParameterLanguage=" TargetMode="External"/><Relationship Id="rId2208" Type="http://schemas.openxmlformats.org/officeDocument/2006/relationships/hyperlink" Target="http://fwhqsqlapp.odfw.int/ReportServer?%2FFish%20Division%2FCommercial%20Fisheries%2FFish%20Ticket%2FFTR100%20-%20Fish%20Ticket&amp;LowTicketNum=4916889&amp;rs%3AParameterLanguage=" TargetMode="External"/><Relationship Id="rId2622" Type="http://schemas.openxmlformats.org/officeDocument/2006/relationships/hyperlink" Target="http://fwhqsqlapp.odfw.int/ReportServer?%2FFish%20Division%2FCommercial%20Fisheries%2FFish%20Ticket%2FFTR100%20-%20Fish%20Ticket&amp;LowTicketNum=4520595&amp;rs%3AParameterLanguage=" TargetMode="External"/><Relationship Id="rId5778" Type="http://schemas.openxmlformats.org/officeDocument/2006/relationships/hyperlink" Target="http://fwhqsqlapp.odfw.int/ReportServer?%2FFish%20Division%2FCommercial%20Fisheries%2FFish%20Ticket%2FFTR100%20-%20Fish%20Ticket&amp;LowTicketNum=4553458&amp;rs%3AParameterLanguage=" TargetMode="External"/><Relationship Id="rId6829" Type="http://schemas.openxmlformats.org/officeDocument/2006/relationships/hyperlink" Target="http://fwhqsqlapp.odfw.int/ReportServer?%2FFish%20Division%2FCommercial%20Fisheries%2FFish%20Ticket%2FFTR100%20-%20Fish%20Ticket&amp;LowTicketNum=4582431&amp;rs%3AParameterLanguage=" TargetMode="External"/><Relationship Id="rId8184" Type="http://schemas.openxmlformats.org/officeDocument/2006/relationships/hyperlink" Target="http://fwhqsqlapp.odfw.int/ReportServer?%2FFish%20Division%2FCommercial%20Fisheries%2FFish%20Ticket%2FFTR100%20-%20Fish%20Ticket&amp;LowTicketNum=4925315&amp;rs%3AParameterLanguage=" TargetMode="External"/><Relationship Id="rId9235" Type="http://schemas.openxmlformats.org/officeDocument/2006/relationships/hyperlink" Target="http://fwhqsqlapp.odfw.int/ReportServer?%2FFish%20Division%2FCommercial%20Fisheries%2FFish%20Ticket%2FFTR100%20-%20Fish%20Ticket&amp;LowTicketNum=4647905&amp;rs%3AParameterLanguage=" TargetMode="External"/><Relationship Id="rId1224" Type="http://schemas.openxmlformats.org/officeDocument/2006/relationships/hyperlink" Target="http://fwhqsqlapp.odfw.int/ReportServer?%2FFish%20Division%2FCommercial%20Fisheries%2FFish%20Ticket%2FFTR100%20-%20Fish%20Ticket&amp;LowTicketNum=4507300&amp;rs%3AParameterLanguage=" TargetMode="External"/><Relationship Id="rId4794" Type="http://schemas.openxmlformats.org/officeDocument/2006/relationships/hyperlink" Target="http://fwhqsqlapp.odfw.int/ReportServer?%2FFish%20Division%2FCommercial%20Fisheries%2FFish%20Ticket%2FFTR100%20-%20Fish%20Ticket&amp;LowTicketNum=4557351&amp;rs%3AParameterLanguage=" TargetMode="External"/><Relationship Id="rId5845" Type="http://schemas.openxmlformats.org/officeDocument/2006/relationships/hyperlink" Target="http://fwhqsqlapp.odfw.int/ReportServer?%2FFish%20Division%2FCommercial%20Fisheries%2FFish%20Ticket%2FFTR100%20-%20Fish%20Ticket&amp;LowTicketNum=4553609&amp;rs%3AParameterLanguage=" TargetMode="External"/><Relationship Id="rId8251" Type="http://schemas.openxmlformats.org/officeDocument/2006/relationships/hyperlink" Target="http://fwhqsqlapp.odfw.int/ReportServer?%2FFish%20Division%2FCommercial%20Fisheries%2FFish%20Ticket%2FFTR100%20-%20Fish%20Ticket&amp;LowTicketNum=4593063&amp;rs%3AParameterLanguage=" TargetMode="External"/><Relationship Id="rId9302" Type="http://schemas.openxmlformats.org/officeDocument/2006/relationships/hyperlink" Target="http://fwhqsqlapp.odfw.int/ReportServer?%2FFish%20Division%2FCommercial%20Fisheries%2FFish%20Ticket%2FFTR100%20-%20Fish%20Ticket&amp;LowTicketNum=4644600&amp;rs%3AParameterLanguage=" TargetMode="External"/><Relationship Id="rId3396" Type="http://schemas.openxmlformats.org/officeDocument/2006/relationships/hyperlink" Target="http://fwhqsqlapp.odfw.int/ReportServer?%2FFish%20Division%2FCommercial%20Fisheries%2FFish%20Ticket%2FFTR100%20-%20Fish%20Ticket&amp;LowTicketNum=4557241&amp;rs%3AParameterLanguage=" TargetMode="External"/><Relationship Id="rId4447" Type="http://schemas.openxmlformats.org/officeDocument/2006/relationships/hyperlink" Target="http://fwhqsqlapp.odfw.int/ReportServer?%2FFish%20Division%2FCommercial%20Fisheries%2FFish%20Ticket%2FFTR100%20-%20Fish%20Ticket&amp;LowTicketNum=4557136&amp;rs%3AParameterLanguage=" TargetMode="External"/><Relationship Id="rId3049" Type="http://schemas.openxmlformats.org/officeDocument/2006/relationships/hyperlink" Target="http://fwhqsqlapp.odfw.int/ReportServer?%2FFish%20Division%2FCommercial%20Fisheries%2FFish%20Ticket%2FFTR100%20-%20Fish%20Ticket&amp;LowTicketNum=4543754&amp;rs%3AParameterLanguage=" TargetMode="External"/><Relationship Id="rId3463" Type="http://schemas.openxmlformats.org/officeDocument/2006/relationships/hyperlink" Target="http://fwhqsqlapp.odfw.int/ReportServer?%2FFish%20Division%2FCommercial%20Fisheries%2FFish%20Ticket%2FFTR100%20-%20Fish%20Ticket&amp;LowTicketNum=4496393&amp;rs%3AParameterLanguage=" TargetMode="External"/><Relationship Id="rId4861" Type="http://schemas.openxmlformats.org/officeDocument/2006/relationships/hyperlink" Target="http://fwhqsqlapp.odfw.int/ReportServer?%2FFish%20Division%2FCommercial%20Fisheries%2FFish%20Ticket%2FFTR100%20-%20Fish%20Ticket&amp;LowTicketNum=4557341&amp;rs%3AParameterLanguage=" TargetMode="External"/><Relationship Id="rId5912" Type="http://schemas.openxmlformats.org/officeDocument/2006/relationships/hyperlink" Target="http://fwhqsqlapp.odfw.int/ReportServer?%2FFish%20Division%2FCommercial%20Fisheries%2FFish%20Ticket%2FFTR100%20-%20Fish%20Ticket&amp;LowTicketNum=4556929&amp;rs%3AParameterLanguage=" TargetMode="External"/><Relationship Id="rId384" Type="http://schemas.openxmlformats.org/officeDocument/2006/relationships/hyperlink" Target="http://fwhqsqlapp.odfw.int/ReportServer?%2FFish%20Division%2FCommercial%20Fisheries%2FFish%20Ticket%2FFTR100%20-%20Fish%20Ticket&amp;LowTicketNum=4505052&amp;rs%3AParameterLanguage=" TargetMode="External"/><Relationship Id="rId2065" Type="http://schemas.openxmlformats.org/officeDocument/2006/relationships/hyperlink" Target="http://fwhqsqlapp.odfw.int/ReportServer?%2FFish%20Division%2FCommercial%20Fisheries%2FFish%20Ticket%2FFTR100%20-%20Fish%20Ticket&amp;LowTicketNum=4530903&amp;rs%3AParameterLanguage=" TargetMode="External"/><Relationship Id="rId3116" Type="http://schemas.openxmlformats.org/officeDocument/2006/relationships/hyperlink" Target="http://fwhqsqlapp.odfw.int/ReportServer?%2FFish%20Division%2FCommercial%20Fisheries%2FFish%20Ticket%2FFTR100%20-%20Fish%20Ticket&amp;LowTicketNum=4530430&amp;rs%3AParameterLanguage=" TargetMode="External"/><Relationship Id="rId4514" Type="http://schemas.openxmlformats.org/officeDocument/2006/relationships/hyperlink" Target="http://fwhqsqlapp.odfw.int/ReportServer?%2FFish%20Division%2FCommercial%20Fisheries%2FFish%20Ticket%2FFTR100%20-%20Fish%20Ticket&amp;LowTicketNum=4566399&amp;rs%3AParameterLanguage=" TargetMode="External"/><Relationship Id="rId9092" Type="http://schemas.openxmlformats.org/officeDocument/2006/relationships/hyperlink" Target="http://fwhqsqlapp.odfw.int/ReportServer?%2FFish%20Division%2FCommercial%20Fisheries%2FFish%20Ticket%2FFTR100%20-%20Fish%20Ticket&amp;LowTicketNum=4928151&amp;rs%3AParameterLanguage=" TargetMode="External"/><Relationship Id="rId1081" Type="http://schemas.openxmlformats.org/officeDocument/2006/relationships/hyperlink" Target="http://fwhqsqlapp.odfw.int/ReportServer?%2FFish%20Division%2FCommercial%20Fisheries%2FFish%20Ticket%2FFTR100%20-%20Fish%20Ticket&amp;LowTicketNum=4499989&amp;rs%3AParameterLanguage=" TargetMode="External"/><Relationship Id="rId3530" Type="http://schemas.openxmlformats.org/officeDocument/2006/relationships/hyperlink" Target="http://fwhqsqlapp.odfw.int/ReportServer?%2FFish%20Division%2FCommercial%20Fisheries%2FFish%20Ticket%2FFTR100%20-%20Fish%20Ticket&amp;LowTicketNum=4553191&amp;rs%3AParameterLanguage=" TargetMode="External"/><Relationship Id="rId6686" Type="http://schemas.openxmlformats.org/officeDocument/2006/relationships/hyperlink" Target="http://fwhqsqlapp.odfw.int/ReportServer?%2FFish%20Division%2FCommercial%20Fisheries%2FFish%20Ticket%2FFTR100%20-%20Fish%20Ticket&amp;LowTicketNum=4587087&amp;rs%3AParameterLanguage=" TargetMode="External"/><Relationship Id="rId7737" Type="http://schemas.openxmlformats.org/officeDocument/2006/relationships/hyperlink" Target="http://fwhqsqlapp.odfw.int/ReportServer?%2FFish%20Division%2FCommercial%20Fisheries%2FFish%20Ticket%2FFTR100%20-%20Fish%20Ticket&amp;LowTicketNum=4578828&amp;rs%3AParameterLanguage=" TargetMode="External"/><Relationship Id="rId451" Type="http://schemas.openxmlformats.org/officeDocument/2006/relationships/hyperlink" Target="http://fwhqsqlapp.odfw.int/ReportServer?%2FFish%20Division%2FCommercial%20Fisheries%2FFish%20Ticket%2FFTR100%20-%20Fish%20Ticket&amp;LowTicketNum=4499820&amp;rs%3AParameterLanguage=" TargetMode="External"/><Relationship Id="rId2132" Type="http://schemas.openxmlformats.org/officeDocument/2006/relationships/hyperlink" Target="http://fwhqsqlapp.odfw.int/ReportServer?%2FFish%20Division%2FCommercial%20Fisheries%2FFish%20Ticket%2FFTR100%20-%20Fish%20Ticket&amp;LowTicketNum=4511683&amp;rs%3AParameterLanguage=" TargetMode="External"/><Relationship Id="rId5288" Type="http://schemas.openxmlformats.org/officeDocument/2006/relationships/hyperlink" Target="http://fwhqsqlapp.odfw.int/ReportServer?%2FFish%20Division%2FCommercial%20Fisheries%2FFish%20Ticket%2FFTR100%20-%20Fish%20Ticket&amp;LowTicketNum=4578557&amp;rs%3AParameterLanguage=" TargetMode="External"/><Relationship Id="rId6339" Type="http://schemas.openxmlformats.org/officeDocument/2006/relationships/hyperlink" Target="http://fwhqsqlapp.odfw.int/ReportServer?%2FFish%20Division%2FCommercial%20Fisheries%2FFish%20Ticket%2FFTR100%20-%20Fish%20Ticket&amp;LowTicketNum=4566588&amp;rs%3AParameterLanguage=" TargetMode="External"/><Relationship Id="rId6753" Type="http://schemas.openxmlformats.org/officeDocument/2006/relationships/hyperlink" Target="http://fwhqsqlapp.odfw.int/ReportServer?%2FFish%20Division%2FCommercial%20Fisheries%2FFish%20Ticket%2FFTR100%20-%20Fish%20Ticket&amp;LowTicketNum=4584465&amp;rs%3AParameterLanguage=" TargetMode="External"/><Relationship Id="rId7804" Type="http://schemas.openxmlformats.org/officeDocument/2006/relationships/hyperlink" Target="http://fwhqsqlapp.odfw.int/ReportServer?%2FFish%20Division%2FCommercial%20Fisheries%2FFish%20Ticket%2FFTR100%20-%20Fish%20Ticket&amp;LowTicketNum=4578788&amp;rs%3AParameterLanguage=" TargetMode="External"/><Relationship Id="rId104" Type="http://schemas.openxmlformats.org/officeDocument/2006/relationships/hyperlink" Target="http://fwhqsqlapp.odfw.int/ReportServer?%2FFish%20Division%2FCommercial%20Fisheries%2FFish%20Ticket%2FFTR100%20-%20Fish%20Ticket&amp;LowTicketNum=4491138&amp;rs%3AParameterLanguage=" TargetMode="External"/><Relationship Id="rId1898" Type="http://schemas.openxmlformats.org/officeDocument/2006/relationships/hyperlink" Target="http://fwhqsqlapp.odfw.int/ReportServer?%2FFish%20Division%2FCommercial%20Fisheries%2FFish%20Ticket%2FFTR100%20-%20Fish%20Ticket&amp;LowTicketNum=4520541&amp;rs%3AParameterLanguage=" TargetMode="External"/><Relationship Id="rId2949" Type="http://schemas.openxmlformats.org/officeDocument/2006/relationships/hyperlink" Target="http://fwhqsqlapp.odfw.int/ReportServer?%2FFish%20Division%2FCommercial%20Fisheries%2FFish%20Ticket%2FFTR100%20-%20Fish%20Ticket&amp;LowTicketNum=4544527&amp;rs%3AParameterLanguage=" TargetMode="External"/><Relationship Id="rId5355" Type="http://schemas.openxmlformats.org/officeDocument/2006/relationships/hyperlink" Target="http://fwhqsqlapp.odfw.int/ReportServer?%2FFish%20Division%2FCommercial%20Fisheries%2FFish%20Ticket%2FFTR100%20-%20Fish%20Ticket&amp;LowTicketNum=4557477&amp;rs%3AParameterLanguage=" TargetMode="External"/><Relationship Id="rId6406" Type="http://schemas.openxmlformats.org/officeDocument/2006/relationships/hyperlink" Target="http://fwhqsqlapp.odfw.int/ReportServer?%2FFish%20Division%2FCommercial%20Fisheries%2FFish%20Ticket%2FFTR100%20-%20Fish%20Ticket&amp;LowTicketNum=4578576&amp;rs%3AParameterLanguage=" TargetMode="External"/><Relationship Id="rId6820" Type="http://schemas.openxmlformats.org/officeDocument/2006/relationships/hyperlink" Target="http://fwhqsqlapp.odfw.int/ReportServer?%2FFish%20Division%2FCommercial%20Fisheries%2FFish%20Ticket%2FFTR100%20-%20Fish%20Ticket&amp;LowTicketNum=4582415&amp;rs%3AParameterLanguage=" TargetMode="External"/><Relationship Id="rId4371" Type="http://schemas.openxmlformats.org/officeDocument/2006/relationships/hyperlink" Target="http://fwhqsqlapp.odfw.int/ReportServer?%2FFish%20Division%2FCommercial%20Fisheries%2FFish%20Ticket%2FFTR100%20-%20Fish%20Ticket&amp;LowTicketNum=4553642&amp;rs%3AParameterLanguage=" TargetMode="External"/><Relationship Id="rId5008" Type="http://schemas.openxmlformats.org/officeDocument/2006/relationships/hyperlink" Target="http://fwhqsqlapp.odfw.int/ReportServer?%2FFish%20Division%2FCommercial%20Fisheries%2FFish%20Ticket%2FFTR100%20-%20Fish%20Ticket&amp;LowTicketNum=4568972&amp;rs%3AParameterLanguage=" TargetMode="External"/><Relationship Id="rId5422" Type="http://schemas.openxmlformats.org/officeDocument/2006/relationships/hyperlink" Target="http://fwhqsqlapp.odfw.int/ReportServer?%2FFish%20Division%2FCommercial%20Fisheries%2FFish%20Ticket%2FFTR100%20-%20Fish%20Ticket&amp;LowTicketNum=4566473&amp;rs%3AParameterLanguage=" TargetMode="External"/><Relationship Id="rId8578" Type="http://schemas.openxmlformats.org/officeDocument/2006/relationships/hyperlink" Target="http://fwhqsqlapp.odfw.int/ReportServer?%2FFish%20Division%2FCommercial%20Fisheries%2FFish%20Ticket%2FFTR100%20-%20Fish%20Ticket&amp;LowTicketNum=4620943&amp;rs%3AParameterLanguage=" TargetMode="External"/><Relationship Id="rId9629" Type="http://schemas.openxmlformats.org/officeDocument/2006/relationships/hyperlink" Target="http://fwhqsqlapp.odfw.int/ReportServer?%2FFish%20Division%2FCommercial%20Fisheries%2FFish%20Ticket%2FFTR100%20-%20Fish%20Ticket&amp;LowTicketNum=4931190&amp;rs%3AParameterLanguage=" TargetMode="External"/><Relationship Id="rId1965" Type="http://schemas.openxmlformats.org/officeDocument/2006/relationships/hyperlink" Target="http://fwhqsqlapp.odfw.int/ReportServer?%2FFish%20Division%2FCommercial%20Fisheries%2FFish%20Ticket%2FFTR100%20-%20Fish%20Ticket&amp;LowTicketNum=4520491&amp;rs%3AParameterLanguage=" TargetMode="External"/><Relationship Id="rId4024" Type="http://schemas.openxmlformats.org/officeDocument/2006/relationships/hyperlink" Target="http://fwhqsqlapp.odfw.int/ReportServer?%2FFish%20Division%2FCommercial%20Fisheries%2FFish%20Ticket%2FFTR100%20-%20Fish%20Ticket&amp;LowTicketNum=4920104&amp;rs%3AParameterLanguage=" TargetMode="External"/><Relationship Id="rId7594" Type="http://schemas.openxmlformats.org/officeDocument/2006/relationships/hyperlink" Target="http://fwhqsqlapp.odfw.int/ReportServer?%2FFish%20Division%2FCommercial%20Fisheries%2FFish%20Ticket%2FFTR100%20-%20Fish%20Ticket&amp;LowTicketNum=4578767&amp;rs%3AParameterLanguage=" TargetMode="External"/><Relationship Id="rId8992" Type="http://schemas.openxmlformats.org/officeDocument/2006/relationships/hyperlink" Target="http://fwhqsqlapp.odfw.int/ReportServer?%2FFish%20Division%2FCommercial%20Fisheries%2FFish%20Ticket%2FFTR100%20-%20Fish%20Ticket&amp;LowTicketNum=4925509&amp;rs%3AParameterLanguage=" TargetMode="External"/><Relationship Id="rId1618" Type="http://schemas.openxmlformats.org/officeDocument/2006/relationships/hyperlink" Target="http://fwhqsqlapp.odfw.int/ReportServer?%2FFish%20Division%2FCommercial%20Fisheries%2FFish%20Ticket%2FFTR100%20-%20Fish%20Ticket&amp;LowTicketNum=4529015&amp;rs%3AParameterLanguage=" TargetMode="External"/><Relationship Id="rId3040" Type="http://schemas.openxmlformats.org/officeDocument/2006/relationships/hyperlink" Target="http://fwhqsqlapp.odfw.int/ReportServer?%2FFish%20Division%2FCommercial%20Fisheries%2FFish%20Ticket%2FFTR100%20-%20Fish%20Ticket&amp;LowTicketNum=4543724&amp;rs%3AParameterLanguage=" TargetMode="External"/><Relationship Id="rId6196" Type="http://schemas.openxmlformats.org/officeDocument/2006/relationships/hyperlink" Target="http://fwhqsqlapp.odfw.int/ReportServer?%2FFish%20Division%2FCommercial%20Fisheries%2FFish%20Ticket%2FFTR100%20-%20Fish%20Ticket&amp;LowTicketNum=4546714&amp;rs%3AParameterLanguage=" TargetMode="External"/><Relationship Id="rId7247" Type="http://schemas.openxmlformats.org/officeDocument/2006/relationships/hyperlink" Target="http://fwhqsqlapp.odfw.int/ReportServer?%2FFish%20Division%2FCommercial%20Fisheries%2FFish%20Ticket%2FFTR100%20-%20Fish%20Ticket&amp;LowTicketNum=4570621&amp;rs%3AParameterLanguage=" TargetMode="External"/><Relationship Id="rId8645" Type="http://schemas.openxmlformats.org/officeDocument/2006/relationships/hyperlink" Target="http://fwhqsqlapp.odfw.int/ReportServer?%2FFish%20Division%2FCommercial%20Fisheries%2FFish%20Ticket%2FFTR100%20-%20Fish%20Ticket&amp;LowTicketNum=4620944&amp;rs%3AParameterLanguage=" TargetMode="External"/><Relationship Id="rId7661" Type="http://schemas.openxmlformats.org/officeDocument/2006/relationships/hyperlink" Target="http://fwhqsqlapp.odfw.int/ReportServer?%2FFish%20Division%2FCommercial%20Fisheries%2FFish%20Ticket%2FFTR100%20-%20Fish%20Ticket&amp;LowTicketNum=4603466&amp;rs%3AParameterLanguage=" TargetMode="External"/><Relationship Id="rId8712" Type="http://schemas.openxmlformats.org/officeDocument/2006/relationships/hyperlink" Target="http://fwhqsqlapp.odfw.int/ReportServer?%2FFish%20Division%2FCommercial%20Fisheries%2FFish%20Ticket%2FFTR100%20-%20Fish%20Ticket&amp;LowTicketNum=4620902&amp;rs%3AParameterLanguage=" TargetMode="External"/><Relationship Id="rId3857" Type="http://schemas.openxmlformats.org/officeDocument/2006/relationships/hyperlink" Target="http://fwhqsqlapp.odfw.int/ReportServer?%2FFish%20Division%2FCommercial%20Fisheries%2FFish%20Ticket%2FFTR100%20-%20Fish%20Ticket&amp;LowTicketNum=4541516&amp;rs%3AParameterLanguage=" TargetMode="External"/><Relationship Id="rId4908" Type="http://schemas.openxmlformats.org/officeDocument/2006/relationships/hyperlink" Target="http://fwhqsqlapp.odfw.int/ReportServer?%2FFish%20Division%2FCommercial%20Fisheries%2FFish%20Ticket%2FFTR100%20-%20Fish%20Ticket&amp;LowTicketNum=4572292&amp;rs%3AParameterLanguage=" TargetMode="External"/><Relationship Id="rId6263" Type="http://schemas.openxmlformats.org/officeDocument/2006/relationships/hyperlink" Target="http://fwhqsqlapp.odfw.int/ReportServer?%2FFish%20Division%2FCommercial%20Fisheries%2FFish%20Ticket%2FFTR100%20-%20Fish%20Ticket&amp;LowTicketNum=4566586&amp;rs%3AParameterLanguage=" TargetMode="External"/><Relationship Id="rId7314" Type="http://schemas.openxmlformats.org/officeDocument/2006/relationships/hyperlink" Target="http://fwhqsqlapp.odfw.int/ReportServer?%2FFish%20Division%2FCommercial%20Fisheries%2FFish%20Ticket%2FFTR100%20-%20Fish%20Ticket&amp;LowTicketNum=4578709&amp;rs%3AParameterLanguage=" TargetMode="External"/><Relationship Id="rId778" Type="http://schemas.openxmlformats.org/officeDocument/2006/relationships/hyperlink" Target="http://fwhqsqlapp.odfw.int/ReportServer?%2FFish%20Division%2FCommercial%20Fisheries%2FFish%20Ticket%2FFTR100%20-%20Fish%20Ticket&amp;LowTicketNum=4511369&amp;rs%3AParameterLanguage=" TargetMode="External"/><Relationship Id="rId2459" Type="http://schemas.openxmlformats.org/officeDocument/2006/relationships/hyperlink" Target="http://fwhqsqlapp.odfw.int/ReportServer?%2FFish%20Division%2FCommercial%20Fisheries%2FFish%20Ticket%2FFTR100%20-%20Fish%20Ticket&amp;LowTicketNum=4531383&amp;rs%3AParameterLanguage=" TargetMode="External"/><Relationship Id="rId2873" Type="http://schemas.openxmlformats.org/officeDocument/2006/relationships/hyperlink" Target="http://fwhqsqlapp.odfw.int/ReportServer?%2FFish%20Division%2FCommercial%20Fisheries%2FFish%20Ticket%2FFTR100%20-%20Fish%20Ticket&amp;LowTicketNum=4520579&amp;rs%3AParameterLanguage=" TargetMode="External"/><Relationship Id="rId3924" Type="http://schemas.openxmlformats.org/officeDocument/2006/relationships/hyperlink" Target="http://fwhqsqlapp.odfw.int/ReportServer?%2FFish%20Division%2FCommercial%20Fisheries%2FFish%20Ticket%2FFTR100%20-%20Fish%20Ticket&amp;LowTicketNum=4553546&amp;rs%3AParameterLanguage=" TargetMode="External"/><Relationship Id="rId6330" Type="http://schemas.openxmlformats.org/officeDocument/2006/relationships/hyperlink" Target="http://fwhqsqlapp.odfw.int/ReportServer?%2FFish%20Division%2FCommercial%20Fisheries%2FFish%20Ticket%2FFTR100%20-%20Fish%20Ticket&amp;LowTicketNum=4566571&amp;rs%3AParameterLanguage=" TargetMode="External"/><Relationship Id="rId9486" Type="http://schemas.openxmlformats.org/officeDocument/2006/relationships/hyperlink" Target="http://fwhqsqlapp.odfw.int/ReportServer?%2FFish%20Division%2FCommercial%20Fisheries%2FFish%20Ticket%2FFTR100%20-%20Fish%20Ticket&amp;LowTicketNum=4925564&amp;rs%3AParameterLanguage=" TargetMode="External"/><Relationship Id="rId845" Type="http://schemas.openxmlformats.org/officeDocument/2006/relationships/hyperlink" Target="http://fwhqsqlapp.odfw.int/ReportServer?%2FFish%20Division%2FCommercial%20Fisheries%2FFish%20Ticket%2FFTR100%20-%20Fish%20Ticket&amp;LowTicketNum=4507268&amp;rs%3AParameterLanguage=" TargetMode="External"/><Relationship Id="rId1475" Type="http://schemas.openxmlformats.org/officeDocument/2006/relationships/hyperlink" Target="http://fwhqsqlapp.odfw.int/ReportServer?%2FFish%20Division%2FCommercial%20Fisheries%2FFish%20Ticket%2FFTR100%20-%20Fish%20Ticket&amp;LowTicketNum=4520439&amp;rs%3AParameterLanguage=" TargetMode="External"/><Relationship Id="rId2526" Type="http://schemas.openxmlformats.org/officeDocument/2006/relationships/hyperlink" Target="http://fwhqsqlapp.odfw.int/ReportServer?%2FFish%20Division%2FCommercial%20Fisheries%2FFish%20Ticket%2FFTR100%20-%20Fish%20Ticket&amp;LowTicketNum=4543797&amp;rs%3AParameterLanguage=" TargetMode="External"/><Relationship Id="rId8088" Type="http://schemas.openxmlformats.org/officeDocument/2006/relationships/hyperlink" Target="http://fwhqsqlapp.odfw.int/ReportServer?%2FFish%20Division%2FCommercial%20Fisheries%2FFish%20Ticket%2FFTR100%20-%20Fish%20Ticket&amp;LowTicketNum=4925306&amp;rs%3AParameterLanguage=" TargetMode="External"/><Relationship Id="rId9139" Type="http://schemas.openxmlformats.org/officeDocument/2006/relationships/hyperlink" Target="http://fwhqsqlapp.odfw.int/ReportServer?%2FFish%20Division%2FCommercial%20Fisheries%2FFish%20Ticket%2FFTR100%20-%20Fish%20Ticket&amp;LowTicketNum=4647151&amp;rs%3AParameterLanguage=" TargetMode="External"/><Relationship Id="rId9553" Type="http://schemas.openxmlformats.org/officeDocument/2006/relationships/hyperlink" Target="http://fwhqsqlapp.odfw.int/ReportServer?%2FFish%20Division%2FCommercial%20Fisheries%2FFish%20Ticket%2FFTR100%20-%20Fish%20Ticket&amp;LowTicketNum=4644568&amp;rs%3AParameterLanguage=" TargetMode="External"/><Relationship Id="rId1128" Type="http://schemas.openxmlformats.org/officeDocument/2006/relationships/hyperlink" Target="http://fwhqsqlapp.odfw.int/ReportServer?%2FFish%20Division%2FCommercial%20Fisheries%2FFish%20Ticket%2FFTR100%20-%20Fish%20Ticket&amp;LowTicketNum=4511578&amp;rs%3AParameterLanguage=" TargetMode="External"/><Relationship Id="rId1542" Type="http://schemas.openxmlformats.org/officeDocument/2006/relationships/hyperlink" Target="http://fwhqsqlapp.odfw.int/ReportServer?%2FFish%20Division%2FCommercial%20Fisheries%2FFish%20Ticket%2FFTR100%20-%20Fish%20Ticket&amp;LowTicketNum=4520529&amp;rs%3AParameterLanguage=" TargetMode="External"/><Relationship Id="rId2940" Type="http://schemas.openxmlformats.org/officeDocument/2006/relationships/hyperlink" Target="http://fwhqsqlapp.odfw.int/ReportServer?%2FFish%20Division%2FCommercial%20Fisheries%2FFish%20Ticket%2FFTR100%20-%20Fish%20Ticket&amp;LowTicketNum=4544544&amp;rs%3AParameterLanguage=" TargetMode="External"/><Relationship Id="rId4698" Type="http://schemas.openxmlformats.org/officeDocument/2006/relationships/hyperlink" Target="http://fwhqsqlapp.odfw.int/ReportServer?%2FFish%20Division%2FCommercial%20Fisheries%2FFish%20Ticket%2FFTR100%20-%20Fish%20Ticket&amp;LowTicketNum=4558591&amp;rs%3AParameterLanguage=" TargetMode="External"/><Relationship Id="rId5749" Type="http://schemas.openxmlformats.org/officeDocument/2006/relationships/hyperlink" Target="http://fwhqsqlapp.odfw.int/ReportServer?%2FFish%20Division%2FCommercial%20Fisheries%2FFish%20Ticket%2FFTR100%20-%20Fish%20Ticket&amp;LowTicketNum=4541503&amp;rs%3AParameterLanguage=" TargetMode="External"/><Relationship Id="rId8155" Type="http://schemas.openxmlformats.org/officeDocument/2006/relationships/hyperlink" Target="http://fwhqsqlapp.odfw.int/ReportServer?%2FFish%20Division%2FCommercial%20Fisheries%2FFish%20Ticket%2FFTR100%20-%20Fish%20Ticket&amp;LowTicketNum=4616070&amp;rs%3AParameterLanguage=" TargetMode="External"/><Relationship Id="rId9206" Type="http://schemas.openxmlformats.org/officeDocument/2006/relationships/hyperlink" Target="http://fwhqsqlapp.odfw.int/ReportServer?%2FFish%20Division%2FCommercial%20Fisheries%2FFish%20Ticket%2FFTR100%20-%20Fish%20Ticket&amp;LowTicketNum=4621796&amp;rs%3AParameterLanguage=" TargetMode="External"/><Relationship Id="rId912" Type="http://schemas.openxmlformats.org/officeDocument/2006/relationships/hyperlink" Target="http://fwhqsqlapp.odfw.int/ReportServer?%2FFish%20Division%2FCommercial%20Fisheries%2FFish%20Ticket%2FFTR100%20-%20Fish%20Ticket&amp;LowTicketNum=4501518&amp;rs%3AParameterLanguage=" TargetMode="External"/><Relationship Id="rId7171" Type="http://schemas.openxmlformats.org/officeDocument/2006/relationships/hyperlink" Target="http://fwhqsqlapp.odfw.int/ReportServer?%2FFish%20Division%2FCommercial%20Fisheries%2FFish%20Ticket%2FFTR100%20-%20Fish%20Ticket&amp;LowTicketNum=4578633&amp;rs%3AParameterLanguage=" TargetMode="External"/><Relationship Id="rId8222" Type="http://schemas.openxmlformats.org/officeDocument/2006/relationships/hyperlink" Target="http://fwhqsqlapp.odfw.int/ReportServer?%2FFish%20Division%2FCommercial%20Fisheries%2FFish%20Ticket%2FFTR100%20-%20Fish%20Ticket&amp;LowTicketNum=4604806&amp;rs%3AParameterLanguage=" TargetMode="External"/><Relationship Id="rId9620" Type="http://schemas.openxmlformats.org/officeDocument/2006/relationships/hyperlink" Target="http://fwhqsqlapp.odfw.int/ReportServer?%2FFish%20Division%2FCommercial%20Fisheries%2FFish%20Ticket%2FFTR100%20-%20Fish%20Ticket&amp;LowTicketNum=4656292&amp;rs%3AParameterLanguage=" TargetMode="External"/><Relationship Id="rId4765" Type="http://schemas.openxmlformats.org/officeDocument/2006/relationships/hyperlink" Target="http://fwhqsqlapp.odfw.int/ReportServer?%2FFish%20Division%2FCommercial%20Fisheries%2FFish%20Ticket%2FFTR100%20-%20Fish%20Ticket&amp;LowTicketNum=4557301&amp;rs%3AParameterLanguage=" TargetMode="External"/><Relationship Id="rId5816" Type="http://schemas.openxmlformats.org/officeDocument/2006/relationships/hyperlink" Target="http://fwhqsqlapp.odfw.int/ReportServer?%2FFish%20Division%2FCommercial%20Fisheries%2FFish%20Ticket%2FFTR100%20-%20Fish%20Ticket&amp;LowTicketNum=4553536&amp;rs%3AParameterLanguage=" TargetMode="External"/><Relationship Id="rId288" Type="http://schemas.openxmlformats.org/officeDocument/2006/relationships/hyperlink" Target="http://fwhqsqlapp.odfw.int/ReportServer?%2FFish%20Division%2FCommercial%20Fisheries%2FFish%20Ticket%2FFTR100%20-%20Fish%20Ticket&amp;LowTicketNum=4492352&amp;rs%3AParameterLanguage=" TargetMode="External"/><Relationship Id="rId3367" Type="http://schemas.openxmlformats.org/officeDocument/2006/relationships/hyperlink" Target="http://fwhqsqlapp.odfw.int/ReportServer?%2FFish%20Division%2FCommercial%20Fisheries%2FFish%20Ticket%2FFTR100%20-%20Fish%20Ticket&amp;LowTicketNum=4918881&amp;rs%3AParameterLanguage=" TargetMode="External"/><Relationship Id="rId3781" Type="http://schemas.openxmlformats.org/officeDocument/2006/relationships/hyperlink" Target="http://fwhqsqlapp.odfw.int/ReportServer?%2FFish%20Division%2FCommercial%20Fisheries%2FFish%20Ticket%2FFTR100%20-%20Fish%20Ticket&amp;LowTicketNum=4496410&amp;rs%3AParameterLanguage=" TargetMode="External"/><Relationship Id="rId4418" Type="http://schemas.openxmlformats.org/officeDocument/2006/relationships/hyperlink" Target="http://fwhqsqlapp.odfw.int/ReportServer?%2FFish%20Division%2FCommercial%20Fisheries%2FFish%20Ticket%2FFTR100%20-%20Fish%20Ticket&amp;LowTicketNum=4566436&amp;rs%3AParameterLanguage=" TargetMode="External"/><Relationship Id="rId4832" Type="http://schemas.openxmlformats.org/officeDocument/2006/relationships/hyperlink" Target="http://fwhqsqlapp.odfw.int/ReportServer?%2FFish%20Division%2FCommercial%20Fisheries%2FFish%20Ticket%2FFTR100%20-%20Fish%20Ticket&amp;LowTicketNum=4570426&amp;rs%3AParameterLanguage=" TargetMode="External"/><Relationship Id="rId7988" Type="http://schemas.openxmlformats.org/officeDocument/2006/relationships/hyperlink" Target="http://fwhqsqlapp.odfw.int/ReportServer?%2FFish%20Division%2FCommercial%20Fisheries%2FFish%20Ticket%2FFTR100%20-%20Fish%20Ticket&amp;LowTicketNum=4593071&amp;rs%3AParameterLanguage=" TargetMode="External"/><Relationship Id="rId2383" Type="http://schemas.openxmlformats.org/officeDocument/2006/relationships/hyperlink" Target="http://fwhqsqlapp.odfw.int/ReportServer?%2FFish%20Division%2FCommercial%20Fisheries%2FFish%20Ticket%2FFTR100%20-%20Fish%20Ticket&amp;LowTicketNum=4916861&amp;rs%3AParameterLanguage=" TargetMode="External"/><Relationship Id="rId3434" Type="http://schemas.openxmlformats.org/officeDocument/2006/relationships/hyperlink" Target="http://fwhqsqlapp.odfw.int/ReportServer?%2FFish%20Division%2FCommercial%20Fisheries%2FFish%20Ticket%2FFTR100%20-%20Fish%20Ticket&amp;LowTicketNum=4496351&amp;rs%3AParameterLanguage=" TargetMode="External"/><Relationship Id="rId355" Type="http://schemas.openxmlformats.org/officeDocument/2006/relationships/hyperlink" Target="http://fwhqsqlapp.odfw.int/ReportServer?%2FFish%20Division%2FCommercial%20Fisheries%2FFish%20Ticket%2FFTR100%20-%20Fish%20Ticket&amp;LowTicketNum=4507308&amp;rs%3AParameterLanguage=" TargetMode="External"/><Relationship Id="rId2036" Type="http://schemas.openxmlformats.org/officeDocument/2006/relationships/hyperlink" Target="http://fwhqsqlapp.odfw.int/ReportServer?%2FFish%20Division%2FCommercial%20Fisheries%2FFish%20Ticket%2FFTR100%20-%20Fish%20Ticket&amp;LowTicketNum=4531350&amp;rs%3AParameterLanguage=" TargetMode="External"/><Relationship Id="rId2450" Type="http://schemas.openxmlformats.org/officeDocument/2006/relationships/hyperlink" Target="http://fwhqsqlapp.odfw.int/ReportServer?%2FFish%20Division%2FCommercial%20Fisheries%2FFish%20Ticket%2FFTR100%20-%20Fish%20Ticket&amp;LowTicketNum=4916906&amp;rs%3AParameterLanguage=" TargetMode="External"/><Relationship Id="rId3501" Type="http://schemas.openxmlformats.org/officeDocument/2006/relationships/hyperlink" Target="http://fwhqsqlapp.odfw.int/ReportServer?%2FFish%20Division%2FCommercial%20Fisheries%2FFish%20Ticket%2FFTR100%20-%20Fish%20Ticket&amp;LowTicketNum=4496456&amp;rs%3AParameterLanguage=" TargetMode="External"/><Relationship Id="rId6657" Type="http://schemas.openxmlformats.org/officeDocument/2006/relationships/hyperlink" Target="http://fwhqsqlapp.odfw.int/ReportServer?%2FFish%20Division%2FCommercial%20Fisheries%2FFish%20Ticket%2FFTR100%20-%20Fish%20Ticket&amp;LowTicketNum=4587070&amp;rs%3AParameterLanguage=" TargetMode="External"/><Relationship Id="rId7708" Type="http://schemas.openxmlformats.org/officeDocument/2006/relationships/hyperlink" Target="http://fwhqsqlapp.odfw.int/ReportServer?%2FFish%20Division%2FCommercial%20Fisheries%2FFish%20Ticket%2FFTR100%20-%20Fish%20Ticket&amp;LowTicketNum=4578830&amp;rs%3AParameterLanguage=" TargetMode="External"/><Relationship Id="rId9063" Type="http://schemas.openxmlformats.org/officeDocument/2006/relationships/hyperlink" Target="http://fwhqsqlapp.odfw.int/ReportServer?%2FFish%20Division%2FCommercial%20Fisheries%2FFish%20Ticket%2FFTR100%20-%20Fish%20Ticket&amp;LowTicketNum=4925445&amp;rs%3AParameterLanguage=" TargetMode="External"/><Relationship Id="rId422" Type="http://schemas.openxmlformats.org/officeDocument/2006/relationships/hyperlink" Target="http://fwhqsqlapp.odfw.int/ReportServer?%2FFish%20Division%2FCommercial%20Fisheries%2FFish%20Ticket%2FFTR100%20-%20Fish%20Ticket&amp;LowTicketNum=4499739&amp;rs%3AParameterLanguage=" TargetMode="External"/><Relationship Id="rId1052" Type="http://schemas.openxmlformats.org/officeDocument/2006/relationships/hyperlink" Target="http://fwhqsqlapp.odfw.int/ReportServer?%2FFish%20Division%2FCommercial%20Fisheries%2FFish%20Ticket%2FFTR100%20-%20Fish%20Ticket&amp;LowTicketNum=4499905&amp;rs%3AParameterLanguage=" TargetMode="External"/><Relationship Id="rId2103" Type="http://schemas.openxmlformats.org/officeDocument/2006/relationships/hyperlink" Target="http://fwhqsqlapp.odfw.int/ReportServer?%2FFish%20Division%2FCommercial%20Fisheries%2FFish%20Ticket%2FFTR100%20-%20Fish%20Ticket&amp;LowTicketNum=4511601&amp;rs%3AParameterLanguage=" TargetMode="External"/><Relationship Id="rId5259" Type="http://schemas.openxmlformats.org/officeDocument/2006/relationships/hyperlink" Target="http://fwhqsqlapp.odfw.int/ReportServer?%2FFish%20Division%2FCommercial%20Fisheries%2FFish%20Ticket%2FFTR100%20-%20Fish%20Ticket&amp;LowTicketNum=4578513&amp;rs%3AParameterLanguage=" TargetMode="External"/><Relationship Id="rId5673" Type="http://schemas.openxmlformats.org/officeDocument/2006/relationships/hyperlink" Target="http://fwhqsqlapp.odfw.int/ReportServer?%2FFish%20Division%2FCommercial%20Fisheries%2FFish%20Ticket%2FFTR100%20-%20Fish%20Ticket&amp;LowTicketNum=4553499&amp;rs%3AParameterLanguage=" TargetMode="External"/><Relationship Id="rId9130" Type="http://schemas.openxmlformats.org/officeDocument/2006/relationships/hyperlink" Target="http://fwhqsqlapp.odfw.int/ReportServer?%2FFish%20Division%2FCommercial%20Fisheries%2FFish%20Ticket%2FFTR100%20-%20Fish%20Ticket&amp;LowTicketNum=4604845&amp;rs%3AParameterLanguage=" TargetMode="External"/><Relationship Id="rId4275" Type="http://schemas.openxmlformats.org/officeDocument/2006/relationships/hyperlink" Target="http://fwhqsqlapp.odfw.int/ReportServer?%2FFish%20Division%2FCommercial%20Fisheries%2FFish%20Ticket%2FFTR100%20-%20Fish%20Ticket&amp;LowTicketNum=4568910&amp;rs%3AParameterLanguage=" TargetMode="External"/><Relationship Id="rId5326" Type="http://schemas.openxmlformats.org/officeDocument/2006/relationships/hyperlink" Target="http://fwhqsqlapp.odfw.int/ReportServer?%2FFish%20Division%2FCommercial%20Fisheries%2FFish%20Ticket%2FFTR100%20-%20Fish%20Ticket&amp;LowTicketNum=4582390&amp;rs%3AParameterLanguage=" TargetMode="External"/><Relationship Id="rId6724" Type="http://schemas.openxmlformats.org/officeDocument/2006/relationships/hyperlink" Target="http://fwhqsqlapp.odfw.int/ReportServer?%2FFish%20Division%2FCommercial%20Fisheries%2FFish%20Ticket%2FFTR100%20-%20Fish%20Ticket&amp;LowTicketNum=4582458&amp;rs%3AParameterLanguage=" TargetMode="External"/><Relationship Id="rId1869" Type="http://schemas.openxmlformats.org/officeDocument/2006/relationships/hyperlink" Target="http://fwhqsqlapp.odfw.int/ReportServer?%2FFish%20Division%2FCommercial%20Fisheries%2FFish%20Ticket%2FFTR100%20-%20Fish%20Ticket&amp;LowTicketNum=4530931&amp;rs%3AParameterLanguage=" TargetMode="External"/><Relationship Id="rId3291" Type="http://schemas.openxmlformats.org/officeDocument/2006/relationships/hyperlink" Target="http://fwhqsqlapp.odfw.int/ReportServer?%2FFish%20Division%2FCommercial%20Fisheries%2FFish%20Ticket%2FFTR100%20-%20Fish%20Ticket&amp;LowTicketNum=4556922&amp;rs%3AParameterLanguage=" TargetMode="External"/><Relationship Id="rId5740" Type="http://schemas.openxmlformats.org/officeDocument/2006/relationships/hyperlink" Target="http://fwhqsqlapp.odfw.int/ReportServer?%2FFish%20Division%2FCommercial%20Fisheries%2FFish%20Ticket%2FFTR100%20-%20Fish%20Ticket&amp;LowTicketNum=4541484&amp;rs%3AParameterLanguage=" TargetMode="External"/><Relationship Id="rId8896" Type="http://schemas.openxmlformats.org/officeDocument/2006/relationships/hyperlink" Target="http://fwhqsqlapp.odfw.int/ReportServer?%2FFish%20Division%2FCommercial%20Fisheries%2FFish%20Ticket%2FFTR100%20-%20Fish%20Ticket&amp;LowTicketNum=4931049&amp;rs%3AParameterLanguage=" TargetMode="External"/><Relationship Id="rId1936" Type="http://schemas.openxmlformats.org/officeDocument/2006/relationships/hyperlink" Target="http://fwhqsqlapp.odfw.int/ReportServer?%2FFish%20Division%2FCommercial%20Fisheries%2FFish%20Ticket%2FFTR100%20-%20Fish%20Ticket&amp;LowTicketNum=4531315&amp;rs%3AParameterLanguage=" TargetMode="External"/><Relationship Id="rId4342" Type="http://schemas.openxmlformats.org/officeDocument/2006/relationships/hyperlink" Target="http://fwhqsqlapp.odfw.int/ReportServer?%2FFish%20Division%2FCommercial%20Fisheries%2FFish%20Ticket%2FFTR100%20-%20Fish%20Ticket&amp;LowTicketNum=4557435&amp;rs%3AParameterLanguage=" TargetMode="External"/><Relationship Id="rId7498" Type="http://schemas.openxmlformats.org/officeDocument/2006/relationships/hyperlink" Target="http://fwhqsqlapp.odfw.int/ReportServer?%2FFish%20Division%2FCommercial%20Fisheries%2FFish%20Ticket%2FFTR100%20-%20Fish%20Ticket&amp;LowTicketNum=4603463&amp;rs%3AParameterLanguage=" TargetMode="External"/><Relationship Id="rId8549" Type="http://schemas.openxmlformats.org/officeDocument/2006/relationships/hyperlink" Target="http://fwhqsqlapp.odfw.int/ReportServer?%2FFish%20Division%2FCommercial%20Fisheries%2FFish%20Ticket%2FFTR100%20-%20Fish%20Ticket&amp;LowTicketNum=4584481&amp;rs%3AParameterLanguage=" TargetMode="External"/><Relationship Id="rId8963" Type="http://schemas.openxmlformats.org/officeDocument/2006/relationships/hyperlink" Target="http://fwhqsqlapp.odfw.int/ReportServer?%2FFish%20Division%2FCommercial%20Fisheries%2FFish%20Ticket%2FFTR100%20-%20Fish%20Ticket&amp;LowTicketNum=4925399&amp;rs%3AParameterLanguage=" TargetMode="External"/><Relationship Id="rId7565" Type="http://schemas.openxmlformats.org/officeDocument/2006/relationships/hyperlink" Target="http://fwhqsqlapp.odfw.int/ReportServer?%2FFish%20Division%2FCommercial%20Fisheries%2FFish%20Ticket%2FFTR100%20-%20Fish%20Ticket&amp;LowTicketNum=4592963&amp;rs%3AParameterLanguage=" TargetMode="External"/><Relationship Id="rId8616" Type="http://schemas.openxmlformats.org/officeDocument/2006/relationships/hyperlink" Target="http://fwhqsqlapp.odfw.int/ReportServer?%2FFish%20Division%2FCommercial%20Fisheries%2FFish%20Ticket%2FFTR100%20-%20Fish%20Ticket&amp;LowTicketNum=4644634&amp;rs%3AParameterLanguage=" TargetMode="External"/><Relationship Id="rId3011" Type="http://schemas.openxmlformats.org/officeDocument/2006/relationships/hyperlink" Target="http://fwhqsqlapp.odfw.int/ReportServer?%2FFish%20Division%2FCommercial%20Fisheries%2FFish%20Ticket%2FFTR100%20-%20Fish%20Ticket&amp;LowTicketNum=4531396&amp;rs%3AParameterLanguage=" TargetMode="External"/><Relationship Id="rId6167" Type="http://schemas.openxmlformats.org/officeDocument/2006/relationships/hyperlink" Target="http://fwhqsqlapp.odfw.int/ReportServer?%2FFish%20Division%2FCommercial%20Fisheries%2FFish%20Ticket%2FFTR100%20-%20Fish%20Ticket&amp;LowTicketNum=4557229&amp;rs%3AParameterLanguage=" TargetMode="External"/><Relationship Id="rId6581" Type="http://schemas.openxmlformats.org/officeDocument/2006/relationships/hyperlink" Target="http://fwhqsqlapp.odfw.int/ReportServer?%2FFish%20Division%2FCommercial%20Fisheries%2FFish%20Ticket%2FFTR100%20-%20Fish%20Ticket&amp;LowTicketNum=4570491&amp;rs%3AParameterLanguage=" TargetMode="External"/><Relationship Id="rId7218" Type="http://schemas.openxmlformats.org/officeDocument/2006/relationships/hyperlink" Target="http://fwhqsqlapp.odfw.int/ReportServer?%2FFish%20Division%2FCommercial%20Fisheries%2FFish%20Ticket%2FFTR100%20-%20Fish%20Ticket&amp;LowTicketNum=4570635&amp;rs%3AParameterLanguage=" TargetMode="External"/><Relationship Id="rId7632" Type="http://schemas.openxmlformats.org/officeDocument/2006/relationships/hyperlink" Target="http://fwhqsqlapp.odfw.int/ReportServer?%2FFish%20Division%2FCommercial%20Fisheries%2FFish%20Ticket%2FFTR100%20-%20Fish%20Ticket&amp;LowTicketNum=4923251&amp;rs%3AParameterLanguage=" TargetMode="External"/><Relationship Id="rId2777" Type="http://schemas.openxmlformats.org/officeDocument/2006/relationships/hyperlink" Target="http://fwhqsqlapp.odfw.int/ReportServer?%2FFish%20Division%2FCommercial%20Fisheries%2FFish%20Ticket%2FFTR100%20-%20Fish%20Ticket&amp;LowTicketNum=4541305&amp;rs%3AParameterLanguage=" TargetMode="External"/><Relationship Id="rId5183" Type="http://schemas.openxmlformats.org/officeDocument/2006/relationships/hyperlink" Target="http://fwhqsqlapp.odfw.int/ReportServer?%2FFish%20Division%2FCommercial%20Fisheries%2FFish%20Ticket%2FFTR100%20-%20Fish%20Ticket&amp;LowTicketNum=4582358&amp;rs%3AParameterLanguage=" TargetMode="External"/><Relationship Id="rId6234" Type="http://schemas.openxmlformats.org/officeDocument/2006/relationships/hyperlink" Target="http://fwhqsqlapp.odfw.int/ReportServer?%2FFish%20Division%2FCommercial%20Fisheries%2FFish%20Ticket%2FFTR100%20-%20Fish%20Ticket&amp;LowTicketNum=4566513&amp;rs%3AParameterLanguage=" TargetMode="External"/><Relationship Id="rId749" Type="http://schemas.openxmlformats.org/officeDocument/2006/relationships/hyperlink" Target="http://fwhqsqlapp.odfw.int/ReportServer?%2FFish%20Division%2FCommercial%20Fisheries%2FFish%20Ticket%2FFTR100%20-%20Fish%20Ticket&amp;LowTicketNum=4501536&amp;rs%3AParameterLanguage=" TargetMode="External"/><Relationship Id="rId1379" Type="http://schemas.openxmlformats.org/officeDocument/2006/relationships/hyperlink" Target="http://fwhqsqlapp.odfw.int/ReportServer?%2FFish%20Division%2FCommercial%20Fisheries%2FFish%20Ticket%2FFTR100%20-%20Fish%20Ticket&amp;LowTicketNum=4500021&amp;rs%3AParameterLanguage=" TargetMode="External"/><Relationship Id="rId3828" Type="http://schemas.openxmlformats.org/officeDocument/2006/relationships/hyperlink" Target="http://fwhqsqlapp.odfw.int/ReportServer?%2FFish%20Division%2FCommercial%20Fisheries%2FFish%20Ticket%2FFTR100%20-%20Fish%20Ticket&amp;LowTicketNum=4553157&amp;rs%3AParameterLanguage=" TargetMode="External"/><Relationship Id="rId5250" Type="http://schemas.openxmlformats.org/officeDocument/2006/relationships/hyperlink" Target="http://fwhqsqlapp.odfw.int/ReportServer?%2FFish%20Division%2FCommercial%20Fisheries%2FFish%20Ticket%2FFTR100%20-%20Fish%20Ticket&amp;LowTicketNum=4578502&amp;rs%3AParameterLanguage=" TargetMode="External"/><Relationship Id="rId6301" Type="http://schemas.openxmlformats.org/officeDocument/2006/relationships/hyperlink" Target="http://fwhqsqlapp.odfw.int/ReportServer?%2FFish%20Division%2FCommercial%20Fisheries%2FFish%20Ticket%2FFTR100%20-%20Fish%20Ticket&amp;LowTicketNum=4566506&amp;rs%3AParameterLanguage=" TargetMode="External"/><Relationship Id="rId9457" Type="http://schemas.openxmlformats.org/officeDocument/2006/relationships/hyperlink" Target="http://fwhqsqlapp.odfw.int/ReportServer?%2FFish%20Division%2FCommercial%20Fisheries%2FFish%20Ticket%2FFTR100%20-%20Fish%20Ticket&amp;LowTicketNum=4925692&amp;rs%3AParameterLanguage=" TargetMode="External"/><Relationship Id="rId1793" Type="http://schemas.openxmlformats.org/officeDocument/2006/relationships/hyperlink" Target="http://fwhqsqlapp.odfw.int/ReportServer?%2FFish%20Division%2FCommercial%20Fisheries%2FFish%20Ticket%2FFTR100%20-%20Fish%20Ticket&amp;LowTicketNum=4511669&amp;rs%3AParameterLanguage=" TargetMode="External"/><Relationship Id="rId2844" Type="http://schemas.openxmlformats.org/officeDocument/2006/relationships/hyperlink" Target="http://fwhqsqlapp.odfw.int/ReportServer?%2FFish%20Division%2FCommercial%20Fisheries%2FFish%20Ticket%2FFTR100%20-%20Fish%20Ticket&amp;LowTicketNum=4916910&amp;rs%3AParameterLanguage=" TargetMode="External"/><Relationship Id="rId8059" Type="http://schemas.openxmlformats.org/officeDocument/2006/relationships/hyperlink" Target="http://fwhqsqlapp.odfw.int/ReportServer?%2FFish%20Division%2FCommercial%20Fisheries%2FFish%20Ticket%2FFTR100%20-%20Fish%20Ticket&amp;LowTicketNum=4616058&amp;rs%3AParameterLanguage=" TargetMode="External"/><Relationship Id="rId85" Type="http://schemas.openxmlformats.org/officeDocument/2006/relationships/hyperlink" Target="http://fwhqsqlapp.odfw.int/ReportServer?%2FFish%20Division%2FCommercial%20Fisheries%2FFish%20Ticket%2FFTR100%20-%20Fish%20Ticket&amp;LowTicketNum=4486721&amp;rs%3AParameterLanguage=" TargetMode="External"/><Relationship Id="rId816" Type="http://schemas.openxmlformats.org/officeDocument/2006/relationships/hyperlink" Target="http://fwhqsqlapp.odfw.int/ReportServer?%2FFish%20Division%2FCommercial%20Fisheries%2FFish%20Ticket%2FFTR100%20-%20Fish%20Ticket&amp;LowTicketNum=4514507&amp;rs%3AParameterLanguage=" TargetMode="External"/><Relationship Id="rId1446" Type="http://schemas.openxmlformats.org/officeDocument/2006/relationships/hyperlink" Target="http://fwhqsqlapp.odfw.int/ReportServer?%2FFish%20Division%2FCommercial%20Fisheries%2FFish%20Ticket%2FFTR100%20-%20Fish%20Ticket&amp;LowTicketNum=4530306&amp;rs%3AParameterLanguage=" TargetMode="External"/><Relationship Id="rId1860" Type="http://schemas.openxmlformats.org/officeDocument/2006/relationships/hyperlink" Target="http://fwhqsqlapp.odfw.int/ReportServer?%2FFish%20Division%2FCommercial%20Fisheries%2FFish%20Ticket%2FFTR100%20-%20Fish%20Ticket&amp;LowTicketNum=4530916&amp;rs%3AParameterLanguage=" TargetMode="External"/><Relationship Id="rId2911" Type="http://schemas.openxmlformats.org/officeDocument/2006/relationships/hyperlink" Target="http://fwhqsqlapp.odfw.int/ReportServer?%2FFish%20Division%2FCommercial%20Fisheries%2FFish%20Ticket%2FFTR100%20-%20Fish%20Ticket&amp;LowTicketNum=4532154&amp;rs%3AParameterLanguage=" TargetMode="External"/><Relationship Id="rId7075" Type="http://schemas.openxmlformats.org/officeDocument/2006/relationships/hyperlink" Target="http://fwhqsqlapp.odfw.int/ReportServer?%2FFish%20Division%2FCommercial%20Fisheries%2FFish%20Ticket%2FFTR100%20-%20Fish%20Ticket&amp;LowTicketNum=4578706&amp;rs%3AParameterLanguage=" TargetMode="External"/><Relationship Id="rId8473" Type="http://schemas.openxmlformats.org/officeDocument/2006/relationships/hyperlink" Target="http://fwhqsqlapp.odfw.int/ReportServer?%2FFish%20Division%2FCommercial%20Fisheries%2FFish%20Ticket%2FFTR100%20-%20Fish%20Ticket&amp;LowTicketNum=4640672&amp;rs%3AParameterLanguage=" TargetMode="External"/><Relationship Id="rId9524" Type="http://schemas.openxmlformats.org/officeDocument/2006/relationships/hyperlink" Target="http://fwhqsqlapp.odfw.int/ReportServer?%2FFish%20Division%2FCommercial%20Fisheries%2FFish%20Ticket%2FFTR100%20-%20Fish%20Ticket&amp;LowTicketNum=4925674&amp;rs%3AParameterLanguage=" TargetMode="External"/><Relationship Id="rId1513" Type="http://schemas.openxmlformats.org/officeDocument/2006/relationships/hyperlink" Target="http://fwhqsqlapp.odfw.int/ReportServer?%2FFish%20Division%2FCommercial%20Fisheries%2FFish%20Ticket%2FFTR100%20-%20Fish%20Ticket&amp;LowTicketNum=4529034&amp;rs%3AParameterLanguage=" TargetMode="External"/><Relationship Id="rId4669" Type="http://schemas.openxmlformats.org/officeDocument/2006/relationships/hyperlink" Target="http://fwhqsqlapp.odfw.int/ReportServer?%2FFish%20Division%2FCommercial%20Fisheries%2FFish%20Ticket%2FFTR100%20-%20Fish%20Ticket&amp;LowTicketNum=4569795&amp;rs%3AParameterLanguage=" TargetMode="External"/><Relationship Id="rId8126" Type="http://schemas.openxmlformats.org/officeDocument/2006/relationships/hyperlink" Target="http://fwhqsqlapp.odfw.int/ReportServer?%2FFish%20Division%2FCommercial%20Fisheries%2FFish%20Ticket%2FFTR100%20-%20Fish%20Ticket&amp;LowTicketNum=4924806&amp;rs%3AParameterLanguage=" TargetMode="External"/><Relationship Id="rId8540" Type="http://schemas.openxmlformats.org/officeDocument/2006/relationships/hyperlink" Target="http://fwhqsqlapp.odfw.int/ReportServer?%2FFish%20Division%2FCommercial%20Fisheries%2FFish%20Ticket%2FFTR100%20-%20Fish%20Ticket&amp;LowTicketNum=4928119&amp;rs%3AParameterLanguage=" TargetMode="External"/><Relationship Id="rId3685" Type="http://schemas.openxmlformats.org/officeDocument/2006/relationships/hyperlink" Target="http://fwhqsqlapp.odfw.int/ReportServer?%2FFish%20Division%2FCommercial%20Fisheries%2FFish%20Ticket%2FFTR100%20-%20Fish%20Ticket&amp;LowTicketNum=4556913&amp;rs%3AParameterLanguage=" TargetMode="External"/><Relationship Id="rId4736" Type="http://schemas.openxmlformats.org/officeDocument/2006/relationships/hyperlink" Target="http://fwhqsqlapp.odfw.int/ReportServer?%2FFish%20Division%2FCommercial%20Fisheries%2FFish%20Ticket%2FFTR100%20-%20Fish%20Ticket&amp;LowTicketNum=4569786&amp;rs%3AParameterLanguage=" TargetMode="External"/><Relationship Id="rId6091" Type="http://schemas.openxmlformats.org/officeDocument/2006/relationships/hyperlink" Target="http://fwhqsqlapp.odfw.int/ReportServer?%2FFish%20Division%2FCommercial%20Fisheries%2FFish%20Ticket%2FFTR100%20-%20Fish%20Ticket&amp;LowTicketNum=4544084&amp;rs%3AParameterLanguage=" TargetMode="External"/><Relationship Id="rId7142" Type="http://schemas.openxmlformats.org/officeDocument/2006/relationships/hyperlink" Target="http://fwhqsqlapp.odfw.int/ReportServer?%2FFish%20Division%2FCommercial%20Fisheries%2FFish%20Ticket%2FFTR100%20-%20Fish%20Ticket&amp;LowTicketNum=4578647&amp;rs%3AParameterLanguage=" TargetMode="External"/><Relationship Id="rId2287" Type="http://schemas.openxmlformats.org/officeDocument/2006/relationships/hyperlink" Target="http://fwhqsqlapp.odfw.int/ReportServer?%2FFish%20Division%2FCommercial%20Fisheries%2FFish%20Ticket%2FFTR100%20-%20Fish%20Ticket&amp;LowTicketNum=4543999&amp;rs%3AParameterLanguage=" TargetMode="External"/><Relationship Id="rId3338" Type="http://schemas.openxmlformats.org/officeDocument/2006/relationships/hyperlink" Target="http://fwhqsqlapp.odfw.int/ReportServer?%2FFish%20Division%2FCommercial%20Fisheries%2FFish%20Ticket%2FFTR100%20-%20Fish%20Ticket&amp;LowTicketNum=4918952&amp;rs%3AParameterLanguage=" TargetMode="External"/><Relationship Id="rId3752" Type="http://schemas.openxmlformats.org/officeDocument/2006/relationships/hyperlink" Target="http://fwhqsqlapp.odfw.int/ReportServer?%2FFish%20Division%2FCommercial%20Fisheries%2FFish%20Ticket%2FFTR100%20-%20Fish%20Ticket&amp;LowTicketNum=4496366&amp;rs%3AParameterLanguage=" TargetMode="External"/><Relationship Id="rId7959" Type="http://schemas.openxmlformats.org/officeDocument/2006/relationships/hyperlink" Target="http://fwhqsqlapp.odfw.int/ReportServer?%2FFish%20Division%2FCommercial%20Fisheries%2FFish%20Ticket%2FFTR100%20-%20Fish%20Ticket&amp;LowTicketNum=4607586&amp;rs%3AParameterLanguage=" TargetMode="External"/><Relationship Id="rId259" Type="http://schemas.openxmlformats.org/officeDocument/2006/relationships/hyperlink" Target="http://fwhqsqlapp.odfw.int/ReportServer?%2FFish%20Division%2FCommercial%20Fisheries%2FFish%20Ticket%2FFTR100%20-%20Fish%20Ticket&amp;LowTicketNum=4491115&amp;rs%3AParameterLanguage=" TargetMode="External"/><Relationship Id="rId673" Type="http://schemas.openxmlformats.org/officeDocument/2006/relationships/hyperlink" Target="http://fwhqsqlapp.odfw.int/ReportServer?%2FFish%20Division%2FCommercial%20Fisheries%2FFish%20Ticket%2FFTR100%20-%20Fish%20Ticket&amp;LowTicketNum=4389437&amp;rs%3AParameterLanguage=" TargetMode="External"/><Relationship Id="rId2354" Type="http://schemas.openxmlformats.org/officeDocument/2006/relationships/hyperlink" Target="http://fwhqsqlapp.odfw.int/ReportServer?%2FFish%20Division%2FCommercial%20Fisheries%2FFish%20Ticket%2FFTR100%20-%20Fish%20Ticket&amp;LowTicketNum=4916476&amp;rs%3AParameterLanguage=" TargetMode="External"/><Relationship Id="rId3405" Type="http://schemas.openxmlformats.org/officeDocument/2006/relationships/hyperlink" Target="http://fwhqsqlapp.odfw.int/ReportServer?%2FFish%20Division%2FCommercial%20Fisheries%2FFish%20Ticket%2FFTR100%20-%20Fish%20Ticket&amp;LowTicketNum=4557257&amp;rs%3AParameterLanguage=" TargetMode="External"/><Relationship Id="rId4803" Type="http://schemas.openxmlformats.org/officeDocument/2006/relationships/hyperlink" Target="http://fwhqsqlapp.odfw.int/ReportServer?%2FFish%20Division%2FCommercial%20Fisheries%2FFish%20Ticket%2FFTR100%20-%20Fish%20Ticket&amp;LowTicketNum=4557364&amp;rs%3AParameterLanguage=" TargetMode="External"/><Relationship Id="rId9381" Type="http://schemas.openxmlformats.org/officeDocument/2006/relationships/hyperlink" Target="http://fwhqsqlapp.odfw.int/ReportServer?%2FFish%20Division%2FCommercial%20Fisheries%2FFish%20Ticket%2FFTR100%20-%20Fish%20Ticket&amp;LowTicketNum=4925631&amp;rs%3AParameterLanguage=" TargetMode="External"/><Relationship Id="rId326" Type="http://schemas.openxmlformats.org/officeDocument/2006/relationships/hyperlink" Target="http://fwhqsqlapp.odfw.int/ReportServer?%2FFish%20Division%2FCommercial%20Fisheries%2FFish%20Ticket%2FFTR100%20-%20Fish%20Ticket&amp;LowTicketNum=4938028&amp;rs%3AParameterLanguage=" TargetMode="External"/><Relationship Id="rId1370" Type="http://schemas.openxmlformats.org/officeDocument/2006/relationships/hyperlink" Target="http://fwhqsqlapp.odfw.int/ReportServer?%2FFish%20Division%2FCommercial%20Fisheries%2FFish%20Ticket%2FFTR100%20-%20Fish%20Ticket&amp;LowTicketNum=4499994&amp;rs%3AParameterLanguage=" TargetMode="External"/><Relationship Id="rId2007" Type="http://schemas.openxmlformats.org/officeDocument/2006/relationships/hyperlink" Target="http://fwhqsqlapp.odfw.int/ReportServer?%2FFish%20Division%2FCommercial%20Fisheries%2FFish%20Ticket%2FFTR100%20-%20Fish%20Ticket&amp;LowTicketNum=4530634&amp;rs%3AParameterLanguage=" TargetMode="External"/><Relationship Id="rId6975" Type="http://schemas.openxmlformats.org/officeDocument/2006/relationships/hyperlink" Target="http://fwhqsqlapp.odfw.int/ReportServer?%2FFish%20Division%2FCommercial%20Fisheries%2FFish%20Ticket%2FFTR100%20-%20Fish%20Ticket&amp;LowTicketNum=4583318&amp;rs%3AParameterLanguage=" TargetMode="External"/><Relationship Id="rId9034" Type="http://schemas.openxmlformats.org/officeDocument/2006/relationships/hyperlink" Target="http://fwhqsqlapp.odfw.int/ReportServer?%2FFish%20Division%2FCommercial%20Fisheries%2FFish%20Ticket%2FFTR100%20-%20Fish%20Ticket&amp;LowTicketNum=4925385&amp;rs%3AParameterLanguage=" TargetMode="External"/><Relationship Id="rId740" Type="http://schemas.openxmlformats.org/officeDocument/2006/relationships/hyperlink" Target="http://fwhqsqlapp.odfw.int/ReportServer?%2FFish%20Division%2FCommercial%20Fisheries%2FFish%20Ticket%2FFTR100%20-%20Fish%20Ticket&amp;LowTicketNum=4501505&amp;rs%3AParameterLanguage=" TargetMode="External"/><Relationship Id="rId1023" Type="http://schemas.openxmlformats.org/officeDocument/2006/relationships/hyperlink" Target="http://fwhqsqlapp.odfw.int/ReportServer?%2FFish%20Division%2FCommercial%20Fisheries%2FFish%20Ticket%2FFTR100%20-%20Fish%20Ticket&amp;LowTicketNum=4511573&amp;rs%3AParameterLanguage=" TargetMode="External"/><Relationship Id="rId2421" Type="http://schemas.openxmlformats.org/officeDocument/2006/relationships/hyperlink" Target="http://fwhqsqlapp.odfw.int/ReportServer?%2FFish%20Division%2FCommercial%20Fisheries%2FFish%20Ticket%2FFTR100%20-%20Fish%20Ticket&amp;LowTicketNum=4916838&amp;rs%3AParameterLanguage=" TargetMode="External"/><Relationship Id="rId4179" Type="http://schemas.openxmlformats.org/officeDocument/2006/relationships/hyperlink" Target="http://fwhqsqlapp.odfw.int/ReportServer?%2FFish%20Division%2FCommercial%20Fisheries%2FFish%20Ticket%2FFTR100%20-%20Fish%20Ticket&amp;LowTicketNum=4920105&amp;rs%3AParameterLanguage=" TargetMode="External"/><Relationship Id="rId5577" Type="http://schemas.openxmlformats.org/officeDocument/2006/relationships/hyperlink" Target="http://fwhqsqlapp.odfw.int/ReportServer?%2FFish%20Division%2FCommercial%20Fisheries%2FFish%20Ticket%2FFTR100%20-%20Fish%20Ticket&amp;LowTicketNum=4557091&amp;rs%3AParameterLanguage=" TargetMode="External"/><Relationship Id="rId5991" Type="http://schemas.openxmlformats.org/officeDocument/2006/relationships/hyperlink" Target="http://fwhqsqlapp.odfw.int/ReportServer?%2FFish%20Division%2FCommercial%20Fisheries%2FFish%20Ticket%2FFTR100%20-%20Fish%20Ticket&amp;LowTicketNum=4544549&amp;rs%3AParameterLanguage=" TargetMode="External"/><Relationship Id="rId6628" Type="http://schemas.openxmlformats.org/officeDocument/2006/relationships/hyperlink" Target="http://fwhqsqlapp.odfw.int/ReportServer?%2FFish%20Division%2FCommercial%20Fisheries%2FFish%20Ticket%2FFTR100%20-%20Fish%20Ticket&amp;LowTicketNum=4507334&amp;rs%3AParameterLanguage=" TargetMode="External"/><Relationship Id="rId8050" Type="http://schemas.openxmlformats.org/officeDocument/2006/relationships/hyperlink" Target="http://fwhqsqlapp.odfw.int/ReportServer?%2FFish%20Division%2FCommercial%20Fisheries%2FFish%20Ticket%2FFTR100%20-%20Fish%20Ticket&amp;LowTicketNum=4604841&amp;rs%3AParameterLanguage=" TargetMode="External"/><Relationship Id="rId4593" Type="http://schemas.openxmlformats.org/officeDocument/2006/relationships/hyperlink" Target="http://fwhqsqlapp.odfw.int/ReportServer?%2FFish%20Division%2FCommercial%20Fisheries%2FFish%20Ticket%2FFTR100%20-%20Fish%20Ticket&amp;LowTicketNum=4566394&amp;rs%3AParameterLanguage=" TargetMode="External"/><Relationship Id="rId5644" Type="http://schemas.openxmlformats.org/officeDocument/2006/relationships/hyperlink" Target="http://fwhqsqlapp.odfw.int/ReportServer?%2FFish%20Division%2FCommercial%20Fisheries%2FFish%20Ticket%2FFTR100%20-%20Fish%20Ticket&amp;LowTicketNum=4541548&amp;rs%3AParameterLanguage=" TargetMode="External"/><Relationship Id="rId9101" Type="http://schemas.openxmlformats.org/officeDocument/2006/relationships/hyperlink" Target="http://fwhqsqlapp.odfw.int/ReportServer?%2FFish%20Division%2FCommercial%20Fisheries%2FFish%20Ticket%2FFTR100%20-%20Fish%20Ticket&amp;LowTicketNum=4931047&amp;rs%3AParameterLanguage=" TargetMode="External"/><Relationship Id="rId3195" Type="http://schemas.openxmlformats.org/officeDocument/2006/relationships/hyperlink" Target="http://fwhqsqlapp.odfw.int/ReportServer?%2FFish%20Division%2FCommercial%20Fisheries%2FFish%20Ticket%2FFTR100%20-%20Fish%20Ticket&amp;LowTicketNum=4527422&amp;rs%3AParameterLanguage=" TargetMode="External"/><Relationship Id="rId4246" Type="http://schemas.openxmlformats.org/officeDocument/2006/relationships/hyperlink" Target="http://fwhqsqlapp.odfw.int/ReportServer?%2FFish%20Division%2FCommercial%20Fisheries%2FFish%20Ticket%2FFTR100%20-%20Fish%20Ticket&amp;LowTicketNum=4496463&amp;rs%3AParameterLanguage=" TargetMode="External"/><Relationship Id="rId4660" Type="http://schemas.openxmlformats.org/officeDocument/2006/relationships/hyperlink" Target="http://fwhqsqlapp.odfw.int/ReportServer?%2FFish%20Division%2FCommercial%20Fisheries%2FFish%20Ticket%2FFTR100%20-%20Fish%20Ticket&amp;LowTicketNum=4569771&amp;rs%3AParameterLanguage=" TargetMode="External"/><Relationship Id="rId5711" Type="http://schemas.openxmlformats.org/officeDocument/2006/relationships/hyperlink" Target="http://fwhqsqlapp.odfw.int/ReportServer?%2FFish%20Division%2FCommercial%20Fisheries%2FFish%20Ticket%2FFTR100%20-%20Fish%20Ticket&amp;LowTicketNum=4553577&amp;rs%3AParameterLanguage=" TargetMode="External"/><Relationship Id="rId8867" Type="http://schemas.openxmlformats.org/officeDocument/2006/relationships/hyperlink" Target="http://fwhqsqlapp.odfw.int/ReportServer?%2FFish%20Division%2FCommercial%20Fisheries%2FFish%20Ticket%2FFTR100%20-%20Fish%20Ticket&amp;LowTicketNum=4647191&amp;rs%3AParameterLanguage=" TargetMode="External"/><Relationship Id="rId3262" Type="http://schemas.openxmlformats.org/officeDocument/2006/relationships/hyperlink" Target="http://fwhqsqlapp.odfw.int/ReportServer?%2FFish%20Division%2FCommercial%20Fisheries%2FFish%20Ticket%2FFTR100%20-%20Fish%20Ticket&amp;LowTicketNum=4557642&amp;rs%3AParameterLanguage=" TargetMode="External"/><Relationship Id="rId4313" Type="http://schemas.openxmlformats.org/officeDocument/2006/relationships/hyperlink" Target="http://fwhqsqlapp.odfw.int/ReportServer?%2FFish%20Division%2FCommercial%20Fisheries%2FFish%20Ticket%2FFTR100%20-%20Fish%20Ticket&amp;LowTicketNum=4570273&amp;rs%3AParameterLanguage=" TargetMode="External"/><Relationship Id="rId7469" Type="http://schemas.openxmlformats.org/officeDocument/2006/relationships/hyperlink" Target="http://fwhqsqlapp.odfw.int/ReportServer?%2FFish%20Division%2FCommercial%20Fisheries%2FFish%20Ticket%2FFTR100%20-%20Fish%20Ticket&amp;LowTicketNum=4592969&amp;rs%3AParameterLanguage=" TargetMode="External"/><Relationship Id="rId7883" Type="http://schemas.openxmlformats.org/officeDocument/2006/relationships/hyperlink" Target="http://fwhqsqlapp.odfw.int/ReportServer?%2FFish%20Division%2FCommercial%20Fisheries%2FFish%20Ticket%2FFTR100%20-%20Fish%20Ticket&amp;LowTicketNum=4595800&amp;rs%3AParameterLanguage=" TargetMode="External"/><Relationship Id="rId183" Type="http://schemas.openxmlformats.org/officeDocument/2006/relationships/hyperlink" Target="http://fwhqsqlapp.odfw.int/ReportServer?%2FFish%20Division%2FCommercial%20Fisheries%2FFish%20Ticket%2FFTR100%20-%20Fish%20Ticket&amp;LowTicketNum=4486706&amp;rs%3AParameterLanguage=" TargetMode="External"/><Relationship Id="rId1907" Type="http://schemas.openxmlformats.org/officeDocument/2006/relationships/hyperlink" Target="http://fwhqsqlapp.odfw.int/ReportServer?%2FFish%20Division%2FCommercial%20Fisheries%2FFish%20Ticket%2FFTR100%20-%20Fish%20Ticket&amp;LowTicketNum=4530617&amp;rs%3AParameterLanguage=" TargetMode="External"/><Relationship Id="rId6485" Type="http://schemas.openxmlformats.org/officeDocument/2006/relationships/hyperlink" Target="http://fwhqsqlapp.odfw.int/ReportServer?%2FFish%20Division%2FCommercial%20Fisheries%2FFish%20Ticket%2FFTR100%20-%20Fish%20Ticket&amp;LowTicketNum=4921568&amp;rs%3AParameterLanguage=" TargetMode="External"/><Relationship Id="rId7536" Type="http://schemas.openxmlformats.org/officeDocument/2006/relationships/hyperlink" Target="http://fwhqsqlapp.odfw.int/ReportServer?%2FFish%20Division%2FCommercial%20Fisheries%2FFish%20Ticket%2FFTR100%20-%20Fish%20Ticket&amp;LowTicketNum=4582500&amp;rs%3AParameterLanguage=" TargetMode="External"/><Relationship Id="rId8934" Type="http://schemas.openxmlformats.org/officeDocument/2006/relationships/hyperlink" Target="http://fwhqsqlapp.odfw.int/ReportServer?%2FFish%20Division%2FCommercial%20Fisheries%2FFish%20Ticket%2FFTR100%20-%20Fish%20Ticket&amp;LowTicketNum=4928047&amp;rs%3AParameterLanguage=" TargetMode="External"/><Relationship Id="rId250" Type="http://schemas.openxmlformats.org/officeDocument/2006/relationships/hyperlink" Target="http://fwhqsqlapp.odfw.int/ReportServer?%2FFish%20Division%2FCommercial%20Fisheries%2FFish%20Ticket%2FFTR100%20-%20Fish%20Ticket&amp;LowTicketNum=4486789&amp;rs%3AParameterLanguage=" TargetMode="External"/><Relationship Id="rId5087" Type="http://schemas.openxmlformats.org/officeDocument/2006/relationships/hyperlink" Target="http://fwhqsqlapp.odfw.int/ReportServer?%2FFish%20Division%2FCommercial%20Fisheries%2FFish%20Ticket%2FFTR100%20-%20Fish%20Ticket&amp;LowTicketNum=4570372&amp;rs%3AParameterLanguage=" TargetMode="External"/><Relationship Id="rId6138" Type="http://schemas.openxmlformats.org/officeDocument/2006/relationships/hyperlink" Target="http://fwhqsqlapp.odfw.int/ReportServer?%2FFish%20Division%2FCommercial%20Fisheries%2FFish%20Ticket%2FFTR100%20-%20Fish%20Ticket&amp;LowTicketNum=4544132&amp;rs%3AParameterLanguage=" TargetMode="External"/><Relationship Id="rId7950" Type="http://schemas.openxmlformats.org/officeDocument/2006/relationships/hyperlink" Target="http://fwhqsqlapp.odfw.int/ReportServer?%2FFish%20Division%2FCommercial%20Fisheries%2FFish%20Ticket%2FFTR100%20-%20Fish%20Ticket&amp;LowTicketNum=4925324&amp;rs%3AParameterLanguage=" TargetMode="External"/><Relationship Id="rId5154" Type="http://schemas.openxmlformats.org/officeDocument/2006/relationships/hyperlink" Target="http://fwhqsqlapp.odfw.int/ReportServer?%2FFish%20Division%2FCommercial%20Fisheries%2FFish%20Ticket%2FFTR100%20-%20Fish%20Ticket&amp;LowTicketNum=4578519&amp;rs%3AParameterLanguage=" TargetMode="External"/><Relationship Id="rId6552" Type="http://schemas.openxmlformats.org/officeDocument/2006/relationships/hyperlink" Target="http://fwhqsqlapp.odfw.int/ReportServer?%2FFish%20Division%2FCommercial%20Fisheries%2FFish%20Ticket%2FFTR100%20-%20Fish%20Ticket&amp;LowTicketNum=4570564&amp;rs%3AParameterLanguage=" TargetMode="External"/><Relationship Id="rId7603" Type="http://schemas.openxmlformats.org/officeDocument/2006/relationships/hyperlink" Target="http://fwhqsqlapp.odfw.int/ReportServer?%2FFish%20Division%2FCommercial%20Fisheries%2FFish%20Ticket%2FFTR100%20-%20Fish%20Ticket&amp;LowTicketNum=4578823&amp;rs%3AParameterLanguage=" TargetMode="External"/><Relationship Id="rId1697" Type="http://schemas.openxmlformats.org/officeDocument/2006/relationships/hyperlink" Target="http://fwhqsqlapp.odfw.int/ReportServer?%2FFish%20Division%2FCommercial%20Fisheries%2FFish%20Ticket%2FFTR100%20-%20Fish%20Ticket&amp;LowTicketNum=4511634&amp;rs%3AParameterLanguage=" TargetMode="External"/><Relationship Id="rId2748" Type="http://schemas.openxmlformats.org/officeDocument/2006/relationships/hyperlink" Target="http://fwhqsqlapp.odfw.int/ReportServer?%2FFish%20Division%2FCommercial%20Fisheries%2FFish%20Ticket%2FFTR100%20-%20Fish%20Ticket&amp;LowTicketNum=4527398&amp;rs%3AParameterLanguage=" TargetMode="External"/><Relationship Id="rId6205" Type="http://schemas.openxmlformats.org/officeDocument/2006/relationships/hyperlink" Target="http://fwhqsqlapp.odfw.int/ReportServer?%2FFish%20Division%2FCommercial%20Fisheries%2FFish%20Ticket%2FFTR100%20-%20Fish%20Ticket&amp;LowTicketNum=4544139&amp;rs%3AParameterLanguage=" TargetMode="External"/><Relationship Id="rId9775" Type="http://schemas.openxmlformats.org/officeDocument/2006/relationships/hyperlink" Target="http://fwhqsqlapp.odfw.int/ReportServer?%2FFish%20Division%2FCommercial%20Fisheries%2FFish%20Ticket%2FFTR100%20-%20Fish%20Ticket&amp;LowTicketNum=4934171&amp;rs%3AParameterLanguage=" TargetMode="External"/><Relationship Id="rId1764" Type="http://schemas.openxmlformats.org/officeDocument/2006/relationships/hyperlink" Target="http://fwhqsqlapp.odfw.int/ReportServer?%2FFish%20Division%2FCommercial%20Fisheries%2FFish%20Ticket%2FFTR100%20-%20Fish%20Ticket&amp;LowTicketNum=4511614&amp;rs%3AParameterLanguage=" TargetMode="External"/><Relationship Id="rId2815" Type="http://schemas.openxmlformats.org/officeDocument/2006/relationships/hyperlink" Target="http://fwhqsqlapp.odfw.int/ReportServer?%2FFish%20Division%2FCommercial%20Fisheries%2FFish%20Ticket%2FFTR100%20-%20Fish%20Ticket&amp;LowTicketNum=4541404&amp;rs%3AParameterLanguage=" TargetMode="External"/><Relationship Id="rId4170" Type="http://schemas.openxmlformats.org/officeDocument/2006/relationships/hyperlink" Target="http://fwhqsqlapp.odfw.int/ReportServer?%2FFish%20Division%2FCommercial%20Fisheries%2FFish%20Ticket%2FFTR100%20-%20Fish%20Ticket&amp;LowTicketNum=4920087&amp;rs%3AParameterLanguage=" TargetMode="External"/><Relationship Id="rId5221" Type="http://schemas.openxmlformats.org/officeDocument/2006/relationships/hyperlink" Target="http://fwhqsqlapp.odfw.int/ReportServer?%2FFish%20Division%2FCommercial%20Fisheries%2FFish%20Ticket%2FFTR100%20-%20Fish%20Ticket&amp;LowTicketNum=4568975&amp;rs%3AParameterLanguage=" TargetMode="External"/><Relationship Id="rId8377" Type="http://schemas.openxmlformats.org/officeDocument/2006/relationships/hyperlink" Target="http://fwhqsqlapp.odfw.int/ReportServer?%2FFish%20Division%2FCommercial%20Fisheries%2FFish%20Ticket%2FFTR100%20-%20Fish%20Ticket&amp;LowTicketNum=4927951&amp;rs%3AParameterLanguage=" TargetMode="External"/><Relationship Id="rId8791" Type="http://schemas.openxmlformats.org/officeDocument/2006/relationships/hyperlink" Target="http://fwhqsqlapp.odfw.int/ReportServer?%2FFish%20Division%2FCommercial%20Fisheries%2FFish%20Ticket%2FFTR100%20-%20Fish%20Ticket&amp;LowTicketNum=4928048&amp;rs%3AParameterLanguage=" TargetMode="External"/><Relationship Id="rId9428" Type="http://schemas.openxmlformats.org/officeDocument/2006/relationships/hyperlink" Target="http://fwhqsqlapp.odfw.int/ReportServer?%2FFish%20Division%2FCommercial%20Fisheries%2FFish%20Ticket%2FFTR100%20-%20Fish%20Ticket&amp;LowTicketNum=4925605&amp;rs%3AParameterLanguage=" TargetMode="External"/><Relationship Id="rId9842" Type="http://schemas.openxmlformats.org/officeDocument/2006/relationships/hyperlink" Target="http://fwhqsqlapp.odfw.int/ReportServer?%2FFish%20Division%2FCommercial%20Fisheries%2FFish%20Ticket%2FFTR100%20-%20Fish%20Ticket&amp;LowTicketNum=4492471&amp;rs%3AParameterLanguage=" TargetMode="External"/><Relationship Id="rId56" Type="http://schemas.openxmlformats.org/officeDocument/2006/relationships/hyperlink" Target="http://fwhqsqlapp.odfw.int/ReportServer?%2FFish%20Division%2FCommercial%20Fisheries%2FFish%20Ticket%2FFTR100%20-%20Fish%20Ticket&amp;LowTicketNum=4428387&amp;rs%3AParameterLanguage=" TargetMode="External"/><Relationship Id="rId1417" Type="http://schemas.openxmlformats.org/officeDocument/2006/relationships/hyperlink" Target="http://fwhqsqlapp.odfw.int/ReportServer?%2FFish%20Division%2FCommercial%20Fisheries%2FFish%20Ticket%2FFTR100%20-%20Fish%20Ticket&amp;LowTicketNum=4524707&amp;rs%3AParameterLanguage=" TargetMode="External"/><Relationship Id="rId1831" Type="http://schemas.openxmlformats.org/officeDocument/2006/relationships/hyperlink" Target="http://fwhqsqlapp.odfw.int/ReportServer?%2FFish%20Division%2FCommercial%20Fisheries%2FFish%20Ticket%2FFTR100%20-%20Fish%20Ticket&amp;LowTicketNum=4527359&amp;rs%3AParameterLanguage=" TargetMode="External"/><Relationship Id="rId4987" Type="http://schemas.openxmlformats.org/officeDocument/2006/relationships/hyperlink" Target="http://fwhqsqlapp.odfw.int/ReportServer?%2FFish%20Division%2FCommercial%20Fisheries%2FFish%20Ticket%2FFTR100%20-%20Fish%20Ticket&amp;LowTicketNum=4584451&amp;rs%3AParameterLanguage=" TargetMode="External"/><Relationship Id="rId7393" Type="http://schemas.openxmlformats.org/officeDocument/2006/relationships/hyperlink" Target="http://fwhqsqlapp.odfw.int/ReportServer?%2FFish%20Division%2FCommercial%20Fisheries%2FFish%20Ticket%2FFTR100%20-%20Fish%20Ticket&amp;LowTicketNum=4582537&amp;rs%3AParameterLanguage=" TargetMode="External"/><Relationship Id="rId8444" Type="http://schemas.openxmlformats.org/officeDocument/2006/relationships/hyperlink" Target="http://fwhqsqlapp.odfw.int/ReportServer?%2FFish%20Division%2FCommercial%20Fisheries%2FFish%20Ticket%2FFTR100%20-%20Fish%20Ticket&amp;LowTicketNum=4640645&amp;rs%3AParameterLanguage=" TargetMode="External"/><Relationship Id="rId3589" Type="http://schemas.openxmlformats.org/officeDocument/2006/relationships/hyperlink" Target="http://fwhqsqlapp.odfw.int/ReportServer?%2FFish%20Division%2FCommercial%20Fisheries%2FFish%20Ticket%2FFTR100%20-%20Fish%20Ticket&amp;LowTicketNum=4918851&amp;rs%3AParameterLanguage=" TargetMode="External"/><Relationship Id="rId7046" Type="http://schemas.openxmlformats.org/officeDocument/2006/relationships/hyperlink" Target="http://fwhqsqlapp.odfw.int/ReportServer?%2FFish%20Division%2FCommercial%20Fisheries%2FFish%20Ticket%2FFTR100%20-%20Fish%20Ticket&amp;LowTicketNum=4578628&amp;rs%3AParameterLanguage=" TargetMode="External"/><Relationship Id="rId7460" Type="http://schemas.openxmlformats.org/officeDocument/2006/relationships/hyperlink" Target="http://fwhqsqlapp.odfw.int/ReportServer?%2FFish%20Division%2FCommercial%20Fisheries%2FFish%20Ticket%2FFTR100%20-%20Fish%20Ticket&amp;LowTicketNum=4582543&amp;rs%3AParameterLanguage=" TargetMode="External"/><Relationship Id="rId8511" Type="http://schemas.openxmlformats.org/officeDocument/2006/relationships/hyperlink" Target="http://fwhqsqlapp.odfw.int/ReportServer?%2FFish%20Division%2FCommercial%20Fisheries%2FFish%20Ticket%2FFTR100%20-%20Fish%20Ticket&amp;LowTicketNum=4640698&amp;rs%3AParameterLanguage=" TargetMode="External"/><Relationship Id="rId6062" Type="http://schemas.openxmlformats.org/officeDocument/2006/relationships/hyperlink" Target="http://fwhqsqlapp.odfw.int/ReportServer?%2FFish%20Division%2FCommercial%20Fisheries%2FFish%20Ticket%2FFTR100%20-%20Fish%20Ticket&amp;LowTicketNum=4557582&amp;rs%3AParameterLanguage=" TargetMode="External"/><Relationship Id="rId7113" Type="http://schemas.openxmlformats.org/officeDocument/2006/relationships/hyperlink" Target="http://fwhqsqlapp.odfw.int/ReportServer?%2FFish%20Division%2FCommercial%20Fisheries%2FFish%20Ticket%2FFTR100%20-%20Fish%20Ticket&amp;LowTicketNum=4592273&amp;rs%3AParameterLanguage=" TargetMode="External"/><Relationship Id="rId577" Type="http://schemas.openxmlformats.org/officeDocument/2006/relationships/hyperlink" Target="http://fwhqsqlapp.odfw.int/ReportServer?%2FFish%20Division%2FCommercial%20Fisheries%2FFish%20Ticket%2FFTR100%20-%20Fish%20Ticket&amp;LowTicketNum=4492397&amp;rs%3AParameterLanguage=" TargetMode="External"/><Relationship Id="rId2258" Type="http://schemas.openxmlformats.org/officeDocument/2006/relationships/hyperlink" Target="http://fwhqsqlapp.odfw.int/ReportServer?%2FFish%20Division%2FCommercial%20Fisheries%2FFish%20Ticket%2FFTR100%20-%20Fish%20Ticket&amp;LowTicketNum=4530448&amp;rs%3AParameterLanguage=" TargetMode="External"/><Relationship Id="rId3656" Type="http://schemas.openxmlformats.org/officeDocument/2006/relationships/hyperlink" Target="http://fwhqsqlapp.odfw.int/ReportServer?%2FFish%20Division%2FCommercial%20Fisheries%2FFish%20Ticket%2FFTR100%20-%20Fish%20Ticket&amp;LowTicketNum=4918966&amp;rs%3AParameterLanguage=" TargetMode="External"/><Relationship Id="rId4707" Type="http://schemas.openxmlformats.org/officeDocument/2006/relationships/hyperlink" Target="http://fwhqsqlapp.odfw.int/ReportServer?%2FFish%20Division%2FCommercial%20Fisheries%2FFish%20Ticket%2FFTR100%20-%20Fish%20Ticket&amp;LowTicketNum=4558611&amp;rs%3AParameterLanguage=" TargetMode="External"/><Relationship Id="rId9285" Type="http://schemas.openxmlformats.org/officeDocument/2006/relationships/hyperlink" Target="http://fwhqsqlapp.odfw.int/ReportServer?%2FFish%20Division%2FCommercial%20Fisheries%2FFish%20Ticket%2FFTR100%20-%20Fish%20Ticket&amp;LowTicketNum=4644556&amp;rs%3AParameterLanguage=" TargetMode="External"/><Relationship Id="rId991" Type="http://schemas.openxmlformats.org/officeDocument/2006/relationships/hyperlink" Target="http://fwhqsqlapp.odfw.int/ReportServer?%2FFish%20Division%2FCommercial%20Fisheries%2FFish%20Ticket%2FFTR100%20-%20Fish%20Ticket&amp;LowTicketNum=4499969&amp;rs%3AParameterLanguage=" TargetMode="External"/><Relationship Id="rId2672" Type="http://schemas.openxmlformats.org/officeDocument/2006/relationships/hyperlink" Target="http://fwhqsqlapp.odfw.int/ReportServer?%2FFish%20Division%2FCommercial%20Fisheries%2FFish%20Ticket%2FFTR100%20-%20Fish%20Ticket&amp;LowTicketNum=4527444&amp;rs%3AParameterLanguage=" TargetMode="External"/><Relationship Id="rId3309" Type="http://schemas.openxmlformats.org/officeDocument/2006/relationships/hyperlink" Target="http://fwhqsqlapp.odfw.int/ReportServer?%2FFish%20Division%2FCommercial%20Fisheries%2FFish%20Ticket%2FFTR100%20-%20Fish%20Ticket&amp;LowTicketNum=4556857&amp;rs%3AParameterLanguage=" TargetMode="External"/><Relationship Id="rId3723" Type="http://schemas.openxmlformats.org/officeDocument/2006/relationships/hyperlink" Target="http://fwhqsqlapp.odfw.int/ReportServer?%2FFish%20Division%2FCommercial%20Fisheries%2FFish%20Ticket%2FFTR100%20-%20Fish%20Ticket&amp;LowTicketNum=4558566&amp;rs%3AParameterLanguage=" TargetMode="External"/><Relationship Id="rId6879" Type="http://schemas.openxmlformats.org/officeDocument/2006/relationships/hyperlink" Target="http://fwhqsqlapp.odfw.int/ReportServer?%2FFish%20Division%2FCommercial%20Fisheries%2FFish%20Ticket%2FFTR100%20-%20Fish%20Ticket&amp;LowTicketNum=4592924&amp;rs%3AParameterLanguage=" TargetMode="External"/><Relationship Id="rId644" Type="http://schemas.openxmlformats.org/officeDocument/2006/relationships/hyperlink" Target="http://fwhqsqlapp.odfw.int/ReportServer?%2FFish%20Division%2FCommercial%20Fisheries%2FFish%20Ticket%2FFTR100%20-%20Fish%20Ticket&amp;LowTicketNum=4501134&amp;rs%3AParameterLanguage=" TargetMode="External"/><Relationship Id="rId1274" Type="http://schemas.openxmlformats.org/officeDocument/2006/relationships/hyperlink" Target="http://fwhqsqlapp.odfw.int/ReportServer?%2FFish%20Division%2FCommercial%20Fisheries%2FFish%20Ticket%2FFTR100%20-%20Fish%20Ticket&amp;LowTicketNum=4521425&amp;rs%3AParameterLanguage=" TargetMode="External"/><Relationship Id="rId2325" Type="http://schemas.openxmlformats.org/officeDocument/2006/relationships/hyperlink" Target="http://fwhqsqlapp.odfw.int/ReportServer?%2FFish%20Division%2FCommercial%20Fisheries%2FFish%20Ticket%2FFTR100%20-%20Fish%20Ticket&amp;LowTicketNum=4496282&amp;rs%3AParameterLanguage=" TargetMode="External"/><Relationship Id="rId5895" Type="http://schemas.openxmlformats.org/officeDocument/2006/relationships/hyperlink" Target="http://fwhqsqlapp.odfw.int/ReportServer?%2FFish%20Division%2FCommercial%20Fisheries%2FFish%20Ticket%2FFTR100%20-%20Fish%20Ticket&amp;LowTicketNum=4556895&amp;rs%3AParameterLanguage=" TargetMode="External"/><Relationship Id="rId6946" Type="http://schemas.openxmlformats.org/officeDocument/2006/relationships/hyperlink" Target="http://fwhqsqlapp.odfw.int/ReportServer?%2FFish%20Division%2FCommercial%20Fisheries%2FFish%20Ticket%2FFTR100%20-%20Fish%20Ticket&amp;LowTicketNum=4582443&amp;rs%3AParameterLanguage=" TargetMode="External"/><Relationship Id="rId9352" Type="http://schemas.openxmlformats.org/officeDocument/2006/relationships/hyperlink" Target="http://fwhqsqlapp.odfw.int/ReportServer?%2FFish%20Division%2FCommercial%20Fisheries%2FFish%20Ticket%2FFTR100%20-%20Fish%20Ticket&amp;LowTicketNum=4925553&amp;rs%3AParameterLanguage=" TargetMode="External"/><Relationship Id="rId711" Type="http://schemas.openxmlformats.org/officeDocument/2006/relationships/hyperlink" Target="http://fwhqsqlapp.odfw.int/ReportServer?%2FFish%20Division%2FCommercial%20Fisheries%2FFish%20Ticket%2FFTR100%20-%20Fish%20Ticket&amp;LowTicketNum=4499791&amp;rs%3AParameterLanguage=" TargetMode="External"/><Relationship Id="rId1341" Type="http://schemas.openxmlformats.org/officeDocument/2006/relationships/hyperlink" Target="http://fwhqsqlapp.odfw.int/ReportServer?%2FFish%20Division%2FCommercial%20Fisheries%2FFish%20Ticket%2FFTR100%20-%20Fish%20Ticket&amp;LowTicketNum=4499866&amp;rs%3AParameterLanguage=" TargetMode="External"/><Relationship Id="rId4497" Type="http://schemas.openxmlformats.org/officeDocument/2006/relationships/hyperlink" Target="http://fwhqsqlapp.odfw.int/ReportServer?%2FFish%20Division%2FCommercial%20Fisheries%2FFish%20Ticket%2FFTR100%20-%20Fish%20Ticket&amp;LowTicketNum=4566354&amp;rs%3AParameterLanguage=" TargetMode="External"/><Relationship Id="rId5548" Type="http://schemas.openxmlformats.org/officeDocument/2006/relationships/hyperlink" Target="http://fwhqsqlapp.odfw.int/ReportServer?%2FFish%20Division%2FCommercial%20Fisheries%2FFish%20Ticket%2FFTR100%20-%20Fish%20Ticket&amp;LowTicketNum=4570378&amp;rs%3AParameterLanguage=" TargetMode="External"/><Relationship Id="rId5962" Type="http://schemas.openxmlformats.org/officeDocument/2006/relationships/hyperlink" Target="http://fwhqsqlapp.odfw.int/ReportServer?%2FFish%20Division%2FCommercial%20Fisheries%2FFish%20Ticket%2FFTR100%20-%20Fish%20Ticket&amp;LowTicketNum=4558571&amp;rs%3AParameterLanguage=" TargetMode="External"/><Relationship Id="rId9005" Type="http://schemas.openxmlformats.org/officeDocument/2006/relationships/hyperlink" Target="http://fwhqsqlapp.odfw.int/ReportServer?%2FFish%20Division%2FCommercial%20Fisheries%2FFish%20Ticket%2FFTR100%20-%20Fish%20Ticket&amp;LowTicketNum=4925543&amp;rs%3AParameterLanguage=" TargetMode="External"/><Relationship Id="rId3099" Type="http://schemas.openxmlformats.org/officeDocument/2006/relationships/hyperlink" Target="http://fwhqsqlapp.odfw.int/ReportServer?%2FFish%20Division%2FCommercial%20Fisheries%2FFish%20Ticket%2FFTR100%20-%20Fish%20Ticket&amp;LowTicketNum=4530402&amp;rs%3AParameterLanguage=" TargetMode="External"/><Relationship Id="rId4564" Type="http://schemas.openxmlformats.org/officeDocument/2006/relationships/hyperlink" Target="http://fwhqsqlapp.odfw.int/ReportServer?%2FFish%20Division%2FCommercial%20Fisheries%2FFish%20Ticket%2FFTR100%20-%20Fish%20Ticket&amp;LowTicketNum=4553644&amp;rs%3AParameterLanguage=" TargetMode="External"/><Relationship Id="rId5615" Type="http://schemas.openxmlformats.org/officeDocument/2006/relationships/hyperlink" Target="http://fwhqsqlapp.odfw.int/ReportServer?%2FFish%20Division%2FCommercial%20Fisheries%2FFish%20Ticket%2FFTR100%20-%20Fish%20Ticket&amp;LowTicketNum=4541493&amp;rs%3AParameterLanguage=" TargetMode="External"/><Relationship Id="rId8021" Type="http://schemas.openxmlformats.org/officeDocument/2006/relationships/hyperlink" Target="http://fwhqsqlapp.odfw.int/ReportServer?%2FFish%20Division%2FCommercial%20Fisheries%2FFish%20Ticket%2FFTR100%20-%20Fish%20Ticket&amp;LowTicketNum=4592645&amp;rs%3AParameterLanguage=" TargetMode="External"/><Relationship Id="rId3166" Type="http://schemas.openxmlformats.org/officeDocument/2006/relationships/hyperlink" Target="http://fwhqsqlapp.odfw.int/ReportServer?%2FFish%20Division%2FCommercial%20Fisheries%2FFish%20Ticket%2FFTR100%20-%20Fish%20Ticket&amp;LowTicketNum=4544001&amp;rs%3AParameterLanguage=" TargetMode="External"/><Relationship Id="rId3580" Type="http://schemas.openxmlformats.org/officeDocument/2006/relationships/hyperlink" Target="http://fwhqsqlapp.odfw.int/ReportServer?%2FFish%20Division%2FCommercial%20Fisheries%2FFish%20Ticket%2FFTR100%20-%20Fish%20Ticket&amp;LowTicketNum=4918842&amp;rs%3AParameterLanguage=" TargetMode="External"/><Relationship Id="rId4217" Type="http://schemas.openxmlformats.org/officeDocument/2006/relationships/hyperlink" Target="http://fwhqsqlapp.odfw.int/ReportServer?%2FFish%20Division%2FCommercial%20Fisheries%2FFish%20Ticket%2FFTR100%20-%20Fish%20Ticket&amp;LowTicketNum=4569768&amp;rs%3AParameterLanguage=" TargetMode="External"/><Relationship Id="rId2182" Type="http://schemas.openxmlformats.org/officeDocument/2006/relationships/hyperlink" Target="http://fwhqsqlapp.odfw.int/ReportServer?%2FFish%20Division%2FCommercial%20Fisheries%2FFish%20Ticket%2FFTR100%20-%20Fish%20Ticket&amp;LowTicketNum=4916485&amp;rs%3AParameterLanguage=" TargetMode="External"/><Relationship Id="rId3233" Type="http://schemas.openxmlformats.org/officeDocument/2006/relationships/hyperlink" Target="http://fwhqsqlapp.odfw.int/ReportServer?%2FFish%20Division%2FCommercial%20Fisheries%2FFish%20Ticket%2FFTR100%20-%20Fish%20Ticket&amp;LowTicketNum=4541429&amp;rs%3AParameterLanguage=" TargetMode="External"/><Relationship Id="rId4631" Type="http://schemas.openxmlformats.org/officeDocument/2006/relationships/hyperlink" Target="http://fwhqsqlapp.odfw.int/ReportServer?%2FFish%20Division%2FCommercial%20Fisheries%2FFish%20Ticket%2FFTR100%20-%20Fish%20Ticket&amp;LowTicketNum=4558609&amp;rs%3AParameterLanguage=" TargetMode="External"/><Relationship Id="rId6389" Type="http://schemas.openxmlformats.org/officeDocument/2006/relationships/hyperlink" Target="http://fwhqsqlapp.odfw.int/ReportServer?%2FFish%20Division%2FCommercial%20Fisheries%2FFish%20Ticket%2FFTR100%20-%20Fish%20Ticket&amp;LowTicketNum=4578541&amp;rs%3AParameterLanguage=" TargetMode="External"/><Relationship Id="rId7787" Type="http://schemas.openxmlformats.org/officeDocument/2006/relationships/hyperlink" Target="http://fwhqsqlapp.odfw.int/ReportServer?%2FFish%20Division%2FCommercial%20Fisheries%2FFish%20Ticket%2FFTR100%20-%20Fish%20Ticket&amp;LowTicketNum=4592980&amp;rs%3AParameterLanguage=" TargetMode="External"/><Relationship Id="rId8838" Type="http://schemas.openxmlformats.org/officeDocument/2006/relationships/hyperlink" Target="http://fwhqsqlapp.odfw.int/ReportServer?%2FFish%20Division%2FCommercial%20Fisheries%2FFish%20Ticket%2FFTR100%20-%20Fish%20Ticket&amp;LowTicketNum=4925433&amp;rs%3AParameterLanguage=" TargetMode="External"/><Relationship Id="rId154" Type="http://schemas.openxmlformats.org/officeDocument/2006/relationships/hyperlink" Target="http://fwhqsqlapp.odfw.int/ReportServer?%2FFish%20Division%2FCommercial%20Fisheries%2FFish%20Ticket%2FFTR100%20-%20Fish%20Ticket&amp;LowTicketNum=4460903&amp;rs%3AParameterLanguage=" TargetMode="External"/><Relationship Id="rId7854" Type="http://schemas.openxmlformats.org/officeDocument/2006/relationships/hyperlink" Target="http://fwhqsqlapp.odfw.int/ReportServer?%2FFish%20Division%2FCommercial%20Fisheries%2FFish%20Ticket%2FFTR100%20-%20Fish%20Ticket&amp;LowTicketNum=4608023&amp;rs%3AParameterLanguage=" TargetMode="External"/><Relationship Id="rId8905" Type="http://schemas.openxmlformats.org/officeDocument/2006/relationships/hyperlink" Target="http://fwhqsqlapp.odfw.int/ReportServer?%2FFish%20Division%2FCommercial%20Fisheries%2FFish%20Ticket%2FFTR100%20-%20Fish%20Ticket&amp;LowTicketNum=4931069&amp;rs%3AParameterLanguage=" TargetMode="External"/><Relationship Id="rId2999" Type="http://schemas.openxmlformats.org/officeDocument/2006/relationships/hyperlink" Target="http://fwhqsqlapp.odfw.int/ReportServer?%2FFish%20Division%2FCommercial%20Fisheries%2FFish%20Ticket%2FFTR100%20-%20Fish%20Ticket&amp;LowTicketNum=4531378&amp;rs%3AParameterLanguage=" TargetMode="External"/><Relationship Id="rId3300" Type="http://schemas.openxmlformats.org/officeDocument/2006/relationships/hyperlink" Target="http://fwhqsqlapp.odfw.int/ReportServer?%2FFish%20Division%2FCommercial%20Fisheries%2FFish%20Ticket%2FFTR100%20-%20Fish%20Ticket&amp;LowTicketNum=4556892&amp;rs%3AParameterLanguage=" TargetMode="External"/><Relationship Id="rId6456" Type="http://schemas.openxmlformats.org/officeDocument/2006/relationships/hyperlink" Target="http://fwhqsqlapp.odfw.int/ReportServer?%2FFish%20Division%2FCommercial%20Fisheries%2FFish%20Ticket%2FFTR100%20-%20Fish%20Ticket&amp;LowTicketNum=4557498&amp;rs%3AParameterLanguage=" TargetMode="External"/><Relationship Id="rId6870" Type="http://schemas.openxmlformats.org/officeDocument/2006/relationships/hyperlink" Target="http://fwhqsqlapp.odfw.int/ReportServer?%2FFish%20Division%2FCommercial%20Fisheries%2FFish%20Ticket%2FFTR100%20-%20Fish%20Ticket&amp;LowTicketNum=4592903&amp;rs%3AParameterLanguage=" TargetMode="External"/><Relationship Id="rId7507" Type="http://schemas.openxmlformats.org/officeDocument/2006/relationships/hyperlink" Target="http://fwhqsqlapp.odfw.int/ReportServer?%2FFish%20Division%2FCommercial%20Fisheries%2FFish%20Ticket%2FFTR100%20-%20Fish%20Ticket&amp;LowTicketNum=4603473&amp;rs%3AParameterLanguage=" TargetMode="External"/><Relationship Id="rId7921" Type="http://schemas.openxmlformats.org/officeDocument/2006/relationships/hyperlink" Target="http://fwhqsqlapp.odfw.int/ReportServer?%2FFish%20Division%2FCommercial%20Fisheries%2FFish%20Ticket%2FFTR100%20-%20Fish%20Ticket&amp;LowTicketNum=4620853&amp;rs%3AParameterLanguage=" TargetMode="External"/><Relationship Id="rId221" Type="http://schemas.openxmlformats.org/officeDocument/2006/relationships/hyperlink" Target="http://fwhqsqlapp.odfw.int/ReportServer?%2FFish%20Division%2FCommercial%20Fisheries%2FFish%20Ticket%2FFTR100%20-%20Fish%20Ticket&amp;LowTicketNum=4491143&amp;rs%3AParameterLanguage=" TargetMode="External"/><Relationship Id="rId5058" Type="http://schemas.openxmlformats.org/officeDocument/2006/relationships/hyperlink" Target="http://fwhqsqlapp.odfw.int/ReportServer?%2FFish%20Division%2FCommercial%20Fisheries%2FFish%20Ticket%2FFTR100%20-%20Fish%20Ticket&amp;LowTicketNum=4570310&amp;rs%3AParameterLanguage=" TargetMode="External"/><Relationship Id="rId5472" Type="http://schemas.openxmlformats.org/officeDocument/2006/relationships/hyperlink" Target="http://fwhqsqlapp.odfw.int/ReportServer?%2FFish%20Division%2FCommercial%20Fisheries%2FFish%20Ticket%2FFTR100%20-%20Fish%20Ticket&amp;LowTicketNum=4566573&amp;rs%3AParameterLanguage=" TargetMode="External"/><Relationship Id="rId6109" Type="http://schemas.openxmlformats.org/officeDocument/2006/relationships/hyperlink" Target="http://fwhqsqlapp.odfw.int/ReportServer?%2FFish%20Division%2FCommercial%20Fisheries%2FFish%20Ticket%2FFTR100%20-%20Fish%20Ticket&amp;LowTicketNum=4544102&amp;rs%3AParameterLanguage=" TargetMode="External"/><Relationship Id="rId6523" Type="http://schemas.openxmlformats.org/officeDocument/2006/relationships/hyperlink" Target="http://fwhqsqlapp.odfw.int/ReportServer?%2FFish%20Division%2FCommercial%20Fisheries%2FFish%20Ticket%2FFTR100%20-%20Fish%20Ticket&amp;LowTicketNum=4570508&amp;rs%3AParameterLanguage=" TargetMode="External"/><Relationship Id="rId9679" Type="http://schemas.openxmlformats.org/officeDocument/2006/relationships/hyperlink" Target="http://fwhqsqlapp.odfw.int/ReportServer?%2FFish%20Division%2FCommercial%20Fisheries%2FFish%20Ticket%2FFTR100%20-%20Fish%20Ticket&amp;LowTicketNum=4657287&amp;rs%3AParameterLanguage=" TargetMode="External"/><Relationship Id="rId1668" Type="http://schemas.openxmlformats.org/officeDocument/2006/relationships/hyperlink" Target="http://fwhqsqlapp.odfw.int/ReportServer?%2FFish%20Division%2FCommercial%20Fisheries%2FFish%20Ticket%2FFTR100%20-%20Fish%20Ticket&amp;LowTicketNum=4530312&amp;rs%3AParameterLanguage=" TargetMode="External"/><Relationship Id="rId2719" Type="http://schemas.openxmlformats.org/officeDocument/2006/relationships/hyperlink" Target="http://fwhqsqlapp.odfw.int/ReportServer?%2FFish%20Division%2FCommercial%20Fisheries%2FFish%20Ticket%2FFTR100%20-%20Fish%20Ticket&amp;LowTicketNum=4541405&amp;rs%3AParameterLanguage=" TargetMode="External"/><Relationship Id="rId4074" Type="http://schemas.openxmlformats.org/officeDocument/2006/relationships/hyperlink" Target="http://fwhqsqlapp.odfw.int/ReportServer?%2FFish%20Division%2FCommercial%20Fisheries%2FFish%20Ticket%2FFTR100%20-%20Fish%20Ticket&amp;LowTicketNum=4568917&amp;rs%3AParameterLanguage=" TargetMode="External"/><Relationship Id="rId5125" Type="http://schemas.openxmlformats.org/officeDocument/2006/relationships/hyperlink" Target="http://fwhqsqlapp.odfw.int/ReportServer?%2FFish%20Division%2FCommercial%20Fisheries%2FFish%20Ticket%2FFTR100%20-%20Fish%20Ticket&amp;LowTicketNum=4921529&amp;rs%3AParameterLanguage=" TargetMode="External"/><Relationship Id="rId8695" Type="http://schemas.openxmlformats.org/officeDocument/2006/relationships/hyperlink" Target="http://fwhqsqlapp.odfw.int/ReportServer?%2FFish%20Division%2FCommercial%20Fisheries%2FFish%20Ticket%2FFTR100%20-%20Fish%20Ticket&amp;LowTicketNum=4931081&amp;rs%3AParameterLanguage=" TargetMode="External"/><Relationship Id="rId9746" Type="http://schemas.openxmlformats.org/officeDocument/2006/relationships/hyperlink" Target="http://fwhqsqlapp.odfw.int/ReportServer?%2FFish%20Division%2FCommercial%20Fisheries%2FFish%20Ticket%2FFTR100%20-%20Fish%20Ticket&amp;LowTicketNum=4659223&amp;rs%3AParameterLanguage=" TargetMode="External"/><Relationship Id="rId3090" Type="http://schemas.openxmlformats.org/officeDocument/2006/relationships/hyperlink" Target="http://fwhqsqlapp.odfw.int/ReportServer?%2FFish%20Division%2FCommercial%20Fisheries%2FFish%20Ticket%2FFTR100%20-%20Fish%20Ticket&amp;LowTicketNum=4530390&amp;rs%3AParameterLanguage=" TargetMode="External"/><Relationship Id="rId4141" Type="http://schemas.openxmlformats.org/officeDocument/2006/relationships/hyperlink" Target="http://fwhqsqlapp.odfw.int/ReportServer?%2FFish%20Division%2FCommercial%20Fisheries%2FFish%20Ticket%2FFTR100%20-%20Fish%20Ticket&amp;LowTicketNum=4920033&amp;rs%3AParameterLanguage=" TargetMode="External"/><Relationship Id="rId7297" Type="http://schemas.openxmlformats.org/officeDocument/2006/relationships/hyperlink" Target="http://fwhqsqlapp.odfw.int/ReportServer?%2FFish%20Division%2FCommercial%20Fisheries%2FFish%20Ticket%2FFTR100%20-%20Fish%20Ticket&amp;LowTicketNum=4921465&amp;rs%3AParameterLanguage=" TargetMode="External"/><Relationship Id="rId8348" Type="http://schemas.openxmlformats.org/officeDocument/2006/relationships/hyperlink" Target="http://fwhqsqlapp.odfw.int/ReportServer?%2FFish%20Division%2FCommercial%20Fisheries%2FFish%20Ticket%2FFTR100%20-%20Fish%20Ticket&amp;LowTicketNum=4604764&amp;rs%3AParameterLanguage=" TargetMode="External"/><Relationship Id="rId1735" Type="http://schemas.openxmlformats.org/officeDocument/2006/relationships/hyperlink" Target="http://fwhqsqlapp.odfw.int/ReportServer?%2FFish%20Division%2FCommercial%20Fisheries%2FFish%20Ticket%2FFTR100%20-%20Fish%20Ticket&amp;LowTicketNum=4527332&amp;rs%3AParameterLanguage=" TargetMode="External"/><Relationship Id="rId7364" Type="http://schemas.openxmlformats.org/officeDocument/2006/relationships/hyperlink" Target="http://fwhqsqlapp.odfw.int/ReportServer?%2FFish%20Division%2FCommercial%20Fisheries%2FFish%20Ticket%2FFTR100%20-%20Fish%20Ticket&amp;LowTicketNum=4923233&amp;rs%3AParameterLanguage=" TargetMode="External"/><Relationship Id="rId8762" Type="http://schemas.openxmlformats.org/officeDocument/2006/relationships/hyperlink" Target="http://fwhqsqlapp.odfw.int/ReportServer?%2FFish%20Division%2FCommercial%20Fisheries%2FFish%20Ticket%2FFTR100%20-%20Fish%20Ticket&amp;LowTicketNum=4644615&amp;rs%3AParameterLanguage=" TargetMode="External"/><Relationship Id="rId9813" Type="http://schemas.openxmlformats.org/officeDocument/2006/relationships/hyperlink" Target="http://fwhqsqlapp.odfw.int/ReportServer?%2FFish%20Division%2FCommercial%20Fisheries%2FFish%20Ticket%2FFTR100%20-%20Fish%20Ticket&amp;LowTicketNum=4931245&amp;rs%3AParameterLanguage=" TargetMode="External"/><Relationship Id="rId27" Type="http://schemas.openxmlformats.org/officeDocument/2006/relationships/hyperlink" Target="http://fwhqsqlapp.odfw.int/ReportServer?%2FFish%20Division%2FCommercial%20Fisheries%2FFish%20Ticket%2FFTR100%20-%20Fish%20Ticket&amp;LowTicketNum=4428369&amp;rs%3AParameterLanguage=" TargetMode="External"/><Relationship Id="rId1802" Type="http://schemas.openxmlformats.org/officeDocument/2006/relationships/hyperlink" Target="http://fwhqsqlapp.odfw.int/ReportServer?%2FFish%20Division%2FCommercial%20Fisheries%2FFish%20Ticket%2FFTR100%20-%20Fish%20Ticket&amp;LowTicketNum=4511684&amp;rs%3AParameterLanguage=" TargetMode="External"/><Relationship Id="rId4958" Type="http://schemas.openxmlformats.org/officeDocument/2006/relationships/hyperlink" Target="http://fwhqsqlapp.odfw.int/ReportServer?%2FFish%20Division%2FCommercial%20Fisheries%2FFish%20Ticket%2FFTR100%20-%20Fish%20Ticket&amp;LowTicketNum=4921507&amp;rs%3AParameterLanguage=" TargetMode="External"/><Relationship Id="rId7017" Type="http://schemas.openxmlformats.org/officeDocument/2006/relationships/hyperlink" Target="http://fwhqsqlapp.odfw.int/ReportServer?%2FFish%20Division%2FCommercial%20Fisheries%2FFish%20Ticket%2FFTR100%20-%20Fish%20Ticket&amp;LowTicketNum=4583335&amp;rs%3AParameterLanguage=" TargetMode="External"/><Relationship Id="rId8415" Type="http://schemas.openxmlformats.org/officeDocument/2006/relationships/hyperlink" Target="http://fwhqsqlapp.odfw.int/ReportServer?%2FFish%20Division%2FCommercial%20Fisheries%2FFish%20Ticket%2FFTR100%20-%20Fish%20Ticket&amp;LowTicketNum=4627672&amp;rs%3AParameterLanguage=" TargetMode="External"/><Relationship Id="rId3974" Type="http://schemas.openxmlformats.org/officeDocument/2006/relationships/hyperlink" Target="http://fwhqsqlapp.odfw.int/ReportServer?%2FFish%20Division%2FCommercial%20Fisheries%2FFish%20Ticket%2FFTR100%20-%20Fish%20Ticket&amp;LowTicketNum=4920026&amp;rs%3AParameterLanguage=" TargetMode="External"/><Relationship Id="rId6380" Type="http://schemas.openxmlformats.org/officeDocument/2006/relationships/hyperlink" Target="http://fwhqsqlapp.odfw.int/ReportServer?%2FFish%20Division%2FCommercial%20Fisheries%2FFish%20Ticket%2FFTR100%20-%20Fish%20Ticket&amp;LowTicketNum=4921524&amp;rs%3AParameterLanguage=" TargetMode="External"/><Relationship Id="rId7431" Type="http://schemas.openxmlformats.org/officeDocument/2006/relationships/hyperlink" Target="http://fwhqsqlapp.odfw.int/ReportServer?%2FFish%20Division%2FCommercial%20Fisheries%2FFish%20Ticket%2FFTR100%20-%20Fish%20Ticket&amp;LowTicketNum=4578769&amp;rs%3AParameterLanguage=" TargetMode="External"/><Relationship Id="rId895" Type="http://schemas.openxmlformats.org/officeDocument/2006/relationships/hyperlink" Target="http://fwhqsqlapp.odfw.int/ReportServer?%2FFish%20Division%2FCommercial%20Fisheries%2FFish%20Ticket%2FFTR100%20-%20Fish%20Ticket&amp;LowTicketNum=4520464&amp;rs%3AParameterLanguage=" TargetMode="External"/><Relationship Id="rId2576" Type="http://schemas.openxmlformats.org/officeDocument/2006/relationships/hyperlink" Target="http://fwhqsqlapp.odfw.int/ReportServer?%2FFish%20Division%2FCommercial%20Fisheries%2FFish%20Ticket%2FFTR100%20-%20Fish%20Ticket&amp;LowTicketNum=4496285&amp;rs%3AParameterLanguage=" TargetMode="External"/><Relationship Id="rId2990" Type="http://schemas.openxmlformats.org/officeDocument/2006/relationships/hyperlink" Target="http://fwhqsqlapp.odfw.int/ReportServer?%2FFish%20Division%2FCommercial%20Fisheries%2FFish%20Ticket%2FFTR100%20-%20Fish%20Ticket&amp;LowTicketNum=4543753&amp;rs%3AParameterLanguage=" TargetMode="External"/><Relationship Id="rId3627" Type="http://schemas.openxmlformats.org/officeDocument/2006/relationships/hyperlink" Target="http://fwhqsqlapp.odfw.int/ReportServer?%2FFish%20Division%2FCommercial%20Fisheries%2FFish%20Ticket%2FFTR100%20-%20Fish%20Ticket&amp;LowTicketNum=4918923&amp;rs%3AParameterLanguage=" TargetMode="External"/><Relationship Id="rId6033" Type="http://schemas.openxmlformats.org/officeDocument/2006/relationships/hyperlink" Target="http://fwhqsqlapp.odfw.int/ReportServer?%2FFish%20Division%2FCommercial%20Fisheries%2FFish%20Ticket%2FFTR100%20-%20Fish%20Ticket&amp;LowTicketNum=4556900&amp;rs%3AParameterLanguage=" TargetMode="External"/><Relationship Id="rId9189" Type="http://schemas.openxmlformats.org/officeDocument/2006/relationships/hyperlink" Target="http://fwhqsqlapp.odfw.int/ReportServer?%2FFish%20Division%2FCommercial%20Fisheries%2FFish%20Ticket%2FFTR100%20-%20Fish%20Ticket&amp;LowTicketNum=4621768&amp;rs%3AParameterLanguage=" TargetMode="External"/><Relationship Id="rId548" Type="http://schemas.openxmlformats.org/officeDocument/2006/relationships/hyperlink" Target="http://fwhqsqlapp.odfw.int/ReportServer?%2FFish%20Division%2FCommercial%20Fisheries%2FFish%20Ticket%2FFTR100%20-%20Fish%20Ticket&amp;LowTicketNum=4492337&amp;rs%3AParameterLanguage=" TargetMode="External"/><Relationship Id="rId962" Type="http://schemas.openxmlformats.org/officeDocument/2006/relationships/hyperlink" Target="http://fwhqsqlapp.odfw.int/ReportServer?%2FFish%20Division%2FCommercial%20Fisheries%2FFish%20Ticket%2FFTR100%20-%20Fish%20Ticket&amp;LowTicketNum=4499873&amp;rs%3AParameterLanguage=" TargetMode="External"/><Relationship Id="rId1178" Type="http://schemas.openxmlformats.org/officeDocument/2006/relationships/hyperlink" Target="http://fwhqsqlapp.odfw.int/ReportServer?%2FFish%20Division%2FCommercial%20Fisheries%2FFish%20Ticket%2FFTR100%20-%20Fish%20Ticket&amp;LowTicketNum=4521594&amp;rs%3AParameterLanguage=" TargetMode="External"/><Relationship Id="rId1592" Type="http://schemas.openxmlformats.org/officeDocument/2006/relationships/hyperlink" Target="http://fwhqsqlapp.odfw.int/ReportServer?%2FFish%20Division%2FCommercial%20Fisheries%2FFish%20Ticket%2FFTR100%20-%20Fish%20Ticket&amp;LowTicketNum=4389335&amp;rs%3AParameterLanguage=" TargetMode="External"/><Relationship Id="rId2229" Type="http://schemas.openxmlformats.org/officeDocument/2006/relationships/hyperlink" Target="http://fwhqsqlapp.odfw.int/ReportServer?%2FFish%20Division%2FCommercial%20Fisheries%2FFish%20Ticket%2FFTR100%20-%20Fish%20Ticket&amp;LowTicketNum=4530407&amp;rs%3AParameterLanguage=" TargetMode="External"/><Relationship Id="rId2643" Type="http://schemas.openxmlformats.org/officeDocument/2006/relationships/hyperlink" Target="http://fwhqsqlapp.odfw.int/ReportServer?%2FFish%20Division%2FCommercial%20Fisheries%2FFish%20Ticket%2FFTR100%20-%20Fish%20Ticket&amp;LowTicketNum=4527392&amp;rs%3AParameterLanguage=" TargetMode="External"/><Relationship Id="rId5799" Type="http://schemas.openxmlformats.org/officeDocument/2006/relationships/hyperlink" Target="http://fwhqsqlapp.odfw.int/ReportServer?%2FFish%20Division%2FCommercial%20Fisheries%2FFish%20Ticket%2FFTR100%20-%20Fish%20Ticket&amp;LowTicketNum=4553503&amp;rs%3AParameterLanguage=" TargetMode="External"/><Relationship Id="rId6100" Type="http://schemas.openxmlformats.org/officeDocument/2006/relationships/hyperlink" Target="http://fwhqsqlapp.odfw.int/ReportServer?%2FFish%20Division%2FCommercial%20Fisheries%2FFish%20Ticket%2FFTR100%20-%20Fish%20Ticket&amp;LowTicketNum=4544095&amp;rs%3AParameterLanguage=" TargetMode="External"/><Relationship Id="rId9256" Type="http://schemas.openxmlformats.org/officeDocument/2006/relationships/hyperlink" Target="http://fwhqsqlapp.odfw.int/ReportServer?%2FFish%20Division%2FCommercial%20Fisheries%2FFish%20Ticket%2FFTR100%20-%20Fish%20Ticket&amp;LowTicketNum=4621804&amp;rs%3AParameterLanguage=" TargetMode="External"/><Relationship Id="rId9670" Type="http://schemas.openxmlformats.org/officeDocument/2006/relationships/hyperlink" Target="http://fwhqsqlapp.odfw.int/ReportServer?%2FFish%20Division%2FCommercial%20Fisheries%2FFish%20Ticket%2FFTR100%20-%20Fish%20Ticket&amp;LowTicketNum=4657266&amp;rs%3AParameterLanguage=" TargetMode="External"/><Relationship Id="rId615" Type="http://schemas.openxmlformats.org/officeDocument/2006/relationships/hyperlink" Target="http://fwhqsqlapp.odfw.int/ReportServer?%2FFish%20Division%2FCommercial%20Fisheries%2FFish%20Ticket%2FFTR100%20-%20Fish%20Ticket&amp;LowTicketNum=4501117&amp;rs%3AParameterLanguage=" TargetMode="External"/><Relationship Id="rId1245" Type="http://schemas.openxmlformats.org/officeDocument/2006/relationships/hyperlink" Target="http://fwhqsqlapp.odfw.int/ReportServer?%2FFish%20Division%2FCommercial%20Fisheries%2FFish%20Ticket%2FFTR100%20-%20Fish%20Ticket&amp;LowTicketNum=4521557&amp;rs%3AParameterLanguage=" TargetMode="External"/><Relationship Id="rId8272" Type="http://schemas.openxmlformats.org/officeDocument/2006/relationships/hyperlink" Target="http://fwhqsqlapp.odfw.int/ReportServer?%2FFish%20Division%2FCommercial%20Fisheries%2FFish%20Ticket%2FFTR100%20-%20Fish%20Ticket&amp;LowTicketNum=4593047&amp;rs%3AParameterLanguage=" TargetMode="External"/><Relationship Id="rId9323" Type="http://schemas.openxmlformats.org/officeDocument/2006/relationships/hyperlink" Target="http://fwhqsqlapp.odfw.int/ReportServer?%2FFish%20Division%2FCommercial%20Fisheries%2FFish%20Ticket%2FFTR100%20-%20Fish%20Ticket&amp;LowTicketNum=4657263&amp;rs%3AParameterLanguage=" TargetMode="External"/><Relationship Id="rId1312" Type="http://schemas.openxmlformats.org/officeDocument/2006/relationships/hyperlink" Target="http://fwhqsqlapp.odfw.int/ReportServer?%2FFish%20Division%2FCommercial%20Fisheries%2FFish%20Ticket%2FFTR100%20-%20Fish%20Ticket&amp;LowTicketNum=4521421&amp;rs%3AParameterLanguage=" TargetMode="External"/><Relationship Id="rId2710" Type="http://schemas.openxmlformats.org/officeDocument/2006/relationships/hyperlink" Target="http://fwhqsqlapp.odfw.int/ReportServer?%2FFish%20Division%2FCommercial%20Fisheries%2FFish%20Ticket%2FFTR100%20-%20Fish%20Ticket&amp;LowTicketNum=4541387&amp;rs%3AParameterLanguage=" TargetMode="External"/><Relationship Id="rId4468" Type="http://schemas.openxmlformats.org/officeDocument/2006/relationships/hyperlink" Target="http://fwhqsqlapp.odfw.int/ReportServer?%2FFish%20Division%2FCommercial%20Fisheries%2FFish%20Ticket%2FFTR100%20-%20Fish%20Ticket&amp;LowTicketNum=4569734&amp;rs%3AParameterLanguage=" TargetMode="External"/><Relationship Id="rId5866" Type="http://schemas.openxmlformats.org/officeDocument/2006/relationships/hyperlink" Target="http://fwhqsqlapp.odfw.int/ReportServer?%2FFish%20Division%2FCommercial%20Fisheries%2FFish%20Ticket%2FFTR100%20-%20Fish%20Ticket&amp;LowTicketNum=4557454&amp;rs%3AParameterLanguage=" TargetMode="External"/><Relationship Id="rId6917" Type="http://schemas.openxmlformats.org/officeDocument/2006/relationships/hyperlink" Target="http://fwhqsqlapp.odfw.int/ReportServer?%2FFish%20Division%2FCommercial%20Fisheries%2FFish%20Ticket%2FFTR100%20-%20Fish%20Ticket&amp;LowTicketNum=4591213&amp;rs%3AParameterLanguage=" TargetMode="External"/><Relationship Id="rId4882" Type="http://schemas.openxmlformats.org/officeDocument/2006/relationships/hyperlink" Target="http://fwhqsqlapp.odfw.int/ReportServer?%2FFish%20Division%2FCommercial%20Fisheries%2FFish%20Ticket%2FFTR100%20-%20Fish%20Ticket&amp;LowTicketNum=4557388&amp;rs%3AParameterLanguage=" TargetMode="External"/><Relationship Id="rId5519" Type="http://schemas.openxmlformats.org/officeDocument/2006/relationships/hyperlink" Target="http://fwhqsqlapp.odfw.int/ReportServer?%2FFish%20Division%2FCommercial%20Fisheries%2FFish%20Ticket%2FFTR100%20-%20Fish%20Ticket&amp;LowTicketNum=4570305&amp;rs%3AParameterLanguage=" TargetMode="External"/><Relationship Id="rId5933" Type="http://schemas.openxmlformats.org/officeDocument/2006/relationships/hyperlink" Target="http://fwhqsqlapp.odfw.int/ReportServer?%2FFish%20Division%2FCommercial%20Fisheries%2FFish%20Ticket%2FFTR100%20-%20Fish%20Ticket&amp;LowTicketNum=4557588&amp;rs%3AParameterLanguage=" TargetMode="External"/><Relationship Id="rId2086" Type="http://schemas.openxmlformats.org/officeDocument/2006/relationships/hyperlink" Target="http://fwhqsqlapp.odfw.int/ReportServer?%2FFish%20Division%2FCommercial%20Fisheries%2FFish%20Ticket%2FFTR100%20-%20Fish%20Ticket&amp;LowTicketNum=4520446&amp;rs%3AParameterLanguage=" TargetMode="External"/><Relationship Id="rId3484" Type="http://schemas.openxmlformats.org/officeDocument/2006/relationships/hyperlink" Target="http://fwhqsqlapp.odfw.int/ReportServer?%2FFish%20Division%2FCommercial%20Fisheries%2FFish%20Ticket%2FFTR100%20-%20Fish%20Ticket&amp;LowTicketNum=4496427&amp;rs%3AParameterLanguage=" TargetMode="External"/><Relationship Id="rId4535" Type="http://schemas.openxmlformats.org/officeDocument/2006/relationships/hyperlink" Target="http://fwhqsqlapp.odfw.int/ReportServer?%2FFish%20Division%2FCommercial%20Fisheries%2FFish%20Ticket%2FFTR100%20-%20Fish%20Ticket&amp;LowTicketNum=4566460&amp;rs%3AParameterLanguage=" TargetMode="External"/><Relationship Id="rId3137" Type="http://schemas.openxmlformats.org/officeDocument/2006/relationships/hyperlink" Target="http://fwhqsqlapp.odfw.int/ReportServer?%2FFish%20Division%2FCommercial%20Fisheries%2FFish%20Ticket%2FFTR100%20-%20Fish%20Ticket&amp;LowTicketNum=4543956&amp;rs%3AParameterLanguage=" TargetMode="External"/><Relationship Id="rId3551" Type="http://schemas.openxmlformats.org/officeDocument/2006/relationships/hyperlink" Target="http://fwhqsqlapp.odfw.int/ReportServer?%2FFish%20Division%2FCommercial%20Fisheries%2FFish%20Ticket%2FFTR100%20-%20Fish%20Ticket&amp;LowTicketNum=4557082&amp;rs%3AParameterLanguage=" TargetMode="External"/><Relationship Id="rId4602" Type="http://schemas.openxmlformats.org/officeDocument/2006/relationships/hyperlink" Target="http://fwhqsqlapp.odfw.int/ReportServer?%2FFish%20Division%2FCommercial%20Fisheries%2FFish%20Ticket%2FFTR100%20-%20Fish%20Ticket&amp;LowTicketNum=4566415&amp;rs%3AParameterLanguage=" TargetMode="External"/><Relationship Id="rId7758" Type="http://schemas.openxmlformats.org/officeDocument/2006/relationships/hyperlink" Target="http://fwhqsqlapp.odfw.int/ReportServer?%2FFish%20Division%2FCommercial%20Fisheries%2FFish%20Ticket%2FFTR100%20-%20Fish%20Ticket&amp;LowTicketNum=4592975&amp;rs%3AParameterLanguage=" TargetMode="External"/><Relationship Id="rId8809" Type="http://schemas.openxmlformats.org/officeDocument/2006/relationships/hyperlink" Target="http://fwhqsqlapp.odfw.int/ReportServer?%2FFish%20Division%2FCommercial%20Fisheries%2FFish%20Ticket%2FFTR100%20-%20Fish%20Ticket&amp;LowTicketNum=4925369&amp;rs%3AParameterLanguage=" TargetMode="External"/><Relationship Id="rId472" Type="http://schemas.openxmlformats.org/officeDocument/2006/relationships/hyperlink" Target="http://fwhqsqlapp.odfw.int/ReportServer?%2FFish%20Division%2FCommercial%20Fisheries%2FFish%20Ticket%2FFTR100%20-%20Fish%20Ticket&amp;LowTicketNum=4499786&amp;rs%3AParameterLanguage=" TargetMode="External"/><Relationship Id="rId2153" Type="http://schemas.openxmlformats.org/officeDocument/2006/relationships/hyperlink" Target="http://fwhqsqlapp.odfw.int/ReportServer?%2FFish%20Division%2FCommercial%20Fisheries%2FFish%20Ticket%2FFTR100%20-%20Fish%20Ticket&amp;LowTicketNum=4527347&amp;rs%3AParameterLanguage=" TargetMode="External"/><Relationship Id="rId3204" Type="http://schemas.openxmlformats.org/officeDocument/2006/relationships/hyperlink" Target="http://fwhqsqlapp.odfw.int/ReportServer?%2FFish%20Division%2FCommercial%20Fisheries%2FFish%20Ticket%2FFTR100%20-%20Fish%20Ticket&amp;LowTicketNum=4527448&amp;rs%3AParameterLanguage=" TargetMode="External"/><Relationship Id="rId6774" Type="http://schemas.openxmlformats.org/officeDocument/2006/relationships/hyperlink" Target="http://fwhqsqlapp.odfw.int/ReportServer?%2FFish%20Division%2FCommercial%20Fisheries%2FFish%20Ticket%2FFTR100%20-%20Fish%20Ticket&amp;LowTicketNum=4578662&amp;rs%3AParameterLanguage=" TargetMode="External"/><Relationship Id="rId7825" Type="http://schemas.openxmlformats.org/officeDocument/2006/relationships/hyperlink" Target="http://fwhqsqlapp.odfw.int/ReportServer?%2FFish%20Division%2FCommercial%20Fisheries%2FFish%20Ticket%2FFTR100%20-%20Fish%20Ticket&amp;LowTicketNum=4578795&amp;rs%3AParameterLanguage=" TargetMode="External"/><Relationship Id="rId9180" Type="http://schemas.openxmlformats.org/officeDocument/2006/relationships/hyperlink" Target="http://fwhqsqlapp.odfw.int/ReportServer?%2FFish%20Division%2FCommercial%20Fisheries%2FFish%20Ticket%2FFTR100%20-%20Fish%20Ticket&amp;LowTicketNum=4931130&amp;rs%3AParameterLanguage=" TargetMode="External"/><Relationship Id="rId125" Type="http://schemas.openxmlformats.org/officeDocument/2006/relationships/hyperlink" Target="http://fwhqsqlapp.odfw.int/ReportServer?%2FFish%20Division%2FCommercial%20Fisheries%2FFish%20Ticket%2FFTR100%20-%20Fish%20Ticket&amp;LowTicketNum=4428371&amp;rs%3AParameterLanguage=" TargetMode="External"/><Relationship Id="rId2220" Type="http://schemas.openxmlformats.org/officeDocument/2006/relationships/hyperlink" Target="http://fwhqsqlapp.odfw.int/ReportServer?%2FFish%20Division%2FCommercial%20Fisheries%2FFish%20Ticket%2FFTR100%20-%20Fish%20Ticket&amp;LowTicketNum=4530393&amp;rs%3AParameterLanguage=" TargetMode="External"/><Relationship Id="rId5376" Type="http://schemas.openxmlformats.org/officeDocument/2006/relationships/hyperlink" Target="http://fwhqsqlapp.odfw.int/ReportServer?%2FFish%20Division%2FCommercial%20Fisheries%2FFish%20Ticket%2FFTR100%20-%20Fish%20Ticket&amp;LowTicketNum=4557475&amp;rs%3AParameterLanguage=" TargetMode="External"/><Relationship Id="rId5790" Type="http://schemas.openxmlformats.org/officeDocument/2006/relationships/hyperlink" Target="http://fwhqsqlapp.odfw.int/ReportServer?%2FFish%20Division%2FCommercial%20Fisheries%2FFish%20Ticket%2FFTR100%20-%20Fish%20Ticket&amp;LowTicketNum=4553482&amp;rs%3AParameterLanguage=" TargetMode="External"/><Relationship Id="rId6427" Type="http://schemas.openxmlformats.org/officeDocument/2006/relationships/hyperlink" Target="http://fwhqsqlapp.odfw.int/ReportServer?%2FFish%20Division%2FCommercial%20Fisheries%2FFish%20Ticket%2FFTR100%20-%20Fish%20Ticket&amp;LowTicketNum=4582373&amp;rs%3AParameterLanguage=" TargetMode="External"/><Relationship Id="rId4392" Type="http://schemas.openxmlformats.org/officeDocument/2006/relationships/hyperlink" Target="http://fwhqsqlapp.odfw.int/ReportServer?%2FFish%20Division%2FCommercial%20Fisheries%2FFish%20Ticket%2FFTR100%20-%20Fish%20Ticket&amp;LowTicketNum=4566377&amp;rs%3AParameterLanguage=" TargetMode="External"/><Relationship Id="rId5029" Type="http://schemas.openxmlformats.org/officeDocument/2006/relationships/hyperlink" Target="http://fwhqsqlapp.odfw.int/ReportServer?%2FFish%20Division%2FCommercial%20Fisheries%2FFish%20Ticket%2FFTR100%20-%20Fish%20Ticket&amp;LowTicketNum=4569000&amp;rs%3AParameterLanguage=" TargetMode="External"/><Relationship Id="rId5443" Type="http://schemas.openxmlformats.org/officeDocument/2006/relationships/hyperlink" Target="http://fwhqsqlapp.odfw.int/ReportServer?%2FFish%20Division%2FCommercial%20Fisheries%2FFish%20Ticket%2FFTR100%20-%20Fish%20Ticket&amp;LowTicketNum=4566517&amp;rs%3AParameterLanguage=" TargetMode="External"/><Relationship Id="rId6841" Type="http://schemas.openxmlformats.org/officeDocument/2006/relationships/hyperlink" Target="http://fwhqsqlapp.odfw.int/ReportServer?%2FFish%20Division%2FCommercial%20Fisheries%2FFish%20Ticket%2FFTR100%20-%20Fish%20Ticket&amp;LowTicketNum=4582464&amp;rs%3AParameterLanguage=" TargetMode="External"/><Relationship Id="rId8599" Type="http://schemas.openxmlformats.org/officeDocument/2006/relationships/hyperlink" Target="http://fwhqsqlapp.odfw.int/ReportServer?%2FFish%20Division%2FCommercial%20Fisheries%2FFish%20Ticket%2FFTR100%20-%20Fish%20Ticket&amp;LowTicketNum=4644604&amp;rs%3AParameterLanguage=" TargetMode="External"/><Relationship Id="rId1986" Type="http://schemas.openxmlformats.org/officeDocument/2006/relationships/hyperlink" Target="http://fwhqsqlapp.odfw.int/ReportServer?%2FFish%20Division%2FCommercial%20Fisheries%2FFish%20Ticket%2FFTR100%20-%20Fish%20Ticket&amp;LowTicketNum=4520536&amp;rs%3AParameterLanguage=" TargetMode="External"/><Relationship Id="rId4045" Type="http://schemas.openxmlformats.org/officeDocument/2006/relationships/hyperlink" Target="http://fwhqsqlapp.odfw.int/ReportServer?%2FFish%20Division%2FCommercial%20Fisheries%2FFish%20Ticket%2FFTR100%20-%20Fish%20Ticket&amp;LowTicketNum=4496475&amp;rs%3AParameterLanguage=" TargetMode="External"/><Relationship Id="rId1639" Type="http://schemas.openxmlformats.org/officeDocument/2006/relationships/hyperlink" Target="http://fwhqsqlapp.odfw.int/ReportServer?%2FFish%20Division%2FCommercial%20Fisheries%2FFish%20Ticket%2FFTR100%20-%20Fish%20Ticket&amp;LowTicketNum=4528956&amp;rs%3AParameterLanguage=" TargetMode="External"/><Relationship Id="rId3061" Type="http://schemas.openxmlformats.org/officeDocument/2006/relationships/hyperlink" Target="http://fwhqsqlapp.odfw.int/ReportServer?%2FFish%20Division%2FCommercial%20Fisheries%2FFish%20Ticket%2FFTR100%20-%20Fish%20Ticket&amp;LowTicketNum=4543784&amp;rs%3AParameterLanguage=" TargetMode="External"/><Relationship Id="rId5510" Type="http://schemas.openxmlformats.org/officeDocument/2006/relationships/hyperlink" Target="http://fwhqsqlapp.odfw.int/ReportServer?%2FFish%20Division%2FCommercial%20Fisheries%2FFish%20Ticket%2FFTR100%20-%20Fish%20Ticket&amp;LowTicketNum=4570286&amp;rs%3AParameterLanguage=" TargetMode="External"/><Relationship Id="rId8666" Type="http://schemas.openxmlformats.org/officeDocument/2006/relationships/hyperlink" Target="http://fwhqsqlapp.odfw.int/ReportServer?%2FFish%20Division%2FCommercial%20Fisheries%2FFish%20Ticket%2FFTR100%20-%20Fish%20Ticket&amp;LowTicketNum=4646797&amp;rs%3AParameterLanguage=" TargetMode="External"/><Relationship Id="rId9717" Type="http://schemas.openxmlformats.org/officeDocument/2006/relationships/hyperlink" Target="http://fwhqsqlapp.odfw.int/ReportServer?%2FFish%20Division%2FCommercial%20Fisheries%2FFish%20Ticket%2FFTR100%20-%20Fish%20Ticket&amp;LowTicketNum=4644588&amp;rs%3AParameterLanguage=" TargetMode="External"/><Relationship Id="rId1706" Type="http://schemas.openxmlformats.org/officeDocument/2006/relationships/hyperlink" Target="http://fwhqsqlapp.odfw.int/ReportServer?%2FFish%20Division%2FCommercial%20Fisheries%2FFish%20Ticket%2FFTR100%20-%20Fish%20Ticket&amp;LowTicketNum=4511655&amp;rs%3AParameterLanguage=" TargetMode="External"/><Relationship Id="rId4112" Type="http://schemas.openxmlformats.org/officeDocument/2006/relationships/hyperlink" Target="http://fwhqsqlapp.odfw.int/ReportServer?%2FFish%20Division%2FCommercial%20Fisheries%2FFish%20Ticket%2FFTR100%20-%20Fish%20Ticket&amp;LowTicketNum=4569718&amp;rs%3AParameterLanguage=" TargetMode="External"/><Relationship Id="rId7268" Type="http://schemas.openxmlformats.org/officeDocument/2006/relationships/hyperlink" Target="http://fwhqsqlapp.odfw.int/ReportServer?%2FFish%20Division%2FCommercial%20Fisheries%2FFish%20Ticket%2FFTR100%20-%20Fish%20Ticket&amp;LowTicketNum=4592913&amp;rs%3AParameterLanguage=" TargetMode="External"/><Relationship Id="rId7682" Type="http://schemas.openxmlformats.org/officeDocument/2006/relationships/hyperlink" Target="http://fwhqsqlapp.odfw.int/ReportServer?%2FFish%20Division%2FCommercial%20Fisheries%2FFish%20Ticket%2FFTR100%20-%20Fish%20Ticket&amp;LowTicketNum=4578742&amp;rs%3AParameterLanguage=" TargetMode="External"/><Relationship Id="rId8319" Type="http://schemas.openxmlformats.org/officeDocument/2006/relationships/hyperlink" Target="http://fwhqsqlapp.odfw.int/ReportServer?%2FFish%20Division%2FCommercial%20Fisheries%2FFish%20Ticket%2FFTR100%20-%20Fish%20Ticket&amp;LowTicketNum=4927972&amp;rs%3AParameterLanguage=" TargetMode="External"/><Relationship Id="rId8733" Type="http://schemas.openxmlformats.org/officeDocument/2006/relationships/hyperlink" Target="http://fwhqsqlapp.odfw.int/ReportServer?%2FFish%20Division%2FCommercial%20Fisheries%2FFish%20Ticket%2FFTR100%20-%20Fish%20Ticket&amp;LowTicketNum=4620946&amp;rs%3AParameterLanguage=" TargetMode="External"/><Relationship Id="rId3878" Type="http://schemas.openxmlformats.org/officeDocument/2006/relationships/hyperlink" Target="http://fwhqsqlapp.odfw.int/ReportServer?%2FFish%20Division%2FCommercial%20Fisheries%2FFish%20Ticket%2FFTR100%20-%20Fish%20Ticket&amp;LowTicketNum=4541544&amp;rs%3AParameterLanguage=" TargetMode="External"/><Relationship Id="rId4929" Type="http://schemas.openxmlformats.org/officeDocument/2006/relationships/hyperlink" Target="http://fwhqsqlapp.odfw.int/ReportServer?%2FFish%20Division%2FCommercial%20Fisheries%2FFish%20Ticket%2FFTR100%20-%20Fish%20Ticket&amp;LowTicketNum=4570454&amp;rs%3AParameterLanguage=" TargetMode="External"/><Relationship Id="rId6284" Type="http://schemas.openxmlformats.org/officeDocument/2006/relationships/hyperlink" Target="http://fwhqsqlapp.odfw.int/ReportServer?%2FFish%20Division%2FCommercial%20Fisheries%2FFish%20Ticket%2FFTR100%20-%20Fish%20Ticket&amp;LowTicketNum=4566639&amp;rs%3AParameterLanguage=" TargetMode="External"/><Relationship Id="rId7335" Type="http://schemas.openxmlformats.org/officeDocument/2006/relationships/hyperlink" Target="http://fwhqsqlapp.odfw.int/ReportServer?%2FFish%20Division%2FCommercial%20Fisheries%2FFish%20Ticket%2FFTR100%20-%20Fish%20Ticket&amp;LowTicketNum=4598780&amp;rs%3AParameterLanguage=" TargetMode="External"/><Relationship Id="rId8800" Type="http://schemas.openxmlformats.org/officeDocument/2006/relationships/hyperlink" Target="http://fwhqsqlapp.odfw.int/ReportServer?%2FFish%20Division%2FCommercial%20Fisheries%2FFish%20Ticket%2FFTR100%20-%20Fish%20Ticket&amp;LowTicketNum=4925346&amp;rs%3AParameterLanguage=" TargetMode="External"/><Relationship Id="rId799" Type="http://schemas.openxmlformats.org/officeDocument/2006/relationships/hyperlink" Target="http://fwhqsqlapp.odfw.int/ReportServer?%2FFish%20Division%2FCommercial%20Fisheries%2FFish%20Ticket%2FFTR100%20-%20Fish%20Ticket&amp;LowTicketNum=4511390&amp;rs%3AParameterLanguage=" TargetMode="External"/><Relationship Id="rId2894" Type="http://schemas.openxmlformats.org/officeDocument/2006/relationships/hyperlink" Target="http://fwhqsqlapp.odfw.int/ReportServer?%2FFish%20Division%2FCommercial%20Fisheries%2FFish%20Ticket%2FFTR100%20-%20Fish%20Ticket&amp;LowTicketNum=4916927&amp;rs%3AParameterLanguage=" TargetMode="External"/><Relationship Id="rId6351" Type="http://schemas.openxmlformats.org/officeDocument/2006/relationships/hyperlink" Target="http://fwhqsqlapp.odfw.int/ReportServer?%2FFish%20Division%2FCommercial%20Fisheries%2FFish%20Ticket%2FFTR100%20-%20Fish%20Ticket&amp;LowTicketNum=4566611&amp;rs%3AParameterLanguage=" TargetMode="External"/><Relationship Id="rId7402" Type="http://schemas.openxmlformats.org/officeDocument/2006/relationships/hyperlink" Target="http://fwhqsqlapp.odfw.int/ReportServer?%2FFish%20Division%2FCommercial%20Fisheries%2FFish%20Ticket%2FFTR100%20-%20Fish%20Ticket&amp;LowTicketNum=4584469&amp;rs%3AParameterLanguage=" TargetMode="External"/><Relationship Id="rId866" Type="http://schemas.openxmlformats.org/officeDocument/2006/relationships/hyperlink" Target="http://fwhqsqlapp.odfw.int/ReportServer?%2FFish%20Division%2FCommercial%20Fisheries%2FFish%20Ticket%2FFTR100%20-%20Fish%20Ticket&amp;LowTicketNum=4521531&amp;rs%3AParameterLanguage=" TargetMode="External"/><Relationship Id="rId1496" Type="http://schemas.openxmlformats.org/officeDocument/2006/relationships/hyperlink" Target="http://fwhqsqlapp.odfw.int/ReportServer?%2FFish%20Division%2FCommercial%20Fisheries%2FFish%20Ticket%2FFTR100%20-%20Fish%20Ticket&amp;LowTicketNum=4529001&amp;rs%3AParameterLanguage=" TargetMode="External"/><Relationship Id="rId2547" Type="http://schemas.openxmlformats.org/officeDocument/2006/relationships/hyperlink" Target="http://fwhqsqlapp.odfw.int/ReportServer?%2FFish%20Division%2FCommercial%20Fisheries%2FFish%20Ticket%2FFTR100%20-%20Fish%20Ticket&amp;LowTicketNum=4532169&amp;rs%3AParameterLanguage=" TargetMode="External"/><Relationship Id="rId3945" Type="http://schemas.openxmlformats.org/officeDocument/2006/relationships/hyperlink" Target="http://fwhqsqlapp.odfw.int/ReportServer?%2FFish%20Division%2FCommercial%20Fisheries%2FFish%20Ticket%2FFTR100%20-%20Fish%20Ticket&amp;LowTicketNum=4553588&amp;rs%3AParameterLanguage=" TargetMode="External"/><Relationship Id="rId6004" Type="http://schemas.openxmlformats.org/officeDocument/2006/relationships/hyperlink" Target="http://fwhqsqlapp.odfw.int/ReportServer?%2FFish%20Division%2FCommercial%20Fisheries%2FFish%20Ticket%2FFTR100%20-%20Fish%20Ticket&amp;LowTicketNum=4544569&amp;rs%3AParameterLanguage=" TargetMode="External"/><Relationship Id="rId9574" Type="http://schemas.openxmlformats.org/officeDocument/2006/relationships/hyperlink" Target="http://fwhqsqlapp.odfw.int/ReportServer?%2FFish%20Division%2FCommercial%20Fisheries%2FFish%20Ticket%2FFTR100%20-%20Fish%20Ticket&amp;LowTicketNum=4657228&amp;rs%3AParameterLanguage=" TargetMode="External"/><Relationship Id="rId519" Type="http://schemas.openxmlformats.org/officeDocument/2006/relationships/hyperlink" Target="http://fwhqsqlapp.odfw.int/ReportServer?%2FFish%20Division%2FCommercial%20Fisheries%2FFish%20Ticket%2FFTR100%20-%20Fish%20Ticket&amp;LowTicketNum=4499834&amp;rs%3AParameterLanguage=" TargetMode="External"/><Relationship Id="rId1149" Type="http://schemas.openxmlformats.org/officeDocument/2006/relationships/hyperlink" Target="http://fwhqsqlapp.odfw.int/ReportServer?%2FFish%20Division%2FCommercial%20Fisheries%2FFish%20Ticket%2FFTR100%20-%20Fish%20Ticket&amp;LowTicketNum=4521524&amp;rs%3AParameterLanguage=" TargetMode="External"/><Relationship Id="rId2961" Type="http://schemas.openxmlformats.org/officeDocument/2006/relationships/hyperlink" Target="http://fwhqsqlapp.odfw.int/ReportServer?%2FFish%20Division%2FCommercial%20Fisheries%2FFish%20Ticket%2FFTR100%20-%20Fish%20Ticket&amp;LowTicketNum=4543799&amp;rs%3AParameterLanguage=" TargetMode="External"/><Relationship Id="rId5020" Type="http://schemas.openxmlformats.org/officeDocument/2006/relationships/hyperlink" Target="http://fwhqsqlapp.odfw.int/ReportServer?%2FFish%20Division%2FCommercial%20Fisheries%2FFish%20Ticket%2FFTR100%20-%20Fish%20Ticket&amp;LowTicketNum=4568992&amp;rs%3AParameterLanguage=" TargetMode="External"/><Relationship Id="rId8176" Type="http://schemas.openxmlformats.org/officeDocument/2006/relationships/hyperlink" Target="http://fwhqsqlapp.odfw.int/ReportServer?%2FFish%20Division%2FCommercial%20Fisheries%2FFish%20Ticket%2FFTR100%20-%20Fish%20Ticket&amp;LowTicketNum=4925252&amp;rs%3AParameterLanguage=" TargetMode="External"/><Relationship Id="rId9227" Type="http://schemas.openxmlformats.org/officeDocument/2006/relationships/hyperlink" Target="http://fwhqsqlapp.odfw.int/ReportServer?%2FFish%20Division%2FCommercial%20Fisheries%2FFish%20Ticket%2FFTR100%20-%20Fish%20Ticket&amp;LowTicketNum=4621836&amp;rs%3AParameterLanguage=" TargetMode="External"/><Relationship Id="rId933" Type="http://schemas.openxmlformats.org/officeDocument/2006/relationships/hyperlink" Target="http://fwhqsqlapp.odfw.int/ReportServer?%2FFish%20Division%2FCommercial%20Fisheries%2FFish%20Ticket%2FFTR100%20-%20Fish%20Ticket&amp;LowTicketNum=4501557&amp;rs%3AParameterLanguage=" TargetMode="External"/><Relationship Id="rId1563" Type="http://schemas.openxmlformats.org/officeDocument/2006/relationships/hyperlink" Target="http://fwhqsqlapp.odfw.int/ReportServer?%2FFish%20Division%2FCommercial%20Fisheries%2FFish%20Ticket%2FFTR100%20-%20Fish%20Ticket&amp;LowTicketNum=4530317&amp;rs%3AParameterLanguage=" TargetMode="External"/><Relationship Id="rId2614" Type="http://schemas.openxmlformats.org/officeDocument/2006/relationships/hyperlink" Target="http://fwhqsqlapp.odfw.int/ReportServer?%2FFish%20Division%2FCommercial%20Fisheries%2FFish%20Ticket%2FFTR100%20-%20Fish%20Ticket&amp;LowTicketNum=4536913&amp;rs%3AParameterLanguage=" TargetMode="External"/><Relationship Id="rId7192" Type="http://schemas.openxmlformats.org/officeDocument/2006/relationships/hyperlink" Target="http://fwhqsqlapp.odfw.int/ReportServer?%2FFish%20Division%2FCommercial%20Fisheries%2FFish%20Ticket%2FFTR100%20-%20Fish%20Ticket&amp;LowTicketNum=4578686&amp;rs%3AParameterLanguage=" TargetMode="External"/><Relationship Id="rId8590" Type="http://schemas.openxmlformats.org/officeDocument/2006/relationships/hyperlink" Target="http://fwhqsqlapp.odfw.int/ReportServer?%2FFish%20Division%2FCommercial%20Fisheries%2FFish%20Ticket%2FFTR100%20-%20Fish%20Ticket&amp;LowTicketNum=4646784&amp;rs%3AParameterLanguage=" TargetMode="External"/><Relationship Id="rId9641" Type="http://schemas.openxmlformats.org/officeDocument/2006/relationships/hyperlink" Target="http://fwhqsqlapp.odfw.int/ReportServer?%2FFish%20Division%2FCommercial%20Fisheries%2FFish%20Ticket%2FFTR100%20-%20Fish%20Ticket&amp;LowTicketNum=4644566&amp;rs%3AParameterLanguage=" TargetMode="External"/><Relationship Id="rId1216" Type="http://schemas.openxmlformats.org/officeDocument/2006/relationships/hyperlink" Target="http://fwhqsqlapp.odfw.int/ReportServer?%2FFish%20Division%2FCommercial%20Fisheries%2FFish%20Ticket%2FFTR100%20-%20Fish%20Ticket&amp;LowTicketNum=4507279&amp;rs%3AParameterLanguage=" TargetMode="External"/><Relationship Id="rId1630" Type="http://schemas.openxmlformats.org/officeDocument/2006/relationships/hyperlink" Target="http://fwhqsqlapp.odfw.int/ReportServer?%2FFish%20Division%2FCommercial%20Fisheries%2FFish%20Ticket%2FFTR100%20-%20Fish%20Ticket&amp;LowTicketNum=4529038&amp;rs%3AParameterLanguage=" TargetMode="External"/><Relationship Id="rId4786" Type="http://schemas.openxmlformats.org/officeDocument/2006/relationships/hyperlink" Target="http://fwhqsqlapp.odfw.int/ReportServer?%2FFish%20Division%2FCommercial%20Fisheries%2FFish%20Ticket%2FFTR100%20-%20Fish%20Ticket&amp;LowTicketNum=4557336&amp;rs%3AParameterLanguage=" TargetMode="External"/><Relationship Id="rId5837" Type="http://schemas.openxmlformats.org/officeDocument/2006/relationships/hyperlink" Target="http://fwhqsqlapp.odfw.int/ReportServer?%2FFish%20Division%2FCommercial%20Fisheries%2FFish%20Ticket%2FFTR100%20-%20Fish%20Ticket&amp;LowTicketNum=4553587&amp;rs%3AParameterLanguage=" TargetMode="External"/><Relationship Id="rId8243" Type="http://schemas.openxmlformats.org/officeDocument/2006/relationships/hyperlink" Target="http://fwhqsqlapp.odfw.int/ReportServer?%2FFish%20Division%2FCommercial%20Fisheries%2FFish%20Ticket%2FFTR100%20-%20Fish%20Ticket&amp;LowTicketNum=4593035&amp;rs%3AParameterLanguage=" TargetMode="External"/><Relationship Id="rId3388" Type="http://schemas.openxmlformats.org/officeDocument/2006/relationships/hyperlink" Target="http://fwhqsqlapp.odfw.int/ReportServer?%2FFish%20Division%2FCommercial%20Fisheries%2FFish%20Ticket%2FFTR100%20-%20Fish%20Ticket&amp;LowTicketNum=4557212&amp;rs%3AParameterLanguage=" TargetMode="External"/><Relationship Id="rId4439" Type="http://schemas.openxmlformats.org/officeDocument/2006/relationships/hyperlink" Target="http://fwhqsqlapp.odfw.int/ReportServer?%2FFish%20Division%2FCommercial%20Fisheries%2FFish%20Ticket%2FFTR100%20-%20Fish%20Ticket&amp;LowTicketNum=4566470&amp;rs%3AParameterLanguage=" TargetMode="External"/><Relationship Id="rId4853" Type="http://schemas.openxmlformats.org/officeDocument/2006/relationships/hyperlink" Target="http://fwhqsqlapp.odfw.int/ReportServer?%2FFish%20Division%2FCommercial%20Fisheries%2FFish%20Ticket%2FFTR100%20-%20Fish%20Ticket&amp;LowTicketNum=4557330&amp;rs%3AParameterLanguage=" TargetMode="External"/><Relationship Id="rId5904" Type="http://schemas.openxmlformats.org/officeDocument/2006/relationships/hyperlink" Target="http://fwhqsqlapp.odfw.int/ReportServer?%2FFish%20Division%2FCommercial%20Fisheries%2FFish%20Ticket%2FFTR100%20-%20Fish%20Ticket&amp;LowTicketNum=4556912&amp;rs%3AParameterLanguage=" TargetMode="External"/><Relationship Id="rId8310" Type="http://schemas.openxmlformats.org/officeDocument/2006/relationships/hyperlink" Target="http://fwhqsqlapp.odfw.int/ReportServer?%2FFish%20Division%2FCommercial%20Fisheries%2FFish%20Ticket%2FFTR100%20-%20Fish%20Ticket&amp;LowTicketNum=4925049&amp;rs%3AParameterLanguage=" TargetMode="External"/><Relationship Id="rId3455" Type="http://schemas.openxmlformats.org/officeDocument/2006/relationships/hyperlink" Target="http://fwhqsqlapp.odfw.int/ReportServer?%2FFish%20Division%2FCommercial%20Fisheries%2FFish%20Ticket%2FFTR100%20-%20Fish%20Ticket&amp;LowTicketNum=4496383&amp;rs%3AParameterLanguage=" TargetMode="External"/><Relationship Id="rId4506" Type="http://schemas.openxmlformats.org/officeDocument/2006/relationships/hyperlink" Target="http://fwhqsqlapp.odfw.int/ReportServer?%2FFish%20Division%2FCommercial%20Fisheries%2FFish%20Ticket%2FFTR100%20-%20Fish%20Ticket&amp;LowTicketNum=4566375&amp;rs%3AParameterLanguage=" TargetMode="External"/><Relationship Id="rId376" Type="http://schemas.openxmlformats.org/officeDocument/2006/relationships/hyperlink" Target="http://fwhqsqlapp.odfw.int/ReportServer?%2FFish%20Division%2FCommercial%20Fisheries%2FFish%20Ticket%2FFTR100%20-%20Fish%20Ticket&amp;LowTicketNum=4505075&amp;rs%3AParameterLanguage=" TargetMode="External"/><Relationship Id="rId790" Type="http://schemas.openxmlformats.org/officeDocument/2006/relationships/hyperlink" Target="http://fwhqsqlapp.odfw.int/ReportServer?%2FFish%20Division%2FCommercial%20Fisheries%2FFish%20Ticket%2FFTR100%20-%20Fish%20Ticket&amp;LowTicketNum=4511381&amp;rs%3AParameterLanguage=" TargetMode="External"/><Relationship Id="rId2057" Type="http://schemas.openxmlformats.org/officeDocument/2006/relationships/hyperlink" Target="http://fwhqsqlapp.odfw.int/ReportServer?%2FFish%20Division%2FCommercial%20Fisheries%2FFish%20Ticket%2FFTR100%20-%20Fish%20Ticket&amp;LowTicketNum=4520407&amp;rs%3AParameterLanguage=" TargetMode="External"/><Relationship Id="rId2471" Type="http://schemas.openxmlformats.org/officeDocument/2006/relationships/hyperlink" Target="http://fwhqsqlapp.odfw.int/ReportServer?%2FFish%20Division%2FCommercial%20Fisheries%2FFish%20Ticket%2FFTR100%20-%20Fish%20Ticket&amp;LowTicketNum=4532156&amp;rs%3AParameterLanguage=" TargetMode="External"/><Relationship Id="rId3108" Type="http://schemas.openxmlformats.org/officeDocument/2006/relationships/hyperlink" Target="http://fwhqsqlapp.odfw.int/ReportServer?%2FFish%20Division%2FCommercial%20Fisheries%2FFish%20Ticket%2FFTR100%20-%20Fish%20Ticket&amp;LowTicketNum=4530417&amp;rs%3AParameterLanguage=" TargetMode="External"/><Relationship Id="rId3522" Type="http://schemas.openxmlformats.org/officeDocument/2006/relationships/hyperlink" Target="http://fwhqsqlapp.odfw.int/ReportServer?%2FFish%20Division%2FCommercial%20Fisheries%2FFish%20Ticket%2FFTR100%20-%20Fish%20Ticket&amp;LowTicketNum=4553182&amp;rs%3AParameterLanguage=" TargetMode="External"/><Relationship Id="rId4920" Type="http://schemas.openxmlformats.org/officeDocument/2006/relationships/hyperlink" Target="http://fwhqsqlapp.odfw.int/ReportServer?%2FFish%20Division%2FCommercial%20Fisheries%2FFish%20Ticket%2FFTR100%20-%20Fish%20Ticket&amp;LowTicketNum=4572300&amp;rs%3AParameterLanguage=" TargetMode="External"/><Relationship Id="rId6678" Type="http://schemas.openxmlformats.org/officeDocument/2006/relationships/hyperlink" Target="http://fwhqsqlapp.odfw.int/ReportServer?%2FFish%20Division%2FCommercial%20Fisheries%2FFish%20Ticket%2FFTR100%20-%20Fish%20Ticket&amp;LowTicketNum=4587082&amp;rs%3AParameterLanguage=" TargetMode="External"/><Relationship Id="rId7729" Type="http://schemas.openxmlformats.org/officeDocument/2006/relationships/hyperlink" Target="http://fwhqsqlapp.odfw.int/ReportServer?%2FFish%20Division%2FCommercial%20Fisheries%2FFish%20Ticket%2FFTR100%20-%20Fish%20Ticket&amp;LowTicketNum=4578783&amp;rs%3AParameterLanguage=" TargetMode="External"/><Relationship Id="rId9084" Type="http://schemas.openxmlformats.org/officeDocument/2006/relationships/hyperlink" Target="http://fwhqsqlapp.odfw.int/ReportServer?%2FFish%20Division%2FCommercial%20Fisheries%2FFish%20Ticket%2FFTR100%20-%20Fish%20Ticket&amp;LowTicketNum=4925536&amp;rs%3AParameterLanguage=" TargetMode="External"/><Relationship Id="rId443" Type="http://schemas.openxmlformats.org/officeDocument/2006/relationships/hyperlink" Target="http://fwhqsqlapp.odfw.int/ReportServer?%2FFish%20Division%2FCommercial%20Fisheries%2FFish%20Ticket%2FFTR100%20-%20Fish%20Ticket&amp;LowTicketNum=4499803&amp;rs%3AParameterLanguage=" TargetMode="External"/><Relationship Id="rId1073" Type="http://schemas.openxmlformats.org/officeDocument/2006/relationships/hyperlink" Target="http://fwhqsqlapp.odfw.int/ReportServer?%2FFish%20Division%2FCommercial%20Fisheries%2FFish%20Ticket%2FFTR100%20-%20Fish%20Ticket&amp;LowTicketNum=4499974&amp;rs%3AParameterLanguage=" TargetMode="External"/><Relationship Id="rId2124" Type="http://schemas.openxmlformats.org/officeDocument/2006/relationships/hyperlink" Target="http://fwhqsqlapp.odfw.int/ReportServer?%2FFish%20Division%2FCommercial%20Fisheries%2FFish%20Ticket%2FFTR100%20-%20Fish%20Ticket&amp;LowTicketNum=4511653&amp;rs%3AParameterLanguage=" TargetMode="External"/><Relationship Id="rId9151" Type="http://schemas.openxmlformats.org/officeDocument/2006/relationships/hyperlink" Target="http://fwhqsqlapp.odfw.int/ReportServer?%2FFish%20Division%2FCommercial%20Fisheries%2FFish%20Ticket%2FFTR100%20-%20Fish%20Ticket&amp;LowTicketNum=4647159&amp;rs%3AParameterLanguage=" TargetMode="External"/><Relationship Id="rId1140" Type="http://schemas.openxmlformats.org/officeDocument/2006/relationships/hyperlink" Target="http://fwhqsqlapp.odfw.int/ReportServer?%2FFish%20Division%2FCommercial%20Fisheries%2FFish%20Ticket%2FFTR100%20-%20Fish%20Ticket&amp;LowTicketNum=4507289&amp;rs%3AParameterLanguage=" TargetMode="External"/><Relationship Id="rId4296" Type="http://schemas.openxmlformats.org/officeDocument/2006/relationships/hyperlink" Target="http://fwhqsqlapp.odfw.int/ReportServer?%2FFish%20Division%2FCommercial%20Fisheries%2FFish%20Ticket%2FFTR100%20-%20Fish%20Ticket&amp;LowTicketNum=4569741&amp;rs%3AParameterLanguage=" TargetMode="External"/><Relationship Id="rId5694" Type="http://schemas.openxmlformats.org/officeDocument/2006/relationships/hyperlink" Target="http://fwhqsqlapp.odfw.int/ReportServer?%2FFish%20Division%2FCommercial%20Fisheries%2FFish%20Ticket%2FFTR100%20-%20Fish%20Ticket&amp;LowTicketNum=4553538&amp;rs%3AParameterLanguage=" TargetMode="External"/><Relationship Id="rId6745" Type="http://schemas.openxmlformats.org/officeDocument/2006/relationships/hyperlink" Target="http://fwhqsqlapp.odfw.int/ReportServer?%2FFish%20Division%2FCommercial%20Fisheries%2FFish%20Ticket%2FFTR100%20-%20Fish%20Ticket&amp;LowTicketNum=4584457&amp;rs%3AParameterLanguage=" TargetMode="External"/><Relationship Id="rId510" Type="http://schemas.openxmlformats.org/officeDocument/2006/relationships/hyperlink" Target="http://fwhqsqlapp.odfw.int/ReportServer?%2FFish%20Division%2FCommercial%20Fisheries%2FFish%20Ticket%2FFTR100%20-%20Fish%20Ticket&amp;LowTicketNum=4491180&amp;rs%3AParameterLanguage=" TargetMode="External"/><Relationship Id="rId5347" Type="http://schemas.openxmlformats.org/officeDocument/2006/relationships/hyperlink" Target="http://fwhqsqlapp.odfw.int/ReportServer?%2FFish%20Division%2FCommercial%20Fisheries%2FFish%20Ticket%2FFTR100%20-%20Fish%20Ticket&amp;LowTicketNum=4570370&amp;rs%3AParameterLanguage=" TargetMode="External"/><Relationship Id="rId5761" Type="http://schemas.openxmlformats.org/officeDocument/2006/relationships/hyperlink" Target="http://fwhqsqlapp.odfw.int/ReportServer?%2FFish%20Division%2FCommercial%20Fisheries%2FFish%20Ticket%2FFTR100%20-%20Fish%20Ticket&amp;LowTicketNum=4541524&amp;rs%3AParameterLanguage=" TargetMode="External"/><Relationship Id="rId6812" Type="http://schemas.openxmlformats.org/officeDocument/2006/relationships/hyperlink" Target="http://fwhqsqlapp.odfw.int/ReportServer?%2FFish%20Division%2FCommercial%20Fisheries%2FFish%20Ticket%2FFTR100%20-%20Fish%20Ticket&amp;LowTicketNum=4921931&amp;rs%3AParameterLanguage=" TargetMode="External"/><Relationship Id="rId1957" Type="http://schemas.openxmlformats.org/officeDocument/2006/relationships/hyperlink" Target="http://fwhqsqlapp.odfw.int/ReportServer?%2FFish%20Division%2FCommercial%20Fisheries%2FFish%20Ticket%2FFTR100%20-%20Fish%20Ticket&amp;LowTicketNum=4531351&amp;rs%3AParameterLanguage=" TargetMode="External"/><Relationship Id="rId4363" Type="http://schemas.openxmlformats.org/officeDocument/2006/relationships/hyperlink" Target="http://fwhqsqlapp.odfw.int/ReportServer?%2FFish%20Division%2FCommercial%20Fisheries%2FFish%20Ticket%2FFTR100%20-%20Fish%20Ticket&amp;LowTicketNum=4553623&amp;rs%3AParameterLanguage=" TargetMode="External"/><Relationship Id="rId5414" Type="http://schemas.openxmlformats.org/officeDocument/2006/relationships/hyperlink" Target="http://fwhqsqlapp.odfw.int/ReportServer?%2FFish%20Division%2FCommercial%20Fisheries%2FFish%20Ticket%2FFTR100%20-%20Fish%20Ticket&amp;LowTicketNum=4583299&amp;rs%3AParameterLanguage=" TargetMode="External"/><Relationship Id="rId8984" Type="http://schemas.openxmlformats.org/officeDocument/2006/relationships/hyperlink" Target="http://fwhqsqlapp.odfw.int/ReportServer?%2FFish%20Division%2FCommercial%20Fisheries%2FFish%20Ticket%2FFTR100%20-%20Fish%20Ticket&amp;LowTicketNum=4925443&amp;rs%3AParameterLanguage=" TargetMode="External"/><Relationship Id="rId4016" Type="http://schemas.openxmlformats.org/officeDocument/2006/relationships/hyperlink" Target="http://fwhqsqlapp.odfw.int/ReportServer?%2FFish%20Division%2FCommercial%20Fisheries%2FFish%20Ticket%2FFTR100%20-%20Fish%20Ticket&amp;LowTicketNum=4920092&amp;rs%3AParameterLanguage=" TargetMode="External"/><Relationship Id="rId4430" Type="http://schemas.openxmlformats.org/officeDocument/2006/relationships/hyperlink" Target="http://fwhqsqlapp.odfw.int/ReportServer?%2FFish%20Division%2FCommercial%20Fisheries%2FFish%20Ticket%2FFTR100%20-%20Fish%20Ticket&amp;LowTicketNum=4566456&amp;rs%3AParameterLanguage=" TargetMode="External"/><Relationship Id="rId7586" Type="http://schemas.openxmlformats.org/officeDocument/2006/relationships/hyperlink" Target="http://fwhqsqlapp.odfw.int/ReportServer?%2FFish%20Division%2FCommercial%20Fisheries%2FFish%20Ticket%2FFTR100%20-%20Fish%20Ticket&amp;LowTicketNum=4578733&amp;rs%3AParameterLanguage=" TargetMode="External"/><Relationship Id="rId8637" Type="http://schemas.openxmlformats.org/officeDocument/2006/relationships/hyperlink" Target="http://fwhqsqlapp.odfw.int/ReportServer?%2FFish%20Division%2FCommercial%20Fisheries%2FFish%20Ticket%2FFTR100%20-%20Fish%20Ticket&amp;LowTicketNum=4620922&amp;rs%3AParameterLanguage=" TargetMode="External"/><Relationship Id="rId3032" Type="http://schemas.openxmlformats.org/officeDocument/2006/relationships/hyperlink" Target="http://fwhqsqlapp.odfw.int/ReportServer?%2FFish%20Division%2FCommercial%20Fisheries%2FFish%20Ticket%2FFTR100%20-%20Fish%20Ticket&amp;LowTicketNum=4543710&amp;rs%3AParameterLanguage=" TargetMode="External"/><Relationship Id="rId6188" Type="http://schemas.openxmlformats.org/officeDocument/2006/relationships/hyperlink" Target="http://fwhqsqlapp.odfw.int/ReportServer?%2FFish%20Division%2FCommercial%20Fisheries%2FFish%20Ticket%2FFTR100%20-%20Fish%20Ticket&amp;LowTicketNum=4557259&amp;rs%3AParameterLanguage=" TargetMode="External"/><Relationship Id="rId7239" Type="http://schemas.openxmlformats.org/officeDocument/2006/relationships/hyperlink" Target="http://fwhqsqlapp.odfw.int/ReportServer?%2FFish%20Division%2FCommercial%20Fisheries%2FFish%20Ticket%2FFTR100%20-%20Fish%20Ticket&amp;LowTicketNum=4592940&amp;rs%3AParameterLanguage=" TargetMode="External"/><Relationship Id="rId7653" Type="http://schemas.openxmlformats.org/officeDocument/2006/relationships/hyperlink" Target="http://fwhqsqlapp.odfw.int/ReportServer?%2FFish%20Division%2FCommercial%20Fisheries%2FFish%20Ticket%2FFTR100%20-%20Fish%20Ticket&amp;LowTicketNum=4603457&amp;rs%3AParameterLanguage=" TargetMode="External"/><Relationship Id="rId6255" Type="http://schemas.openxmlformats.org/officeDocument/2006/relationships/hyperlink" Target="http://fwhqsqlapp.odfw.int/ReportServer?%2FFish%20Division%2FCommercial%20Fisheries%2FFish%20Ticket%2FFTR100%20-%20Fish%20Ticket&amp;LowTicketNum=4566566&amp;rs%3AParameterLanguage=" TargetMode="External"/><Relationship Id="rId7306" Type="http://schemas.openxmlformats.org/officeDocument/2006/relationships/hyperlink" Target="http://fwhqsqlapp.odfw.int/ReportServer?%2FFish%20Division%2FCommercial%20Fisheries%2FFish%20Ticket%2FFTR100%20-%20Fish%20Ticket&amp;LowTicketNum=4921939&amp;rs%3AParameterLanguage=" TargetMode="External"/><Relationship Id="rId8704" Type="http://schemas.openxmlformats.org/officeDocument/2006/relationships/hyperlink" Target="http://fwhqsqlapp.odfw.int/ReportServer?%2FFish%20Division%2FCommercial%20Fisheries%2FFish%20Ticket%2FFTR100%20-%20Fish%20Ticket&amp;LowTicketNum=4931125&amp;rs%3AParameterLanguage=" TargetMode="External"/><Relationship Id="rId2798" Type="http://schemas.openxmlformats.org/officeDocument/2006/relationships/hyperlink" Target="http://fwhqsqlapp.odfw.int/ReportServer?%2FFish%20Division%2FCommercial%20Fisheries%2FFish%20Ticket%2FFTR100%20-%20Fish%20Ticket&amp;LowTicketNum=4541356&amp;rs%3AParameterLanguage=" TargetMode="External"/><Relationship Id="rId3849" Type="http://schemas.openxmlformats.org/officeDocument/2006/relationships/hyperlink" Target="http://fwhqsqlapp.odfw.int/ReportServer?%2FFish%20Division%2FCommercial%20Fisheries%2FFish%20Ticket%2FFTR100%20-%20Fish%20Ticket&amp;LowTicketNum=4541495&amp;rs%3AParameterLanguage=" TargetMode="External"/><Relationship Id="rId5271" Type="http://schemas.openxmlformats.org/officeDocument/2006/relationships/hyperlink" Target="http://fwhqsqlapp.odfw.int/ReportServer?%2FFish%20Division%2FCommercial%20Fisheries%2FFish%20Ticket%2FFTR100%20-%20Fish%20Ticket&amp;LowTicketNum=4578524&amp;rs%3AParameterLanguage=" TargetMode="External"/><Relationship Id="rId7720" Type="http://schemas.openxmlformats.org/officeDocument/2006/relationships/hyperlink" Target="http://fwhqsqlapp.odfw.int/ReportServer?%2FFish%20Division%2FCommercial%20Fisheries%2FFish%20Ticket%2FFTR100%20-%20Fish%20Ticket&amp;LowTicketNum=4578756&amp;rs%3AParameterLanguage=" TargetMode="External"/><Relationship Id="rId2865" Type="http://schemas.openxmlformats.org/officeDocument/2006/relationships/hyperlink" Target="http://fwhqsqlapp.odfw.int/ReportServer?%2FFish%20Division%2FCommercial%20Fisheries%2FFish%20Ticket%2FFTR100%20-%20Fish%20Ticket&amp;LowTicketNum=4520567&amp;rs%3AParameterLanguage=" TargetMode="External"/><Relationship Id="rId3916" Type="http://schemas.openxmlformats.org/officeDocument/2006/relationships/hyperlink" Target="http://fwhqsqlapp.odfw.int/ReportServer?%2FFish%20Division%2FCommercial%20Fisheries%2FFish%20Ticket%2FFTR100%20-%20Fish%20Ticket&amp;LowTicketNum=4553528&amp;rs%3AParameterLanguage=" TargetMode="External"/><Relationship Id="rId6322" Type="http://schemas.openxmlformats.org/officeDocument/2006/relationships/hyperlink" Target="http://fwhqsqlapp.odfw.int/ReportServer?%2FFish%20Division%2FCommercial%20Fisheries%2FFish%20Ticket%2FFTR100%20-%20Fish%20Ticket&amp;LowTicketNum=4566553&amp;rs%3AParameterLanguage=" TargetMode="External"/><Relationship Id="rId9478" Type="http://schemas.openxmlformats.org/officeDocument/2006/relationships/hyperlink" Target="http://fwhqsqlapp.odfw.int/ReportServer?%2FFish%20Division%2FCommercial%20Fisheries%2FFish%20Ticket%2FFTR100%20-%20Fish%20Ticket&amp;LowTicketNum=4933081&amp;rs%3AParameterLanguage=" TargetMode="External"/><Relationship Id="rId837" Type="http://schemas.openxmlformats.org/officeDocument/2006/relationships/hyperlink" Target="http://fwhqsqlapp.odfw.int/ReportServer?%2FFish%20Division%2FCommercial%20Fisheries%2FFish%20Ticket%2FFTR100%20-%20Fish%20Ticket&amp;LowTicketNum=4507257&amp;rs%3AParameterLanguage=" TargetMode="External"/><Relationship Id="rId1467" Type="http://schemas.openxmlformats.org/officeDocument/2006/relationships/hyperlink" Target="http://fwhqsqlapp.odfw.int/ReportServer?%2FFish%20Division%2FCommercial%20Fisheries%2FFish%20Ticket%2FFTR100%20-%20Fish%20Ticket&amp;LowTicketNum=4530349&amp;rs%3AParameterLanguage=" TargetMode="External"/><Relationship Id="rId1881" Type="http://schemas.openxmlformats.org/officeDocument/2006/relationships/hyperlink" Target="http://fwhqsqlapp.odfw.int/ReportServer?%2FFish%20Division%2FCommercial%20Fisheries%2FFish%20Ticket%2FFTR100%20-%20Fish%20Ticket&amp;LowTicketNum=4520501&amp;rs%3AParameterLanguage=" TargetMode="External"/><Relationship Id="rId2518" Type="http://schemas.openxmlformats.org/officeDocument/2006/relationships/hyperlink" Target="http://fwhqsqlapp.odfw.int/ReportServer?%2FFish%20Division%2FCommercial%20Fisheries%2FFish%20Ticket%2FFTR100%20-%20Fish%20Ticket&amp;LowTicketNum=4543779&amp;rs%3AParameterLanguage=" TargetMode="External"/><Relationship Id="rId2932" Type="http://schemas.openxmlformats.org/officeDocument/2006/relationships/hyperlink" Target="http://fwhqsqlapp.odfw.int/ReportServer?%2FFish%20Division%2FCommercial%20Fisheries%2FFish%20Ticket%2FFTR100%20-%20Fish%20Ticket&amp;LowTicketNum=4532190&amp;rs%3AParameterLanguage=" TargetMode="External"/><Relationship Id="rId8494" Type="http://schemas.openxmlformats.org/officeDocument/2006/relationships/hyperlink" Target="http://fwhqsqlapp.odfw.int/ReportServer?%2FFish%20Division%2FCommercial%20Fisheries%2FFish%20Ticket%2FFTR100%20-%20Fish%20Ticket&amp;LowTicketNum=4640687&amp;rs%3AParameterLanguage=" TargetMode="External"/><Relationship Id="rId9545" Type="http://schemas.openxmlformats.org/officeDocument/2006/relationships/hyperlink" Target="http://fwhqsqlapp.odfw.int/ReportServer?%2FFish%20Division%2FCommercial%20Fisheries%2FFish%20Ticket%2FFTR100%20-%20Fish%20Ticket&amp;LowTicketNum=4658556&amp;rs%3AParameterLanguage=" TargetMode="External"/><Relationship Id="rId904" Type="http://schemas.openxmlformats.org/officeDocument/2006/relationships/hyperlink" Target="http://fwhqsqlapp.odfw.int/ReportServer?%2FFish%20Division%2FCommercial%20Fisheries%2FFish%20Ticket%2FFTR100%20-%20Fish%20Ticket&amp;LowTicketNum=4501506&amp;rs%3AParameterLanguage=" TargetMode="External"/><Relationship Id="rId1534" Type="http://schemas.openxmlformats.org/officeDocument/2006/relationships/hyperlink" Target="http://fwhqsqlapp.odfw.int/ReportServer?%2FFish%20Division%2FCommercial%20Fisheries%2FFish%20Ticket%2FFTR100%20-%20Fish%20Ticket&amp;LowTicketNum=4520507&amp;rs%3AParameterLanguage=" TargetMode="External"/><Relationship Id="rId7096" Type="http://schemas.openxmlformats.org/officeDocument/2006/relationships/hyperlink" Target="http://fwhqsqlapp.odfw.int/ReportServer?%2FFish%20Division%2FCommercial%20Fisheries%2FFish%20Ticket%2FFTR100%20-%20Fish%20Ticket&amp;LowTicketNum=4592255&amp;rs%3AParameterLanguage=" TargetMode="External"/><Relationship Id="rId8147" Type="http://schemas.openxmlformats.org/officeDocument/2006/relationships/hyperlink" Target="http://fwhqsqlapp.odfw.int/ReportServer?%2FFish%20Division%2FCommercial%20Fisheries%2FFish%20Ticket%2FFTR100%20-%20Fish%20Ticket&amp;LowTicketNum=4616053&amp;rs%3AParameterLanguage=" TargetMode="External"/><Relationship Id="rId8561" Type="http://schemas.openxmlformats.org/officeDocument/2006/relationships/hyperlink" Target="http://fwhqsqlapp.odfw.int/ReportServer?%2FFish%20Division%2FCommercial%20Fisheries%2FFish%20Ticket%2FFTR100%20-%20Fish%20Ticket&amp;LowTicketNum=4584491&amp;rs%3AParameterLanguage=" TargetMode="External"/><Relationship Id="rId9612" Type="http://schemas.openxmlformats.org/officeDocument/2006/relationships/hyperlink" Target="http://fwhqsqlapp.odfw.int/ReportServer?%2FFish%20Division%2FCommercial%20Fisheries%2FFish%20Ticket%2FFTR100%20-%20Fish%20Ticket&amp;LowTicketNum=4656279&amp;rs%3AParameterLanguage=" TargetMode="External"/><Relationship Id="rId1601" Type="http://schemas.openxmlformats.org/officeDocument/2006/relationships/hyperlink" Target="http://fwhqsqlapp.odfw.int/ReportServer?%2FFish%20Division%2FCommercial%20Fisheries%2FFish%20Ticket%2FFTR100%20-%20Fish%20Ticket&amp;LowTicketNum=4389341&amp;rs%3AParameterLanguage=" TargetMode="External"/><Relationship Id="rId4757" Type="http://schemas.openxmlformats.org/officeDocument/2006/relationships/hyperlink" Target="http://fwhqsqlapp.odfw.int/ReportServer?%2FFish%20Division%2FCommercial%20Fisheries%2FFish%20Ticket%2FFTR100%20-%20Fish%20Ticket&amp;LowTicketNum=4569833&amp;rs%3AParameterLanguage=" TargetMode="External"/><Relationship Id="rId7163" Type="http://schemas.openxmlformats.org/officeDocument/2006/relationships/hyperlink" Target="http://fwhqsqlapp.odfw.int/ReportServer?%2FFish%20Division%2FCommercial%20Fisheries%2FFish%20Ticket%2FFTR100%20-%20Fish%20Ticket&amp;LowTicketNum=4578605&amp;rs%3AParameterLanguage=" TargetMode="External"/><Relationship Id="rId8214" Type="http://schemas.openxmlformats.org/officeDocument/2006/relationships/hyperlink" Target="http://fwhqsqlapp.odfw.int/ReportServer?%2FFish%20Division%2FCommercial%20Fisheries%2FFish%20Ticket%2FFTR100%20-%20Fish%20Ticket&amp;LowTicketNum=4925323&amp;rs%3AParameterLanguage=" TargetMode="External"/><Relationship Id="rId3359" Type="http://schemas.openxmlformats.org/officeDocument/2006/relationships/hyperlink" Target="http://fwhqsqlapp.odfw.int/ReportServer?%2FFish%20Division%2FCommercial%20Fisheries%2FFish%20Ticket%2FFTR100%20-%20Fish%20Ticket&amp;LowTicketNum=4918898&amp;rs%3AParameterLanguage=" TargetMode="External"/><Relationship Id="rId5808" Type="http://schemas.openxmlformats.org/officeDocument/2006/relationships/hyperlink" Target="http://fwhqsqlapp.odfw.int/ReportServer?%2FFish%20Division%2FCommercial%20Fisheries%2FFish%20Ticket%2FFTR100%20-%20Fish%20Ticket&amp;LowTicketNum=4553521&amp;rs%3AParameterLanguage=" TargetMode="External"/><Relationship Id="rId7230" Type="http://schemas.openxmlformats.org/officeDocument/2006/relationships/hyperlink" Target="http://fwhqsqlapp.odfw.int/ReportServer?%2FFish%20Division%2FCommercial%20Fisheries%2FFish%20Ticket%2FFTR100%20-%20Fish%20Ticket&amp;LowTicketNum=4592919&amp;rs%3AParameterLanguage=" TargetMode="External"/><Relationship Id="rId694" Type="http://schemas.openxmlformats.org/officeDocument/2006/relationships/hyperlink" Target="http://fwhqsqlapp.odfw.int/ReportServer?%2FFish%20Division%2FCommercial%20Fisheries%2FFish%20Ticket%2FFTR100%20-%20Fish%20Ticket&amp;LowTicketNum=4492492&amp;rs%3AParameterLanguage=" TargetMode="External"/><Relationship Id="rId2375" Type="http://schemas.openxmlformats.org/officeDocument/2006/relationships/hyperlink" Target="http://fwhqsqlapp.odfw.int/ReportServer?%2FFish%20Division%2FCommercial%20Fisheries%2FFish%20Ticket%2FFTR100%20-%20Fish%20Ticket&amp;LowTicketNum=4916835&amp;rs%3AParameterLanguage=" TargetMode="External"/><Relationship Id="rId3773" Type="http://schemas.openxmlformats.org/officeDocument/2006/relationships/hyperlink" Target="http://fwhqsqlapp.odfw.int/ReportServer?%2FFish%20Division%2FCommercial%20Fisheries%2FFish%20Ticket%2FFTR100%20-%20Fish%20Ticket&amp;LowTicketNum=4496398&amp;rs%3AParameterLanguage=" TargetMode="External"/><Relationship Id="rId4824" Type="http://schemas.openxmlformats.org/officeDocument/2006/relationships/hyperlink" Target="http://fwhqsqlapp.odfw.int/ReportServer?%2FFish%20Division%2FCommercial%20Fisheries%2FFish%20Ticket%2FFTR100%20-%20Fish%20Ticket&amp;LowTicketNum=4570403&amp;rs%3AParameterLanguage=" TargetMode="External"/><Relationship Id="rId347" Type="http://schemas.openxmlformats.org/officeDocument/2006/relationships/hyperlink" Target="http://fwhqsqlapp.odfw.int/ReportServer?%2FFish%20Division%2FCommercial%20Fisheries%2FFish%20Ticket%2FFTR100%20-%20Fish%20Ticket&amp;LowTicketNum=4492380&amp;rs%3AParameterLanguage=" TargetMode="External"/><Relationship Id="rId2028" Type="http://schemas.openxmlformats.org/officeDocument/2006/relationships/hyperlink" Target="http://fwhqsqlapp.odfw.int/ReportServer?%2FFish%20Division%2FCommercial%20Fisheries%2FFish%20Ticket%2FFTR100%20-%20Fish%20Ticket&amp;LowTicketNum=4531333&amp;rs%3AParameterLanguage=" TargetMode="External"/><Relationship Id="rId3426" Type="http://schemas.openxmlformats.org/officeDocument/2006/relationships/hyperlink" Target="http://fwhqsqlapp.odfw.int/ReportServer?%2FFish%20Division%2FCommercial%20Fisheries%2FFish%20Ticket%2FFTR100%20-%20Fish%20Ticket&amp;LowTicketNum=4496334&amp;rs%3AParameterLanguage=" TargetMode="External"/><Relationship Id="rId3840" Type="http://schemas.openxmlformats.org/officeDocument/2006/relationships/hyperlink" Target="http://fwhqsqlapp.odfw.int/ReportServer?%2FFish%20Division%2FCommercial%20Fisheries%2FFish%20Ticket%2FFTR100%20-%20Fish%20Ticket&amp;LowTicketNum=4541482&amp;rs%3AParameterLanguage=" TargetMode="External"/><Relationship Id="rId6996" Type="http://schemas.openxmlformats.org/officeDocument/2006/relationships/hyperlink" Target="http://fwhqsqlapp.odfw.int/ReportServer?%2FFish%20Division%2FCommercial%20Fisheries%2FFish%20Ticket%2FFTR100%20-%20Fish%20Ticket&amp;LowTicketNum=4583347&amp;rs%3AParameterLanguage=" TargetMode="External"/><Relationship Id="rId9055" Type="http://schemas.openxmlformats.org/officeDocument/2006/relationships/hyperlink" Target="http://fwhqsqlapp.odfw.int/ReportServer?%2FFish%20Division%2FCommercial%20Fisheries%2FFish%20Ticket%2FFTR100%20-%20Fish%20Ticket&amp;LowTicketNum=4931076&amp;rs%3AParameterLanguage=" TargetMode="External"/><Relationship Id="rId761" Type="http://schemas.openxmlformats.org/officeDocument/2006/relationships/hyperlink" Target="http://fwhqsqlapp.odfw.int/ReportServer?%2FFish%20Division%2FCommercial%20Fisheries%2FFish%20Ticket%2FFTR100%20-%20Fish%20Ticket&amp;LowTicketNum=4501543&amp;rs%3AParameterLanguage=" TargetMode="External"/><Relationship Id="rId1391" Type="http://schemas.openxmlformats.org/officeDocument/2006/relationships/hyperlink" Target="http://fwhqsqlapp.odfw.int/ReportServer?%2FFish%20Division%2FCommercial%20Fisheries%2FFish%20Ticket%2FFTR100%20-%20Fish%20Ticket&amp;LowTicketNum=4500050&amp;rs%3AParameterLanguage=" TargetMode="External"/><Relationship Id="rId2442" Type="http://schemas.openxmlformats.org/officeDocument/2006/relationships/hyperlink" Target="http://fwhqsqlapp.odfw.int/ReportServer?%2FFish%20Division%2FCommercial%20Fisheries%2FFish%20Ticket%2FFTR100%20-%20Fish%20Ticket&amp;LowTicketNum=4916895&amp;rs%3AParameterLanguage=" TargetMode="External"/><Relationship Id="rId5598" Type="http://schemas.openxmlformats.org/officeDocument/2006/relationships/hyperlink" Target="http://fwhqsqlapp.odfw.int/ReportServer?%2FFish%20Division%2FCommercial%20Fisheries%2FFish%20Ticket%2FFTR100%20-%20Fish%20Ticket&amp;LowTicketNum=4557052&amp;rs%3AParameterLanguage=" TargetMode="External"/><Relationship Id="rId6649" Type="http://schemas.openxmlformats.org/officeDocument/2006/relationships/hyperlink" Target="http://fwhqsqlapp.odfw.int/ReportServer?%2FFish%20Division%2FCommercial%20Fisheries%2FFish%20Ticket%2FFTR100%20-%20Fish%20Ticket&amp;LowTicketNum=4499946&amp;rs%3AParameterLanguage=" TargetMode="External"/><Relationship Id="rId414" Type="http://schemas.openxmlformats.org/officeDocument/2006/relationships/hyperlink" Target="http://fwhqsqlapp.odfw.int/ReportServer?%2FFish%20Division%2FCommercial%20Fisheries%2FFish%20Ticket%2FFTR100%20-%20Fish%20Ticket&amp;LowTicketNum=4499715&amp;rs%3AParameterLanguage=" TargetMode="External"/><Relationship Id="rId1044" Type="http://schemas.openxmlformats.org/officeDocument/2006/relationships/hyperlink" Target="http://fwhqsqlapp.odfw.int/ReportServer?%2FFish%20Division%2FCommercial%20Fisheries%2FFish%20Ticket%2FFTR100%20-%20Fish%20Ticket&amp;LowTicketNum=4499878&amp;rs%3AParameterLanguage=" TargetMode="External"/><Relationship Id="rId5665" Type="http://schemas.openxmlformats.org/officeDocument/2006/relationships/hyperlink" Target="http://fwhqsqlapp.odfw.int/ReportServer?%2FFish%20Division%2FCommercial%20Fisheries%2FFish%20Ticket%2FFTR100%20-%20Fish%20Ticket&amp;LowTicketNum=4553481&amp;rs%3AParameterLanguage=" TargetMode="External"/><Relationship Id="rId6716" Type="http://schemas.openxmlformats.org/officeDocument/2006/relationships/hyperlink" Target="http://fwhqsqlapp.odfw.int/ReportServer?%2FFish%20Division%2FCommercial%20Fisheries%2FFish%20Ticket%2FFTR100%20-%20Fish%20Ticket&amp;LowTicketNum=4582436&amp;rs%3AParameterLanguage=" TargetMode="External"/><Relationship Id="rId8071" Type="http://schemas.openxmlformats.org/officeDocument/2006/relationships/hyperlink" Target="http://fwhqsqlapp.odfw.int/ReportServer?%2FFish%20Division%2FCommercial%20Fisheries%2FFish%20Ticket%2FFTR100%20-%20Fish%20Ticket&amp;LowTicketNum=4925219&amp;rs%3AParameterLanguage=" TargetMode="External"/><Relationship Id="rId9122" Type="http://schemas.openxmlformats.org/officeDocument/2006/relationships/hyperlink" Target="http://fwhqsqlapp.odfw.int/ReportServer?%2FFish%20Division%2FCommercial%20Fisheries%2FFish%20Ticket%2FFTR100%20-%20Fish%20Ticket&amp;LowTicketNum=4931083&amp;rs%3AParameterLanguage=" TargetMode="External"/><Relationship Id="rId1111" Type="http://schemas.openxmlformats.org/officeDocument/2006/relationships/hyperlink" Target="http://fwhqsqlapp.odfw.int/ReportServer?%2FFish%20Division%2FCommercial%20Fisheries%2FFish%20Ticket%2FFTR100%20-%20Fish%20Ticket&amp;LowTicketNum=4511555&amp;rs%3AParameterLanguage=" TargetMode="External"/><Relationship Id="rId4267" Type="http://schemas.openxmlformats.org/officeDocument/2006/relationships/hyperlink" Target="http://fwhqsqlapp.odfw.int/ReportServer?%2FFish%20Division%2FCommercial%20Fisheries%2FFish%20Ticket%2FFTR100%20-%20Fish%20Ticket&amp;LowTicketNum=4496496&amp;rs%3AParameterLanguage=" TargetMode="External"/><Relationship Id="rId4681" Type="http://schemas.openxmlformats.org/officeDocument/2006/relationships/hyperlink" Target="http://fwhqsqlapp.odfw.int/ReportServer?%2FFish%20Division%2FCommercial%20Fisheries%2FFish%20Ticket%2FFTR100%20-%20Fish%20Ticket&amp;LowTicketNum=4570419&amp;rs%3AParameterLanguage=" TargetMode="External"/><Relationship Id="rId5318" Type="http://schemas.openxmlformats.org/officeDocument/2006/relationships/hyperlink" Target="http://fwhqsqlapp.odfw.int/ReportServer?%2FFish%20Division%2FCommercial%20Fisheries%2FFish%20Ticket%2FFTR100%20-%20Fish%20Ticket&amp;LowTicketNum=4582375&amp;rs%3AParameterLanguage=" TargetMode="External"/><Relationship Id="rId5732" Type="http://schemas.openxmlformats.org/officeDocument/2006/relationships/hyperlink" Target="http://fwhqsqlapp.odfw.int/ReportServer?%2FFish%20Division%2FCommercial%20Fisheries%2FFish%20Ticket%2FFTR100%20-%20Fish%20Ticket&amp;LowTicketNum=4541472&amp;rs%3AParameterLanguage=" TargetMode="External"/><Relationship Id="rId8888" Type="http://schemas.openxmlformats.org/officeDocument/2006/relationships/hyperlink" Target="http://fwhqsqlapp.odfw.int/ReportServer?%2FFish%20Division%2FCommercial%20Fisheries%2FFish%20Ticket%2FFTR100%20-%20Fish%20Ticket&amp;LowTicketNum=4931029&amp;rs%3AParameterLanguage=" TargetMode="External"/><Relationship Id="rId3283" Type="http://schemas.openxmlformats.org/officeDocument/2006/relationships/hyperlink" Target="http://fwhqsqlapp.odfw.int/ReportServer?%2FFish%20Division%2FCommercial%20Fisheries%2FFish%20Ticket%2FFTR100%20-%20Fish%20Ticket&amp;LowTicketNum=4557567&amp;rs%3AParameterLanguage=" TargetMode="External"/><Relationship Id="rId4334" Type="http://schemas.openxmlformats.org/officeDocument/2006/relationships/hyperlink" Target="http://fwhqsqlapp.odfw.int/ReportServer?%2FFish%20Division%2FCommercial%20Fisheries%2FFish%20Ticket%2FFTR100%20-%20Fish%20Ticket&amp;LowTicketNum=4557427&amp;rs%3AParameterLanguage=" TargetMode="External"/><Relationship Id="rId1928" Type="http://schemas.openxmlformats.org/officeDocument/2006/relationships/hyperlink" Target="http://fwhqsqlapp.odfw.int/ReportServer?%2FFish%20Division%2FCommercial%20Fisheries%2FFish%20Ticket%2FFTR100%20-%20Fish%20Ticket&amp;LowTicketNum=4531304&amp;rs%3AParameterLanguage=" TargetMode="External"/><Relationship Id="rId3350" Type="http://schemas.openxmlformats.org/officeDocument/2006/relationships/hyperlink" Target="http://fwhqsqlapp.odfw.int/ReportServer?%2FFish%20Division%2FCommercial%20Fisheries%2FFish%20Ticket%2FFTR100%20-%20Fish%20Ticket&amp;LowTicketNum=4918916&amp;rs%3AParameterLanguage=" TargetMode="External"/><Relationship Id="rId8955" Type="http://schemas.openxmlformats.org/officeDocument/2006/relationships/hyperlink" Target="http://fwhqsqlapp.odfw.int/ReportServer?%2FFish%20Division%2FCommercial%20Fisheries%2FFish%20Ticket%2FFTR100%20-%20Fish%20Ticket&amp;LowTicketNum=4925374&amp;rs%3AParameterLanguage=" TargetMode="External"/><Relationship Id="rId271" Type="http://schemas.openxmlformats.org/officeDocument/2006/relationships/hyperlink" Target="http://fwhqsqlapp.odfw.int/ReportServer?%2FFish%20Division%2FCommercial%20Fisheries%2FFish%20Ticket%2FFTR100%20-%20Fish%20Ticket&amp;LowTicketNum=4491169&amp;rs%3AParameterLanguage=" TargetMode="External"/><Relationship Id="rId3003" Type="http://schemas.openxmlformats.org/officeDocument/2006/relationships/hyperlink" Target="http://fwhqsqlapp.odfw.int/ReportServer?%2FFish%20Division%2FCommercial%20Fisheries%2FFish%20Ticket%2FFTR100%20-%20Fish%20Ticket&amp;LowTicketNum=4531384&amp;rs%3AParameterLanguage=" TargetMode="External"/><Relationship Id="rId4401" Type="http://schemas.openxmlformats.org/officeDocument/2006/relationships/hyperlink" Target="http://fwhqsqlapp.odfw.int/ReportServer?%2FFish%20Division%2FCommercial%20Fisheries%2FFish%20Ticket%2FFTR100%20-%20Fish%20Ticket&amp;LowTicketNum=4566395&amp;rs%3AParameterLanguage=" TargetMode="External"/><Relationship Id="rId6159" Type="http://schemas.openxmlformats.org/officeDocument/2006/relationships/hyperlink" Target="http://fwhqsqlapp.odfw.int/ReportServer?%2FFish%20Division%2FCommercial%20Fisheries%2FFish%20Ticket%2FFTR100%20-%20Fish%20Ticket&amp;LowTicketNum=4557218&amp;rs%3AParameterLanguage=" TargetMode="External"/><Relationship Id="rId7557" Type="http://schemas.openxmlformats.org/officeDocument/2006/relationships/hyperlink" Target="http://fwhqsqlapp.odfw.int/ReportServer?%2FFish%20Division%2FCommercial%20Fisheries%2FFish%20Ticket%2FFTR100%20-%20Fish%20Ticket&amp;LowTicketNum=4592639&amp;rs%3AParameterLanguage=" TargetMode="External"/><Relationship Id="rId7971" Type="http://schemas.openxmlformats.org/officeDocument/2006/relationships/hyperlink" Target="http://fwhqsqlapp.odfw.int/ReportServer?%2FFish%20Division%2FCommercial%20Fisheries%2FFish%20Ticket%2FFTR100%20-%20Fish%20Ticket&amp;LowTicketNum=4593018&amp;rs%3AParameterLanguage=" TargetMode="External"/><Relationship Id="rId8608" Type="http://schemas.openxmlformats.org/officeDocument/2006/relationships/hyperlink" Target="http://fwhqsqlapp.odfw.int/ReportServer?%2FFish%20Division%2FCommercial%20Fisheries%2FFish%20Ticket%2FFTR100%20-%20Fish%20Ticket&amp;LowTicketNum=4644624&amp;rs%3AParameterLanguage=" TargetMode="External"/><Relationship Id="rId6573" Type="http://schemas.openxmlformats.org/officeDocument/2006/relationships/hyperlink" Target="http://fwhqsqlapp.odfw.int/ReportServer?%2FFish%20Division%2FCommercial%20Fisheries%2FFish%20Ticket%2FFTR100%20-%20Fish%20Ticket&amp;LowTicketNum=4570479&amp;rs%3AParameterLanguage=" TargetMode="External"/><Relationship Id="rId7624" Type="http://schemas.openxmlformats.org/officeDocument/2006/relationships/hyperlink" Target="http://fwhqsqlapp.odfw.int/ReportServer?%2FFish%20Division%2FCommercial%20Fisheries%2FFish%20Ticket%2FFTR100%20-%20Fish%20Ticket&amp;LowTicketNum=4923235&amp;rs%3AParameterLanguage=" TargetMode="External"/><Relationship Id="rId2769" Type="http://schemas.openxmlformats.org/officeDocument/2006/relationships/hyperlink" Target="http://fwhqsqlapp.odfw.int/ReportServer?%2FFish%20Division%2FCommercial%20Fisheries%2FFish%20Ticket%2FFTR100%20-%20Fish%20Ticket&amp;LowTicketNum=4527434&amp;rs%3AParameterLanguage=" TargetMode="External"/><Relationship Id="rId5175" Type="http://schemas.openxmlformats.org/officeDocument/2006/relationships/hyperlink" Target="http://fwhqsqlapp.odfw.int/ReportServer?%2FFish%20Division%2FCommercial%20Fisheries%2FFish%20Ticket%2FFTR100%20-%20Fish%20Ticket&amp;LowTicketNum=4578584&amp;rs%3AParameterLanguage=" TargetMode="External"/><Relationship Id="rId6226" Type="http://schemas.openxmlformats.org/officeDocument/2006/relationships/hyperlink" Target="http://fwhqsqlapp.odfw.int/ReportServer?%2FFish%20Division%2FCommercial%20Fisheries%2FFish%20Ticket%2FFTR100%20-%20Fish%20Ticket&amp;LowTicketNum=4566498&amp;rs%3AParameterLanguage=" TargetMode="External"/><Relationship Id="rId6640" Type="http://schemas.openxmlformats.org/officeDocument/2006/relationships/hyperlink" Target="http://fwhqsqlapp.odfw.int/ReportServer?%2FFish%20Division%2FCommercial%20Fisheries%2FFish%20Ticket%2FFTR100%20-%20Fish%20Ticket&amp;LowTicketNum=4499918&amp;rs%3AParameterLanguage=" TargetMode="External"/><Relationship Id="rId9796" Type="http://schemas.openxmlformats.org/officeDocument/2006/relationships/hyperlink" Target="http://fwhqsqlapp.odfw.int/ReportServer?%2FFish%20Division%2FCommercial%20Fisheries%2FFish%20Ticket%2FFTR100%20-%20Fish%20Ticket&amp;LowTicketNum=4931194&amp;rs%3AParameterLanguage=" TargetMode="External"/><Relationship Id="rId1785" Type="http://schemas.openxmlformats.org/officeDocument/2006/relationships/hyperlink" Target="http://fwhqsqlapp.odfw.int/ReportServer?%2FFish%20Division%2FCommercial%20Fisheries%2FFish%20Ticket%2FFTR100%20-%20Fish%20Ticket&amp;LowTicketNum=4511651&amp;rs%3AParameterLanguage=" TargetMode="External"/><Relationship Id="rId2836" Type="http://schemas.openxmlformats.org/officeDocument/2006/relationships/hyperlink" Target="http://fwhqsqlapp.odfw.int/ReportServer?%2FFish%20Division%2FCommercial%20Fisheries%2FFish%20Ticket%2FFTR100%20-%20Fish%20Ticket&amp;LowTicketNum=4541452&amp;rs%3AParameterLanguage=" TargetMode="External"/><Relationship Id="rId4191" Type="http://schemas.openxmlformats.org/officeDocument/2006/relationships/hyperlink" Target="http://fwhqsqlapp.odfw.int/ReportServer?%2FFish%20Division%2FCommercial%20Fisheries%2FFish%20Ticket%2FFTR100%20-%20Fish%20Ticket&amp;LowTicketNum=4558593&amp;rs%3AParameterLanguage=" TargetMode="External"/><Relationship Id="rId5242" Type="http://schemas.openxmlformats.org/officeDocument/2006/relationships/hyperlink" Target="http://fwhqsqlapp.odfw.int/ReportServer?%2FFish%20Division%2FCommercial%20Fisheries%2FFish%20Ticket%2FFTR100%20-%20Fish%20Ticket&amp;LowTicketNum=4569843&amp;rs%3AParameterLanguage=" TargetMode="External"/><Relationship Id="rId8398" Type="http://schemas.openxmlformats.org/officeDocument/2006/relationships/hyperlink" Target="http://fwhqsqlapp.odfw.int/ReportServer?%2FFish%20Division%2FCommercial%20Fisheries%2FFish%20Ticket%2FFTR100%20-%20Fish%20Ticket&amp;LowTicketNum=4604769&amp;rs%3AParameterLanguage=" TargetMode="External"/><Relationship Id="rId9449" Type="http://schemas.openxmlformats.org/officeDocument/2006/relationships/hyperlink" Target="http://fwhqsqlapp.odfw.int/ReportServer?%2FFish%20Division%2FCommercial%20Fisheries%2FFish%20Ticket%2FFTR100%20-%20Fish%20Ticket&amp;LowTicketNum=4925671&amp;rs%3AParameterLanguage=" TargetMode="External"/><Relationship Id="rId9863" Type="http://schemas.openxmlformats.org/officeDocument/2006/relationships/hyperlink" Target="http://fwhqsqlapp.odfw.int/ReportServer?%2FFish%20Division%2FCommercial%20Fisheries%2FFish%20Ticket%2FFTR100%20-%20Fish%20Ticket&amp;LowTicketNum=4931004&amp;rs%3AParameterLanguage=" TargetMode="External"/><Relationship Id="rId77" Type="http://schemas.openxmlformats.org/officeDocument/2006/relationships/hyperlink" Target="http://fwhqsqlapp.odfw.int/ReportServer?%2FFish%20Division%2FCommercial%20Fisheries%2FFish%20Ticket%2FFTR100%20-%20Fish%20Ticket&amp;LowTicketNum=4460941&amp;rs%3AParameterLanguage=" TargetMode="External"/><Relationship Id="rId808" Type="http://schemas.openxmlformats.org/officeDocument/2006/relationships/hyperlink" Target="http://fwhqsqlapp.odfw.int/ReportServer?%2FFish%20Division%2FCommercial%20Fisheries%2FFish%20Ticket%2FFTR100%20-%20Fish%20Ticket&amp;LowTicketNum=4511399&amp;rs%3AParameterLanguage=" TargetMode="External"/><Relationship Id="rId1438" Type="http://schemas.openxmlformats.org/officeDocument/2006/relationships/hyperlink" Target="http://fwhqsqlapp.odfw.int/ReportServer?%2FFish%20Division%2FCommercial%20Fisheries%2FFish%20Ticket%2FFTR100%20-%20Fish%20Ticket&amp;LowTicketNum=4524728&amp;rs%3AParameterLanguage=" TargetMode="External"/><Relationship Id="rId8465" Type="http://schemas.openxmlformats.org/officeDocument/2006/relationships/hyperlink" Target="http://fwhqsqlapp.odfw.int/ReportServer?%2FFish%20Division%2FCommercial%20Fisheries%2FFish%20Ticket%2FFTR100%20-%20Fish%20Ticket&amp;LowTicketNum=4640666&amp;rs%3AParameterLanguage=" TargetMode="External"/><Relationship Id="rId9516" Type="http://schemas.openxmlformats.org/officeDocument/2006/relationships/hyperlink" Target="http://fwhqsqlapp.odfw.int/ReportServer?%2FFish%20Division%2FCommercial%20Fisheries%2FFish%20Ticket%2FFTR100%20-%20Fish%20Ticket&amp;LowTicketNum=4925650&amp;rs%3AParameterLanguage=" TargetMode="External"/><Relationship Id="rId1852" Type="http://schemas.openxmlformats.org/officeDocument/2006/relationships/hyperlink" Target="http://fwhqsqlapp.odfw.int/ReportServer?%2FFish%20Division%2FCommercial%20Fisheries%2FFish%20Ticket%2FFTR100%20-%20Fish%20Ticket&amp;LowTicketNum=4520413&amp;rs%3AParameterLanguage=" TargetMode="External"/><Relationship Id="rId2903" Type="http://schemas.openxmlformats.org/officeDocument/2006/relationships/hyperlink" Target="http://fwhqsqlapp.odfw.int/ReportServer?%2FFish%20Division%2FCommercial%20Fisheries%2FFish%20Ticket%2FFTR100%20-%20Fish%20Ticket&amp;LowTicketNum=4544029&amp;rs%3AParameterLanguage=" TargetMode="External"/><Relationship Id="rId7067" Type="http://schemas.openxmlformats.org/officeDocument/2006/relationships/hyperlink" Target="http://fwhqsqlapp.odfw.int/ReportServer?%2FFish%20Division%2FCommercial%20Fisheries%2FFish%20Ticket%2FFTR100%20-%20Fish%20Ticket&amp;LowTicketNum=4578683&amp;rs%3AParameterLanguage=" TargetMode="External"/><Relationship Id="rId7481" Type="http://schemas.openxmlformats.org/officeDocument/2006/relationships/hyperlink" Target="http://fwhqsqlapp.odfw.int/ReportServer?%2FFish%20Division%2FCommercial%20Fisheries%2FFish%20Ticket%2FFTR100%20-%20Fish%20Ticket&amp;LowTicketNum=4592991&amp;rs%3AParameterLanguage=" TargetMode="External"/><Relationship Id="rId8118" Type="http://schemas.openxmlformats.org/officeDocument/2006/relationships/hyperlink" Target="http://fwhqsqlapp.odfw.int/ReportServer?%2FFish%20Division%2FCommercial%20Fisheries%2FFish%20Ticket%2FFTR100%20-%20Fish%20Ticket&amp;LowTicketNum=4924844&amp;rs%3AParameterLanguage=" TargetMode="External"/><Relationship Id="rId1505" Type="http://schemas.openxmlformats.org/officeDocument/2006/relationships/hyperlink" Target="http://fwhqsqlapp.odfw.int/ReportServer?%2FFish%20Division%2FCommercial%20Fisheries%2FFish%20Ticket%2FFTR100%20-%20Fish%20Ticket&amp;LowTicketNum=4529020&amp;rs%3AParameterLanguage=" TargetMode="External"/><Relationship Id="rId6083" Type="http://schemas.openxmlformats.org/officeDocument/2006/relationships/hyperlink" Target="http://fwhqsqlapp.odfw.int/ReportServer?%2FFish%20Division%2FCommercial%20Fisheries%2FFish%20Ticket%2FFTR100%20-%20Fish%20Ticket&amp;LowTicketNum=4544079&amp;rs%3AParameterLanguage=" TargetMode="External"/><Relationship Id="rId7134" Type="http://schemas.openxmlformats.org/officeDocument/2006/relationships/hyperlink" Target="http://fwhqsqlapp.odfw.int/ReportServer?%2FFish%20Division%2FCommercial%20Fisheries%2FFish%20Ticket%2FFTR100%20-%20Fish%20Ticket&amp;LowTicketNum=4578621&amp;rs%3AParameterLanguage=" TargetMode="External"/><Relationship Id="rId8532" Type="http://schemas.openxmlformats.org/officeDocument/2006/relationships/hyperlink" Target="http://fwhqsqlapp.odfw.int/ReportServer?%2FFish%20Division%2FCommercial%20Fisheries%2FFish%20Ticket%2FFTR100%20-%20Fish%20Ticket&amp;LowTicketNum=4928107&amp;rs%3AParameterLanguage=" TargetMode="External"/><Relationship Id="rId3677" Type="http://schemas.openxmlformats.org/officeDocument/2006/relationships/hyperlink" Target="http://fwhqsqlapp.odfw.int/ReportServer?%2FFish%20Division%2FCommercial%20Fisheries%2FFish%20Ticket%2FFTR100%20-%20Fish%20Ticket&amp;LowTicketNum=4556882&amp;rs%3AParameterLanguage=" TargetMode="External"/><Relationship Id="rId4728" Type="http://schemas.openxmlformats.org/officeDocument/2006/relationships/hyperlink" Target="http://fwhqsqlapp.odfw.int/ReportServer?%2FFish%20Division%2FCommercial%20Fisheries%2FFish%20Ticket%2FFTR100%20-%20Fish%20Ticket&amp;LowTicketNum=4569765&amp;rs%3AParameterLanguage=" TargetMode="External"/><Relationship Id="rId598" Type="http://schemas.openxmlformats.org/officeDocument/2006/relationships/hyperlink" Target="http://fwhqsqlapp.odfw.int/ReportServer?%2FFish%20Division%2FCommercial%20Fisheries%2FFish%20Ticket%2FFTR100%20-%20Fish%20Ticket&amp;LowTicketNum=4492333&amp;rs%3AParameterLanguage=" TargetMode="External"/><Relationship Id="rId2279" Type="http://schemas.openxmlformats.org/officeDocument/2006/relationships/hyperlink" Target="http://fwhqsqlapp.odfw.int/ReportServer?%2FFish%20Division%2FCommercial%20Fisheries%2FFish%20Ticket%2FFTR100%20-%20Fish%20Ticket&amp;LowTicketNum=4543977&amp;rs%3AParameterLanguage=" TargetMode="External"/><Relationship Id="rId2693" Type="http://schemas.openxmlformats.org/officeDocument/2006/relationships/hyperlink" Target="http://fwhqsqlapp.odfw.int/ReportServer?%2FFish%20Division%2FCommercial%20Fisheries%2FFish%20Ticket%2FFTR100%20-%20Fish%20Ticket&amp;LowTicketNum=4541339&amp;rs%3AParameterLanguage=" TargetMode="External"/><Relationship Id="rId3744" Type="http://schemas.openxmlformats.org/officeDocument/2006/relationships/hyperlink" Target="http://fwhqsqlapp.odfw.int/ReportServer?%2FFish%20Division%2FCommercial%20Fisheries%2FFish%20Ticket%2FFTR100%20-%20Fish%20Ticket&amp;LowTicketNum=4496352&amp;rs%3AParameterLanguage=" TargetMode="External"/><Relationship Id="rId6150" Type="http://schemas.openxmlformats.org/officeDocument/2006/relationships/hyperlink" Target="http://fwhqsqlapp.odfw.int/ReportServer?%2FFish%20Division%2FCommercial%20Fisheries%2FFish%20Ticket%2FFTR100%20-%20Fish%20Ticket&amp;LowTicketNum=4544147&amp;rs%3AParameterLanguage=" TargetMode="External"/><Relationship Id="rId7201" Type="http://schemas.openxmlformats.org/officeDocument/2006/relationships/hyperlink" Target="http://fwhqsqlapp.odfw.int/ReportServer?%2FFish%20Division%2FCommercial%20Fisheries%2FFish%20Ticket%2FFTR100%20-%20Fish%20Ticket&amp;LowTicketNum=4578707&amp;rs%3AParameterLanguage=" TargetMode="External"/><Relationship Id="rId665" Type="http://schemas.openxmlformats.org/officeDocument/2006/relationships/hyperlink" Target="http://fwhqsqlapp.odfw.int/ReportServer?%2FFish%20Division%2FCommercial%20Fisheries%2FFish%20Ticket%2FFTR100%20-%20Fish%20Ticket&amp;LowTicketNum=4389424&amp;rs%3AParameterLanguage=" TargetMode="External"/><Relationship Id="rId1295" Type="http://schemas.openxmlformats.org/officeDocument/2006/relationships/hyperlink" Target="http://fwhqsqlapp.odfw.int/ReportServer?%2FFish%20Division%2FCommercial%20Fisheries%2FFish%20Ticket%2FFTR100%20-%20Fish%20Ticket&amp;LowTicketNum=4520366&amp;rs%3AParameterLanguage=" TargetMode="External"/><Relationship Id="rId2346" Type="http://schemas.openxmlformats.org/officeDocument/2006/relationships/hyperlink" Target="http://fwhqsqlapp.odfw.int/ReportServer?%2FFish%20Division%2FCommercial%20Fisheries%2FFish%20Ticket%2FFTR100%20-%20Fish%20Ticket&amp;LowTicketNum=4916451&amp;rs%3AParameterLanguage=" TargetMode="External"/><Relationship Id="rId2760" Type="http://schemas.openxmlformats.org/officeDocument/2006/relationships/hyperlink" Target="http://fwhqsqlapp.odfw.int/ReportServer?%2FFish%20Division%2FCommercial%20Fisheries%2FFish%20Ticket%2FFTR100%20-%20Fish%20Ticket&amp;LowTicketNum=4527411&amp;rs%3AParameterLanguage=" TargetMode="External"/><Relationship Id="rId3811" Type="http://schemas.openxmlformats.org/officeDocument/2006/relationships/hyperlink" Target="http://fwhqsqlapp.odfw.int/ReportServer?%2FFish%20Division%2FCommercial%20Fisheries%2FFish%20Ticket%2FFTR100%20-%20Fish%20Ticket&amp;LowTicketNum=4496445&amp;rs%3AParameterLanguage=" TargetMode="External"/><Relationship Id="rId6967" Type="http://schemas.openxmlformats.org/officeDocument/2006/relationships/hyperlink" Target="http://fwhqsqlapp.odfw.int/ReportServer?%2FFish%20Division%2FCommercial%20Fisheries%2FFish%20Ticket%2FFTR100%20-%20Fish%20Ticket&amp;LowTicketNum=4583325&amp;rs%3AParameterLanguage=" TargetMode="External"/><Relationship Id="rId9373" Type="http://schemas.openxmlformats.org/officeDocument/2006/relationships/hyperlink" Target="http://fwhqsqlapp.odfw.int/ReportServer?%2FFish%20Division%2FCommercial%20Fisheries%2FFish%20Ticket%2FFTR100%20-%20Fish%20Ticket&amp;LowTicketNum=4925610&amp;rs%3AParameterLanguage=" TargetMode="External"/><Relationship Id="rId318" Type="http://schemas.openxmlformats.org/officeDocument/2006/relationships/hyperlink" Target="http://fwhqsqlapp.odfw.int/ReportServer?%2FFish%20Division%2FCommercial%20Fisheries%2FFish%20Ticket%2FFTR100%20-%20Fish%20Ticket&amp;LowTicketNum=4663353&amp;rs%3AParameterLanguage=" TargetMode="External"/><Relationship Id="rId732" Type="http://schemas.openxmlformats.org/officeDocument/2006/relationships/hyperlink" Target="http://fwhqsqlapp.odfw.int/ReportServer?%2FFish%20Division%2FCommercial%20Fisheries%2FFish%20Ticket%2FFTR100%20-%20Fish%20Ticket&amp;LowTicketNum=4491196&amp;rs%3AParameterLanguage=" TargetMode="External"/><Relationship Id="rId1362" Type="http://schemas.openxmlformats.org/officeDocument/2006/relationships/hyperlink" Target="http://fwhqsqlapp.odfw.int/ReportServer?%2FFish%20Division%2FCommercial%20Fisheries%2FFish%20Ticket%2FFTR100%20-%20Fish%20Ticket&amp;LowTicketNum=4499970&amp;rs%3AParameterLanguage=" TargetMode="External"/><Relationship Id="rId2413" Type="http://schemas.openxmlformats.org/officeDocument/2006/relationships/hyperlink" Target="http://fwhqsqlapp.odfw.int/ReportServer?%2FFish%20Division%2FCommercial%20Fisheries%2FFish%20Ticket%2FFTR100%20-%20Fish%20Ticket&amp;LowTicketNum=4916813&amp;rs%3AParameterLanguage=" TargetMode="External"/><Relationship Id="rId5569" Type="http://schemas.openxmlformats.org/officeDocument/2006/relationships/hyperlink" Target="http://fwhqsqlapp.odfw.int/ReportServer?%2FFish%20Division%2FCommercial%20Fisheries%2FFish%20Ticket%2FFTR100%20-%20Fish%20Ticket&amp;LowTicketNum=4557101&amp;rs%3AParameterLanguage=" TargetMode="External"/><Relationship Id="rId9026" Type="http://schemas.openxmlformats.org/officeDocument/2006/relationships/hyperlink" Target="http://fwhqsqlapp.odfw.int/ReportServer?%2FFish%20Division%2FCommercial%20Fisheries%2FFish%20Ticket%2FFTR100%20-%20Fish%20Ticket&amp;LowTicketNum=4925367&amp;rs%3AParameterLanguage=" TargetMode="External"/><Relationship Id="rId9440" Type="http://schemas.openxmlformats.org/officeDocument/2006/relationships/hyperlink" Target="http://fwhqsqlapp.odfw.int/ReportServer?%2FFish%20Division%2FCommercial%20Fisheries%2FFish%20Ticket%2FFTR100%20-%20Fish%20Ticket&amp;LowTicketNum=4925644&amp;rs%3AParameterLanguage=" TargetMode="External"/><Relationship Id="rId1015" Type="http://schemas.openxmlformats.org/officeDocument/2006/relationships/hyperlink" Target="http://fwhqsqlapp.odfw.int/ReportServer?%2FFish%20Division%2FCommercial%20Fisheries%2FFish%20Ticket%2FFTR100%20-%20Fish%20Ticket&amp;LowTicketNum=4500044&amp;rs%3AParameterLanguage=" TargetMode="External"/><Relationship Id="rId4585" Type="http://schemas.openxmlformats.org/officeDocument/2006/relationships/hyperlink" Target="http://fwhqsqlapp.odfw.int/ReportServer?%2FFish%20Division%2FCommercial%20Fisheries%2FFish%20Ticket%2FFTR100%20-%20Fish%20Ticket&amp;LowTicketNum=4566379&amp;rs%3AParameterLanguage=" TargetMode="External"/><Relationship Id="rId5983" Type="http://schemas.openxmlformats.org/officeDocument/2006/relationships/hyperlink" Target="http://fwhqsqlapp.odfw.int/ReportServer?%2FFish%20Division%2FCommercial%20Fisheries%2FFish%20Ticket%2FFTR100%20-%20Fish%20Ticket&amp;LowTicketNum=4558554&amp;rs%3AParameterLanguage=" TargetMode="External"/><Relationship Id="rId8042" Type="http://schemas.openxmlformats.org/officeDocument/2006/relationships/hyperlink" Target="http://fwhqsqlapp.odfw.int/ReportServer?%2FFish%20Division%2FCommercial%20Fisheries%2FFish%20Ticket%2FFTR100%20-%20Fish%20Ticket&amp;LowTicketNum=4604828&amp;rs%3AParameterLanguage=" TargetMode="External"/><Relationship Id="rId3187" Type="http://schemas.openxmlformats.org/officeDocument/2006/relationships/hyperlink" Target="http://fwhqsqlapp.odfw.int/ReportServer?%2FFish%20Division%2FCommercial%20Fisheries%2FFish%20Ticket%2FFTR100%20-%20Fish%20Ticket&amp;LowTicketNum=4527410&amp;rs%3AParameterLanguage=" TargetMode="External"/><Relationship Id="rId4238" Type="http://schemas.openxmlformats.org/officeDocument/2006/relationships/hyperlink" Target="http://fwhqsqlapp.odfw.int/ReportServer?%2FFish%20Division%2FCommercial%20Fisheries%2FFish%20Ticket%2FFTR100%20-%20Fish%20Ticket&amp;LowTicketNum=4569828&amp;rs%3AParameterLanguage=" TargetMode="External"/><Relationship Id="rId5636" Type="http://schemas.openxmlformats.org/officeDocument/2006/relationships/hyperlink" Target="http://fwhqsqlapp.odfw.int/ReportServer?%2FFish%20Division%2FCommercial%20Fisheries%2FFish%20Ticket%2FFTR100%20-%20Fish%20Ticket&amp;LowTicketNum=4541526&amp;rs%3AParameterLanguage=" TargetMode="External"/><Relationship Id="rId4652" Type="http://schemas.openxmlformats.org/officeDocument/2006/relationships/hyperlink" Target="http://fwhqsqlapp.odfw.int/ReportServer?%2FFish%20Division%2FCommercial%20Fisheries%2FFish%20Ticket%2FFTR100%20-%20Fish%20Ticket&amp;LowTicketNum=4569756&amp;rs%3AParameterLanguage=" TargetMode="External"/><Relationship Id="rId5703" Type="http://schemas.openxmlformats.org/officeDocument/2006/relationships/hyperlink" Target="http://fwhqsqlapp.odfw.int/ReportServer?%2FFish%20Division%2FCommercial%20Fisheries%2FFish%20Ticket%2FFTR100%20-%20Fish%20Ticket&amp;LowTicketNum=4553559&amp;rs%3AParameterLanguage=" TargetMode="External"/><Relationship Id="rId8859" Type="http://schemas.openxmlformats.org/officeDocument/2006/relationships/hyperlink" Target="http://fwhqsqlapp.odfw.int/ReportServer?%2FFish%20Division%2FCommercial%20Fisheries%2FFish%20Ticket%2FFTR100%20-%20Fish%20Ticket&amp;LowTicketNum=4925523&amp;rs%3AParameterLanguage=" TargetMode="External"/><Relationship Id="rId175" Type="http://schemas.openxmlformats.org/officeDocument/2006/relationships/hyperlink" Target="http://fwhqsqlapp.odfw.int/ReportServer?%2FFish%20Division%2FCommercial%20Fisheries%2FFish%20Ticket%2FFTR100%20-%20Fish%20Ticket&amp;LowTicketNum=4460944&amp;rs%3AParameterLanguage=" TargetMode="External"/><Relationship Id="rId3254" Type="http://schemas.openxmlformats.org/officeDocument/2006/relationships/hyperlink" Target="http://fwhqsqlapp.odfw.int/ReportServer?%2FFish%20Division%2FCommercial%20Fisheries%2FFish%20Ticket%2FFTR100%20-%20Fish%20Ticket&amp;LowTicketNum=4544590&amp;rs%3AParameterLanguage=" TargetMode="External"/><Relationship Id="rId4305" Type="http://schemas.openxmlformats.org/officeDocument/2006/relationships/hyperlink" Target="http://fwhqsqlapp.odfw.int/ReportServer?%2FFish%20Division%2FCommercial%20Fisheries%2FFish%20Ticket%2FFTR100%20-%20Fish%20Ticket&amp;LowTicketNum=4570267&amp;rs%3AParameterLanguage=" TargetMode="External"/><Relationship Id="rId7875" Type="http://schemas.openxmlformats.org/officeDocument/2006/relationships/hyperlink" Target="http://fwhqsqlapp.odfw.int/ReportServer?%2FFish%20Division%2FCommercial%20Fisheries%2FFish%20Ticket%2FFTR100%20-%20Fish%20Ticket&amp;LowTicketNum=4608047&amp;rs%3AParameterLanguage=" TargetMode="External"/><Relationship Id="rId8926" Type="http://schemas.openxmlformats.org/officeDocument/2006/relationships/hyperlink" Target="http://fwhqsqlapp.odfw.int/ReportServer?%2FFish%20Division%2FCommercial%20Fisheries%2FFish%20Ticket%2FFTR100%20-%20Fish%20Ticket&amp;LowTicketNum=4931119&amp;rs%3AParameterLanguage=" TargetMode="External"/><Relationship Id="rId2270" Type="http://schemas.openxmlformats.org/officeDocument/2006/relationships/hyperlink" Target="http://fwhqsqlapp.odfw.int/ReportServer?%2FFish%20Division%2FCommercial%20Fisheries%2FFish%20Ticket%2FFTR100%20-%20Fish%20Ticket&amp;LowTicketNum=4543958&amp;rs%3AParameterLanguage=" TargetMode="External"/><Relationship Id="rId3321" Type="http://schemas.openxmlformats.org/officeDocument/2006/relationships/hyperlink" Target="http://fwhqsqlapp.odfw.int/ReportServer?%2FFish%20Division%2FCommercial%20Fisheries%2FFish%20Ticket%2FFTR100%20-%20Fish%20Ticket&amp;LowTicketNum=4553165&amp;rs%3AParameterLanguage=" TargetMode="External"/><Relationship Id="rId6477" Type="http://schemas.openxmlformats.org/officeDocument/2006/relationships/hyperlink" Target="http://fwhqsqlapp.odfw.int/ReportServer?%2FFish%20Division%2FCommercial%20Fisheries%2FFish%20Ticket%2FFTR100%20-%20Fish%20Ticket&amp;LowTicketNum=4921547&amp;rs%3AParameterLanguage=" TargetMode="External"/><Relationship Id="rId6891" Type="http://schemas.openxmlformats.org/officeDocument/2006/relationships/hyperlink" Target="http://fwhqsqlapp.odfw.int/ReportServer?%2FFish%20Division%2FCommercial%20Fisheries%2FFish%20Ticket%2FFTR100%20-%20Fish%20Ticket&amp;LowTicketNum=4592264&amp;rs%3AParameterLanguage=" TargetMode="External"/><Relationship Id="rId7528" Type="http://schemas.openxmlformats.org/officeDocument/2006/relationships/hyperlink" Target="http://fwhqsqlapp.odfw.int/ReportServer?%2FFish%20Division%2FCommercial%20Fisheries%2FFish%20Ticket%2FFTR100%20-%20Fish%20Ticket&amp;LowTicketNum=4582532&amp;rs%3AParameterLanguage=" TargetMode="External"/><Relationship Id="rId7942" Type="http://schemas.openxmlformats.org/officeDocument/2006/relationships/hyperlink" Target="http://fwhqsqlapp.odfw.int/ReportServer?%2FFish%20Division%2FCommercial%20Fisheries%2FFish%20Ticket%2FFTR100%20-%20Fish%20Ticket&amp;LowTicketNum=4925258&amp;rs%3AParameterLanguage=" TargetMode="External"/><Relationship Id="rId242" Type="http://schemas.openxmlformats.org/officeDocument/2006/relationships/hyperlink" Target="http://fwhqsqlapp.odfw.int/ReportServer?%2FFish%20Division%2FCommercial%20Fisheries%2FFish%20Ticket%2FFTR100%20-%20Fish%20Ticket&amp;LowTicketNum=4486754&amp;rs%3AParameterLanguage=" TargetMode="External"/><Relationship Id="rId5079" Type="http://schemas.openxmlformats.org/officeDocument/2006/relationships/hyperlink" Target="http://fwhqsqlapp.odfw.int/ReportServer?%2FFish%20Division%2FCommercial%20Fisheries%2FFish%20Ticket%2FFTR100%20-%20Fish%20Ticket&amp;LowTicketNum=4570350&amp;rs%3AParameterLanguage=" TargetMode="External"/><Relationship Id="rId5493" Type="http://schemas.openxmlformats.org/officeDocument/2006/relationships/hyperlink" Target="http://fwhqsqlapp.odfw.int/ReportServer?%2FFish%20Division%2FCommercial%20Fisheries%2FFish%20Ticket%2FFTR100%20-%20Fish%20Ticket&amp;LowTicketNum=4566622&amp;rs%3AParameterLanguage=" TargetMode="External"/><Relationship Id="rId6544" Type="http://schemas.openxmlformats.org/officeDocument/2006/relationships/hyperlink" Target="http://fwhqsqlapp.odfw.int/ReportServer?%2FFish%20Division%2FCommercial%20Fisheries%2FFish%20Ticket%2FFTR100%20-%20Fish%20Ticket&amp;LowTicketNum=4570548&amp;rs%3AParameterLanguage=" TargetMode="External"/><Relationship Id="rId1689" Type="http://schemas.openxmlformats.org/officeDocument/2006/relationships/hyperlink" Target="http://fwhqsqlapp.odfw.int/ReportServer?%2FFish%20Division%2FCommercial%20Fisheries%2FFish%20Ticket%2FFTR100%20-%20Fish%20Ticket&amp;LowTicketNum=4511621&amp;rs%3AParameterLanguage=" TargetMode="External"/><Relationship Id="rId4095" Type="http://schemas.openxmlformats.org/officeDocument/2006/relationships/hyperlink" Target="http://fwhqsqlapp.odfw.int/ReportServer?%2FFish%20Division%2FCommercial%20Fisheries%2FFish%20Ticket%2FFTR100%20-%20Fish%20Ticket&amp;LowTicketNum=4557138&amp;rs%3AParameterLanguage=" TargetMode="External"/><Relationship Id="rId5146" Type="http://schemas.openxmlformats.org/officeDocument/2006/relationships/hyperlink" Target="http://fwhqsqlapp.odfw.int/ReportServer?%2FFish%20Division%2FCommercial%20Fisheries%2FFish%20Ticket%2FFTR100%20-%20Fish%20Ticket&amp;LowTicketNum=4569847&amp;rs%3AParameterLanguage=" TargetMode="External"/><Relationship Id="rId5560" Type="http://schemas.openxmlformats.org/officeDocument/2006/relationships/hyperlink" Target="http://fwhqsqlapp.odfw.int/ReportServer?%2FFish%20Division%2FCommercial%20Fisheries%2FFish%20Ticket%2FFTR100%20-%20Fish%20Ticket&amp;LowTicketNum=4566483&amp;rs%3AParameterLanguage=" TargetMode="External"/><Relationship Id="rId4162" Type="http://schemas.openxmlformats.org/officeDocument/2006/relationships/hyperlink" Target="http://fwhqsqlapp.odfw.int/ReportServer?%2FFish%20Division%2FCommercial%20Fisheries%2FFish%20Ticket%2FFTR100%20-%20Fish%20Ticket&amp;LowTicketNum=4920073&amp;rs%3AParameterLanguage=" TargetMode="External"/><Relationship Id="rId5213" Type="http://schemas.openxmlformats.org/officeDocument/2006/relationships/hyperlink" Target="http://fwhqsqlapp.odfw.int/ReportServer?%2FFish%20Division%2FCommercial%20Fisheries%2FFish%20Ticket%2FFTR100%20-%20Fish%20Ticket&amp;LowTicketNum=4568958&amp;rs%3AParameterLanguage=" TargetMode="External"/><Relationship Id="rId6611" Type="http://schemas.openxmlformats.org/officeDocument/2006/relationships/hyperlink" Target="http://fwhqsqlapp.odfw.int/ReportServer?%2FFish%20Division%2FCommercial%20Fisheries%2FFish%20Ticket%2FFTR100%20-%20Fish%20Ticket&amp;LowTicketNum=4570557&amp;rs%3AParameterLanguage=" TargetMode="External"/><Relationship Id="rId8369" Type="http://schemas.openxmlformats.org/officeDocument/2006/relationships/hyperlink" Target="http://fwhqsqlapp.odfw.int/ReportServer?%2FFish%20Division%2FCommercial%20Fisheries%2FFish%20Ticket%2FFTR100%20-%20Fish%20Ticket&amp;LowTicketNum=4925036&amp;rs%3AParameterLanguage=" TargetMode="External"/><Relationship Id="rId9767" Type="http://schemas.openxmlformats.org/officeDocument/2006/relationships/hyperlink" Target="http://fwhqsqlapp.odfw.int/ReportServer?%2FFish%20Division%2FCommercial%20Fisheries%2FFish%20Ticket%2FFTR100%20-%20Fish%20Ticket&amp;LowTicketNum=4928406&amp;rs%3AParameterLanguage=" TargetMode="External"/><Relationship Id="rId1756" Type="http://schemas.openxmlformats.org/officeDocument/2006/relationships/hyperlink" Target="http://fwhqsqlapp.odfw.int/ReportServer?%2FFish%20Division%2FCommercial%20Fisheries%2FFish%20Ticket%2FFTR100%20-%20Fish%20Ticket&amp;LowTicketNum=4511593&amp;rs%3AParameterLanguage=" TargetMode="External"/><Relationship Id="rId2807" Type="http://schemas.openxmlformats.org/officeDocument/2006/relationships/hyperlink" Target="http://fwhqsqlapp.odfw.int/ReportServer?%2FFish%20Division%2FCommercial%20Fisheries%2FFish%20Ticket%2FFTR100%20-%20Fish%20Ticket&amp;LowTicketNum=4541380&amp;rs%3AParameterLanguage=" TargetMode="External"/><Relationship Id="rId8783" Type="http://schemas.openxmlformats.org/officeDocument/2006/relationships/hyperlink" Target="http://fwhqsqlapp.odfw.int/ReportServer?%2FFish%20Division%2FCommercial%20Fisheries%2FFish%20Ticket%2FFTR100%20-%20Fish%20Ticket&amp;LowTicketNum=4928159&amp;rs%3AParameterLanguage=" TargetMode="External"/><Relationship Id="rId9834" Type="http://schemas.openxmlformats.org/officeDocument/2006/relationships/hyperlink" Target="http://fwhqsqlapp.odfw.int/ReportServer?%2FFish%20Division%2FCommercial%20Fisheries%2FFish%20Ticket%2FFTR100%20-%20Fish%20Ticket&amp;LowTicketNum=4659240&amp;rs%3AParameterLanguage=" TargetMode="External"/><Relationship Id="rId48" Type="http://schemas.openxmlformats.org/officeDocument/2006/relationships/hyperlink" Target="http://fwhqsqlapp.odfw.int/ReportServer?%2FFish%20Division%2FCommercial%20Fisheries%2FFish%20Ticket%2FFTR100%20-%20Fish%20Ticket&amp;LowTicketNum=4428356&amp;rs%3AParameterLanguage=" TargetMode="External"/><Relationship Id="rId1409" Type="http://schemas.openxmlformats.org/officeDocument/2006/relationships/hyperlink" Target="http://fwhqsqlapp.odfw.int/ReportServer?%2FFish%20Division%2FCommercial%20Fisheries%2FFish%20Ticket%2FFTR100%20-%20Fish%20Ticket&amp;LowTicketNum=4516500&amp;rs%3AParameterLanguage=" TargetMode="External"/><Relationship Id="rId1823" Type="http://schemas.openxmlformats.org/officeDocument/2006/relationships/hyperlink" Target="http://fwhqsqlapp.odfw.int/ReportServer?%2FFish%20Division%2FCommercial%20Fisheries%2FFish%20Ticket%2FFTR100%20-%20Fish%20Ticket&amp;LowTicketNum=4527342&amp;rs%3AParameterLanguage=" TargetMode="External"/><Relationship Id="rId4979" Type="http://schemas.openxmlformats.org/officeDocument/2006/relationships/hyperlink" Target="http://fwhqsqlapp.odfw.int/ReportServer?%2FFish%20Division%2FCommercial%20Fisheries%2FFish%20Ticket%2FFTR100%20-%20Fish%20Ticket&amp;LowTicketNum=4921556&amp;rs%3AParameterLanguage=" TargetMode="External"/><Relationship Id="rId7385" Type="http://schemas.openxmlformats.org/officeDocument/2006/relationships/hyperlink" Target="http://fwhqsqlapp.odfw.int/ReportServer?%2FFish%20Division%2FCommercial%20Fisheries%2FFish%20Ticket%2FFTR100%20-%20Fish%20Ticket&amp;LowTicketNum=4582520&amp;rs%3AParameterLanguage=" TargetMode="External"/><Relationship Id="rId8436" Type="http://schemas.openxmlformats.org/officeDocument/2006/relationships/hyperlink" Target="http://fwhqsqlapp.odfw.int/ReportServer?%2FFish%20Division%2FCommercial%20Fisheries%2FFish%20Ticket%2FFTR100%20-%20Fish%20Ticket&amp;LowTicketNum=4620895&amp;rs%3AParameterLanguage=" TargetMode="External"/><Relationship Id="rId8850" Type="http://schemas.openxmlformats.org/officeDocument/2006/relationships/hyperlink" Target="http://fwhqsqlapp.odfw.int/ReportServer?%2FFish%20Division%2FCommercial%20Fisheries%2FFish%20Ticket%2FFTR100%20-%20Fish%20Ticket&amp;LowTicketNum=4925458&amp;rs%3AParameterLanguage=" TargetMode="External"/><Relationship Id="rId3995" Type="http://schemas.openxmlformats.org/officeDocument/2006/relationships/hyperlink" Target="http://fwhqsqlapp.odfw.int/ReportServer?%2FFish%20Division%2FCommercial%20Fisheries%2FFish%20Ticket%2FFTR100%20-%20Fish%20Ticket&amp;LowTicketNum=4920055&amp;rs%3AParameterLanguage=" TargetMode="External"/><Relationship Id="rId7038" Type="http://schemas.openxmlformats.org/officeDocument/2006/relationships/hyperlink" Target="http://fwhqsqlapp.odfw.int/ReportServer?%2FFish%20Division%2FCommercial%20Fisheries%2FFish%20Ticket%2FFTR100%20-%20Fish%20Ticket&amp;LowTicketNum=4578620&amp;rs%3AParameterLanguage=" TargetMode="External"/><Relationship Id="rId7452" Type="http://schemas.openxmlformats.org/officeDocument/2006/relationships/hyperlink" Target="http://fwhqsqlapp.odfw.int/ReportServer?%2FFish%20Division%2FCommercial%20Fisheries%2FFish%20Ticket%2FFTR100%20-%20Fish%20Ticket&amp;LowTicketNum=4582517&amp;rs%3AParameterLanguage=" TargetMode="External"/><Relationship Id="rId8503" Type="http://schemas.openxmlformats.org/officeDocument/2006/relationships/hyperlink" Target="http://fwhqsqlapp.odfw.int/ReportServer?%2FFish%20Division%2FCommercial%20Fisheries%2FFish%20Ticket%2FFTR100%20-%20Fish%20Ticket&amp;LowTicketNum=4640693&amp;rs%3AParameterLanguage=" TargetMode="External"/><Relationship Id="rId2597" Type="http://schemas.openxmlformats.org/officeDocument/2006/relationships/hyperlink" Target="http://fwhqsqlapp.odfw.int/ReportServer?%2FFish%20Division%2FCommercial%20Fisheries%2FFish%20Ticket%2FFTR100%20-%20Fish%20Ticket&amp;LowTicketNum=4496310&amp;rs%3AParameterLanguage=" TargetMode="External"/><Relationship Id="rId3648" Type="http://schemas.openxmlformats.org/officeDocument/2006/relationships/hyperlink" Target="http://fwhqsqlapp.odfw.int/ReportServer?%2FFish%20Division%2FCommercial%20Fisheries%2FFish%20Ticket%2FFTR100%20-%20Fish%20Ticket&amp;LowTicketNum=4918956&amp;rs%3AParameterLanguage=" TargetMode="External"/><Relationship Id="rId6054" Type="http://schemas.openxmlformats.org/officeDocument/2006/relationships/hyperlink" Target="http://fwhqsqlapp.odfw.int/ReportServer?%2FFish%20Division%2FCommercial%20Fisheries%2FFish%20Ticket%2FFTR100%20-%20Fish%20Ticket&amp;LowTicketNum=4557555&amp;rs%3AParameterLanguage=" TargetMode="External"/><Relationship Id="rId7105" Type="http://schemas.openxmlformats.org/officeDocument/2006/relationships/hyperlink" Target="http://fwhqsqlapp.odfw.int/ReportServer?%2FFish%20Division%2FCommercial%20Fisheries%2FFish%20Ticket%2FFTR100%20-%20Fish%20Ticket&amp;LowTicketNum=4592268&amp;rs%3AParameterLanguage=" TargetMode="External"/><Relationship Id="rId569" Type="http://schemas.openxmlformats.org/officeDocument/2006/relationships/hyperlink" Target="http://fwhqsqlapp.odfw.int/ReportServer?%2FFish%20Division%2FCommercial%20Fisheries%2FFish%20Ticket%2FFTR100%20-%20Fish%20Ticket&amp;LowTicketNum=4492379&amp;rs%3AParameterLanguage=" TargetMode="External"/><Relationship Id="rId983" Type="http://schemas.openxmlformats.org/officeDocument/2006/relationships/hyperlink" Target="http://fwhqsqlapp.odfw.int/ReportServer?%2FFish%20Division%2FCommercial%20Fisheries%2FFish%20Ticket%2FFTR100%20-%20Fish%20Ticket&amp;LowTicketNum=4499941&amp;rs%3AParameterLanguage=" TargetMode="External"/><Relationship Id="rId1199" Type="http://schemas.openxmlformats.org/officeDocument/2006/relationships/hyperlink" Target="http://fwhqsqlapp.odfw.int/ReportServer?%2FFish%20Division%2FCommercial%20Fisheries%2FFish%20Ticket%2FFTR100%20-%20Fish%20Ticket&amp;LowTicketNum=4507346&amp;rs%3AParameterLanguage=" TargetMode="External"/><Relationship Id="rId2664" Type="http://schemas.openxmlformats.org/officeDocument/2006/relationships/hyperlink" Target="http://fwhqsqlapp.odfw.int/ReportServer?%2FFish%20Division%2FCommercial%20Fisheries%2FFish%20Ticket%2FFTR100%20-%20Fish%20Ticket&amp;LowTicketNum=4527432&amp;rs%3AParameterLanguage=" TargetMode="External"/><Relationship Id="rId5070" Type="http://schemas.openxmlformats.org/officeDocument/2006/relationships/hyperlink" Target="http://fwhqsqlapp.odfw.int/ReportServer?%2FFish%20Division%2FCommercial%20Fisheries%2FFish%20Ticket%2FFTR100%20-%20Fish%20Ticket&amp;LowTicketNum=4570326&amp;rs%3AParameterLanguage=" TargetMode="External"/><Relationship Id="rId6121" Type="http://schemas.openxmlformats.org/officeDocument/2006/relationships/hyperlink" Target="http://fwhqsqlapp.odfw.int/ReportServer?%2FFish%20Division%2FCommercial%20Fisheries%2FFish%20Ticket%2FFTR100%20-%20Fish%20Ticket&amp;LowTicketNum=4544109&amp;rs%3AParameterLanguage=" TargetMode="External"/><Relationship Id="rId9277" Type="http://schemas.openxmlformats.org/officeDocument/2006/relationships/hyperlink" Target="http://fwhqsqlapp.odfw.int/ReportServer?%2FFish%20Division%2FCommercial%20Fisheries%2FFish%20Ticket%2FFTR100%20-%20Fish%20Ticket&amp;LowTicketNum=4644640&amp;rs%3AParameterLanguage=" TargetMode="External"/><Relationship Id="rId9691" Type="http://schemas.openxmlformats.org/officeDocument/2006/relationships/hyperlink" Target="http://fwhqsqlapp.odfw.int/ReportServer?%2FFish%20Division%2FCommercial%20Fisheries%2FFish%20Ticket%2FFTR100%20-%20Fish%20Ticket&amp;LowTicketNum=4931173&amp;rs%3AParameterLanguage=" TargetMode="External"/><Relationship Id="rId636" Type="http://schemas.openxmlformats.org/officeDocument/2006/relationships/hyperlink" Target="http://fwhqsqlapp.odfw.int/ReportServer?%2FFish%20Division%2FCommercial%20Fisheries%2FFish%20Ticket%2FFTR100%20-%20Fish%20Ticket&amp;LowTicketNum=4501123&amp;rs%3AParameterLanguage=" TargetMode="External"/><Relationship Id="rId1266" Type="http://schemas.openxmlformats.org/officeDocument/2006/relationships/hyperlink" Target="http://fwhqsqlapp.odfw.int/ReportServer?%2FFish%20Division%2FCommercial%20Fisheries%2FFish%20Ticket%2FFTR100%20-%20Fish%20Ticket&amp;LowTicketNum=4520469&amp;rs%3AParameterLanguage=" TargetMode="External"/><Relationship Id="rId2317" Type="http://schemas.openxmlformats.org/officeDocument/2006/relationships/hyperlink" Target="http://fwhqsqlapp.odfw.int/ReportServer?%2FFish%20Division%2FCommercial%20Fisheries%2FFish%20Ticket%2FFTR100%20-%20Fish%20Ticket&amp;LowTicketNum=4496269&amp;rs%3AParameterLanguage=" TargetMode="External"/><Relationship Id="rId3715" Type="http://schemas.openxmlformats.org/officeDocument/2006/relationships/hyperlink" Target="http://fwhqsqlapp.odfw.int/ReportServer?%2FFish%20Division%2FCommercial%20Fisheries%2FFish%20Ticket%2FFTR100%20-%20Fish%20Ticket&amp;LowTicketNum=4557647&amp;rs%3AParameterLanguage=" TargetMode="External"/><Relationship Id="rId8293" Type="http://schemas.openxmlformats.org/officeDocument/2006/relationships/hyperlink" Target="http://fwhqsqlapp.odfw.int/ReportServer?%2FFish%20Division%2FCommercial%20Fisheries%2FFish%20Ticket%2FFTR100%20-%20Fish%20Ticket&amp;LowTicketNum=4593095&amp;rs%3AParameterLanguage=" TargetMode="External"/><Relationship Id="rId9344" Type="http://schemas.openxmlformats.org/officeDocument/2006/relationships/hyperlink" Target="http://fwhqsqlapp.odfw.int/ReportServer?%2FFish%20Division%2FCommercial%20Fisheries%2FFish%20Ticket%2FFTR100%20-%20Fish%20Ticket&amp;LowTicketNum=4933073&amp;rs%3AParameterLanguage=" TargetMode="External"/><Relationship Id="rId1680" Type="http://schemas.openxmlformats.org/officeDocument/2006/relationships/hyperlink" Target="http://fwhqsqlapp.odfw.int/ReportServer?%2FFish%20Division%2FCommercial%20Fisheries%2FFish%20Ticket%2FFTR100%20-%20Fish%20Ticket&amp;LowTicketNum=4530348&amp;rs%3AParameterLanguage=" TargetMode="External"/><Relationship Id="rId2731" Type="http://schemas.openxmlformats.org/officeDocument/2006/relationships/hyperlink" Target="http://fwhqsqlapp.odfw.int/ReportServer?%2FFish%20Division%2FCommercial%20Fisheries%2FFish%20Ticket%2FFTR100%20-%20Fish%20Ticket&amp;LowTicketNum=4541434&amp;rs%3AParameterLanguage=" TargetMode="External"/><Relationship Id="rId5887" Type="http://schemas.openxmlformats.org/officeDocument/2006/relationships/hyperlink" Target="http://fwhqsqlapp.odfw.int/ReportServer?%2FFish%20Division%2FCommercial%20Fisheries%2FFish%20Ticket%2FFTR100%20-%20Fish%20Ticket&amp;LowTicketNum=4556871&amp;rs%3AParameterLanguage=" TargetMode="External"/><Relationship Id="rId6938" Type="http://schemas.openxmlformats.org/officeDocument/2006/relationships/hyperlink" Target="http://fwhqsqlapp.odfw.int/ReportServer?%2FFish%20Division%2FCommercial%20Fisheries%2FFish%20Ticket%2FFTR100%20-%20Fish%20Ticket&amp;LowTicketNum=4582426&amp;rs%3AParameterLanguage=" TargetMode="External"/><Relationship Id="rId703" Type="http://schemas.openxmlformats.org/officeDocument/2006/relationships/hyperlink" Target="http://fwhqsqlapp.odfw.int/ReportServer?%2FFish%20Division%2FCommercial%20Fisheries%2FFish%20Ticket%2FFTR100%20-%20Fish%20Ticket&amp;LowTicketNum=4492489&amp;rs%3AParameterLanguage=" TargetMode="External"/><Relationship Id="rId1333" Type="http://schemas.openxmlformats.org/officeDocument/2006/relationships/hyperlink" Target="http://fwhqsqlapp.odfw.int/ReportServer?%2FFish%20Division%2FCommercial%20Fisheries%2FFish%20Ticket%2FFTR100%20-%20Fish%20Ticket&amp;LowTicketNum=4521448&amp;rs%3AParameterLanguage=" TargetMode="External"/><Relationship Id="rId4489" Type="http://schemas.openxmlformats.org/officeDocument/2006/relationships/hyperlink" Target="http://fwhqsqlapp.odfw.int/ReportServer?%2FFish%20Division%2FCommercial%20Fisheries%2FFish%20Ticket%2FFTR100%20-%20Fish%20Ticket&amp;LowTicketNum=4553637&amp;rs%3AParameterLanguage=" TargetMode="External"/><Relationship Id="rId5954" Type="http://schemas.openxmlformats.org/officeDocument/2006/relationships/hyperlink" Target="http://fwhqsqlapp.odfw.int/ReportServer?%2FFish%20Division%2FCommercial%20Fisheries%2FFish%20Ticket%2FFTR100%20-%20Fish%20Ticket&amp;LowTicketNum=4558561&amp;rs%3AParameterLanguage=" TargetMode="External"/><Relationship Id="rId8360" Type="http://schemas.openxmlformats.org/officeDocument/2006/relationships/hyperlink" Target="http://fwhqsqlapp.odfw.int/ReportServer?%2FFish%20Division%2FCommercial%20Fisheries%2FFish%20Ticket%2FFTR100%20-%20Fish%20Ticket&amp;LowTicketNum=4927971&amp;rs%3AParameterLanguage=" TargetMode="External"/><Relationship Id="rId9411" Type="http://schemas.openxmlformats.org/officeDocument/2006/relationships/hyperlink" Target="http://fwhqsqlapp.odfw.int/ReportServer?%2FFish%20Division%2FCommercial%20Fisheries%2FFish%20Ticket%2FFTR100%20-%20Fish%20Ticket&amp;LowTicketNum=4931165&amp;rs%3AParameterLanguage=" TargetMode="External"/><Relationship Id="rId1400" Type="http://schemas.openxmlformats.org/officeDocument/2006/relationships/hyperlink" Target="http://fwhqsqlapp.odfw.int/ReportServer?%2FFish%20Division%2FCommercial%20Fisheries%2FFish%20Ticket%2FFTR100%20-%20Fish%20Ticket&amp;LowTicketNum=4500030&amp;rs%3AParameterLanguage=" TargetMode="External"/><Relationship Id="rId4556" Type="http://schemas.openxmlformats.org/officeDocument/2006/relationships/hyperlink" Target="http://fwhqsqlapp.odfw.int/ReportServer?%2FFish%20Division%2FCommercial%20Fisheries%2FFish%20Ticket%2FFTR100%20-%20Fish%20Ticket&amp;LowTicketNum=4553631&amp;rs%3AParameterLanguage=" TargetMode="External"/><Relationship Id="rId4970" Type="http://schemas.openxmlformats.org/officeDocument/2006/relationships/hyperlink" Target="http://fwhqsqlapp.odfw.int/ReportServer?%2FFish%20Division%2FCommercial%20Fisheries%2FFish%20Ticket%2FFTR100%20-%20Fish%20Ticket&amp;LowTicketNum=4921536&amp;rs%3AParameterLanguage=" TargetMode="External"/><Relationship Id="rId5607" Type="http://schemas.openxmlformats.org/officeDocument/2006/relationships/hyperlink" Target="http://fwhqsqlapp.odfw.int/ReportServer?%2FFish%20Division%2FCommercial%20Fisheries%2FFish%20Ticket%2FFTR100%20-%20Fish%20Ticket&amp;LowTicketNum=4541477&amp;rs%3AParameterLanguage=" TargetMode="External"/><Relationship Id="rId8013" Type="http://schemas.openxmlformats.org/officeDocument/2006/relationships/hyperlink" Target="http://fwhqsqlapp.odfw.int/ReportServer?%2FFish%20Division%2FCommercial%20Fisheries%2FFish%20Ticket%2FFTR100%20-%20Fish%20Ticket&amp;LowTicketNum=4607593&amp;rs%3AParameterLanguage=" TargetMode="External"/><Relationship Id="rId3158" Type="http://schemas.openxmlformats.org/officeDocument/2006/relationships/hyperlink" Target="http://fwhqsqlapp.odfw.int/ReportServer?%2FFish%20Division%2FCommercial%20Fisheries%2FFish%20Ticket%2FFTR100%20-%20Fish%20Ticket&amp;LowTicketNum=4543987&amp;rs%3AParameterLanguage=" TargetMode="External"/><Relationship Id="rId3572" Type="http://schemas.openxmlformats.org/officeDocument/2006/relationships/hyperlink" Target="http://fwhqsqlapp.odfw.int/ReportServer?%2FFish%20Division%2FCommercial%20Fisheries%2FFish%20Ticket%2FFTR100%20-%20Fish%20Ticket&amp;LowTicketNum=4557114&amp;rs%3AParameterLanguage=" TargetMode="External"/><Relationship Id="rId4209" Type="http://schemas.openxmlformats.org/officeDocument/2006/relationships/hyperlink" Target="http://fwhqsqlapp.odfw.int/ReportServer?%2FFish%20Division%2FCommercial%20Fisheries%2FFish%20Ticket%2FFTR100%20-%20Fish%20Ticket&amp;LowTicketNum=4558644&amp;rs%3AParameterLanguage=" TargetMode="External"/><Relationship Id="rId4623" Type="http://schemas.openxmlformats.org/officeDocument/2006/relationships/hyperlink" Target="http://fwhqsqlapp.odfw.int/ReportServer?%2FFish%20Division%2FCommercial%20Fisheries%2FFish%20Ticket%2FFTR100%20-%20Fish%20Ticket&amp;LowTicketNum=4566464&amp;rs%3AParameterLanguage=" TargetMode="External"/><Relationship Id="rId7779" Type="http://schemas.openxmlformats.org/officeDocument/2006/relationships/hyperlink" Target="http://fwhqsqlapp.odfw.int/ReportServer?%2FFish%20Division%2FCommercial%20Fisheries%2FFish%20Ticket%2FFTR100%20-%20Fish%20Ticket&amp;LowTicketNum=4592961&amp;rs%3AParameterLanguage=" TargetMode="External"/><Relationship Id="rId493" Type="http://schemas.openxmlformats.org/officeDocument/2006/relationships/hyperlink" Target="http://fwhqsqlapp.odfw.int/ReportServer?%2FFish%20Division%2FCommercial%20Fisheries%2FFish%20Ticket%2FFTR100%20-%20Fish%20Ticket&amp;LowTicketNum=4491194&amp;rs%3AParameterLanguage=" TargetMode="External"/><Relationship Id="rId2174" Type="http://schemas.openxmlformats.org/officeDocument/2006/relationships/hyperlink" Target="http://fwhqsqlapp.odfw.int/ReportServer?%2FFish%20Division%2FCommercial%20Fisheries%2FFish%20Ticket%2FFTR100%20-%20Fish%20Ticket&amp;LowTicketNum=4916449&amp;rs%3AParameterLanguage=" TargetMode="External"/><Relationship Id="rId3225" Type="http://schemas.openxmlformats.org/officeDocument/2006/relationships/hyperlink" Target="http://fwhqsqlapp.odfw.int/ReportServer?%2FFish%20Division%2FCommercial%20Fisheries%2FFish%20Ticket%2FFTR100%20-%20Fish%20Ticket&amp;LowTicketNum=4541403&amp;rs%3AParameterLanguage=" TargetMode="External"/><Relationship Id="rId6795" Type="http://schemas.openxmlformats.org/officeDocument/2006/relationships/hyperlink" Target="http://fwhqsqlapp.odfw.int/ReportServer?%2FFish%20Division%2FCommercial%20Fisheries%2FFish%20Ticket%2FFTR100%20-%20Fish%20Ticket&amp;LowTicketNum=4578704&amp;rs%3AParameterLanguage=" TargetMode="External"/><Relationship Id="rId146" Type="http://schemas.openxmlformats.org/officeDocument/2006/relationships/hyperlink" Target="http://fwhqsqlapp.odfw.int/ReportServer?%2FFish%20Division%2FCommercial%20Fisheries%2FFish%20Ticket%2FFTR100%20-%20Fish%20Ticket&amp;LowTicketNum=4485479&amp;rs%3AParameterLanguage=" TargetMode="External"/><Relationship Id="rId560" Type="http://schemas.openxmlformats.org/officeDocument/2006/relationships/hyperlink" Target="http://fwhqsqlapp.odfw.int/ReportServer?%2FFish%20Division%2FCommercial%20Fisheries%2FFish%20Ticket%2FFTR100%20-%20Fish%20Ticket&amp;LowTicketNum=4492360&amp;rs%3AParameterLanguage=" TargetMode="External"/><Relationship Id="rId1190" Type="http://schemas.openxmlformats.org/officeDocument/2006/relationships/hyperlink" Target="http://fwhqsqlapp.odfw.int/ReportServer?%2FFish%20Division%2FCommercial%20Fisheries%2FFish%20Ticket%2FFTR100%20-%20Fish%20Ticket&amp;LowTicketNum=4520468&amp;rs%3AParameterLanguage=" TargetMode="External"/><Relationship Id="rId2241" Type="http://schemas.openxmlformats.org/officeDocument/2006/relationships/hyperlink" Target="http://fwhqsqlapp.odfw.int/ReportServer?%2FFish%20Division%2FCommercial%20Fisheries%2FFish%20Ticket%2FFTR100%20-%20Fish%20Ticket&amp;LowTicketNum=4530424&amp;rs%3AParameterLanguage=" TargetMode="External"/><Relationship Id="rId5397" Type="http://schemas.openxmlformats.org/officeDocument/2006/relationships/hyperlink" Target="http://fwhqsqlapp.odfw.int/ReportServer?%2FFish%20Division%2FCommercial%20Fisheries%2FFish%20Ticket%2FFTR100%20-%20Fish%20Ticket&amp;LowTicketNum=4583267&amp;rs%3AParameterLanguage=" TargetMode="External"/><Relationship Id="rId6448" Type="http://schemas.openxmlformats.org/officeDocument/2006/relationships/hyperlink" Target="http://fwhqsqlapp.odfw.int/ReportServer?%2FFish%20Division%2FCommercial%20Fisheries%2FFish%20Ticket%2FFTR100%20-%20Fish%20Ticket&amp;LowTicketNum=4557479&amp;rs%3AParameterLanguage=" TargetMode="External"/><Relationship Id="rId7846" Type="http://schemas.openxmlformats.org/officeDocument/2006/relationships/hyperlink" Target="http://fwhqsqlapp.odfw.int/ReportServer?%2FFish%20Division%2FCommercial%20Fisheries%2FFish%20Ticket%2FFTR100%20-%20Fish%20Ticket&amp;LowTicketNum=4608015&amp;rs%3AParameterLanguage=" TargetMode="External"/><Relationship Id="rId213" Type="http://schemas.openxmlformats.org/officeDocument/2006/relationships/hyperlink" Target="http://fwhqsqlapp.odfw.int/ReportServer?%2FFish%20Division%2FCommercial%20Fisheries%2FFish%20Ticket%2FFTR100%20-%20Fish%20Ticket&amp;LowTicketNum=4491113&amp;rs%3AParameterLanguage=" TargetMode="External"/><Relationship Id="rId6862" Type="http://schemas.openxmlformats.org/officeDocument/2006/relationships/hyperlink" Target="http://fwhqsqlapp.odfw.int/ReportServer?%2FFish%20Division%2FCommercial%20Fisheries%2FFish%20Ticket%2FFTR100%20-%20Fish%20Ticket&amp;LowTicketNum=4570638&amp;rs%3AParameterLanguage=" TargetMode="External"/><Relationship Id="rId7913" Type="http://schemas.openxmlformats.org/officeDocument/2006/relationships/hyperlink" Target="http://fwhqsqlapp.odfw.int/ReportServer?%2FFish%20Division%2FCommercial%20Fisheries%2FFish%20Ticket%2FFTR100%20-%20Fish%20Ticket&amp;LowTicketNum=4607571&amp;rs%3AParameterLanguage=" TargetMode="External"/><Relationship Id="rId4066" Type="http://schemas.openxmlformats.org/officeDocument/2006/relationships/hyperlink" Target="http://fwhqsqlapp.odfw.int/ReportServer?%2FFish%20Division%2FCommercial%20Fisheries%2FFish%20Ticket%2FFTR100%20-%20Fish%20Ticket&amp;LowTicketNum=4568905&amp;rs%3AParameterLanguage=" TargetMode="External"/><Relationship Id="rId5464" Type="http://schemas.openxmlformats.org/officeDocument/2006/relationships/hyperlink" Target="http://fwhqsqlapp.odfw.int/ReportServer?%2FFish%20Division%2FCommercial%20Fisheries%2FFish%20Ticket%2FFTR100%20-%20Fish%20Ticket&amp;LowTicketNum=4566555&amp;rs%3AParameterLanguage=" TargetMode="External"/><Relationship Id="rId6515" Type="http://schemas.openxmlformats.org/officeDocument/2006/relationships/hyperlink" Target="http://fwhqsqlapp.odfw.int/ReportServer?%2FFish%20Division%2FCommercial%20Fisheries%2FFish%20Ticket%2FFTR100%20-%20Fish%20Ticket&amp;LowTicketNum=4570493&amp;rs%3AParameterLanguage=" TargetMode="External"/><Relationship Id="rId4480" Type="http://schemas.openxmlformats.org/officeDocument/2006/relationships/hyperlink" Target="http://fwhqsqlapp.odfw.int/ReportServer?%2FFish%20Division%2FCommercial%20Fisheries%2FFish%20Ticket%2FFTR100%20-%20Fish%20Ticket&amp;LowTicketNum=4553613&amp;rs%3AParameterLanguage=" TargetMode="External"/><Relationship Id="rId5117" Type="http://schemas.openxmlformats.org/officeDocument/2006/relationships/hyperlink" Target="http://fwhqsqlapp.odfw.int/ReportServer?%2FFish%20Division%2FCommercial%20Fisheries%2FFish%20Ticket%2FFTR100%20-%20Fish%20Ticket&amp;LowTicketNum=4921508&amp;rs%3AParameterLanguage=" TargetMode="External"/><Relationship Id="rId5531" Type="http://schemas.openxmlformats.org/officeDocument/2006/relationships/hyperlink" Target="http://fwhqsqlapp.odfw.int/ReportServer?%2FFish%20Division%2FCommercial%20Fisheries%2FFish%20Ticket%2FFTR100%20-%20Fish%20Ticket&amp;LowTicketNum=4570327&amp;rs%3AParameterLanguage=" TargetMode="External"/><Relationship Id="rId8687" Type="http://schemas.openxmlformats.org/officeDocument/2006/relationships/hyperlink" Target="http://fwhqsqlapp.odfw.int/ReportServer?%2FFish%20Division%2FCommercial%20Fisheries%2FFish%20Ticket%2FFTR100%20-%20Fish%20Ticket&amp;LowTicketNum=4931044&amp;rs%3AParameterLanguage=" TargetMode="External"/><Relationship Id="rId9738" Type="http://schemas.openxmlformats.org/officeDocument/2006/relationships/hyperlink" Target="http://fwhqsqlapp.odfw.int/ReportServer?%2FFish%20Division%2FCommercial%20Fisheries%2FFish%20Ticket%2FFTR100%20-%20Fish%20Ticket&amp;LowTicketNum=4659213&amp;rs%3AParameterLanguage=" TargetMode="External"/><Relationship Id="rId1727" Type="http://schemas.openxmlformats.org/officeDocument/2006/relationships/hyperlink" Target="http://fwhqsqlapp.odfw.int/ReportServer?%2FFish%20Division%2FCommercial%20Fisheries%2FFish%20Ticket%2FFTR100%20-%20Fish%20Ticket&amp;LowTicketNum=4527317&amp;rs%3AParameterLanguage=" TargetMode="External"/><Relationship Id="rId3082" Type="http://schemas.openxmlformats.org/officeDocument/2006/relationships/hyperlink" Target="http://fwhqsqlapp.odfw.int/ReportServer?%2FFish%20Division%2FCommercial%20Fisheries%2FFish%20Ticket%2FFTR100%20-%20Fish%20Ticket&amp;LowTicketNum=4544523&amp;rs%3AParameterLanguage=" TargetMode="External"/><Relationship Id="rId4133" Type="http://schemas.openxmlformats.org/officeDocument/2006/relationships/hyperlink" Target="http://fwhqsqlapp.odfw.int/ReportServer?%2FFish%20Division%2FCommercial%20Fisheries%2FFish%20Ticket%2FFTR100%20-%20Fish%20Ticket&amp;LowTicketNum=4569749&amp;rs%3AParameterLanguage=" TargetMode="External"/><Relationship Id="rId7289" Type="http://schemas.openxmlformats.org/officeDocument/2006/relationships/hyperlink" Target="http://fwhqsqlapp.odfw.int/ReportServer?%2FFish%20Division%2FCommercial%20Fisheries%2FFish%20Ticket%2FFTR100%20-%20Fish%20Ticket&amp;LowTicketNum=4921911&amp;rs%3AParameterLanguage=" TargetMode="External"/><Relationship Id="rId8754" Type="http://schemas.openxmlformats.org/officeDocument/2006/relationships/hyperlink" Target="http://fwhqsqlapp.odfw.int/ReportServer?%2FFish%20Division%2FCommercial%20Fisheries%2FFish%20Ticket%2FFTR100%20-%20Fish%20Ticket&amp;LowTicketNum=4646798&amp;rs%3AParameterLanguage=" TargetMode="External"/><Relationship Id="rId9805" Type="http://schemas.openxmlformats.org/officeDocument/2006/relationships/hyperlink" Target="http://fwhqsqlapp.odfw.int/ReportServer?%2FFish%20Division%2FCommercial%20Fisheries%2FFish%20Ticket%2FFTR100%20-%20Fish%20Ticket&amp;LowTicketNum=4657279&amp;rs%3AParameterLanguage=" TargetMode="External"/><Relationship Id="rId19" Type="http://schemas.openxmlformats.org/officeDocument/2006/relationships/hyperlink" Target="http://fwhqsqlapp.odfw.int/ReportServer?%2FFish%20Division%2FCommercial%20Fisheries%2FFish%20Ticket%2FFTR100%20-%20Fish%20Ticket&amp;LowTicketNum=4473992&amp;rs%3AParameterLanguage=" TargetMode="External"/><Relationship Id="rId3899" Type="http://schemas.openxmlformats.org/officeDocument/2006/relationships/hyperlink" Target="http://fwhqsqlapp.odfw.int/ReportServer?%2FFish%20Division%2FCommercial%20Fisheries%2FFish%20Ticket%2FFTR100%20-%20Fish%20Ticket&amp;LowTicketNum=4553489&amp;rs%3AParameterLanguage=" TargetMode="External"/><Relationship Id="rId4200" Type="http://schemas.openxmlformats.org/officeDocument/2006/relationships/hyperlink" Target="http://fwhqsqlapp.odfw.int/ReportServer?%2FFish%20Division%2FCommercial%20Fisheries%2FFish%20Ticket%2FFTR100%20-%20Fish%20Ticket&amp;LowTicketNum=4558615&amp;rs%3AParameterLanguage=" TargetMode="External"/><Relationship Id="rId7356" Type="http://schemas.openxmlformats.org/officeDocument/2006/relationships/hyperlink" Target="http://fwhqsqlapp.odfw.int/ReportServer?%2FFish%20Division%2FCommercial%20Fisheries%2FFish%20Ticket%2FFTR100%20-%20Fish%20Ticket&amp;LowTicketNum=4923205&amp;rs%3AParameterLanguage=" TargetMode="External"/><Relationship Id="rId7770" Type="http://schemas.openxmlformats.org/officeDocument/2006/relationships/hyperlink" Target="http://fwhqsqlapp.odfw.int/ReportServer?%2FFish%20Division%2FCommercial%20Fisheries%2FFish%20Ticket%2FFTR100%20-%20Fish%20Ticket&amp;LowTicketNum=4593005&amp;rs%3AParameterLanguage=" TargetMode="External"/><Relationship Id="rId8407" Type="http://schemas.openxmlformats.org/officeDocument/2006/relationships/hyperlink" Target="http://fwhqsqlapp.odfw.int/ReportServer?%2FFish%20Division%2FCommercial%20Fisheries%2FFish%20Ticket%2FFTR100%20-%20Fish%20Ticket&amp;LowTicketNum=4593097&amp;rs%3AParameterLanguage=" TargetMode="External"/><Relationship Id="rId6372" Type="http://schemas.openxmlformats.org/officeDocument/2006/relationships/hyperlink" Target="http://fwhqsqlapp.odfw.int/ReportServer?%2FFish%20Division%2FCommercial%20Fisheries%2FFish%20Ticket%2FFTR100%20-%20Fish%20Ticket&amp;LowTicketNum=4570468&amp;rs%3AParameterLanguage=" TargetMode="External"/><Relationship Id="rId7009" Type="http://schemas.openxmlformats.org/officeDocument/2006/relationships/hyperlink" Target="http://fwhqsqlapp.odfw.int/ReportServer?%2FFish%20Division%2FCommercial%20Fisheries%2FFish%20Ticket%2FFTR100%20-%20Fish%20Ticket&amp;LowTicketNum=4583322&amp;rs%3AParameterLanguage=" TargetMode="External"/><Relationship Id="rId7423" Type="http://schemas.openxmlformats.org/officeDocument/2006/relationships/hyperlink" Target="http://fwhqsqlapp.odfw.int/ReportServer?%2FFish%20Division%2FCommercial%20Fisheries%2FFish%20Ticket%2FFTR100%20-%20Fish%20Ticket&amp;LowTicketNum=4578747&amp;rs%3AParameterLanguage=" TargetMode="External"/><Relationship Id="rId8821" Type="http://schemas.openxmlformats.org/officeDocument/2006/relationships/hyperlink" Target="http://fwhqsqlapp.odfw.int/ReportServer?%2FFish%20Division%2FCommercial%20Fisheries%2FFish%20Ticket%2FFTR100%20-%20Fish%20Ticket&amp;LowTicketNum=4925394&amp;rs%3AParameterLanguage=" TargetMode="External"/><Relationship Id="rId3966" Type="http://schemas.openxmlformats.org/officeDocument/2006/relationships/hyperlink" Target="http://fwhqsqlapp.odfw.int/ReportServer?%2FFish%20Division%2FCommercial%20Fisheries%2FFish%20Ticket%2FFTR100%20-%20Fish%20Ticket&amp;LowTicketNum=4553188&amp;rs%3AParameterLanguage=" TargetMode="External"/><Relationship Id="rId6025" Type="http://schemas.openxmlformats.org/officeDocument/2006/relationships/hyperlink" Target="http://fwhqsqlapp.odfw.int/ReportServer?%2FFish%20Division%2FCommercial%20Fisheries%2FFish%20Ticket%2FFTR100%20-%20Fish%20Ticket&amp;LowTicketNum=4556883&amp;rs%3AParameterLanguage=" TargetMode="External"/><Relationship Id="rId3" Type="http://schemas.openxmlformats.org/officeDocument/2006/relationships/hyperlink" Target="http://fwhqsqlapp.odfw.int/ReportServer?%2FFish%20Division%2FCommercial%20Fisheries%2FFish%20Ticket%2FFTR100%20-%20Fish%20Ticket&amp;LowTicketNum=4473994&amp;rs%3AParameterLanguage=" TargetMode="External"/><Relationship Id="rId887" Type="http://schemas.openxmlformats.org/officeDocument/2006/relationships/hyperlink" Target="http://fwhqsqlapp.odfw.int/ReportServer?%2FFish%20Division%2FCommercial%20Fisheries%2FFish%20Ticket%2FFTR100%20-%20Fish%20Ticket&amp;LowTicketNum=4521586&amp;rs%3AParameterLanguage=" TargetMode="External"/><Relationship Id="rId2568" Type="http://schemas.openxmlformats.org/officeDocument/2006/relationships/hyperlink" Target="http://fwhqsqlapp.odfw.int/ReportServer?%2FFish%20Division%2FCommercial%20Fisheries%2FFish%20Ticket%2FFTR100%20-%20Fish%20Ticket&amp;LowTicketNum=4496273&amp;rs%3AParameterLanguage=" TargetMode="External"/><Relationship Id="rId2982" Type="http://schemas.openxmlformats.org/officeDocument/2006/relationships/hyperlink" Target="http://fwhqsqlapp.odfw.int/ReportServer?%2FFish%20Division%2FCommercial%20Fisheries%2FFish%20Ticket%2FFTR100%20-%20Fish%20Ticket&amp;LowTicketNum=4543730&amp;rs%3AParameterLanguage=" TargetMode="External"/><Relationship Id="rId3619" Type="http://schemas.openxmlformats.org/officeDocument/2006/relationships/hyperlink" Target="http://fwhqsqlapp.odfw.int/ReportServer?%2FFish%20Division%2FCommercial%20Fisheries%2FFish%20Ticket%2FFTR100%20-%20Fish%20Ticket&amp;LowTicketNum=4918908&amp;rs%3AParameterLanguage=" TargetMode="External"/><Relationship Id="rId5041" Type="http://schemas.openxmlformats.org/officeDocument/2006/relationships/hyperlink" Target="http://fwhqsqlapp.odfw.int/ReportServer?%2FFish%20Division%2FCommercial%20Fisheries%2FFish%20Ticket%2FFTR100%20-%20Fish%20Ticket&amp;LowTicketNum=4570287&amp;rs%3AParameterLanguage=" TargetMode="External"/><Relationship Id="rId8197" Type="http://schemas.openxmlformats.org/officeDocument/2006/relationships/hyperlink" Target="http://fwhqsqlapp.odfw.int/ReportServer?%2FFish%20Division%2FCommercial%20Fisheries%2FFish%20Ticket%2FFTR100%20-%20Fish%20Ticket&amp;LowTicketNum=4925225&amp;rs%3AParameterLanguage=" TargetMode="External"/><Relationship Id="rId9595" Type="http://schemas.openxmlformats.org/officeDocument/2006/relationships/hyperlink" Target="http://fwhqsqlapp.odfw.int/ReportServer?%2FFish%20Division%2FCommercial%20Fisheries%2FFish%20Ticket%2FFTR100%20-%20Fish%20Ticket&amp;LowTicketNum=4656261&amp;rs%3AParameterLanguage=" TargetMode="External"/><Relationship Id="rId954" Type="http://schemas.openxmlformats.org/officeDocument/2006/relationships/hyperlink" Target="http://fwhqsqlapp.odfw.int/ReportServer?%2FFish%20Division%2FCommercial%20Fisheries%2FFish%20Ticket%2FFTR100%20-%20Fish%20Ticket&amp;LowTicketNum=4499844&amp;rs%3AParameterLanguage=" TargetMode="External"/><Relationship Id="rId1584" Type="http://schemas.openxmlformats.org/officeDocument/2006/relationships/hyperlink" Target="http://fwhqsqlapp.odfw.int/ReportServer?%2FFish%20Division%2FCommercial%20Fisheries%2FFish%20Ticket%2FFTR100%20-%20Fish%20Ticket&amp;LowTicketNum=4501592&amp;rs%3AParameterLanguage=" TargetMode="External"/><Relationship Id="rId2635" Type="http://schemas.openxmlformats.org/officeDocument/2006/relationships/hyperlink" Target="http://fwhqsqlapp.odfw.int/ReportServer?%2FFish%20Division%2FCommercial%20Fisheries%2FFish%20Ticket%2FFTR100%20-%20Fish%20Ticket&amp;LowTicketNum=4916884&amp;rs%3AParameterLanguage=" TargetMode="External"/><Relationship Id="rId9248" Type="http://schemas.openxmlformats.org/officeDocument/2006/relationships/hyperlink" Target="http://fwhqsqlapp.odfw.int/ReportServer?%2FFish%20Division%2FCommercial%20Fisheries%2FFish%20Ticket%2FFTR100%20-%20Fish%20Ticket&amp;LowTicketNum=4621787&amp;rs%3AParameterLanguage=" TargetMode="External"/><Relationship Id="rId9662" Type="http://schemas.openxmlformats.org/officeDocument/2006/relationships/hyperlink" Target="http://fwhqsqlapp.odfw.int/ReportServer?%2FFish%20Division%2FCommercial%20Fisheries%2FFish%20Ticket%2FFTR100%20-%20Fish%20Ticket&amp;LowTicketNum=4657242&amp;rs%3AParameterLanguage=" TargetMode="External"/><Relationship Id="rId607" Type="http://schemas.openxmlformats.org/officeDocument/2006/relationships/hyperlink" Target="http://fwhqsqlapp.odfw.int/ReportServer?%2FFish%20Division%2FCommercial%20Fisheries%2FFish%20Ticket%2FFTR100%20-%20Fish%20Ticket&amp;LowTicketNum=4501109&amp;rs%3AParameterLanguage=" TargetMode="External"/><Relationship Id="rId1237" Type="http://schemas.openxmlformats.org/officeDocument/2006/relationships/hyperlink" Target="http://fwhqsqlapp.odfw.int/ReportServer?%2FFish%20Division%2FCommercial%20Fisheries%2FFish%20Ticket%2FFTR100%20-%20Fish%20Ticket&amp;LowTicketNum=4521532&amp;rs%3AParameterLanguage=" TargetMode="External"/><Relationship Id="rId1651" Type="http://schemas.openxmlformats.org/officeDocument/2006/relationships/hyperlink" Target="http://fwhqsqlapp.odfw.int/ReportServer?%2FFish%20Division%2FCommercial%20Fisheries%2FFish%20Ticket%2FFTR100%20-%20Fish%20Ticket&amp;LowTicketNum=4520398&amp;rs%3AParameterLanguage=" TargetMode="External"/><Relationship Id="rId2702" Type="http://schemas.openxmlformats.org/officeDocument/2006/relationships/hyperlink" Target="http://fwhqsqlapp.odfw.int/ReportServer?%2FFish%20Division%2FCommercial%20Fisheries%2FFish%20Ticket%2FFTR100%20-%20Fish%20Ticket&amp;LowTicketNum=4541363&amp;rs%3AParameterLanguage=" TargetMode="External"/><Relationship Id="rId5858" Type="http://schemas.openxmlformats.org/officeDocument/2006/relationships/hyperlink" Target="http://fwhqsqlapp.odfw.int/ReportServer?%2FFish%20Division%2FCommercial%20Fisheries%2FFish%20Ticket%2FFTR100%20-%20Fish%20Ticket&amp;LowTicketNum=4557405&amp;rs%3AParameterLanguage=" TargetMode="External"/><Relationship Id="rId6909" Type="http://schemas.openxmlformats.org/officeDocument/2006/relationships/hyperlink" Target="http://fwhqsqlapp.odfw.int/ReportServer?%2FFish%20Division%2FCommercial%20Fisheries%2FFish%20Ticket%2FFTR100%20-%20Fish%20Ticket&amp;LowTicketNum=4591203&amp;rs%3AParameterLanguage=" TargetMode="External"/><Relationship Id="rId8264" Type="http://schemas.openxmlformats.org/officeDocument/2006/relationships/hyperlink" Target="http://fwhqsqlapp.odfw.int/ReportServer?%2FFish%20Division%2FCommercial%20Fisheries%2FFish%20Ticket%2FFTR100%20-%20Fish%20Ticket&amp;LowTicketNum=4593031&amp;rs%3AParameterLanguage=" TargetMode="External"/><Relationship Id="rId9315" Type="http://schemas.openxmlformats.org/officeDocument/2006/relationships/hyperlink" Target="http://fwhqsqlapp.odfw.int/ReportServer?%2FFish%20Division%2FCommercial%20Fisheries%2FFish%20Ticket%2FFTR100%20-%20Fish%20Ticket&amp;LowTicketNum=4657239&amp;rs%3AParameterLanguage=" TargetMode="External"/><Relationship Id="rId1304" Type="http://schemas.openxmlformats.org/officeDocument/2006/relationships/hyperlink" Target="http://fwhqsqlapp.odfw.int/ReportServer?%2FFish%20Division%2FCommercial%20Fisheries%2FFish%20Ticket%2FFTR100%20-%20Fish%20Ticket&amp;LowTicketNum=4521408&amp;rs%3AParameterLanguage=" TargetMode="External"/><Relationship Id="rId4874" Type="http://schemas.openxmlformats.org/officeDocument/2006/relationships/hyperlink" Target="http://fwhqsqlapp.odfw.int/ReportServer?%2FFish%20Division%2FCommercial%20Fisheries%2FFish%20Ticket%2FFTR100%20-%20Fish%20Ticket&amp;LowTicketNum=4557371&amp;rs%3AParameterLanguage=" TargetMode="External"/><Relationship Id="rId7280" Type="http://schemas.openxmlformats.org/officeDocument/2006/relationships/hyperlink" Target="http://fwhqsqlapp.odfw.int/ReportServer?%2FFish%20Division%2FCommercial%20Fisheries%2FFish%20Ticket%2FFTR100%20-%20Fish%20Ticket&amp;LowTicketNum=4592936&amp;rs%3AParameterLanguage=" TargetMode="External"/><Relationship Id="rId8331" Type="http://schemas.openxmlformats.org/officeDocument/2006/relationships/hyperlink" Target="http://fwhqsqlapp.odfw.int/ReportServer?%2FFish%20Division%2FCommercial%20Fisheries%2FFish%20Ticket%2FFTR100%20-%20Fish%20Ticket&amp;LowTicketNum=4620885&amp;rs%3AParameterLanguage=" TargetMode="External"/><Relationship Id="rId3476" Type="http://schemas.openxmlformats.org/officeDocument/2006/relationships/hyperlink" Target="http://fwhqsqlapp.odfw.int/ReportServer?%2FFish%20Division%2FCommercial%20Fisheries%2FFish%20Ticket%2FFTR100%20-%20Fish%20Ticket&amp;LowTicketNum=4496417&amp;rs%3AParameterLanguage=" TargetMode="External"/><Relationship Id="rId4527" Type="http://schemas.openxmlformats.org/officeDocument/2006/relationships/hyperlink" Target="http://fwhqsqlapp.odfw.int/ReportServer?%2FFish%20Division%2FCommercial%20Fisheries%2FFish%20Ticket%2FFTR100%20-%20Fish%20Ticket&amp;LowTicketNum=4566437&amp;rs%3AParameterLanguage=" TargetMode="External"/><Relationship Id="rId5925" Type="http://schemas.openxmlformats.org/officeDocument/2006/relationships/hyperlink" Target="http://fwhqsqlapp.odfw.int/ReportServer?%2FFish%20Division%2FCommercial%20Fisheries%2FFish%20Ticket%2FFTR100%20-%20Fish%20Ticket&amp;LowTicketNum=4557557&amp;rs%3AParameterLanguage=" TargetMode="External"/><Relationship Id="rId10" Type="http://schemas.openxmlformats.org/officeDocument/2006/relationships/hyperlink" Target="http://fwhqsqlapp.odfw.int/ReportServer?%2FFish%20Division%2FCommercial%20Fisheries%2FFish%20Ticket%2FFTR100%20-%20Fish%20Ticket&amp;LowTicketNum=4473980&amp;rs%3AParameterLanguage=" TargetMode="External"/><Relationship Id="rId397" Type="http://schemas.openxmlformats.org/officeDocument/2006/relationships/hyperlink" Target="http://fwhqsqlapp.odfw.int/ReportServer?%2FFish%20Division%2FCommercial%20Fisheries%2FFish%20Ticket%2FFTR100%20-%20Fish%20Ticket&amp;LowTicketNum=4492461&amp;rs%3AParameterLanguage=" TargetMode="External"/><Relationship Id="rId2078" Type="http://schemas.openxmlformats.org/officeDocument/2006/relationships/hyperlink" Target="http://fwhqsqlapp.odfw.int/ReportServer?%2FFish%20Division%2FCommercial%20Fisheries%2FFish%20Ticket%2FFTR100%20-%20Fish%20Ticket&amp;LowTicketNum=4530914&amp;rs%3AParameterLanguage=" TargetMode="External"/><Relationship Id="rId2492" Type="http://schemas.openxmlformats.org/officeDocument/2006/relationships/hyperlink" Target="http://fwhqsqlapp.odfw.int/ReportServer?%2FFish%20Division%2FCommercial%20Fisheries%2FFish%20Ticket%2FFTR100%20-%20Fish%20Ticket&amp;LowTicketNum=4543712&amp;rs%3AParameterLanguage=" TargetMode="External"/><Relationship Id="rId3129" Type="http://schemas.openxmlformats.org/officeDocument/2006/relationships/hyperlink" Target="http://fwhqsqlapp.odfw.int/ReportServer?%2FFish%20Division%2FCommercial%20Fisheries%2FFish%20Ticket%2FFTR100%20-%20Fish%20Ticket&amp;LowTicketNum=4524243&amp;rs%3AParameterLanguage=" TargetMode="External"/><Relationship Id="rId3890" Type="http://schemas.openxmlformats.org/officeDocument/2006/relationships/hyperlink" Target="http://fwhqsqlapp.odfw.int/ReportServer?%2FFish%20Division%2FCommercial%20Fisheries%2FFish%20Ticket%2FFTR100%20-%20Fish%20Ticket&amp;LowTicketNum=4553471&amp;rs%3AParameterLanguage=" TargetMode="External"/><Relationship Id="rId4941" Type="http://schemas.openxmlformats.org/officeDocument/2006/relationships/hyperlink" Target="http://fwhqsqlapp.odfw.int/ReportServer?%2FFish%20Division%2FCommercial%20Fisheries%2FFish%20Ticket%2FFTR100%20-%20Fish%20Ticket&amp;LowTicketNum=4920479&amp;rs%3AParameterLanguage=" TargetMode="External"/><Relationship Id="rId7000" Type="http://schemas.openxmlformats.org/officeDocument/2006/relationships/hyperlink" Target="http://fwhqsqlapp.odfw.int/ReportServer?%2FFish%20Division%2FCommercial%20Fisheries%2FFish%20Ticket%2FFTR100%20-%20Fish%20Ticket&amp;LowTicketNum=4592605&amp;rs%3AParameterLanguage=" TargetMode="External"/><Relationship Id="rId464" Type="http://schemas.openxmlformats.org/officeDocument/2006/relationships/hyperlink" Target="http://fwhqsqlapp.odfw.int/ReportServer?%2FFish%20Division%2FCommercial%20Fisheries%2FFish%20Ticket%2FFTR100%20-%20Fish%20Ticket&amp;LowTicketNum=4499735&amp;rs%3AParameterLanguage=" TargetMode="External"/><Relationship Id="rId1094" Type="http://schemas.openxmlformats.org/officeDocument/2006/relationships/hyperlink" Target="http://fwhqsqlapp.odfw.int/ReportServer?%2FFish%20Division%2FCommercial%20Fisheries%2FFish%20Ticket%2FFTR100%20-%20Fish%20Ticket&amp;LowTicketNum=4500019&amp;rs%3AParameterLanguage=" TargetMode="External"/><Relationship Id="rId2145" Type="http://schemas.openxmlformats.org/officeDocument/2006/relationships/hyperlink" Target="http://fwhqsqlapp.odfw.int/ReportServer?%2FFish%20Division%2FCommercial%20Fisheries%2FFish%20Ticket%2FFTR100%20-%20Fish%20Ticket&amp;LowTicketNum=4527321&amp;rs%3AParameterLanguage=" TargetMode="External"/><Relationship Id="rId3543" Type="http://schemas.openxmlformats.org/officeDocument/2006/relationships/hyperlink" Target="http://fwhqsqlapp.odfw.int/ReportServer?%2FFish%20Division%2FCommercial%20Fisheries%2FFish%20Ticket%2FFTR100%20-%20Fish%20Ticket&amp;LowTicketNum=4557064&amp;rs%3AParameterLanguage=" TargetMode="External"/><Relationship Id="rId6699" Type="http://schemas.openxmlformats.org/officeDocument/2006/relationships/hyperlink" Target="http://fwhqsqlapp.odfw.int/ReportServer?%2FFish%20Division%2FCommercial%20Fisheries%2FFish%20Ticket%2FFTR100%20-%20Fish%20Ticket&amp;LowTicketNum=4582411&amp;rs%3AParameterLanguage=" TargetMode="External"/><Relationship Id="rId9172" Type="http://schemas.openxmlformats.org/officeDocument/2006/relationships/hyperlink" Target="http://fwhqsqlapp.odfw.int/ReportServer?%2FFish%20Division%2FCommercial%20Fisheries%2FFish%20Ticket%2FFTR100%20-%20Fish%20Ticket&amp;LowTicketNum=4931107&amp;rs%3AParameterLanguage=" TargetMode="External"/><Relationship Id="rId117" Type="http://schemas.openxmlformats.org/officeDocument/2006/relationships/hyperlink" Target="http://fwhqsqlapp.odfw.int/ReportServer?%2FFish%20Division%2FCommercial%20Fisheries%2FFish%20Ticket%2FFTR100%20-%20Fish%20Ticket&amp;LowTicketNum=4473985&amp;rs%3AParameterLanguage=" TargetMode="External"/><Relationship Id="rId3610" Type="http://schemas.openxmlformats.org/officeDocument/2006/relationships/hyperlink" Target="http://fwhqsqlapp.odfw.int/ReportServer?%2FFish%20Division%2FCommercial%20Fisheries%2FFish%20Ticket%2FFTR100%20-%20Fish%20Ticket&amp;LowTicketNum=4918892&amp;rs%3AParameterLanguage=" TargetMode="External"/><Relationship Id="rId6766" Type="http://schemas.openxmlformats.org/officeDocument/2006/relationships/hyperlink" Target="http://fwhqsqlapp.odfw.int/ReportServer?%2FFish%20Division%2FCommercial%20Fisheries%2FFish%20Ticket%2FFTR100%20-%20Fish%20Ticket&amp;LowTicketNum=4578646&amp;rs%3AParameterLanguage=" TargetMode="External"/><Relationship Id="rId7817" Type="http://schemas.openxmlformats.org/officeDocument/2006/relationships/hyperlink" Target="http://fwhqsqlapp.odfw.int/ReportServer?%2FFish%20Division%2FCommercial%20Fisheries%2FFish%20Ticket%2FFTR100%20-%20Fish%20Ticket&amp;LowTicketNum=4578806&amp;rs%3AParameterLanguage=" TargetMode="External"/><Relationship Id="rId531" Type="http://schemas.openxmlformats.org/officeDocument/2006/relationships/hyperlink" Target="http://fwhqsqlapp.odfw.int/ReportServer?%2FFish%20Division%2FCommercial%20Fisheries%2FFish%20Ticket%2FFTR100%20-%20Fish%20Ticket&amp;LowTicketNum=4499804&amp;rs%3AParameterLanguage=" TargetMode="External"/><Relationship Id="rId1161" Type="http://schemas.openxmlformats.org/officeDocument/2006/relationships/hyperlink" Target="http://fwhqsqlapp.odfw.int/ReportServer?%2FFish%20Division%2FCommercial%20Fisheries%2FFish%20Ticket%2FFTR100%20-%20Fish%20Ticket&amp;LowTicketNum=4521552&amp;rs%3AParameterLanguage=" TargetMode="External"/><Relationship Id="rId2212" Type="http://schemas.openxmlformats.org/officeDocument/2006/relationships/hyperlink" Target="http://fwhqsqlapp.odfw.int/ReportServer?%2FFish%20Division%2FCommercial%20Fisheries%2FFish%20Ticket%2FFTR100%20-%20Fish%20Ticket&amp;LowTicketNum=4530385&amp;rs%3AParameterLanguage=" TargetMode="External"/><Relationship Id="rId5368" Type="http://schemas.openxmlformats.org/officeDocument/2006/relationships/hyperlink" Target="http://fwhqsqlapp.odfw.int/ReportServer?%2FFish%20Division%2FCommercial%20Fisheries%2FFish%20Ticket%2FFTR100%20-%20Fish%20Ticket&amp;LowTicketNum=4557448&amp;rs%3AParameterLanguage=" TargetMode="External"/><Relationship Id="rId5782" Type="http://schemas.openxmlformats.org/officeDocument/2006/relationships/hyperlink" Target="http://fwhqsqlapp.odfw.int/ReportServer?%2FFish%20Division%2FCommercial%20Fisheries%2FFish%20Ticket%2FFTR100%20-%20Fish%20Ticket&amp;LowTicketNum=4553464&amp;rs%3AParameterLanguage=" TargetMode="External"/><Relationship Id="rId6419" Type="http://schemas.openxmlformats.org/officeDocument/2006/relationships/hyperlink" Target="http://fwhqsqlapp.odfw.int/ReportServer?%2FFish%20Division%2FCommercial%20Fisheries%2FFish%20Ticket%2FFTR100%20-%20Fish%20Ticket&amp;LowTicketNum=4582353&amp;rs%3AParameterLanguage=" TargetMode="External"/><Relationship Id="rId6833" Type="http://schemas.openxmlformats.org/officeDocument/2006/relationships/hyperlink" Target="http://fwhqsqlapp.odfw.int/ReportServer?%2FFish%20Division%2FCommercial%20Fisheries%2FFish%20Ticket%2FFTR100%20-%20Fish%20Ticket&amp;LowTicketNum=4582442&amp;rs%3AParameterLanguage=" TargetMode="External"/><Relationship Id="rId1978" Type="http://schemas.openxmlformats.org/officeDocument/2006/relationships/hyperlink" Target="http://fwhqsqlapp.odfw.int/ReportServer?%2FFish%20Division%2FCommercial%20Fisheries%2FFish%20Ticket%2FFTR100%20-%20Fish%20Ticket&amp;LowTicketNum=4520519&amp;rs%3AParameterLanguage=" TargetMode="External"/><Relationship Id="rId4384" Type="http://schemas.openxmlformats.org/officeDocument/2006/relationships/hyperlink" Target="http://fwhqsqlapp.odfw.int/ReportServer?%2FFish%20Division%2FCommercial%20Fisheries%2FFish%20Ticket%2FFTR100%20-%20Fish%20Ticket&amp;LowTicketNum=4566362&amp;rs%3AParameterLanguage=" TargetMode="External"/><Relationship Id="rId5435" Type="http://schemas.openxmlformats.org/officeDocument/2006/relationships/hyperlink" Target="http://fwhqsqlapp.odfw.int/ReportServer?%2FFish%20Division%2FCommercial%20Fisheries%2FFish%20Ticket%2FFTR100%20-%20Fish%20Ticket&amp;LowTicketNum=4566502&amp;rs%3AParameterLanguage=" TargetMode="External"/><Relationship Id="rId4037" Type="http://schemas.openxmlformats.org/officeDocument/2006/relationships/hyperlink" Target="http://fwhqsqlapp.odfw.int/ReportServer?%2FFish%20Division%2FCommercial%20Fisheries%2FFish%20Ticket%2FFTR100%20-%20Fish%20Ticket&amp;LowTicketNum=4496465&amp;rs%3AParameterLanguage=" TargetMode="External"/><Relationship Id="rId4451" Type="http://schemas.openxmlformats.org/officeDocument/2006/relationships/hyperlink" Target="http://fwhqsqlapp.odfw.int/ReportServer?%2FFish%20Division%2FCommercial%20Fisheries%2FFish%20Ticket%2FFTR100%20-%20Fish%20Ticket&amp;LowTicketNum=4569701&amp;rs%3AParameterLanguage=" TargetMode="External"/><Relationship Id="rId5502" Type="http://schemas.openxmlformats.org/officeDocument/2006/relationships/hyperlink" Target="http://fwhqsqlapp.odfw.int/ReportServer?%2FFish%20Division%2FCommercial%20Fisheries%2FFish%20Ticket%2FFTR100%20-%20Fish%20Ticket&amp;LowTicketNum=4566646&amp;rs%3AParameterLanguage=" TargetMode="External"/><Relationship Id="rId6900" Type="http://schemas.openxmlformats.org/officeDocument/2006/relationships/hyperlink" Target="http://fwhqsqlapp.odfw.int/ReportServer?%2FFish%20Division%2FCommercial%20Fisheries%2FFish%20Ticket%2FFTR100%20-%20Fish%20Ticket&amp;LowTicketNum=4591204&amp;rs%3AParameterLanguage=" TargetMode="External"/><Relationship Id="rId8658" Type="http://schemas.openxmlformats.org/officeDocument/2006/relationships/hyperlink" Target="http://fwhqsqlapp.odfw.int/ReportServer?%2FFish%20Division%2FCommercial%20Fisheries%2FFish%20Ticket%2FFTR100%20-%20Fish%20Ticket&amp;LowTicketNum=4646785&amp;rs%3AParameterLanguage=" TargetMode="External"/><Relationship Id="rId9709" Type="http://schemas.openxmlformats.org/officeDocument/2006/relationships/hyperlink" Target="http://fwhqsqlapp.odfw.int/ReportServer?%2FFish%20Division%2FCommercial%20Fisheries%2FFish%20Ticket%2FFTR100%20-%20Fish%20Ticket&amp;LowTicketNum=4931250&amp;rs%3AParameterLanguage=" TargetMode="External"/><Relationship Id="rId3053" Type="http://schemas.openxmlformats.org/officeDocument/2006/relationships/hyperlink" Target="http://fwhqsqlapp.odfw.int/ReportServer?%2FFish%20Division%2FCommercial%20Fisheries%2FFish%20Ticket%2FFTR100%20-%20Fish%20Ticket&amp;LowTicketNum=4543764&amp;rs%3AParameterLanguage=" TargetMode="External"/><Relationship Id="rId4104" Type="http://schemas.openxmlformats.org/officeDocument/2006/relationships/hyperlink" Target="http://fwhqsqlapp.odfw.int/ReportServer?%2FFish%20Division%2FCommercial%20Fisheries%2FFish%20Ticket%2FFTR100%20-%20Fish%20Ticket&amp;LowTicketNum=4569710&amp;rs%3AParameterLanguage=" TargetMode="External"/><Relationship Id="rId3120" Type="http://schemas.openxmlformats.org/officeDocument/2006/relationships/hyperlink" Target="http://fwhqsqlapp.odfw.int/ReportServer?%2FFish%20Division%2FCommercial%20Fisheries%2FFish%20Ticket%2FFTR100%20-%20Fish%20Ticket&amp;LowTicketNum=4530439&amp;rs%3AParameterLanguage=" TargetMode="External"/><Relationship Id="rId6276" Type="http://schemas.openxmlformats.org/officeDocument/2006/relationships/hyperlink" Target="http://fwhqsqlapp.odfw.int/ReportServer?%2FFish%20Division%2FCommercial%20Fisheries%2FFish%20Ticket%2FFTR100%20-%20Fish%20Ticket&amp;LowTicketNum=4566621&amp;rs%3AParameterLanguage=" TargetMode="External"/><Relationship Id="rId7674" Type="http://schemas.openxmlformats.org/officeDocument/2006/relationships/hyperlink" Target="http://fwhqsqlapp.odfw.int/ReportServer?%2FFish%20Division%2FCommercial%20Fisheries%2FFish%20Ticket%2FFTR100%20-%20Fish%20Ticket&amp;LowTicketNum=4603485&amp;rs%3AParameterLanguage=" TargetMode="External"/><Relationship Id="rId8725" Type="http://schemas.openxmlformats.org/officeDocument/2006/relationships/hyperlink" Target="http://fwhqsqlapp.odfw.int/ReportServer?%2FFish%20Division%2FCommercial%20Fisheries%2FFish%20Ticket%2FFTR100%20-%20Fish%20Ticket&amp;LowTicketNum=4620930&amp;rs%3AParameterLanguage=" TargetMode="External"/><Relationship Id="rId6690" Type="http://schemas.openxmlformats.org/officeDocument/2006/relationships/hyperlink" Target="http://fwhqsqlapp.odfw.int/ReportServer?%2FFish%20Division%2FCommercial%20Fisheries%2FFish%20Ticket%2FFTR100%20-%20Fish%20Ticket&amp;LowTicketNum=4587090&amp;rs%3AParameterLanguage=" TargetMode="External"/><Relationship Id="rId7327" Type="http://schemas.openxmlformats.org/officeDocument/2006/relationships/hyperlink" Target="http://fwhqsqlapp.odfw.int/ReportServer?%2FFish%20Division%2FCommercial%20Fisheries%2FFish%20Ticket%2FFTR100%20-%20Fish%20Ticket&amp;LowTicketNum=4598772&amp;rs%3AParameterLanguage=" TargetMode="External"/><Relationship Id="rId7741" Type="http://schemas.openxmlformats.org/officeDocument/2006/relationships/hyperlink" Target="http://fwhqsqlapp.odfw.int/ReportServer?%2FFish%20Division%2FCommercial%20Fisheries%2FFish%20Ticket%2FFTR100%20-%20Fish%20Ticket&amp;LowTicketNum=4592610&amp;rs%3AParameterLanguage=" TargetMode="External"/><Relationship Id="rId2886" Type="http://schemas.openxmlformats.org/officeDocument/2006/relationships/hyperlink" Target="http://fwhqsqlapp.odfw.int/ReportServer?%2FFish%20Division%2FCommercial%20Fisheries%2FFish%20Ticket%2FFTR100%20-%20Fish%20Ticket&amp;LowTicketNum=4916916&amp;rs%3AParameterLanguage=" TargetMode="External"/><Relationship Id="rId3937" Type="http://schemas.openxmlformats.org/officeDocument/2006/relationships/hyperlink" Target="http://fwhqsqlapp.odfw.int/ReportServer?%2FFish%20Division%2FCommercial%20Fisheries%2FFish%20Ticket%2FFTR100%20-%20Fish%20Ticket&amp;LowTicketNum=4553570&amp;rs%3AParameterLanguage=" TargetMode="External"/><Relationship Id="rId5292" Type="http://schemas.openxmlformats.org/officeDocument/2006/relationships/hyperlink" Target="http://fwhqsqlapp.odfw.int/ReportServer?%2FFish%20Division%2FCommercial%20Fisheries%2FFish%20Ticket%2FFTR100%20-%20Fish%20Ticket&amp;LowTicketNum=4578571&amp;rs%3AParameterLanguage=" TargetMode="External"/><Relationship Id="rId6343" Type="http://schemas.openxmlformats.org/officeDocument/2006/relationships/hyperlink" Target="http://fwhqsqlapp.odfw.int/ReportServer?%2FFish%20Division%2FCommercial%20Fisheries%2FFish%20Ticket%2FFTR100%20-%20Fish%20Ticket&amp;LowTicketNum=4566593&amp;rs%3AParameterLanguage=" TargetMode="External"/><Relationship Id="rId9499" Type="http://schemas.openxmlformats.org/officeDocument/2006/relationships/hyperlink" Target="http://fwhqsqlapp.odfw.int/ReportServer?%2FFish%20Division%2FCommercial%20Fisheries%2FFish%20Ticket%2FFTR100%20-%20Fish%20Ticket&amp;LowTicketNum=4925596&amp;rs%3AParameterLanguage=" TargetMode="External"/><Relationship Id="rId858" Type="http://schemas.openxmlformats.org/officeDocument/2006/relationships/hyperlink" Target="http://fwhqsqlapp.odfw.int/ReportServer?%2FFish%20Division%2FCommercial%20Fisheries%2FFish%20Ticket%2FFTR100%20-%20Fish%20Ticket&amp;LowTicketNum=4507296&amp;rs%3AParameterLanguage=" TargetMode="External"/><Relationship Id="rId1488" Type="http://schemas.openxmlformats.org/officeDocument/2006/relationships/hyperlink" Target="http://fwhqsqlapp.odfw.int/ReportServer?%2FFish%20Division%2FCommercial%20Fisheries%2FFish%20Ticket%2FFTR100%20-%20Fish%20Ticket&amp;LowTicketNum=4914711&amp;rs%3AParameterLanguage=" TargetMode="External"/><Relationship Id="rId2539" Type="http://schemas.openxmlformats.org/officeDocument/2006/relationships/hyperlink" Target="http://fwhqsqlapp.odfw.int/ReportServer?%2FFish%20Division%2FCommercial%20Fisheries%2FFish%20Ticket%2FFTR100%20-%20Fish%20Ticket&amp;LowTicketNum=4544537&amp;rs%3AParameterLanguage=" TargetMode="External"/><Relationship Id="rId2953" Type="http://schemas.openxmlformats.org/officeDocument/2006/relationships/hyperlink" Target="http://fwhqsqlapp.odfw.int/ReportServer?%2FFish%20Division%2FCommercial%20Fisheries%2FFish%20Ticket%2FFTR100%20-%20Fish%20Ticket&amp;LowTicketNum=4544517&amp;rs%3AParameterLanguage=" TargetMode="External"/><Relationship Id="rId6410" Type="http://schemas.openxmlformats.org/officeDocument/2006/relationships/hyperlink" Target="http://fwhqsqlapp.odfw.int/ReportServer?%2FFish%20Division%2FCommercial%20Fisheries%2FFish%20Ticket%2FFTR100%20-%20Fish%20Ticket&amp;LowTicketNum=4578585&amp;rs%3AParameterLanguage=" TargetMode="External"/><Relationship Id="rId9566" Type="http://schemas.openxmlformats.org/officeDocument/2006/relationships/hyperlink" Target="http://fwhqsqlapp.odfw.int/ReportServer?%2FFish%20Division%2FCommercial%20Fisheries%2FFish%20Ticket%2FFTR100%20-%20Fish%20Ticket&amp;LowTicketNum=4657204&amp;rs%3AParameterLanguage=" TargetMode="External"/><Relationship Id="rId925" Type="http://schemas.openxmlformats.org/officeDocument/2006/relationships/hyperlink" Target="http://fwhqsqlapp.odfw.int/ReportServer?%2FFish%20Division%2FCommercial%20Fisheries%2FFish%20Ticket%2FFTR100%20-%20Fish%20Ticket&amp;LowTicketNum=4501541&amp;rs%3AParameterLanguage=" TargetMode="External"/><Relationship Id="rId1555" Type="http://schemas.openxmlformats.org/officeDocument/2006/relationships/hyperlink" Target="http://fwhqsqlapp.odfw.int/ReportServer?%2FFish%20Division%2FCommercial%20Fisheries%2FFish%20Ticket%2FFTR100%20-%20Fish%20Ticket&amp;LowTicketNum=4530627&amp;rs%3AParameterLanguage=" TargetMode="External"/><Relationship Id="rId2606" Type="http://schemas.openxmlformats.org/officeDocument/2006/relationships/hyperlink" Target="http://fwhqsqlapp.odfw.int/ReportServer?%2FFish%20Division%2FCommercial%20Fisheries%2FFish%20Ticket%2FFTR100%20-%20Fish%20Ticket&amp;LowTicketNum=4496318&amp;rs%3AParameterLanguage=" TargetMode="External"/><Relationship Id="rId5012" Type="http://schemas.openxmlformats.org/officeDocument/2006/relationships/hyperlink" Target="http://fwhqsqlapp.odfw.int/ReportServer?%2FFish%20Division%2FCommercial%20Fisheries%2FFish%20Ticket%2FFTR100%20-%20Fish%20Ticket&amp;LowTicketNum=4568978&amp;rs%3AParameterLanguage=" TargetMode="External"/><Relationship Id="rId8168" Type="http://schemas.openxmlformats.org/officeDocument/2006/relationships/hyperlink" Target="http://fwhqsqlapp.odfw.int/ReportServer?%2FFish%20Division%2FCommercial%20Fisheries%2FFish%20Ticket%2FFTR100%20-%20Fish%20Ticket&amp;LowTicketNum=4925236&amp;rs%3AParameterLanguage=" TargetMode="External"/><Relationship Id="rId8582" Type="http://schemas.openxmlformats.org/officeDocument/2006/relationships/hyperlink" Target="http://fwhqsqlapp.odfw.int/ReportServer?%2FFish%20Division%2FCommercial%20Fisheries%2FFish%20Ticket%2FFTR100%20-%20Fish%20Ticket&amp;LowTicketNum=4646754&amp;rs%3AParameterLanguage=" TargetMode="External"/><Relationship Id="rId9219" Type="http://schemas.openxmlformats.org/officeDocument/2006/relationships/hyperlink" Target="http://fwhqsqlapp.odfw.int/ReportServer?%2FFish%20Division%2FCommercial%20Fisheries%2FFish%20Ticket%2FFTR100%20-%20Fish%20Ticket&amp;LowTicketNum=4621815&amp;rs%3AParameterLanguage=" TargetMode="External"/><Relationship Id="rId9633" Type="http://schemas.openxmlformats.org/officeDocument/2006/relationships/hyperlink" Target="http://fwhqsqlapp.odfw.int/ReportServer?%2FFish%20Division%2FCommercial%20Fisheries%2FFish%20Ticket%2FFTR100%20-%20Fish%20Ticket&amp;LowTicketNum=4931198&amp;rs%3AParameterLanguage=" TargetMode="External"/><Relationship Id="rId1208" Type="http://schemas.openxmlformats.org/officeDocument/2006/relationships/hyperlink" Target="http://fwhqsqlapp.odfw.int/ReportServer?%2FFish%20Division%2FCommercial%20Fisheries%2FFish%20Ticket%2FFTR100%20-%20Fish%20Ticket&amp;LowTicketNum=4507258&amp;rs%3AParameterLanguage=" TargetMode="External"/><Relationship Id="rId7184" Type="http://schemas.openxmlformats.org/officeDocument/2006/relationships/hyperlink" Target="http://fwhqsqlapp.odfw.int/ReportServer?%2FFish%20Division%2FCommercial%20Fisheries%2FFish%20Ticket%2FFTR100%20-%20Fish%20Ticket&amp;LowTicketNum=4578661&amp;rs%3AParameterLanguage=" TargetMode="External"/><Relationship Id="rId8235" Type="http://schemas.openxmlformats.org/officeDocument/2006/relationships/hyperlink" Target="http://fwhqsqlapp.odfw.int/ReportServer?%2FFish%20Division%2FCommercial%20Fisheries%2FFish%20Ticket%2FFTR100%20-%20Fish%20Ticket&amp;LowTicketNum=4604836&amp;rs%3AParameterLanguage=" TargetMode="External"/><Relationship Id="rId1622" Type="http://schemas.openxmlformats.org/officeDocument/2006/relationships/hyperlink" Target="http://fwhqsqlapp.odfw.int/ReportServer?%2FFish%20Division%2FCommercial%20Fisheries%2FFish%20Ticket%2FFTR100%20-%20Fish%20Ticket&amp;LowTicketNum=4529022&amp;rs%3AParameterLanguage=" TargetMode="External"/><Relationship Id="rId4778" Type="http://schemas.openxmlformats.org/officeDocument/2006/relationships/hyperlink" Target="http://fwhqsqlapp.odfw.int/ReportServer?%2FFish%20Division%2FCommercial%20Fisheries%2FFish%20Ticket%2FFTR100%20-%20Fish%20Ticket&amp;LowTicketNum=4557325&amp;rs%3AParameterLanguage=" TargetMode="External"/><Relationship Id="rId5829" Type="http://schemas.openxmlformats.org/officeDocument/2006/relationships/hyperlink" Target="http://fwhqsqlapp.odfw.int/ReportServer?%2FFish%20Division%2FCommercial%20Fisheries%2FFish%20Ticket%2FFTR100%20-%20Fish%20Ticket&amp;LowTicketNum=4553566&amp;rs%3AParameterLanguage=" TargetMode="External"/><Relationship Id="rId7251" Type="http://schemas.openxmlformats.org/officeDocument/2006/relationships/hyperlink" Target="http://fwhqsqlapp.odfw.int/ReportServer?%2FFish%20Division%2FCommercial%20Fisheries%2FFish%20Ticket%2FFTR100%20-%20Fish%20Ticket&amp;LowTicketNum=4570630&amp;rs%3AParameterLanguage=" TargetMode="External"/><Relationship Id="rId9700" Type="http://schemas.openxmlformats.org/officeDocument/2006/relationships/hyperlink" Target="http://fwhqsqlapp.odfw.int/ReportServer?%2FFish%20Division%2FCommercial%20Fisheries%2FFish%20Ticket%2FFTR100%20-%20Fish%20Ticket&amp;LowTicketNum=4931181&amp;rs%3AParameterLanguage=" TargetMode="External"/><Relationship Id="rId3794" Type="http://schemas.openxmlformats.org/officeDocument/2006/relationships/hyperlink" Target="http://fwhqsqlapp.odfw.int/ReportServer?%2FFish%20Division%2FCommercial%20Fisheries%2FFish%20Ticket%2FFTR100%20-%20Fish%20Ticket&amp;LowTicketNum=4496426&amp;rs%3AParameterLanguage=" TargetMode="External"/><Relationship Id="rId4845" Type="http://schemas.openxmlformats.org/officeDocument/2006/relationships/hyperlink" Target="http://fwhqsqlapp.odfw.int/ReportServer?%2FFish%20Division%2FCommercial%20Fisheries%2FFish%20Ticket%2FFTR100%20-%20Fish%20Ticket&amp;LowTicketNum=4557313&amp;rs%3AParameterLanguage=" TargetMode="External"/><Relationship Id="rId8302" Type="http://schemas.openxmlformats.org/officeDocument/2006/relationships/hyperlink" Target="http://fwhqsqlapp.odfw.int/ReportServer?%2FFish%20Division%2FCommercial%20Fisheries%2FFish%20Ticket%2FFTR100%20-%20Fish%20Ticket&amp;LowTicketNum=4925039&amp;rs%3AParameterLanguage=" TargetMode="External"/><Relationship Id="rId2396" Type="http://schemas.openxmlformats.org/officeDocument/2006/relationships/hyperlink" Target="http://fwhqsqlapp.odfw.int/ReportServer?%2FFish%20Division%2FCommercial%20Fisheries%2FFish%20Ticket%2FFTR100%20-%20Fish%20Ticket&amp;LowTicketNum=4916466&amp;rs%3AParameterLanguage=" TargetMode="External"/><Relationship Id="rId3447" Type="http://schemas.openxmlformats.org/officeDocument/2006/relationships/hyperlink" Target="http://fwhqsqlapp.odfw.int/ReportServer?%2FFish%20Division%2FCommercial%20Fisheries%2FFish%20Ticket%2FFTR100%20-%20Fish%20Ticket&amp;LowTicketNum=4496369&amp;rs%3AParameterLanguage=" TargetMode="External"/><Relationship Id="rId3861" Type="http://schemas.openxmlformats.org/officeDocument/2006/relationships/hyperlink" Target="http://fwhqsqlapp.odfw.int/ReportServer?%2FFish%20Division%2FCommercial%20Fisheries%2FFish%20Ticket%2FFTR100%20-%20Fish%20Ticket&amp;LowTicketNum=4541519&amp;rs%3AParameterLanguage=" TargetMode="External"/><Relationship Id="rId4912" Type="http://schemas.openxmlformats.org/officeDocument/2006/relationships/hyperlink" Target="http://fwhqsqlapp.odfw.int/ReportServer?%2FFish%20Division%2FCommercial%20Fisheries%2FFish%20Ticket%2FFTR100%20-%20Fish%20Ticket&amp;LowTicketNum=4572295&amp;rs%3AParameterLanguage=" TargetMode="External"/><Relationship Id="rId368" Type="http://schemas.openxmlformats.org/officeDocument/2006/relationships/hyperlink" Target="http://fwhqsqlapp.odfw.int/ReportServer?%2FFish%20Division%2FCommercial%20Fisheries%2FFish%20Ticket%2FFTR100%20-%20Fish%20Ticket&amp;LowTicketNum=4505062&amp;rs%3AParameterLanguage=" TargetMode="External"/><Relationship Id="rId782" Type="http://schemas.openxmlformats.org/officeDocument/2006/relationships/hyperlink" Target="http://fwhqsqlapp.odfw.int/ReportServer?%2FFish%20Division%2FCommercial%20Fisheries%2FFish%20Ticket%2FFTR100%20-%20Fish%20Ticket&amp;LowTicketNum=4511373&amp;rs%3AParameterLanguage=" TargetMode="External"/><Relationship Id="rId2049" Type="http://schemas.openxmlformats.org/officeDocument/2006/relationships/hyperlink" Target="http://fwhqsqlapp.odfw.int/ReportServer?%2FFish%20Division%2FCommercial%20Fisheries%2FFish%20Ticket%2FFTR100%20-%20Fish%20Ticket&amp;LowTicketNum=4520397&amp;rs%3AParameterLanguage=" TargetMode="External"/><Relationship Id="rId2463" Type="http://schemas.openxmlformats.org/officeDocument/2006/relationships/hyperlink" Target="http://fwhqsqlapp.odfw.int/ReportServer?%2FFish%20Division%2FCommercial%20Fisheries%2FFish%20Ticket%2FFTR100%20-%20Fish%20Ticket&amp;LowTicketNum=4531391&amp;rs%3AParameterLanguage=" TargetMode="External"/><Relationship Id="rId3514" Type="http://schemas.openxmlformats.org/officeDocument/2006/relationships/hyperlink" Target="http://fwhqsqlapp.odfw.int/ReportServer?%2FFish%20Division%2FCommercial%20Fisheries%2FFish%20Ticket%2FFTR100%20-%20Fish%20Ticket&amp;LowTicketNum=4553172&amp;rs%3AParameterLanguage=" TargetMode="External"/><Relationship Id="rId9076" Type="http://schemas.openxmlformats.org/officeDocument/2006/relationships/hyperlink" Target="http://fwhqsqlapp.odfw.int/ReportServer?%2FFish%20Division%2FCommercial%20Fisheries%2FFish%20Ticket%2FFTR100%20-%20Fish%20Ticket&amp;LowTicketNum=4925522&amp;rs%3AParameterLanguage=" TargetMode="External"/><Relationship Id="rId9490" Type="http://schemas.openxmlformats.org/officeDocument/2006/relationships/hyperlink" Target="http://fwhqsqlapp.odfw.int/ReportServer?%2FFish%20Division%2FCommercial%20Fisheries%2FFish%20Ticket%2FFTR100%20-%20Fish%20Ticket&amp;LowTicketNum=4925571&amp;rs%3AParameterLanguage=" TargetMode="External"/><Relationship Id="rId435" Type="http://schemas.openxmlformats.org/officeDocument/2006/relationships/hyperlink" Target="http://fwhqsqlapp.odfw.int/ReportServer?%2FFish%20Division%2FCommercial%20Fisheries%2FFish%20Ticket%2FFTR100%20-%20Fish%20Ticket&amp;LowTicketNum=4499769&amp;rs%3AParameterLanguage=" TargetMode="External"/><Relationship Id="rId1065" Type="http://schemas.openxmlformats.org/officeDocument/2006/relationships/hyperlink" Target="http://fwhqsqlapp.odfw.int/ReportServer?%2FFish%20Division%2FCommercial%20Fisheries%2FFish%20Ticket%2FFTR100%20-%20Fish%20Ticket&amp;LowTicketNum=4499947&amp;rs%3AParameterLanguage=" TargetMode="External"/><Relationship Id="rId2116" Type="http://schemas.openxmlformats.org/officeDocument/2006/relationships/hyperlink" Target="http://fwhqsqlapp.odfw.int/ReportServer?%2FFish%20Division%2FCommercial%20Fisheries%2FFish%20Ticket%2FFTR100%20-%20Fish%20Ticket&amp;LowTicketNum=4511632&amp;rs%3AParameterLanguage=" TargetMode="External"/><Relationship Id="rId2530" Type="http://schemas.openxmlformats.org/officeDocument/2006/relationships/hyperlink" Target="http://fwhqsqlapp.odfw.int/ReportServer?%2FFish%20Division%2FCommercial%20Fisheries%2FFish%20Ticket%2FFTR100%20-%20Fish%20Ticket&amp;LowTicketNum=4544509&amp;rs%3AParameterLanguage=" TargetMode="External"/><Relationship Id="rId5686" Type="http://schemas.openxmlformats.org/officeDocument/2006/relationships/hyperlink" Target="http://fwhqsqlapp.odfw.int/ReportServer?%2FFish%20Division%2FCommercial%20Fisheries%2FFish%20Ticket%2FFTR100%20-%20Fish%20Ticket&amp;LowTicketNum=4553526&amp;rs%3AParameterLanguage=" TargetMode="External"/><Relationship Id="rId6737" Type="http://schemas.openxmlformats.org/officeDocument/2006/relationships/hyperlink" Target="http://fwhqsqlapp.odfw.int/ReportServer?%2FFish%20Division%2FCommercial%20Fisheries%2FFish%20Ticket%2FFTR100%20-%20Fish%20Ticket&amp;LowTicketNum=4582485&amp;rs%3AParameterLanguage=" TargetMode="External"/><Relationship Id="rId8092" Type="http://schemas.openxmlformats.org/officeDocument/2006/relationships/hyperlink" Target="http://fwhqsqlapp.odfw.int/ReportServer?%2FFish%20Division%2FCommercial%20Fisheries%2FFish%20Ticket%2FFTR100%20-%20Fish%20Ticket&amp;LowTicketNum=4925317&amp;rs%3AParameterLanguage=" TargetMode="External"/><Relationship Id="rId9143" Type="http://schemas.openxmlformats.org/officeDocument/2006/relationships/hyperlink" Target="http://fwhqsqlapp.odfw.int/ReportServer?%2FFish%20Division%2FCommercial%20Fisheries%2FFish%20Ticket%2FFTR100%20-%20Fish%20Ticket&amp;LowTicketNum=4604789&amp;rs%3AParameterLanguage=" TargetMode="External"/><Relationship Id="rId502" Type="http://schemas.openxmlformats.org/officeDocument/2006/relationships/hyperlink" Target="http://fwhqsqlapp.odfw.int/ReportServer?%2FFish%20Division%2FCommercial%20Fisheries%2FFish%20Ticket%2FFTR100%20-%20Fish%20Ticket&amp;LowTicketNum=4499752&amp;rs%3AParameterLanguage=" TargetMode="External"/><Relationship Id="rId1132" Type="http://schemas.openxmlformats.org/officeDocument/2006/relationships/hyperlink" Target="http://fwhqsqlapp.odfw.int/ReportServer?%2FFish%20Division%2FCommercial%20Fisheries%2FFish%20Ticket%2FFTR100%20-%20Fish%20Ticket&amp;LowTicketNum=4507271&amp;rs%3AParameterLanguage=" TargetMode="External"/><Relationship Id="rId4288" Type="http://schemas.openxmlformats.org/officeDocument/2006/relationships/hyperlink" Target="http://fwhqsqlapp.odfw.int/ReportServer?%2FFish%20Division%2FCommercial%20Fisheries%2FFish%20Ticket%2FFTR100%20-%20Fish%20Ticket&amp;LowTicketNum=4568930&amp;rs%3AParameterLanguage=" TargetMode="External"/><Relationship Id="rId5339" Type="http://schemas.openxmlformats.org/officeDocument/2006/relationships/hyperlink" Target="http://fwhqsqlapp.odfw.int/ReportServer?%2FFish%20Division%2FCommercial%20Fisheries%2FFish%20Ticket%2FFTR100%20-%20Fish%20Ticket&amp;LowTicketNum=4570351&amp;rs%3AParameterLanguage=" TargetMode="External"/><Relationship Id="rId9210" Type="http://schemas.openxmlformats.org/officeDocument/2006/relationships/hyperlink" Target="http://fwhqsqlapp.odfw.int/ReportServer?%2FFish%20Division%2FCommercial%20Fisheries%2FFish%20Ticket%2FFTR100%20-%20Fish%20Ticket&amp;LowTicketNum=4621801&amp;rs%3AParameterLanguage=" TargetMode="External"/><Relationship Id="rId4355" Type="http://schemas.openxmlformats.org/officeDocument/2006/relationships/hyperlink" Target="http://fwhqsqlapp.odfw.int/ReportServer?%2FFish%20Division%2FCommercial%20Fisheries%2FFish%20Ticket%2FFTR100%20-%20Fish%20Ticket&amp;LowTicketNum=4553617&amp;rs%3AParameterLanguage=" TargetMode="External"/><Relationship Id="rId5753" Type="http://schemas.openxmlformats.org/officeDocument/2006/relationships/hyperlink" Target="http://fwhqsqlapp.odfw.int/ReportServer?%2FFish%20Division%2FCommercial%20Fisheries%2FFish%20Ticket%2FFTR100%20-%20Fish%20Ticket&amp;LowTicketNum=4541509&amp;rs%3AParameterLanguage=" TargetMode="External"/><Relationship Id="rId6804" Type="http://schemas.openxmlformats.org/officeDocument/2006/relationships/hyperlink" Target="http://fwhqsqlapp.odfw.int/ReportServer?%2FFish%20Division%2FCommercial%20Fisheries%2FFish%20Ticket%2FFTR100%20-%20Fish%20Ticket&amp;LowTicketNum=4921920&amp;rs%3AParameterLanguage=" TargetMode="External"/><Relationship Id="rId1949" Type="http://schemas.openxmlformats.org/officeDocument/2006/relationships/hyperlink" Target="http://fwhqsqlapp.odfw.int/ReportServer?%2FFish%20Division%2FCommercial%20Fisheries%2FFish%20Ticket%2FFTR100%20-%20Fish%20Ticket&amp;LowTicketNum=4531362&amp;rs%3AParameterLanguage=" TargetMode="External"/><Relationship Id="rId4008" Type="http://schemas.openxmlformats.org/officeDocument/2006/relationships/hyperlink" Target="http://fwhqsqlapp.odfw.int/ReportServer?%2FFish%20Division%2FCommercial%20Fisheries%2FFish%20Ticket%2FFTR100%20-%20Fish%20Ticket&amp;LowTicketNum=4920074&amp;rs%3AParameterLanguage=" TargetMode="External"/><Relationship Id="rId5406" Type="http://schemas.openxmlformats.org/officeDocument/2006/relationships/hyperlink" Target="http://fwhqsqlapp.odfw.int/ReportServer?%2FFish%20Division%2FCommercial%20Fisheries%2FFish%20Ticket%2FFTR100%20-%20Fish%20Ticket&amp;LowTicketNum=4583289&amp;rs%3AParameterLanguage=" TargetMode="External"/><Relationship Id="rId5820" Type="http://schemas.openxmlformats.org/officeDocument/2006/relationships/hyperlink" Target="http://fwhqsqlapp.odfw.int/ReportServer?%2FFish%20Division%2FCommercial%20Fisheries%2FFish%20Ticket%2FFTR100%20-%20Fish%20Ticket&amp;LowTicketNum=4553545&amp;rs%3AParameterLanguage=" TargetMode="External"/><Relationship Id="rId8976" Type="http://schemas.openxmlformats.org/officeDocument/2006/relationships/hyperlink" Target="http://fwhqsqlapp.odfw.int/ReportServer?%2FFish%20Division%2FCommercial%20Fisheries%2FFish%20Ticket%2FFTR100%20-%20Fish%20Ticket&amp;LowTicketNum=4925426&amp;rs%3AParameterLanguage=" TargetMode="External"/><Relationship Id="rId292" Type="http://schemas.openxmlformats.org/officeDocument/2006/relationships/hyperlink" Target="http://fwhqsqlapp.odfw.int/ReportServer?%2FFish%20Division%2FCommercial%20Fisheries%2FFish%20Ticket%2FFTR100%20-%20Fish%20Ticket&amp;LowTicketNum=4492351&amp;rs%3AParameterLanguage=" TargetMode="External"/><Relationship Id="rId3371" Type="http://schemas.openxmlformats.org/officeDocument/2006/relationships/hyperlink" Target="http://fwhqsqlapp.odfw.int/ReportServer?%2FFish%20Division%2FCommercial%20Fisheries%2FFish%20Ticket%2FFTR100%20-%20Fish%20Ticket&amp;LowTicketNum=4918878&amp;rs%3AParameterLanguage=" TargetMode="External"/><Relationship Id="rId4422" Type="http://schemas.openxmlformats.org/officeDocument/2006/relationships/hyperlink" Target="http://fwhqsqlapp.odfw.int/ReportServer?%2FFish%20Division%2FCommercial%20Fisheries%2FFish%20Ticket%2FFTR100%20-%20Fish%20Ticket&amp;LowTicketNum=4566439&amp;rs%3AParameterLanguage=" TargetMode="External"/><Relationship Id="rId7578" Type="http://schemas.openxmlformats.org/officeDocument/2006/relationships/hyperlink" Target="http://fwhqsqlapp.odfw.int/ReportServer?%2FFish%20Division%2FCommercial%20Fisheries%2FFish%20Ticket%2FFTR100%20-%20Fish%20Ticket&amp;LowTicketNum=4923238&amp;rs%3AParameterLanguage=" TargetMode="External"/><Relationship Id="rId7992" Type="http://schemas.openxmlformats.org/officeDocument/2006/relationships/hyperlink" Target="http://fwhqsqlapp.odfw.int/ReportServer?%2FFish%20Division%2FCommercial%20Fisheries%2FFish%20Ticket%2FFTR100%20-%20Fish%20Ticket&amp;LowTicketNum=4607553&amp;rs%3AParameterLanguage=" TargetMode="External"/><Relationship Id="rId8629" Type="http://schemas.openxmlformats.org/officeDocument/2006/relationships/hyperlink" Target="http://fwhqsqlapp.odfw.int/ReportServer?%2FFish%20Division%2FCommercial%20Fisheries%2FFish%20Ticket%2FFTR100%20-%20Fish%20Ticket&amp;LowTicketNum=4931037&amp;rs%3AParameterLanguage=" TargetMode="External"/><Relationship Id="rId3024" Type="http://schemas.openxmlformats.org/officeDocument/2006/relationships/hyperlink" Target="http://fwhqsqlapp.odfw.int/ReportServer?%2FFish%20Division%2FCommercial%20Fisheries%2FFish%20Ticket%2FFTR100%20-%20Fish%20Ticket&amp;LowTicketNum=4532181&amp;rs%3AParameterLanguage=" TargetMode="External"/><Relationship Id="rId6594" Type="http://schemas.openxmlformats.org/officeDocument/2006/relationships/hyperlink" Target="http://fwhqsqlapp.odfw.int/ReportServer?%2FFish%20Division%2FCommercial%20Fisheries%2FFish%20Ticket%2FFTR100%20-%20Fish%20Ticket&amp;LowTicketNum=4570519&amp;rs%3AParameterLanguage=" TargetMode="External"/><Relationship Id="rId7645" Type="http://schemas.openxmlformats.org/officeDocument/2006/relationships/hyperlink" Target="http://fwhqsqlapp.odfw.int/ReportServer?%2FFish%20Division%2FCommercial%20Fisheries%2FFish%20Ticket%2FFTR100%20-%20Fish%20Ticket&amp;LowTicketNum=4923220&amp;rs%3AParameterLanguage=" TargetMode="External"/><Relationship Id="rId2040" Type="http://schemas.openxmlformats.org/officeDocument/2006/relationships/hyperlink" Target="http://fwhqsqlapp.odfw.int/ReportServer?%2FFish%20Division%2FCommercial%20Fisheries%2FFish%20Ticket%2FFTR100%20-%20Fish%20Ticket&amp;LowTicketNum=4531360&amp;rs%3AParameterLanguage=" TargetMode="External"/><Relationship Id="rId5196" Type="http://schemas.openxmlformats.org/officeDocument/2006/relationships/hyperlink" Target="http://fwhqsqlapp.odfw.int/ReportServer?%2FFish%20Division%2FCommercial%20Fisheries%2FFish%20Ticket%2FFTR100%20-%20Fish%20Ticket&amp;LowTicketNum=4582407&amp;rs%3AParameterLanguage=" TargetMode="External"/><Relationship Id="rId6247" Type="http://schemas.openxmlformats.org/officeDocument/2006/relationships/hyperlink" Target="http://fwhqsqlapp.odfw.int/ReportServer?%2FFish%20Division%2FCommercial%20Fisheries%2FFish%20Ticket%2FFTR100%20-%20Fish%20Ticket&amp;LowTicketNum=4566545&amp;rs%3AParameterLanguage=" TargetMode="External"/><Relationship Id="rId6661" Type="http://schemas.openxmlformats.org/officeDocument/2006/relationships/hyperlink" Target="http://fwhqsqlapp.odfw.int/ReportServer?%2FFish%20Division%2FCommercial%20Fisheries%2FFish%20Ticket%2FFTR100%20-%20Fish%20Ticket&amp;LowTicketNum=4587073&amp;rs%3AParameterLanguage=" TargetMode="External"/><Relationship Id="rId7712" Type="http://schemas.openxmlformats.org/officeDocument/2006/relationships/hyperlink" Target="http://fwhqsqlapp.odfw.int/ReportServer?%2FFish%20Division%2FCommercial%20Fisheries%2FFish%20Ticket%2FFTR100%20-%20Fish%20Ticket&amp;LowTicketNum=4578736&amp;rs%3AParameterLanguage=" TargetMode="External"/><Relationship Id="rId5263" Type="http://schemas.openxmlformats.org/officeDocument/2006/relationships/hyperlink" Target="http://fwhqsqlapp.odfw.int/ReportServer?%2FFish%20Division%2FCommercial%20Fisheries%2FFish%20Ticket%2FFTR100%20-%20Fish%20Ticket&amp;LowTicketNum=4578517&amp;rs%3AParameterLanguage=" TargetMode="External"/><Relationship Id="rId6314" Type="http://schemas.openxmlformats.org/officeDocument/2006/relationships/hyperlink" Target="http://fwhqsqlapp.odfw.int/ReportServer?%2FFish%20Division%2FCommercial%20Fisheries%2FFish%20Ticket%2FFTR100%20-%20Fish%20Ticket&amp;LowTicketNum=4566535&amp;rs%3AParameterLanguage=" TargetMode="External"/><Relationship Id="rId1459" Type="http://schemas.openxmlformats.org/officeDocument/2006/relationships/hyperlink" Target="http://fwhqsqlapp.odfw.int/ReportServer?%2FFish%20Division%2FCommercial%20Fisheries%2FFish%20Ticket%2FFTR100%20-%20Fish%20Ticket&amp;LowTicketNum=4530332&amp;rs%3AParameterLanguage=" TargetMode="External"/><Relationship Id="rId2857" Type="http://schemas.openxmlformats.org/officeDocument/2006/relationships/hyperlink" Target="http://fwhqsqlapp.odfw.int/ReportServer?%2FFish%20Division%2FCommercial%20Fisheries%2FFish%20Ticket%2FFTR100%20-%20Fish%20Ticket&amp;LowTicketNum=4520561&amp;rs%3AParameterLanguage=" TargetMode="External"/><Relationship Id="rId3908" Type="http://schemas.openxmlformats.org/officeDocument/2006/relationships/hyperlink" Target="http://fwhqsqlapp.odfw.int/ReportServer?%2FFish%20Division%2FCommercial%20Fisheries%2FFish%20Ticket%2FFTR100%20-%20Fish%20Ticket&amp;LowTicketNum=4553513&amp;rs%3AParameterLanguage=" TargetMode="External"/><Relationship Id="rId5330" Type="http://schemas.openxmlformats.org/officeDocument/2006/relationships/hyperlink" Target="http://fwhqsqlapp.odfw.int/ReportServer?%2FFish%20Division%2FCommercial%20Fisheries%2FFish%20Ticket%2FFTR100%20-%20Fish%20Ticket&amp;LowTicketNum=4582408&amp;rs%3AParameterLanguage=" TargetMode="External"/><Relationship Id="rId8486" Type="http://schemas.openxmlformats.org/officeDocument/2006/relationships/hyperlink" Target="http://fwhqsqlapp.odfw.int/ReportServer?%2FFish%20Division%2FCommercial%20Fisheries%2FFish%20Ticket%2FFTR100%20-%20Fish%20Ticket&amp;LowTicketNum=4640679&amp;rs%3AParameterLanguage=" TargetMode="External"/><Relationship Id="rId98" Type="http://schemas.openxmlformats.org/officeDocument/2006/relationships/hyperlink" Target="http://fwhqsqlapp.odfw.int/ReportServer?%2FFish%20Division%2FCommercial%20Fisheries%2FFish%20Ticket%2FFTR100%20-%20Fish%20Ticket&amp;LowTicketNum=4491114&amp;rs%3AParameterLanguage=" TargetMode="External"/><Relationship Id="rId829" Type="http://schemas.openxmlformats.org/officeDocument/2006/relationships/hyperlink" Target="http://fwhqsqlapp.odfw.int/ReportServer?%2FFish%20Division%2FCommercial%20Fisheries%2FFish%20Ticket%2FFTR100%20-%20Fish%20Ticket&amp;LowTicketNum=4507251&amp;rs%3AParameterLanguage=" TargetMode="External"/><Relationship Id="rId1873" Type="http://schemas.openxmlformats.org/officeDocument/2006/relationships/hyperlink" Target="http://fwhqsqlapp.odfw.int/ReportServer?%2FFish%20Division%2FCommercial%20Fisheries%2FFish%20Ticket%2FFTR100%20-%20Fish%20Ticket&amp;LowTicketNum=4530940&amp;rs%3AParameterLanguage=" TargetMode="External"/><Relationship Id="rId2924" Type="http://schemas.openxmlformats.org/officeDocument/2006/relationships/hyperlink" Target="http://fwhqsqlapp.odfw.int/ReportServer?%2FFish%20Division%2FCommercial%20Fisheries%2FFish%20Ticket%2FFTR100%20-%20Fish%20Ticket&amp;LowTicketNum=4532182&amp;rs%3AParameterLanguage=" TargetMode="External"/><Relationship Id="rId7088" Type="http://schemas.openxmlformats.org/officeDocument/2006/relationships/hyperlink" Target="http://fwhqsqlapp.odfw.int/ReportServer?%2FFish%20Division%2FCommercial%20Fisheries%2FFish%20Ticket%2FFTR100%20-%20Fish%20Ticket&amp;LowTicketNum=4570397&amp;rs%3AParameterLanguage=" TargetMode="External"/><Relationship Id="rId8139" Type="http://schemas.openxmlformats.org/officeDocument/2006/relationships/hyperlink" Target="http://fwhqsqlapp.odfw.int/ReportServer?%2FFish%20Division%2FCommercial%20Fisheries%2FFish%20Ticket%2FFTR100%20-%20Fish%20Ticket&amp;LowTicketNum=4924843&amp;rs%3AParameterLanguage=" TargetMode="External"/><Relationship Id="rId9537" Type="http://schemas.openxmlformats.org/officeDocument/2006/relationships/hyperlink" Target="http://fwhqsqlapp.odfw.int/ReportServer?%2FFish%20Division%2FCommercial%20Fisheries%2FFish%20Ticket%2FFTR100%20-%20Fish%20Ticket&amp;LowTicketNum=4933035&amp;rs%3AParameterLanguage=" TargetMode="External"/><Relationship Id="rId1526" Type="http://schemas.openxmlformats.org/officeDocument/2006/relationships/hyperlink" Target="http://fwhqsqlapp.odfw.int/ReportServer?%2FFish%20Division%2FCommercial%20Fisheries%2FFish%20Ticket%2FFTR100%20-%20Fish%20Ticket&amp;LowTicketNum=4528963&amp;rs%3AParameterLanguage=" TargetMode="External"/><Relationship Id="rId1940" Type="http://schemas.openxmlformats.org/officeDocument/2006/relationships/hyperlink" Target="http://fwhqsqlapp.odfw.int/ReportServer?%2FFish%20Division%2FCommercial%20Fisheries%2FFish%20Ticket%2FFTR100%20-%20Fish%20Ticket&amp;LowTicketNum=4531326&amp;rs%3AParameterLanguage=" TargetMode="External"/><Relationship Id="rId8553" Type="http://schemas.openxmlformats.org/officeDocument/2006/relationships/hyperlink" Target="http://fwhqsqlapp.odfw.int/ReportServer?%2FFish%20Division%2FCommercial%20Fisheries%2FFish%20Ticket%2FFTR100%20-%20Fish%20Ticket&amp;LowTicketNum=4584484&amp;rs%3AParameterLanguage=" TargetMode="External"/><Relationship Id="rId9604" Type="http://schemas.openxmlformats.org/officeDocument/2006/relationships/hyperlink" Target="http://fwhqsqlapp.odfw.int/ReportServer?%2FFish%20Division%2FCommercial%20Fisheries%2FFish%20Ticket%2FFTR100%20-%20Fish%20Ticket&amp;LowTicketNum=4656270&amp;rs%3AParameterLanguage=" TargetMode="External"/><Relationship Id="rId3698" Type="http://schemas.openxmlformats.org/officeDocument/2006/relationships/hyperlink" Target="http://fwhqsqlapp.odfw.int/ReportServer?%2FFish%20Division%2FCommercial%20Fisheries%2FFish%20Ticket%2FFTR100%20-%20Fish%20Ticket&amp;LowTicketNum=4557570&amp;rs%3AParameterLanguage=" TargetMode="External"/><Relationship Id="rId4749" Type="http://schemas.openxmlformats.org/officeDocument/2006/relationships/hyperlink" Target="http://fwhqsqlapp.odfw.int/ReportServer?%2FFish%20Division%2FCommercial%20Fisheries%2FFish%20Ticket%2FFTR100%20-%20Fish%20Ticket&amp;LowTicketNum=4569815&amp;rs%3AParameterLanguage=" TargetMode="External"/><Relationship Id="rId7155" Type="http://schemas.openxmlformats.org/officeDocument/2006/relationships/hyperlink" Target="http://fwhqsqlapp.odfw.int/ReportServer?%2FFish%20Division%2FCommercial%20Fisheries%2FFish%20Ticket%2FFTR100%20-%20Fish%20Ticket&amp;LowTicketNum=4578685&amp;rs%3AParameterLanguage=" TargetMode="External"/><Relationship Id="rId8206" Type="http://schemas.openxmlformats.org/officeDocument/2006/relationships/hyperlink" Target="http://fwhqsqlapp.odfw.int/ReportServer?%2FFish%20Division%2FCommercial%20Fisheries%2FFish%20Ticket%2FFTR100%20-%20Fish%20Ticket&amp;LowTicketNum=4925253&amp;rs%3AParameterLanguage=" TargetMode="External"/><Relationship Id="rId8620" Type="http://schemas.openxmlformats.org/officeDocument/2006/relationships/hyperlink" Target="http://fwhqsqlapp.odfw.int/ReportServer?%2FFish%20Division%2FCommercial%20Fisheries%2FFish%20Ticket%2FFTR100%20-%20Fish%20Ticket&amp;LowTicketNum=4931003&amp;rs%3AParameterLanguage=" TargetMode="External"/><Relationship Id="rId3765" Type="http://schemas.openxmlformats.org/officeDocument/2006/relationships/hyperlink" Target="http://fwhqsqlapp.odfw.int/ReportServer?%2FFish%20Division%2FCommercial%20Fisheries%2FFish%20Ticket%2FFTR100%20-%20Fish%20Ticket&amp;LowTicketNum=4496385&amp;rs%3AParameterLanguage=" TargetMode="External"/><Relationship Id="rId4816" Type="http://schemas.openxmlformats.org/officeDocument/2006/relationships/hyperlink" Target="http://fwhqsqlapp.odfw.int/ReportServer?%2FFish%20Division%2FCommercial%20Fisheries%2FFish%20Ticket%2FFTR100%20-%20Fish%20Ticket&amp;LowTicketNum=4557390&amp;rs%3AParameterLanguage=" TargetMode="External"/><Relationship Id="rId6171" Type="http://schemas.openxmlformats.org/officeDocument/2006/relationships/hyperlink" Target="http://fwhqsqlapp.odfw.int/ReportServer?%2FFish%20Division%2FCommercial%20Fisheries%2FFish%20Ticket%2FFTR100%20-%20Fish%20Ticket&amp;LowTicketNum=4557238&amp;rs%3AParameterLanguage=" TargetMode="External"/><Relationship Id="rId7222" Type="http://schemas.openxmlformats.org/officeDocument/2006/relationships/hyperlink" Target="http://fwhqsqlapp.odfw.int/ReportServer?%2FFish%20Division%2FCommercial%20Fisheries%2FFish%20Ticket%2FFTR100%20-%20Fish%20Ticket&amp;LowTicketNum=4570649&amp;rs%3AParameterLanguage=" TargetMode="External"/><Relationship Id="rId686" Type="http://schemas.openxmlformats.org/officeDocument/2006/relationships/hyperlink" Target="http://fwhqsqlapp.odfw.int/ReportServer?%2FFish%20Division%2FCommercial%20Fisheries%2FFish%20Ticket%2FFTR100%20-%20Fish%20Ticket&amp;LowTicketNum=4492500&amp;rs%3AParameterLanguage=" TargetMode="External"/><Relationship Id="rId2367" Type="http://schemas.openxmlformats.org/officeDocument/2006/relationships/hyperlink" Target="http://fwhqsqlapp.odfw.int/ReportServer?%2FFish%20Division%2FCommercial%20Fisheries%2FFish%20Ticket%2FFTR100%20-%20Fish%20Ticket&amp;LowTicketNum=4916816&amp;rs%3AParameterLanguage=" TargetMode="External"/><Relationship Id="rId2781" Type="http://schemas.openxmlformats.org/officeDocument/2006/relationships/hyperlink" Target="http://fwhqsqlapp.odfw.int/ReportServer?%2FFish%20Division%2FCommercial%20Fisheries%2FFish%20Ticket%2FFTR100%20-%20Fish%20Ticket&amp;LowTicketNum=4541314&amp;rs%3AParameterLanguage=" TargetMode="External"/><Relationship Id="rId3418" Type="http://schemas.openxmlformats.org/officeDocument/2006/relationships/hyperlink" Target="http://fwhqsqlapp.odfw.int/ReportServer?%2FFish%20Division%2FCommercial%20Fisheries%2FFish%20Ticket%2FFTR100%20-%20Fish%20Ticket&amp;LowTicketNum=4496327&amp;rs%3AParameterLanguage=" TargetMode="External"/><Relationship Id="rId9394" Type="http://schemas.openxmlformats.org/officeDocument/2006/relationships/hyperlink" Target="http://fwhqsqlapp.odfw.int/ReportServer?%2FFish%20Division%2FCommercial%20Fisheries%2FFish%20Ticket%2FFTR100%20-%20Fish%20Ticket&amp;LowTicketNum=4925672&amp;rs%3AParameterLanguage=" TargetMode="External"/><Relationship Id="rId339" Type="http://schemas.openxmlformats.org/officeDocument/2006/relationships/hyperlink" Target="http://fwhqsqlapp.odfw.int/ReportServer?%2FFish%20Division%2FCommercial%20Fisheries%2FFish%20Ticket%2FFTR100%20-%20Fish%20Ticket&amp;LowTicketNum=4663351&amp;rs%3AParameterLanguage=" TargetMode="External"/><Relationship Id="rId753" Type="http://schemas.openxmlformats.org/officeDocument/2006/relationships/hyperlink" Target="http://fwhqsqlapp.odfw.int/ReportServer?%2FFish%20Division%2FCommercial%20Fisheries%2FFish%20Ticket%2FFTR100%20-%20Fish%20Ticket&amp;LowTicketNum=4501548&amp;rs%3AParameterLanguage=" TargetMode="External"/><Relationship Id="rId1383" Type="http://schemas.openxmlformats.org/officeDocument/2006/relationships/hyperlink" Target="http://fwhqsqlapp.odfw.int/ReportServer?%2FFish%20Division%2FCommercial%20Fisheries%2FFish%20Ticket%2FFTR100%20-%20Fish%20Ticket&amp;LowTicketNum=4511583&amp;rs%3AParameterLanguage=" TargetMode="External"/><Relationship Id="rId2434" Type="http://schemas.openxmlformats.org/officeDocument/2006/relationships/hyperlink" Target="http://fwhqsqlapp.odfw.int/ReportServer?%2FFish%20Division%2FCommercial%20Fisheries%2FFish%20Ticket%2FFTR100%20-%20Fish%20Ticket&amp;LowTicketNum=4916872&amp;rs%3AParameterLanguage=" TargetMode="External"/><Relationship Id="rId3832" Type="http://schemas.openxmlformats.org/officeDocument/2006/relationships/hyperlink" Target="http://fwhqsqlapp.odfw.int/ReportServer?%2FFish%20Division%2FCommercial%20Fisheries%2FFish%20Ticket%2FFTR100%20-%20Fish%20Ticket&amp;LowTicketNum=4541463&amp;rs%3AParameterLanguage=" TargetMode="External"/><Relationship Id="rId6988" Type="http://schemas.openxmlformats.org/officeDocument/2006/relationships/hyperlink" Target="http://fwhqsqlapp.odfw.int/ReportServer?%2FFish%20Division%2FCommercial%20Fisheries%2FFish%20Ticket%2FFTR100%20-%20Fish%20Ticket&amp;LowTicketNum=4583334&amp;rs%3AParameterLanguage=" TargetMode="External"/><Relationship Id="rId9047" Type="http://schemas.openxmlformats.org/officeDocument/2006/relationships/hyperlink" Target="http://fwhqsqlapp.odfw.int/ReportServer?%2FFish%20Division%2FCommercial%20Fisheries%2FFish%20Ticket%2FFTR100%20-%20Fish%20Ticket&amp;LowTicketNum=4925404&amp;rs%3AParameterLanguage=" TargetMode="External"/><Relationship Id="rId9461" Type="http://schemas.openxmlformats.org/officeDocument/2006/relationships/hyperlink" Target="http://fwhqsqlapp.odfw.int/ReportServer?%2FFish%20Division%2FCommercial%20Fisheries%2FFish%20Ticket%2FFTR100%20-%20Fish%20Ticket&amp;LowTicketNum=4933027&amp;rs%3AParameterLanguage=" TargetMode="External"/><Relationship Id="rId406" Type="http://schemas.openxmlformats.org/officeDocument/2006/relationships/hyperlink" Target="http://fwhqsqlapp.odfw.int/ReportServer?%2FFish%20Division%2FCommercial%20Fisheries%2FFish%20Ticket%2FFTR100%20-%20Fish%20Ticket&amp;LowTicketNum=4492491&amp;rs%3AParameterLanguage=" TargetMode="External"/><Relationship Id="rId1036" Type="http://schemas.openxmlformats.org/officeDocument/2006/relationships/hyperlink" Target="http://fwhqsqlapp.odfw.int/ReportServer?%2FFish%20Division%2FCommercial%20Fisheries%2FFish%20Ticket%2FFTR100%20-%20Fish%20Ticket&amp;LowTicketNum=4499852&amp;rs%3AParameterLanguage=" TargetMode="External"/><Relationship Id="rId8063" Type="http://schemas.openxmlformats.org/officeDocument/2006/relationships/hyperlink" Target="http://fwhqsqlapp.odfw.int/ReportServer?%2FFish%20Division%2FCommercial%20Fisheries%2FFish%20Ticket%2FFTR100%20-%20Fish%20Ticket&amp;LowTicketNum=4616065&amp;rs%3AParameterLanguage=" TargetMode="External"/><Relationship Id="rId9114" Type="http://schemas.openxmlformats.org/officeDocument/2006/relationships/hyperlink" Target="http://fwhqsqlapp.odfw.int/ReportServer?%2FFish%20Division%2FCommercial%20Fisheries%2FFish%20Ticket%2FFTR100%20-%20Fish%20Ticket&amp;LowTicketNum=4931071&amp;rs%3AParameterLanguage=" TargetMode="External"/><Relationship Id="rId820" Type="http://schemas.openxmlformats.org/officeDocument/2006/relationships/hyperlink" Target="http://fwhqsqlapp.odfw.int/ReportServer?%2FFish%20Division%2FCommercial%20Fisheries%2FFish%20Ticket%2FFTR100%20-%20Fish%20Ticket&amp;LowTicketNum=4520379&amp;rs%3AParameterLanguage=" TargetMode="External"/><Relationship Id="rId1450" Type="http://schemas.openxmlformats.org/officeDocument/2006/relationships/hyperlink" Target="http://fwhqsqlapp.odfw.int/ReportServer?%2FFish%20Division%2FCommercial%20Fisheries%2FFish%20Ticket%2FFTR100%20-%20Fish%20Ticket&amp;LowTicketNum=4530315&amp;rs%3AParameterLanguage=" TargetMode="External"/><Relationship Id="rId2501" Type="http://schemas.openxmlformats.org/officeDocument/2006/relationships/hyperlink" Target="http://fwhqsqlapp.odfw.int/ReportServer?%2FFish%20Division%2FCommercial%20Fisheries%2FFish%20Ticket%2FFTR100%20-%20Fish%20Ticket&amp;LowTicketNum=4543744&amp;rs%3AParameterLanguage=" TargetMode="External"/><Relationship Id="rId5657" Type="http://schemas.openxmlformats.org/officeDocument/2006/relationships/hyperlink" Target="http://fwhqsqlapp.odfw.int/ReportServer?%2FFish%20Division%2FCommercial%20Fisheries%2FFish%20Ticket%2FFTR100%20-%20Fish%20Ticket&amp;LowTicketNum=4553469&amp;rs%3AParameterLanguage=" TargetMode="External"/><Relationship Id="rId6708" Type="http://schemas.openxmlformats.org/officeDocument/2006/relationships/hyperlink" Target="http://fwhqsqlapp.odfw.int/ReportServer?%2FFish%20Division%2FCommercial%20Fisheries%2FFish%20Ticket%2FFTR100%20-%20Fish%20Ticket&amp;LowTicketNum=4582424&amp;rs%3AParameterLanguage=" TargetMode="External"/><Relationship Id="rId1103" Type="http://schemas.openxmlformats.org/officeDocument/2006/relationships/hyperlink" Target="http://fwhqsqlapp.odfw.int/ReportServer?%2FFish%20Division%2FCommercial%20Fisheries%2FFish%20Ticket%2FFTR100%20-%20Fish%20Ticket&amp;LowTicketNum=4500037&amp;rs%3AParameterLanguage=" TargetMode="External"/><Relationship Id="rId4259" Type="http://schemas.openxmlformats.org/officeDocument/2006/relationships/hyperlink" Target="http://fwhqsqlapp.odfw.int/ReportServer?%2FFish%20Division%2FCommercial%20Fisheries%2FFish%20Ticket%2FFTR100%20-%20Fish%20Ticket&amp;LowTicketNum=4496484&amp;rs%3AParameterLanguage=" TargetMode="External"/><Relationship Id="rId4673" Type="http://schemas.openxmlformats.org/officeDocument/2006/relationships/hyperlink" Target="http://fwhqsqlapp.odfw.int/ReportServer?%2FFish%20Division%2FCommercial%20Fisheries%2FFish%20Ticket%2FFTR100%20-%20Fish%20Ticket&amp;LowTicketNum=4569797&amp;rs%3AParameterLanguage=" TargetMode="External"/><Relationship Id="rId5724" Type="http://schemas.openxmlformats.org/officeDocument/2006/relationships/hyperlink" Target="http://fwhqsqlapp.odfw.int/ReportServer?%2FFish%20Division%2FCommercial%20Fisheries%2FFish%20Ticket%2FFTR100%20-%20Fish%20Ticket&amp;LowTicketNum=4553601&amp;rs%3AParameterLanguage=" TargetMode="External"/><Relationship Id="rId8130" Type="http://schemas.openxmlformats.org/officeDocument/2006/relationships/hyperlink" Target="http://fwhqsqlapp.odfw.int/ReportServer?%2FFish%20Division%2FCommercial%20Fisheries%2FFish%20Ticket%2FFTR100%20-%20Fish%20Ticket&amp;LowTicketNum=4924814&amp;rs%3AParameterLanguage=" TargetMode="External"/><Relationship Id="rId3275" Type="http://schemas.openxmlformats.org/officeDocument/2006/relationships/hyperlink" Target="http://fwhqsqlapp.odfw.int/ReportServer?%2FFish%20Division%2FCommercial%20Fisheries%2FFish%20Ticket%2FFTR100%20-%20Fish%20Ticket&amp;LowTicketNum=4557599&amp;rs%3AParameterLanguage=" TargetMode="External"/><Relationship Id="rId4326" Type="http://schemas.openxmlformats.org/officeDocument/2006/relationships/hyperlink" Target="http://fwhqsqlapp.odfw.int/ReportServer?%2FFish%20Division%2FCommercial%20Fisheries%2FFish%20Ticket%2FFTR100%20-%20Fish%20Ticket&amp;LowTicketNum=4557419&amp;rs%3AParameterLanguage=" TargetMode="External"/><Relationship Id="rId4740" Type="http://schemas.openxmlformats.org/officeDocument/2006/relationships/hyperlink" Target="http://fwhqsqlapp.odfw.int/ReportServer?%2FFish%20Division%2FCommercial%20Fisheries%2FFish%20Ticket%2FFTR100%20-%20Fish%20Ticket&amp;LowTicketNum=4569793&amp;rs%3AParameterLanguage=" TargetMode="External"/><Relationship Id="rId7896" Type="http://schemas.openxmlformats.org/officeDocument/2006/relationships/hyperlink" Target="http://fwhqsqlapp.odfw.int/ReportServer?%2FFish%20Division%2FCommercial%20Fisheries%2FFish%20Ticket%2FFTR100%20-%20Fish%20Ticket&amp;LowTicketNum=4924817&amp;rs%3AParameterLanguage=" TargetMode="External"/><Relationship Id="rId8947" Type="http://schemas.openxmlformats.org/officeDocument/2006/relationships/hyperlink" Target="http://fwhqsqlapp.odfw.int/ReportServer?%2FFish%20Division%2FCommercial%20Fisheries%2FFish%20Ticket%2FFTR100%20-%20Fish%20Ticket&amp;LowTicketNum=4925356&amp;rs%3AParameterLanguage=" TargetMode="External"/><Relationship Id="rId196" Type="http://schemas.openxmlformats.org/officeDocument/2006/relationships/hyperlink" Target="http://fwhqsqlapp.odfw.int/ReportServer?%2FFish%20Division%2FCommercial%20Fisheries%2FFish%20Ticket%2FFTR100%20-%20Fish%20Ticket&amp;LowTicketNum=4486750&amp;rs%3AParameterLanguage=" TargetMode="External"/><Relationship Id="rId2291" Type="http://schemas.openxmlformats.org/officeDocument/2006/relationships/hyperlink" Target="http://fwhqsqlapp.odfw.int/ReportServer?%2FFish%20Division%2FCommercial%20Fisheries%2FFish%20Ticket%2FFTR100%20-%20Fish%20Ticket&amp;LowTicketNum=4544012&amp;rs%3AParameterLanguage=" TargetMode="External"/><Relationship Id="rId3342" Type="http://schemas.openxmlformats.org/officeDocument/2006/relationships/hyperlink" Target="http://fwhqsqlapp.odfw.int/ReportServer?%2FFish%20Division%2FCommercial%20Fisheries%2FFish%20Ticket%2FFTR100%20-%20Fish%20Ticket&amp;LowTicketNum=4918944&amp;rs%3AParameterLanguage=" TargetMode="External"/><Relationship Id="rId6498" Type="http://schemas.openxmlformats.org/officeDocument/2006/relationships/hyperlink" Target="http://fwhqsqlapp.odfw.int/ReportServer?%2FFish%20Division%2FCommercial%20Fisheries%2FFish%20Ticket%2FFTR100%20-%20Fish%20Ticket&amp;LowTicketNum=4570462&amp;rs%3AParameterLanguage=" TargetMode="External"/><Relationship Id="rId7549" Type="http://schemas.openxmlformats.org/officeDocument/2006/relationships/hyperlink" Target="http://fwhqsqlapp.odfw.int/ReportServer?%2FFish%20Division%2FCommercial%20Fisheries%2FFish%20Ticket%2FFTR100%20-%20Fish%20Ticket&amp;LowTicketNum=4592629&amp;rs%3AParameterLanguage=" TargetMode="External"/><Relationship Id="rId263" Type="http://schemas.openxmlformats.org/officeDocument/2006/relationships/hyperlink" Target="http://fwhqsqlapp.odfw.int/ReportServer?%2FFish%20Division%2FCommercial%20Fisheries%2FFish%20Ticket%2FFTR100%20-%20Fish%20Ticket&amp;LowTicketNum=4491134&amp;rs%3AParameterLanguage=" TargetMode="External"/><Relationship Id="rId6565" Type="http://schemas.openxmlformats.org/officeDocument/2006/relationships/hyperlink" Target="http://fwhqsqlapp.odfw.int/ReportServer?%2FFish%20Division%2FCommercial%20Fisheries%2FFish%20Ticket%2FFTR100%20-%20Fish%20Ticket&amp;LowTicketNum=4570589&amp;rs%3AParameterLanguage=" TargetMode="External"/><Relationship Id="rId7963" Type="http://schemas.openxmlformats.org/officeDocument/2006/relationships/hyperlink" Target="http://fwhqsqlapp.odfw.int/ReportServer?%2FFish%20Division%2FCommercial%20Fisheries%2FFish%20Ticket%2FFTR100%20-%20Fish%20Ticket&amp;LowTicketNum=4620852&amp;rs%3AParameterLanguage=" TargetMode="External"/><Relationship Id="rId330" Type="http://schemas.openxmlformats.org/officeDocument/2006/relationships/hyperlink" Target="http://fwhqsqlapp.odfw.int/ReportServer?%2FFish%20Division%2FCommercial%20Fisheries%2FFish%20Ticket%2FFTR100%20-%20Fish%20Ticket&amp;LowTicketNum=4663367&amp;rs%3AParameterLanguage=" TargetMode="External"/><Relationship Id="rId2011" Type="http://schemas.openxmlformats.org/officeDocument/2006/relationships/hyperlink" Target="http://fwhqsqlapp.odfw.int/ReportServer?%2FFish%20Division%2FCommercial%20Fisheries%2FFish%20Ticket%2FFTR100%20-%20Fish%20Ticket&amp;LowTicketNum=4530645&amp;rs%3AParameterLanguage=" TargetMode="External"/><Relationship Id="rId5167" Type="http://schemas.openxmlformats.org/officeDocument/2006/relationships/hyperlink" Target="http://fwhqsqlapp.odfw.int/ReportServer?%2FFish%20Division%2FCommercial%20Fisheries%2FFish%20Ticket%2FFTR100%20-%20Fish%20Ticket&amp;LowTicketNum=4578561&amp;rs%3AParameterLanguage=" TargetMode="External"/><Relationship Id="rId6218" Type="http://schemas.openxmlformats.org/officeDocument/2006/relationships/hyperlink" Target="http://fwhqsqlapp.odfw.int/ReportServer?%2FFish%20Division%2FCommercial%20Fisheries%2FFish%20Ticket%2FFTR100%20-%20Fish%20Ticket&amp;LowTicketNum=4557256&amp;rs%3AParameterLanguage=" TargetMode="External"/><Relationship Id="rId7616" Type="http://schemas.openxmlformats.org/officeDocument/2006/relationships/hyperlink" Target="http://fwhqsqlapp.odfw.int/ReportServer?%2FFish%20Division%2FCommercial%20Fisheries%2FFish%20Ticket%2FFTR100%20-%20Fish%20Ticket&amp;LowTicketNum=4923213&amp;rs%3AParameterLanguage=" TargetMode="External"/><Relationship Id="rId4183" Type="http://schemas.openxmlformats.org/officeDocument/2006/relationships/hyperlink" Target="http://fwhqsqlapp.odfw.int/ReportServer?%2FFish%20Division%2FCommercial%20Fisheries%2FFish%20Ticket%2FFTR100%20-%20Fish%20Ticket&amp;LowTicketNum=4558576&amp;rs%3AParameterLanguage=" TargetMode="External"/><Relationship Id="rId5581" Type="http://schemas.openxmlformats.org/officeDocument/2006/relationships/hyperlink" Target="http://fwhqsqlapp.odfw.int/ReportServer?%2FFish%20Division%2FCommercial%20Fisheries%2FFish%20Ticket%2FFTR100%20-%20Fish%20Ticket&amp;LowTicketNum=4557081&amp;rs%3AParameterLanguage=" TargetMode="External"/><Relationship Id="rId6632" Type="http://schemas.openxmlformats.org/officeDocument/2006/relationships/hyperlink" Target="http://fwhqsqlapp.odfw.int/ReportServer?%2FFish%20Division%2FCommercial%20Fisheries%2FFish%20Ticket%2FFTR100%20-%20Fish%20Ticket&amp;LowTicketNum=4507330&amp;rs%3AParameterLanguage=" TargetMode="External"/><Relationship Id="rId9788" Type="http://schemas.openxmlformats.org/officeDocument/2006/relationships/hyperlink" Target="http://fwhqsqlapp.odfw.int/ReportServer?%2FFish%20Division%2FCommercial%20Fisheries%2FFish%20Ticket%2FFTR100%20-%20Fish%20Ticket&amp;LowTicketNum=4933082&amp;rs%3AParameterLanguage=" TargetMode="External"/><Relationship Id="rId1777" Type="http://schemas.openxmlformats.org/officeDocument/2006/relationships/hyperlink" Target="http://fwhqsqlapp.odfw.int/ReportServer?%2FFish%20Division%2FCommercial%20Fisheries%2FFish%20Ticket%2FFTR100%20-%20Fish%20Ticket&amp;LowTicketNum=4511636&amp;rs%3AParameterLanguage=" TargetMode="External"/><Relationship Id="rId2828" Type="http://schemas.openxmlformats.org/officeDocument/2006/relationships/hyperlink" Target="http://fwhqsqlapp.odfw.int/ReportServer?%2FFish%20Division%2FCommercial%20Fisheries%2FFish%20Ticket%2FFTR100%20-%20Fish%20Ticket&amp;LowTicketNum=4541433&amp;rs%3AParameterLanguage=" TargetMode="External"/><Relationship Id="rId5234" Type="http://schemas.openxmlformats.org/officeDocument/2006/relationships/hyperlink" Target="http://fwhqsqlapp.odfw.int/ReportServer?%2FFish%20Division%2FCommercial%20Fisheries%2FFish%20Ticket%2FFTR100%20-%20Fish%20Ticket&amp;LowTicketNum=4568993&amp;rs%3AParameterLanguage=" TargetMode="External"/><Relationship Id="rId9855" Type="http://schemas.openxmlformats.org/officeDocument/2006/relationships/hyperlink" Target="http://fwhqsqlapp.odfw.int/ReportServer?%2FFish%20Division%2FCommercial%20Fisheries%2FFish%20Ticket%2FFTR100%20-%20Fish%20Ticket&amp;LowTicketNum=4492345&amp;rs%3AParameterLanguage=" TargetMode="External"/><Relationship Id="rId69" Type="http://schemas.openxmlformats.org/officeDocument/2006/relationships/hyperlink" Target="http://fwhqsqlapp.odfw.int/ReportServer?%2FFish%20Division%2FCommercial%20Fisheries%2FFish%20Ticket%2FFTR100%20-%20Fish%20Ticket&amp;LowTicketNum=4491145&amp;rs%3AParameterLanguage=" TargetMode="External"/><Relationship Id="rId1844" Type="http://schemas.openxmlformats.org/officeDocument/2006/relationships/hyperlink" Target="http://fwhqsqlapp.odfw.int/ReportServer?%2FFish%20Division%2FCommercial%20Fisheries%2FFish%20Ticket%2FFTR100%20-%20Fish%20Ticket&amp;LowTicketNum=4520391&amp;rs%3AParameterLanguage=" TargetMode="External"/><Relationship Id="rId4250" Type="http://schemas.openxmlformats.org/officeDocument/2006/relationships/hyperlink" Target="http://fwhqsqlapp.odfw.int/ReportServer?%2FFish%20Division%2FCommercial%20Fisheries%2FFish%20Ticket%2FFTR100%20-%20Fish%20Ticket&amp;LowTicketNum=4496472&amp;rs%3AParameterLanguage=" TargetMode="External"/><Relationship Id="rId5301" Type="http://schemas.openxmlformats.org/officeDocument/2006/relationships/hyperlink" Target="http://fwhqsqlapp.odfw.int/ReportServer?%2FFish%20Division%2FCommercial%20Fisheries%2FFish%20Ticket%2FFTR100%20-%20Fish%20Ticket&amp;LowTicketNum=4578583&amp;rs%3AParameterLanguage=" TargetMode="External"/><Relationship Id="rId8457" Type="http://schemas.openxmlformats.org/officeDocument/2006/relationships/hyperlink" Target="http://fwhqsqlapp.odfw.int/ReportServer?%2FFish%20Division%2FCommercial%20Fisheries%2FFish%20Ticket%2FFTR100%20-%20Fish%20Ticket&amp;LowTicketNum=4640661&amp;rs%3AParameterLanguage=" TargetMode="External"/><Relationship Id="rId8871" Type="http://schemas.openxmlformats.org/officeDocument/2006/relationships/hyperlink" Target="http://fwhqsqlapp.odfw.int/ReportServer?%2FFish%20Division%2FCommercial%20Fisheries%2FFish%20Ticket%2FFTR100%20-%20Fish%20Ticket&amp;LowTicketNum=4925544&amp;rs%3AParameterLanguage=" TargetMode="External"/><Relationship Id="rId9508" Type="http://schemas.openxmlformats.org/officeDocument/2006/relationships/hyperlink" Target="http://fwhqsqlapp.odfw.int/ReportServer?%2FFish%20Division%2FCommercial%20Fisheries%2FFish%20Ticket%2FFTR100%20-%20Fish%20Ticket&amp;LowTicketNum=4925624&amp;rs%3AParameterLanguage=" TargetMode="External"/><Relationship Id="rId7059" Type="http://schemas.openxmlformats.org/officeDocument/2006/relationships/hyperlink" Target="http://fwhqsqlapp.odfw.int/ReportServer?%2FFish%20Division%2FCommercial%20Fisheries%2FFish%20Ticket%2FFTR100%20-%20Fish%20Ticket&amp;LowTicketNum=4578660&amp;rs%3AParameterLanguage=" TargetMode="External"/><Relationship Id="rId7473" Type="http://schemas.openxmlformats.org/officeDocument/2006/relationships/hyperlink" Target="http://fwhqsqlapp.odfw.int/ReportServer?%2FFish%20Division%2FCommercial%20Fisheries%2FFish%20Ticket%2FFTR100%20-%20Fish%20Ticket&amp;LowTicketNum=4592976&amp;rs%3AParameterLanguage=" TargetMode="External"/><Relationship Id="rId8524" Type="http://schemas.openxmlformats.org/officeDocument/2006/relationships/hyperlink" Target="http://fwhqsqlapp.odfw.int/ReportServer?%2FFish%20Division%2FCommercial%20Fisheries%2FFish%20Ticket%2FFTR100%20-%20Fish%20Ticket&amp;LowTicketNum=4928099&amp;rs%3AParameterLanguage=" TargetMode="External"/><Relationship Id="rId1911" Type="http://schemas.openxmlformats.org/officeDocument/2006/relationships/hyperlink" Target="http://fwhqsqlapp.odfw.int/ReportServer?%2FFish%20Division%2FCommercial%20Fisheries%2FFish%20Ticket%2FFTR100%20-%20Fish%20Ticket&amp;LowTicketNum=4520436&amp;rs%3AParameterLanguage=" TargetMode="External"/><Relationship Id="rId3669" Type="http://schemas.openxmlformats.org/officeDocument/2006/relationships/hyperlink" Target="http://fwhqsqlapp.odfw.int/ReportServer?%2FFish%20Division%2FCommercial%20Fisheries%2FFish%20Ticket%2FFTR100%20-%20Fish%20Ticket&amp;LowTicketNum=4544585&amp;rs%3AParameterLanguage=" TargetMode="External"/><Relationship Id="rId6075" Type="http://schemas.openxmlformats.org/officeDocument/2006/relationships/hyperlink" Target="http://fwhqsqlapp.odfw.int/ReportServer?%2FFish%20Division%2FCommercial%20Fisheries%2FFish%20Ticket%2FFTR100%20-%20Fish%20Ticket&amp;LowTicketNum=4557215&amp;rs%3AParameterLanguage=" TargetMode="External"/><Relationship Id="rId7126" Type="http://schemas.openxmlformats.org/officeDocument/2006/relationships/hyperlink" Target="http://fwhqsqlapp.odfw.int/ReportServer?%2FFish%20Division%2FCommercial%20Fisheries%2FFish%20Ticket%2FFTR100%20-%20Fish%20Ticket&amp;LowTicketNum=4578604&amp;rs%3AParameterLanguage=" TargetMode="External"/><Relationship Id="rId7540" Type="http://schemas.openxmlformats.org/officeDocument/2006/relationships/hyperlink" Target="http://fwhqsqlapp.odfw.int/ReportServer?%2FFish%20Division%2FCommercial%20Fisheries%2FFish%20Ticket%2FFTR100%20-%20Fish%20Ticket&amp;LowTicketNum=4592615&amp;rs%3AParameterLanguage=" TargetMode="External"/><Relationship Id="rId5091" Type="http://schemas.openxmlformats.org/officeDocument/2006/relationships/hyperlink" Target="http://fwhqsqlapp.odfw.int/ReportServer?%2FFish%20Division%2FCommercial%20Fisheries%2FFish%20Ticket%2FFTR100%20-%20Fish%20Ticket&amp;LowTicketNum=4570381&amp;rs%3AParameterLanguage=" TargetMode="External"/><Relationship Id="rId6142" Type="http://schemas.openxmlformats.org/officeDocument/2006/relationships/hyperlink" Target="http://fwhqsqlapp.odfw.int/ReportServer?%2FFish%20Division%2FCommercial%20Fisheries%2FFish%20Ticket%2FFTR100%20-%20Fish%20Ticket&amp;LowTicketNum=4544134&amp;rs%3AParameterLanguage=" TargetMode="External"/><Relationship Id="rId9298" Type="http://schemas.openxmlformats.org/officeDocument/2006/relationships/hyperlink" Target="http://fwhqsqlapp.odfw.int/ReportServer?%2FFish%20Division%2FCommercial%20Fisheries%2FFish%20Ticket%2FFTR100%20-%20Fish%20Ticket&amp;LowTicketNum=4644591&amp;rs%3AParameterLanguage=" TargetMode="External"/><Relationship Id="rId1287" Type="http://schemas.openxmlformats.org/officeDocument/2006/relationships/hyperlink" Target="http://fwhqsqlapp.odfw.int/ReportServer?%2FFish%20Division%2FCommercial%20Fisheries%2FFish%20Ticket%2FFTR100%20-%20Fish%20Ticket&amp;LowTicketNum=4520362&amp;rs%3AParameterLanguage=" TargetMode="External"/><Relationship Id="rId2685" Type="http://schemas.openxmlformats.org/officeDocument/2006/relationships/hyperlink" Target="http://fwhqsqlapp.odfw.int/ReportServer?%2FFish%20Division%2FCommercial%20Fisheries%2FFish%20Ticket%2FFTR100%20-%20Fish%20Ticket&amp;LowTicketNum=4541318&amp;rs%3AParameterLanguage=" TargetMode="External"/><Relationship Id="rId3736" Type="http://schemas.openxmlformats.org/officeDocument/2006/relationships/hyperlink" Target="http://fwhqsqlapp.odfw.int/ReportServer?%2FFish%20Division%2FCommercial%20Fisheries%2FFish%20Ticket%2FFTR100%20-%20Fish%20Ticket&amp;LowTicketNum=4496341&amp;rs%3AParameterLanguage=" TargetMode="External"/><Relationship Id="rId657" Type="http://schemas.openxmlformats.org/officeDocument/2006/relationships/hyperlink" Target="http://fwhqsqlapp.odfw.int/ReportServer?%2FFish%20Division%2FCommercial%20Fisheries%2FFish%20Ticket%2FFTR100%20-%20Fish%20Ticket&amp;LowTicketNum=4389407&amp;rs%3AParameterLanguage=" TargetMode="External"/><Relationship Id="rId2338" Type="http://schemas.openxmlformats.org/officeDocument/2006/relationships/hyperlink" Target="http://fwhqsqlapp.odfw.int/ReportServer?%2FFish%20Division%2FCommercial%20Fisheries%2FFish%20Ticket%2FFTR100%20-%20Fish%20Ticket&amp;LowTicketNum=4496309&amp;rs%3AParameterLanguage=" TargetMode="External"/><Relationship Id="rId2752" Type="http://schemas.openxmlformats.org/officeDocument/2006/relationships/hyperlink" Target="http://fwhqsqlapp.odfw.int/ReportServer?%2FFish%20Division%2FCommercial%20Fisheries%2FFish%20Ticket%2FFTR100%20-%20Fish%20Ticket&amp;LowTicketNum=4527401&amp;rs%3AParameterLanguage=" TargetMode="External"/><Relationship Id="rId3803" Type="http://schemas.openxmlformats.org/officeDocument/2006/relationships/hyperlink" Target="http://fwhqsqlapp.odfw.int/ReportServer?%2FFish%20Division%2FCommercial%20Fisheries%2FFish%20Ticket%2FFTR100%20-%20Fish%20Ticket&amp;LowTicketNum=4496437&amp;rs%3AParameterLanguage=" TargetMode="External"/><Relationship Id="rId6959" Type="http://schemas.openxmlformats.org/officeDocument/2006/relationships/hyperlink" Target="http://fwhqsqlapp.odfw.int/ReportServer?%2FFish%20Division%2FCommercial%20Fisheries%2FFish%20Ticket%2FFTR100%20-%20Fish%20Ticket&amp;LowTicketNum=4582470&amp;rs%3AParameterLanguage=" TargetMode="External"/><Relationship Id="rId9365" Type="http://schemas.openxmlformats.org/officeDocument/2006/relationships/hyperlink" Target="http://fwhqsqlapp.odfw.int/ReportServer?%2FFish%20Division%2FCommercial%20Fisheries%2FFish%20Ticket%2FFTR100%20-%20Fish%20Ticket&amp;LowTicketNum=4925584&amp;rs%3AParameterLanguage=" TargetMode="External"/><Relationship Id="rId724" Type="http://schemas.openxmlformats.org/officeDocument/2006/relationships/hyperlink" Target="http://fwhqsqlapp.odfw.int/ReportServer?%2FFish%20Division%2FCommercial%20Fisheries%2FFish%20Ticket%2FFTR100%20-%20Fish%20Ticket&amp;LowTicketNum=4499728&amp;rs%3AParameterLanguage=" TargetMode="External"/><Relationship Id="rId1354" Type="http://schemas.openxmlformats.org/officeDocument/2006/relationships/hyperlink" Target="http://fwhqsqlapp.odfw.int/ReportServer?%2FFish%20Division%2FCommercial%20Fisheries%2FFish%20Ticket%2FFTR100%20-%20Fish%20Ticket&amp;LowTicketNum=4499904&amp;rs%3AParameterLanguage=" TargetMode="External"/><Relationship Id="rId2405" Type="http://schemas.openxmlformats.org/officeDocument/2006/relationships/hyperlink" Target="http://fwhqsqlapp.odfw.int/ReportServer?%2FFish%20Division%2FCommercial%20Fisheries%2FFish%20Ticket%2FFTR100%20-%20Fish%20Ticket&amp;LowTicketNum=4916490&amp;rs%3AParameterLanguage=" TargetMode="External"/><Relationship Id="rId5975" Type="http://schemas.openxmlformats.org/officeDocument/2006/relationships/hyperlink" Target="http://fwhqsqlapp.odfw.int/ReportServer?%2FFish%20Division%2FCommercial%20Fisheries%2FFish%20Ticket%2FFTR100%20-%20Fish%20Ticket&amp;LowTicketNum=4557630&amp;rs%3AParameterLanguage=" TargetMode="External"/><Relationship Id="rId8381" Type="http://schemas.openxmlformats.org/officeDocument/2006/relationships/hyperlink" Target="http://fwhqsqlapp.odfw.int/ReportServer?%2FFish%20Division%2FCommercial%20Fisheries%2FFish%20Ticket%2FFTR100%20-%20Fish%20Ticket&amp;LowTicketNum=4927963&amp;rs%3AParameterLanguage=" TargetMode="External"/><Relationship Id="rId9018" Type="http://schemas.openxmlformats.org/officeDocument/2006/relationships/hyperlink" Target="http://fwhqsqlapp.odfw.int/ReportServer?%2FFish%20Division%2FCommercial%20Fisheries%2FFish%20Ticket%2FFTR100%20-%20Fish%20Ticket&amp;LowTicketNum=4925344&amp;rs%3AParameterLanguage=" TargetMode="External"/><Relationship Id="rId9432" Type="http://schemas.openxmlformats.org/officeDocument/2006/relationships/hyperlink" Target="http://fwhqsqlapp.odfw.int/ReportServer?%2FFish%20Division%2FCommercial%20Fisheries%2FFish%20Ticket%2FFTR100%20-%20Fish%20Ticket&amp;LowTicketNum=4925620&amp;rs%3AParameterLanguage=" TargetMode="External"/><Relationship Id="rId60" Type="http://schemas.openxmlformats.org/officeDocument/2006/relationships/hyperlink" Target="http://fwhqsqlapp.odfw.int/ReportServer?%2FFish%20Division%2FCommercial%20Fisheries%2FFish%20Ticket%2FFTR100%20-%20Fish%20Ticket&amp;LowTicketNum=4492303&amp;rs%3AParameterLanguage=" TargetMode="External"/><Relationship Id="rId1007" Type="http://schemas.openxmlformats.org/officeDocument/2006/relationships/hyperlink" Target="http://fwhqsqlapp.odfw.int/ReportServer?%2FFish%20Division%2FCommercial%20Fisheries%2FFish%20Ticket%2FFTR100%20-%20Fish%20Ticket&amp;LowTicketNum=4500020&amp;rs%3AParameterLanguage=" TargetMode="External"/><Relationship Id="rId1421" Type="http://schemas.openxmlformats.org/officeDocument/2006/relationships/hyperlink" Target="http://fwhqsqlapp.odfw.int/ReportServer?%2FFish%20Division%2FCommercial%20Fisheries%2FFish%20Ticket%2FFTR100%20-%20Fish%20Ticket&amp;LowTicketNum=4524711&amp;rs%3AParameterLanguage=" TargetMode="External"/><Relationship Id="rId4577" Type="http://schemas.openxmlformats.org/officeDocument/2006/relationships/hyperlink" Target="http://fwhqsqlapp.odfw.int/ReportServer?%2FFish%20Division%2FCommercial%20Fisheries%2FFish%20Ticket%2FFTR100%20-%20Fish%20Ticket&amp;LowTicketNum=4566364&amp;rs%3AParameterLanguage=" TargetMode="External"/><Relationship Id="rId4991" Type="http://schemas.openxmlformats.org/officeDocument/2006/relationships/hyperlink" Target="http://fwhqsqlapp.odfw.int/ReportServer?%2FFish%20Division%2FCommercial%20Fisheries%2FFish%20Ticket%2FFTR100%20-%20Fish%20Ticket&amp;LowTicketNum=4584452&amp;rs%3AParameterLanguage=" TargetMode="External"/><Relationship Id="rId5628" Type="http://schemas.openxmlformats.org/officeDocument/2006/relationships/hyperlink" Target="http://fwhqsqlapp.odfw.int/ReportServer?%2FFish%20Division%2FCommercial%20Fisheries%2FFish%20Ticket%2FFTR100%20-%20Fish%20Ticket&amp;LowTicketNum=4541517&amp;rs%3AParameterLanguage=" TargetMode="External"/><Relationship Id="rId8034" Type="http://schemas.openxmlformats.org/officeDocument/2006/relationships/hyperlink" Target="http://fwhqsqlapp.odfw.int/ReportServer?%2FFish%20Division%2FCommercial%20Fisheries%2FFish%20Ticket%2FFTR100%20-%20Fish%20Ticket&amp;LowTicketNum=4604814&amp;rs%3AParameterLanguage=" TargetMode="External"/><Relationship Id="rId3179" Type="http://schemas.openxmlformats.org/officeDocument/2006/relationships/hyperlink" Target="http://fwhqsqlapp.odfw.int/ReportServer?%2FFish%20Division%2FCommercial%20Fisheries%2FFish%20Ticket%2FFTR100%20-%20Fish%20Ticket&amp;LowTicketNum=4527393&amp;rs%3AParameterLanguage=" TargetMode="External"/><Relationship Id="rId3593" Type="http://schemas.openxmlformats.org/officeDocument/2006/relationships/hyperlink" Target="http://fwhqsqlapp.odfw.int/ReportServer?%2FFish%20Division%2FCommercial%20Fisheries%2FFish%20Ticket%2FFTR100%20-%20Fish%20Ticket&amp;LowTicketNum=4918859&amp;rs%3AParameterLanguage=" TargetMode="External"/><Relationship Id="rId4644" Type="http://schemas.openxmlformats.org/officeDocument/2006/relationships/hyperlink" Target="http://fwhqsqlapp.odfw.int/ReportServer?%2FFish%20Division%2FCommercial%20Fisheries%2FFish%20Ticket%2FFTR100%20-%20Fish%20Ticket&amp;LowTicketNum=4558641&amp;rs%3AParameterLanguage=" TargetMode="External"/><Relationship Id="rId7050" Type="http://schemas.openxmlformats.org/officeDocument/2006/relationships/hyperlink" Target="http://fwhqsqlapp.odfw.int/ReportServer?%2FFish%20Division%2FCommercial%20Fisheries%2FFish%20Ticket%2FFTR100%20-%20Fish%20Ticket&amp;LowTicketNum=4578640&amp;rs%3AParameterLanguage=" TargetMode="External"/><Relationship Id="rId8101" Type="http://schemas.openxmlformats.org/officeDocument/2006/relationships/hyperlink" Target="http://fwhqsqlapp.odfw.int/ReportServer?%2FFish%20Division%2FCommercial%20Fisheries%2FFish%20Ticket%2FFTR100%20-%20Fish%20Ticket&amp;LowTicketNum=4923494&amp;rs%3AParameterLanguage=" TargetMode="External"/><Relationship Id="rId2195" Type="http://schemas.openxmlformats.org/officeDocument/2006/relationships/hyperlink" Target="http://fwhqsqlapp.odfw.int/ReportServer?%2FFish%20Division%2FCommercial%20Fisheries%2FFish%20Ticket%2FFTR100%20-%20Fish%20Ticket&amp;LowTicketNum=4916843&amp;rs%3AParameterLanguage=" TargetMode="External"/><Relationship Id="rId3246" Type="http://schemas.openxmlformats.org/officeDocument/2006/relationships/hyperlink" Target="http://fwhqsqlapp.odfw.int/ReportServer?%2FFish%20Division%2FCommercial%20Fisheries%2FFish%20Ticket%2FFTR100%20-%20Fish%20Ticket&amp;LowTicketNum=4544559&amp;rs%3AParameterLanguage=" TargetMode="External"/><Relationship Id="rId167" Type="http://schemas.openxmlformats.org/officeDocument/2006/relationships/hyperlink" Target="http://fwhqsqlapp.odfw.int/ReportServer?%2FFish%20Division%2FCommercial%20Fisheries%2FFish%20Ticket%2FFTR100%20-%20Fish%20Ticket&amp;LowTicketNum=4460934&amp;rs%3AParameterLanguage=" TargetMode="External"/><Relationship Id="rId581" Type="http://schemas.openxmlformats.org/officeDocument/2006/relationships/hyperlink" Target="http://fwhqsqlapp.odfw.int/ReportServer?%2FFish%20Division%2FCommercial%20Fisheries%2FFish%20Ticket%2FFTR100%20-%20Fish%20Ticket&amp;LowTicketNum=4507303&amp;rs%3AParameterLanguage=" TargetMode="External"/><Relationship Id="rId2262" Type="http://schemas.openxmlformats.org/officeDocument/2006/relationships/hyperlink" Target="http://fwhqsqlapp.odfw.int/ReportServer?%2FFish%20Division%2FCommercial%20Fisheries%2FFish%20Ticket%2FFTR100%20-%20Fish%20Ticket&amp;LowTicketNum=4524244&amp;rs%3AParameterLanguage=" TargetMode="External"/><Relationship Id="rId3660" Type="http://schemas.openxmlformats.org/officeDocument/2006/relationships/hyperlink" Target="http://fwhqsqlapp.odfw.int/ReportServer?%2FFish%20Division%2FCommercial%20Fisheries%2FFish%20Ticket%2FFTR100%20-%20Fish%20Ticket&amp;LowTicketNum=4544557&amp;rs%3AParameterLanguage=" TargetMode="External"/><Relationship Id="rId4711" Type="http://schemas.openxmlformats.org/officeDocument/2006/relationships/hyperlink" Target="http://fwhqsqlapp.odfw.int/ReportServer?%2FFish%20Division%2FCommercial%20Fisheries%2FFish%20Ticket%2FFTR100%20-%20Fish%20Ticket&amp;LowTicketNum=4558625&amp;rs%3AParameterLanguage=" TargetMode="External"/><Relationship Id="rId7867" Type="http://schemas.openxmlformats.org/officeDocument/2006/relationships/hyperlink" Target="http://fwhqsqlapp.odfw.int/ReportServer?%2FFish%20Division%2FCommercial%20Fisheries%2FFish%20Ticket%2FFTR100%20-%20Fish%20Ticket&amp;LowTicketNum=4608035&amp;rs%3AParameterLanguage=" TargetMode="External"/><Relationship Id="rId8918" Type="http://schemas.openxmlformats.org/officeDocument/2006/relationships/hyperlink" Target="http://fwhqsqlapp.odfw.int/ReportServer?%2FFish%20Division%2FCommercial%20Fisheries%2FFish%20Ticket%2FFTR100%20-%20Fish%20Ticket&amp;LowTicketNum=4931101&amp;rs%3AParameterLanguage=" TargetMode="External"/><Relationship Id="rId234" Type="http://schemas.openxmlformats.org/officeDocument/2006/relationships/hyperlink" Target="http://fwhqsqlapp.odfw.int/ReportServer?%2FFish%20Division%2FCommercial%20Fisheries%2FFish%20Ticket%2FFTR100%20-%20Fish%20Ticket&amp;LowTicketNum=4486731&amp;rs%3AParameterLanguage=" TargetMode="External"/><Relationship Id="rId3313" Type="http://schemas.openxmlformats.org/officeDocument/2006/relationships/hyperlink" Target="http://fwhqsqlapp.odfw.int/ReportServer?%2FFish%20Division%2FCommercial%20Fisheries%2FFish%20Ticket%2FFTR100%20-%20Fish%20Ticket&amp;LowTicketNum=4553152&amp;rs%3AParameterLanguage=" TargetMode="External"/><Relationship Id="rId6469" Type="http://schemas.openxmlformats.org/officeDocument/2006/relationships/hyperlink" Target="http://fwhqsqlapp.odfw.int/ReportServer?%2FFish%20Division%2FCommercial%20Fisheries%2FFish%20Ticket%2FFTR100%20-%20Fish%20Ticket&amp;LowTicketNum=4583290&amp;rs%3AParameterLanguage=" TargetMode="External"/><Relationship Id="rId6883" Type="http://schemas.openxmlformats.org/officeDocument/2006/relationships/hyperlink" Target="http://fwhqsqlapp.odfw.int/ReportServer?%2FFish%20Division%2FCommercial%20Fisheries%2FFish%20Ticket%2FFTR100%20-%20Fish%20Ticket&amp;LowTicketNum=4592939&amp;rs%3AParameterLanguage=" TargetMode="External"/><Relationship Id="rId7934" Type="http://schemas.openxmlformats.org/officeDocument/2006/relationships/hyperlink" Target="http://fwhqsqlapp.odfw.int/ReportServer?%2FFish%20Division%2FCommercial%20Fisheries%2FFish%20Ticket%2FFTR100%20-%20Fish%20Ticket&amp;LowTicketNum=4925218&amp;rs%3AParameterLanguage=" TargetMode="External"/><Relationship Id="rId5485" Type="http://schemas.openxmlformats.org/officeDocument/2006/relationships/hyperlink" Target="http://fwhqsqlapp.odfw.int/ReportServer?%2FFish%20Division%2FCommercial%20Fisheries%2FFish%20Ticket%2FFTR100%20-%20Fish%20Ticket&amp;LowTicketNum=4566607&amp;rs%3AParameterLanguage=" TargetMode="External"/><Relationship Id="rId6536" Type="http://schemas.openxmlformats.org/officeDocument/2006/relationships/hyperlink" Target="http://fwhqsqlapp.odfw.int/ReportServer?%2FFish%20Division%2FCommercial%20Fisheries%2FFish%20Ticket%2FFTR100%20-%20Fish%20Ticket&amp;LowTicketNum=4570531&amp;rs%3AParameterLanguage=" TargetMode="External"/><Relationship Id="rId6950" Type="http://schemas.openxmlformats.org/officeDocument/2006/relationships/hyperlink" Target="http://fwhqsqlapp.odfw.int/ReportServer?%2FFish%20Division%2FCommercial%20Fisheries%2FFish%20Ticket%2FFTR100%20-%20Fish%20Ticket&amp;LowTicketNum=4582448&amp;rs%3AParameterLanguage=" TargetMode="External"/><Relationship Id="rId301" Type="http://schemas.openxmlformats.org/officeDocument/2006/relationships/hyperlink" Target="http://fwhqsqlapp.odfw.int/ReportServer?%2FFish%20Division%2FCommercial%20Fisheries%2FFish%20Ticket%2FFTR100%20-%20Fish%20Ticket&amp;LowTicketNum=4492339&amp;rs%3AParameterLanguage=" TargetMode="External"/><Relationship Id="rId4087" Type="http://schemas.openxmlformats.org/officeDocument/2006/relationships/hyperlink" Target="http://fwhqsqlapp.odfw.int/ReportServer?%2FFish%20Division%2FCommercial%20Fisheries%2FFish%20Ticket%2FFTR100%20-%20Fish%20Ticket&amp;LowTicketNum=4568940&amp;rs%3AParameterLanguage=" TargetMode="External"/><Relationship Id="rId5138" Type="http://schemas.openxmlformats.org/officeDocument/2006/relationships/hyperlink" Target="http://fwhqsqlapp.odfw.int/ReportServer?%2FFish%20Division%2FCommercial%20Fisheries%2FFish%20Ticket%2FFTR100%20-%20Fish%20Ticket&amp;LowTicketNum=4921551&amp;rs%3AParameterLanguage=" TargetMode="External"/><Relationship Id="rId5552" Type="http://schemas.openxmlformats.org/officeDocument/2006/relationships/hyperlink" Target="http://fwhqsqlapp.odfw.int/ReportServer?%2FFish%20Division%2FCommercial%20Fisheries%2FFish%20Ticket%2FFTR100%20-%20Fish%20Ticket&amp;LowTicketNum=4570390&amp;rs%3AParameterLanguage=" TargetMode="External"/><Relationship Id="rId6603" Type="http://schemas.openxmlformats.org/officeDocument/2006/relationships/hyperlink" Target="http://fwhqsqlapp.odfw.int/ReportServer?%2FFish%20Division%2FCommercial%20Fisheries%2FFish%20Ticket%2FFTR100%20-%20Fish%20Ticket&amp;LowTicketNum=4570541&amp;rs%3AParameterLanguage=" TargetMode="External"/><Relationship Id="rId9759" Type="http://schemas.openxmlformats.org/officeDocument/2006/relationships/hyperlink" Target="http://fwhqsqlapp.odfw.int/ReportServer?%2FFish%20Division%2FCommercial%20Fisheries%2FFish%20Ticket%2FFTR100%20-%20Fish%20Ticket&amp;LowTicketNum=4659242&amp;rs%3AParameterLanguage=" TargetMode="External"/><Relationship Id="rId1748" Type="http://schemas.openxmlformats.org/officeDocument/2006/relationships/hyperlink" Target="http://fwhqsqlapp.odfw.int/ReportServer?%2FFish%20Division%2FCommercial%20Fisheries%2FFish%20Ticket%2FFTR100%20-%20Fish%20Ticket&amp;LowTicketNum=4527370&amp;rs%3AParameterLanguage=" TargetMode="External"/><Relationship Id="rId4154" Type="http://schemas.openxmlformats.org/officeDocument/2006/relationships/hyperlink" Target="http://fwhqsqlapp.odfw.int/ReportServer?%2FFish%20Division%2FCommercial%20Fisheries%2FFish%20Ticket%2FFTR100%20-%20Fish%20Ticket&amp;LowTicketNum=4920056&amp;rs%3AParameterLanguage=" TargetMode="External"/><Relationship Id="rId5205" Type="http://schemas.openxmlformats.org/officeDocument/2006/relationships/hyperlink" Target="http://fwhqsqlapp.odfw.int/ReportServer?%2FFish%20Division%2FCommercial%20Fisheries%2FFish%20Ticket%2FFTR100%20-%20Fish%20Ticket&amp;LowTicketNum=4568949&amp;rs%3AParameterLanguage=" TargetMode="External"/><Relationship Id="rId8775" Type="http://schemas.openxmlformats.org/officeDocument/2006/relationships/hyperlink" Target="http://fwhqsqlapp.odfw.int/ReportServer?%2FFish%20Division%2FCommercial%20Fisheries%2FFish%20Ticket%2FFTR100%20-%20Fish%20Ticket&amp;LowTicketNum=4928145&amp;rs%3AParameterLanguage=" TargetMode="External"/><Relationship Id="rId3170" Type="http://schemas.openxmlformats.org/officeDocument/2006/relationships/hyperlink" Target="http://fwhqsqlapp.odfw.int/ReportServer?%2FFish%20Division%2FCommercial%20Fisheries%2FFish%20Ticket%2FFTR100%20-%20Fish%20Ticket&amp;LowTicketNum=4544005&amp;rs%3AParameterLanguage=" TargetMode="External"/><Relationship Id="rId4221" Type="http://schemas.openxmlformats.org/officeDocument/2006/relationships/hyperlink" Target="http://fwhqsqlapp.odfw.int/ReportServer?%2FFish%20Division%2FCommercial%20Fisheries%2FFish%20Ticket%2FFTR100%20-%20Fish%20Ticket&amp;LowTicketNum=4569783&amp;rs%3AParameterLanguage=" TargetMode="External"/><Relationship Id="rId7377" Type="http://schemas.openxmlformats.org/officeDocument/2006/relationships/hyperlink" Target="http://fwhqsqlapp.odfw.int/ReportServer?%2FFish%20Division%2FCommercial%20Fisheries%2FFish%20Ticket%2FFTR100%20-%20Fish%20Ticket&amp;LowTicketNum=4582510&amp;rs%3AParameterLanguage=" TargetMode="External"/><Relationship Id="rId8428" Type="http://schemas.openxmlformats.org/officeDocument/2006/relationships/hyperlink" Target="http://fwhqsqlapp.odfw.int/ReportServer?%2FFish%20Division%2FCommercial%20Fisheries%2FFish%20Ticket%2FFTR100%20-%20Fish%20Ticket&amp;LowTicketNum=4620882&amp;rs%3AParameterLanguage=" TargetMode="External"/><Relationship Id="rId9826" Type="http://schemas.openxmlformats.org/officeDocument/2006/relationships/hyperlink" Target="http://fwhqsqlapp.odfw.int/ReportServer?%2FFish%20Division%2FCommercial%20Fisheries%2FFish%20Ticket%2FFTR100%20-%20Fish%20Ticket&amp;LowTicketNum=4656278&amp;rs%3AParameterLanguage=" TargetMode="External"/><Relationship Id="rId1815" Type="http://schemas.openxmlformats.org/officeDocument/2006/relationships/hyperlink" Target="http://fwhqsqlapp.odfw.int/ReportServer?%2FFish%20Division%2FCommercial%20Fisheries%2FFish%20Ticket%2FFTR100%20-%20Fish%20Ticket&amp;LowTicketNum=4527319&amp;rs%3AParameterLanguage=" TargetMode="External"/><Relationship Id="rId6393" Type="http://schemas.openxmlformats.org/officeDocument/2006/relationships/hyperlink" Target="http://fwhqsqlapp.odfw.int/ReportServer?%2FFish%20Division%2FCommercial%20Fisheries%2FFish%20Ticket%2FFTR100%20-%20Fish%20Ticket&amp;LowTicketNum=4578547&amp;rs%3AParameterLanguage=" TargetMode="External"/><Relationship Id="rId7791" Type="http://schemas.openxmlformats.org/officeDocument/2006/relationships/hyperlink" Target="http://fwhqsqlapp.odfw.int/ReportServer?%2FFish%20Division%2FCommercial%20Fisheries%2FFish%20Ticket%2FFTR100%20-%20Fish%20Ticket&amp;LowTicketNum=4592989&amp;rs%3AParameterLanguage=" TargetMode="External"/><Relationship Id="rId8842" Type="http://schemas.openxmlformats.org/officeDocument/2006/relationships/hyperlink" Target="http://fwhqsqlapp.odfw.int/ReportServer?%2FFish%20Division%2FCommercial%20Fisheries%2FFish%20Ticket%2FFTR100%20-%20Fish%20Ticket&amp;LowTicketNum=4925438&amp;rs%3AParameterLanguage=" TargetMode="External"/><Relationship Id="rId3987" Type="http://schemas.openxmlformats.org/officeDocument/2006/relationships/hyperlink" Target="http://fwhqsqlapp.odfw.int/ReportServer?%2FFish%20Division%2FCommercial%20Fisheries%2FFish%20Ticket%2FFTR100%20-%20Fish%20Ticket&amp;LowTicketNum=4920041&amp;rs%3AParameterLanguage=" TargetMode="External"/><Relationship Id="rId6046" Type="http://schemas.openxmlformats.org/officeDocument/2006/relationships/hyperlink" Target="http://fwhqsqlapp.odfw.int/ReportServer?%2FFish%20Division%2FCommercial%20Fisheries%2FFish%20Ticket%2FFTR100%20-%20Fish%20Ticket&amp;LowTicketNum=4556931&amp;rs%3AParameterLanguage=" TargetMode="External"/><Relationship Id="rId7444" Type="http://schemas.openxmlformats.org/officeDocument/2006/relationships/hyperlink" Target="http://fwhqsqlapp.odfw.int/ReportServer?%2FFish%20Division%2FCommercial%20Fisheries%2FFish%20Ticket%2FFTR100%20-%20Fish%20Ticket&amp;LowTicketNum=4578829&amp;rs%3AParameterLanguage=" TargetMode="External"/><Relationship Id="rId2589" Type="http://schemas.openxmlformats.org/officeDocument/2006/relationships/hyperlink" Target="http://fwhqsqlapp.odfw.int/ReportServer?%2FFish%20Division%2FCommercial%20Fisheries%2FFish%20Ticket%2FFTR100%20-%20Fish%20Ticket&amp;LowTicketNum=4496299&amp;rs%3AParameterLanguage=" TargetMode="External"/><Relationship Id="rId6460" Type="http://schemas.openxmlformats.org/officeDocument/2006/relationships/hyperlink" Target="http://fwhqsqlapp.odfw.int/ReportServer?%2FFish%20Division%2FCommercial%20Fisheries%2FFish%20Ticket%2FFTR100%20-%20Fish%20Ticket&amp;LowTicketNum=4583259&amp;rs%3AParameterLanguage=" TargetMode="External"/><Relationship Id="rId7511" Type="http://schemas.openxmlformats.org/officeDocument/2006/relationships/hyperlink" Target="http://fwhqsqlapp.odfw.int/ReportServer?%2FFish%20Division%2FCommercial%20Fisheries%2FFish%20Ticket%2FFTR100%20-%20Fish%20Ticket&amp;LowTicketNum=4603481&amp;rs%3AParameterLanguage=" TargetMode="External"/><Relationship Id="rId975" Type="http://schemas.openxmlformats.org/officeDocument/2006/relationships/hyperlink" Target="http://fwhqsqlapp.odfw.int/ReportServer?%2FFish%20Division%2FCommercial%20Fisheries%2FFish%20Ticket%2FFTR100%20-%20Fish%20Ticket&amp;LowTicketNum=4499914&amp;rs%3AParameterLanguage=" TargetMode="External"/><Relationship Id="rId2656" Type="http://schemas.openxmlformats.org/officeDocument/2006/relationships/hyperlink" Target="http://fwhqsqlapp.odfw.int/ReportServer?%2FFish%20Division%2FCommercial%20Fisheries%2FFish%20Ticket%2FFTR100%20-%20Fish%20Ticket&amp;LowTicketNum=4527412&amp;rs%3AParameterLanguage=" TargetMode="External"/><Relationship Id="rId3707" Type="http://schemas.openxmlformats.org/officeDocument/2006/relationships/hyperlink" Target="http://fwhqsqlapp.odfw.int/ReportServer?%2FFish%20Division%2FCommercial%20Fisheries%2FFish%20Ticket%2FFTR100%20-%20Fish%20Ticket&amp;LowTicketNum=4557608&amp;rs%3AParameterLanguage=" TargetMode="External"/><Relationship Id="rId5062" Type="http://schemas.openxmlformats.org/officeDocument/2006/relationships/hyperlink" Target="http://fwhqsqlapp.odfw.int/ReportServer?%2FFish%20Division%2FCommercial%20Fisheries%2FFish%20Ticket%2FFTR100%20-%20Fish%20Ticket&amp;LowTicketNum=4570314&amp;rs%3AParameterLanguage=" TargetMode="External"/><Relationship Id="rId6113" Type="http://schemas.openxmlformats.org/officeDocument/2006/relationships/hyperlink" Target="http://fwhqsqlapp.odfw.int/ReportServer?%2FFish%20Division%2FCommercial%20Fisheries%2FFish%20Ticket%2FFTR100%20-%20Fish%20Ticket&amp;LowTicketNum=4544104&amp;rs%3AParameterLanguage=" TargetMode="External"/><Relationship Id="rId9269" Type="http://schemas.openxmlformats.org/officeDocument/2006/relationships/hyperlink" Target="http://fwhqsqlapp.odfw.int/ReportServer?%2FFish%20Division%2FCommercial%20Fisheries%2FFish%20Ticket%2FFTR100%20-%20Fish%20Ticket&amp;LowTicketNum=4621837&amp;rs%3AParameterLanguage=" TargetMode="External"/><Relationship Id="rId9683" Type="http://schemas.openxmlformats.org/officeDocument/2006/relationships/hyperlink" Target="http://fwhqsqlapp.odfw.int/ReportServer?%2FFish%20Division%2FCommercial%20Fisheries%2FFish%20Ticket%2FFTR100%20-%20Fish%20Ticket&amp;LowTicketNum=4662536&amp;rs%3AParameterLanguage=" TargetMode="External"/><Relationship Id="rId628" Type="http://schemas.openxmlformats.org/officeDocument/2006/relationships/hyperlink" Target="http://fwhqsqlapp.odfw.int/ReportServer?%2FFish%20Division%2FCommercial%20Fisheries%2FFish%20Ticket%2FFTR100%20-%20Fish%20Ticket&amp;LowTicketNum=4501129&amp;rs%3AParameterLanguage=" TargetMode="External"/><Relationship Id="rId1258" Type="http://schemas.openxmlformats.org/officeDocument/2006/relationships/hyperlink" Target="http://fwhqsqlapp.odfw.int/ReportServer?%2FFish%20Division%2FCommercial%20Fisheries%2FFish%20Ticket%2FFTR100%20-%20Fish%20Ticket&amp;LowTicketNum=4521596&amp;rs%3AParameterLanguage=" TargetMode="External"/><Relationship Id="rId1672" Type="http://schemas.openxmlformats.org/officeDocument/2006/relationships/hyperlink" Target="http://fwhqsqlapp.odfw.int/ReportServer?%2FFish%20Division%2FCommercial%20Fisheries%2FFish%20Ticket%2FFTR100%20-%20Fish%20Ticket&amp;LowTicketNum=4530324&amp;rs%3AParameterLanguage=" TargetMode="External"/><Relationship Id="rId2309" Type="http://schemas.openxmlformats.org/officeDocument/2006/relationships/hyperlink" Target="http://fwhqsqlapp.odfw.int/ReportServer?%2FFish%20Division%2FCommercial%20Fisheries%2FFish%20Ticket%2FFTR100%20-%20Fish%20Ticket&amp;LowTicketNum=4496256&amp;rs%3AParameterLanguage=" TargetMode="External"/><Relationship Id="rId2723" Type="http://schemas.openxmlformats.org/officeDocument/2006/relationships/hyperlink" Target="http://fwhqsqlapp.odfw.int/ReportServer?%2FFish%20Division%2FCommercial%20Fisheries%2FFish%20Ticket%2FFTR100%20-%20Fish%20Ticket&amp;LowTicketNum=4541414&amp;rs%3AParameterLanguage=" TargetMode="External"/><Relationship Id="rId5879" Type="http://schemas.openxmlformats.org/officeDocument/2006/relationships/hyperlink" Target="http://fwhqsqlapp.odfw.int/ReportServer?%2FFish%20Division%2FCommercial%20Fisheries%2FFish%20Ticket%2FFTR100%20-%20Fish%20Ticket&amp;LowTicketNum=4556853&amp;rs%3AParameterLanguage=" TargetMode="External"/><Relationship Id="rId8285" Type="http://schemas.openxmlformats.org/officeDocument/2006/relationships/hyperlink" Target="http://fwhqsqlapp.odfw.int/ReportServer?%2FFish%20Division%2FCommercial%20Fisheries%2FFish%20Ticket%2FFTR100%20-%20Fish%20Ticket&amp;LowTicketNum=4593094&amp;rs%3AParameterLanguage=" TargetMode="External"/><Relationship Id="rId9336" Type="http://schemas.openxmlformats.org/officeDocument/2006/relationships/hyperlink" Target="http://fwhqsqlapp.odfw.int/ReportServer?%2FFish%20Division%2FCommercial%20Fisheries%2FFish%20Ticket%2FFTR100%20-%20Fish%20Ticket&amp;LowTicketNum=4933050&amp;rs%3AParameterLanguage=" TargetMode="External"/><Relationship Id="rId9750" Type="http://schemas.openxmlformats.org/officeDocument/2006/relationships/hyperlink" Target="http://fwhqsqlapp.odfw.int/ReportServer?%2FFish%20Division%2FCommercial%20Fisheries%2FFish%20Ticket%2FFTR100%20-%20Fish%20Ticket&amp;LowTicketNum=4659227&amp;rs%3AParameterLanguage=" TargetMode="External"/><Relationship Id="rId1325" Type="http://schemas.openxmlformats.org/officeDocument/2006/relationships/hyperlink" Target="http://fwhqsqlapp.odfw.int/ReportServer?%2FFish%20Division%2FCommercial%20Fisheries%2FFish%20Ticket%2FFTR100%20-%20Fish%20Ticket&amp;LowTicketNum=4521437&amp;rs%3AParameterLanguage=" TargetMode="External"/><Relationship Id="rId8352" Type="http://schemas.openxmlformats.org/officeDocument/2006/relationships/hyperlink" Target="http://fwhqsqlapp.odfw.int/ReportServer?%2FFish%20Division%2FCommercial%20Fisheries%2FFish%20Ticket%2FFTR100%20-%20Fish%20Ticket&amp;LowTicketNum=4604755&amp;rs%3AParameterLanguage=" TargetMode="External"/><Relationship Id="rId9403" Type="http://schemas.openxmlformats.org/officeDocument/2006/relationships/hyperlink" Target="http://fwhqsqlapp.odfw.int/ReportServer?%2FFish%20Division%2FCommercial%20Fisheries%2FFish%20Ticket%2FFTR100%20-%20Fish%20Ticket&amp;LowTicketNum=4933047&amp;rs%3AParameterLanguage=" TargetMode="External"/><Relationship Id="rId3497" Type="http://schemas.openxmlformats.org/officeDocument/2006/relationships/hyperlink" Target="http://fwhqsqlapp.odfw.int/ReportServer?%2FFish%20Division%2FCommercial%20Fisheries%2FFish%20Ticket%2FFTR100%20-%20Fish%20Ticket&amp;LowTicketNum=4496446&amp;rs%3AParameterLanguage=" TargetMode="External"/><Relationship Id="rId4895" Type="http://schemas.openxmlformats.org/officeDocument/2006/relationships/hyperlink" Target="http://fwhqsqlapp.odfw.int/ReportServer?%2FFish%20Division%2FCommercial%20Fisheries%2FFish%20Ticket%2FFTR100%20-%20Fish%20Ticket&amp;LowTicketNum=4570420&amp;rs%3AParameterLanguage=" TargetMode="External"/><Relationship Id="rId5946" Type="http://schemas.openxmlformats.org/officeDocument/2006/relationships/hyperlink" Target="http://fwhqsqlapp.odfw.int/ReportServer?%2FFish%20Division%2FCommercial%20Fisheries%2FFish%20Ticket%2FFTR100%20-%20Fish%20Ticket&amp;LowTicketNum=4557629&amp;rs%3AParameterLanguage=" TargetMode="External"/><Relationship Id="rId8005" Type="http://schemas.openxmlformats.org/officeDocument/2006/relationships/hyperlink" Target="http://fwhqsqlapp.odfw.int/ReportServer?%2FFish%20Division%2FCommercial%20Fisheries%2FFish%20Ticket%2FFTR100%20-%20Fish%20Ticket&amp;LowTicketNum=4607578&amp;rs%3AParameterLanguage=" TargetMode="External"/><Relationship Id="rId31" Type="http://schemas.openxmlformats.org/officeDocument/2006/relationships/hyperlink" Target="http://fwhqsqlapp.odfw.int/ReportServer?%2FFish%20Division%2FCommercial%20Fisheries%2FFish%20Ticket%2FFTR100%20-%20Fish%20Ticket&amp;LowTicketNum=4428374&amp;rs%3AParameterLanguage=" TargetMode="External"/><Relationship Id="rId2099" Type="http://schemas.openxmlformats.org/officeDocument/2006/relationships/hyperlink" Target="http://fwhqsqlapp.odfw.int/ReportServer?%2FFish%20Division%2FCommercial%20Fisheries%2FFish%20Ticket%2FFTR100%20-%20Fish%20Ticket&amp;LowTicketNum=4511591&amp;rs%3AParameterLanguage=" TargetMode="External"/><Relationship Id="rId4548" Type="http://schemas.openxmlformats.org/officeDocument/2006/relationships/hyperlink" Target="http://fwhqsqlapp.odfw.int/ReportServer?%2FFish%20Division%2FCommercial%20Fisheries%2FFish%20Ticket%2FFTR100%20-%20Fish%20Ticket&amp;LowTicketNum=4553619&amp;rs%3AParameterLanguage=" TargetMode="External"/><Relationship Id="rId4962" Type="http://schemas.openxmlformats.org/officeDocument/2006/relationships/hyperlink" Target="http://fwhqsqlapp.odfw.int/ReportServer?%2FFish%20Division%2FCommercial%20Fisheries%2FFish%20Ticket%2FFTR100%20-%20Fish%20Ticket&amp;LowTicketNum=4921521&amp;rs%3AParameterLanguage=" TargetMode="External"/><Relationship Id="rId7021" Type="http://schemas.openxmlformats.org/officeDocument/2006/relationships/hyperlink" Target="http://fwhqsqlapp.odfw.int/ReportServer?%2FFish%20Division%2FCommercial%20Fisheries%2FFish%20Ticket%2FFTR100%20-%20Fish%20Ticket&amp;LowTicketNum=4583339&amp;rs%3AParameterLanguage=" TargetMode="External"/><Relationship Id="rId3564" Type="http://schemas.openxmlformats.org/officeDocument/2006/relationships/hyperlink" Target="http://fwhqsqlapp.odfw.int/ReportServer?%2FFish%20Division%2FCommercial%20Fisheries%2FFish%20Ticket%2FFTR100%20-%20Fish%20Ticket&amp;LowTicketNum=4557100&amp;rs%3AParameterLanguage=" TargetMode="External"/><Relationship Id="rId4615" Type="http://schemas.openxmlformats.org/officeDocument/2006/relationships/hyperlink" Target="http://fwhqsqlapp.odfw.int/ReportServer?%2FFish%20Division%2FCommercial%20Fisheries%2FFish%20Ticket%2FFTR100%20-%20Fish%20Ticket&amp;LowTicketNum=4566447&amp;rs%3AParameterLanguage=" TargetMode="External"/><Relationship Id="rId485" Type="http://schemas.openxmlformats.org/officeDocument/2006/relationships/hyperlink" Target="http://fwhqsqlapp.odfw.int/ReportServer?%2FFish%20Division%2FCommercial%20Fisheries%2FFish%20Ticket%2FFTR100%20-%20Fish%20Ticket&amp;LowTicketNum=4499744&amp;rs%3AParameterLanguage=" TargetMode="External"/><Relationship Id="rId2166" Type="http://schemas.openxmlformats.org/officeDocument/2006/relationships/hyperlink" Target="http://fwhqsqlapp.odfw.int/ReportServer?%2FFish%20Division%2FCommercial%20Fisheries%2FFish%20Ticket%2FFTR100%20-%20Fish%20Ticket&amp;LowTicketNum=4527383&amp;rs%3AParameterLanguage=" TargetMode="External"/><Relationship Id="rId2580" Type="http://schemas.openxmlformats.org/officeDocument/2006/relationships/hyperlink" Target="http://fwhqsqlapp.odfw.int/ReportServer?%2FFish%20Division%2FCommercial%20Fisheries%2FFish%20Ticket%2FFTR100%20-%20Fish%20Ticket&amp;LowTicketNum=4496287&amp;rs%3AParameterLanguage=" TargetMode="External"/><Relationship Id="rId3217" Type="http://schemas.openxmlformats.org/officeDocument/2006/relationships/hyperlink" Target="http://fwhqsqlapp.odfw.int/ReportServer?%2FFish%20Division%2FCommercial%20Fisheries%2FFish%20Ticket%2FFTR100%20-%20Fish%20Ticket&amp;LowTicketNum=4541385&amp;rs%3AParameterLanguage=" TargetMode="External"/><Relationship Id="rId3631" Type="http://schemas.openxmlformats.org/officeDocument/2006/relationships/hyperlink" Target="http://fwhqsqlapp.odfw.int/ReportServer?%2FFish%20Division%2FCommercial%20Fisheries%2FFish%20Ticket%2FFTR100%20-%20Fish%20Ticket&amp;LowTicketNum=4918929&amp;rs%3AParameterLanguage=" TargetMode="External"/><Relationship Id="rId6787" Type="http://schemas.openxmlformats.org/officeDocument/2006/relationships/hyperlink" Target="http://fwhqsqlapp.odfw.int/ReportServer?%2FFish%20Division%2FCommercial%20Fisheries%2FFish%20Ticket%2FFTR100%20-%20Fish%20Ticket&amp;LowTicketNum=4578682&amp;rs%3AParameterLanguage=" TargetMode="External"/><Relationship Id="rId7838" Type="http://schemas.openxmlformats.org/officeDocument/2006/relationships/hyperlink" Target="http://fwhqsqlapp.odfw.int/ReportServer?%2FFish%20Division%2FCommercial%20Fisheries%2FFish%20Ticket%2FFTR100%20-%20Fish%20Ticket&amp;LowTicketNum=4608010&amp;rs%3AParameterLanguage=" TargetMode="External"/><Relationship Id="rId9193" Type="http://schemas.openxmlformats.org/officeDocument/2006/relationships/hyperlink" Target="http://fwhqsqlapp.odfw.int/ReportServer?%2FFish%20Division%2FCommercial%20Fisheries%2FFish%20Ticket%2FFTR100%20-%20Fish%20Ticket&amp;LowTicketNum=4621774&amp;rs%3AParameterLanguage=" TargetMode="External"/><Relationship Id="rId138" Type="http://schemas.openxmlformats.org/officeDocument/2006/relationships/hyperlink" Target="http://fwhqsqlapp.odfw.int/ReportServer?%2FFish%20Division%2FCommercial%20Fisheries%2FFish%20Ticket%2FFTR100%20-%20Fish%20Ticket&amp;LowTicketNum=4492307&amp;rs%3AParameterLanguage=" TargetMode="External"/><Relationship Id="rId552" Type="http://schemas.openxmlformats.org/officeDocument/2006/relationships/hyperlink" Target="http://fwhqsqlapp.odfw.int/ReportServer?%2FFish%20Division%2FCommercial%20Fisheries%2FFish%20Ticket%2FFTR100%20-%20Fish%20Ticket&amp;LowTicketNum=4492363&amp;rs%3AParameterLanguage=" TargetMode="External"/><Relationship Id="rId1182" Type="http://schemas.openxmlformats.org/officeDocument/2006/relationships/hyperlink" Target="http://fwhqsqlapp.odfw.int/ReportServer?%2FFish%20Division%2FCommercial%20Fisheries%2FFish%20Ticket%2FFTR100%20-%20Fish%20Ticket&amp;LowTicketNum=4520455&amp;rs%3AParameterLanguage=" TargetMode="External"/><Relationship Id="rId2233" Type="http://schemas.openxmlformats.org/officeDocument/2006/relationships/hyperlink" Target="http://fwhqsqlapp.odfw.int/ReportServer?%2FFish%20Division%2FCommercial%20Fisheries%2FFish%20Ticket%2FFTR100%20-%20Fish%20Ticket&amp;LowTicketNum=4530412&amp;rs%3AParameterLanguage=" TargetMode="External"/><Relationship Id="rId5389" Type="http://schemas.openxmlformats.org/officeDocument/2006/relationships/hyperlink" Target="http://fwhqsqlapp.odfw.int/ReportServer?%2FFish%20Division%2FCommercial%20Fisheries%2FFish%20Ticket%2FFTR100%20-%20Fish%20Ticket&amp;LowTicketNum=4583253&amp;rs%3AParameterLanguage=" TargetMode="External"/><Relationship Id="rId6854" Type="http://schemas.openxmlformats.org/officeDocument/2006/relationships/hyperlink" Target="http://fwhqsqlapp.odfw.int/ReportServer?%2FFish%20Division%2FCommercial%20Fisheries%2FFish%20Ticket%2FFTR100%20-%20Fish%20Ticket&amp;LowTicketNum=4570628&amp;rs%3AParameterLanguage=" TargetMode="External"/><Relationship Id="rId9260" Type="http://schemas.openxmlformats.org/officeDocument/2006/relationships/hyperlink" Target="http://fwhqsqlapp.odfw.int/ReportServer?%2FFish%20Division%2FCommercial%20Fisheries%2FFish%20Ticket%2FFTR100%20-%20Fish%20Ticket&amp;LowTicketNum=4621812&amp;rs%3AParameterLanguage=" TargetMode="External"/><Relationship Id="rId205" Type="http://schemas.openxmlformats.org/officeDocument/2006/relationships/hyperlink" Target="http://fwhqsqlapp.odfw.int/ReportServer?%2FFish%20Division%2FCommercial%20Fisheries%2FFish%20Ticket%2FFTR100%20-%20Fish%20Ticket&amp;LowTicketNum=4486778&amp;rs%3AParameterLanguage=" TargetMode="External"/><Relationship Id="rId2300" Type="http://schemas.openxmlformats.org/officeDocument/2006/relationships/hyperlink" Target="http://fwhqsqlapp.odfw.int/ReportServer?%2FFish%20Division%2FCommercial%20Fisheries%2FFish%20Ticket%2FFTR100%20-%20Fish%20Ticket&amp;LowTicketNum=4528982&amp;rs%3AParameterLanguage=" TargetMode="External"/><Relationship Id="rId5456" Type="http://schemas.openxmlformats.org/officeDocument/2006/relationships/hyperlink" Target="http://fwhqsqlapp.odfw.int/ReportServer?%2FFish%20Division%2FCommercial%20Fisheries%2FFish%20Ticket%2FFTR100%20-%20Fish%20Ticket&amp;LowTicketNum=4566537&amp;rs%3AParameterLanguage=" TargetMode="External"/><Relationship Id="rId6507" Type="http://schemas.openxmlformats.org/officeDocument/2006/relationships/hyperlink" Target="http://fwhqsqlapp.odfw.int/ReportServer?%2FFish%20Division%2FCommercial%20Fisheries%2FFish%20Ticket%2FFTR100%20-%20Fish%20Ticket&amp;LowTicketNum=4570478&amp;rs%3AParameterLanguage=" TargetMode="External"/><Relationship Id="rId7905" Type="http://schemas.openxmlformats.org/officeDocument/2006/relationships/hyperlink" Target="http://fwhqsqlapp.odfw.int/ReportServer?%2FFish%20Division%2FCommercial%20Fisheries%2FFish%20Ticket%2FFTR100%20-%20Fish%20Ticket&amp;LowTicketNum=4924839&amp;rs%3AParameterLanguage=" TargetMode="External"/><Relationship Id="rId1999" Type="http://schemas.openxmlformats.org/officeDocument/2006/relationships/hyperlink" Target="http://fwhqsqlapp.odfw.int/ReportServer?%2FFish%20Division%2FCommercial%20Fisheries%2FFish%20Ticket%2FFTR100%20-%20Fish%20Ticket&amp;LowTicketNum=4530616&amp;rs%3AParameterLanguage=" TargetMode="External"/><Relationship Id="rId4058" Type="http://schemas.openxmlformats.org/officeDocument/2006/relationships/hyperlink" Target="http://fwhqsqlapp.odfw.int/ReportServer?%2FFish%20Division%2FCommercial%20Fisheries%2FFish%20Ticket%2FFTR100%20-%20Fish%20Ticket&amp;LowTicketNum=4496494&amp;rs%3AParameterLanguage=" TargetMode="External"/><Relationship Id="rId4472" Type="http://schemas.openxmlformats.org/officeDocument/2006/relationships/hyperlink" Target="http://fwhqsqlapp.odfw.int/ReportServer?%2FFish%20Division%2FCommercial%20Fisheries%2FFish%20Ticket%2FFTR100%20-%20Fish%20Ticket&amp;LowTicketNum=4569739&amp;rs%3AParameterLanguage=" TargetMode="External"/><Relationship Id="rId5109" Type="http://schemas.openxmlformats.org/officeDocument/2006/relationships/hyperlink" Target="http://fwhqsqlapp.odfw.int/ReportServer?%2FFish%20Division%2FCommercial%20Fisheries%2FFish%20Ticket%2FFTR100%20-%20Fish%20Ticket&amp;LowTicketNum=4920498&amp;rs%3AParameterLanguage=" TargetMode="External"/><Relationship Id="rId5870" Type="http://schemas.openxmlformats.org/officeDocument/2006/relationships/hyperlink" Target="http://fwhqsqlapp.odfw.int/ReportServer?%2FFish%20Division%2FCommercial%20Fisheries%2FFish%20Ticket%2FFTR100%20-%20Fish%20Ticket&amp;LowTicketNum=4544576&amp;rs%3AParameterLanguage=" TargetMode="External"/><Relationship Id="rId6921" Type="http://schemas.openxmlformats.org/officeDocument/2006/relationships/hyperlink" Target="http://fwhqsqlapp.odfw.int/ReportServer?%2FFish%20Division%2FCommercial%20Fisheries%2FFish%20Ticket%2FFTR100%20-%20Fish%20Ticket&amp;LowTicketNum=4584456&amp;rs%3AParameterLanguage=" TargetMode="External"/><Relationship Id="rId3074" Type="http://schemas.openxmlformats.org/officeDocument/2006/relationships/hyperlink" Target="http://fwhqsqlapp.odfw.int/ReportServer?%2FFish%20Division%2FCommercial%20Fisheries%2FFish%20Ticket%2FFTR100%20-%20Fish%20Ticket&amp;LowTicketNum=4544504&amp;rs%3AParameterLanguage=" TargetMode="External"/><Relationship Id="rId4125" Type="http://schemas.openxmlformats.org/officeDocument/2006/relationships/hyperlink" Target="http://fwhqsqlapp.odfw.int/ReportServer?%2FFish%20Division%2FCommercial%20Fisheries%2FFish%20Ticket%2FFTR100%20-%20Fish%20Ticket&amp;LowTicketNum=4569735&amp;rs%3AParameterLanguage=" TargetMode="External"/><Relationship Id="rId5523" Type="http://schemas.openxmlformats.org/officeDocument/2006/relationships/hyperlink" Target="http://fwhqsqlapp.odfw.int/ReportServer?%2FFish%20Division%2FCommercial%20Fisheries%2FFish%20Ticket%2FFTR100%20-%20Fish%20Ticket&amp;LowTicketNum=4570313&amp;rs%3AParameterLanguage=" TargetMode="External"/><Relationship Id="rId8679" Type="http://schemas.openxmlformats.org/officeDocument/2006/relationships/hyperlink" Target="http://fwhqsqlapp.odfw.int/ReportServer?%2FFish%20Division%2FCommercial%20Fisheries%2FFish%20Ticket%2FFTR100%20-%20Fish%20Ticket&amp;LowTicketNum=4931009&amp;rs%3AParameterLanguage=" TargetMode="External"/><Relationship Id="rId1719" Type="http://schemas.openxmlformats.org/officeDocument/2006/relationships/hyperlink" Target="http://fwhqsqlapp.odfw.int/ReportServer?%2FFish%20Division%2FCommercial%20Fisheries%2FFish%20Ticket%2FFTR100%20-%20Fish%20Ticket&amp;LowTicketNum=4511688&amp;rs%3AParameterLanguage=" TargetMode="External"/><Relationship Id="rId7695" Type="http://schemas.openxmlformats.org/officeDocument/2006/relationships/hyperlink" Target="http://fwhqsqlapp.odfw.int/ReportServer?%2FFish%20Division%2FCommercial%20Fisheries%2FFish%20Ticket%2FFTR100%20-%20Fish%20Ticket&amp;LowTicketNum=4578773&amp;rs%3AParameterLanguage=" TargetMode="External"/><Relationship Id="rId8746" Type="http://schemas.openxmlformats.org/officeDocument/2006/relationships/hyperlink" Target="http://fwhqsqlapp.odfw.int/ReportServer?%2FFish%20Division%2FCommercial%20Fisheries%2FFish%20Ticket%2FFTR100%20-%20Fish%20Ticket&amp;LowTicketNum=4646776&amp;rs%3AParameterLanguage=" TargetMode="External"/><Relationship Id="rId2090" Type="http://schemas.openxmlformats.org/officeDocument/2006/relationships/hyperlink" Target="http://fwhqsqlapp.odfw.int/ReportServer?%2FFish%20Division%2FCommercial%20Fisheries%2FFish%20Ticket%2FFTR100%20-%20Fish%20Ticket&amp;LowTicketNum=4530304&amp;rs%3AParameterLanguage=" TargetMode="External"/><Relationship Id="rId3141" Type="http://schemas.openxmlformats.org/officeDocument/2006/relationships/hyperlink" Target="http://fwhqsqlapp.odfw.int/ReportServer?%2FFish%20Division%2FCommercial%20Fisheries%2FFish%20Ticket%2FFTR100%20-%20Fish%20Ticket&amp;LowTicketNum=4543961&amp;rs%3AParameterLanguage=" TargetMode="External"/><Relationship Id="rId6297" Type="http://schemas.openxmlformats.org/officeDocument/2006/relationships/hyperlink" Target="http://fwhqsqlapp.odfw.int/ReportServer?%2FFish%20Division%2FCommercial%20Fisheries%2FFish%20Ticket%2FFTR100%20-%20Fish%20Ticket&amp;LowTicketNum=4566497&amp;rs%3AParameterLanguage=" TargetMode="External"/><Relationship Id="rId7348" Type="http://schemas.openxmlformats.org/officeDocument/2006/relationships/hyperlink" Target="http://fwhqsqlapp.odfw.int/ReportServer?%2FFish%20Division%2FCommercial%20Fisheries%2FFish%20Ticket%2FFTR100%20-%20Fish%20Ticket&amp;LowTicketNum=4923193&amp;rs%3AParameterLanguage=" TargetMode="External"/><Relationship Id="rId7762" Type="http://schemas.openxmlformats.org/officeDocument/2006/relationships/hyperlink" Target="http://fwhqsqlapp.odfw.int/ReportServer?%2FFish%20Division%2FCommercial%20Fisheries%2FFish%20Ticket%2FFTR100%20-%20Fish%20Ticket&amp;LowTicketNum=4592984&amp;rs%3AParameterLanguage=" TargetMode="External"/><Relationship Id="rId8813" Type="http://schemas.openxmlformats.org/officeDocument/2006/relationships/hyperlink" Target="http://fwhqsqlapp.odfw.int/ReportServer?%2FFish%20Division%2FCommercial%20Fisheries%2FFish%20Ticket%2FFTR100%20-%20Fish%20Ticket&amp;LowTicketNum=4925378&amp;rs%3AParameterLanguage=" TargetMode="External"/><Relationship Id="rId3958" Type="http://schemas.openxmlformats.org/officeDocument/2006/relationships/hyperlink" Target="http://fwhqsqlapp.odfw.int/ReportServer?%2FFish%20Division%2FCommercial%20Fisheries%2FFish%20Ticket%2FFTR100%20-%20Fish%20Ticket&amp;LowTicketNum=4553173&amp;rs%3AParameterLanguage=" TargetMode="External"/><Relationship Id="rId6364" Type="http://schemas.openxmlformats.org/officeDocument/2006/relationships/hyperlink" Target="http://fwhqsqlapp.odfw.int/ReportServer?%2FFish%20Division%2FCommercial%20Fisheries%2FFish%20Ticket%2FFTR100%20-%20Fish%20Ticket&amp;LowTicketNum=4566638&amp;rs%3AParameterLanguage=" TargetMode="External"/><Relationship Id="rId7415" Type="http://schemas.openxmlformats.org/officeDocument/2006/relationships/hyperlink" Target="http://fwhqsqlapp.odfw.int/ReportServer?%2FFish%20Division%2FCommercial%20Fisheries%2FFish%20Ticket%2FFTR100%20-%20Fish%20Ticket&amp;LowTicketNum=4578738&amp;rs%3AParameterLanguage=" TargetMode="External"/><Relationship Id="rId879" Type="http://schemas.openxmlformats.org/officeDocument/2006/relationships/hyperlink" Target="http://fwhqsqlapp.odfw.int/ReportServer?%2FFish%20Division%2FCommercial%20Fisheries%2FFish%20Ticket%2FFTR100%20-%20Fish%20Ticket&amp;LowTicketNum=4521564&amp;rs%3AParameterLanguage=" TargetMode="External"/><Relationship Id="rId5380" Type="http://schemas.openxmlformats.org/officeDocument/2006/relationships/hyperlink" Target="http://fwhqsqlapp.odfw.int/ReportServer?%2FFish%20Division%2FCommercial%20Fisheries%2FFish%20Ticket%2FFTR100%20-%20Fish%20Ticket&amp;LowTicketNum=4557482&amp;rs%3AParameterLanguage=" TargetMode="External"/><Relationship Id="rId6017" Type="http://schemas.openxmlformats.org/officeDocument/2006/relationships/hyperlink" Target="http://fwhqsqlapp.odfw.int/ReportServer?%2FFish%20Division%2FCommercial%20Fisheries%2FFish%20Ticket%2FFTR100%20-%20Fish%20Ticket&amp;LowTicketNum=4556869&amp;rs%3AParameterLanguage=" TargetMode="External"/><Relationship Id="rId6431" Type="http://schemas.openxmlformats.org/officeDocument/2006/relationships/hyperlink" Target="http://fwhqsqlapp.odfw.int/ReportServer?%2FFish%20Division%2FCommercial%20Fisheries%2FFish%20Ticket%2FFTR100%20-%20Fish%20Ticket&amp;LowTicketNum=4582382&amp;rs%3AParameterLanguage=" TargetMode="External"/><Relationship Id="rId9587" Type="http://schemas.openxmlformats.org/officeDocument/2006/relationships/hyperlink" Target="http://fwhqsqlapp.odfw.int/ReportServer?%2FFish%20Division%2FCommercial%20Fisheries%2FFish%20Ticket%2FFTR100%20-%20Fish%20Ticket&amp;LowTicketNum=4656253&amp;rs%3AParameterLanguage=" TargetMode="External"/><Relationship Id="rId1576" Type="http://schemas.openxmlformats.org/officeDocument/2006/relationships/hyperlink" Target="http://fwhqsqlapp.odfw.int/ReportServer?%2FFish%20Division%2FCommercial%20Fisheries%2FFish%20Ticket%2FFTR100%20-%20Fish%20Ticket&amp;LowTicketNum=4531364&amp;rs%3AParameterLanguage=" TargetMode="External"/><Relationship Id="rId2974" Type="http://schemas.openxmlformats.org/officeDocument/2006/relationships/hyperlink" Target="http://fwhqsqlapp.odfw.int/ReportServer?%2FFish%20Division%2FCommercial%20Fisheries%2FFish%20Ticket%2FFTR100%20-%20Fish%20Ticket&amp;LowTicketNum=4543706&amp;rs%3AParameterLanguage=" TargetMode="External"/><Relationship Id="rId5033" Type="http://schemas.openxmlformats.org/officeDocument/2006/relationships/hyperlink" Target="http://fwhqsqlapp.odfw.int/ReportServer?%2FFish%20Division%2FCommercial%20Fisheries%2FFish%20Ticket%2FFTR100%20-%20Fish%20Ticket&amp;LowTicketNum=4584453&amp;rs%3AParameterLanguage=" TargetMode="External"/><Relationship Id="rId8189" Type="http://schemas.openxmlformats.org/officeDocument/2006/relationships/hyperlink" Target="http://fwhqsqlapp.odfw.int/ReportServer?%2FFish%20Division%2FCommercial%20Fisheries%2FFish%20Ticket%2FFTR100%20-%20Fish%20Ticket&amp;LowTicketNum=4925205&amp;rs%3AParameterLanguage=" TargetMode="External"/><Relationship Id="rId946" Type="http://schemas.openxmlformats.org/officeDocument/2006/relationships/hyperlink" Target="http://fwhqsqlapp.odfw.int/ReportServer?%2FFish%20Division%2FCommercial%20Fisheries%2FFish%20Ticket%2FFTR100%20-%20Fish%20Ticket&amp;LowTicketNum=4501581&amp;rs%3AParameterLanguage=" TargetMode="External"/><Relationship Id="rId1229" Type="http://schemas.openxmlformats.org/officeDocument/2006/relationships/hyperlink" Target="http://fwhqsqlapp.odfw.int/ReportServer?%2FFish%20Division%2FCommercial%20Fisheries%2FFish%20Ticket%2FFTR100%20-%20Fish%20Ticket&amp;LowTicketNum=4521513&amp;rs%3AParameterLanguage=" TargetMode="External"/><Relationship Id="rId1990" Type="http://schemas.openxmlformats.org/officeDocument/2006/relationships/hyperlink" Target="http://fwhqsqlapp.odfw.int/ReportServer?%2FFish%20Division%2FCommercial%20Fisheries%2FFish%20Ticket%2FFTR100%20-%20Fish%20Ticket&amp;LowTicketNum=4520549&amp;rs%3AParameterLanguage=" TargetMode="External"/><Relationship Id="rId2627" Type="http://schemas.openxmlformats.org/officeDocument/2006/relationships/hyperlink" Target="http://fwhqsqlapp.odfw.int/ReportServer?%2FFish%20Division%2FCommercial%20Fisheries%2FFish%20Ticket%2FFTR100%20-%20Fish%20Ticket&amp;LowTicketNum=4520598&amp;rs%3AParameterLanguage=" TargetMode="External"/><Relationship Id="rId5100" Type="http://schemas.openxmlformats.org/officeDocument/2006/relationships/hyperlink" Target="http://fwhqsqlapp.odfw.int/ReportServer?%2FFish%20Division%2FCommercial%20Fisheries%2FFish%20Ticket%2FFTR100%20-%20Fish%20Ticket&amp;LowTicketNum=4570395&amp;rs%3AParameterLanguage=" TargetMode="External"/><Relationship Id="rId8256" Type="http://schemas.openxmlformats.org/officeDocument/2006/relationships/hyperlink" Target="http://fwhqsqlapp.odfw.int/ReportServer?%2FFish%20Division%2FCommercial%20Fisheries%2FFish%20Ticket%2FFTR100%20-%20Fish%20Ticket&amp;LowTicketNum=4593017&amp;rs%3AParameterLanguage=" TargetMode="External"/><Relationship Id="rId9654" Type="http://schemas.openxmlformats.org/officeDocument/2006/relationships/hyperlink" Target="http://fwhqsqlapp.odfw.int/ReportServer?%2FFish%20Division%2FCommercial%20Fisheries%2FFish%20Ticket%2FFTR100%20-%20Fish%20Ticket&amp;LowTicketNum=4657223&amp;rs%3AParameterLanguage=" TargetMode="External"/><Relationship Id="rId1643" Type="http://schemas.openxmlformats.org/officeDocument/2006/relationships/hyperlink" Target="http://fwhqsqlapp.odfw.int/ReportServer?%2FFish%20Division%2FCommercial%20Fisheries%2FFish%20Ticket%2FFTR100%20-%20Fish%20Ticket&amp;LowTicketNum=4528964&amp;rs%3AParameterLanguage=" TargetMode="External"/><Relationship Id="rId4799" Type="http://schemas.openxmlformats.org/officeDocument/2006/relationships/hyperlink" Target="http://fwhqsqlapp.odfw.int/ReportServer?%2FFish%20Division%2FCommercial%20Fisheries%2FFish%20Ticket%2FFTR100%20-%20Fish%20Ticket&amp;LowTicketNum=4557358&amp;rs%3AParameterLanguage=" TargetMode="External"/><Relationship Id="rId8670" Type="http://schemas.openxmlformats.org/officeDocument/2006/relationships/hyperlink" Target="http://fwhqsqlapp.odfw.int/ReportServer?%2FFish%20Division%2FCommercial%20Fisheries%2FFish%20Ticket%2FFTR100%20-%20Fish%20Ticket&amp;LowTicketNum=4621825&amp;rs%3AParameterLanguage=" TargetMode="External"/><Relationship Id="rId9307" Type="http://schemas.openxmlformats.org/officeDocument/2006/relationships/hyperlink" Target="http://fwhqsqlapp.odfw.int/ReportServer?%2FFish%20Division%2FCommercial%20Fisheries%2FFish%20Ticket%2FFTR100%20-%20Fish%20Ticket&amp;LowTicketNum=4657215&amp;rs%3AParameterLanguage=" TargetMode="External"/><Relationship Id="rId9721" Type="http://schemas.openxmlformats.org/officeDocument/2006/relationships/hyperlink" Target="http://fwhqsqlapp.odfw.int/ReportServer?%2FFish%20Division%2FCommercial%20Fisheries%2FFish%20Ticket%2FFTR100%20-%20Fish%20Ticket&amp;LowTicketNum=4656290&amp;rs%3AParameterLanguage=" TargetMode="External"/><Relationship Id="rId1710" Type="http://schemas.openxmlformats.org/officeDocument/2006/relationships/hyperlink" Target="http://fwhqsqlapp.odfw.int/ReportServer?%2FFish%20Division%2FCommercial%20Fisheries%2FFish%20Ticket%2FFTR100%20-%20Fish%20Ticket&amp;LowTicketNum=4511661&amp;rs%3AParameterLanguage=" TargetMode="External"/><Relationship Id="rId4866" Type="http://schemas.openxmlformats.org/officeDocument/2006/relationships/hyperlink" Target="http://fwhqsqlapp.odfw.int/ReportServer?%2FFish%20Division%2FCommercial%20Fisheries%2FFish%20Ticket%2FFTR100%20-%20Fish%20Ticket&amp;LowTicketNum=4557352&amp;rs%3AParameterLanguage=" TargetMode="External"/><Relationship Id="rId5917" Type="http://schemas.openxmlformats.org/officeDocument/2006/relationships/hyperlink" Target="http://fwhqsqlapp.odfw.int/ReportServer?%2FFish%20Division%2FCommercial%20Fisheries%2FFish%20Ticket%2FFTR100%20-%20Fish%20Ticket&amp;LowTicketNum=4556943&amp;rs%3AParameterLanguage=" TargetMode="External"/><Relationship Id="rId7272" Type="http://schemas.openxmlformats.org/officeDocument/2006/relationships/hyperlink" Target="http://fwhqsqlapp.odfw.int/ReportServer?%2FFish%20Division%2FCommercial%20Fisheries%2FFish%20Ticket%2FFTR100%20-%20Fish%20Ticket&amp;LowTicketNum=4592921&amp;rs%3AParameterLanguage=" TargetMode="External"/><Relationship Id="rId8323" Type="http://schemas.openxmlformats.org/officeDocument/2006/relationships/hyperlink" Target="http://fwhqsqlapp.odfw.int/ReportServer?%2FFish%20Division%2FCommercial%20Fisheries%2FFish%20Ticket%2FFTR100%20-%20Fish%20Ticket&amp;LowTicketNum=4928041&amp;rs%3AParameterLanguage=" TargetMode="External"/><Relationship Id="rId3468" Type="http://schemas.openxmlformats.org/officeDocument/2006/relationships/hyperlink" Target="http://fwhqsqlapp.odfw.int/ReportServer?%2FFish%20Division%2FCommercial%20Fisheries%2FFish%20Ticket%2FFTR100%20-%20Fish%20Ticket&amp;LowTicketNum=4496400&amp;rs%3AParameterLanguage=" TargetMode="External"/><Relationship Id="rId3882" Type="http://schemas.openxmlformats.org/officeDocument/2006/relationships/hyperlink" Target="http://fwhqsqlapp.odfw.int/ReportServer?%2FFish%20Division%2FCommercial%20Fisheries%2FFish%20Ticket%2FFTR100%20-%20Fish%20Ticket&amp;LowTicketNum=4553453&amp;rs%3AParameterLanguage=" TargetMode="External"/><Relationship Id="rId4519" Type="http://schemas.openxmlformats.org/officeDocument/2006/relationships/hyperlink" Target="http://fwhqsqlapp.odfw.int/ReportServer?%2FFish%20Division%2FCommercial%20Fisheries%2FFish%20Ticket%2FFTR100%20-%20Fish%20Ticket&amp;LowTicketNum=4566411&amp;rs%3AParameterLanguage=" TargetMode="External"/><Relationship Id="rId4933" Type="http://schemas.openxmlformats.org/officeDocument/2006/relationships/hyperlink" Target="http://fwhqsqlapp.odfw.int/ReportServer?%2FFish%20Division%2FCommercial%20Fisheries%2FFish%20Ticket%2FFTR100%20-%20Fish%20Ticket&amp;LowTicketNum=4570277&amp;rs%3AParameterLanguage=" TargetMode="External"/><Relationship Id="rId389" Type="http://schemas.openxmlformats.org/officeDocument/2006/relationships/hyperlink" Target="http://fwhqsqlapp.odfw.int/ReportServer?%2FFish%20Division%2FCommercial%20Fisheries%2FFish%20Ticket%2FFTR100%20-%20Fish%20Ticket&amp;LowTicketNum=4491177&amp;rs%3AParameterLanguage=" TargetMode="External"/><Relationship Id="rId2484" Type="http://schemas.openxmlformats.org/officeDocument/2006/relationships/hyperlink" Target="http://fwhqsqlapp.odfw.int/ReportServer?%2FFish%20Division%2FCommercial%20Fisheries%2FFish%20Ticket%2FFTR100%20-%20Fish%20Ticket&amp;LowTicketNum=4532194&amp;rs%3AParameterLanguage=" TargetMode="External"/><Relationship Id="rId3535" Type="http://schemas.openxmlformats.org/officeDocument/2006/relationships/hyperlink" Target="http://fwhqsqlapp.odfw.int/ReportServer?%2FFish%20Division%2FCommercial%20Fisheries%2FFish%20Ticket%2FFTR100%20-%20Fish%20Ticket&amp;LowTicketNum=4553196&amp;rs%3AParameterLanguage=" TargetMode="External"/><Relationship Id="rId9097" Type="http://schemas.openxmlformats.org/officeDocument/2006/relationships/hyperlink" Target="http://fwhqsqlapp.odfw.int/ReportServer?%2FFish%20Division%2FCommercial%20Fisheries%2FFish%20Ticket%2FFTR100%20-%20Fish%20Ticket&amp;LowTicketNum=4931031&amp;rs%3AParameterLanguage=" TargetMode="External"/><Relationship Id="rId456" Type="http://schemas.openxmlformats.org/officeDocument/2006/relationships/hyperlink" Target="http://fwhqsqlapp.odfw.int/ReportServer?%2FFish%20Division%2FCommercial%20Fisheries%2FFish%20Ticket%2FFTR100%20-%20Fish%20Ticket&amp;LowTicketNum=4499835&amp;rs%3AParameterLanguage=" TargetMode="External"/><Relationship Id="rId870" Type="http://schemas.openxmlformats.org/officeDocument/2006/relationships/hyperlink" Target="http://fwhqsqlapp.odfw.int/ReportServer?%2FFish%20Division%2FCommercial%20Fisheries%2FFish%20Ticket%2FFTR100%20-%20Fish%20Ticket&amp;LowTicketNum=4521541&amp;rs%3AParameterLanguage=" TargetMode="External"/><Relationship Id="rId1086" Type="http://schemas.openxmlformats.org/officeDocument/2006/relationships/hyperlink" Target="http://fwhqsqlapp.odfw.int/ReportServer?%2FFish%20Division%2FCommercial%20Fisheries%2FFish%20Ticket%2FFTR100%20-%20Fish%20Ticket&amp;LowTicketNum=4500001&amp;rs%3AParameterLanguage=" TargetMode="External"/><Relationship Id="rId2137" Type="http://schemas.openxmlformats.org/officeDocument/2006/relationships/hyperlink" Target="http://fwhqsqlapp.odfw.int/ReportServer?%2FFish%20Division%2FCommercial%20Fisheries%2FFish%20Ticket%2FFTR100%20-%20Fish%20Ticket&amp;LowTicketNum=4511698&amp;rs%3AParameterLanguage=" TargetMode="External"/><Relationship Id="rId2551" Type="http://schemas.openxmlformats.org/officeDocument/2006/relationships/hyperlink" Target="http://fwhqsqlapp.odfw.int/ReportServer?%2FFish%20Division%2FCommercial%20Fisheries%2FFish%20Ticket%2FFTR100%20-%20Fish%20Ticket&amp;LowTicketNum=4528990&amp;rs%3AParameterLanguage=" TargetMode="External"/><Relationship Id="rId9164" Type="http://schemas.openxmlformats.org/officeDocument/2006/relationships/hyperlink" Target="http://fwhqsqlapp.odfw.int/ReportServer?%2FFish%20Division%2FCommercial%20Fisheries%2FFish%20Ticket%2FFTR100%20-%20Fish%20Ticket&amp;LowTicketNum=4647179&amp;rs%3AParameterLanguage=" TargetMode="External"/><Relationship Id="rId109" Type="http://schemas.openxmlformats.org/officeDocument/2006/relationships/hyperlink" Target="http://fwhqsqlapp.odfw.int/ReportServer?%2FFish%20Division%2FCommercial%20Fisheries%2FFish%20Ticket%2FFTR100%20-%20Fish%20Ticket&amp;LowTicketNum=4491163&amp;rs%3AParameterLanguage=" TargetMode="External"/><Relationship Id="rId523" Type="http://schemas.openxmlformats.org/officeDocument/2006/relationships/hyperlink" Target="http://fwhqsqlapp.odfw.int/ReportServer?%2FFish%20Division%2FCommercial%20Fisheries%2FFish%20Ticket%2FFTR100%20-%20Fish%20Ticket&amp;LowTicketNum=4499821&amp;rs%3AParameterLanguage=" TargetMode="External"/><Relationship Id="rId1153" Type="http://schemas.openxmlformats.org/officeDocument/2006/relationships/hyperlink" Target="http://fwhqsqlapp.odfw.int/ReportServer?%2FFish%20Division%2FCommercial%20Fisheries%2FFish%20Ticket%2FFTR100%20-%20Fish%20Ticket&amp;LowTicketNum=4521533&amp;rs%3AParameterLanguage=" TargetMode="External"/><Relationship Id="rId2204" Type="http://schemas.openxmlformats.org/officeDocument/2006/relationships/hyperlink" Target="http://fwhqsqlapp.odfw.int/ReportServer?%2FFish%20Division%2FCommercial%20Fisheries%2FFish%20Ticket%2FFTR100%20-%20Fish%20Ticket&amp;LowTicketNum=4916874&amp;rs%3AParameterLanguage=" TargetMode="External"/><Relationship Id="rId3602" Type="http://schemas.openxmlformats.org/officeDocument/2006/relationships/hyperlink" Target="http://fwhqsqlapp.odfw.int/ReportServer?%2FFish%20Division%2FCommercial%20Fisheries%2FFish%20Ticket%2FFTR100%20-%20Fish%20Ticket&amp;LowTicketNum=4918874&amp;rs%3AParameterLanguage=" TargetMode="External"/><Relationship Id="rId6758" Type="http://schemas.openxmlformats.org/officeDocument/2006/relationships/hyperlink" Target="http://fwhqsqlapp.odfw.int/ReportServer?%2FFish%20Division%2FCommercial%20Fisheries%2FFish%20Ticket%2FFTR100%20-%20Fish%20Ticket&amp;LowTicketNum=4578606&amp;rs%3AParameterLanguage=" TargetMode="External"/><Relationship Id="rId7809" Type="http://schemas.openxmlformats.org/officeDocument/2006/relationships/hyperlink" Target="http://fwhqsqlapp.odfw.int/ReportServer?%2FFish%20Division%2FCommercial%20Fisheries%2FFish%20Ticket%2FFTR100%20-%20Fish%20Ticket&amp;LowTicketNum=4578796&amp;rs%3AParameterLanguage=" TargetMode="External"/><Relationship Id="rId8180" Type="http://schemas.openxmlformats.org/officeDocument/2006/relationships/hyperlink" Target="http://fwhqsqlapp.odfw.int/ReportServer?%2FFish%20Division%2FCommercial%20Fisheries%2FFish%20Ticket%2FFTR100%20-%20Fish%20Ticket&amp;LowTicketNum=4925264&amp;rs%3AParameterLanguage=" TargetMode="External"/><Relationship Id="rId9231" Type="http://schemas.openxmlformats.org/officeDocument/2006/relationships/hyperlink" Target="http://fwhqsqlapp.odfw.int/ReportServer?%2FFish%20Division%2FCommercial%20Fisheries%2FFish%20Ticket%2FFTR100%20-%20Fish%20Ticket&amp;LowTicketNum=4621843&amp;rs%3AParameterLanguage=" TargetMode="External"/><Relationship Id="rId5774" Type="http://schemas.openxmlformats.org/officeDocument/2006/relationships/hyperlink" Target="http://fwhqsqlapp.odfw.int/ReportServer?%2FFish%20Division%2FCommercial%20Fisheries%2FFish%20Ticket%2FFTR100%20-%20Fish%20Ticket&amp;LowTicketNum=4541549&amp;rs%3AParameterLanguage=" TargetMode="External"/><Relationship Id="rId6825" Type="http://schemas.openxmlformats.org/officeDocument/2006/relationships/hyperlink" Target="http://fwhqsqlapp.odfw.int/ReportServer?%2FFish%20Division%2FCommercial%20Fisheries%2FFish%20Ticket%2FFTR100%20-%20Fish%20Ticket&amp;LowTicketNum=4582425&amp;rs%3AParameterLanguage=" TargetMode="External"/><Relationship Id="rId1220" Type="http://schemas.openxmlformats.org/officeDocument/2006/relationships/hyperlink" Target="http://fwhqsqlapp.odfw.int/ReportServer?%2FFish%20Division%2FCommercial%20Fisheries%2FFish%20Ticket%2FFTR100%20-%20Fish%20Ticket&amp;LowTicketNum=4507288&amp;rs%3AParameterLanguage=" TargetMode="External"/><Relationship Id="rId4376" Type="http://schemas.openxmlformats.org/officeDocument/2006/relationships/hyperlink" Target="http://fwhqsqlapp.odfw.int/ReportServer?%2FFish%20Division%2FCommercial%20Fisheries%2FFish%20Ticket%2FFTR100%20-%20Fish%20Ticket&amp;LowTicketNum=4553648&amp;rs%3AParameterLanguage=" TargetMode="External"/><Relationship Id="rId4790" Type="http://schemas.openxmlformats.org/officeDocument/2006/relationships/hyperlink" Target="http://fwhqsqlapp.odfw.int/ReportServer?%2FFish%20Division%2FCommercial%20Fisheries%2FFish%20Ticket%2FFTR100%20-%20Fish%20Ticket&amp;LowTicketNum=4557343&amp;rs%3AParameterLanguage=" TargetMode="External"/><Relationship Id="rId5427" Type="http://schemas.openxmlformats.org/officeDocument/2006/relationships/hyperlink" Target="http://fwhqsqlapp.odfw.int/ReportServer?%2FFish%20Division%2FCommercial%20Fisheries%2FFish%20Ticket%2FFTR100%20-%20Fish%20Ticket&amp;LowTicketNum=4566484&amp;rs%3AParameterLanguage=" TargetMode="External"/><Relationship Id="rId5841" Type="http://schemas.openxmlformats.org/officeDocument/2006/relationships/hyperlink" Target="http://fwhqsqlapp.odfw.int/ReportServer?%2FFish%20Division%2FCommercial%20Fisheries%2FFish%20Ticket%2FFTR100%20-%20Fish%20Ticket&amp;LowTicketNum=4553596&amp;rs%3AParameterLanguage=" TargetMode="External"/><Relationship Id="rId8997" Type="http://schemas.openxmlformats.org/officeDocument/2006/relationships/hyperlink" Target="http://fwhqsqlapp.odfw.int/ReportServer?%2FFish%20Division%2FCommercial%20Fisheries%2FFish%20Ticket%2FFTR100%20-%20Fish%20Ticket&amp;LowTicketNum=4928150&amp;rs%3AParameterLanguage=" TargetMode="External"/><Relationship Id="rId3392" Type="http://schemas.openxmlformats.org/officeDocument/2006/relationships/hyperlink" Target="http://fwhqsqlapp.odfw.int/ReportServer?%2FFish%20Division%2FCommercial%20Fisheries%2FFish%20Ticket%2FFTR100%20-%20Fish%20Ticket&amp;LowTicketNum=4557226&amp;rs%3AParameterLanguage=" TargetMode="External"/><Relationship Id="rId4029" Type="http://schemas.openxmlformats.org/officeDocument/2006/relationships/hyperlink" Target="http://fwhqsqlapp.odfw.int/ReportServer?%2FFish%20Division%2FCommercial%20Fisheries%2FFish%20Ticket%2FFTR100%20-%20Fish%20Ticket&amp;LowTicketNum=4496458&amp;rs%3AParameterLanguage=" TargetMode="External"/><Relationship Id="rId4443" Type="http://schemas.openxmlformats.org/officeDocument/2006/relationships/hyperlink" Target="http://fwhqsqlapp.odfw.int/ReportServer?%2FFish%20Division%2FCommercial%20Fisheries%2FFish%20Ticket%2FFTR100%20-%20Fish%20Ticket&amp;LowTicketNum=4557126&amp;rs%3AParameterLanguage=" TargetMode="External"/><Relationship Id="rId7599" Type="http://schemas.openxmlformats.org/officeDocument/2006/relationships/hyperlink" Target="http://fwhqsqlapp.odfw.int/ReportServer?%2FFish%20Division%2FCommercial%20Fisheries%2FFish%20Ticket%2FFTR100%20-%20Fish%20Ticket&amp;LowTicketNum=4578782&amp;rs%3AParameterLanguage=" TargetMode="External"/><Relationship Id="rId3045" Type="http://schemas.openxmlformats.org/officeDocument/2006/relationships/hyperlink" Target="http://fwhqsqlapp.odfw.int/ReportServer?%2FFish%20Division%2FCommercial%20Fisheries%2FFish%20Ticket%2FFTR100%20-%20Fish%20Ticket&amp;LowTicketNum=4543740&amp;rs%3AParameterLanguage=" TargetMode="External"/><Relationship Id="rId4510" Type="http://schemas.openxmlformats.org/officeDocument/2006/relationships/hyperlink" Target="http://fwhqsqlapp.odfw.int/ReportServer?%2FFish%20Division%2FCommercial%20Fisheries%2FFish%20Ticket%2FFTR100%20-%20Fish%20Ticket&amp;LowTicketNum=4566384&amp;rs%3AParameterLanguage=" TargetMode="External"/><Relationship Id="rId7666" Type="http://schemas.openxmlformats.org/officeDocument/2006/relationships/hyperlink" Target="http://fwhqsqlapp.odfw.int/ReportServer?%2FFish%20Division%2FCommercial%20Fisheries%2FFish%20Ticket%2FFTR100%20-%20Fish%20Ticket&amp;LowTicketNum=4603472&amp;rs%3AParameterLanguage=" TargetMode="External"/><Relationship Id="rId8717" Type="http://schemas.openxmlformats.org/officeDocument/2006/relationships/hyperlink" Target="http://fwhqsqlapp.odfw.int/ReportServer?%2FFish%20Division%2FCommercial%20Fisheries%2FFish%20Ticket%2FFTR100%20-%20Fish%20Ticket&amp;LowTicketNum=4620915&amp;rs%3AParameterLanguage=" TargetMode="External"/><Relationship Id="rId380" Type="http://schemas.openxmlformats.org/officeDocument/2006/relationships/hyperlink" Target="http://fwhqsqlapp.odfw.int/ReportServer?%2FFish%20Division%2FCommercial%20Fisheries%2FFish%20Ticket%2FFTR100%20-%20Fish%20Ticket&amp;LowTicketNum=4505080&amp;rs%3AParameterLanguage=" TargetMode="External"/><Relationship Id="rId2061" Type="http://schemas.openxmlformats.org/officeDocument/2006/relationships/hyperlink" Target="http://fwhqsqlapp.odfw.int/ReportServer?%2FFish%20Division%2FCommercial%20Fisheries%2FFish%20Ticket%2FFTR100%20-%20Fish%20Ticket&amp;LowTicketNum=4520420&amp;rs%3AParameterLanguage=" TargetMode="External"/><Relationship Id="rId3112" Type="http://schemas.openxmlformats.org/officeDocument/2006/relationships/hyperlink" Target="http://fwhqsqlapp.odfw.int/ReportServer?%2FFish%20Division%2FCommercial%20Fisheries%2FFish%20Ticket%2FFTR100%20-%20Fish%20Ticket&amp;LowTicketNum=4530423&amp;rs%3AParameterLanguage=" TargetMode="External"/><Relationship Id="rId6268" Type="http://schemas.openxmlformats.org/officeDocument/2006/relationships/hyperlink" Target="http://fwhqsqlapp.odfw.int/ReportServer?%2FFish%20Division%2FCommercial%20Fisheries%2FFish%20Ticket%2FFTR100%20-%20Fish%20Ticket&amp;LowTicketNum=4566600&amp;rs%3AParameterLanguage=" TargetMode="External"/><Relationship Id="rId6682" Type="http://schemas.openxmlformats.org/officeDocument/2006/relationships/hyperlink" Target="http://fwhqsqlapp.odfw.int/ReportServer?%2FFish%20Division%2FCommercial%20Fisheries%2FFish%20Ticket%2FFTR100%20-%20Fish%20Ticket&amp;LowTicketNum=4587085&amp;rs%3AParameterLanguage=" TargetMode="External"/><Relationship Id="rId7319" Type="http://schemas.openxmlformats.org/officeDocument/2006/relationships/hyperlink" Target="http://fwhqsqlapp.odfw.int/ReportServer?%2FFish%20Division%2FCommercial%20Fisheries%2FFish%20Ticket%2FFTR100%20-%20Fish%20Ticket&amp;LowTicketNum=4592954&amp;rs%3AParameterLanguage=" TargetMode="External"/><Relationship Id="rId5284" Type="http://schemas.openxmlformats.org/officeDocument/2006/relationships/hyperlink" Target="http://fwhqsqlapp.odfw.int/ReportServer?%2FFish%20Division%2FCommercial%20Fisheries%2FFish%20Ticket%2FFTR100%20-%20Fish%20Ticket&amp;LowTicketNum=4578553&amp;rs%3AParameterLanguage=" TargetMode="External"/><Relationship Id="rId6335" Type="http://schemas.openxmlformats.org/officeDocument/2006/relationships/hyperlink" Target="http://fwhqsqlapp.odfw.int/ReportServer?%2FFish%20Division%2FCommercial%20Fisheries%2FFish%20Ticket%2FFTR100%20-%20Fish%20Ticket&amp;LowTicketNum=4566577&amp;rs%3AParameterLanguage=" TargetMode="External"/><Relationship Id="rId7733" Type="http://schemas.openxmlformats.org/officeDocument/2006/relationships/hyperlink" Target="http://fwhqsqlapp.odfw.int/ReportServer?%2FFish%20Division%2FCommercial%20Fisheries%2FFish%20Ticket%2FFTR100%20-%20Fish%20Ticket&amp;LowTicketNum=4578816&amp;rs%3AParameterLanguage=" TargetMode="External"/><Relationship Id="rId100" Type="http://schemas.openxmlformats.org/officeDocument/2006/relationships/hyperlink" Target="http://fwhqsqlapp.odfw.int/ReportServer?%2FFish%20Division%2FCommercial%20Fisheries%2FFish%20Ticket%2FFTR100%20-%20Fish%20Ticket&amp;LowTicketNum=4491120&amp;rs%3AParameterLanguage=" TargetMode="External"/><Relationship Id="rId2878" Type="http://schemas.openxmlformats.org/officeDocument/2006/relationships/hyperlink" Target="http://fwhqsqlapp.odfw.int/ReportServer?%2FFish%20Division%2FCommercial%20Fisheries%2FFish%20Ticket%2FFTR100%20-%20Fish%20Ticket&amp;LowTicketNum=4520582&amp;rs%3AParameterLanguage=" TargetMode="External"/><Relationship Id="rId3929" Type="http://schemas.openxmlformats.org/officeDocument/2006/relationships/hyperlink" Target="http://fwhqsqlapp.odfw.int/ReportServer?%2FFish%20Division%2FCommercial%20Fisheries%2FFish%20Ticket%2FFTR100%20-%20Fish%20Ticket&amp;LowTicketNum=4553555&amp;rs%3AParameterLanguage=" TargetMode="External"/><Relationship Id="rId7800" Type="http://schemas.openxmlformats.org/officeDocument/2006/relationships/hyperlink" Target="http://fwhqsqlapp.odfw.int/ReportServer?%2FFish%20Division%2FCommercial%20Fisheries%2FFish%20Ticket%2FFTR100%20-%20Fish%20Ticket&amp;LowTicketNum=4593009&amp;rs%3AParameterLanguage=" TargetMode="External"/><Relationship Id="rId1894" Type="http://schemas.openxmlformats.org/officeDocument/2006/relationships/hyperlink" Target="http://fwhqsqlapp.odfw.int/ReportServer?%2FFish%20Division%2FCommercial%20Fisheries%2FFish%20Ticket%2FFTR100%20-%20Fish%20Ticket&amp;LowTicketNum=4520530&amp;rs%3AParameterLanguage=" TargetMode="External"/><Relationship Id="rId2945" Type="http://schemas.openxmlformats.org/officeDocument/2006/relationships/hyperlink" Target="http://fwhqsqlapp.odfw.int/ReportServer?%2FFish%20Division%2FCommercial%20Fisheries%2FFish%20Ticket%2FFTR100%20-%20Fish%20Ticket&amp;LowTicketNum=4544530&amp;rs%3AParameterLanguage=" TargetMode="External"/><Relationship Id="rId5351" Type="http://schemas.openxmlformats.org/officeDocument/2006/relationships/hyperlink" Target="http://fwhqsqlapp.odfw.int/ReportServer?%2FFish%20Division%2FCommercial%20Fisheries%2FFish%20Ticket%2FFTR100%20-%20Fish%20Ticket&amp;LowTicketNum=4570386&amp;rs%3AParameterLanguage=" TargetMode="External"/><Relationship Id="rId6402" Type="http://schemas.openxmlformats.org/officeDocument/2006/relationships/hyperlink" Target="http://fwhqsqlapp.odfw.int/ReportServer?%2FFish%20Division%2FCommercial%20Fisheries%2FFish%20Ticket%2FFTR100%20-%20Fish%20Ticket&amp;LowTicketNum=4570530&amp;rs%3AParameterLanguage=" TargetMode="External"/><Relationship Id="rId9558" Type="http://schemas.openxmlformats.org/officeDocument/2006/relationships/hyperlink" Target="http://fwhqsqlapp.odfw.int/ReportServer?%2FFish%20Division%2FCommercial%20Fisheries%2FFish%20Ticket%2FFTR100%20-%20Fish%20Ticket&amp;LowTicketNum=4644584&amp;rs%3AParameterLanguage=" TargetMode="External"/><Relationship Id="rId917" Type="http://schemas.openxmlformats.org/officeDocument/2006/relationships/hyperlink" Target="http://fwhqsqlapp.odfw.int/ReportServer?%2FFish%20Division%2FCommercial%20Fisheries%2FFish%20Ticket%2FFTR100%20-%20Fish%20Ticket&amp;LowTicketNum=4501528&amp;rs%3AParameterLanguage=" TargetMode="External"/><Relationship Id="rId1547" Type="http://schemas.openxmlformats.org/officeDocument/2006/relationships/hyperlink" Target="http://fwhqsqlapp.odfw.int/ReportServer?%2FFish%20Division%2FCommercial%20Fisheries%2FFish%20Ticket%2FFTR100%20-%20Fish%20Ticket&amp;LowTicketNum=4520550&amp;rs%3AParameterLanguage=" TargetMode="External"/><Relationship Id="rId1961" Type="http://schemas.openxmlformats.org/officeDocument/2006/relationships/hyperlink" Target="http://fwhqsqlapp.odfw.int/ReportServer?%2FFish%20Division%2FCommercial%20Fisheries%2FFish%20Ticket%2FFTR100%20-%20Fish%20Ticket&amp;LowTicketNum=4531342&amp;rs%3AParameterLanguage=" TargetMode="External"/><Relationship Id="rId5004" Type="http://schemas.openxmlformats.org/officeDocument/2006/relationships/hyperlink" Target="http://fwhqsqlapp.odfw.int/ReportServer?%2FFish%20Division%2FCommercial%20Fisheries%2FFish%20Ticket%2FFTR100%20-%20Fish%20Ticket&amp;LowTicketNum=4568966&amp;rs%3AParameterLanguage=" TargetMode="External"/><Relationship Id="rId8574" Type="http://schemas.openxmlformats.org/officeDocument/2006/relationships/hyperlink" Target="http://fwhqsqlapp.odfw.int/ReportServer?%2FFish%20Division%2FCommercial%20Fisheries%2FFish%20Ticket%2FFTR100%20-%20Fish%20Ticket&amp;LowTicketNum=4620932&amp;rs%3AParameterLanguage=" TargetMode="External"/><Relationship Id="rId9625" Type="http://schemas.openxmlformats.org/officeDocument/2006/relationships/hyperlink" Target="http://fwhqsqlapp.odfw.int/ReportServer?%2FFish%20Division%2FCommercial%20Fisheries%2FFish%20Ticket%2FFTR100%20-%20Fish%20Ticket&amp;LowTicketNum=4659202&amp;rs%3AParameterLanguage=" TargetMode="External"/><Relationship Id="rId1614" Type="http://schemas.openxmlformats.org/officeDocument/2006/relationships/hyperlink" Target="http://fwhqsqlapp.odfw.int/ReportServer?%2FFish%20Division%2FCommercial%20Fisheries%2FFish%20Ticket%2FFTR100%20-%20Fish%20Ticket&amp;LowTicketNum=4529009&amp;rs%3AParameterLanguage=" TargetMode="External"/><Relationship Id="rId4020" Type="http://schemas.openxmlformats.org/officeDocument/2006/relationships/hyperlink" Target="http://fwhqsqlapp.odfw.int/ReportServer?%2FFish%20Division%2FCommercial%20Fisheries%2FFish%20Ticket%2FFTR100%20-%20Fish%20Ticket&amp;LowTicketNum=4920098&amp;rs%3AParameterLanguage=" TargetMode="External"/><Relationship Id="rId7176" Type="http://schemas.openxmlformats.org/officeDocument/2006/relationships/hyperlink" Target="http://fwhqsqlapp.odfw.int/ReportServer?%2FFish%20Division%2FCommercial%20Fisheries%2FFish%20Ticket%2FFTR100%20-%20Fish%20Ticket&amp;LowTicketNum=4578641&amp;rs%3AParameterLanguage=" TargetMode="External"/><Relationship Id="rId7590" Type="http://schemas.openxmlformats.org/officeDocument/2006/relationships/hyperlink" Target="http://fwhqsqlapp.odfw.int/ReportServer?%2FFish%20Division%2FCommercial%20Fisheries%2FFish%20Ticket%2FFTR100%20-%20Fish%20Ticket&amp;LowTicketNum=4578749&amp;rs%3AParameterLanguage=" TargetMode="External"/><Relationship Id="rId8227" Type="http://schemas.openxmlformats.org/officeDocument/2006/relationships/hyperlink" Target="http://fwhqsqlapp.odfw.int/ReportServer?%2FFish%20Division%2FCommercial%20Fisheries%2FFish%20Ticket%2FFTR100%20-%20Fish%20Ticket&amp;LowTicketNum=4604817&amp;rs%3AParameterLanguage=" TargetMode="External"/><Relationship Id="rId8641" Type="http://schemas.openxmlformats.org/officeDocument/2006/relationships/hyperlink" Target="http://fwhqsqlapp.odfw.int/ReportServer?%2FFish%20Division%2FCommercial%20Fisheries%2FFish%20Ticket%2FFTR100%20-%20Fish%20Ticket&amp;LowTicketNum=4620929&amp;rs%3AParameterLanguage=" TargetMode="External"/><Relationship Id="rId3786" Type="http://schemas.openxmlformats.org/officeDocument/2006/relationships/hyperlink" Target="http://fwhqsqlapp.odfw.int/ReportServer?%2FFish%20Division%2FCommercial%20Fisheries%2FFish%20Ticket%2FFTR100%20-%20Fish%20Ticket&amp;LowTicketNum=4496416&amp;rs%3AParameterLanguage=" TargetMode="External"/><Relationship Id="rId6192" Type="http://schemas.openxmlformats.org/officeDocument/2006/relationships/hyperlink" Target="http://fwhqsqlapp.odfw.int/ReportServer?%2FFish%20Division%2FCommercial%20Fisheries%2FFish%20Ticket%2FFTR100%20-%20Fish%20Ticket&amp;LowTicketNum=4546710&amp;rs%3AParameterLanguage=" TargetMode="External"/><Relationship Id="rId7243" Type="http://schemas.openxmlformats.org/officeDocument/2006/relationships/hyperlink" Target="http://fwhqsqlapp.odfw.int/ReportServer?%2FFish%20Division%2FCommercial%20Fisheries%2FFish%20Ticket%2FFTR100%20-%20Fish%20Ticket&amp;LowTicketNum=4592950&amp;rs%3AParameterLanguage=" TargetMode="External"/><Relationship Id="rId2388" Type="http://schemas.openxmlformats.org/officeDocument/2006/relationships/hyperlink" Target="http://fwhqsqlapp.odfw.int/ReportServer?%2FFish%20Division%2FCommercial%20Fisheries%2FFish%20Ticket%2FFTR100%20-%20Fish%20Ticket&amp;LowTicketNum=4916881&amp;rs%3AParameterLanguage=" TargetMode="External"/><Relationship Id="rId3439" Type="http://schemas.openxmlformats.org/officeDocument/2006/relationships/hyperlink" Target="http://fwhqsqlapp.odfw.int/ReportServer?%2FFish%20Division%2FCommercial%20Fisheries%2FFish%20Ticket%2FFTR100%20-%20Fish%20Ticket&amp;LowTicketNum=4496360&amp;rs%3AParameterLanguage=" TargetMode="External"/><Relationship Id="rId4837" Type="http://schemas.openxmlformats.org/officeDocument/2006/relationships/hyperlink" Target="http://fwhqsqlapp.odfw.int/ReportServer?%2FFish%20Division%2FCommercial%20Fisheries%2FFish%20Ticket%2FFTR100%20-%20Fish%20Ticket&amp;LowTicketNum=4570436&amp;rs%3AParameterLanguage=" TargetMode="External"/><Relationship Id="rId7310" Type="http://schemas.openxmlformats.org/officeDocument/2006/relationships/hyperlink" Target="http://fwhqsqlapp.odfw.int/ReportServer?%2FFish%20Division%2FCommercial%20Fisheries%2FFish%20Ticket%2FFTR100%20-%20Fish%20Ticket&amp;LowTicketNum=4578697&amp;rs%3AParameterLanguage=" TargetMode="External"/><Relationship Id="rId3853" Type="http://schemas.openxmlformats.org/officeDocument/2006/relationships/hyperlink" Target="http://fwhqsqlapp.odfw.int/ReportServer?%2FFish%20Division%2FCommercial%20Fisheries%2FFish%20Ticket%2FFTR100%20-%20Fish%20Ticket&amp;LowTicketNum=4541504&amp;rs%3AParameterLanguage=" TargetMode="External"/><Relationship Id="rId4904" Type="http://schemas.openxmlformats.org/officeDocument/2006/relationships/hyperlink" Target="http://fwhqsqlapp.odfw.int/ReportServer?%2FFish%20Division%2FCommercial%20Fisheries%2FFish%20Ticket%2FFTR100%20-%20Fish%20Ticket&amp;LowTicketNum=4579651&amp;rs%3AParameterLanguage=" TargetMode="External"/><Relationship Id="rId9068" Type="http://schemas.openxmlformats.org/officeDocument/2006/relationships/hyperlink" Target="http://fwhqsqlapp.odfw.int/ReportServer?%2FFish%20Division%2FCommercial%20Fisheries%2FFish%20Ticket%2FFTR100%20-%20Fish%20Ticket&amp;LowTicketNum=4925459&amp;rs%3AParameterLanguage=" TargetMode="External"/><Relationship Id="rId774" Type="http://schemas.openxmlformats.org/officeDocument/2006/relationships/hyperlink" Target="http://fwhqsqlapp.odfw.int/ReportServer?%2FFish%20Division%2FCommercial%20Fisheries%2FFish%20Ticket%2FFTR100%20-%20Fish%20Ticket&amp;LowTicketNum=4511365&amp;rs%3AParameterLanguage=" TargetMode="External"/><Relationship Id="rId1057" Type="http://schemas.openxmlformats.org/officeDocument/2006/relationships/hyperlink" Target="http://fwhqsqlapp.odfw.int/ReportServer?%2FFish%20Division%2FCommercial%20Fisheries%2FFish%20Ticket%2FFTR100%20-%20Fish%20Ticket&amp;LowTicketNum=4499925&amp;rs%3AParameterLanguage=" TargetMode="External"/><Relationship Id="rId2455" Type="http://schemas.openxmlformats.org/officeDocument/2006/relationships/hyperlink" Target="http://fwhqsqlapp.odfw.int/ReportServer?%2FFish%20Division%2FCommercial%20Fisheries%2FFish%20Ticket%2FFTR100%20-%20Fish%20Ticket&amp;LowTicketNum=4916913&amp;rs%3AParameterLanguage=" TargetMode="External"/><Relationship Id="rId3506" Type="http://schemas.openxmlformats.org/officeDocument/2006/relationships/hyperlink" Target="http://fwhqsqlapp.odfw.int/ReportServer?%2FFish%20Division%2FCommercial%20Fisheries%2FFish%20Ticket%2FFTR100%20-%20Fish%20Ticket&amp;LowTicketNum=4546709&amp;rs%3AParameterLanguage=" TargetMode="External"/><Relationship Id="rId3920" Type="http://schemas.openxmlformats.org/officeDocument/2006/relationships/hyperlink" Target="http://fwhqsqlapp.odfw.int/ReportServer?%2FFish%20Division%2FCommercial%20Fisheries%2FFish%20Ticket%2FFTR100%20-%20Fish%20Ticket&amp;LowTicketNum=4553540&amp;rs%3AParameterLanguage=" TargetMode="External"/><Relationship Id="rId8084" Type="http://schemas.openxmlformats.org/officeDocument/2006/relationships/hyperlink" Target="http://fwhqsqlapp.odfw.int/ReportServer?%2FFish%20Division%2FCommercial%20Fisheries%2FFish%20Ticket%2FFTR100%20-%20Fish%20Ticket&amp;LowTicketNum=4925251&amp;rs%3AParameterLanguage=" TargetMode="External"/><Relationship Id="rId9482" Type="http://schemas.openxmlformats.org/officeDocument/2006/relationships/hyperlink" Target="http://fwhqsqlapp.odfw.int/ReportServer?%2FFish%20Division%2FCommercial%20Fisheries%2FFish%20Ticket%2FFTR100%20-%20Fish%20Ticket&amp;LowTicketNum=4933099&amp;rs%3AParameterLanguage=" TargetMode="External"/><Relationship Id="rId427" Type="http://schemas.openxmlformats.org/officeDocument/2006/relationships/hyperlink" Target="http://fwhqsqlapp.odfw.int/ReportServer?%2FFish%20Division%2FCommercial%20Fisheries%2FFish%20Ticket%2FFTR100%20-%20Fish%20Ticket&amp;LowTicketNum=4499753&amp;rs%3AParameterLanguage=" TargetMode="External"/><Relationship Id="rId841" Type="http://schemas.openxmlformats.org/officeDocument/2006/relationships/hyperlink" Target="http://fwhqsqlapp.odfw.int/ReportServer?%2FFish%20Division%2FCommercial%20Fisheries%2FFish%20Ticket%2FFTR100%20-%20Fish%20Ticket&amp;LowTicketNum=4507262&amp;rs%3AParameterLanguage=" TargetMode="External"/><Relationship Id="rId1471" Type="http://schemas.openxmlformats.org/officeDocument/2006/relationships/hyperlink" Target="http://fwhqsqlapp.odfw.int/ReportServer?%2FFish%20Division%2FCommercial%20Fisheries%2FFish%20Ticket%2FFTR100%20-%20Fish%20Ticket&amp;LowTicketNum=4914681&amp;rs%3AParameterLanguage=" TargetMode="External"/><Relationship Id="rId2108" Type="http://schemas.openxmlformats.org/officeDocument/2006/relationships/hyperlink" Target="http://fwhqsqlapp.odfw.int/ReportServer?%2FFish%20Division%2FCommercial%20Fisheries%2FFish%20Ticket%2FFTR100%20-%20Fish%20Ticket&amp;LowTicketNum=4511613&amp;rs%3AParameterLanguage=" TargetMode="External"/><Relationship Id="rId2522" Type="http://schemas.openxmlformats.org/officeDocument/2006/relationships/hyperlink" Target="http://fwhqsqlapp.odfw.int/ReportServer?%2FFish%20Division%2FCommercial%20Fisheries%2FFish%20Ticket%2FFTR100%20-%20Fish%20Ticket&amp;LowTicketNum=4543787&amp;rs%3AParameterLanguage=" TargetMode="External"/><Relationship Id="rId5678" Type="http://schemas.openxmlformats.org/officeDocument/2006/relationships/hyperlink" Target="http://fwhqsqlapp.odfw.int/ReportServer?%2FFish%20Division%2FCommercial%20Fisheries%2FFish%20Ticket%2FFTR100%20-%20Fish%20Ticket&amp;LowTicketNum=4553508&amp;rs%3AParameterLanguage=" TargetMode="External"/><Relationship Id="rId6729" Type="http://schemas.openxmlformats.org/officeDocument/2006/relationships/hyperlink" Target="http://fwhqsqlapp.odfw.int/ReportServer?%2FFish%20Division%2FCommercial%20Fisheries%2FFish%20Ticket%2FFTR100%20-%20Fish%20Ticket&amp;LowTicketNum=4582463&amp;rs%3AParameterLanguage=" TargetMode="External"/><Relationship Id="rId9135" Type="http://schemas.openxmlformats.org/officeDocument/2006/relationships/hyperlink" Target="http://fwhqsqlapp.odfw.int/ReportServer?%2FFish%20Division%2FCommercial%20Fisheries%2FFish%20Ticket%2FFTR100%20-%20Fish%20Ticket&amp;LowTicketNum=4604778&amp;rs%3AParameterLanguage=" TargetMode="External"/><Relationship Id="rId1124" Type="http://schemas.openxmlformats.org/officeDocument/2006/relationships/hyperlink" Target="http://fwhqsqlapp.odfw.int/ReportServer?%2FFish%20Division%2FCommercial%20Fisheries%2FFish%20Ticket%2FFTR100%20-%20Fish%20Ticket&amp;LowTicketNum=4511575&amp;rs%3AParameterLanguage=" TargetMode="External"/><Relationship Id="rId4694" Type="http://schemas.openxmlformats.org/officeDocument/2006/relationships/hyperlink" Target="http://fwhqsqlapp.odfw.int/ReportServer?%2FFish%20Division%2FCommercial%20Fisheries%2FFish%20Ticket%2FFTR100%20-%20Fish%20Ticket&amp;LowTicketNum=4558584&amp;rs%3AParameterLanguage=" TargetMode="External"/><Relationship Id="rId5745" Type="http://schemas.openxmlformats.org/officeDocument/2006/relationships/hyperlink" Target="http://fwhqsqlapp.odfw.int/ReportServer?%2FFish%20Division%2FCommercial%20Fisheries%2FFish%20Ticket%2FFTR100%20-%20Fish%20Ticket&amp;LowTicketNum=4541494&amp;rs%3AParameterLanguage=" TargetMode="External"/><Relationship Id="rId8151" Type="http://schemas.openxmlformats.org/officeDocument/2006/relationships/hyperlink" Target="http://fwhqsqlapp.odfw.int/ReportServer?%2FFish%20Division%2FCommercial%20Fisheries%2FFish%20Ticket%2FFTR100%20-%20Fish%20Ticket&amp;LowTicketNum=4616057&amp;rs%3AParameterLanguage=" TargetMode="External"/><Relationship Id="rId9202" Type="http://schemas.openxmlformats.org/officeDocument/2006/relationships/hyperlink" Target="http://fwhqsqlapp.odfw.int/ReportServer?%2FFish%20Division%2FCommercial%20Fisheries%2FFish%20Ticket%2FFTR100%20-%20Fish%20Ticket&amp;LowTicketNum=4621788&amp;rs%3AParameterLanguage=" TargetMode="External"/><Relationship Id="rId3296" Type="http://schemas.openxmlformats.org/officeDocument/2006/relationships/hyperlink" Target="http://fwhqsqlapp.odfw.int/ReportServer?%2FFish%20Division%2FCommercial%20Fisheries%2FFish%20Ticket%2FFTR100%20-%20Fish%20Ticket&amp;LowTicketNum=4556911&amp;rs%3AParameterLanguage=" TargetMode="External"/><Relationship Id="rId4347" Type="http://schemas.openxmlformats.org/officeDocument/2006/relationships/hyperlink" Target="http://fwhqsqlapp.odfw.int/ReportServer?%2FFish%20Division%2FCommercial%20Fisheries%2FFish%20Ticket%2FFTR100%20-%20Fish%20Ticket&amp;LowTicketNum=4557441&amp;rs%3AParameterLanguage=" TargetMode="External"/><Relationship Id="rId4761" Type="http://schemas.openxmlformats.org/officeDocument/2006/relationships/hyperlink" Target="http://fwhqsqlapp.odfw.int/ReportServer?%2FFish%20Division%2FCommercial%20Fisheries%2FFish%20Ticket%2FFTR100%20-%20Fish%20Ticket&amp;LowTicketNum=4569838&amp;rs%3AParameterLanguage=" TargetMode="External"/><Relationship Id="rId3363" Type="http://schemas.openxmlformats.org/officeDocument/2006/relationships/hyperlink" Target="http://fwhqsqlapp.odfw.int/ReportServer?%2FFish%20Division%2FCommercial%20Fisheries%2FFish%20Ticket%2FFTR100%20-%20Fish%20Ticket&amp;LowTicketNum=4918891&amp;rs%3AParameterLanguage=" TargetMode="External"/><Relationship Id="rId4414" Type="http://schemas.openxmlformats.org/officeDocument/2006/relationships/hyperlink" Target="http://fwhqsqlapp.odfw.int/ReportServer?%2FFish%20Division%2FCommercial%20Fisheries%2FFish%20Ticket%2FFTR100%20-%20Fish%20Ticket&amp;LowTicketNum=4566424&amp;rs%3AParameterLanguage=" TargetMode="External"/><Relationship Id="rId5812" Type="http://schemas.openxmlformats.org/officeDocument/2006/relationships/hyperlink" Target="http://fwhqsqlapp.odfw.int/ReportServer?%2FFish%20Division%2FCommercial%20Fisheries%2FFish%20Ticket%2FFTR100%20-%20Fish%20Ticket&amp;LowTicketNum=4553527&amp;rs%3AParameterLanguage=" TargetMode="External"/><Relationship Id="rId8968" Type="http://schemas.openxmlformats.org/officeDocument/2006/relationships/hyperlink" Target="http://fwhqsqlapp.odfw.int/ReportServer?%2FFish%20Division%2FCommercial%20Fisheries%2FFish%20Ticket%2FFTR100%20-%20Fish%20Ticket&amp;LowTicketNum=4925408&amp;rs%3AParameterLanguage=" TargetMode="External"/><Relationship Id="rId284" Type="http://schemas.openxmlformats.org/officeDocument/2006/relationships/hyperlink" Target="http://fwhqsqlapp.odfw.int/ReportServer?%2FFish%20Division%2FCommercial%20Fisheries%2FFish%20Ticket%2FFTR100%20-%20Fish%20Ticket&amp;LowTicketNum=4389415&amp;rs%3AParameterLanguage=" TargetMode="External"/><Relationship Id="rId3016" Type="http://schemas.openxmlformats.org/officeDocument/2006/relationships/hyperlink" Target="http://fwhqsqlapp.odfw.int/ReportServer?%2FFish%20Division%2FCommercial%20Fisheries%2FFish%20Ticket%2FFTR100%20-%20Fish%20Ticket&amp;LowTicketNum=4532155&amp;rs%3AParameterLanguage=" TargetMode="External"/><Relationship Id="rId7984" Type="http://schemas.openxmlformats.org/officeDocument/2006/relationships/hyperlink" Target="http://fwhqsqlapp.odfw.int/ReportServer?%2FFish%20Division%2FCommercial%20Fisheries%2FFish%20Ticket%2FFTR100%20-%20Fish%20Ticket&amp;LowTicketNum=4593060&amp;rs%3AParameterLanguage=" TargetMode="External"/><Relationship Id="rId3430" Type="http://schemas.openxmlformats.org/officeDocument/2006/relationships/hyperlink" Target="http://fwhqsqlapp.odfw.int/ReportServer?%2FFish%20Division%2FCommercial%20Fisheries%2FFish%20Ticket%2FFTR100%20-%20Fish%20Ticket&amp;LowTicketNum=4496344&amp;rs%3AParameterLanguage=" TargetMode="External"/><Relationship Id="rId5188" Type="http://schemas.openxmlformats.org/officeDocument/2006/relationships/hyperlink" Target="http://fwhqsqlapp.odfw.int/ReportServer?%2FFish%20Division%2FCommercial%20Fisheries%2FFish%20Ticket%2FFTR100%20-%20Fish%20Ticket&amp;LowTicketNum=4582376&amp;rs%3AParameterLanguage=" TargetMode="External"/><Relationship Id="rId6586" Type="http://schemas.openxmlformats.org/officeDocument/2006/relationships/hyperlink" Target="http://fwhqsqlapp.odfw.int/ReportServer?%2FFish%20Division%2FCommercial%20Fisheries%2FFish%20Ticket%2FFTR100%20-%20Fish%20Ticket&amp;LowTicketNum=4570502&amp;rs%3AParameterLanguage=" TargetMode="External"/><Relationship Id="rId7637" Type="http://schemas.openxmlformats.org/officeDocument/2006/relationships/hyperlink" Target="http://fwhqsqlapp.odfw.int/ReportServer?%2FFish%20Division%2FCommercial%20Fisheries%2FFish%20Ticket%2FFTR100%20-%20Fish%20Ticket&amp;LowTicketNum=4598768&amp;rs%3AParameterLanguage=" TargetMode="External"/><Relationship Id="rId351" Type="http://schemas.openxmlformats.org/officeDocument/2006/relationships/hyperlink" Target="http://fwhqsqlapp.odfw.int/ReportServer?%2FFish%20Division%2FCommercial%20Fisheries%2FFish%20Ticket%2FFTR100%20-%20Fish%20Ticket&amp;LowTicketNum=4507321&amp;rs%3AParameterLanguage=" TargetMode="External"/><Relationship Id="rId2032" Type="http://schemas.openxmlformats.org/officeDocument/2006/relationships/hyperlink" Target="http://fwhqsqlapp.odfw.int/ReportServer?%2FFish%20Division%2FCommercial%20Fisheries%2FFish%20Ticket%2FFTR100%20-%20Fish%20Ticket&amp;LowTicketNum=4531339&amp;rs%3AParameterLanguage=" TargetMode="External"/><Relationship Id="rId6239" Type="http://schemas.openxmlformats.org/officeDocument/2006/relationships/hyperlink" Target="http://fwhqsqlapp.odfw.int/ReportServer?%2FFish%20Division%2FCommercial%20Fisheries%2FFish%20Ticket%2FFTR100%20-%20Fish%20Ticket&amp;LowTicketNum=4566524&amp;rs%3AParameterLanguage=" TargetMode="External"/><Relationship Id="rId6653" Type="http://schemas.openxmlformats.org/officeDocument/2006/relationships/hyperlink" Target="http://fwhqsqlapp.odfw.int/ReportServer?%2FFish%20Division%2FCommercial%20Fisheries%2FFish%20Ticket%2FFTR100%20-%20Fish%20Ticket&amp;LowTicketNum=4587068&amp;rs%3AParameterLanguage=" TargetMode="External"/><Relationship Id="rId7704" Type="http://schemas.openxmlformats.org/officeDocument/2006/relationships/hyperlink" Target="http://fwhqsqlapp.odfw.int/ReportServer?%2FFish%20Division%2FCommercial%20Fisheries%2FFish%20Ticket%2FFTR100%20-%20Fish%20Ticket&amp;LowTicketNum=4578818&amp;rs%3AParameterLanguage=" TargetMode="External"/><Relationship Id="rId1798" Type="http://schemas.openxmlformats.org/officeDocument/2006/relationships/hyperlink" Target="http://fwhqsqlapp.odfw.int/ReportServer?%2FFish%20Division%2FCommercial%20Fisheries%2FFish%20Ticket%2FFTR100%20-%20Fish%20Ticket&amp;LowTicketNum=4511673&amp;rs%3AParameterLanguage=" TargetMode="External"/><Relationship Id="rId2849" Type="http://schemas.openxmlformats.org/officeDocument/2006/relationships/hyperlink" Target="http://fwhqsqlapp.odfw.int/ReportServer?%2FFish%20Division%2FCommercial%20Fisheries%2FFish%20Ticket%2FFTR100%20-%20Fish%20Ticket&amp;LowTicketNum=4520554&amp;rs%3AParameterLanguage=" TargetMode="External"/><Relationship Id="rId5255" Type="http://schemas.openxmlformats.org/officeDocument/2006/relationships/hyperlink" Target="http://fwhqsqlapp.odfw.int/ReportServer?%2FFish%20Division%2FCommercial%20Fisheries%2FFish%20Ticket%2FFTR100%20-%20Fish%20Ticket&amp;LowTicketNum=4578509&amp;rs%3AParameterLanguage=" TargetMode="External"/><Relationship Id="rId6306" Type="http://schemas.openxmlformats.org/officeDocument/2006/relationships/hyperlink" Target="http://fwhqsqlapp.odfw.int/ReportServer?%2FFish%20Division%2FCommercial%20Fisheries%2FFish%20Ticket%2FFTR100%20-%20Fish%20Ticket&amp;LowTicketNum=4566520&amp;rs%3AParameterLanguage=" TargetMode="External"/><Relationship Id="rId6720" Type="http://schemas.openxmlformats.org/officeDocument/2006/relationships/hyperlink" Target="http://fwhqsqlapp.odfw.int/ReportServer?%2FFish%20Division%2FCommercial%20Fisheries%2FFish%20Ticket%2FFTR100%20-%20Fish%20Ticket&amp;LowTicketNum=4582449&amp;rs%3AParameterLanguage=" TargetMode="External"/><Relationship Id="rId1865" Type="http://schemas.openxmlformats.org/officeDocument/2006/relationships/hyperlink" Target="http://fwhqsqlapp.odfw.int/ReportServer?%2FFish%20Division%2FCommercial%20Fisheries%2FFish%20Ticket%2FFTR100%20-%20Fish%20Ticket&amp;LowTicketNum=4530923&amp;rs%3AParameterLanguage=" TargetMode="External"/><Relationship Id="rId4271" Type="http://schemas.openxmlformats.org/officeDocument/2006/relationships/hyperlink" Target="http://fwhqsqlapp.odfw.int/ReportServer?%2FFish%20Division%2FCommercial%20Fisheries%2FFish%20Ticket%2FFTR100%20-%20Fish%20Ticket&amp;LowTicketNum=4568903&amp;rs%3AParameterLanguage=" TargetMode="External"/><Relationship Id="rId5322" Type="http://schemas.openxmlformats.org/officeDocument/2006/relationships/hyperlink" Target="http://fwhqsqlapp.odfw.int/ReportServer?%2FFish%20Division%2FCommercial%20Fisheries%2FFish%20Ticket%2FFTR100%20-%20Fish%20Ticket&amp;LowTicketNum=4582381&amp;rs%3AParameterLanguage=" TargetMode="External"/><Relationship Id="rId8478" Type="http://schemas.openxmlformats.org/officeDocument/2006/relationships/hyperlink" Target="http://fwhqsqlapp.odfw.int/ReportServer?%2FFish%20Division%2FCommercial%20Fisheries%2FFish%20Ticket%2FFTR100%20-%20Fish%20Ticket&amp;LowTicketNum=4640674&amp;rs%3AParameterLanguage=" TargetMode="External"/><Relationship Id="rId8892" Type="http://schemas.openxmlformats.org/officeDocument/2006/relationships/hyperlink" Target="http://fwhqsqlapp.odfw.int/ReportServer?%2FFish%20Division%2FCommercial%20Fisheries%2FFish%20Ticket%2FFTR100%20-%20Fish%20Ticket&amp;LowTicketNum=4931039&amp;rs%3AParameterLanguage=" TargetMode="External"/><Relationship Id="rId9529" Type="http://schemas.openxmlformats.org/officeDocument/2006/relationships/hyperlink" Target="http://fwhqsqlapp.odfw.int/ReportServer?%2FFish%20Division%2FCommercial%20Fisheries%2FFish%20Ticket%2FFTR100%20-%20Fish%20Ticket&amp;LowTicketNum=4925686&amp;rs%3AParameterLanguage=" TargetMode="External"/><Relationship Id="rId1518" Type="http://schemas.openxmlformats.org/officeDocument/2006/relationships/hyperlink" Target="http://fwhqsqlapp.odfw.int/ReportServer?%2FFish%20Division%2FCommercial%20Fisheries%2FFish%20Ticket%2FFTR100%20-%20Fish%20Ticket&amp;LowTicketNum=4529044&amp;rs%3AParameterLanguage=" TargetMode="External"/><Relationship Id="rId2916" Type="http://schemas.openxmlformats.org/officeDocument/2006/relationships/hyperlink" Target="http://fwhqsqlapp.odfw.int/ReportServer?%2FFish%20Division%2FCommercial%20Fisheries%2FFish%20Ticket%2FFTR100%20-%20Fish%20Ticket&amp;LowTicketNum=4532170&amp;rs%3AParameterLanguage=" TargetMode="External"/><Relationship Id="rId7494" Type="http://schemas.openxmlformats.org/officeDocument/2006/relationships/hyperlink" Target="http://fwhqsqlapp.odfw.int/ReportServer?%2FFish%20Division%2FCommercial%20Fisheries%2FFish%20Ticket%2FFTR100%20-%20Fish%20Ticket&amp;LowTicketNum=4603458&amp;rs%3AParameterLanguage=" TargetMode="External"/><Relationship Id="rId8545" Type="http://schemas.openxmlformats.org/officeDocument/2006/relationships/hyperlink" Target="http://fwhqsqlapp.odfw.int/ReportServer?%2FFish%20Division%2FCommercial%20Fisheries%2FFish%20Ticket%2FFTR100%20-%20Fish%20Ticket&amp;LowTicketNum=4928126&amp;rs%3AParameterLanguage=" TargetMode="External"/><Relationship Id="rId1932" Type="http://schemas.openxmlformats.org/officeDocument/2006/relationships/hyperlink" Target="http://fwhqsqlapp.odfw.int/ReportServer?%2FFish%20Division%2FCommercial%20Fisheries%2FFish%20Ticket%2FFTR100%20-%20Fish%20Ticket&amp;LowTicketNum=4531309&amp;rs%3AParameterLanguage=" TargetMode="External"/><Relationship Id="rId6096" Type="http://schemas.openxmlformats.org/officeDocument/2006/relationships/hyperlink" Target="http://fwhqsqlapp.odfw.int/ReportServer?%2FFish%20Division%2FCommercial%20Fisheries%2FFish%20Ticket%2FFTR100%20-%20Fish%20Ticket&amp;LowTicketNum=4544088&amp;rs%3AParameterLanguage=" TargetMode="External"/><Relationship Id="rId7147" Type="http://schemas.openxmlformats.org/officeDocument/2006/relationships/hyperlink" Target="http://fwhqsqlapp.odfw.int/ReportServer?%2FFish%20Division%2FCommercial%20Fisheries%2FFish%20Ticket%2FFTR100%20-%20Fish%20Ticket&amp;LowTicketNum=4578663&amp;rs%3AParameterLanguage=" TargetMode="External"/><Relationship Id="rId6163" Type="http://schemas.openxmlformats.org/officeDocument/2006/relationships/hyperlink" Target="http://fwhqsqlapp.odfw.int/ReportServer?%2FFish%20Division%2FCommercial%20Fisheries%2FFish%20Ticket%2FFTR100%20-%20Fish%20Ticket&amp;LowTicketNum=4557222&amp;rs%3AParameterLanguage=" TargetMode="External"/><Relationship Id="rId7561" Type="http://schemas.openxmlformats.org/officeDocument/2006/relationships/hyperlink" Target="http://fwhqsqlapp.odfw.int/ReportServer?%2FFish%20Division%2FCommercial%20Fisheries%2FFish%20Ticket%2FFTR100%20-%20Fish%20Ticket&amp;LowTicketNum=4592643&amp;rs%3AParameterLanguage=" TargetMode="External"/><Relationship Id="rId8612" Type="http://schemas.openxmlformats.org/officeDocument/2006/relationships/hyperlink" Target="http://fwhqsqlapp.odfw.int/ReportServer?%2FFish%20Division%2FCommercial%20Fisheries%2FFish%20Ticket%2FFTR100%20-%20Fish%20Ticket&amp;LowTicketNum=4644629&amp;rs%3AParameterLanguage=" TargetMode="External"/><Relationship Id="rId3757" Type="http://schemas.openxmlformats.org/officeDocument/2006/relationships/hyperlink" Target="http://fwhqsqlapp.odfw.int/ReportServer?%2FFish%20Division%2FCommercial%20Fisheries%2FFish%20Ticket%2FFTR100%20-%20Fish%20Ticket&amp;LowTicketNum=4496372&amp;rs%3AParameterLanguage=" TargetMode="External"/><Relationship Id="rId4808" Type="http://schemas.openxmlformats.org/officeDocument/2006/relationships/hyperlink" Target="http://fwhqsqlapp.odfw.int/ReportServer?%2FFish%20Division%2FCommercial%20Fisheries%2FFish%20Ticket%2FFTR100%20-%20Fish%20Ticket&amp;LowTicketNum=4557375&amp;rs%3AParameterLanguage=" TargetMode="External"/><Relationship Id="rId7214" Type="http://schemas.openxmlformats.org/officeDocument/2006/relationships/hyperlink" Target="http://fwhqsqlapp.odfw.int/ReportServer?%2FFish%20Division%2FCommercial%20Fisheries%2FFish%20Ticket%2FFTR100%20-%20Fish%20Ticket&amp;LowTicketNum=4570631&amp;rs%3AParameterLanguage=" TargetMode="External"/><Relationship Id="rId678" Type="http://schemas.openxmlformats.org/officeDocument/2006/relationships/hyperlink" Target="http://fwhqsqlapp.odfw.int/ReportServer?%2FFish%20Division%2FCommercial%20Fisheries%2FFish%20Ticket%2FFTR100%20-%20Fish%20Ticket&amp;LowTicketNum=4389442&amp;rs%3AParameterLanguage=" TargetMode="External"/><Relationship Id="rId2359" Type="http://schemas.openxmlformats.org/officeDocument/2006/relationships/hyperlink" Target="http://fwhqsqlapp.odfw.int/ReportServer?%2FFish%20Division%2FCommercial%20Fisheries%2FFish%20Ticket%2FFTR100%20-%20Fish%20Ticket&amp;LowTicketNum=4916491&amp;rs%3AParameterLanguage=" TargetMode="External"/><Relationship Id="rId2773" Type="http://schemas.openxmlformats.org/officeDocument/2006/relationships/hyperlink" Target="http://fwhqsqlapp.odfw.int/ReportServer?%2FFish%20Division%2FCommercial%20Fisheries%2FFish%20Ticket%2FFTR100%20-%20Fish%20Ticket&amp;LowTicketNum=4527449&amp;rs%3AParameterLanguage=" TargetMode="External"/><Relationship Id="rId3824" Type="http://schemas.openxmlformats.org/officeDocument/2006/relationships/hyperlink" Target="http://fwhqsqlapp.odfw.int/ReportServer?%2FFish%20Division%2FCommercial%20Fisheries%2FFish%20Ticket%2FFTR100%20-%20Fish%20Ticket&amp;LowTicketNum=4556453&amp;rs%3AParameterLanguage=" TargetMode="External"/><Relationship Id="rId6230" Type="http://schemas.openxmlformats.org/officeDocument/2006/relationships/hyperlink" Target="http://fwhqsqlapp.odfw.int/ReportServer?%2FFish%20Division%2FCommercial%20Fisheries%2FFish%20Ticket%2FFTR100%20-%20Fish%20Ticket&amp;LowTicketNum=4566504&amp;rs%3AParameterLanguage=" TargetMode="External"/><Relationship Id="rId9386" Type="http://schemas.openxmlformats.org/officeDocument/2006/relationships/hyperlink" Target="http://fwhqsqlapp.odfw.int/ReportServer?%2FFish%20Division%2FCommercial%20Fisheries%2FFish%20Ticket%2FFTR100%20-%20Fish%20Ticket&amp;LowTicketNum=4925649&amp;rs%3AParameterLanguage=" TargetMode="External"/><Relationship Id="rId745" Type="http://schemas.openxmlformats.org/officeDocument/2006/relationships/hyperlink" Target="http://fwhqsqlapp.odfw.int/ReportServer?%2FFish%20Division%2FCommercial%20Fisheries%2FFish%20Ticket%2FFTR100%20-%20Fish%20Ticket&amp;LowTicketNum=4501525&amp;rs%3AParameterLanguage=" TargetMode="External"/><Relationship Id="rId1375" Type="http://schemas.openxmlformats.org/officeDocument/2006/relationships/hyperlink" Target="http://fwhqsqlapp.odfw.int/ReportServer?%2FFish%20Division%2FCommercial%20Fisheries%2FFish%20Ticket%2FFTR100%20-%20Fish%20Ticket&amp;LowTicketNum=4500009&amp;rs%3AParameterLanguage=" TargetMode="External"/><Relationship Id="rId2426" Type="http://schemas.openxmlformats.org/officeDocument/2006/relationships/hyperlink" Target="http://fwhqsqlapp.odfw.int/ReportServer?%2FFish%20Division%2FCommercial%20Fisheries%2FFish%20Ticket%2FFTR100%20-%20Fish%20Ticket&amp;LowTicketNum=4916859&amp;rs%3AParameterLanguage=" TargetMode="External"/><Relationship Id="rId5996" Type="http://schemas.openxmlformats.org/officeDocument/2006/relationships/hyperlink" Target="http://fwhqsqlapp.odfw.int/ReportServer?%2FFish%20Division%2FCommercial%20Fisheries%2FFish%20Ticket%2FFTR100%20-%20Fish%20Ticket&amp;LowTicketNum=4544556&amp;rs%3AParameterLanguage=" TargetMode="External"/><Relationship Id="rId9039" Type="http://schemas.openxmlformats.org/officeDocument/2006/relationships/hyperlink" Target="http://fwhqsqlapp.odfw.int/ReportServer?%2FFish%20Division%2FCommercial%20Fisheries%2FFish%20Ticket%2FFTR100%20-%20Fish%20Ticket&amp;LowTicketNum=4925389&amp;rs%3AParameterLanguage=" TargetMode="External"/><Relationship Id="rId9453" Type="http://schemas.openxmlformats.org/officeDocument/2006/relationships/hyperlink" Target="http://fwhqsqlapp.odfw.int/ReportServer?%2FFish%20Division%2FCommercial%20Fisheries%2FFish%20Ticket%2FFTR100%20-%20Fish%20Ticket&amp;LowTicketNum=4931182&amp;rs%3AParameterLanguage=" TargetMode="External"/><Relationship Id="rId81" Type="http://schemas.openxmlformats.org/officeDocument/2006/relationships/hyperlink" Target="http://fwhqsqlapp.odfw.int/ReportServer?%2FFish%20Division%2FCommercial%20Fisheries%2FFish%20Ticket%2FFTR100%20-%20Fish%20Ticket&amp;LowTicketNum=4486704&amp;rs%3AParameterLanguage=" TargetMode="External"/><Relationship Id="rId812" Type="http://schemas.openxmlformats.org/officeDocument/2006/relationships/hyperlink" Target="http://fwhqsqlapp.odfw.int/ReportServer?%2FFish%20Division%2FCommercial%20Fisheries%2FFish%20Ticket%2FFTR100%20-%20Fish%20Ticket&amp;LowTicketNum=4514503&amp;rs%3AParameterLanguage=" TargetMode="External"/><Relationship Id="rId1028" Type="http://schemas.openxmlformats.org/officeDocument/2006/relationships/hyperlink" Target="http://fwhqsqlapp.odfw.int/ReportServer?%2FFish%20Division%2FCommercial%20Fisheries%2FFish%20Ticket%2FFTR100%20-%20Fish%20Ticket&amp;LowTicketNum=4511582&amp;rs%3AParameterLanguage=" TargetMode="External"/><Relationship Id="rId1442" Type="http://schemas.openxmlformats.org/officeDocument/2006/relationships/hyperlink" Target="http://fwhqsqlapp.odfw.int/ReportServer?%2FFish%20Division%2FCommercial%20Fisheries%2FFish%20Ticket%2FFTR100%20-%20Fish%20Ticket&amp;LowTicketNum=4520447&amp;rs%3AParameterLanguage=" TargetMode="External"/><Relationship Id="rId2840" Type="http://schemas.openxmlformats.org/officeDocument/2006/relationships/hyperlink" Target="http://fwhqsqlapp.odfw.int/ReportServer?%2FFish%20Division%2FCommercial%20Fisheries%2FFish%20Ticket%2FFTR100%20-%20Fish%20Ticket&amp;LowTicketNum=4541460&amp;rs%3AParameterLanguage=" TargetMode="External"/><Relationship Id="rId4598" Type="http://schemas.openxmlformats.org/officeDocument/2006/relationships/hyperlink" Target="http://fwhqsqlapp.odfw.int/ReportServer?%2FFish%20Division%2FCommercial%20Fisheries%2FFish%20Ticket%2FFTR100%20-%20Fish%20Ticket&amp;LowTicketNum=4566400&amp;rs%3AParameterLanguage=" TargetMode="External"/><Relationship Id="rId5649" Type="http://schemas.openxmlformats.org/officeDocument/2006/relationships/hyperlink" Target="http://fwhqsqlapp.odfw.int/ReportServer?%2FFish%20Division%2FCommercial%20Fisheries%2FFish%20Ticket%2FFTR100%20-%20Fish%20Ticket&amp;LowTicketNum=4553457&amp;rs%3AParameterLanguage=" TargetMode="External"/><Relationship Id="rId8055" Type="http://schemas.openxmlformats.org/officeDocument/2006/relationships/hyperlink" Target="http://fwhqsqlapp.odfw.int/ReportServer?%2FFish%20Division%2FCommercial%20Fisheries%2FFish%20Ticket%2FFTR100%20-%20Fish%20Ticket&amp;LowTicketNum=4603496&amp;rs%3AParameterLanguage=" TargetMode="External"/><Relationship Id="rId9106" Type="http://schemas.openxmlformats.org/officeDocument/2006/relationships/hyperlink" Target="http://fwhqsqlapp.odfw.int/ReportServer?%2FFish%20Division%2FCommercial%20Fisheries%2FFish%20Ticket%2FFTR100%20-%20Fish%20Ticket&amp;LowTicketNum=4931057&amp;rs%3AParameterLanguage=" TargetMode="External"/><Relationship Id="rId9520" Type="http://schemas.openxmlformats.org/officeDocument/2006/relationships/hyperlink" Target="http://fwhqsqlapp.odfw.int/ReportServer?%2FFish%20Division%2FCommercial%20Fisheries%2FFish%20Ticket%2FFTR100%20-%20Fish%20Ticket&amp;LowTicketNum=4925660&amp;rs%3AParameterLanguage=" TargetMode="External"/><Relationship Id="rId7071" Type="http://schemas.openxmlformats.org/officeDocument/2006/relationships/hyperlink" Target="http://fwhqsqlapp.odfw.int/ReportServer?%2FFish%20Division%2FCommercial%20Fisheries%2FFish%20Ticket%2FFTR100%20-%20Fish%20Ticket&amp;LowTicketNum=4578694&amp;rs%3AParameterLanguage=" TargetMode="External"/><Relationship Id="rId8122" Type="http://schemas.openxmlformats.org/officeDocument/2006/relationships/hyperlink" Target="http://fwhqsqlapp.odfw.int/ReportServer?%2FFish%20Division%2FCommercial%20Fisheries%2FFish%20Ticket%2FFTR100%20-%20Fish%20Ticket&amp;LowTicketNum=4923497&amp;rs%3AParameterLanguage=" TargetMode="External"/><Relationship Id="rId3267" Type="http://schemas.openxmlformats.org/officeDocument/2006/relationships/hyperlink" Target="http://fwhqsqlapp.odfw.int/ReportServer?%2FFish%20Division%2FCommercial%20Fisheries%2FFish%20Ticket%2FFTR100%20-%20Fish%20Ticket&amp;LowTicketNum=4557631&amp;rs%3AParameterLanguage=" TargetMode="External"/><Relationship Id="rId4665" Type="http://schemas.openxmlformats.org/officeDocument/2006/relationships/hyperlink" Target="http://fwhqsqlapp.odfw.int/ReportServer?%2FFish%20Division%2FCommercial%20Fisheries%2FFish%20Ticket%2FFTR100%20-%20Fish%20Ticket&amp;LowTicketNum=4569782&amp;rs%3AParameterLanguage=" TargetMode="External"/><Relationship Id="rId5716" Type="http://schemas.openxmlformats.org/officeDocument/2006/relationships/hyperlink" Target="http://fwhqsqlapp.odfw.int/ReportServer?%2FFish%20Division%2FCommercial%20Fisheries%2FFish%20Ticket%2FFTR100%20-%20Fish%20Ticket&amp;LowTicketNum=4553583&amp;rs%3AParameterLanguage=" TargetMode="External"/><Relationship Id="rId188" Type="http://schemas.openxmlformats.org/officeDocument/2006/relationships/hyperlink" Target="http://fwhqsqlapp.odfw.int/ReportServer?%2FFish%20Division%2FCommercial%20Fisheries%2FFish%20Ticket%2FFTR100%20-%20Fish%20Ticket&amp;LowTicketNum=4486726&amp;rs%3AParameterLanguage=" TargetMode="External"/><Relationship Id="rId3681" Type="http://schemas.openxmlformats.org/officeDocument/2006/relationships/hyperlink" Target="http://fwhqsqlapp.odfw.int/ReportServer?%2FFish%20Division%2FCommercial%20Fisheries%2FFish%20Ticket%2FFTR100%20-%20Fish%20Ticket&amp;LowTicketNum=4556894&amp;rs%3AParameterLanguage=" TargetMode="External"/><Relationship Id="rId4318" Type="http://schemas.openxmlformats.org/officeDocument/2006/relationships/hyperlink" Target="http://fwhqsqlapp.odfw.int/ReportServer?%2FFish%20Division%2FCommercial%20Fisheries%2FFish%20Ticket%2FFTR100%20-%20Fish%20Ticket&amp;LowTicketNum=4557411&amp;rs%3AParameterLanguage=" TargetMode="External"/><Relationship Id="rId4732" Type="http://schemas.openxmlformats.org/officeDocument/2006/relationships/hyperlink" Target="http://fwhqsqlapp.odfw.int/ReportServer?%2FFish%20Division%2FCommercial%20Fisheries%2FFish%20Ticket%2FFTR100%20-%20Fish%20Ticket&amp;LowTicketNum=4569775&amp;rs%3AParameterLanguage=" TargetMode="External"/><Relationship Id="rId7888" Type="http://schemas.openxmlformats.org/officeDocument/2006/relationships/hyperlink" Target="http://fwhqsqlapp.odfw.int/ReportServer?%2FFish%20Division%2FCommercial%20Fisheries%2FFish%20Ticket%2FFTR100%20-%20Fish%20Ticket&amp;LowTicketNum=4923500&amp;rs%3AParameterLanguage=" TargetMode="External"/><Relationship Id="rId8939" Type="http://schemas.openxmlformats.org/officeDocument/2006/relationships/hyperlink" Target="http://fwhqsqlapp.odfw.int/ReportServer?%2FFish%20Division%2FCommercial%20Fisheries%2FFish%20Ticket%2FFTR100%20-%20Fish%20Ticket&amp;LowTicketNum=4925337&amp;rs%3AParameterLanguage=" TargetMode="External"/><Relationship Id="rId2283" Type="http://schemas.openxmlformats.org/officeDocument/2006/relationships/hyperlink" Target="http://fwhqsqlapp.odfw.int/ReportServer?%2FFish%20Division%2FCommercial%20Fisheries%2FFish%20Ticket%2FFTR100%20-%20Fish%20Ticket&amp;LowTicketNum=4543992&amp;rs%3AParameterLanguage=" TargetMode="External"/><Relationship Id="rId3334" Type="http://schemas.openxmlformats.org/officeDocument/2006/relationships/hyperlink" Target="http://fwhqsqlapp.odfw.int/ReportServer?%2FFish%20Division%2FCommercial%20Fisheries%2FFish%20Ticket%2FFTR100%20-%20Fish%20Ticket&amp;LowTicketNum=4918962&amp;rs%3AParameterLanguage=" TargetMode="External"/><Relationship Id="rId7955" Type="http://schemas.openxmlformats.org/officeDocument/2006/relationships/hyperlink" Target="http://fwhqsqlapp.odfw.int/ReportServer?%2FFish%20Division%2FCommercial%20Fisheries%2FFish%20Ticket%2FFTR100%20-%20Fish%20Ticket&amp;LowTicketNum=4607567&amp;rs%3AParameterLanguage=" TargetMode="External"/><Relationship Id="rId255" Type="http://schemas.openxmlformats.org/officeDocument/2006/relationships/hyperlink" Target="http://fwhqsqlapp.odfw.int/ReportServer?%2FFish%20Division%2FCommercial%20Fisheries%2FFish%20Ticket%2FFTR100%20-%20Fish%20Ticket&amp;LowTicketNum=4491102&amp;rs%3AParameterLanguage=" TargetMode="External"/><Relationship Id="rId2350" Type="http://schemas.openxmlformats.org/officeDocument/2006/relationships/hyperlink" Target="http://fwhqsqlapp.odfw.int/ReportServer?%2FFish%20Division%2FCommercial%20Fisheries%2FFish%20Ticket%2FFTR100%20-%20Fish%20Ticket&amp;LowTicketNum=4916458&amp;rs%3AParameterLanguage=" TargetMode="External"/><Relationship Id="rId3401" Type="http://schemas.openxmlformats.org/officeDocument/2006/relationships/hyperlink" Target="http://fwhqsqlapp.odfw.int/ReportServer?%2FFish%20Division%2FCommercial%20Fisheries%2FFish%20Ticket%2FFTR100%20-%20Fish%20Ticket&amp;LowTicketNum=4557251&amp;rs%3AParameterLanguage=" TargetMode="External"/><Relationship Id="rId6557" Type="http://schemas.openxmlformats.org/officeDocument/2006/relationships/hyperlink" Target="http://fwhqsqlapp.odfw.int/ReportServer?%2FFish%20Division%2FCommercial%20Fisheries%2FFish%20Ticket%2FFTR100%20-%20Fish%20Ticket&amp;LowTicketNum=4570573&amp;rs%3AParameterLanguage=" TargetMode="External"/><Relationship Id="rId6971" Type="http://schemas.openxmlformats.org/officeDocument/2006/relationships/hyperlink" Target="http://fwhqsqlapp.odfw.int/ReportServer?%2FFish%20Division%2FCommercial%20Fisheries%2FFish%20Ticket%2FFTR100%20-%20Fish%20Ticket&amp;LowTicketNum=4583313&amp;rs%3AParameterLanguage=" TargetMode="External"/><Relationship Id="rId7608" Type="http://schemas.openxmlformats.org/officeDocument/2006/relationships/hyperlink" Target="http://fwhqsqlapp.odfw.int/ReportServer?%2FFish%20Division%2FCommercial%20Fisheries%2FFish%20Ticket%2FFTR100%20-%20Fish%20Ticket&amp;LowTicketNum=4923191&amp;rs%3AParameterLanguage=" TargetMode="External"/><Relationship Id="rId322" Type="http://schemas.openxmlformats.org/officeDocument/2006/relationships/hyperlink" Target="http://fwhqsqlapp.odfw.int/ReportServer?%2FFish%20Division%2FCommercial%20Fisheries%2FFish%20Ticket%2FFTR100%20-%20Fish%20Ticket&amp;LowTicketNum=4938032&amp;rs%3AParameterLanguage=" TargetMode="External"/><Relationship Id="rId2003" Type="http://schemas.openxmlformats.org/officeDocument/2006/relationships/hyperlink" Target="http://fwhqsqlapp.odfw.int/ReportServer?%2FFish%20Division%2FCommercial%20Fisheries%2FFish%20Ticket%2FFTR100%20-%20Fish%20Ticket&amp;LowTicketNum=4530624&amp;rs%3AParameterLanguage=" TargetMode="External"/><Relationship Id="rId5159" Type="http://schemas.openxmlformats.org/officeDocument/2006/relationships/hyperlink" Target="http://fwhqsqlapp.odfw.int/ReportServer?%2FFish%20Division%2FCommercial%20Fisheries%2FFish%20Ticket%2FFTR100%20-%20Fish%20Ticket&amp;LowTicketNum=4578529&amp;rs%3AParameterLanguage=" TargetMode="External"/><Relationship Id="rId5573" Type="http://schemas.openxmlformats.org/officeDocument/2006/relationships/hyperlink" Target="http://fwhqsqlapp.odfw.int/ReportServer?%2FFish%20Division%2FCommercial%20Fisheries%2FFish%20Ticket%2FFTR100%20-%20Fish%20Ticket&amp;LowTicketNum=4557099&amp;rs%3AParameterLanguage=" TargetMode="External"/><Relationship Id="rId6624" Type="http://schemas.openxmlformats.org/officeDocument/2006/relationships/hyperlink" Target="http://fwhqsqlapp.odfw.int/ReportServer?%2FFish%20Division%2FCommercial%20Fisheries%2FFish%20Ticket%2FFTR100%20-%20Fish%20Ticket&amp;LowTicketNum=4570588&amp;rs%3AParameterLanguage=" TargetMode="External"/><Relationship Id="rId9030" Type="http://schemas.openxmlformats.org/officeDocument/2006/relationships/hyperlink" Target="http://fwhqsqlapp.odfw.int/ReportServer?%2FFish%20Division%2FCommercial%20Fisheries%2FFish%20Ticket%2FFTR100%20-%20Fish%20Ticket&amp;LowTicketNum=4925376&amp;rs%3AParameterLanguage=" TargetMode="External"/><Relationship Id="rId4175" Type="http://schemas.openxmlformats.org/officeDocument/2006/relationships/hyperlink" Target="http://fwhqsqlapp.odfw.int/ReportServer?%2FFish%20Division%2FCommercial%20Fisheries%2FFish%20Ticket%2FFTR100%20-%20Fish%20Ticket&amp;LowTicketNum=4920097&amp;rs%3AParameterLanguage=" TargetMode="External"/><Relationship Id="rId5226" Type="http://schemas.openxmlformats.org/officeDocument/2006/relationships/hyperlink" Target="http://fwhqsqlapp.odfw.int/ReportServer?%2FFish%20Division%2FCommercial%20Fisheries%2FFish%20Ticket%2FFTR100%20-%20Fish%20Ticket&amp;LowTicketNum=4568981&amp;rs%3AParameterLanguage=" TargetMode="External"/><Relationship Id="rId1769" Type="http://schemas.openxmlformats.org/officeDocument/2006/relationships/hyperlink" Target="http://fwhqsqlapp.odfw.int/ReportServer?%2FFish%20Division%2FCommercial%20Fisheries%2FFish%20Ticket%2FFTR100%20-%20Fish%20Ticket&amp;LowTicketNum=4511620&amp;rs%3AParameterLanguage=" TargetMode="External"/><Relationship Id="rId3191" Type="http://schemas.openxmlformats.org/officeDocument/2006/relationships/hyperlink" Target="http://fwhqsqlapp.odfw.int/ReportServer?%2FFish%20Division%2FCommercial%20Fisheries%2FFish%20Ticket%2FFTR100%20-%20Fish%20Ticket&amp;LowTicketNum=4527416&amp;rs%3AParameterLanguage=" TargetMode="External"/><Relationship Id="rId4242" Type="http://schemas.openxmlformats.org/officeDocument/2006/relationships/hyperlink" Target="http://fwhqsqlapp.odfw.int/ReportServer?%2FFish%20Division%2FCommercial%20Fisheries%2FFish%20Ticket%2FFTR100%20-%20Fish%20Ticket&amp;LowTicketNum=4569836&amp;rs%3AParameterLanguage=" TargetMode="External"/><Relationship Id="rId5640" Type="http://schemas.openxmlformats.org/officeDocument/2006/relationships/hyperlink" Target="http://fwhqsqlapp.odfw.int/ReportServer?%2FFish%20Division%2FCommercial%20Fisheries%2FFish%20Ticket%2FFTR100%20-%20Fish%20Ticket&amp;LowTicketNum=4541537&amp;rs%3AParameterLanguage=" TargetMode="External"/><Relationship Id="rId7398" Type="http://schemas.openxmlformats.org/officeDocument/2006/relationships/hyperlink" Target="http://fwhqsqlapp.odfw.int/ReportServer?%2FFish%20Division%2FCommercial%20Fisheries%2FFish%20Ticket%2FFTR100%20-%20Fish%20Ticket&amp;LowTicketNum=4582548&amp;rs%3AParameterLanguage=" TargetMode="External"/><Relationship Id="rId8796" Type="http://schemas.openxmlformats.org/officeDocument/2006/relationships/hyperlink" Target="http://fwhqsqlapp.odfw.int/ReportServer?%2FFish%20Division%2FCommercial%20Fisheries%2FFish%20Ticket%2FFTR100%20-%20Fish%20Ticket&amp;LowTicketNum=4925334&amp;rs%3AParameterLanguage=" TargetMode="External"/><Relationship Id="rId9847" Type="http://schemas.openxmlformats.org/officeDocument/2006/relationships/hyperlink" Target="http://fwhqsqlapp.odfw.int/ReportServer?%2FFish%20Division%2FCommercial%20Fisheries%2FFish%20Ticket%2FFTR100%20-%20Fish%20Ticket&amp;LowTicketNum=4520377&amp;rs%3AParameterLanguage=" TargetMode="External"/><Relationship Id="rId1836" Type="http://schemas.openxmlformats.org/officeDocument/2006/relationships/hyperlink" Target="http://fwhqsqlapp.odfw.int/ReportServer?%2FFish%20Division%2FCommercial%20Fisheries%2FFish%20Ticket%2FFTR100%20-%20Fish%20Ticket&amp;LowTicketNum=4527375&amp;rs%3AParameterLanguage=" TargetMode="External"/><Relationship Id="rId8449" Type="http://schemas.openxmlformats.org/officeDocument/2006/relationships/hyperlink" Target="http://fwhqsqlapp.odfw.int/ReportServer?%2FFish%20Division%2FCommercial%20Fisheries%2FFish%20Ticket%2FFTR100%20-%20Fish%20Ticket&amp;LowTicketNum=4640650&amp;rs%3AParameterLanguage=" TargetMode="External"/><Relationship Id="rId8863" Type="http://schemas.openxmlformats.org/officeDocument/2006/relationships/hyperlink" Target="http://fwhqsqlapp.odfw.int/ReportServer?%2FFish%20Division%2FCommercial%20Fisheries%2FFish%20Ticket%2FFTR100%20-%20Fish%20Ticket&amp;LowTicketNum=4925530&amp;rs%3AParameterLanguage=" TargetMode="External"/><Relationship Id="rId1903" Type="http://schemas.openxmlformats.org/officeDocument/2006/relationships/hyperlink" Target="http://fwhqsqlapp.odfw.int/ReportServer?%2FFish%20Division%2FCommercial%20Fisheries%2FFish%20Ticket%2FFTR100%20-%20Fish%20Ticket&amp;LowTicketNum=4530604&amp;rs%3AParameterLanguage=" TargetMode="External"/><Relationship Id="rId7465" Type="http://schemas.openxmlformats.org/officeDocument/2006/relationships/hyperlink" Target="http://fwhqsqlapp.odfw.int/ReportServer?%2FFish%20Division%2FCommercial%20Fisheries%2FFish%20Ticket%2FFTR100%20-%20Fish%20Ticket&amp;LowTicketNum=4592960&amp;rs%3AParameterLanguage=" TargetMode="External"/><Relationship Id="rId8516" Type="http://schemas.openxmlformats.org/officeDocument/2006/relationships/hyperlink" Target="http://fwhqsqlapp.odfw.int/ReportServer?%2FFish%20Division%2FCommercial%20Fisheries%2FFish%20Ticket%2FFTR100%20-%20Fish%20Ticket&amp;LowTicketNum=4647904&amp;rs%3AParameterLanguage=" TargetMode="External"/><Relationship Id="rId8930" Type="http://schemas.openxmlformats.org/officeDocument/2006/relationships/hyperlink" Target="http://fwhqsqlapp.odfw.int/ReportServer?%2FFish%20Division%2FCommercial%20Fisheries%2FFish%20Ticket%2FFTR100%20-%20Fish%20Ticket&amp;LowTicketNum=4931133&amp;rs%3AParameterLanguage=" TargetMode="External"/><Relationship Id="rId6067" Type="http://schemas.openxmlformats.org/officeDocument/2006/relationships/hyperlink" Target="http://fwhqsqlapp.odfw.int/ReportServer?%2FFish%20Division%2FCommercial%20Fisheries%2FFish%20Ticket%2FFTR100%20-%20Fish%20Ticket&amp;LowTicketNum=4557601&amp;rs%3AParameterLanguage=" TargetMode="External"/><Relationship Id="rId6481" Type="http://schemas.openxmlformats.org/officeDocument/2006/relationships/hyperlink" Target="http://fwhqsqlapp.odfw.int/ReportServer?%2FFish%20Division%2FCommercial%20Fisheries%2FFish%20Ticket%2FFTR100%20-%20Fish%20Ticket&amp;LowTicketNum=4921553&amp;rs%3AParameterLanguage=" TargetMode="External"/><Relationship Id="rId7118" Type="http://schemas.openxmlformats.org/officeDocument/2006/relationships/hyperlink" Target="http://fwhqsqlapp.odfw.int/ReportServer?%2FFish%20Division%2FCommercial%20Fisheries%2FFish%20Ticket%2FFTR100%20-%20Fish%20Ticket&amp;LowTicketNum=4592280&amp;rs%3AParameterLanguage=" TargetMode="External"/><Relationship Id="rId7532" Type="http://schemas.openxmlformats.org/officeDocument/2006/relationships/hyperlink" Target="http://fwhqsqlapp.odfw.int/ReportServer?%2FFish%20Division%2FCommercial%20Fisheries%2FFish%20Ticket%2FFTR100%20-%20Fish%20Ticket&amp;LowTicketNum=4582542&amp;rs%3AParameterLanguage=" TargetMode="External"/><Relationship Id="rId996" Type="http://schemas.openxmlformats.org/officeDocument/2006/relationships/hyperlink" Target="http://fwhqsqlapp.odfw.int/ReportServer?%2FFish%20Division%2FCommercial%20Fisheries%2FFish%20Ticket%2FFTR100%20-%20Fish%20Ticket&amp;LowTicketNum=4499990&amp;rs%3AParameterLanguage=" TargetMode="External"/><Relationship Id="rId2677" Type="http://schemas.openxmlformats.org/officeDocument/2006/relationships/hyperlink" Target="http://fwhqsqlapp.odfw.int/ReportServer?%2FFish%20Division%2FCommercial%20Fisheries%2FFish%20Ticket%2FFTR100%20-%20Fish%20Ticket&amp;LowTicketNum=4541306&amp;rs%3AParameterLanguage=" TargetMode="External"/><Relationship Id="rId3728" Type="http://schemas.openxmlformats.org/officeDocument/2006/relationships/hyperlink" Target="http://fwhqsqlapp.odfw.int/ReportServer?%2FFish%20Division%2FCommercial%20Fisheries%2FFish%20Ticket%2FFTR100%20-%20Fish%20Ticket&amp;LowTicketNum=4496328&amp;rs%3AParameterLanguage=" TargetMode="External"/><Relationship Id="rId5083" Type="http://schemas.openxmlformats.org/officeDocument/2006/relationships/hyperlink" Target="http://fwhqsqlapp.odfw.int/ReportServer?%2FFish%20Division%2FCommercial%20Fisheries%2FFish%20Ticket%2FFTR100%20-%20Fish%20Ticket&amp;LowTicketNum=4570360&amp;rs%3AParameterLanguage=" TargetMode="External"/><Relationship Id="rId6134" Type="http://schemas.openxmlformats.org/officeDocument/2006/relationships/hyperlink" Target="http://fwhqsqlapp.odfw.int/ReportServer?%2FFish%20Division%2FCommercial%20Fisheries%2FFish%20Ticket%2FFTR100%20-%20Fish%20Ticket&amp;LowTicketNum=4544125&amp;rs%3AParameterLanguage=" TargetMode="External"/><Relationship Id="rId649" Type="http://schemas.openxmlformats.org/officeDocument/2006/relationships/hyperlink" Target="http://fwhqsqlapp.odfw.int/ReportServer?%2FFish%20Division%2FCommercial%20Fisheries%2FFish%20Ticket%2FFTR100%20-%20Fish%20Ticket&amp;LowTicketNum=4389387&amp;rs%3AParameterLanguage=" TargetMode="External"/><Relationship Id="rId1279" Type="http://schemas.openxmlformats.org/officeDocument/2006/relationships/hyperlink" Target="http://fwhqsqlapp.odfw.int/ReportServer?%2FFish%20Division%2FCommercial%20Fisheries%2FFish%20Ticket%2FFTR100%20-%20Fish%20Ticket&amp;LowTicketNum=4520354&amp;rs%3AParameterLanguage=" TargetMode="External"/><Relationship Id="rId5150" Type="http://schemas.openxmlformats.org/officeDocument/2006/relationships/hyperlink" Target="http://fwhqsqlapp.odfw.int/ReportServer?%2FFish%20Division%2FCommercial%20Fisheries%2FFish%20Ticket%2FFTR100%20-%20Fish%20Ticket&amp;LowTicketNum=4578506&amp;rs%3AParameterLanguage=" TargetMode="External"/><Relationship Id="rId6201" Type="http://schemas.openxmlformats.org/officeDocument/2006/relationships/hyperlink" Target="http://fwhqsqlapp.odfw.int/ReportServer?%2FFish%20Division%2FCommercial%20Fisheries%2FFish%20Ticket%2FFTR100%20-%20Fish%20Ticket&amp;LowTicketNum=4544126&amp;rs%3AParameterLanguage=" TargetMode="External"/><Relationship Id="rId9357" Type="http://schemas.openxmlformats.org/officeDocument/2006/relationships/hyperlink" Target="http://fwhqsqlapp.odfw.int/ReportServer?%2FFish%20Division%2FCommercial%20Fisheries%2FFish%20Ticket%2FFTR100%20-%20Fish%20Ticket&amp;LowTicketNum=4925565&amp;rs%3AParameterLanguage=" TargetMode="External"/><Relationship Id="rId1346" Type="http://schemas.openxmlformats.org/officeDocument/2006/relationships/hyperlink" Target="http://fwhqsqlapp.odfw.int/ReportServer?%2FFish%20Division%2FCommercial%20Fisheries%2FFish%20Ticket%2FFTR100%20-%20Fish%20Ticket&amp;LowTicketNum=4499880&amp;rs%3AParameterLanguage=" TargetMode="External"/><Relationship Id="rId1693" Type="http://schemas.openxmlformats.org/officeDocument/2006/relationships/hyperlink" Target="http://fwhqsqlapp.odfw.int/ReportServer?%2FFish%20Division%2FCommercial%20Fisheries%2FFish%20Ticket%2FFTR100%20-%20Fish%20Ticket&amp;LowTicketNum=4511626&amp;rs%3AParameterLanguage=" TargetMode="External"/><Relationship Id="rId2744" Type="http://schemas.openxmlformats.org/officeDocument/2006/relationships/hyperlink" Target="http://fwhqsqlapp.odfw.int/ReportServer?%2FFish%20Division%2FCommercial%20Fisheries%2FFish%20Ticket%2FFTR100%20-%20Fish%20Ticket&amp;LowTicketNum=4527395&amp;rs%3AParameterLanguage=" TargetMode="External"/><Relationship Id="rId8373" Type="http://schemas.openxmlformats.org/officeDocument/2006/relationships/hyperlink" Target="http://fwhqsqlapp.odfw.int/ReportServer?%2FFish%20Division%2FCommercial%20Fisheries%2FFish%20Ticket%2FFTR100%20-%20Fish%20Ticket&amp;LowTicketNum=4925047&amp;rs%3AParameterLanguage=" TargetMode="External"/><Relationship Id="rId9771" Type="http://schemas.openxmlformats.org/officeDocument/2006/relationships/hyperlink" Target="http://fwhqsqlapp.odfw.int/ReportServer?%2FFish%20Division%2FCommercial%20Fisheries%2FFish%20Ticket%2FFTR100%20-%20Fish%20Ticket&amp;LowTicketNum=4934167&amp;rs%3AParameterLanguage=" TargetMode="External"/><Relationship Id="rId716" Type="http://schemas.openxmlformats.org/officeDocument/2006/relationships/hyperlink" Target="http://fwhqsqlapp.odfw.int/ReportServer?%2FFish%20Division%2FCommercial%20Fisheries%2FFish%20Ticket%2FFTR100%20-%20Fish%20Ticket&amp;LowTicketNum=4499783&amp;rs%3AParameterLanguage=" TargetMode="External"/><Relationship Id="rId1760" Type="http://schemas.openxmlformats.org/officeDocument/2006/relationships/hyperlink" Target="http://fwhqsqlapp.odfw.int/ReportServer?%2FFish%20Division%2FCommercial%20Fisheries%2FFish%20Ticket%2FFTR100%20-%20Fish%20Ticket&amp;LowTicketNum=4511602&amp;rs%3AParameterLanguage=" TargetMode="External"/><Relationship Id="rId2811" Type="http://schemas.openxmlformats.org/officeDocument/2006/relationships/hyperlink" Target="http://fwhqsqlapp.odfw.int/ReportServer?%2FFish%20Division%2FCommercial%20Fisheries%2FFish%20Ticket%2FFTR100%20-%20Fish%20Ticket&amp;LowTicketNum=4541392&amp;rs%3AParameterLanguage=" TargetMode="External"/><Relationship Id="rId5967" Type="http://schemas.openxmlformats.org/officeDocument/2006/relationships/hyperlink" Target="http://fwhqsqlapp.odfw.int/ReportServer?%2FFish%20Division%2FCommercial%20Fisheries%2FFish%20Ticket%2FFTR100%20-%20Fish%20Ticket&amp;LowTicketNum=4557611&amp;rs%3AParameterLanguage=" TargetMode="External"/><Relationship Id="rId8026" Type="http://schemas.openxmlformats.org/officeDocument/2006/relationships/hyperlink" Target="http://fwhqsqlapp.odfw.int/ReportServer?%2FFish%20Division%2FCommercial%20Fisheries%2FFish%20Ticket%2FFTR100%20-%20Fish%20Ticket&amp;LowTicketNum=4604803&amp;rs%3AParameterLanguage=" TargetMode="External"/><Relationship Id="rId9424" Type="http://schemas.openxmlformats.org/officeDocument/2006/relationships/hyperlink" Target="http://fwhqsqlapp.odfw.int/ReportServer?%2FFish%20Division%2FCommercial%20Fisheries%2FFish%20Ticket%2FFTR100%20-%20Fish%20Ticket&amp;LowTicketNum=4925595&amp;rs%3AParameterLanguage=" TargetMode="External"/><Relationship Id="rId52" Type="http://schemas.openxmlformats.org/officeDocument/2006/relationships/hyperlink" Target="http://fwhqsqlapp.odfw.int/ReportServer?%2FFish%20Division%2FCommercial%20Fisheries%2FFish%20Ticket%2FFTR100%20-%20Fish%20Ticket&amp;LowTicketNum=4428366&amp;rs%3AParameterLanguage=" TargetMode="External"/><Relationship Id="rId1413" Type="http://schemas.openxmlformats.org/officeDocument/2006/relationships/hyperlink" Target="http://fwhqsqlapp.odfw.int/ReportServer?%2FFish%20Division%2FCommercial%20Fisheries%2FFish%20Ticket%2FFTR100%20-%20Fish%20Ticket&amp;LowTicketNum=4524704&amp;rs%3AParameterLanguage=" TargetMode="External"/><Relationship Id="rId4569" Type="http://schemas.openxmlformats.org/officeDocument/2006/relationships/hyperlink" Target="http://fwhqsqlapp.odfw.int/ReportServer?%2FFish%20Division%2FCommercial%20Fisheries%2FFish%20Ticket%2FFTR100%20-%20Fish%20Ticket&amp;LowTicketNum=4566353&amp;rs%3AParameterLanguage=" TargetMode="External"/><Relationship Id="rId4983" Type="http://schemas.openxmlformats.org/officeDocument/2006/relationships/hyperlink" Target="http://fwhqsqlapp.odfw.int/ReportServer?%2FFish%20Division%2FCommercial%20Fisheries%2FFish%20Ticket%2FFTR100%20-%20Fish%20Ticket&amp;LowTicketNum=4921565&amp;rs%3AParameterLanguage=" TargetMode="External"/><Relationship Id="rId8440" Type="http://schemas.openxmlformats.org/officeDocument/2006/relationships/hyperlink" Target="http://fwhqsqlapp.odfw.int/ReportServer?%2FFish%20Division%2FCommercial%20Fisheries%2FFish%20Ticket%2FFTR100%20-%20Fish%20Ticket&amp;LowTicketNum=4640641&amp;rs%3AParameterLanguage=" TargetMode="External"/><Relationship Id="rId3585" Type="http://schemas.openxmlformats.org/officeDocument/2006/relationships/hyperlink" Target="http://fwhqsqlapp.odfw.int/ReportServer?%2FFish%20Division%2FCommercial%20Fisheries%2FFish%20Ticket%2FFTR100%20-%20Fish%20Ticket&amp;LowTicketNum=4918840&amp;rs%3AParameterLanguage=" TargetMode="External"/><Relationship Id="rId4636" Type="http://schemas.openxmlformats.org/officeDocument/2006/relationships/hyperlink" Target="http://fwhqsqlapp.odfw.int/ReportServer?%2FFish%20Division%2FCommercial%20Fisheries%2FFish%20Ticket%2FFTR100%20-%20Fish%20Ticket&amp;LowTicketNum=4558626&amp;rs%3AParameterLanguage=" TargetMode="External"/><Relationship Id="rId7042" Type="http://schemas.openxmlformats.org/officeDocument/2006/relationships/hyperlink" Target="http://fwhqsqlapp.odfw.int/ReportServer?%2FFish%20Division%2FCommercial%20Fisheries%2FFish%20Ticket%2FFTR100%20-%20Fish%20Ticket&amp;LowTicketNum=4578622&amp;rs%3AParameterLanguage=" TargetMode="External"/><Relationship Id="rId2187" Type="http://schemas.openxmlformats.org/officeDocument/2006/relationships/hyperlink" Target="http://fwhqsqlapp.odfw.int/ReportServer?%2FFish%20Division%2FCommercial%20Fisheries%2FFish%20Ticket%2FFTR100%20-%20Fish%20Ticket&amp;LowTicketNum=4916818&amp;rs%3AParameterLanguage=" TargetMode="External"/><Relationship Id="rId3238" Type="http://schemas.openxmlformats.org/officeDocument/2006/relationships/hyperlink" Target="http://fwhqsqlapp.odfw.int/ReportServer?%2FFish%20Division%2FCommercial%20Fisheries%2FFish%20Ticket%2FFTR100%20-%20Fish%20Ticket&amp;LowTicketNum=4541444&amp;rs%3AParameterLanguage=" TargetMode="External"/><Relationship Id="rId3652" Type="http://schemas.openxmlformats.org/officeDocument/2006/relationships/hyperlink" Target="http://fwhqsqlapp.odfw.int/ReportServer?%2FFish%20Division%2FCommercial%20Fisheries%2FFish%20Ticket%2FFTR100%20-%20Fish%20Ticket&amp;LowTicketNum=4918961&amp;rs%3AParameterLanguage=" TargetMode="External"/><Relationship Id="rId4703" Type="http://schemas.openxmlformats.org/officeDocument/2006/relationships/hyperlink" Target="http://fwhqsqlapp.odfw.int/ReportServer?%2FFish%20Division%2FCommercial%20Fisheries%2FFish%20Ticket%2FFTR100%20-%20Fish%20Ticket&amp;LowTicketNum=4558602&amp;rs%3AParameterLanguage=" TargetMode="External"/><Relationship Id="rId7859" Type="http://schemas.openxmlformats.org/officeDocument/2006/relationships/hyperlink" Target="http://fwhqsqlapp.odfw.int/ReportServer?%2FFish%20Division%2FCommercial%20Fisheries%2FFish%20Ticket%2FFTR100%20-%20Fish%20Ticket&amp;LowTicketNum=4608030&amp;rs%3AParameterLanguage=" TargetMode="External"/><Relationship Id="rId159" Type="http://schemas.openxmlformats.org/officeDocument/2006/relationships/hyperlink" Target="http://fwhqsqlapp.odfw.int/ReportServer?%2FFish%20Division%2FCommercial%20Fisheries%2FFish%20Ticket%2FFTR100%20-%20Fish%20Ticket&amp;LowTicketNum=4460930&amp;rs%3AParameterLanguage=" TargetMode="External"/><Relationship Id="rId573" Type="http://schemas.openxmlformats.org/officeDocument/2006/relationships/hyperlink" Target="http://fwhqsqlapp.odfw.int/ReportServer?%2FFish%20Division%2FCommercial%20Fisheries%2FFish%20Ticket%2FFTR100%20-%20Fish%20Ticket&amp;LowTicketNum=4492386&amp;rs%3AParameterLanguage=" TargetMode="External"/><Relationship Id="rId2254" Type="http://schemas.openxmlformats.org/officeDocument/2006/relationships/hyperlink" Target="http://fwhqsqlapp.odfw.int/ReportServer?%2FFish%20Division%2FCommercial%20Fisheries%2FFish%20Ticket%2FFTR100%20-%20Fish%20Ticket&amp;LowTicketNum=4530443&amp;rs%3AParameterLanguage=" TargetMode="External"/><Relationship Id="rId3305" Type="http://schemas.openxmlformats.org/officeDocument/2006/relationships/hyperlink" Target="http://fwhqsqlapp.odfw.int/ReportServer?%2FFish%20Division%2FCommercial%20Fisheries%2FFish%20Ticket%2FFTR100%20-%20Fish%20Ticket&amp;LowTicketNum=4556870&amp;rs%3AParameterLanguage=" TargetMode="External"/><Relationship Id="rId9281" Type="http://schemas.openxmlformats.org/officeDocument/2006/relationships/hyperlink" Target="http://fwhqsqlapp.odfw.int/ReportServer?%2FFish%20Division%2FCommercial%20Fisheries%2FFish%20Ticket%2FFTR100%20-%20Fish%20Ticket&amp;LowTicketNum=4644648&amp;rs%3AParameterLanguage=" TargetMode="External"/><Relationship Id="rId226" Type="http://schemas.openxmlformats.org/officeDocument/2006/relationships/hyperlink" Target="http://fwhqsqlapp.odfw.int/ReportServer?%2FFish%20Division%2FCommercial%20Fisheries%2FFish%20Ticket%2FFTR100%20-%20Fish%20Ticket&amp;LowTicketNum=4491157&amp;rs%3AParameterLanguage=" TargetMode="External"/><Relationship Id="rId1270" Type="http://schemas.openxmlformats.org/officeDocument/2006/relationships/hyperlink" Target="http://fwhqsqlapp.odfw.int/ReportServer?%2FFish%20Division%2FCommercial%20Fisheries%2FFish%20Ticket%2FFTR100%20-%20Fish%20Ticket&amp;LowTicketNum=4520476&amp;rs%3AParameterLanguage=" TargetMode="External"/><Relationship Id="rId5477" Type="http://schemas.openxmlformats.org/officeDocument/2006/relationships/hyperlink" Target="http://fwhqsqlapp.odfw.int/ReportServer?%2FFish%20Division%2FCommercial%20Fisheries%2FFish%20Ticket%2FFTR100%20-%20Fish%20Ticket&amp;LowTicketNum=4566587&amp;rs%3AParameterLanguage=" TargetMode="External"/><Relationship Id="rId6875" Type="http://schemas.openxmlformats.org/officeDocument/2006/relationships/hyperlink" Target="http://fwhqsqlapp.odfw.int/ReportServer?%2FFish%20Division%2FCommercial%20Fisheries%2FFish%20Ticket%2FFTR100%20-%20Fish%20Ticket&amp;LowTicketNum=4592912&amp;rs%3AParameterLanguage=" TargetMode="External"/><Relationship Id="rId7926" Type="http://schemas.openxmlformats.org/officeDocument/2006/relationships/hyperlink" Target="http://fwhqsqlapp.odfw.int/ReportServer?%2FFish%20Division%2FCommercial%20Fisheries%2FFish%20Ticket%2FFTR100%20-%20Fish%20Ticket&amp;LowTicketNum=4584476&amp;rs%3AParameterLanguage=" TargetMode="External"/><Relationship Id="rId640" Type="http://schemas.openxmlformats.org/officeDocument/2006/relationships/hyperlink" Target="http://fwhqsqlapp.odfw.int/ReportServer?%2FFish%20Division%2FCommercial%20Fisheries%2FFish%20Ticket%2FFTR100%20-%20Fish%20Ticket&amp;LowTicketNum=4501142&amp;rs%3AParameterLanguage=" TargetMode="External"/><Relationship Id="rId2321" Type="http://schemas.openxmlformats.org/officeDocument/2006/relationships/hyperlink" Target="http://fwhqsqlapp.odfw.int/ReportServer?%2FFish%20Division%2FCommercial%20Fisheries%2FFish%20Ticket%2FFTR100%20-%20Fish%20Ticket&amp;LowTicketNum=4496276&amp;rs%3AParameterLanguage=" TargetMode="External"/><Relationship Id="rId4079" Type="http://schemas.openxmlformats.org/officeDocument/2006/relationships/hyperlink" Target="http://fwhqsqlapp.odfw.int/ReportServer?%2FFish%20Division%2FCommercial%20Fisheries%2FFish%20Ticket%2FFTR100%20-%20Fish%20Ticket&amp;LowTicketNum=4568924&amp;rs%3AParameterLanguage=" TargetMode="External"/><Relationship Id="rId5891" Type="http://schemas.openxmlformats.org/officeDocument/2006/relationships/hyperlink" Target="http://fwhqsqlapp.odfw.int/ReportServer?%2FFish%20Division%2FCommercial%20Fisheries%2FFish%20Ticket%2FFTR100%20-%20Fish%20Ticket&amp;LowTicketNum=4556877&amp;rs%3AParameterLanguage=" TargetMode="External"/><Relationship Id="rId6528" Type="http://schemas.openxmlformats.org/officeDocument/2006/relationships/hyperlink" Target="http://fwhqsqlapp.odfw.int/ReportServer?%2FFish%20Division%2FCommercial%20Fisheries%2FFish%20Ticket%2FFTR100%20-%20Fish%20Ticket&amp;LowTicketNum=4570517&amp;rs%3AParameterLanguage=" TargetMode="External"/><Relationship Id="rId6942" Type="http://schemas.openxmlformats.org/officeDocument/2006/relationships/hyperlink" Target="http://fwhqsqlapp.odfw.int/ReportServer?%2FFish%20Division%2FCommercial%20Fisheries%2FFish%20Ticket%2FFTR100%20-%20Fish%20Ticket&amp;LowTicketNum=4582440&amp;rs%3AParameterLanguage=" TargetMode="External"/><Relationship Id="rId9001" Type="http://schemas.openxmlformats.org/officeDocument/2006/relationships/hyperlink" Target="http://fwhqsqlapp.odfw.int/ReportServer?%2FFish%20Division%2FCommercial%20Fisheries%2FFish%20Ticket%2FFTR100%20-%20Fish%20Ticket&amp;LowTicketNum=4925533&amp;rs%3AParameterLanguage=" TargetMode="External"/><Relationship Id="rId4493" Type="http://schemas.openxmlformats.org/officeDocument/2006/relationships/hyperlink" Target="http://fwhqsqlapp.odfw.int/ReportServer?%2FFish%20Division%2FCommercial%20Fisheries%2FFish%20Ticket%2FFTR100%20-%20Fish%20Ticket&amp;LowTicketNum=4553646&amp;rs%3AParameterLanguage=" TargetMode="External"/><Relationship Id="rId5544" Type="http://schemas.openxmlformats.org/officeDocument/2006/relationships/hyperlink" Target="http://fwhqsqlapp.odfw.int/ReportServer?%2FFish%20Division%2FCommercial%20Fisheries%2FFish%20Ticket%2FFTR100%20-%20Fish%20Ticket&amp;LowTicketNum=4570365&amp;rs%3AParameterLanguage=" TargetMode="External"/><Relationship Id="rId3095" Type="http://schemas.openxmlformats.org/officeDocument/2006/relationships/hyperlink" Target="http://fwhqsqlapp.odfw.int/ReportServer?%2FFish%20Division%2FCommercial%20Fisheries%2FFish%20Ticket%2FFTR100%20-%20Fish%20Ticket&amp;LowTicketNum=4530396&amp;rs%3AParameterLanguage=" TargetMode="External"/><Relationship Id="rId4146" Type="http://schemas.openxmlformats.org/officeDocument/2006/relationships/hyperlink" Target="http://fwhqsqlapp.odfw.int/ReportServer?%2FFish%20Division%2FCommercial%20Fisheries%2FFish%20Ticket%2FFTR100%20-%20Fish%20Ticket&amp;LowTicketNum=4920043&amp;rs%3AParameterLanguage=" TargetMode="External"/><Relationship Id="rId4560" Type="http://schemas.openxmlformats.org/officeDocument/2006/relationships/hyperlink" Target="http://fwhqsqlapp.odfw.int/ReportServer?%2FFish%20Division%2FCommercial%20Fisheries%2FFish%20Ticket%2FFTR100%20-%20Fish%20Ticket&amp;LowTicketNum=4553635&amp;rs%3AParameterLanguage=" TargetMode="External"/><Relationship Id="rId5611" Type="http://schemas.openxmlformats.org/officeDocument/2006/relationships/hyperlink" Target="http://fwhqsqlapp.odfw.int/ReportServer?%2FFish%20Division%2FCommercial%20Fisheries%2FFish%20Ticket%2FFTR100%20-%20Fish%20Ticket&amp;LowTicketNum=4541483&amp;rs%3AParameterLanguage=" TargetMode="External"/><Relationship Id="rId8767" Type="http://schemas.openxmlformats.org/officeDocument/2006/relationships/hyperlink" Target="http://fwhqsqlapp.odfw.int/ReportServer?%2FFish%20Division%2FCommercial%20Fisheries%2FFish%20Ticket%2FFTR100%20-%20Fish%20Ticket&amp;LowTicketNum=4644626&amp;rs%3AParameterLanguage=" TargetMode="External"/><Relationship Id="rId9818" Type="http://schemas.openxmlformats.org/officeDocument/2006/relationships/hyperlink" Target="http://fwhqsqlapp.odfw.int/ReportServer?%2FFish%20Division%2FCommercial%20Fisheries%2FFish%20Ticket%2FFTR100%20-%20Fish%20Ticket&amp;LowTicketNum=4931254&amp;rs%3AParameterLanguage=" TargetMode="External"/><Relationship Id="rId1807" Type="http://schemas.openxmlformats.org/officeDocument/2006/relationships/hyperlink" Target="http://fwhqsqlapp.odfw.int/ReportServer?%2FFish%20Division%2FCommercial%20Fisheries%2FFish%20Ticket%2FFTR100%20-%20Fish%20Ticket&amp;LowTicketNum=4511699&amp;rs%3AParameterLanguage=" TargetMode="External"/><Relationship Id="rId3162" Type="http://schemas.openxmlformats.org/officeDocument/2006/relationships/hyperlink" Target="http://fwhqsqlapp.odfw.int/ReportServer?%2FFish%20Division%2FCommercial%20Fisheries%2FFish%20Ticket%2FFTR100%20-%20Fish%20Ticket&amp;LowTicketNum=4543996&amp;rs%3AParameterLanguage=" TargetMode="External"/><Relationship Id="rId4213" Type="http://schemas.openxmlformats.org/officeDocument/2006/relationships/hyperlink" Target="http://fwhqsqlapp.odfw.int/ReportServer?%2FFish%20Division%2FCommercial%20Fisheries%2FFish%20Ticket%2FFTR100%20-%20Fish%20Ticket&amp;LowTicketNum=4569755&amp;rs%3AParameterLanguage=" TargetMode="External"/><Relationship Id="rId7369" Type="http://schemas.openxmlformats.org/officeDocument/2006/relationships/hyperlink" Target="http://fwhqsqlapp.odfw.int/ReportServer?%2FFish%20Division%2FCommercial%20Fisheries%2FFish%20Ticket%2FFTR100%20-%20Fish%20Ticket&amp;LowTicketNum=4923239&amp;rs%3AParameterLanguage=" TargetMode="External"/><Relationship Id="rId7783" Type="http://schemas.openxmlformats.org/officeDocument/2006/relationships/hyperlink" Target="http://fwhqsqlapp.odfw.int/ReportServer?%2FFish%20Division%2FCommercial%20Fisheries%2FFish%20Ticket%2FFTR100%20-%20Fish%20Ticket&amp;LowTicketNum=4592974&amp;rs%3AParameterLanguage=" TargetMode="External"/><Relationship Id="rId8834" Type="http://schemas.openxmlformats.org/officeDocument/2006/relationships/hyperlink" Target="http://fwhqsqlapp.odfw.int/ReportServer?%2FFish%20Division%2FCommercial%20Fisheries%2FFish%20Ticket%2FFTR100%20-%20Fish%20Ticket&amp;LowTicketNum=4925424&amp;rs%3AParameterLanguage=" TargetMode="External"/><Relationship Id="rId6385" Type="http://schemas.openxmlformats.org/officeDocument/2006/relationships/hyperlink" Target="http://fwhqsqlapp.odfw.int/ReportServer?%2FFish%20Division%2FCommercial%20Fisheries%2FFish%20Ticket%2FFTR100%20-%20Fish%20Ticket&amp;LowTicketNum=4578532&amp;rs%3AParameterLanguage=" TargetMode="External"/><Relationship Id="rId7436" Type="http://schemas.openxmlformats.org/officeDocument/2006/relationships/hyperlink" Target="http://fwhqsqlapp.odfw.int/ReportServer?%2FFish%20Division%2FCommercial%20Fisheries%2FFish%20Ticket%2FFTR100%20-%20Fish%20Ticket&amp;LowTicketNum=4578785&amp;rs%3AParameterLanguage=" TargetMode="External"/><Relationship Id="rId150" Type="http://schemas.openxmlformats.org/officeDocument/2006/relationships/hyperlink" Target="http://fwhqsqlapp.odfw.int/ReportServer?%2FFish%20Division%2FCommercial%20Fisheries%2FFish%20Ticket%2FFTR100%20-%20Fish%20Ticket&amp;LowTicketNum=4460907&amp;rs%3AParameterLanguage=" TargetMode="External"/><Relationship Id="rId3979" Type="http://schemas.openxmlformats.org/officeDocument/2006/relationships/hyperlink" Target="http://fwhqsqlapp.odfw.int/ReportServer?%2FFish%20Division%2FCommercial%20Fisheries%2FFish%20Ticket%2FFTR100%20-%20Fish%20Ticket&amp;LowTicketNum=4920029&amp;rs%3AParameterLanguage=" TargetMode="External"/><Relationship Id="rId6038" Type="http://schemas.openxmlformats.org/officeDocument/2006/relationships/hyperlink" Target="http://fwhqsqlapp.odfw.int/ReportServer?%2FFish%20Division%2FCommercial%20Fisheries%2FFish%20Ticket%2FFTR100%20-%20Fish%20Ticket&amp;LowTicketNum=4556910&amp;rs%3AParameterLanguage=" TargetMode="External"/><Relationship Id="rId6452" Type="http://schemas.openxmlformats.org/officeDocument/2006/relationships/hyperlink" Target="http://fwhqsqlapp.odfw.int/ReportServer?%2FFish%20Division%2FCommercial%20Fisheries%2FFish%20Ticket%2FFTR100%20-%20Fish%20Ticket&amp;LowTicketNum=4557489&amp;rs%3AParameterLanguage=" TargetMode="External"/><Relationship Id="rId7850" Type="http://schemas.openxmlformats.org/officeDocument/2006/relationships/hyperlink" Target="http://fwhqsqlapp.odfw.int/ReportServer?%2FFish%20Division%2FCommercial%20Fisheries%2FFish%20Ticket%2FFTR100%20-%20Fish%20Ticket&amp;LowTicketNum=4608019&amp;rs%3AParameterLanguage=" TargetMode="External"/><Relationship Id="rId8901" Type="http://schemas.openxmlformats.org/officeDocument/2006/relationships/hyperlink" Target="http://fwhqsqlapp.odfw.int/ReportServer?%2FFish%20Division%2FCommercial%20Fisheries%2FFish%20Ticket%2FFTR100%20-%20Fish%20Ticket&amp;LowTicketNum=4931059&amp;rs%3AParameterLanguage=" TargetMode="External"/><Relationship Id="rId2995" Type="http://schemas.openxmlformats.org/officeDocument/2006/relationships/hyperlink" Target="http://fwhqsqlapp.odfw.int/ReportServer?%2FFish%20Division%2FCommercial%20Fisheries%2FFish%20Ticket%2FFTR100%20-%20Fish%20Ticket&amp;LowTicketNum=4543765&amp;rs%3AParameterLanguage=" TargetMode="External"/><Relationship Id="rId5054" Type="http://schemas.openxmlformats.org/officeDocument/2006/relationships/hyperlink" Target="http://fwhqsqlapp.odfw.int/ReportServer?%2FFish%20Division%2FCommercial%20Fisheries%2FFish%20Ticket%2FFTR100%20-%20Fish%20Ticket&amp;LowTicketNum=4570304&amp;rs%3AParameterLanguage=" TargetMode="External"/><Relationship Id="rId6105" Type="http://schemas.openxmlformats.org/officeDocument/2006/relationships/hyperlink" Target="http://fwhqsqlapp.odfw.int/ReportServer?%2FFish%20Division%2FCommercial%20Fisheries%2FFish%20Ticket%2FFTR100%20-%20Fish%20Ticket&amp;LowTicketNum=4544099&amp;rs%3AParameterLanguage=" TargetMode="External"/><Relationship Id="rId7503" Type="http://schemas.openxmlformats.org/officeDocument/2006/relationships/hyperlink" Target="http://fwhqsqlapp.odfw.int/ReportServer?%2FFish%20Division%2FCommercial%20Fisheries%2FFish%20Ticket%2FFTR100%20-%20Fish%20Ticket&amp;LowTicketNum=4603471&amp;rs%3AParameterLanguage=" TargetMode="External"/><Relationship Id="rId967" Type="http://schemas.openxmlformats.org/officeDocument/2006/relationships/hyperlink" Target="http://fwhqsqlapp.odfw.int/ReportServer?%2FFish%20Division%2FCommercial%20Fisheries%2FFish%20Ticket%2FFTR100%20-%20Fish%20Ticket&amp;LowTicketNum=4499891&amp;rs%3AParameterLanguage=" TargetMode="External"/><Relationship Id="rId1597" Type="http://schemas.openxmlformats.org/officeDocument/2006/relationships/hyperlink" Target="http://fwhqsqlapp.odfw.int/ReportServer?%2FFish%20Division%2FCommercial%20Fisheries%2FFish%20Ticket%2FFTR100%20-%20Fish%20Ticket&amp;LowTicketNum=4389338&amp;rs%3AParameterLanguage=" TargetMode="External"/><Relationship Id="rId2648" Type="http://schemas.openxmlformats.org/officeDocument/2006/relationships/hyperlink" Target="http://fwhqsqlapp.odfw.int/ReportServer?%2FFish%20Division%2FCommercial%20Fisheries%2FFish%20Ticket%2FFTR100%20-%20Fish%20Ticket&amp;LowTicketNum=4527404&amp;rs%3AParameterLanguage=" TargetMode="External"/><Relationship Id="rId9675" Type="http://schemas.openxmlformats.org/officeDocument/2006/relationships/hyperlink" Target="http://fwhqsqlapp.odfw.int/ReportServer?%2FFish%20Division%2FCommercial%20Fisheries%2FFish%20Ticket%2FFTR100%20-%20Fish%20Ticket&amp;LowTicketNum=4657283&amp;rs%3AParameterLanguage=" TargetMode="External"/><Relationship Id="rId1664" Type="http://schemas.openxmlformats.org/officeDocument/2006/relationships/hyperlink" Target="http://fwhqsqlapp.odfw.int/ReportServer?%2FFish%20Division%2FCommercial%20Fisheries%2FFish%20Ticket%2FFTR100%20-%20Fish%20Ticket&amp;LowTicketNum=4530305&amp;rs%3AParameterLanguage=" TargetMode="External"/><Relationship Id="rId2715" Type="http://schemas.openxmlformats.org/officeDocument/2006/relationships/hyperlink" Target="http://fwhqsqlapp.odfw.int/ReportServer?%2FFish%20Division%2FCommercial%20Fisheries%2FFish%20Ticket%2FFTR100%20-%20Fish%20Ticket&amp;LowTicketNum=4541399&amp;rs%3AParameterLanguage=" TargetMode="External"/><Relationship Id="rId4070" Type="http://schemas.openxmlformats.org/officeDocument/2006/relationships/hyperlink" Target="http://fwhqsqlapp.odfw.int/ReportServer?%2FFish%20Division%2FCommercial%20Fisheries%2FFish%20Ticket%2FFTR100%20-%20Fish%20Ticket&amp;LowTicketNum=4568911&amp;rs%3AParameterLanguage=" TargetMode="External"/><Relationship Id="rId5121" Type="http://schemas.openxmlformats.org/officeDocument/2006/relationships/hyperlink" Target="http://fwhqsqlapp.odfw.int/ReportServer?%2FFish%20Division%2FCommercial%20Fisheries%2FFish%20Ticket%2FFTR100%20-%20Fish%20Ticket&amp;LowTicketNum=4921517&amp;rs%3AParameterLanguage=" TargetMode="External"/><Relationship Id="rId8277" Type="http://schemas.openxmlformats.org/officeDocument/2006/relationships/hyperlink" Target="http://fwhqsqlapp.odfw.int/ReportServer?%2FFish%20Division%2FCommercial%20Fisheries%2FFish%20Ticket%2FFTR100%20-%20Fish%20Ticket&amp;LowTicketNum=4593055&amp;rs%3AParameterLanguage=" TargetMode="External"/><Relationship Id="rId8691" Type="http://schemas.openxmlformats.org/officeDocument/2006/relationships/hyperlink" Target="http://fwhqsqlapp.odfw.int/ReportServer?%2FFish%20Division%2FCommercial%20Fisheries%2FFish%20Ticket%2FFTR100%20-%20Fish%20Ticket&amp;LowTicketNum=4931061&amp;rs%3AParameterLanguage=" TargetMode="External"/><Relationship Id="rId9328" Type="http://schemas.openxmlformats.org/officeDocument/2006/relationships/hyperlink" Target="http://fwhqsqlapp.odfw.int/ReportServer?%2FFish%20Division%2FCommercial%20Fisheries%2FFish%20Ticket%2FFTR100%20-%20Fish%20Ticket&amp;LowTicketNum=4657274&amp;rs%3AParameterLanguage=" TargetMode="External"/><Relationship Id="rId9742" Type="http://schemas.openxmlformats.org/officeDocument/2006/relationships/hyperlink" Target="http://fwhqsqlapp.odfw.int/ReportServer?%2FFish%20Division%2FCommercial%20Fisheries%2FFish%20Ticket%2FFTR100%20-%20Fish%20Ticket&amp;LowTicketNum=4659219&amp;rs%3AParameterLanguage=" TargetMode="External"/><Relationship Id="rId1317" Type="http://schemas.openxmlformats.org/officeDocument/2006/relationships/hyperlink" Target="http://fwhqsqlapp.odfw.int/ReportServer?%2FFish%20Division%2FCommercial%20Fisheries%2FFish%20Ticket%2FFTR100%20-%20Fish%20Ticket&amp;LowTicketNum=4521428&amp;rs%3AParameterLanguage=" TargetMode="External"/><Relationship Id="rId1731" Type="http://schemas.openxmlformats.org/officeDocument/2006/relationships/hyperlink" Target="http://fwhqsqlapp.odfw.int/ReportServer?%2FFish%20Division%2FCommercial%20Fisheries%2FFish%20Ticket%2FFTR100%20-%20Fish%20Ticket&amp;LowTicketNum=4527323&amp;rs%3AParameterLanguage=" TargetMode="External"/><Relationship Id="rId4887" Type="http://schemas.openxmlformats.org/officeDocument/2006/relationships/hyperlink" Target="http://fwhqsqlapp.odfw.int/ReportServer?%2FFish%20Division%2FCommercial%20Fisheries%2FFish%20Ticket%2FFTR100%20-%20Fish%20Ticket&amp;LowTicketNum=4557398&amp;rs%3AParameterLanguage=" TargetMode="External"/><Relationship Id="rId5938" Type="http://schemas.openxmlformats.org/officeDocument/2006/relationships/hyperlink" Target="http://fwhqsqlapp.odfw.int/ReportServer?%2FFish%20Division%2FCommercial%20Fisheries%2FFish%20Ticket%2FFTR100%20-%20Fish%20Ticket&amp;LowTicketNum=4557607&amp;rs%3AParameterLanguage=" TargetMode="External"/><Relationship Id="rId7293" Type="http://schemas.openxmlformats.org/officeDocument/2006/relationships/hyperlink" Target="http://fwhqsqlapp.odfw.int/ReportServer?%2FFish%20Division%2FCommercial%20Fisheries%2FFish%20Ticket%2FFTR100%20-%20Fish%20Ticket&amp;LowTicketNum=4921918&amp;rs%3AParameterLanguage=" TargetMode="External"/><Relationship Id="rId8344" Type="http://schemas.openxmlformats.org/officeDocument/2006/relationships/hyperlink" Target="http://fwhqsqlapp.odfw.int/ReportServer?%2FFish%20Division%2FCommercial%20Fisheries%2FFish%20Ticket%2FFTR100%20-%20Fish%20Ticket&amp;LowTicketNum=4604753&amp;rs%3AParameterLanguage=" TargetMode="External"/><Relationship Id="rId23" Type="http://schemas.openxmlformats.org/officeDocument/2006/relationships/hyperlink" Target="http://fwhqsqlapp.odfw.int/ReportServer?%2FFish%20Division%2FCommercial%20Fisheries%2FFish%20Ticket%2FFTR100%20-%20Fish%20Ticket&amp;LowTicketNum=4428354&amp;rs%3AParameterLanguage=" TargetMode="External"/><Relationship Id="rId3489" Type="http://schemas.openxmlformats.org/officeDocument/2006/relationships/hyperlink" Target="http://fwhqsqlapp.odfw.int/ReportServer?%2FFish%20Division%2FCommercial%20Fisheries%2FFish%20Ticket%2FFTR100%20-%20Fish%20Ticket&amp;LowTicketNum=4496430&amp;rs%3AParameterLanguage=" TargetMode="External"/><Relationship Id="rId7360" Type="http://schemas.openxmlformats.org/officeDocument/2006/relationships/hyperlink" Target="http://fwhqsqlapp.odfw.int/ReportServer?%2FFish%20Division%2FCommercial%20Fisheries%2FFish%20Ticket%2FFTR100%20-%20Fish%20Ticket&amp;LowTicketNum=4923222&amp;rs%3AParameterLanguage=" TargetMode="External"/><Relationship Id="rId8411" Type="http://schemas.openxmlformats.org/officeDocument/2006/relationships/hyperlink" Target="http://fwhqsqlapp.odfw.int/ReportServer?%2FFish%20Division%2FCommercial%20Fisheries%2FFish%20Ticket%2FFTR100%20-%20Fish%20Ticket&amp;LowTicketNum=4593105&amp;rs%3AParameterLanguage=" TargetMode="External"/><Relationship Id="rId3556" Type="http://schemas.openxmlformats.org/officeDocument/2006/relationships/hyperlink" Target="http://fwhqsqlapp.odfw.int/ReportServer?%2FFish%20Division%2FCommercial%20Fisheries%2FFish%20Ticket%2FFTR100%20-%20Fish%20Ticket&amp;LowTicketNum=4557088&amp;rs%3AParameterLanguage=" TargetMode="External"/><Relationship Id="rId4954" Type="http://schemas.openxmlformats.org/officeDocument/2006/relationships/hyperlink" Target="http://fwhqsqlapp.odfw.int/ReportServer?%2FFish%20Division%2FCommercial%20Fisheries%2FFish%20Ticket%2FFTR100%20-%20Fish%20Ticket&amp;LowTicketNum=4920500&amp;rs%3AParameterLanguage=" TargetMode="External"/><Relationship Id="rId7013" Type="http://schemas.openxmlformats.org/officeDocument/2006/relationships/hyperlink" Target="http://fwhqsqlapp.odfw.int/ReportServer?%2FFish%20Division%2FCommercial%20Fisheries%2FFish%20Ticket%2FFTR100%20-%20Fish%20Ticket&amp;LowTicketNum=4592262&amp;rs%3AParameterLanguage=" TargetMode="External"/><Relationship Id="rId477" Type="http://schemas.openxmlformats.org/officeDocument/2006/relationships/hyperlink" Target="http://fwhqsqlapp.odfw.int/ReportServer?%2FFish%20Division%2FCommercial%20Fisheries%2FFish%20Ticket%2FFTR100%20-%20Fish%20Ticket&amp;LowTicketNum=4492458&amp;rs%3AParameterLanguage=" TargetMode="External"/><Relationship Id="rId2158" Type="http://schemas.openxmlformats.org/officeDocument/2006/relationships/hyperlink" Target="http://fwhqsqlapp.odfw.int/ReportServer?%2FFish%20Division%2FCommercial%20Fisheries%2FFish%20Ticket%2FFTR100%20-%20Fish%20Ticket&amp;LowTicketNum=4527361&amp;rs%3AParameterLanguage=" TargetMode="External"/><Relationship Id="rId3209" Type="http://schemas.openxmlformats.org/officeDocument/2006/relationships/hyperlink" Target="http://fwhqsqlapp.odfw.int/ReportServer?%2FFish%20Division%2FCommercial%20Fisheries%2FFish%20Ticket%2FFTR100%20-%20Fish%20Ticket&amp;LowTicketNum=4541367&amp;rs%3AParameterLanguage=" TargetMode="External"/><Relationship Id="rId3970" Type="http://schemas.openxmlformats.org/officeDocument/2006/relationships/hyperlink" Target="http://fwhqsqlapp.odfw.int/ReportServer?%2FFish%20Division%2FCommercial%20Fisheries%2FFish%20Ticket%2FFTR100%20-%20Fish%20Ticket&amp;LowTicketNum=4920024&amp;rs%3AParameterLanguage=" TargetMode="External"/><Relationship Id="rId4607" Type="http://schemas.openxmlformats.org/officeDocument/2006/relationships/hyperlink" Target="http://fwhqsqlapp.odfw.int/ReportServer?%2FFish%20Division%2FCommercial%20Fisheries%2FFish%20Ticket%2FFTR100%20-%20Fish%20Ticket&amp;LowTicketNum=4566426&amp;rs%3AParameterLanguage=" TargetMode="External"/><Relationship Id="rId9185" Type="http://schemas.openxmlformats.org/officeDocument/2006/relationships/hyperlink" Target="http://fwhqsqlapp.odfw.int/ReportServer?%2FFish%20Division%2FCommercial%20Fisheries%2FFish%20Ticket%2FFTR100%20-%20Fish%20Ticket&amp;LowTicketNum=4621762&amp;rs%3AParameterLanguage=" TargetMode="External"/><Relationship Id="rId891" Type="http://schemas.openxmlformats.org/officeDocument/2006/relationships/hyperlink" Target="http://fwhqsqlapp.odfw.int/ReportServer?%2FFish%20Division%2FCommercial%20Fisheries%2FFish%20Ticket%2FFTR100%20-%20Fish%20Ticket&amp;LowTicketNum=4520452&amp;rs%3AParameterLanguage=" TargetMode="External"/><Relationship Id="rId2572" Type="http://schemas.openxmlformats.org/officeDocument/2006/relationships/hyperlink" Target="http://fwhqsqlapp.odfw.int/ReportServer?%2FFish%20Division%2FCommercial%20Fisheries%2FFish%20Ticket%2FFTR100%20-%20Fish%20Ticket&amp;LowTicketNum=4496277&amp;rs%3AParameterLanguage=" TargetMode="External"/><Relationship Id="rId3623" Type="http://schemas.openxmlformats.org/officeDocument/2006/relationships/hyperlink" Target="http://fwhqsqlapp.odfw.int/ReportServer?%2FFish%20Division%2FCommercial%20Fisheries%2FFish%20Ticket%2FFTR100%20-%20Fish%20Ticket&amp;LowTicketNum=4918918&amp;rs%3AParameterLanguage=" TargetMode="External"/><Relationship Id="rId6779" Type="http://schemas.openxmlformats.org/officeDocument/2006/relationships/hyperlink" Target="http://fwhqsqlapp.odfw.int/ReportServer?%2FFish%20Division%2FCommercial%20Fisheries%2FFish%20Ticket%2FFTR100%20-%20Fish%20Ticket&amp;LowTicketNum=4578670&amp;rs%3AParameterLanguage=" TargetMode="External"/><Relationship Id="rId544" Type="http://schemas.openxmlformats.org/officeDocument/2006/relationships/hyperlink" Target="http://fwhqsqlapp.odfw.int/ReportServer?%2FFish%20Division%2FCommercial%20Fisheries%2FFish%20Ticket%2FFTR100%20-%20Fish%20Ticket&amp;LowTicketNum=4505074&amp;rs%3AParameterLanguage=" TargetMode="External"/><Relationship Id="rId1174" Type="http://schemas.openxmlformats.org/officeDocument/2006/relationships/hyperlink" Target="http://fwhqsqlapp.odfw.int/ReportServer?%2FFish%20Division%2FCommercial%20Fisheries%2FFish%20Ticket%2FFTR100%20-%20Fish%20Ticket&amp;LowTicketNum=4521583&amp;rs%3AParameterLanguage=" TargetMode="External"/><Relationship Id="rId2225" Type="http://schemas.openxmlformats.org/officeDocument/2006/relationships/hyperlink" Target="http://fwhqsqlapp.odfw.int/ReportServer?%2FFish%20Division%2FCommercial%20Fisheries%2FFish%20Ticket%2FFTR100%20-%20Fish%20Ticket&amp;LowTicketNum=4530398&amp;rs%3AParameterLanguage=" TargetMode="External"/><Relationship Id="rId5795" Type="http://schemas.openxmlformats.org/officeDocument/2006/relationships/hyperlink" Target="http://fwhqsqlapp.odfw.int/ReportServer?%2FFish%20Division%2FCommercial%20Fisheries%2FFish%20Ticket%2FFTR100%20-%20Fish%20Ticket&amp;LowTicketNum=4553491&amp;rs%3AParameterLanguage=" TargetMode="External"/><Relationship Id="rId6846" Type="http://schemas.openxmlformats.org/officeDocument/2006/relationships/hyperlink" Target="http://fwhqsqlapp.odfw.int/ReportServer?%2FFish%20Division%2FCommercial%20Fisheries%2FFish%20Ticket%2FFTR100%20-%20Fish%20Ticket&amp;LowTicketNum=4582477&amp;rs%3AParameterLanguage=" TargetMode="External"/><Relationship Id="rId9252" Type="http://schemas.openxmlformats.org/officeDocument/2006/relationships/hyperlink" Target="http://fwhqsqlapp.odfw.int/ReportServer?%2FFish%20Division%2FCommercial%20Fisheries%2FFish%20Ticket%2FFTR100%20-%20Fish%20Ticket&amp;LowTicketNum=4621794&amp;rs%3AParameterLanguage=" TargetMode="External"/><Relationship Id="rId611" Type="http://schemas.openxmlformats.org/officeDocument/2006/relationships/hyperlink" Target="http://fwhqsqlapp.odfw.int/ReportServer?%2FFish%20Division%2FCommercial%20Fisheries%2FFish%20Ticket%2FFTR100%20-%20Fish%20Ticket&amp;LowTicketNum=4501113&amp;rs%3AParameterLanguage=" TargetMode="External"/><Relationship Id="rId1241" Type="http://schemas.openxmlformats.org/officeDocument/2006/relationships/hyperlink" Target="http://fwhqsqlapp.odfw.int/ReportServer?%2FFish%20Division%2FCommercial%20Fisheries%2FFish%20Ticket%2FFTR100%20-%20Fish%20Ticket&amp;LowTicketNum=4521546&amp;rs%3AParameterLanguage=" TargetMode="External"/><Relationship Id="rId4397" Type="http://schemas.openxmlformats.org/officeDocument/2006/relationships/hyperlink" Target="http://fwhqsqlapp.odfw.int/ReportServer?%2FFish%20Division%2FCommercial%20Fisheries%2FFish%20Ticket%2FFTR100%20-%20Fish%20Ticket&amp;LowTicketNum=4566389&amp;rs%3AParameterLanguage=" TargetMode="External"/><Relationship Id="rId5448" Type="http://schemas.openxmlformats.org/officeDocument/2006/relationships/hyperlink" Target="http://fwhqsqlapp.odfw.int/ReportServer?%2FFish%20Division%2FCommercial%20Fisheries%2FFish%20Ticket%2FFTR100%20-%20Fish%20Ticket&amp;LowTicketNum=4566525&amp;rs%3AParameterLanguage=" TargetMode="External"/><Relationship Id="rId5862" Type="http://schemas.openxmlformats.org/officeDocument/2006/relationships/hyperlink" Target="http://fwhqsqlapp.odfw.int/ReportServer?%2FFish%20Division%2FCommercial%20Fisheries%2FFish%20Ticket%2FFTR100%20-%20Fish%20Ticket&amp;LowTicketNum=4557409&amp;rs%3AParameterLanguage=" TargetMode="External"/><Relationship Id="rId6913" Type="http://schemas.openxmlformats.org/officeDocument/2006/relationships/hyperlink" Target="http://fwhqsqlapp.odfw.int/ReportServer?%2FFish%20Division%2FCommercial%20Fisheries%2FFish%20Ticket%2FFTR100%20-%20Fish%20Ticket&amp;LowTicketNum=4591210&amp;rs%3AParameterLanguage=" TargetMode="External"/><Relationship Id="rId4464" Type="http://schemas.openxmlformats.org/officeDocument/2006/relationships/hyperlink" Target="http://fwhqsqlapp.odfw.int/ReportServer?%2FFish%20Division%2FCommercial%20Fisheries%2FFish%20Ticket%2FFTR100%20-%20Fish%20Ticket&amp;LowTicketNum=4569724&amp;rs%3AParameterLanguage=" TargetMode="External"/><Relationship Id="rId5515" Type="http://schemas.openxmlformats.org/officeDocument/2006/relationships/hyperlink" Target="http://fwhqsqlapp.odfw.int/ReportServer?%2FFish%20Division%2FCommercial%20Fisheries%2FFish%20Ticket%2FFTR100%20-%20Fish%20Ticket&amp;LowTicketNum=4570296&amp;rs%3AParameterLanguage=" TargetMode="External"/><Relationship Id="rId3066" Type="http://schemas.openxmlformats.org/officeDocument/2006/relationships/hyperlink" Target="http://fwhqsqlapp.odfw.int/ReportServer?%2FFish%20Division%2FCommercial%20Fisheries%2FFish%20Ticket%2FFTR100%20-%20Fish%20Ticket&amp;LowTicketNum=4543791&amp;rs%3AParameterLanguage=" TargetMode="External"/><Relationship Id="rId3480" Type="http://schemas.openxmlformats.org/officeDocument/2006/relationships/hyperlink" Target="http://fwhqsqlapp.odfw.int/ReportServer?%2FFish%20Division%2FCommercial%20Fisheries%2FFish%20Ticket%2FFTR100%20-%20Fish%20Ticket&amp;LowTicketNum=4496422&amp;rs%3AParameterLanguage=" TargetMode="External"/><Relationship Id="rId4117" Type="http://schemas.openxmlformats.org/officeDocument/2006/relationships/hyperlink" Target="http://fwhqsqlapp.odfw.int/ReportServer?%2FFish%20Division%2FCommercial%20Fisheries%2FFish%20Ticket%2FFTR100%20-%20Fish%20Ticket&amp;LowTicketNum=4569725&amp;rs%3AParameterLanguage=" TargetMode="External"/><Relationship Id="rId4531" Type="http://schemas.openxmlformats.org/officeDocument/2006/relationships/hyperlink" Target="http://fwhqsqlapp.odfw.int/ReportServer?%2FFish%20Division%2FCommercial%20Fisheries%2FFish%20Ticket%2FFTR100%20-%20Fish%20Ticket&amp;LowTicketNum=4566446&amp;rs%3AParameterLanguage=" TargetMode="External"/><Relationship Id="rId7687" Type="http://schemas.openxmlformats.org/officeDocument/2006/relationships/hyperlink" Target="http://fwhqsqlapp.odfw.int/ReportServer?%2FFish%20Division%2FCommercial%20Fisheries%2FFish%20Ticket%2FFTR100%20-%20Fish%20Ticket&amp;LowTicketNum=4578752&amp;rs%3AParameterLanguage=" TargetMode="External"/><Relationship Id="rId2082" Type="http://schemas.openxmlformats.org/officeDocument/2006/relationships/hyperlink" Target="http://fwhqsqlapp.odfw.int/ReportServer?%2FFish%20Division%2FCommercial%20Fisheries%2FFish%20Ticket%2FFTR100%20-%20Fish%20Ticket&amp;LowTicketNum=4530922&amp;rs%3AParameterLanguage=" TargetMode="External"/><Relationship Id="rId3133" Type="http://schemas.openxmlformats.org/officeDocument/2006/relationships/hyperlink" Target="http://fwhqsqlapp.odfw.int/ReportServer?%2FFish%20Division%2FCommercial%20Fisheries%2FFish%20Ticket%2FFTR100%20-%20Fish%20Ticket&amp;LowTicketNum=4543952&amp;rs%3AParameterLanguage=" TargetMode="External"/><Relationship Id="rId6289" Type="http://schemas.openxmlformats.org/officeDocument/2006/relationships/hyperlink" Target="http://fwhqsqlapp.odfw.int/ReportServer?%2FFish%20Division%2FCommercial%20Fisheries%2FFish%20Ticket%2FFTR100%20-%20Fish%20Ticket&amp;LowTicketNum=4566479&amp;rs%3AParameterLanguage=" TargetMode="External"/><Relationship Id="rId8738" Type="http://schemas.openxmlformats.org/officeDocument/2006/relationships/hyperlink" Target="http://fwhqsqlapp.odfw.int/ReportServer?%2FFish%20Division%2FCommercial%20Fisheries%2FFish%20Ticket%2FFTR100%20-%20Fish%20Ticket&amp;LowTicketNum=4646759&amp;rs%3AParameterLanguage=" TargetMode="External"/><Relationship Id="rId7754" Type="http://schemas.openxmlformats.org/officeDocument/2006/relationships/hyperlink" Target="http://fwhqsqlapp.odfw.int/ReportServer?%2FFish%20Division%2FCommercial%20Fisheries%2FFish%20Ticket%2FFTR100%20-%20Fish%20Ticket&amp;LowTicketNum=4592962&amp;rs%3AParameterLanguage=" TargetMode="External"/><Relationship Id="rId8805" Type="http://schemas.openxmlformats.org/officeDocument/2006/relationships/hyperlink" Target="http://fwhqsqlapp.odfw.int/ReportServer?%2FFish%20Division%2FCommercial%20Fisheries%2FFish%20Ticket%2FFTR100%20-%20Fish%20Ticket&amp;LowTicketNum=4925357&amp;rs%3AParameterLanguage=" TargetMode="External"/><Relationship Id="rId2899" Type="http://schemas.openxmlformats.org/officeDocument/2006/relationships/hyperlink" Target="http://fwhqsqlapp.odfw.int/ReportServer?%2FFish%20Division%2FCommercial%20Fisheries%2FFish%20Ticket%2FFTR100%20-%20Fish%20Ticket&amp;LowTicketNum=4544025&amp;rs%3AParameterLanguage=" TargetMode="External"/><Relationship Id="rId3200" Type="http://schemas.openxmlformats.org/officeDocument/2006/relationships/hyperlink" Target="http://fwhqsqlapp.odfw.int/ReportServer?%2FFish%20Division%2FCommercial%20Fisheries%2FFish%20Ticket%2FFTR100%20-%20Fish%20Ticket&amp;LowTicketNum=4527433&amp;rs%3AParameterLanguage=" TargetMode="External"/><Relationship Id="rId6356" Type="http://schemas.openxmlformats.org/officeDocument/2006/relationships/hyperlink" Target="http://fwhqsqlapp.odfw.int/ReportServer?%2FFish%20Division%2FCommercial%20Fisheries%2FFish%20Ticket%2FFTR100%20-%20Fish%20Ticket&amp;LowTicketNum=4566623&amp;rs%3AParameterLanguage=" TargetMode="External"/><Relationship Id="rId6770" Type="http://schemas.openxmlformats.org/officeDocument/2006/relationships/hyperlink" Target="http://fwhqsqlapp.odfw.int/ReportServer?%2FFish%20Division%2FCommercial%20Fisheries%2FFish%20Ticket%2FFTR100%20-%20Fish%20Ticket&amp;LowTicketNum=4578654&amp;rs%3AParameterLanguage=" TargetMode="External"/><Relationship Id="rId7407" Type="http://schemas.openxmlformats.org/officeDocument/2006/relationships/hyperlink" Target="http://fwhqsqlapp.odfw.int/ReportServer?%2FFish%20Division%2FCommercial%20Fisheries%2FFish%20Ticket%2FFTR100%20-%20Fish%20Ticket&amp;LowTicketNum=4584472&amp;rs%3AParameterLanguage=" TargetMode="External"/><Relationship Id="rId7821" Type="http://schemas.openxmlformats.org/officeDocument/2006/relationships/hyperlink" Target="http://fwhqsqlapp.odfw.int/ReportServer?%2FFish%20Division%2FCommercial%20Fisheries%2FFish%20Ticket%2FFTR100%20-%20Fish%20Ticket&amp;LowTicketNum=4578791&amp;rs%3AParameterLanguage=" TargetMode="External"/><Relationship Id="rId121" Type="http://schemas.openxmlformats.org/officeDocument/2006/relationships/hyperlink" Target="http://fwhqsqlapp.odfw.int/ReportServer?%2FFish%20Division%2FCommercial%20Fisheries%2FFish%20Ticket%2FFTR100%20-%20Fish%20Ticket&amp;LowTicketNum=4428360&amp;rs%3AParameterLanguage=" TargetMode="External"/><Relationship Id="rId2966" Type="http://schemas.openxmlformats.org/officeDocument/2006/relationships/hyperlink" Target="http://fwhqsqlapp.odfw.int/ReportServer?%2FFish%20Division%2FCommercial%20Fisheries%2FFish%20Ticket%2FFTR100%20-%20Fish%20Ticket&amp;LowTicketNum=4543785&amp;rs%3AParameterLanguage=" TargetMode="External"/><Relationship Id="rId5372" Type="http://schemas.openxmlformats.org/officeDocument/2006/relationships/hyperlink" Target="http://fwhqsqlapp.odfw.int/ReportServer?%2FFish%20Division%2FCommercial%20Fisheries%2FFish%20Ticket%2FFTR100%20-%20Fish%20Ticket&amp;LowTicketNum=4557469&amp;rs%3AParameterLanguage=" TargetMode="External"/><Relationship Id="rId6009" Type="http://schemas.openxmlformats.org/officeDocument/2006/relationships/hyperlink" Target="http://fwhqsqlapp.odfw.int/ReportServer?%2FFish%20Division%2FCommercial%20Fisheries%2FFish%20Ticket%2FFTR100%20-%20Fish%20Ticket&amp;LowTicketNum=4544587&amp;rs%3AParameterLanguage=" TargetMode="External"/><Relationship Id="rId6423" Type="http://schemas.openxmlformats.org/officeDocument/2006/relationships/hyperlink" Target="http://fwhqsqlapp.odfw.int/ReportServer?%2FFish%20Division%2FCommercial%20Fisheries%2FFish%20Ticket%2FFTR100%20-%20Fish%20Ticket&amp;LowTicketNum=4582364&amp;rs%3AParameterLanguage=" TargetMode="External"/><Relationship Id="rId9579" Type="http://schemas.openxmlformats.org/officeDocument/2006/relationships/hyperlink" Target="http://fwhqsqlapp.odfw.int/ReportServer?%2FFish%20Division%2FCommercial%20Fisheries%2FFish%20Ticket%2FFTR100%20-%20Fish%20Ticket&amp;LowTicketNum=4657245&amp;rs%3AParameterLanguage=" TargetMode="External"/><Relationship Id="rId938" Type="http://schemas.openxmlformats.org/officeDocument/2006/relationships/hyperlink" Target="http://fwhqsqlapp.odfw.int/ReportServer?%2FFish%20Division%2FCommercial%20Fisheries%2FFish%20Ticket%2FFTR100%20-%20Fish%20Ticket&amp;LowTicketNum=4501565&amp;rs%3AParameterLanguage=" TargetMode="External"/><Relationship Id="rId1568" Type="http://schemas.openxmlformats.org/officeDocument/2006/relationships/hyperlink" Target="http://fwhqsqlapp.odfw.int/ReportServer?%2FFish%20Division%2FCommercial%20Fisheries%2FFish%20Ticket%2FFTR100%20-%20Fish%20Ticket&amp;LowTicketNum=4531344&amp;rs%3AParameterLanguage=" TargetMode="External"/><Relationship Id="rId2619" Type="http://schemas.openxmlformats.org/officeDocument/2006/relationships/hyperlink" Target="http://fwhqsqlapp.odfw.int/ReportServer?%2FFish%20Division%2FCommercial%20Fisheries%2FFish%20Ticket%2FFTR100%20-%20Fish%20Ticket&amp;LowTicketNum=4536921&amp;rs%3AParameterLanguage=" TargetMode="External"/><Relationship Id="rId5025" Type="http://schemas.openxmlformats.org/officeDocument/2006/relationships/hyperlink" Target="http://fwhqsqlapp.odfw.int/ReportServer?%2FFish%20Division%2FCommercial%20Fisheries%2FFish%20Ticket%2FFTR100%20-%20Fish%20Ticket&amp;LowTicketNum=4568997&amp;rs%3AParameterLanguage=" TargetMode="External"/><Relationship Id="rId8595" Type="http://schemas.openxmlformats.org/officeDocument/2006/relationships/hyperlink" Target="http://fwhqsqlapp.odfw.int/ReportServer?%2FFish%20Division%2FCommercial%20Fisheries%2FFish%20Ticket%2FFTR100%20-%20Fish%20Ticket&amp;LowTicketNum=4646794&amp;rs%3AParameterLanguage=" TargetMode="External"/><Relationship Id="rId9646" Type="http://schemas.openxmlformats.org/officeDocument/2006/relationships/hyperlink" Target="http://fwhqsqlapp.odfw.int/ReportServer?%2FFish%20Division%2FCommercial%20Fisheries%2FFish%20Ticket%2FFTR100%20-%20Fish%20Ticket&amp;LowTicketNum=4644582&amp;rs%3AParameterLanguage=" TargetMode="External"/><Relationship Id="rId1635" Type="http://schemas.openxmlformats.org/officeDocument/2006/relationships/hyperlink" Target="http://fwhqsqlapp.odfw.int/ReportServer?%2FFish%20Division%2FCommercial%20Fisheries%2FFish%20Ticket%2FFTR100%20-%20Fish%20Ticket&amp;LowTicketNum=4529048&amp;rs%3AParameterLanguage=" TargetMode="External"/><Relationship Id="rId1982" Type="http://schemas.openxmlformats.org/officeDocument/2006/relationships/hyperlink" Target="http://fwhqsqlapp.odfw.int/ReportServer?%2FFish%20Division%2FCommercial%20Fisheries%2FFish%20Ticket%2FFTR100%20-%20Fish%20Ticket&amp;LowTicketNum=4520528&amp;rs%3AParameterLanguage=" TargetMode="External"/><Relationship Id="rId4041" Type="http://schemas.openxmlformats.org/officeDocument/2006/relationships/hyperlink" Target="http://fwhqsqlapp.odfw.int/ReportServer?%2FFish%20Division%2FCommercial%20Fisheries%2FFish%20Ticket%2FFTR100%20-%20Fish%20Ticket&amp;LowTicketNum=4496471&amp;rs%3AParameterLanguage=" TargetMode="External"/><Relationship Id="rId7197" Type="http://schemas.openxmlformats.org/officeDocument/2006/relationships/hyperlink" Target="http://fwhqsqlapp.odfw.int/ReportServer?%2FFish%20Division%2FCommercial%20Fisheries%2FFish%20Ticket%2FFTR100%20-%20Fish%20Ticket&amp;LowTicketNum=4578695&amp;rs%3AParameterLanguage=" TargetMode="External"/><Relationship Id="rId8248" Type="http://schemas.openxmlformats.org/officeDocument/2006/relationships/hyperlink" Target="http://fwhqsqlapp.odfw.int/ReportServer?%2FFish%20Division%2FCommercial%20Fisheries%2FFish%20Ticket%2FFTR100%20-%20Fish%20Ticket&amp;LowTicketNum=4593053&amp;rs%3AParameterLanguage=" TargetMode="External"/><Relationship Id="rId8662" Type="http://schemas.openxmlformats.org/officeDocument/2006/relationships/hyperlink" Target="http://fwhqsqlapp.odfw.int/ReportServer?%2FFish%20Division%2FCommercial%20Fisheries%2FFish%20Ticket%2FFTR100%20-%20Fish%20Ticket&amp;LowTicketNum=4644605&amp;rs%3AParameterLanguage=" TargetMode="External"/><Relationship Id="rId7264" Type="http://schemas.openxmlformats.org/officeDocument/2006/relationships/hyperlink" Target="http://fwhqsqlapp.odfw.int/ReportServer?%2FFish%20Division%2FCommercial%20Fisheries%2FFish%20Ticket%2FFTR100%20-%20Fish%20Ticket&amp;LowTicketNum=4592907&amp;rs%3AParameterLanguage=" TargetMode="External"/><Relationship Id="rId8315" Type="http://schemas.openxmlformats.org/officeDocument/2006/relationships/hyperlink" Target="http://fwhqsqlapp.odfw.int/ReportServer?%2FFish%20Division%2FCommercial%20Fisheries%2FFish%20Ticket%2FFTR100%20-%20Fish%20Ticket&amp;LowTicketNum=4927959&amp;rs%3AParameterLanguage=" TargetMode="External"/><Relationship Id="rId9713" Type="http://schemas.openxmlformats.org/officeDocument/2006/relationships/hyperlink" Target="http://fwhqsqlapp.odfw.int/ReportServer?%2FFish%20Division%2FCommercial%20Fisheries%2FFish%20Ticket%2FFTR100%20-%20Fish%20Ticket&amp;LowTicketNum=4931261&amp;rs%3AParameterLanguage=" TargetMode="External"/><Relationship Id="rId1702" Type="http://schemas.openxmlformats.org/officeDocument/2006/relationships/hyperlink" Target="http://fwhqsqlapp.odfw.int/ReportServer?%2FFish%20Division%2FCommercial%20Fisheries%2FFish%20Ticket%2FFTR100%20-%20Fish%20Ticket&amp;LowTicketNum=4511646&amp;rs%3AParameterLanguage=" TargetMode="External"/><Relationship Id="rId4858" Type="http://schemas.openxmlformats.org/officeDocument/2006/relationships/hyperlink" Target="http://fwhqsqlapp.odfw.int/ReportServer?%2FFish%20Division%2FCommercial%20Fisheries%2FFish%20Ticket%2FFTR100%20-%20Fish%20Ticket&amp;LowTicketNum=4557335&amp;rs%3AParameterLanguage=" TargetMode="External"/><Relationship Id="rId5909" Type="http://schemas.openxmlformats.org/officeDocument/2006/relationships/hyperlink" Target="http://fwhqsqlapp.odfw.int/ReportServer?%2FFish%20Division%2FCommercial%20Fisheries%2FFish%20Ticket%2FFTR100%20-%20Fish%20Ticket&amp;LowTicketNum=4556924&amp;rs%3AParameterLanguage=" TargetMode="External"/><Relationship Id="rId3874" Type="http://schemas.openxmlformats.org/officeDocument/2006/relationships/hyperlink" Target="http://fwhqsqlapp.odfw.int/ReportServer?%2FFish%20Division%2FCommercial%20Fisheries%2FFish%20Ticket%2FFTR100%20-%20Fish%20Ticket&amp;LowTicketNum=4541538&amp;rs%3AParameterLanguage=" TargetMode="External"/><Relationship Id="rId4925" Type="http://schemas.openxmlformats.org/officeDocument/2006/relationships/hyperlink" Target="http://fwhqsqlapp.odfw.int/ReportServer?%2FFish%20Division%2FCommercial%20Fisheries%2FFish%20Ticket%2FFTR100%20-%20Fish%20Ticket&amp;LowTicketNum=4570446&amp;rs%3AParameterLanguage=" TargetMode="External"/><Relationship Id="rId6280" Type="http://schemas.openxmlformats.org/officeDocument/2006/relationships/hyperlink" Target="http://fwhqsqlapp.odfw.int/ReportServer?%2FFish%20Division%2FCommercial%20Fisheries%2FFish%20Ticket%2FFTR100%20-%20Fish%20Ticket&amp;LowTicketNum=4566633&amp;rs%3AParameterLanguage=" TargetMode="External"/><Relationship Id="rId7331" Type="http://schemas.openxmlformats.org/officeDocument/2006/relationships/hyperlink" Target="http://fwhqsqlapp.odfw.int/ReportServer?%2FFish%20Division%2FCommercial%20Fisheries%2FFish%20Ticket%2FFTR100%20-%20Fish%20Ticket&amp;LowTicketNum=4598776&amp;rs%3AParameterLanguage=" TargetMode="External"/><Relationship Id="rId9089" Type="http://schemas.openxmlformats.org/officeDocument/2006/relationships/hyperlink" Target="http://fwhqsqlapp.odfw.int/ReportServer?%2FFish%20Division%2FCommercial%20Fisheries%2FFish%20Ticket%2FFTR100%20-%20Fish%20Ticket&amp;LowTicketNum=4925540&amp;rs%3AParameterLanguage=" TargetMode="External"/><Relationship Id="rId795" Type="http://schemas.openxmlformats.org/officeDocument/2006/relationships/hyperlink" Target="http://fwhqsqlapp.odfw.int/ReportServer?%2FFish%20Division%2FCommercial%20Fisheries%2FFish%20Ticket%2FFTR100%20-%20Fish%20Ticket&amp;LowTicketNum=4511386&amp;rs%3AParameterLanguage=" TargetMode="External"/><Relationship Id="rId2476" Type="http://schemas.openxmlformats.org/officeDocument/2006/relationships/hyperlink" Target="http://fwhqsqlapp.odfw.int/ReportServer?%2FFish%20Division%2FCommercial%20Fisheries%2FFish%20Ticket%2FFTR100%20-%20Fish%20Ticket&amp;LowTicketNum=4532177&amp;rs%3AParameterLanguage=" TargetMode="External"/><Relationship Id="rId2890" Type="http://schemas.openxmlformats.org/officeDocument/2006/relationships/hyperlink" Target="http://fwhqsqlapp.odfw.int/ReportServer?%2FFish%20Division%2FCommercial%20Fisheries%2FFish%20Ticket%2FFTR100%20-%20Fish%20Ticket&amp;LowTicketNum=4916925&amp;rs%3AParameterLanguage=" TargetMode="External"/><Relationship Id="rId3527" Type="http://schemas.openxmlformats.org/officeDocument/2006/relationships/hyperlink" Target="http://fwhqsqlapp.odfw.int/ReportServer?%2FFish%20Division%2FCommercial%20Fisheries%2FFish%20Ticket%2FFTR100%20-%20Fish%20Ticket&amp;LowTicketNum=4553187&amp;rs%3AParameterLanguage=" TargetMode="External"/><Relationship Id="rId3941" Type="http://schemas.openxmlformats.org/officeDocument/2006/relationships/hyperlink" Target="http://fwhqsqlapp.odfw.int/ReportServer?%2FFish%20Division%2FCommercial%20Fisheries%2FFish%20Ticket%2FFTR100%20-%20Fish%20Ticket&amp;LowTicketNum=4553579&amp;rs%3AParameterLanguage=" TargetMode="External"/><Relationship Id="rId448" Type="http://schemas.openxmlformats.org/officeDocument/2006/relationships/hyperlink" Target="http://fwhqsqlapp.odfw.int/ReportServer?%2FFish%20Division%2FCommercial%20Fisheries%2FFish%20Ticket%2FFTR100%20-%20Fish%20Ticket&amp;LowTicketNum=4499823&amp;rs%3AParameterLanguage=" TargetMode="External"/><Relationship Id="rId862" Type="http://schemas.openxmlformats.org/officeDocument/2006/relationships/hyperlink" Target="http://fwhqsqlapp.odfw.int/ReportServer?%2FFish%20Division%2FCommercial%20Fisheries%2FFish%20Ticket%2FFTR100%20-%20Fish%20Ticket&amp;LowTicketNum=4521506&amp;rs%3AParameterLanguage=" TargetMode="External"/><Relationship Id="rId1078" Type="http://schemas.openxmlformats.org/officeDocument/2006/relationships/hyperlink" Target="http://fwhqsqlapp.odfw.int/ReportServer?%2FFish%20Division%2FCommercial%20Fisheries%2FFish%20Ticket%2FFTR100%20-%20Fish%20Ticket&amp;LowTicketNum=4499983&amp;rs%3AParameterLanguage=" TargetMode="External"/><Relationship Id="rId1492" Type="http://schemas.openxmlformats.org/officeDocument/2006/relationships/hyperlink" Target="http://fwhqsqlapp.odfw.int/ReportServer?%2FFish%20Division%2FCommercial%20Fisheries%2FFish%20Ticket%2FFTR100%20-%20Fish%20Ticket&amp;LowTicketNum=4914665&amp;rs%3AParameterLanguage=" TargetMode="External"/><Relationship Id="rId2129" Type="http://schemas.openxmlformats.org/officeDocument/2006/relationships/hyperlink" Target="http://fwhqsqlapp.odfw.int/ReportServer?%2FFish%20Division%2FCommercial%20Fisheries%2FFish%20Ticket%2FFTR100%20-%20Fish%20Ticket&amp;LowTicketNum=4511675&amp;rs%3AParameterLanguage=" TargetMode="External"/><Relationship Id="rId2543" Type="http://schemas.openxmlformats.org/officeDocument/2006/relationships/hyperlink" Target="http://fwhqsqlapp.odfw.int/ReportServer?%2FFish%20Division%2FCommercial%20Fisheries%2FFish%20Ticket%2FFTR100%20-%20Fish%20Ticket&amp;LowTicketNum=4528971&amp;rs%3AParameterLanguage=" TargetMode="External"/><Relationship Id="rId5699" Type="http://schemas.openxmlformats.org/officeDocument/2006/relationships/hyperlink" Target="http://fwhqsqlapp.odfw.int/ReportServer?%2FFish%20Division%2FCommercial%20Fisheries%2FFish%20Ticket%2FFTR100%20-%20Fish%20Ticket&amp;LowTicketNum=4553547&amp;rs%3AParameterLanguage=" TargetMode="External"/><Relationship Id="rId6000" Type="http://schemas.openxmlformats.org/officeDocument/2006/relationships/hyperlink" Target="http://fwhqsqlapp.odfw.int/ReportServer?%2FFish%20Division%2FCommercial%20Fisheries%2FFish%20Ticket%2FFTR100%20-%20Fish%20Ticket&amp;LowTicketNum=4544565&amp;rs%3AParameterLanguage=" TargetMode="External"/><Relationship Id="rId9156" Type="http://schemas.openxmlformats.org/officeDocument/2006/relationships/hyperlink" Target="http://fwhqsqlapp.odfw.int/ReportServer?%2FFish%20Division%2FCommercial%20Fisheries%2FFish%20Ticket%2FFTR100%20-%20Fish%20Ticket&amp;LowTicketNum=4647167&amp;rs%3AParameterLanguage=" TargetMode="External"/><Relationship Id="rId9570" Type="http://schemas.openxmlformats.org/officeDocument/2006/relationships/hyperlink" Target="http://fwhqsqlapp.odfw.int/ReportServer?%2FFish%20Division%2FCommercial%20Fisheries%2FFish%20Ticket%2FFTR100%20-%20Fish%20Ticket&amp;LowTicketNum=4657216&amp;rs%3AParameterLanguage=" TargetMode="External"/><Relationship Id="rId515" Type="http://schemas.openxmlformats.org/officeDocument/2006/relationships/hyperlink" Target="http://fwhqsqlapp.odfw.int/ReportServer?%2FFish%20Division%2FCommercial%20Fisheries%2FFish%20Ticket%2FFTR100%20-%20Fish%20Ticket&amp;LowTicketNum=4499841&amp;rs%3AParameterLanguage=" TargetMode="External"/><Relationship Id="rId1145" Type="http://schemas.openxmlformats.org/officeDocument/2006/relationships/hyperlink" Target="http://fwhqsqlapp.odfw.int/ReportServer?%2FFish%20Division%2FCommercial%20Fisheries%2FFish%20Ticket%2FFTR100%20-%20Fish%20Ticket&amp;LowTicketNum=4507298&amp;rs%3AParameterLanguage=" TargetMode="External"/><Relationship Id="rId5766" Type="http://schemas.openxmlformats.org/officeDocument/2006/relationships/hyperlink" Target="http://fwhqsqlapp.odfw.int/ReportServer?%2FFish%20Division%2FCommercial%20Fisheries%2FFish%20Ticket%2FFTR100%20-%20Fish%20Ticket&amp;LowTicketNum=4541533&amp;rs%3AParameterLanguage=" TargetMode="External"/><Relationship Id="rId8172" Type="http://schemas.openxmlformats.org/officeDocument/2006/relationships/hyperlink" Target="http://fwhqsqlapp.odfw.int/ReportServer?%2FFish%20Division%2FCommercial%20Fisheries%2FFish%20Ticket%2FFTR100%20-%20Fish%20Ticket&amp;LowTicketNum=4925243&amp;rs%3AParameterLanguage=" TargetMode="External"/><Relationship Id="rId9223" Type="http://schemas.openxmlformats.org/officeDocument/2006/relationships/hyperlink" Target="http://fwhqsqlapp.odfw.int/ReportServer?%2FFish%20Division%2FCommercial%20Fisheries%2FFish%20Ticket%2FFTR100%20-%20Fish%20Ticket&amp;LowTicketNum=4621824&amp;rs%3AParameterLanguage=" TargetMode="External"/><Relationship Id="rId1212" Type="http://schemas.openxmlformats.org/officeDocument/2006/relationships/hyperlink" Target="http://fwhqsqlapp.odfw.int/ReportServer?%2FFish%20Division%2FCommercial%20Fisheries%2FFish%20Ticket%2FFTR100%20-%20Fish%20Ticket&amp;LowTicketNum=4507267&amp;rs%3AParameterLanguage=" TargetMode="External"/><Relationship Id="rId2610" Type="http://schemas.openxmlformats.org/officeDocument/2006/relationships/hyperlink" Target="http://fwhqsqlapp.odfw.int/ReportServer?%2FFish%20Division%2FCommercial%20Fisheries%2FFish%20Ticket%2FFTR100%20-%20Fish%20Ticket&amp;LowTicketNum=4496320&amp;rs%3AParameterLanguage=" TargetMode="External"/><Relationship Id="rId4368" Type="http://schemas.openxmlformats.org/officeDocument/2006/relationships/hyperlink" Target="http://fwhqsqlapp.odfw.int/ReportServer?%2FFish%20Division%2FCommercial%20Fisheries%2FFish%20Ticket%2FFTR100%20-%20Fish%20Ticket&amp;LowTicketNum=4553632&amp;rs%3AParameterLanguage=" TargetMode="External"/><Relationship Id="rId5419" Type="http://schemas.openxmlformats.org/officeDocument/2006/relationships/hyperlink" Target="http://fwhqsqlapp.odfw.int/ReportServer?%2FFish%20Division%2FCommercial%20Fisheries%2FFish%20Ticket%2FFTR100%20-%20Fish%20Ticket&amp;LowTicketNum=4583306&amp;rs%3AParameterLanguage=" TargetMode="External"/><Relationship Id="rId6817" Type="http://schemas.openxmlformats.org/officeDocument/2006/relationships/hyperlink" Target="http://fwhqsqlapp.odfw.int/ReportServer?%2FFish%20Division%2FCommercial%20Fisheries%2FFish%20Ticket%2FFTR100%20-%20Fish%20Ticket&amp;LowTicketNum=4921944&amp;rs%3AParameterLanguage=" TargetMode="External"/><Relationship Id="rId4782" Type="http://schemas.openxmlformats.org/officeDocument/2006/relationships/hyperlink" Target="http://fwhqsqlapp.odfw.int/ReportServer?%2FFish%20Division%2FCommercial%20Fisheries%2FFish%20Ticket%2FFTR100%20-%20Fish%20Ticket&amp;LowTicketNum=4557329&amp;rs%3AParameterLanguage=" TargetMode="External"/><Relationship Id="rId5833" Type="http://schemas.openxmlformats.org/officeDocument/2006/relationships/hyperlink" Target="http://fwhqsqlapp.odfw.int/ReportServer?%2FFish%20Division%2FCommercial%20Fisheries%2FFish%20Ticket%2FFTR100%20-%20Fish%20Ticket&amp;LowTicketNum=4553578&amp;rs%3AParameterLanguage=" TargetMode="External"/><Relationship Id="rId8989" Type="http://schemas.openxmlformats.org/officeDocument/2006/relationships/hyperlink" Target="http://fwhqsqlapp.odfw.int/ReportServer?%2FFish%20Division%2FCommercial%20Fisheries%2FFish%20Ticket%2FFTR100%20-%20Fish%20Ticket&amp;LowTicketNum=4925454&amp;rs%3AParameterLanguage=" TargetMode="External"/><Relationship Id="rId3037" Type="http://schemas.openxmlformats.org/officeDocument/2006/relationships/hyperlink" Target="http://fwhqsqlapp.odfw.int/ReportServer?%2FFish%20Division%2FCommercial%20Fisheries%2FFish%20Ticket%2FFTR100%20-%20Fish%20Ticket&amp;LowTicketNum=4543721&amp;rs%3AParameterLanguage=" TargetMode="External"/><Relationship Id="rId3384" Type="http://schemas.openxmlformats.org/officeDocument/2006/relationships/hyperlink" Target="http://fwhqsqlapp.odfw.int/ReportServer?%2FFish%20Division%2FCommercial%20Fisheries%2FFish%20Ticket%2FFTR100%20-%20Fish%20Ticket&amp;LowTicketNum=4544149&amp;rs%3AParameterLanguage=" TargetMode="External"/><Relationship Id="rId4435" Type="http://schemas.openxmlformats.org/officeDocument/2006/relationships/hyperlink" Target="http://fwhqsqlapp.odfw.int/ReportServer?%2FFish%20Division%2FCommercial%20Fisheries%2FFish%20Ticket%2FFTR100%20-%20Fish%20Ticket&amp;LowTicketNum=4566465&amp;rs%3AParameterLanguage=" TargetMode="External"/><Relationship Id="rId5900" Type="http://schemas.openxmlformats.org/officeDocument/2006/relationships/hyperlink" Target="http://fwhqsqlapp.odfw.int/ReportServer?%2FFish%20Division%2FCommercial%20Fisheries%2FFish%20Ticket%2FFTR100%20-%20Fish%20Ticket&amp;LowTicketNum=4556905&amp;rs%3AParameterLanguage=" TargetMode="External"/><Relationship Id="rId3451" Type="http://schemas.openxmlformats.org/officeDocument/2006/relationships/hyperlink" Target="http://fwhqsqlapp.odfw.int/ReportServer?%2FFish%20Division%2FCommercial%20Fisheries%2FFish%20Ticket%2FFTR100%20-%20Fish%20Ticket&amp;LowTicketNum=4496375&amp;rs%3AParameterLanguage=" TargetMode="External"/><Relationship Id="rId4502" Type="http://schemas.openxmlformats.org/officeDocument/2006/relationships/hyperlink" Target="http://fwhqsqlapp.odfw.int/ReportServer?%2FFish%20Division%2FCommercial%20Fisheries%2FFish%20Ticket%2FFTR100%20-%20Fish%20Ticket&amp;LowTicketNum=4566366&amp;rs%3AParameterLanguage=" TargetMode="External"/><Relationship Id="rId7658" Type="http://schemas.openxmlformats.org/officeDocument/2006/relationships/hyperlink" Target="http://fwhqsqlapp.odfw.int/ReportServer?%2FFish%20Division%2FCommercial%20Fisheries%2FFish%20Ticket%2FFTR100%20-%20Fish%20Ticket&amp;LowTicketNum=4603464&amp;rs%3AParameterLanguage=" TargetMode="External"/><Relationship Id="rId8709" Type="http://schemas.openxmlformats.org/officeDocument/2006/relationships/hyperlink" Target="http://fwhqsqlapp.odfw.int/ReportServer?%2FFish%20Division%2FCommercial%20Fisheries%2FFish%20Ticket%2FFTR100%20-%20Fish%20Ticket&amp;LowTicketNum=4931136&amp;rs%3AParameterLanguage=" TargetMode="External"/><Relationship Id="rId372" Type="http://schemas.openxmlformats.org/officeDocument/2006/relationships/hyperlink" Target="http://fwhqsqlapp.odfw.int/ReportServer?%2FFish%20Division%2FCommercial%20Fisheries%2FFish%20Ticket%2FFTR100%20-%20Fish%20Ticket&amp;LowTicketNum=4505061&amp;rs%3AParameterLanguage=" TargetMode="External"/><Relationship Id="rId2053" Type="http://schemas.openxmlformats.org/officeDocument/2006/relationships/hyperlink" Target="http://fwhqsqlapp.odfw.int/ReportServer?%2FFish%20Division%2FCommercial%20Fisheries%2FFish%20Ticket%2FFTR100%20-%20Fish%20Ticket&amp;LowTicketNum=4520404&amp;rs%3AParameterLanguage=" TargetMode="External"/><Relationship Id="rId3104" Type="http://schemas.openxmlformats.org/officeDocument/2006/relationships/hyperlink" Target="http://fwhqsqlapp.odfw.int/ReportServer?%2FFish%20Division%2FCommercial%20Fisheries%2FFish%20Ticket%2FFTR100%20-%20Fish%20Ticket&amp;LowTicketNum=4530408&amp;rs%3AParameterLanguage=" TargetMode="External"/><Relationship Id="rId6674" Type="http://schemas.openxmlformats.org/officeDocument/2006/relationships/hyperlink" Target="http://fwhqsqlapp.odfw.int/ReportServer?%2FFish%20Division%2FCommercial%20Fisheries%2FFish%20Ticket%2FFTR100%20-%20Fish%20Ticket&amp;LowTicketNum=4587080&amp;rs%3AParameterLanguage=" TargetMode="External"/><Relationship Id="rId7725" Type="http://schemas.openxmlformats.org/officeDocument/2006/relationships/hyperlink" Target="http://fwhqsqlapp.odfw.int/ReportServer?%2FFish%20Division%2FCommercial%20Fisheries%2FFish%20Ticket%2FFTR100%20-%20Fish%20Ticket&amp;LowTicketNum=4578772&amp;rs%3AParameterLanguage=" TargetMode="External"/><Relationship Id="rId9080" Type="http://schemas.openxmlformats.org/officeDocument/2006/relationships/hyperlink" Target="http://fwhqsqlapp.odfw.int/ReportServer?%2FFish%20Division%2FCommercial%20Fisheries%2FFish%20Ticket%2FFTR100%20-%20Fish%20Ticket&amp;LowTicketNum=4925548&amp;rs%3AParameterLanguage=" TargetMode="External"/><Relationship Id="rId2120" Type="http://schemas.openxmlformats.org/officeDocument/2006/relationships/hyperlink" Target="http://fwhqsqlapp.odfw.int/ReportServer?%2FFish%20Division%2FCommercial%20Fisheries%2FFish%20Ticket%2FFTR100%20-%20Fish%20Ticket&amp;LowTicketNum=4511641&amp;rs%3AParameterLanguage=" TargetMode="External"/><Relationship Id="rId5276" Type="http://schemas.openxmlformats.org/officeDocument/2006/relationships/hyperlink" Target="http://fwhqsqlapp.odfw.int/ReportServer?%2FFish%20Division%2FCommercial%20Fisheries%2FFish%20Ticket%2FFTR100%20-%20Fish%20Ticket&amp;LowTicketNum=4578536&amp;rs%3AParameterLanguage=" TargetMode="External"/><Relationship Id="rId5690" Type="http://schemas.openxmlformats.org/officeDocument/2006/relationships/hyperlink" Target="http://fwhqsqlapp.odfw.int/ReportServer?%2FFish%20Division%2FCommercial%20Fisheries%2FFish%20Ticket%2FFTR100%20-%20Fish%20Ticket&amp;LowTicketNum=4553532&amp;rs%3AParameterLanguage=" TargetMode="External"/><Relationship Id="rId6327" Type="http://schemas.openxmlformats.org/officeDocument/2006/relationships/hyperlink" Target="http://fwhqsqlapp.odfw.int/ReportServer?%2FFish%20Division%2FCommercial%20Fisheries%2FFish%20Ticket%2FFTR100%20-%20Fish%20Ticket&amp;LowTicketNum=4566565&amp;rs%3AParameterLanguage=" TargetMode="External"/><Relationship Id="rId6741" Type="http://schemas.openxmlformats.org/officeDocument/2006/relationships/hyperlink" Target="http://fwhqsqlapp.odfw.int/ReportServer?%2FFish%20Division%2FCommercial%20Fisheries%2FFish%20Ticket%2FFTR100%20-%20Fish%20Ticket&amp;LowTicketNum=4582492&amp;rs%3AParameterLanguage=" TargetMode="External"/><Relationship Id="rId4292" Type="http://schemas.openxmlformats.org/officeDocument/2006/relationships/hyperlink" Target="http://fwhqsqlapp.odfw.int/ReportServer?%2FFish%20Division%2FCommercial%20Fisheries%2FFish%20Ticket%2FFTR100%20-%20Fish%20Ticket&amp;LowTicketNum=4568935&amp;rs%3AParameterLanguage=" TargetMode="External"/><Relationship Id="rId5343" Type="http://schemas.openxmlformats.org/officeDocument/2006/relationships/hyperlink" Target="http://fwhqsqlapp.odfw.int/ReportServer?%2FFish%20Division%2FCommercial%20Fisheries%2FFish%20Ticket%2FFTR100%20-%20Fish%20Ticket&amp;LowTicketNum=4570358&amp;rs%3AParameterLanguage=" TargetMode="External"/><Relationship Id="rId8499" Type="http://schemas.openxmlformats.org/officeDocument/2006/relationships/hyperlink" Target="http://fwhqsqlapp.odfw.int/ReportServer?%2FFish%20Division%2FCommercial%20Fisheries%2FFish%20Ticket%2FFTR100%20-%20Fish%20Ticket&amp;LowTicketNum=4640691&amp;rs%3AParameterLanguage=" TargetMode="External"/><Relationship Id="rId1886" Type="http://schemas.openxmlformats.org/officeDocument/2006/relationships/hyperlink" Target="http://fwhqsqlapp.odfw.int/ReportServer?%2FFish%20Division%2FCommercial%20Fisheries%2FFish%20Ticket%2FFTR100%20-%20Fish%20Ticket&amp;LowTicketNum=4520510&amp;rs%3AParameterLanguage=" TargetMode="External"/><Relationship Id="rId2937" Type="http://schemas.openxmlformats.org/officeDocument/2006/relationships/hyperlink" Target="http://fwhqsqlapp.odfw.int/ReportServer?%2FFish%20Division%2FCommercial%20Fisheries%2FFish%20Ticket%2FFTR100%20-%20Fish%20Ticket&amp;LowTicketNum=4544545&amp;rs%3AParameterLanguage=" TargetMode="External"/><Relationship Id="rId909" Type="http://schemas.openxmlformats.org/officeDocument/2006/relationships/hyperlink" Target="http://fwhqsqlapp.odfw.int/ReportServer?%2FFish%20Division%2FCommercial%20Fisheries%2FFish%20Ticket%2FFTR100%20-%20Fish%20Ticket&amp;LowTicketNum=4501512&amp;rs%3AParameterLanguage=" TargetMode="External"/><Relationship Id="rId1539" Type="http://schemas.openxmlformats.org/officeDocument/2006/relationships/hyperlink" Target="http://fwhqsqlapp.odfw.int/ReportServer?%2FFish%20Division%2FCommercial%20Fisheries%2FFish%20Ticket%2FFTR100%20-%20Fish%20Ticket&amp;LowTicketNum=4520517&amp;rs%3AParameterLanguage=" TargetMode="External"/><Relationship Id="rId1953" Type="http://schemas.openxmlformats.org/officeDocument/2006/relationships/hyperlink" Target="http://fwhqsqlapp.odfw.int/ReportServer?%2FFish%20Division%2FCommercial%20Fisheries%2FFish%20Ticket%2FFTR100%20-%20Fish%20Ticket&amp;LowTicketNum=4531358&amp;rs%3AParameterLanguage=" TargetMode="External"/><Relationship Id="rId5410" Type="http://schemas.openxmlformats.org/officeDocument/2006/relationships/hyperlink" Target="http://fwhqsqlapp.odfw.int/ReportServer?%2FFish%20Division%2FCommercial%20Fisheries%2FFish%20Ticket%2FFTR100%20-%20Fish%20Ticket&amp;LowTicketNum=4583291&amp;rs%3AParameterLanguage=" TargetMode="External"/><Relationship Id="rId7168" Type="http://schemas.openxmlformats.org/officeDocument/2006/relationships/hyperlink" Target="http://fwhqsqlapp.odfw.int/ReportServer?%2FFish%20Division%2FCommercial%20Fisheries%2FFish%20Ticket%2FFTR100%20-%20Fish%20Ticket&amp;LowTicketNum=4578614&amp;rs%3AParameterLanguage=" TargetMode="External"/><Relationship Id="rId8566" Type="http://schemas.openxmlformats.org/officeDocument/2006/relationships/hyperlink" Target="http://fwhqsqlapp.odfw.int/ReportServer?%2FFish%20Division%2FCommercial%20Fisheries%2FFish%20Ticket%2FFTR100%20-%20Fish%20Ticket&amp;LowTicketNum=4620907&amp;rs%3AParameterLanguage=" TargetMode="External"/><Relationship Id="rId8980" Type="http://schemas.openxmlformats.org/officeDocument/2006/relationships/hyperlink" Target="http://fwhqsqlapp.odfw.int/ReportServer?%2FFish%20Division%2FCommercial%20Fisheries%2FFish%20Ticket%2FFTR100%20-%20Fish%20Ticket&amp;LowTicketNum=4925435&amp;rs%3AParameterLanguage=" TargetMode="External"/><Relationship Id="rId9617" Type="http://schemas.openxmlformats.org/officeDocument/2006/relationships/hyperlink" Target="http://fwhqsqlapp.odfw.int/ReportServer?%2FFish%20Division%2FCommercial%20Fisheries%2FFish%20Ticket%2FFTR100%20-%20Fish%20Ticket&amp;LowTicketNum=4656285&amp;rs%3AParameterLanguage=" TargetMode="External"/><Relationship Id="rId1606" Type="http://schemas.openxmlformats.org/officeDocument/2006/relationships/hyperlink" Target="http://fwhqsqlapp.odfw.int/ReportServer?%2FFish%20Division%2FCommercial%20Fisheries%2FFish%20Ticket%2FFTR100%20-%20Fish%20Ticket&amp;LowTicketNum=4389346&amp;rs%3AParameterLanguage=" TargetMode="External"/><Relationship Id="rId4012" Type="http://schemas.openxmlformats.org/officeDocument/2006/relationships/hyperlink" Target="http://fwhqsqlapp.odfw.int/ReportServer?%2FFish%20Division%2FCommercial%20Fisheries%2FFish%20Ticket%2FFTR100%20-%20Fish%20Ticket&amp;LowTicketNum=4920082&amp;rs%3AParameterLanguage=" TargetMode="External"/><Relationship Id="rId7582" Type="http://schemas.openxmlformats.org/officeDocument/2006/relationships/hyperlink" Target="http://fwhqsqlapp.odfw.int/ReportServer?%2FFish%20Division%2FCommercial%20Fisheries%2FFish%20Ticket%2FFTR100%20-%20Fish%20Ticket&amp;LowTicketNum=4923252&amp;rs%3AParameterLanguage=" TargetMode="External"/><Relationship Id="rId8219" Type="http://schemas.openxmlformats.org/officeDocument/2006/relationships/hyperlink" Target="http://fwhqsqlapp.odfw.int/ReportServer?%2FFish%20Division%2FCommercial%20Fisheries%2FFish%20Ticket%2FFTR100%20-%20Fish%20Ticket&amp;LowTicketNum=4604802&amp;rs%3AParameterLanguage=" TargetMode="External"/><Relationship Id="rId8633" Type="http://schemas.openxmlformats.org/officeDocument/2006/relationships/hyperlink" Target="http://fwhqsqlapp.odfw.int/ReportServer?%2FFish%20Division%2FCommercial%20Fisheries%2FFish%20Ticket%2FFTR100%20-%20Fish%20Ticket&amp;LowTicketNum=4620908&amp;rs%3AParameterLanguage=" TargetMode="External"/><Relationship Id="rId3778" Type="http://schemas.openxmlformats.org/officeDocument/2006/relationships/hyperlink" Target="http://fwhqsqlapp.odfw.int/ReportServer?%2FFish%20Division%2FCommercial%20Fisheries%2FFish%20Ticket%2FFTR100%20-%20Fish%20Ticket&amp;LowTicketNum=4496407&amp;rs%3AParameterLanguage=" TargetMode="External"/><Relationship Id="rId4829" Type="http://schemas.openxmlformats.org/officeDocument/2006/relationships/hyperlink" Target="http://fwhqsqlapp.odfw.int/ReportServer?%2FFish%20Division%2FCommercial%20Fisheries%2FFish%20Ticket%2FFTR100%20-%20Fish%20Ticket&amp;LowTicketNum=4570412&amp;rs%3AParameterLanguage=" TargetMode="External"/><Relationship Id="rId6184" Type="http://schemas.openxmlformats.org/officeDocument/2006/relationships/hyperlink" Target="http://fwhqsqlapp.odfw.int/ReportServer?%2FFish%20Division%2FCommercial%20Fisheries%2FFish%20Ticket%2FFTR100%20-%20Fish%20Ticket&amp;LowTicketNum=4557252&amp;rs%3AParameterLanguage=" TargetMode="External"/><Relationship Id="rId7235" Type="http://schemas.openxmlformats.org/officeDocument/2006/relationships/hyperlink" Target="http://fwhqsqlapp.odfw.int/ReportServer?%2FFish%20Division%2FCommercial%20Fisheries%2FFish%20Ticket%2FFTR100%20-%20Fish%20Ticket&amp;LowTicketNum=4592928&amp;rs%3AParameterLanguage=" TargetMode="External"/><Relationship Id="rId8700" Type="http://schemas.openxmlformats.org/officeDocument/2006/relationships/hyperlink" Target="http://fwhqsqlapp.odfw.int/ReportServer?%2FFish%20Division%2FCommercial%20Fisheries%2FFish%20Ticket%2FFTR100%20-%20Fish%20Ticket&amp;LowTicketNum=4931111&amp;rs%3AParameterLanguage=" TargetMode="External"/><Relationship Id="rId699" Type="http://schemas.openxmlformats.org/officeDocument/2006/relationships/hyperlink" Target="http://fwhqsqlapp.odfw.int/ReportServer?%2FFish%20Division%2FCommercial%20Fisheries%2FFish%20Ticket%2FFTR100%20-%20Fish%20Ticket&amp;LowTicketNum=4491186&amp;rs%3AParameterLanguage=" TargetMode="External"/><Relationship Id="rId2794" Type="http://schemas.openxmlformats.org/officeDocument/2006/relationships/hyperlink" Target="http://fwhqsqlapp.odfw.int/ReportServer?%2FFish%20Division%2FCommercial%20Fisheries%2FFish%20Ticket%2FFTR100%20-%20Fish%20Ticket&amp;LowTicketNum=4541344&amp;rs%3AParameterLanguage=" TargetMode="External"/><Relationship Id="rId3845" Type="http://schemas.openxmlformats.org/officeDocument/2006/relationships/hyperlink" Target="http://fwhqsqlapp.odfw.int/ReportServer?%2FFish%20Division%2FCommercial%20Fisheries%2FFish%20Ticket%2FFTR100%20-%20Fish%20Ticket&amp;LowTicketNum=4541489&amp;rs%3AParameterLanguage=" TargetMode="External"/><Relationship Id="rId6251" Type="http://schemas.openxmlformats.org/officeDocument/2006/relationships/hyperlink" Target="http://fwhqsqlapp.odfw.int/ReportServer?%2FFish%20Division%2FCommercial%20Fisheries%2FFish%20Ticket%2FFTR100%20-%20Fish%20Ticket&amp;LowTicketNum=4566557&amp;rs%3AParameterLanguage=" TargetMode="External"/><Relationship Id="rId7302" Type="http://schemas.openxmlformats.org/officeDocument/2006/relationships/hyperlink" Target="http://fwhqsqlapp.odfw.int/ReportServer?%2FFish%20Division%2FCommercial%20Fisheries%2FFish%20Ticket%2FFTR100%20-%20Fish%20Ticket&amp;LowTicketNum=4921935&amp;rs%3AParameterLanguage=" TargetMode="External"/><Relationship Id="rId766" Type="http://schemas.openxmlformats.org/officeDocument/2006/relationships/hyperlink" Target="http://fwhqsqlapp.odfw.int/ReportServer?%2FFish%20Division%2FCommercial%20Fisheries%2FFish%20Ticket%2FFTR100%20-%20Fish%20Ticket&amp;LowTicketNum=4501578&amp;rs%3AParameterLanguage=" TargetMode="External"/><Relationship Id="rId1396" Type="http://schemas.openxmlformats.org/officeDocument/2006/relationships/hyperlink" Target="http://fwhqsqlapp.odfw.int/ReportServer?%2FFish%20Division%2FCommercial%20Fisheries%2FFish%20Ticket%2FFTR100%20-%20Fish%20Ticket&amp;LowTicketNum=4500042&amp;rs%3AParameterLanguage=" TargetMode="External"/><Relationship Id="rId2447" Type="http://schemas.openxmlformats.org/officeDocument/2006/relationships/hyperlink" Target="http://fwhqsqlapp.odfw.int/ReportServer?%2FFish%20Division%2FCommercial%20Fisheries%2FFish%20Ticket%2FFTR100%20-%20Fish%20Ticket&amp;LowTicketNum=4916901&amp;rs%3AParameterLanguage=" TargetMode="External"/><Relationship Id="rId9474" Type="http://schemas.openxmlformats.org/officeDocument/2006/relationships/hyperlink" Target="http://fwhqsqlapp.odfw.int/ReportServer?%2FFish%20Division%2FCommercial%20Fisheries%2FFish%20Ticket%2FFTR100%20-%20Fish%20Ticket&amp;LowTicketNum=4933059&amp;rs%3AParameterLanguage=" TargetMode="External"/><Relationship Id="rId419" Type="http://schemas.openxmlformats.org/officeDocument/2006/relationships/hyperlink" Target="http://fwhqsqlapp.odfw.int/ReportServer?%2FFish%20Division%2FCommercial%20Fisheries%2FFish%20Ticket%2FFTR100%20-%20Fish%20Ticket&amp;LowTicketNum=4499730&amp;rs%3AParameterLanguage=" TargetMode="External"/><Relationship Id="rId1049" Type="http://schemas.openxmlformats.org/officeDocument/2006/relationships/hyperlink" Target="http://fwhqsqlapp.odfw.int/ReportServer?%2FFish%20Division%2FCommercial%20Fisheries%2FFish%20Ticket%2FFTR100%20-%20Fish%20Ticket&amp;LowTicketNum=4499896&amp;rs%3AParameterLanguage=" TargetMode="External"/><Relationship Id="rId2861" Type="http://schemas.openxmlformats.org/officeDocument/2006/relationships/hyperlink" Target="http://fwhqsqlapp.odfw.int/ReportServer?%2FFish%20Division%2FCommercial%20Fisheries%2FFish%20Ticket%2FFTR100%20-%20Fish%20Ticket&amp;LowTicketNum=4520569&amp;rs%3AParameterLanguage=" TargetMode="External"/><Relationship Id="rId3912" Type="http://schemas.openxmlformats.org/officeDocument/2006/relationships/hyperlink" Target="http://fwhqsqlapp.odfw.int/ReportServer?%2FFish%20Division%2FCommercial%20Fisheries%2FFish%20Ticket%2FFTR100%20-%20Fish%20Ticket&amp;LowTicketNum=4553519&amp;rs%3AParameterLanguage=" TargetMode="External"/><Relationship Id="rId8076" Type="http://schemas.openxmlformats.org/officeDocument/2006/relationships/hyperlink" Target="http://fwhqsqlapp.odfw.int/ReportServer?%2FFish%20Division%2FCommercial%20Fisheries%2FFish%20Ticket%2FFTR100%20-%20Fish%20Ticket&amp;LowTicketNum=4925231&amp;rs%3AParameterLanguage=" TargetMode="External"/><Relationship Id="rId9127" Type="http://schemas.openxmlformats.org/officeDocument/2006/relationships/hyperlink" Target="http://fwhqsqlapp.odfw.int/ReportServer?%2FFish%20Division%2FCommercial%20Fisheries%2FFish%20Ticket%2FFTR100%20-%20Fish%20Ticket&amp;LowTicketNum=4931094&amp;rs%3AParameterLanguage=" TargetMode="External"/><Relationship Id="rId833" Type="http://schemas.openxmlformats.org/officeDocument/2006/relationships/hyperlink" Target="http://fwhqsqlapp.odfw.int/ReportServer?%2FFish%20Division%2FCommercial%20Fisheries%2FFish%20Ticket%2FFTR100%20-%20Fish%20Ticket&amp;LowTicketNum=4507349&amp;rs%3AParameterLanguage=" TargetMode="External"/><Relationship Id="rId1116" Type="http://schemas.openxmlformats.org/officeDocument/2006/relationships/hyperlink" Target="http://fwhqsqlapp.odfw.int/ReportServer?%2FFish%20Division%2FCommercial%20Fisheries%2FFish%20Ticket%2FFTR100%20-%20Fish%20Ticket&amp;LowTicketNum=4511557&amp;rs%3AParameterLanguage=" TargetMode="External"/><Relationship Id="rId1463" Type="http://schemas.openxmlformats.org/officeDocument/2006/relationships/hyperlink" Target="http://fwhqsqlapp.odfw.int/ReportServer?%2FFish%20Division%2FCommercial%20Fisheries%2FFish%20Ticket%2FFTR100%20-%20Fish%20Ticket&amp;LowTicketNum=4530341&amp;rs%3AParameterLanguage=" TargetMode="External"/><Relationship Id="rId2514" Type="http://schemas.openxmlformats.org/officeDocument/2006/relationships/hyperlink" Target="http://fwhqsqlapp.odfw.int/ReportServer?%2FFish%20Division%2FCommercial%20Fisheries%2FFish%20Ticket%2FFTR100%20-%20Fish%20Ticket&amp;LowTicketNum=4543770&amp;rs%3AParameterLanguage=" TargetMode="External"/><Relationship Id="rId7092" Type="http://schemas.openxmlformats.org/officeDocument/2006/relationships/hyperlink" Target="http://fwhqsqlapp.odfw.int/ReportServer?%2FFish%20Division%2FCommercial%20Fisheries%2FFish%20Ticket%2FFTR100%20-%20Fish%20Ticket&amp;LowTicketNum=4592251&amp;rs%3AParameterLanguage=" TargetMode="External"/><Relationship Id="rId8143" Type="http://schemas.openxmlformats.org/officeDocument/2006/relationships/hyperlink" Target="http://fwhqsqlapp.odfw.int/ReportServer?%2FFish%20Division%2FCommercial%20Fisheries%2FFish%20Ticket%2FFTR100%20-%20Fish%20Ticket&amp;LowTicketNum=4603494&amp;rs%3AParameterLanguage=" TargetMode="External"/><Relationship Id="rId8490" Type="http://schemas.openxmlformats.org/officeDocument/2006/relationships/hyperlink" Target="http://fwhqsqlapp.odfw.int/ReportServer?%2FFish%20Division%2FCommercial%20Fisheries%2FFish%20Ticket%2FFTR100%20-%20Fish%20Ticket&amp;LowTicketNum=4640683&amp;rs%3AParameterLanguage=" TargetMode="External"/><Relationship Id="rId9541" Type="http://schemas.openxmlformats.org/officeDocument/2006/relationships/hyperlink" Target="http://fwhqsqlapp.odfw.int/ReportServer?%2FFish%20Division%2FCommercial%20Fisheries%2FFish%20Ticket%2FFTR100%20-%20Fish%20Ticket&amp;LowTicketNum=4657292&amp;rs%3AParameterLanguage=" TargetMode="External"/><Relationship Id="rId900" Type="http://schemas.openxmlformats.org/officeDocument/2006/relationships/hyperlink" Target="http://fwhqsqlapp.odfw.int/ReportServer?%2FFish%20Division%2FCommercial%20Fisheries%2FFish%20Ticket%2FFTR100%20-%20Fish%20Ticket&amp;LowTicketNum=4520483&amp;rs%3AParameterLanguage=" TargetMode="External"/><Relationship Id="rId1530" Type="http://schemas.openxmlformats.org/officeDocument/2006/relationships/hyperlink" Target="http://fwhqsqlapp.odfw.int/ReportServer?%2FFish%20Division%2FCommercial%20Fisheries%2FFish%20Ticket%2FFTR100%20-%20Fish%20Ticket&amp;LowTicketNum=4520492&amp;rs%3AParameterLanguage=" TargetMode="External"/><Relationship Id="rId4686" Type="http://schemas.openxmlformats.org/officeDocument/2006/relationships/hyperlink" Target="http://fwhqsqlapp.odfw.int/ReportServer?%2FFish%20Division%2FCommercial%20Fisheries%2FFish%20Ticket%2FFTR100%20-%20Fish%20Ticket&amp;LowTicketNum=4570422&amp;rs%3AParameterLanguage=" TargetMode="External"/><Relationship Id="rId5737" Type="http://schemas.openxmlformats.org/officeDocument/2006/relationships/hyperlink" Target="http://fwhqsqlapp.odfw.int/ReportServer?%2FFish%20Division%2FCommercial%20Fisheries%2FFish%20Ticket%2FFTR100%20-%20Fish%20Ticket&amp;LowTicketNum=4541475&amp;rs%3AParameterLanguage=" TargetMode="External"/><Relationship Id="rId3288" Type="http://schemas.openxmlformats.org/officeDocument/2006/relationships/hyperlink" Target="http://fwhqsqlapp.odfw.int/ReportServer?%2FFish%20Division%2FCommercial%20Fisheries%2FFish%20Ticket%2FFTR100%20-%20Fish%20Ticket&amp;LowTicketNum=4556945&amp;rs%3AParameterLanguage=" TargetMode="External"/><Relationship Id="rId4339" Type="http://schemas.openxmlformats.org/officeDocument/2006/relationships/hyperlink" Target="http://fwhqsqlapp.odfw.int/ReportServer?%2FFish%20Division%2FCommercial%20Fisheries%2FFish%20Ticket%2FFTR100%20-%20Fish%20Ticket&amp;LowTicketNum=4557432&amp;rs%3AParameterLanguage=" TargetMode="External"/><Relationship Id="rId4753" Type="http://schemas.openxmlformats.org/officeDocument/2006/relationships/hyperlink" Target="http://fwhqsqlapp.odfw.int/ReportServer?%2FFish%20Division%2FCommercial%20Fisheries%2FFish%20Ticket%2FFTR100%20-%20Fish%20Ticket&amp;LowTicketNum=4569824&amp;rs%3AParameterLanguage=" TargetMode="External"/><Relationship Id="rId5804" Type="http://schemas.openxmlformats.org/officeDocument/2006/relationships/hyperlink" Target="http://fwhqsqlapp.odfw.int/ReportServer?%2FFish%20Division%2FCommercial%20Fisheries%2FFish%20Ticket%2FFTR100%20-%20Fish%20Ticket&amp;LowTicketNum=4553515&amp;rs%3AParameterLanguage=" TargetMode="External"/><Relationship Id="rId8210" Type="http://schemas.openxmlformats.org/officeDocument/2006/relationships/hyperlink" Target="http://fwhqsqlapp.odfw.int/ReportServer?%2FFish%20Division%2FCommercial%20Fisheries%2FFish%20Ticket%2FFTR100%20-%20Fish%20Ticket&amp;LowTicketNum=4925312&amp;rs%3AParameterLanguage=" TargetMode="External"/><Relationship Id="rId3355" Type="http://schemas.openxmlformats.org/officeDocument/2006/relationships/hyperlink" Target="http://fwhqsqlapp.odfw.int/ReportServer?%2FFish%20Division%2FCommercial%20Fisheries%2FFish%20Ticket%2FFTR100%20-%20Fish%20Ticket&amp;LowTicketNum=4918909&amp;rs%3AParameterLanguage=" TargetMode="External"/><Relationship Id="rId4406" Type="http://schemas.openxmlformats.org/officeDocument/2006/relationships/hyperlink" Target="http://fwhqsqlapp.odfw.int/ReportServer?%2FFish%20Division%2FCommercial%20Fisheries%2FFish%20Ticket%2FFTR100%20-%20Fish%20Ticket&amp;LowTicketNum=4566407&amp;rs%3AParameterLanguage=" TargetMode="External"/><Relationship Id="rId7976" Type="http://schemas.openxmlformats.org/officeDocument/2006/relationships/hyperlink" Target="http://fwhqsqlapp.odfw.int/ReportServer?%2FFish%20Division%2FCommercial%20Fisheries%2FFish%20Ticket%2FFTR100%20-%20Fish%20Ticket&amp;LowTicketNum=4593034&amp;rs%3AParameterLanguage=" TargetMode="External"/><Relationship Id="rId276" Type="http://schemas.openxmlformats.org/officeDocument/2006/relationships/hyperlink" Target="http://fwhqsqlapp.odfw.int/ReportServer?%2FFish%20Division%2FCommercial%20Fisheries%2FFish%20Ticket%2FFTR100%20-%20Fish%20Ticket&amp;LowTicketNum=4389446&amp;rs%3AParameterLanguage=" TargetMode="External"/><Relationship Id="rId690" Type="http://schemas.openxmlformats.org/officeDocument/2006/relationships/hyperlink" Target="http://fwhqsqlapp.odfw.int/ReportServer?%2FFish%20Division%2FCommercial%20Fisheries%2FFish%20Ticket%2FFTR100%20-%20Fish%20Ticket&amp;LowTicketNum=4491179&amp;rs%3AParameterLanguage=" TargetMode="External"/><Relationship Id="rId2371" Type="http://schemas.openxmlformats.org/officeDocument/2006/relationships/hyperlink" Target="http://fwhqsqlapp.odfw.int/ReportServer?%2FFish%20Division%2FCommercial%20Fisheries%2FFish%20Ticket%2FFTR100%20-%20Fish%20Ticket&amp;LowTicketNum=4916824&amp;rs%3AParameterLanguage=" TargetMode="External"/><Relationship Id="rId3008" Type="http://schemas.openxmlformats.org/officeDocument/2006/relationships/hyperlink" Target="http://fwhqsqlapp.odfw.int/ReportServer?%2FFish%20Division%2FCommercial%20Fisheries%2FFish%20Ticket%2FFTR100%20-%20Fish%20Ticket&amp;LowTicketNum=4531392&amp;rs%3AParameterLanguage=" TargetMode="External"/><Relationship Id="rId3422" Type="http://schemas.openxmlformats.org/officeDocument/2006/relationships/hyperlink" Target="http://fwhqsqlapp.odfw.int/ReportServer?%2FFish%20Division%2FCommercial%20Fisheries%2FFish%20Ticket%2FFTR100%20-%20Fish%20Ticket&amp;LowTicketNum=4544085&amp;rs%3AParameterLanguage=" TargetMode="External"/><Relationship Id="rId4820" Type="http://schemas.openxmlformats.org/officeDocument/2006/relationships/hyperlink" Target="http://fwhqsqlapp.odfw.int/ReportServer?%2FFish%20Division%2FCommercial%20Fisheries%2FFish%20Ticket%2FFTR100%20-%20Fish%20Ticket&amp;LowTicketNum=4557399&amp;rs%3AParameterLanguage=" TargetMode="External"/><Relationship Id="rId6578" Type="http://schemas.openxmlformats.org/officeDocument/2006/relationships/hyperlink" Target="http://fwhqsqlapp.odfw.int/ReportServer?%2FFish%20Division%2FCommercial%20Fisheries%2FFish%20Ticket%2FFTR100%20-%20Fish%20Ticket&amp;LowTicketNum=4570484&amp;rs%3AParameterLanguage=" TargetMode="External"/><Relationship Id="rId7629" Type="http://schemas.openxmlformats.org/officeDocument/2006/relationships/hyperlink" Target="http://fwhqsqlapp.odfw.int/ReportServer?%2FFish%20Division%2FCommercial%20Fisheries%2FFish%20Ticket%2FFTR100%20-%20Fish%20Ticket&amp;LowTicketNum=4923245&amp;rs%3AParameterLanguage=" TargetMode="External"/><Relationship Id="rId343" Type="http://schemas.openxmlformats.org/officeDocument/2006/relationships/hyperlink" Target="http://fwhqsqlapp.odfw.int/ReportServer?%2FFish%20Division%2FCommercial%20Fisheries%2FFish%20Ticket%2FFTR100%20-%20Fish%20Ticket&amp;LowTicketNum=4492394&amp;rs%3AParameterLanguage=" TargetMode="External"/><Relationship Id="rId2024" Type="http://schemas.openxmlformats.org/officeDocument/2006/relationships/hyperlink" Target="http://fwhqsqlapp.odfw.int/ReportServer?%2FFish%20Division%2FCommercial%20Fisheries%2FFish%20Ticket%2FFTR100%20-%20Fish%20Ticket&amp;LowTicketNum=4531318&amp;rs%3AParameterLanguage=" TargetMode="External"/><Relationship Id="rId6992" Type="http://schemas.openxmlformats.org/officeDocument/2006/relationships/hyperlink" Target="http://fwhqsqlapp.odfw.int/ReportServer?%2FFish%20Division%2FCommercial%20Fisheries%2FFish%20Ticket%2FFTR100%20-%20Fish%20Ticket&amp;LowTicketNum=4583340&amp;rs%3AParameterLanguage=" TargetMode="External"/><Relationship Id="rId9051" Type="http://schemas.openxmlformats.org/officeDocument/2006/relationships/hyperlink" Target="http://fwhqsqlapp.odfw.int/ReportServer?%2FFish%20Division%2FCommercial%20Fisheries%2FFish%20Ticket%2FFTR100%20-%20Fish%20Ticket&amp;LowTicketNum=4925410&amp;rs%3AParameterLanguage=" TargetMode="External"/><Relationship Id="rId1040" Type="http://schemas.openxmlformats.org/officeDocument/2006/relationships/hyperlink" Target="http://fwhqsqlapp.odfw.int/ReportServer?%2FFish%20Division%2FCommercial%20Fisheries%2FFish%20Ticket%2FFTR100%20-%20Fish%20Ticket&amp;LowTicketNum=4499864&amp;rs%3AParameterLanguage=" TargetMode="External"/><Relationship Id="rId4196" Type="http://schemas.openxmlformats.org/officeDocument/2006/relationships/hyperlink" Target="http://fwhqsqlapp.odfw.int/ReportServer?%2FFish%20Division%2FCommercial%20Fisheries%2FFish%20Ticket%2FFTR100%20-%20Fish%20Ticket&amp;LowTicketNum=4558604&amp;rs%3AParameterLanguage=" TargetMode="External"/><Relationship Id="rId5247" Type="http://schemas.openxmlformats.org/officeDocument/2006/relationships/hyperlink" Target="http://fwhqsqlapp.odfw.int/ReportServer?%2FFish%20Division%2FCommercial%20Fisheries%2FFish%20Ticket%2FFTR100%20-%20Fish%20Ticket&amp;LowTicketNum=4569848&amp;rs%3AParameterLanguage=" TargetMode="External"/><Relationship Id="rId5594" Type="http://schemas.openxmlformats.org/officeDocument/2006/relationships/hyperlink" Target="http://fwhqsqlapp.odfw.int/ReportServer?%2FFish%20Division%2FCommercial%20Fisheries%2FFish%20Ticket%2FFTR100%20-%20Fish%20Ticket&amp;LowTicketNum=4557061&amp;rs%3AParameterLanguage=" TargetMode="External"/><Relationship Id="rId6645" Type="http://schemas.openxmlformats.org/officeDocument/2006/relationships/hyperlink" Target="http://fwhqsqlapp.odfw.int/ReportServer?%2FFish%20Division%2FCommercial%20Fisheries%2FFish%20Ticket%2FFTR100%20-%20Fish%20Ticket&amp;LowTicketNum=4499933&amp;rs%3AParameterLanguage=" TargetMode="External"/><Relationship Id="rId410" Type="http://schemas.openxmlformats.org/officeDocument/2006/relationships/hyperlink" Target="http://fwhqsqlapp.odfw.int/ReportServer?%2FFish%20Division%2FCommercial%20Fisheries%2FFish%20Ticket%2FFTR100%20-%20Fish%20Ticket&amp;LowTicketNum=4499702&amp;rs%3AParameterLanguage=" TargetMode="External"/><Relationship Id="rId5661" Type="http://schemas.openxmlformats.org/officeDocument/2006/relationships/hyperlink" Target="http://fwhqsqlapp.odfw.int/ReportServer?%2FFish%20Division%2FCommercial%20Fisheries%2FFish%20Ticket%2FFTR100%20-%20Fish%20Ticket&amp;LowTicketNum=4553475&amp;rs%3AParameterLanguage=" TargetMode="External"/><Relationship Id="rId6712" Type="http://schemas.openxmlformats.org/officeDocument/2006/relationships/hyperlink" Target="http://fwhqsqlapp.odfw.int/ReportServer?%2FFish%20Division%2FCommercial%20Fisheries%2FFish%20Ticket%2FFTR100%20-%20Fish%20Ticket&amp;LowTicketNum=4582429&amp;rs%3AParameterLanguage=" TargetMode="External"/><Relationship Id="rId1857" Type="http://schemas.openxmlformats.org/officeDocument/2006/relationships/hyperlink" Target="http://fwhqsqlapp.odfw.int/ReportServer?%2FFish%20Division%2FCommercial%20Fisheries%2FFish%20Ticket%2FFTR100%20-%20Fish%20Ticket&amp;LowTicketNum=4520428&amp;rs%3AParameterLanguage=" TargetMode="External"/><Relationship Id="rId2908" Type="http://schemas.openxmlformats.org/officeDocument/2006/relationships/hyperlink" Target="http://fwhqsqlapp.odfw.int/ReportServer?%2FFish%20Division%2FCommercial%20Fisheries%2FFish%20Ticket%2FFTR100%20-%20Fish%20Ticket&amp;LowTicketNum=4531400&amp;rs%3AParameterLanguage=" TargetMode="External"/><Relationship Id="rId4263" Type="http://schemas.openxmlformats.org/officeDocument/2006/relationships/hyperlink" Target="http://fwhqsqlapp.odfw.int/ReportServer?%2FFish%20Division%2FCommercial%20Fisheries%2FFish%20Ticket%2FFTR100%20-%20Fish%20Ticket&amp;LowTicketNum=4496489&amp;rs%3AParameterLanguage=" TargetMode="External"/><Relationship Id="rId5314" Type="http://schemas.openxmlformats.org/officeDocument/2006/relationships/hyperlink" Target="http://fwhqsqlapp.odfw.int/ReportServer?%2FFish%20Division%2FCommercial%20Fisheries%2FFish%20Ticket%2FFTR100%20-%20Fish%20Ticket&amp;LowTicketNum=4582366&amp;rs%3AParameterLanguage=" TargetMode="External"/><Relationship Id="rId8884" Type="http://schemas.openxmlformats.org/officeDocument/2006/relationships/hyperlink" Target="http://fwhqsqlapp.odfw.int/ReportServer?%2FFish%20Division%2FCommercial%20Fisheries%2FFish%20Ticket%2FFTR100%20-%20Fish%20Ticket&amp;LowTicketNum=4931024&amp;rs%3AParameterLanguage=" TargetMode="External"/><Relationship Id="rId1924" Type="http://schemas.openxmlformats.org/officeDocument/2006/relationships/hyperlink" Target="http://fwhqsqlapp.odfw.int/ReportServer?%2FFish%20Division%2FCommercial%20Fisheries%2FFish%20Ticket%2FFTR100%20-%20Fish%20Ticket&amp;LowTicketNum=4530649&amp;rs%3AParameterLanguage=" TargetMode="External"/><Relationship Id="rId4330" Type="http://schemas.openxmlformats.org/officeDocument/2006/relationships/hyperlink" Target="http://fwhqsqlapp.odfw.int/ReportServer?%2FFish%20Division%2FCommercial%20Fisheries%2FFish%20Ticket%2FFTR100%20-%20Fish%20Ticket&amp;LowTicketNum=4557423&amp;rs%3AParameterLanguage=" TargetMode="External"/><Relationship Id="rId7486" Type="http://schemas.openxmlformats.org/officeDocument/2006/relationships/hyperlink" Target="http://fwhqsqlapp.odfw.int/ReportServer?%2FFish%20Division%2FCommercial%20Fisheries%2FFish%20Ticket%2FFTR100%20-%20Fish%20Ticket&amp;LowTicketNum=4593000&amp;rs%3AParameterLanguage=" TargetMode="External"/><Relationship Id="rId8537" Type="http://schemas.openxmlformats.org/officeDocument/2006/relationships/hyperlink" Target="http://fwhqsqlapp.odfw.int/ReportServer?%2FFish%20Division%2FCommercial%20Fisheries%2FFish%20Ticket%2FFTR100%20-%20Fish%20Ticket&amp;LowTicketNum=4928114&amp;rs%3AParameterLanguage=" TargetMode="External"/><Relationship Id="rId8951" Type="http://schemas.openxmlformats.org/officeDocument/2006/relationships/hyperlink" Target="http://fwhqsqlapp.odfw.int/ReportServer?%2FFish%20Division%2FCommercial%20Fisheries%2FFish%20Ticket%2FFTR100%20-%20Fish%20Ticket&amp;LowTicketNum=4925365&amp;rs%3AParameterLanguage=" TargetMode="External"/><Relationship Id="rId6088" Type="http://schemas.openxmlformats.org/officeDocument/2006/relationships/hyperlink" Target="http://fwhqsqlapp.odfw.int/ReportServer?%2FFish%20Division%2FCommercial%20Fisheries%2FFish%20Ticket%2FFTR100%20-%20Fish%20Ticket&amp;LowTicketNum=4544083&amp;rs%3AParameterLanguage=" TargetMode="External"/><Relationship Id="rId7139" Type="http://schemas.openxmlformats.org/officeDocument/2006/relationships/hyperlink" Target="http://fwhqsqlapp.odfw.int/ReportServer?%2FFish%20Division%2FCommercial%20Fisheries%2FFish%20Ticket%2FFTR100%20-%20Fish%20Ticket&amp;LowTicketNum=4578639&amp;rs%3AParameterLanguage=" TargetMode="External"/><Relationship Id="rId7553" Type="http://schemas.openxmlformats.org/officeDocument/2006/relationships/hyperlink" Target="http://fwhqsqlapp.odfw.int/ReportServer?%2FFish%20Division%2FCommercial%20Fisheries%2FFish%20Ticket%2FFTR100%20-%20Fish%20Ticket&amp;LowTicketNum=4592633&amp;rs%3AParameterLanguage=" TargetMode="External"/><Relationship Id="rId8604" Type="http://schemas.openxmlformats.org/officeDocument/2006/relationships/hyperlink" Target="http://fwhqsqlapp.odfw.int/ReportServer?%2FFish%20Division%2FCommercial%20Fisheries%2FFish%20Ticket%2FFTR100%20-%20Fish%20Ticket&amp;LowTicketNum=4644614&amp;rs%3AParameterLanguage=" TargetMode="External"/><Relationship Id="rId2698" Type="http://schemas.openxmlformats.org/officeDocument/2006/relationships/hyperlink" Target="http://fwhqsqlapp.odfw.int/ReportServer?%2FFish%20Division%2FCommercial%20Fisheries%2FFish%20Ticket%2FFTR100%20-%20Fish%20Ticket&amp;LowTicketNum=4541352&amp;rs%3AParameterLanguage=" TargetMode="External"/><Relationship Id="rId6155" Type="http://schemas.openxmlformats.org/officeDocument/2006/relationships/hyperlink" Target="http://fwhqsqlapp.odfw.int/ReportServer?%2FFish%20Division%2FCommercial%20Fisheries%2FFish%20Ticket%2FFTR100%20-%20Fish%20Ticket&amp;LowTicketNum=4557205&amp;rs%3AParameterLanguage=" TargetMode="External"/><Relationship Id="rId7206" Type="http://schemas.openxmlformats.org/officeDocument/2006/relationships/hyperlink" Target="http://fwhqsqlapp.odfw.int/ReportServer?%2FFish%20Division%2FCommercial%20Fisheries%2FFish%20Ticket%2FFTR100%20-%20Fish%20Ticket&amp;LowTicketNum=4578720&amp;rs%3AParameterLanguage=" TargetMode="External"/><Relationship Id="rId3749" Type="http://schemas.openxmlformats.org/officeDocument/2006/relationships/hyperlink" Target="http://fwhqsqlapp.odfw.int/ReportServer?%2FFish%20Division%2FCommercial%20Fisheries%2FFish%20Ticket%2FFTR100%20-%20Fish%20Ticket&amp;LowTicketNum=4496359&amp;rs%3AParameterLanguage=" TargetMode="External"/><Relationship Id="rId5171" Type="http://schemas.openxmlformats.org/officeDocument/2006/relationships/hyperlink" Target="http://fwhqsqlapp.odfw.int/ReportServer?%2FFish%20Division%2FCommercial%20Fisheries%2FFish%20Ticket%2FFTR100%20-%20Fish%20Ticket&amp;LowTicketNum=4578570&amp;rs%3AParameterLanguage=" TargetMode="External"/><Relationship Id="rId6222" Type="http://schemas.openxmlformats.org/officeDocument/2006/relationships/hyperlink" Target="http://fwhqsqlapp.odfw.int/ReportServer?%2FFish%20Division%2FCommercial%20Fisheries%2FFish%20Ticket%2FFTR100%20-%20Fish%20Ticket&amp;LowTicketNum=4557273&amp;rs%3AParameterLanguage=" TargetMode="External"/><Relationship Id="rId7620" Type="http://schemas.openxmlformats.org/officeDocument/2006/relationships/hyperlink" Target="http://fwhqsqlapp.odfw.int/ReportServer?%2FFish%20Division%2FCommercial%20Fisheries%2FFish%20Ticket%2FFTR100%20-%20Fish%20Ticket&amp;LowTicketNum=4923224&amp;rs%3AParameterLanguage=" TargetMode="External"/><Relationship Id="rId9378" Type="http://schemas.openxmlformats.org/officeDocument/2006/relationships/hyperlink" Target="http://fwhqsqlapp.odfw.int/ReportServer?%2FFish%20Division%2FCommercial%20Fisheries%2FFish%20Ticket%2FFTR100%20-%20Fish%20Ticket&amp;LowTicketNum=4925623&amp;rs%3AParameterLanguage=" TargetMode="External"/><Relationship Id="rId2765" Type="http://schemas.openxmlformats.org/officeDocument/2006/relationships/hyperlink" Target="http://fwhqsqlapp.odfw.int/ReportServer?%2FFish%20Division%2FCommercial%20Fisheries%2FFish%20Ticket%2FFTR100%20-%20Fish%20Ticket&amp;LowTicketNum=4527420&amp;rs%3AParameterLanguage=" TargetMode="External"/><Relationship Id="rId3816" Type="http://schemas.openxmlformats.org/officeDocument/2006/relationships/hyperlink" Target="http://fwhqsqlapp.odfw.int/ReportServer?%2FFish%20Division%2FCommercial%20Fisheries%2FFish%20Ticket%2FFTR100%20-%20Fish%20Ticket&amp;LowTicketNum=4496450&amp;rs%3AParameterLanguage=" TargetMode="External"/><Relationship Id="rId9792" Type="http://schemas.openxmlformats.org/officeDocument/2006/relationships/hyperlink" Target="http://fwhqsqlapp.odfw.int/ReportServer?%2FFish%20Division%2FCommercial%20Fisheries%2FFish%20Ticket%2FFTR100%20-%20Fish%20Ticket&amp;LowTicketNum=4933097&amp;rs%3AParameterLanguage=" TargetMode="External"/><Relationship Id="rId737" Type="http://schemas.openxmlformats.org/officeDocument/2006/relationships/hyperlink" Target="http://fwhqsqlapp.odfw.int/ReportServer?%2FFish%20Division%2FCommercial%20Fisheries%2FFish%20Ticket%2FFTR100%20-%20Fish%20Ticket&amp;LowTicketNum=4501501&amp;rs%3AParameterLanguage=" TargetMode="External"/><Relationship Id="rId1367" Type="http://schemas.openxmlformats.org/officeDocument/2006/relationships/hyperlink" Target="http://fwhqsqlapp.odfw.int/ReportServer?%2FFish%20Division%2FCommercial%20Fisheries%2FFish%20Ticket%2FFTR100%20-%20Fish%20Ticket&amp;LowTicketNum=4499985&amp;rs%3AParameterLanguage=" TargetMode="External"/><Relationship Id="rId1781" Type="http://schemas.openxmlformats.org/officeDocument/2006/relationships/hyperlink" Target="http://fwhqsqlapp.odfw.int/ReportServer?%2FFish%20Division%2FCommercial%20Fisheries%2FFish%20Ticket%2FFTR100%20-%20Fish%20Ticket&amp;LowTicketNum=4511642&amp;rs%3AParameterLanguage=" TargetMode="External"/><Relationship Id="rId2418" Type="http://schemas.openxmlformats.org/officeDocument/2006/relationships/hyperlink" Target="http://fwhqsqlapp.odfw.int/ReportServer?%2FFish%20Division%2FCommercial%20Fisheries%2FFish%20Ticket%2FFTR100%20-%20Fish%20Ticket&amp;LowTicketNum=4916826&amp;rs%3AParameterLanguage=" TargetMode="External"/><Relationship Id="rId2832" Type="http://schemas.openxmlformats.org/officeDocument/2006/relationships/hyperlink" Target="http://fwhqsqlapp.odfw.int/ReportServer?%2FFish%20Division%2FCommercial%20Fisheries%2FFish%20Ticket%2FFTR100%20-%20Fish%20Ticket&amp;LowTicketNum=4541445&amp;rs%3AParameterLanguage=" TargetMode="External"/><Relationship Id="rId5988" Type="http://schemas.openxmlformats.org/officeDocument/2006/relationships/hyperlink" Target="http://fwhqsqlapp.odfw.int/ReportServer?%2FFish%20Division%2FCommercial%20Fisheries%2FFish%20Ticket%2FFTR100%20-%20Fish%20Ticket&amp;LowTicketNum=4544547&amp;rs%3AParameterLanguage=" TargetMode="External"/><Relationship Id="rId8394" Type="http://schemas.openxmlformats.org/officeDocument/2006/relationships/hyperlink" Target="http://fwhqsqlapp.odfw.int/ReportServer?%2FFish%20Division%2FCommercial%20Fisheries%2FFish%20Ticket%2FFTR100%20-%20Fish%20Ticket&amp;LowTicketNum=4604758&amp;rs%3AParameterLanguage=" TargetMode="External"/><Relationship Id="rId9445" Type="http://schemas.openxmlformats.org/officeDocument/2006/relationships/hyperlink" Target="http://fwhqsqlapp.odfw.int/ReportServer?%2FFish%20Division%2FCommercial%20Fisheries%2FFish%20Ticket%2FFTR100%20-%20Fish%20Ticket&amp;LowTicketNum=4925658&amp;rs%3AParameterLanguage=" TargetMode="External"/><Relationship Id="rId73" Type="http://schemas.openxmlformats.org/officeDocument/2006/relationships/hyperlink" Target="http://fwhqsqlapp.odfw.int/ReportServer?%2FFish%20Division%2FCommercial%20Fisheries%2FFish%20Ticket%2FFTR100%20-%20Fish%20Ticket&amp;LowTicketNum=4460932&amp;rs%3AParameterLanguage=" TargetMode="External"/><Relationship Id="rId804" Type="http://schemas.openxmlformats.org/officeDocument/2006/relationships/hyperlink" Target="http://fwhqsqlapp.odfw.int/ReportServer?%2FFish%20Division%2FCommercial%20Fisheries%2FFish%20Ticket%2FFTR100%20-%20Fish%20Ticket&amp;LowTicketNum=4511395&amp;rs%3AParameterLanguage=" TargetMode="External"/><Relationship Id="rId1434" Type="http://schemas.openxmlformats.org/officeDocument/2006/relationships/hyperlink" Target="http://fwhqsqlapp.odfw.int/ReportServer?%2FFish%20Division%2FCommercial%20Fisheries%2FFish%20Ticket%2FFTR100%20-%20Fish%20Ticket&amp;LowTicketNum=4524723&amp;rs%3AParameterLanguage=" TargetMode="External"/><Relationship Id="rId8047" Type="http://schemas.openxmlformats.org/officeDocument/2006/relationships/hyperlink" Target="http://fwhqsqlapp.odfw.int/ReportServer?%2FFish%20Division%2FCommercial%20Fisheries%2FFish%20Ticket%2FFTR100%20-%20Fish%20Ticket&amp;LowTicketNum=4604835&amp;rs%3AParameterLanguage=" TargetMode="External"/><Relationship Id="rId8461" Type="http://schemas.openxmlformats.org/officeDocument/2006/relationships/hyperlink" Target="http://fwhqsqlapp.odfw.int/ReportServer?%2FFish%20Division%2FCommercial%20Fisheries%2FFish%20Ticket%2FFTR100%20-%20Fish%20Ticket&amp;LowTicketNum=4640663&amp;rs%3AParameterLanguage=" TargetMode="External"/><Relationship Id="rId9512" Type="http://schemas.openxmlformats.org/officeDocument/2006/relationships/hyperlink" Target="http://fwhqsqlapp.odfw.int/ReportServer?%2FFish%20Division%2FCommercial%20Fisheries%2FFish%20Ticket%2FFTR100%20-%20Fish%20Ticket&amp;LowTicketNum=4925637&amp;rs%3AParameterLanguage=" TargetMode="External"/><Relationship Id="rId1501" Type="http://schemas.openxmlformats.org/officeDocument/2006/relationships/hyperlink" Target="http://fwhqsqlapp.odfw.int/ReportServer?%2FFish%20Division%2FCommercial%20Fisheries%2FFish%20Ticket%2FFTR100%20-%20Fish%20Ticket&amp;LowTicketNum=4529013&amp;rs%3AParameterLanguage=" TargetMode="External"/><Relationship Id="rId4657" Type="http://schemas.openxmlformats.org/officeDocument/2006/relationships/hyperlink" Target="http://fwhqsqlapp.odfw.int/ReportServer?%2FFish%20Division%2FCommercial%20Fisheries%2FFish%20Ticket%2FFTR100%20-%20Fish%20Ticket&amp;LowTicketNum=4569764&amp;rs%3AParameterLanguage=" TargetMode="External"/><Relationship Id="rId5708" Type="http://schemas.openxmlformats.org/officeDocument/2006/relationships/hyperlink" Target="http://fwhqsqlapp.odfw.int/ReportServer?%2FFish%20Division%2FCommercial%20Fisheries%2FFish%20Ticket%2FFTR100%20-%20Fish%20Ticket&amp;LowTicketNum=4553568&amp;rs%3AParameterLanguage=" TargetMode="External"/><Relationship Id="rId7063" Type="http://schemas.openxmlformats.org/officeDocument/2006/relationships/hyperlink" Target="http://fwhqsqlapp.odfw.int/ReportServer?%2FFish%20Division%2FCommercial%20Fisheries%2FFish%20Ticket%2FFTR100%20-%20Fish%20Ticket&amp;LowTicketNum=4578668&amp;rs%3AParameterLanguage=" TargetMode="External"/><Relationship Id="rId8114" Type="http://schemas.openxmlformats.org/officeDocument/2006/relationships/hyperlink" Target="http://fwhqsqlapp.odfw.int/ReportServer?%2FFish%20Division%2FCommercial%20Fisheries%2FFish%20Ticket%2FFTR100%20-%20Fish%20Ticket&amp;LowTicketNum=4924825&amp;rs%3AParameterLanguage=" TargetMode="External"/><Relationship Id="rId3259" Type="http://schemas.openxmlformats.org/officeDocument/2006/relationships/hyperlink" Target="http://fwhqsqlapp.odfw.int/ReportServer?%2FFish%20Division%2FCommercial%20Fisheries%2FFish%20Ticket%2FFTR100%20-%20Fish%20Ticket&amp;LowTicketNum=4558557&amp;rs%3AParameterLanguage=" TargetMode="External"/><Relationship Id="rId7130" Type="http://schemas.openxmlformats.org/officeDocument/2006/relationships/hyperlink" Target="http://fwhqsqlapp.odfw.int/ReportServer?%2FFish%20Division%2FCommercial%20Fisheries%2FFish%20Ticket%2FFTR100%20-%20Fish%20Ticket&amp;LowTicketNum=4578616&amp;rs%3AParameterLanguage=" TargetMode="External"/><Relationship Id="rId594" Type="http://schemas.openxmlformats.org/officeDocument/2006/relationships/hyperlink" Target="http://fwhqsqlapp.odfw.int/ReportServer?%2FFish%20Division%2FCommercial%20Fisheries%2FFish%20Ticket%2FFTR100%20-%20Fish%20Ticket&amp;LowTicketNum=4507315&amp;rs%3AParameterLanguage=" TargetMode="External"/><Relationship Id="rId2275" Type="http://schemas.openxmlformats.org/officeDocument/2006/relationships/hyperlink" Target="http://fwhqsqlapp.odfw.int/ReportServer?%2FFish%20Division%2FCommercial%20Fisheries%2FFish%20Ticket%2FFTR100%20-%20Fish%20Ticket&amp;LowTicketNum=4543968&amp;rs%3AParameterLanguage=" TargetMode="External"/><Relationship Id="rId3326" Type="http://schemas.openxmlformats.org/officeDocument/2006/relationships/hyperlink" Target="http://fwhqsqlapp.odfw.int/ReportServer?%2FFish%20Division%2FCommercial%20Fisheries%2FFish%20Ticket%2FFTR100%20-%20Fish%20Ticket&amp;LowTicketNum=4918850&amp;rs%3AParameterLanguage=" TargetMode="External"/><Relationship Id="rId3673" Type="http://schemas.openxmlformats.org/officeDocument/2006/relationships/hyperlink" Target="http://fwhqsqlapp.odfw.int/ReportServer?%2FFish%20Division%2FCommercial%20Fisheries%2FFish%20Ticket%2FFTR100%20-%20Fish%20Ticket&amp;LowTicketNum=4556873&amp;rs%3AParameterLanguage=" TargetMode="External"/><Relationship Id="rId4724" Type="http://schemas.openxmlformats.org/officeDocument/2006/relationships/hyperlink" Target="http://fwhqsqlapp.odfw.int/ReportServer?%2FFish%20Division%2FCommercial%20Fisheries%2FFish%20Ticket%2FFTR100%20-%20Fish%20Ticket&amp;LowTicketNum=4569751&amp;rs%3AParameterLanguage=" TargetMode="External"/><Relationship Id="rId247" Type="http://schemas.openxmlformats.org/officeDocument/2006/relationships/hyperlink" Target="http://fwhqsqlapp.odfw.int/ReportServer?%2FFish%20Division%2FCommercial%20Fisheries%2FFish%20Ticket%2FFTR100%20-%20Fish%20Ticket&amp;LowTicketNum=4486779&amp;rs%3AParameterLanguage=" TargetMode="External"/><Relationship Id="rId3740" Type="http://schemas.openxmlformats.org/officeDocument/2006/relationships/hyperlink" Target="http://fwhqsqlapp.odfw.int/ReportServer?%2FFish%20Division%2FCommercial%20Fisheries%2FFish%20Ticket%2FFTR100%20-%20Fish%20Ticket&amp;LowTicketNum=4496347&amp;rs%3AParameterLanguage=" TargetMode="External"/><Relationship Id="rId6896" Type="http://schemas.openxmlformats.org/officeDocument/2006/relationships/hyperlink" Target="http://fwhqsqlapp.odfw.int/ReportServer?%2FFish%20Division%2FCommercial%20Fisheries%2FFish%20Ticket%2FFTR100%20-%20Fish%20Ticket&amp;LowTicketNum=4592281&amp;rs%3AParameterLanguage=" TargetMode="External"/><Relationship Id="rId7947" Type="http://schemas.openxmlformats.org/officeDocument/2006/relationships/hyperlink" Target="http://fwhqsqlapp.odfw.int/ReportServer?%2FFish%20Division%2FCommercial%20Fisheries%2FFish%20Ticket%2FFTR100%20-%20Fish%20Ticket&amp;LowTicketNum=4925309&amp;rs%3AParameterLanguage=" TargetMode="External"/><Relationship Id="rId661" Type="http://schemas.openxmlformats.org/officeDocument/2006/relationships/hyperlink" Target="http://fwhqsqlapp.odfw.int/ReportServer?%2FFish%20Division%2FCommercial%20Fisheries%2FFish%20Ticket%2FFTR100%20-%20Fish%20Ticket&amp;LowTicketNum=4389420&amp;rs%3AParameterLanguage=" TargetMode="External"/><Relationship Id="rId1291" Type="http://schemas.openxmlformats.org/officeDocument/2006/relationships/hyperlink" Target="http://fwhqsqlapp.odfw.int/ReportServer?%2FFish%20Division%2FCommercial%20Fisheries%2FFish%20Ticket%2FFTR100%20-%20Fish%20Ticket&amp;LowTicketNum=4520371&amp;rs%3AParameterLanguage=" TargetMode="External"/><Relationship Id="rId2342" Type="http://schemas.openxmlformats.org/officeDocument/2006/relationships/hyperlink" Target="http://fwhqsqlapp.odfw.int/ReportServer?%2FFish%20Division%2FCommercial%20Fisheries%2FFish%20Ticket%2FFTR100%20-%20Fish%20Ticket&amp;LowTicketNum=4916442&amp;rs%3AParameterLanguage=" TargetMode="External"/><Relationship Id="rId5498" Type="http://schemas.openxmlformats.org/officeDocument/2006/relationships/hyperlink" Target="http://fwhqsqlapp.odfw.int/ReportServer?%2FFish%20Division%2FCommercial%20Fisheries%2FFish%20Ticket%2FFTR100%20-%20Fish%20Ticket&amp;LowTicketNum=4566637&amp;rs%3AParameterLanguage=" TargetMode="External"/><Relationship Id="rId6549" Type="http://schemas.openxmlformats.org/officeDocument/2006/relationships/hyperlink" Target="http://fwhqsqlapp.odfw.int/ReportServer?%2FFish%20Division%2FCommercial%20Fisheries%2FFish%20Ticket%2FFTR100%20-%20Fish%20Ticket&amp;LowTicketNum=4570558&amp;rs%3AParameterLanguage=" TargetMode="External"/><Relationship Id="rId6963" Type="http://schemas.openxmlformats.org/officeDocument/2006/relationships/hyperlink" Target="http://fwhqsqlapp.odfw.int/ReportServer?%2FFish%20Division%2FCommercial%20Fisheries%2FFish%20Ticket%2FFTR100%20-%20Fish%20Ticket&amp;LowTicketNum=4582481&amp;rs%3AParameterLanguage=" TargetMode="External"/><Relationship Id="rId314" Type="http://schemas.openxmlformats.org/officeDocument/2006/relationships/hyperlink" Target="http://fwhqsqlapp.odfw.int/ReportServer?%2FFish%20Division%2FCommercial%20Fisheries%2FFish%20Ticket%2FFTR100%20-%20Fish%20Ticket&amp;LowTicketNum=4663363&amp;rs%3AParameterLanguage=" TargetMode="External"/><Relationship Id="rId5565" Type="http://schemas.openxmlformats.org/officeDocument/2006/relationships/hyperlink" Target="http://fwhqsqlapp.odfw.int/ReportServer?%2FFish%20Division%2FCommercial%20Fisheries%2FFish%20Ticket%2FFTR100%20-%20Fish%20Ticket&amp;LowTicketNum=4566495&amp;rs%3AParameterLanguage=" TargetMode="External"/><Relationship Id="rId6616" Type="http://schemas.openxmlformats.org/officeDocument/2006/relationships/hyperlink" Target="http://fwhqsqlapp.odfw.int/ReportServer?%2FFish%20Division%2FCommercial%20Fisheries%2FFish%20Ticket%2FFTR100%20-%20Fish%20Ticket&amp;LowTicketNum=4570568&amp;rs%3AParameterLanguage=" TargetMode="External"/><Relationship Id="rId9022" Type="http://schemas.openxmlformats.org/officeDocument/2006/relationships/hyperlink" Target="http://fwhqsqlapp.odfw.int/ReportServer?%2FFish%20Division%2FCommercial%20Fisheries%2FFish%20Ticket%2FFTR100%20-%20Fish%20Ticket&amp;LowTicketNum=4925355&amp;rs%3AParameterLanguage=" TargetMode="External"/><Relationship Id="rId1011" Type="http://schemas.openxmlformats.org/officeDocument/2006/relationships/hyperlink" Target="http://fwhqsqlapp.odfw.int/ReportServer?%2FFish%20Division%2FCommercial%20Fisheries%2FFish%20Ticket%2FFTR100%20-%20Fish%20Ticket&amp;LowTicketNum=4500032&amp;rs%3AParameterLanguage=" TargetMode="External"/><Relationship Id="rId4167" Type="http://schemas.openxmlformats.org/officeDocument/2006/relationships/hyperlink" Target="http://fwhqsqlapp.odfw.int/ReportServer?%2FFish%20Division%2FCommercial%20Fisheries%2FFish%20Ticket%2FFTR100%20-%20Fish%20Ticket&amp;LowTicketNum=4920084&amp;rs%3AParameterLanguage=" TargetMode="External"/><Relationship Id="rId4581" Type="http://schemas.openxmlformats.org/officeDocument/2006/relationships/hyperlink" Target="http://fwhqsqlapp.odfw.int/ReportServer?%2FFish%20Division%2FCommercial%20Fisheries%2FFish%20Ticket%2FFTR100%20-%20Fish%20Ticket&amp;LowTicketNum=4566373&amp;rs%3AParameterLanguage=" TargetMode="External"/><Relationship Id="rId5218" Type="http://schemas.openxmlformats.org/officeDocument/2006/relationships/hyperlink" Target="http://fwhqsqlapp.odfw.int/ReportServer?%2FFish%20Division%2FCommercial%20Fisheries%2FFish%20Ticket%2FFTR100%20-%20Fish%20Ticket&amp;LowTicketNum=4568969&amp;rs%3AParameterLanguage=" TargetMode="External"/><Relationship Id="rId5632" Type="http://schemas.openxmlformats.org/officeDocument/2006/relationships/hyperlink" Target="http://fwhqsqlapp.odfw.int/ReportServer?%2FFish%20Division%2FCommercial%20Fisheries%2FFish%20Ticket%2FFTR100%20-%20Fish%20Ticket&amp;LowTicketNum=4541523&amp;rs%3AParameterLanguage=" TargetMode="External"/><Relationship Id="rId8788" Type="http://schemas.openxmlformats.org/officeDocument/2006/relationships/hyperlink" Target="http://fwhqsqlapp.odfw.int/ReportServer?%2FFish%20Division%2FCommercial%20Fisheries%2FFish%20Ticket%2FFTR100%20-%20Fish%20Ticket&amp;LowTicketNum=4928043&amp;rs%3AParameterLanguage=" TargetMode="External"/><Relationship Id="rId9839" Type="http://schemas.openxmlformats.org/officeDocument/2006/relationships/hyperlink" Target="http://fwhqsqlapp.odfw.int/ReportServer?%2FFish%20Division%2FCommercial%20Fisheries%2FFish%20Ticket%2FFTR100%20-%20Fish%20Ticket&amp;LowTicketNum=4658558&amp;rs%3AParameterLanguage=" TargetMode="External"/><Relationship Id="rId3183" Type="http://schemas.openxmlformats.org/officeDocument/2006/relationships/hyperlink" Target="http://fwhqsqlapp.odfw.int/ReportServer?%2FFish%20Division%2FCommercial%20Fisheries%2FFish%20Ticket%2FFTR100%20-%20Fish%20Ticket&amp;LowTicketNum=4527400&amp;rs%3AParameterLanguage=" TargetMode="External"/><Relationship Id="rId4234" Type="http://schemas.openxmlformats.org/officeDocument/2006/relationships/hyperlink" Target="http://fwhqsqlapp.odfw.int/ReportServer?%2FFish%20Division%2FCommercial%20Fisheries%2FFish%20Ticket%2FFTR100%20-%20Fish%20Ticket&amp;LowTicketNum=4569821&amp;rs%3AParameterLanguage=" TargetMode="External"/><Relationship Id="rId1828" Type="http://schemas.openxmlformats.org/officeDocument/2006/relationships/hyperlink" Target="http://fwhqsqlapp.odfw.int/ReportServer?%2FFish%20Division%2FCommercial%20Fisheries%2FFish%20Ticket%2FFTR100%20-%20Fish%20Ticket&amp;LowTicketNum=4527353&amp;rs%3AParameterLanguage=" TargetMode="External"/><Relationship Id="rId3250" Type="http://schemas.openxmlformats.org/officeDocument/2006/relationships/hyperlink" Target="http://fwhqsqlapp.odfw.int/ReportServer?%2FFish%20Division%2FCommercial%20Fisheries%2FFish%20Ticket%2FFTR100%20-%20Fish%20Ticket&amp;LowTicketNum=4544575&amp;rs%3AParameterLanguage=" TargetMode="External"/><Relationship Id="rId7457" Type="http://schemas.openxmlformats.org/officeDocument/2006/relationships/hyperlink" Target="http://fwhqsqlapp.odfw.int/ReportServer?%2FFish%20Division%2FCommercial%20Fisheries%2FFish%20Ticket%2FFTR100%20-%20Fish%20Ticket&amp;LowTicketNum=4582534&amp;rs%3AParameterLanguage=" TargetMode="External"/><Relationship Id="rId8855" Type="http://schemas.openxmlformats.org/officeDocument/2006/relationships/hyperlink" Target="http://fwhqsqlapp.odfw.int/ReportServer?%2FFish%20Division%2FCommercial%20Fisheries%2FFish%20Ticket%2FFTR100%20-%20Fish%20Ticket&amp;LowTicketNum=4925516&amp;rs%3AParameterLanguage=" TargetMode="External"/><Relationship Id="rId171" Type="http://schemas.openxmlformats.org/officeDocument/2006/relationships/hyperlink" Target="http://fwhqsqlapp.odfw.int/ReportServer?%2FFish%20Division%2FCommercial%20Fisheries%2FFish%20Ticket%2FFTR100%20-%20Fish%20Ticket&amp;LowTicketNum=4460940&amp;rs%3AParameterLanguage=" TargetMode="External"/><Relationship Id="rId4301" Type="http://schemas.openxmlformats.org/officeDocument/2006/relationships/hyperlink" Target="http://fwhqsqlapp.odfw.int/ReportServer?%2FFish%20Division%2FCommercial%20Fisheries%2FFish%20Ticket%2FFTR100%20-%20Fish%20Ticket&amp;LowTicketNum=4570256&amp;rs%3AParameterLanguage=" TargetMode="External"/><Relationship Id="rId6059" Type="http://schemas.openxmlformats.org/officeDocument/2006/relationships/hyperlink" Target="http://fwhqsqlapp.odfw.int/ReportServer?%2FFish%20Division%2FCommercial%20Fisheries%2FFish%20Ticket%2FFTR100%20-%20Fish%20Ticket&amp;LowTicketNum=4557571&amp;rs%3AParameterLanguage=" TargetMode="External"/><Relationship Id="rId7871" Type="http://schemas.openxmlformats.org/officeDocument/2006/relationships/hyperlink" Target="http://fwhqsqlapp.odfw.int/ReportServer?%2FFish%20Division%2FCommercial%20Fisheries%2FFish%20Ticket%2FFTR100%20-%20Fish%20Ticket&amp;LowTicketNum=4608039&amp;rs%3AParameterLanguage=" TargetMode="External"/><Relationship Id="rId8508" Type="http://schemas.openxmlformats.org/officeDocument/2006/relationships/hyperlink" Target="http://fwhqsqlapp.odfw.int/ReportServer?%2FFish%20Division%2FCommercial%20Fisheries%2FFish%20Ticket%2FFTR100%20-%20Fish%20Ticket&amp;LowTicketNum=4640696&amp;rs%3AParameterLanguage=" TargetMode="External"/><Relationship Id="rId8922" Type="http://schemas.openxmlformats.org/officeDocument/2006/relationships/hyperlink" Target="http://fwhqsqlapp.odfw.int/ReportServer?%2FFish%20Division%2FCommercial%20Fisheries%2FFish%20Ticket%2FFTR100%20-%20Fish%20Ticket&amp;LowTicketNum=4931109&amp;rs%3AParameterLanguage=" TargetMode="External"/><Relationship Id="rId6473" Type="http://schemas.openxmlformats.org/officeDocument/2006/relationships/hyperlink" Target="http://fwhqsqlapp.odfw.int/ReportServer?%2FFish%20Division%2FCommercial%20Fisheries%2FFish%20Ticket%2FFTR100%20-%20Fish%20Ticket&amp;LowTicketNum=4583303&amp;rs%3AParameterLanguage=" TargetMode="External"/><Relationship Id="rId7524" Type="http://schemas.openxmlformats.org/officeDocument/2006/relationships/hyperlink" Target="http://fwhqsqlapp.odfw.int/ReportServer?%2FFish%20Division%2FCommercial%20Fisheries%2FFish%20Ticket%2FFTR100%20-%20Fish%20Ticket&amp;LowTicketNum=4582518&amp;rs%3AParameterLanguage=" TargetMode="External"/><Relationship Id="rId988" Type="http://schemas.openxmlformats.org/officeDocument/2006/relationships/hyperlink" Target="http://fwhqsqlapp.odfw.int/ReportServer?%2FFish%20Division%2FCommercial%20Fisheries%2FFish%20Ticket%2FFTR100%20-%20Fish%20Ticket&amp;LowTicketNum=4499960&amp;rs%3AParameterLanguage=" TargetMode="External"/><Relationship Id="rId2669" Type="http://schemas.openxmlformats.org/officeDocument/2006/relationships/hyperlink" Target="http://fwhqsqlapp.odfw.int/ReportServer?%2FFish%20Division%2FCommercial%20Fisheries%2FFish%20Ticket%2FFTR100%20-%20Fish%20Ticket&amp;LowTicketNum=4527438&amp;rs%3AParameterLanguage=" TargetMode="External"/><Relationship Id="rId5075" Type="http://schemas.openxmlformats.org/officeDocument/2006/relationships/hyperlink" Target="http://fwhqsqlapp.odfw.int/ReportServer?%2FFish%20Division%2FCommercial%20Fisheries%2FFish%20Ticket%2FFTR100%20-%20Fish%20Ticket&amp;LowTicketNum=4570337&amp;rs%3AParameterLanguage=" TargetMode="External"/><Relationship Id="rId6126" Type="http://schemas.openxmlformats.org/officeDocument/2006/relationships/hyperlink" Target="http://fwhqsqlapp.odfw.int/ReportServer?%2FFish%20Division%2FCommercial%20Fisheries%2FFish%20Ticket%2FFTR100%20-%20Fish%20Ticket&amp;LowTicketNum=4544115&amp;rs%3AParameterLanguage=" TargetMode="External"/><Relationship Id="rId6540" Type="http://schemas.openxmlformats.org/officeDocument/2006/relationships/hyperlink" Target="http://fwhqsqlapp.odfw.int/ReportServer?%2FFish%20Division%2FCommercial%20Fisheries%2FFish%20Ticket%2FFTR100%20-%20Fish%20Ticket&amp;LowTicketNum=4570538&amp;rs%3AParameterLanguage=" TargetMode="External"/><Relationship Id="rId9696" Type="http://schemas.openxmlformats.org/officeDocument/2006/relationships/hyperlink" Target="http://fwhqsqlapp.odfw.int/ReportServer?%2FFish%20Division%2FCommercial%20Fisheries%2FFish%20Ticket%2FFTR100%20-%20Fish%20Ticket&amp;LowTicketNum=4931177&amp;rs%3AParameterLanguage=" TargetMode="External"/><Relationship Id="rId1685" Type="http://schemas.openxmlformats.org/officeDocument/2006/relationships/hyperlink" Target="http://fwhqsqlapp.odfw.int/ReportServer?%2FFish%20Division%2FCommercial%20Fisheries%2FFish%20Ticket%2FFTR100%20-%20Fish%20Ticket&amp;LowTicketNum=4511606&amp;rs%3AParameterLanguage=" TargetMode="External"/><Relationship Id="rId2736" Type="http://schemas.openxmlformats.org/officeDocument/2006/relationships/hyperlink" Target="http://fwhqsqlapp.odfw.int/ReportServer?%2FFish%20Division%2FCommercial%20Fisheries%2FFish%20Ticket%2FFTR100%20-%20Fish%20Ticket&amp;LowTicketNum=4541443&amp;rs%3AParameterLanguage=" TargetMode="External"/><Relationship Id="rId4091" Type="http://schemas.openxmlformats.org/officeDocument/2006/relationships/hyperlink" Target="http://fwhqsqlapp.odfw.int/ReportServer?%2FFish%20Division%2FCommercial%20Fisheries%2FFish%20Ticket%2FFTR100%20-%20Fish%20Ticket&amp;LowTicketNum=4568943&amp;rs%3AParameterLanguage=" TargetMode="External"/><Relationship Id="rId5142" Type="http://schemas.openxmlformats.org/officeDocument/2006/relationships/hyperlink" Target="http://fwhqsqlapp.odfw.int/ReportServer?%2FFish%20Division%2FCommercial%20Fisheries%2FFish%20Ticket%2FFTR100%20-%20Fish%20Ticket&amp;LowTicketNum=4921561&amp;rs%3AParameterLanguage=" TargetMode="External"/><Relationship Id="rId8298" Type="http://schemas.openxmlformats.org/officeDocument/2006/relationships/hyperlink" Target="http://fwhqsqlapp.odfw.int/ReportServer?%2FFish%20Division%2FCommercial%20Fisheries%2FFish%20Ticket%2FFTR100%20-%20Fish%20Ticket&amp;LowTicketNum=4593106&amp;rs%3AParameterLanguage=" TargetMode="External"/><Relationship Id="rId9349" Type="http://schemas.openxmlformats.org/officeDocument/2006/relationships/hyperlink" Target="http://fwhqsqlapp.odfw.int/ReportServer?%2FFish%20Division%2FCommercial%20Fisheries%2FFish%20Ticket%2FFTR100%20-%20Fish%20Ticket&amp;LowTicketNum=4933092&amp;rs%3AParameterLanguage=" TargetMode="External"/><Relationship Id="rId9763" Type="http://schemas.openxmlformats.org/officeDocument/2006/relationships/hyperlink" Target="http://fwhqsqlapp.odfw.int/ReportServer?%2FFish%20Division%2FCommercial%20Fisheries%2FFish%20Ticket%2FFTR100%20-%20Fish%20Ticket&amp;LowTicketNum=4659249&amp;rs%3AParameterLanguage=" TargetMode="External"/><Relationship Id="rId708" Type="http://schemas.openxmlformats.org/officeDocument/2006/relationships/hyperlink" Target="http://fwhqsqlapp.odfw.int/ReportServer?%2FFish%20Division%2FCommercial%20Fisheries%2FFish%20Ticket%2FFTR100%20-%20Fish%20Ticket&amp;LowTicketNum=4499798&amp;rs%3AParameterLanguage=" TargetMode="External"/><Relationship Id="rId1338" Type="http://schemas.openxmlformats.org/officeDocument/2006/relationships/hyperlink" Target="http://fwhqsqlapp.odfw.int/ReportServer?%2FFish%20Division%2FCommercial%20Fisheries%2FFish%20Ticket%2FFTR100%20-%20Fish%20Ticket&amp;LowTicketNum=4499857&amp;rs%3AParameterLanguage=" TargetMode="External"/><Relationship Id="rId8365" Type="http://schemas.openxmlformats.org/officeDocument/2006/relationships/hyperlink" Target="http://fwhqsqlapp.odfw.int/ReportServer?%2FFish%20Division%2FCommercial%20Fisheries%2FFish%20Ticket%2FFTR100%20-%20Fish%20Ticket&amp;LowTicketNum=4928035&amp;rs%3AParameterLanguage=" TargetMode="External"/><Relationship Id="rId9416" Type="http://schemas.openxmlformats.org/officeDocument/2006/relationships/hyperlink" Target="http://fwhqsqlapp.odfw.int/ReportServer?%2FFish%20Division%2FCommercial%20Fisheries%2FFish%20Ticket%2FFTR100%20-%20Fish%20Ticket&amp;LowTicketNum=4925569&amp;rs%3AParameterLanguage=" TargetMode="External"/><Relationship Id="rId1405" Type="http://schemas.openxmlformats.org/officeDocument/2006/relationships/hyperlink" Target="http://fwhqsqlapp.odfw.int/ReportServer?%2FFish%20Division%2FCommercial%20Fisheries%2FFish%20Ticket%2FFTR100%20-%20Fish%20Ticket&amp;LowTicketNum=4516495&amp;rs%3AParameterLanguage=" TargetMode="External"/><Relationship Id="rId1752" Type="http://schemas.openxmlformats.org/officeDocument/2006/relationships/hyperlink" Target="http://fwhqsqlapp.odfw.int/ReportServer?%2FFish%20Division%2FCommercial%20Fisheries%2FFish%20Ticket%2FFTR100%20-%20Fish%20Ticket&amp;LowTicketNum=4527382&amp;rs%3AParameterLanguage=" TargetMode="External"/><Relationship Id="rId2803" Type="http://schemas.openxmlformats.org/officeDocument/2006/relationships/hyperlink" Target="http://fwhqsqlapp.odfw.int/ReportServer?%2FFish%20Division%2FCommercial%20Fisheries%2FFish%20Ticket%2FFTR100%20-%20Fish%20Ticket&amp;LowTicketNum=4541371&amp;rs%3AParameterLanguage=" TargetMode="External"/><Relationship Id="rId5959" Type="http://schemas.openxmlformats.org/officeDocument/2006/relationships/hyperlink" Target="http://fwhqsqlapp.odfw.int/ReportServer?%2FFish%20Division%2FCommercial%20Fisheries%2FFish%20Ticket%2FFTR100%20-%20Fish%20Ticket&amp;LowTicketNum=4558568&amp;rs%3AParameterLanguage=" TargetMode="External"/><Relationship Id="rId7381" Type="http://schemas.openxmlformats.org/officeDocument/2006/relationships/hyperlink" Target="http://fwhqsqlapp.odfw.int/ReportServer?%2FFish%20Division%2FCommercial%20Fisheries%2FFish%20Ticket%2FFTR100%20-%20Fish%20Ticket&amp;LowTicketNum=4582514&amp;rs%3AParameterLanguage=" TargetMode="External"/><Relationship Id="rId8018" Type="http://schemas.openxmlformats.org/officeDocument/2006/relationships/hyperlink" Target="http://fwhqsqlapp.odfw.int/ReportServer?%2FFish%20Division%2FCommercial%20Fisheries%2FFish%20Ticket%2FFTR100%20-%20Fish%20Ticket&amp;LowTicketNum=4620858&amp;rs%3AParameterLanguage=" TargetMode="External"/><Relationship Id="rId8432" Type="http://schemas.openxmlformats.org/officeDocument/2006/relationships/hyperlink" Target="http://fwhqsqlapp.odfw.int/ReportServer?%2FFish%20Division%2FCommercial%20Fisheries%2FFish%20Ticket%2FFTR100%20-%20Fish%20Ticket&amp;LowTicketNum=4604843&amp;rs%3AParameterLanguage=" TargetMode="External"/><Relationship Id="rId9830" Type="http://schemas.openxmlformats.org/officeDocument/2006/relationships/hyperlink" Target="http://fwhqsqlapp.odfw.int/ReportServer?%2FFish%20Division%2FCommercial%20Fisheries%2FFish%20Ticket%2FFTR100%20-%20Fish%20Ticket&amp;LowTicketNum=4931263&amp;rs%3AParameterLanguage=" TargetMode="External"/><Relationship Id="rId44" Type="http://schemas.openxmlformats.org/officeDocument/2006/relationships/hyperlink" Target="http://fwhqsqlapp.odfw.int/ReportServer?%2FFish%20Division%2FCommercial%20Fisheries%2FFish%20Ticket%2FFTR100%20-%20Fish%20Ticket&amp;LowTicketNum=4492314&amp;rs%3AParameterLanguage=" TargetMode="External"/><Relationship Id="rId4975" Type="http://schemas.openxmlformats.org/officeDocument/2006/relationships/hyperlink" Target="http://fwhqsqlapp.odfw.int/ReportServer?%2FFish%20Division%2FCommercial%20Fisheries%2FFish%20Ticket%2FFTR100%20-%20Fish%20Ticket&amp;LowTicketNum=4921543&amp;rs%3AParameterLanguage=" TargetMode="External"/><Relationship Id="rId7034" Type="http://schemas.openxmlformats.org/officeDocument/2006/relationships/hyperlink" Target="http://fwhqsqlapp.odfw.int/ReportServer?%2FFish%20Division%2FCommercial%20Fisheries%2FFish%20Ticket%2FFTR100%20-%20Fish%20Ticket&amp;LowTicketNum=4578615&amp;rs%3AParameterLanguage=" TargetMode="External"/><Relationship Id="rId498" Type="http://schemas.openxmlformats.org/officeDocument/2006/relationships/hyperlink" Target="http://fwhqsqlapp.odfw.int/ReportServer?%2FFish%20Division%2FCommercial%20Fisheries%2FFish%20Ticket%2FFTR100%20-%20Fish%20Ticket&amp;LowTicketNum=4499705&amp;rs%3AParameterLanguage=" TargetMode="External"/><Relationship Id="rId2179" Type="http://schemas.openxmlformats.org/officeDocument/2006/relationships/hyperlink" Target="http://fwhqsqlapp.odfw.int/ReportServer?%2FFish%20Division%2FCommercial%20Fisheries%2FFish%20Ticket%2FFTR100%20-%20Fish%20Ticket&amp;LowTicketNum=4916473&amp;rs%3AParameterLanguage=" TargetMode="External"/><Relationship Id="rId3577" Type="http://schemas.openxmlformats.org/officeDocument/2006/relationships/hyperlink" Target="http://fwhqsqlapp.odfw.int/ReportServer?%2FFish%20Division%2FCommercial%20Fisheries%2FFish%20Ticket%2FFTR100%20-%20Fish%20Ticket&amp;LowTicketNum=4918833&amp;rs%3AParameterLanguage=" TargetMode="External"/><Relationship Id="rId3991" Type="http://schemas.openxmlformats.org/officeDocument/2006/relationships/hyperlink" Target="http://fwhqsqlapp.odfw.int/ReportServer?%2FFish%20Division%2FCommercial%20Fisheries%2FFish%20Ticket%2FFTR100%20-%20Fish%20Ticket&amp;LowTicketNum=4920050&amp;rs%3AParameterLanguage=" TargetMode="External"/><Relationship Id="rId4628" Type="http://schemas.openxmlformats.org/officeDocument/2006/relationships/hyperlink" Target="http://fwhqsqlapp.odfw.int/ReportServer?%2FFish%20Division%2FCommercial%20Fisheries%2FFish%20Ticket%2FFTR100%20-%20Fish%20Ticket&amp;LowTicketNum=4558599&amp;rs%3AParameterLanguage=" TargetMode="External"/><Relationship Id="rId2593" Type="http://schemas.openxmlformats.org/officeDocument/2006/relationships/hyperlink" Target="http://fwhqsqlapp.odfw.int/ReportServer?%2FFish%20Division%2FCommercial%20Fisheries%2FFish%20Ticket%2FFTR100%20-%20Fish%20Ticket&amp;LowTicketNum=4496304&amp;rs%3AParameterLanguage=" TargetMode="External"/><Relationship Id="rId3644" Type="http://schemas.openxmlformats.org/officeDocument/2006/relationships/hyperlink" Target="http://fwhqsqlapp.odfw.int/ReportServer?%2FFish%20Division%2FCommercial%20Fisheries%2FFish%20Ticket%2FFTR100%20-%20Fish%20Ticket&amp;LowTicketNum=4918949&amp;rs%3AParameterLanguage=" TargetMode="External"/><Relationship Id="rId6050" Type="http://schemas.openxmlformats.org/officeDocument/2006/relationships/hyperlink" Target="http://fwhqsqlapp.odfw.int/ReportServer?%2FFish%20Division%2FCommercial%20Fisheries%2FFish%20Ticket%2FFTR100%20-%20Fish%20Ticket&amp;LowTicketNum=4556936&amp;rs%3AParameterLanguage=" TargetMode="External"/><Relationship Id="rId7101" Type="http://schemas.openxmlformats.org/officeDocument/2006/relationships/hyperlink" Target="http://fwhqsqlapp.odfw.int/ReportServer?%2FFish%20Division%2FCommercial%20Fisheries%2FFish%20Ticket%2FFTR100%20-%20Fish%20Ticket&amp;LowTicketNum=4592263&amp;rs%3AParameterLanguage=" TargetMode="External"/><Relationship Id="rId565" Type="http://schemas.openxmlformats.org/officeDocument/2006/relationships/hyperlink" Target="http://fwhqsqlapp.odfw.int/ReportServer?%2FFish%20Division%2FCommercial%20Fisheries%2FFish%20Ticket%2FFTR100%20-%20Fish%20Ticket&amp;LowTicketNum=4492372&amp;rs%3AParameterLanguage=" TargetMode="External"/><Relationship Id="rId1195" Type="http://schemas.openxmlformats.org/officeDocument/2006/relationships/hyperlink" Target="http://fwhqsqlapp.odfw.int/ReportServer?%2FFish%20Division%2FCommercial%20Fisheries%2FFish%20Ticket%2FFTR100%20-%20Fish%20Ticket&amp;LowTicketNum=4507340&amp;rs%3AParameterLanguage=" TargetMode="External"/><Relationship Id="rId2246" Type="http://schemas.openxmlformats.org/officeDocument/2006/relationships/hyperlink" Target="http://fwhqsqlapp.odfw.int/ReportServer?%2FFish%20Division%2FCommercial%20Fisheries%2FFish%20Ticket%2FFTR100%20-%20Fish%20Ticket&amp;LowTicketNum=4530435&amp;rs%3AParameterLanguage=" TargetMode="External"/><Relationship Id="rId2660" Type="http://schemas.openxmlformats.org/officeDocument/2006/relationships/hyperlink" Target="http://fwhqsqlapp.odfw.int/ReportServer?%2FFish%20Division%2FCommercial%20Fisheries%2FFish%20Ticket%2FFTR100%20-%20Fish%20Ticket&amp;LowTicketNum=4527424&amp;rs%3AParameterLanguage=" TargetMode="External"/><Relationship Id="rId3711" Type="http://schemas.openxmlformats.org/officeDocument/2006/relationships/hyperlink" Target="http://fwhqsqlapp.odfw.int/ReportServer?%2FFish%20Division%2FCommercial%20Fisheries%2FFish%20Ticket%2FFTR100%20-%20Fish%20Ticket&amp;LowTicketNum=4557628&amp;rs%3AParameterLanguage=" TargetMode="External"/><Relationship Id="rId6867" Type="http://schemas.openxmlformats.org/officeDocument/2006/relationships/hyperlink" Target="http://fwhqsqlapp.odfw.int/ReportServer?%2FFish%20Division%2FCommercial%20Fisheries%2FFish%20Ticket%2FFTR100%20-%20Fish%20Ticket&amp;LowTicketNum=4592903&amp;rs%3AParameterLanguage=" TargetMode="External"/><Relationship Id="rId7918" Type="http://schemas.openxmlformats.org/officeDocument/2006/relationships/hyperlink" Target="http://fwhqsqlapp.odfw.int/ReportServer?%2FFish%20Division%2FCommercial%20Fisheries%2FFish%20Ticket%2FFTR100%20-%20Fish%20Ticket&amp;LowTicketNum=4607581&amp;rs%3AParameterLanguage=" TargetMode="External"/><Relationship Id="rId9273" Type="http://schemas.openxmlformats.org/officeDocument/2006/relationships/hyperlink" Target="http://fwhqsqlapp.odfw.int/ReportServer?%2FFish%20Division%2FCommercial%20Fisheries%2FFish%20Ticket%2FFTR100%20-%20Fish%20Ticket&amp;LowTicketNum=4621850&amp;rs%3AParameterLanguage=" TargetMode="External"/><Relationship Id="rId218" Type="http://schemas.openxmlformats.org/officeDocument/2006/relationships/hyperlink" Target="http://fwhqsqlapp.odfw.int/ReportServer?%2FFish%20Division%2FCommercial%20Fisheries%2FFish%20Ticket%2FFTR100%20-%20Fish%20Ticket&amp;LowTicketNum=4491127&amp;rs%3AParameterLanguage=" TargetMode="External"/><Relationship Id="rId632" Type="http://schemas.openxmlformats.org/officeDocument/2006/relationships/hyperlink" Target="http://fwhqsqlapp.odfw.int/ReportServer?%2FFish%20Division%2FCommercial%20Fisheries%2FFish%20Ticket%2FFTR100%20-%20Fish%20Ticket&amp;LowTicketNum=4501135&amp;rs%3AParameterLanguage=" TargetMode="External"/><Relationship Id="rId1262" Type="http://schemas.openxmlformats.org/officeDocument/2006/relationships/hyperlink" Target="http://fwhqsqlapp.odfw.int/ReportServer?%2FFish%20Division%2FCommercial%20Fisheries%2FFish%20Ticket%2FFTR100%20-%20Fish%20Ticket&amp;LowTicketNum=4520457&amp;rs%3AParameterLanguage=" TargetMode="External"/><Relationship Id="rId2313" Type="http://schemas.openxmlformats.org/officeDocument/2006/relationships/hyperlink" Target="http://fwhqsqlapp.odfw.int/ReportServer?%2FFish%20Division%2FCommercial%20Fisheries%2FFish%20Ticket%2FFTR100%20-%20Fish%20Ticket&amp;LowTicketNum=4496265&amp;rs%3AParameterLanguage=" TargetMode="External"/><Relationship Id="rId5469" Type="http://schemas.openxmlformats.org/officeDocument/2006/relationships/hyperlink" Target="http://fwhqsqlapp.odfw.int/ReportServer?%2FFish%20Division%2FCommercial%20Fisheries%2FFish%20Ticket%2FFTR100%20-%20Fish%20Ticket&amp;LowTicketNum=4566567&amp;rs%3AParameterLanguage=" TargetMode="External"/><Relationship Id="rId9340" Type="http://schemas.openxmlformats.org/officeDocument/2006/relationships/hyperlink" Target="http://fwhqsqlapp.odfw.int/ReportServer?%2FFish%20Division%2FCommercial%20Fisheries%2FFish%20Ticket%2FFTR100%20-%20Fish%20Ticket&amp;LowTicketNum=4933065&amp;rs%3AParameterLanguage=" TargetMode="External"/><Relationship Id="rId4485" Type="http://schemas.openxmlformats.org/officeDocument/2006/relationships/hyperlink" Target="http://fwhqsqlapp.odfw.int/ReportServer?%2FFish%20Division%2FCommercial%20Fisheries%2FFish%20Ticket%2FFTR100%20-%20Fish%20Ticket&amp;LowTicketNum=4553624&amp;rs%3AParameterLanguage=" TargetMode="External"/><Relationship Id="rId5536" Type="http://schemas.openxmlformats.org/officeDocument/2006/relationships/hyperlink" Target="http://fwhqsqlapp.odfw.int/ReportServer?%2FFish%20Division%2FCommercial%20Fisheries%2FFish%20Ticket%2FFTR100%20-%20Fish%20Ticket&amp;LowTicketNum=4570342&amp;rs%3AParameterLanguage=" TargetMode="External"/><Relationship Id="rId5883" Type="http://schemas.openxmlformats.org/officeDocument/2006/relationships/hyperlink" Target="http://fwhqsqlapp.odfw.int/ReportServer?%2FFish%20Division%2FCommercial%20Fisheries%2FFish%20Ticket%2FFTR100%20-%20Fish%20Ticket&amp;LowTicketNum=4556860&amp;rs%3AParameterLanguage=" TargetMode="External"/><Relationship Id="rId6934" Type="http://schemas.openxmlformats.org/officeDocument/2006/relationships/hyperlink" Target="http://fwhqsqlapp.odfw.int/ReportServer?%2FFish%20Division%2FCommercial%20Fisheries%2FFish%20Ticket%2FFTR100%20-%20Fish%20Ticket&amp;LowTicketNum=4582416&amp;rs%3AParameterLanguage=" TargetMode="External"/><Relationship Id="rId3087" Type="http://schemas.openxmlformats.org/officeDocument/2006/relationships/hyperlink" Target="http://fwhqsqlapp.odfw.int/ReportServer?%2FFish%20Division%2FCommercial%20Fisheries%2FFish%20Ticket%2FFTR100%20-%20Fish%20Ticket&amp;LowTicketNum=4544534&amp;rs%3AParameterLanguage=" TargetMode="External"/><Relationship Id="rId4138" Type="http://schemas.openxmlformats.org/officeDocument/2006/relationships/hyperlink" Target="http://fwhqsqlapp.odfw.int/ReportServer?%2FFish%20Division%2FCommercial%20Fisheries%2FFish%20Ticket%2FFTR100%20-%20Fish%20Ticket&amp;LowTicketNum=4570264&amp;rs%3AParameterLanguage=" TargetMode="External"/><Relationship Id="rId5950" Type="http://schemas.openxmlformats.org/officeDocument/2006/relationships/hyperlink" Target="http://fwhqsqlapp.odfw.int/ReportServer?%2FFish%20Division%2FCommercial%20Fisheries%2FFish%20Ticket%2FFTR100%20-%20Fish%20Ticket&amp;LowTicketNum=4557644&amp;rs%3AParameterLanguage=" TargetMode="External"/><Relationship Id="rId4552" Type="http://schemas.openxmlformats.org/officeDocument/2006/relationships/hyperlink" Target="http://fwhqsqlapp.odfw.int/ReportServer?%2FFish%20Division%2FCommercial%20Fisheries%2FFish%20Ticket%2FFTR100%20-%20Fish%20Ticket&amp;LowTicketNum=4553628&amp;rs%3AParameterLanguage=" TargetMode="External"/><Relationship Id="rId5603" Type="http://schemas.openxmlformats.org/officeDocument/2006/relationships/hyperlink" Target="http://fwhqsqlapp.odfw.int/ReportServer?%2FFish%20Division%2FCommercial%20Fisheries%2FFish%20Ticket%2FFTR100%20-%20Fish%20Ticket&amp;LowTicketNum=4553197&amp;rs%3AParameterLanguage=" TargetMode="External"/><Relationship Id="rId8759" Type="http://schemas.openxmlformats.org/officeDocument/2006/relationships/hyperlink" Target="http://fwhqsqlapp.odfw.int/ReportServer?%2FFish%20Division%2FCommercial%20Fisheries%2FFish%20Ticket%2FFTR100%20-%20Fish%20Ticket&amp;LowTicketNum=4644610&amp;rs%3AParameterLanguage=" TargetMode="External"/><Relationship Id="rId3154" Type="http://schemas.openxmlformats.org/officeDocument/2006/relationships/hyperlink" Target="http://fwhqsqlapp.odfw.int/ReportServer?%2FFish%20Division%2FCommercial%20Fisheries%2FFish%20Ticket%2FFTR100%20-%20Fish%20Ticket&amp;LowTicketNum=4543985&amp;rs%3AParameterLanguage=" TargetMode="External"/><Relationship Id="rId4205" Type="http://schemas.openxmlformats.org/officeDocument/2006/relationships/hyperlink" Target="http://fwhqsqlapp.odfw.int/ReportServer?%2FFish%20Division%2FCommercial%20Fisheries%2FFish%20Ticket%2FFTR100%20-%20Fish%20Ticket&amp;LowTicketNum=4558630&amp;rs%3AParameterLanguage=" TargetMode="External"/><Relationship Id="rId7775" Type="http://schemas.openxmlformats.org/officeDocument/2006/relationships/hyperlink" Target="http://fwhqsqlapp.odfw.int/ReportServer?%2FFish%20Division%2FCommercial%20Fisheries%2FFish%20Ticket%2FFTR100%20-%20Fish%20Ticket&amp;LowTicketNum=4592952&amp;rs%3AParameterLanguage=" TargetMode="External"/><Relationship Id="rId8826" Type="http://schemas.openxmlformats.org/officeDocument/2006/relationships/hyperlink" Target="http://fwhqsqlapp.odfw.int/ReportServer?%2FFish%20Division%2FCommercial%20Fisheries%2FFish%20Ticket%2FFTR100%20-%20Fish%20Ticket&amp;LowTicketNum=4925412&amp;rs%3AParameterLanguage=" TargetMode="External"/><Relationship Id="rId2170" Type="http://schemas.openxmlformats.org/officeDocument/2006/relationships/hyperlink" Target="http://fwhqsqlapp.odfw.int/ReportServer?%2FFish%20Division%2FCommercial%20Fisheries%2FFish%20Ticket%2FFTR100%20-%20Fish%20Ticket&amp;LowTicketNum=4916445&amp;rs%3AParameterLanguage=" TargetMode="External"/><Relationship Id="rId3221" Type="http://schemas.openxmlformats.org/officeDocument/2006/relationships/hyperlink" Target="http://fwhqsqlapp.odfw.int/ReportServer?%2FFish%20Division%2FCommercial%20Fisheries%2FFish%20Ticket%2FFTR100%20-%20Fish%20Ticket&amp;LowTicketNum=4541391&amp;rs%3AParameterLanguage=" TargetMode="External"/><Relationship Id="rId6377" Type="http://schemas.openxmlformats.org/officeDocument/2006/relationships/hyperlink" Target="http://fwhqsqlapp.odfw.int/ReportServer?%2FFish%20Division%2FCommercial%20Fisheries%2FFish%20Ticket%2FFTR100%20-%20Fish%20Ticket&amp;LowTicketNum=4921518&amp;rs%3AParameterLanguage=" TargetMode="External"/><Relationship Id="rId6791" Type="http://schemas.openxmlformats.org/officeDocument/2006/relationships/hyperlink" Target="http://fwhqsqlapp.odfw.int/ReportServer?%2FFish%20Division%2FCommercial%20Fisheries%2FFish%20Ticket%2FFTR100%20-%20Fish%20Ticket&amp;LowTicketNum=4578688&amp;rs%3AParameterLanguage=" TargetMode="External"/><Relationship Id="rId7428" Type="http://schemas.openxmlformats.org/officeDocument/2006/relationships/hyperlink" Target="http://fwhqsqlapp.odfw.int/ReportServer?%2FFish%20Division%2FCommercial%20Fisheries%2FFish%20Ticket%2FFTR100%20-%20Fish%20Ticket&amp;LowTicketNum=4578766&amp;rs%3AParameterLanguage=" TargetMode="External"/><Relationship Id="rId7842" Type="http://schemas.openxmlformats.org/officeDocument/2006/relationships/hyperlink" Target="http://fwhqsqlapp.odfw.int/ReportServer?%2FFish%20Division%2FCommercial%20Fisheries%2FFish%20Ticket%2FFTR100%20-%20Fish%20Ticket&amp;LowTicketNum=4608012&amp;rs%3AParameterLanguage=" TargetMode="External"/><Relationship Id="rId8" Type="http://schemas.openxmlformats.org/officeDocument/2006/relationships/hyperlink" Target="http://fwhqsqlapp.odfw.int/ReportServer?%2FFish%20Division%2FCommercial%20Fisheries%2FFish%20Ticket%2FFTR100%20-%20Fish%20Ticket&amp;LowTicketNum=4902054&amp;rs%3AParameterLanguage=" TargetMode="External"/><Relationship Id="rId142" Type="http://schemas.openxmlformats.org/officeDocument/2006/relationships/hyperlink" Target="http://fwhqsqlapp.odfw.int/ReportServer?%2FFish%20Division%2FCommercial%20Fisheries%2FFish%20Ticket%2FFTR100%20-%20Fish%20Ticket&amp;LowTicketNum=4492323&amp;rs%3AParameterLanguage=" TargetMode="External"/><Relationship Id="rId2987" Type="http://schemas.openxmlformats.org/officeDocument/2006/relationships/hyperlink" Target="http://fwhqsqlapp.odfw.int/ReportServer?%2FFish%20Division%2FCommercial%20Fisheries%2FFish%20Ticket%2FFTR100%20-%20Fish%20Ticket&amp;LowTicketNum=4543749&amp;rs%3AParameterLanguage=" TargetMode="External"/><Relationship Id="rId5393" Type="http://schemas.openxmlformats.org/officeDocument/2006/relationships/hyperlink" Target="http://fwhqsqlapp.odfw.int/ReportServer?%2FFish%20Division%2FCommercial%20Fisheries%2FFish%20Ticket%2FFTR100%20-%20Fish%20Ticket&amp;LowTicketNum=4583261&amp;rs%3AParameterLanguage=" TargetMode="External"/><Relationship Id="rId6444" Type="http://schemas.openxmlformats.org/officeDocument/2006/relationships/hyperlink" Target="http://fwhqsqlapp.odfw.int/ReportServer?%2FFish%20Division%2FCommercial%20Fisheries%2FFish%20Ticket%2FFTR100%20-%20Fish%20Ticket&amp;LowTicketNum=4582404&amp;rs%3AParameterLanguage=" TargetMode="External"/><Relationship Id="rId959" Type="http://schemas.openxmlformats.org/officeDocument/2006/relationships/hyperlink" Target="http://fwhqsqlapp.odfw.int/ReportServer?%2FFish%20Division%2FCommercial%20Fisheries%2FFish%20Ticket%2FFTR100%20-%20Fish%20Ticket&amp;LowTicketNum=4499862&amp;rs%3AParameterLanguage=" TargetMode="External"/><Relationship Id="rId1589" Type="http://schemas.openxmlformats.org/officeDocument/2006/relationships/hyperlink" Target="http://fwhqsqlapp.odfw.int/ReportServer?%2FFish%20Division%2FCommercial%20Fisheries%2FFish%20Ticket%2FFTR100%20-%20Fish%20Ticket&amp;LowTicketNum=4501599&amp;rs%3AParameterLanguage=" TargetMode="External"/><Relationship Id="rId5046" Type="http://schemas.openxmlformats.org/officeDocument/2006/relationships/hyperlink" Target="http://fwhqsqlapp.odfw.int/ReportServer?%2FFish%20Division%2FCommercial%20Fisheries%2FFish%20Ticket%2FFTR100%20-%20Fish%20Ticket&amp;LowTicketNum=4570291&amp;rs%3AParameterLanguage=" TargetMode="External"/><Relationship Id="rId5460" Type="http://schemas.openxmlformats.org/officeDocument/2006/relationships/hyperlink" Target="http://fwhqsqlapp.odfw.int/ReportServer?%2FFish%20Division%2FCommercial%20Fisheries%2FFish%20Ticket%2FFTR100%20-%20Fish%20Ticket&amp;LowTicketNum=4566543&amp;rs%3AParameterLanguage=" TargetMode="External"/><Relationship Id="rId6511" Type="http://schemas.openxmlformats.org/officeDocument/2006/relationships/hyperlink" Target="http://fwhqsqlapp.odfw.int/ReportServer?%2FFish%20Division%2FCommercial%20Fisheries%2FFish%20Ticket%2FFTR100%20-%20Fish%20Ticket&amp;LowTicketNum=4570485&amp;rs%3AParameterLanguage=" TargetMode="External"/><Relationship Id="rId9667" Type="http://schemas.openxmlformats.org/officeDocument/2006/relationships/hyperlink" Target="http://fwhqsqlapp.odfw.int/ReportServer?%2FFish%20Division%2FCommercial%20Fisheries%2FFish%20Ticket%2FFTR100%20-%20Fish%20Ticket&amp;LowTicketNum=4657259&amp;rs%3AParameterLanguage=" TargetMode="External"/><Relationship Id="rId4062" Type="http://schemas.openxmlformats.org/officeDocument/2006/relationships/hyperlink" Target="http://fwhqsqlapp.odfw.int/ReportServer?%2FFish%20Division%2FCommercial%20Fisheries%2FFish%20Ticket%2FFTR100%20-%20Fish%20Ticket&amp;LowTicketNum=4496500&amp;rs%3AParameterLanguage=" TargetMode="External"/><Relationship Id="rId5113" Type="http://schemas.openxmlformats.org/officeDocument/2006/relationships/hyperlink" Target="http://fwhqsqlapp.odfw.int/ReportServer?%2FFish%20Division%2FCommercial%20Fisheries%2FFish%20Ticket%2FFTR100%20-%20Fish%20Ticket&amp;LowTicketNum=4920499&amp;rs%3AParameterLanguage=" TargetMode="External"/><Relationship Id="rId8269" Type="http://schemas.openxmlformats.org/officeDocument/2006/relationships/hyperlink" Target="http://fwhqsqlapp.odfw.int/ReportServer?%2FFish%20Division%2FCommercial%20Fisheries%2FFish%20Ticket%2FFTR100%20-%20Fish%20Ticket&amp;LowTicketNum=4593045&amp;rs%3AParameterLanguage=" TargetMode="External"/><Relationship Id="rId1656" Type="http://schemas.openxmlformats.org/officeDocument/2006/relationships/hyperlink" Target="http://fwhqsqlapp.odfw.int/ReportServer?%2FFish%20Division%2FCommercial%20Fisheries%2FFish%20Ticket%2FFTR100%20-%20Fish%20Ticket&amp;LowTicketNum=4520409&amp;rs%3AParameterLanguage=" TargetMode="External"/><Relationship Id="rId2707" Type="http://schemas.openxmlformats.org/officeDocument/2006/relationships/hyperlink" Target="http://fwhqsqlapp.odfw.int/ReportServer?%2FFish%20Division%2FCommercial%20Fisheries%2FFish%20Ticket%2FFTR100%20-%20Fish%20Ticket&amp;LowTicketNum=4541375&amp;rs%3AParameterLanguage=" TargetMode="External"/><Relationship Id="rId8683" Type="http://schemas.openxmlformats.org/officeDocument/2006/relationships/hyperlink" Target="http://fwhqsqlapp.odfw.int/ReportServer?%2FFish%20Division%2FCommercial%20Fisheries%2FFish%20Ticket%2FFTR100%20-%20Fish%20Ticket&amp;LowTicketNum=4931022&amp;rs%3AParameterLanguage=" TargetMode="External"/><Relationship Id="rId9734" Type="http://schemas.openxmlformats.org/officeDocument/2006/relationships/hyperlink" Target="http://fwhqsqlapp.odfw.int/ReportServer?%2FFish%20Division%2FCommercial%20Fisheries%2FFish%20Ticket%2FFTR100%20-%20Fish%20Ticket&amp;LowTicketNum=4659209&amp;rs%3AParameterLanguage=" TargetMode="External"/><Relationship Id="rId1309" Type="http://schemas.openxmlformats.org/officeDocument/2006/relationships/hyperlink" Target="http://fwhqsqlapp.odfw.int/ReportServer?%2FFish%20Division%2FCommercial%20Fisheries%2FFish%20Ticket%2FFTR100%20-%20Fish%20Ticket&amp;LowTicketNum=4521417&amp;rs%3AParameterLanguage=" TargetMode="External"/><Relationship Id="rId1723" Type="http://schemas.openxmlformats.org/officeDocument/2006/relationships/hyperlink" Target="http://fwhqsqlapp.odfw.int/ReportServer?%2FFish%20Division%2FCommercial%20Fisheries%2FFish%20Ticket%2FFTR100%20-%20Fish%20Ticket&amp;LowTicketNum=4511700&amp;rs%3AParameterLanguage=" TargetMode="External"/><Relationship Id="rId4879" Type="http://schemas.openxmlformats.org/officeDocument/2006/relationships/hyperlink" Target="http://fwhqsqlapp.odfw.int/ReportServer?%2FFish%20Division%2FCommercial%20Fisheries%2FFish%20Ticket%2FFTR100%20-%20Fish%20Ticket&amp;LowTicketNum=4557381&amp;rs%3AParameterLanguage=" TargetMode="External"/><Relationship Id="rId7285" Type="http://schemas.openxmlformats.org/officeDocument/2006/relationships/hyperlink" Target="http://fwhqsqlapp.odfw.int/ReportServer?%2FFish%20Division%2FCommercial%20Fisheries%2FFish%20Ticket%2FFTR100%20-%20Fish%20Ticket&amp;LowTicketNum=4592949&amp;rs%3AParameterLanguage=" TargetMode="External"/><Relationship Id="rId8336" Type="http://schemas.openxmlformats.org/officeDocument/2006/relationships/hyperlink" Target="http://fwhqsqlapp.odfw.int/ReportServer?%2FFish%20Division%2FCommercial%20Fisheries%2FFish%20Ticket%2FFTR100%20-%20Fish%20Ticket&amp;LowTicketNum=4620894&amp;rs%3AParameterLanguage=" TargetMode="External"/><Relationship Id="rId8750" Type="http://schemas.openxmlformats.org/officeDocument/2006/relationships/hyperlink" Target="http://fwhqsqlapp.odfw.int/ReportServer?%2FFish%20Division%2FCommercial%20Fisheries%2FFish%20Ticket%2FFTR100%20-%20Fish%20Ticket&amp;LowTicketNum=4646787&amp;rs%3AParameterLanguage=" TargetMode="External"/><Relationship Id="rId9801" Type="http://schemas.openxmlformats.org/officeDocument/2006/relationships/hyperlink" Target="http://fwhqsqlapp.odfw.int/ReportServer?%2FFish%20Division%2FCommercial%20Fisheries%2FFish%20Ticket%2FFTR100%20-%20Fish%20Ticket&amp;LowTicketNum=4658553&amp;rs%3AParameterLanguage=" TargetMode="External"/><Relationship Id="rId15" Type="http://schemas.openxmlformats.org/officeDocument/2006/relationships/hyperlink" Target="http://fwhqsqlapp.odfw.int/ReportServer?%2FFish%20Division%2FCommercial%20Fisheries%2FFish%20Ticket%2FFTR100%20-%20Fish%20Ticket&amp;LowTicketNum=4473986&amp;rs%3AParameterLanguage=" TargetMode="External"/><Relationship Id="rId3895" Type="http://schemas.openxmlformats.org/officeDocument/2006/relationships/hyperlink" Target="http://fwhqsqlapp.odfw.int/ReportServer?%2FFish%20Division%2FCommercial%20Fisheries%2FFish%20Ticket%2FFTR100%20-%20Fish%20Ticket&amp;LowTicketNum=4553480&amp;rs%3AParameterLanguage=" TargetMode="External"/><Relationship Id="rId4946" Type="http://schemas.openxmlformats.org/officeDocument/2006/relationships/hyperlink" Target="http://fwhqsqlapp.odfw.int/ReportServer?%2FFish%20Division%2FCommercial%20Fisheries%2FFish%20Ticket%2FFTR100%20-%20Fish%20Ticket&amp;LowTicketNum=4920487&amp;rs%3AParameterLanguage=" TargetMode="External"/><Relationship Id="rId7352" Type="http://schemas.openxmlformats.org/officeDocument/2006/relationships/hyperlink" Target="http://fwhqsqlapp.odfw.int/ReportServer?%2FFish%20Division%2FCommercial%20Fisheries%2FFish%20Ticket%2FFTR100%20-%20Fish%20Ticket&amp;LowTicketNum=4923202&amp;rs%3AParameterLanguage=" TargetMode="External"/><Relationship Id="rId8403" Type="http://schemas.openxmlformats.org/officeDocument/2006/relationships/hyperlink" Target="http://fwhqsqlapp.odfw.int/ReportServer?%2FFish%20Division%2FCommercial%20Fisheries%2FFish%20Ticket%2FFTR100%20-%20Fish%20Ticket&amp;LowTicketNum=4593090&amp;rs%3AParameterLanguage=" TargetMode="External"/><Relationship Id="rId2497" Type="http://schemas.openxmlformats.org/officeDocument/2006/relationships/hyperlink" Target="http://fwhqsqlapp.odfw.int/ReportServer?%2FFish%20Division%2FCommercial%20Fisheries%2FFish%20Ticket%2FFTR100%20-%20Fish%20Ticket&amp;LowTicketNum=4543726&amp;rs%3AParameterLanguage=" TargetMode="External"/><Relationship Id="rId3548" Type="http://schemas.openxmlformats.org/officeDocument/2006/relationships/hyperlink" Target="http://fwhqsqlapp.odfw.int/ReportServer?%2FFish%20Division%2FCommercial%20Fisheries%2FFish%20Ticket%2FFTR100%20-%20Fish%20Ticket&amp;LowTicketNum=4557072&amp;rs%3AParameterLanguage=" TargetMode="External"/><Relationship Id="rId7005" Type="http://schemas.openxmlformats.org/officeDocument/2006/relationships/hyperlink" Target="http://fwhqsqlapp.odfw.int/ReportServer?%2FFish%20Division%2FCommercial%20Fisheries%2FFish%20Ticket%2FFTR100%20-%20Fish%20Ticket&amp;LowTicketNum=4583312&amp;rs%3AParameterLanguage=" TargetMode="External"/><Relationship Id="rId469" Type="http://schemas.openxmlformats.org/officeDocument/2006/relationships/hyperlink" Target="http://fwhqsqlapp.odfw.int/ReportServer?%2FFish%20Division%2FCommercial%20Fisheries%2FFish%20Ticket%2FFTR100%20-%20Fish%20Ticket&amp;LowTicketNum=4499762&amp;rs%3AParameterLanguage=" TargetMode="External"/><Relationship Id="rId883" Type="http://schemas.openxmlformats.org/officeDocument/2006/relationships/hyperlink" Target="http://fwhqsqlapp.odfw.int/ReportServer?%2FFish%20Division%2FCommercial%20Fisheries%2FFish%20Ticket%2FFTR100%20-%20Fish%20Ticket&amp;LowTicketNum=4521572&amp;rs%3AParameterLanguage=" TargetMode="External"/><Relationship Id="rId1099" Type="http://schemas.openxmlformats.org/officeDocument/2006/relationships/hyperlink" Target="http://fwhqsqlapp.odfw.int/ReportServer?%2FFish%20Division%2FCommercial%20Fisheries%2FFish%20Ticket%2FFTR100%20-%20Fish%20Ticket&amp;LowTicketNum=4500028&amp;rs%3AParameterLanguage=" TargetMode="External"/><Relationship Id="rId2564" Type="http://schemas.openxmlformats.org/officeDocument/2006/relationships/hyperlink" Target="http://fwhqsqlapp.odfw.int/ReportServer?%2FFish%20Division%2FCommercial%20Fisheries%2FFish%20Ticket%2FFTR100%20-%20Fish%20Ticket&amp;LowTicketNum=4496262&amp;rs%3AParameterLanguage=" TargetMode="External"/><Relationship Id="rId3615" Type="http://schemas.openxmlformats.org/officeDocument/2006/relationships/hyperlink" Target="http://fwhqsqlapp.odfw.int/ReportServer?%2FFish%20Division%2FCommercial%20Fisheries%2FFish%20Ticket%2FFTR100%20-%20Fish%20Ticket&amp;LowTicketNum=4918901&amp;rs%3AParameterLanguage=" TargetMode="External"/><Relationship Id="rId3962" Type="http://schemas.openxmlformats.org/officeDocument/2006/relationships/hyperlink" Target="http://fwhqsqlapp.odfw.int/ReportServer?%2FFish%20Division%2FCommercial%20Fisheries%2FFish%20Ticket%2FFTR100%20-%20Fish%20Ticket&amp;LowTicketNum=4553179&amp;rs%3AParameterLanguage=" TargetMode="External"/><Relationship Id="rId6021" Type="http://schemas.openxmlformats.org/officeDocument/2006/relationships/hyperlink" Target="http://fwhqsqlapp.odfw.int/ReportServer?%2FFish%20Division%2FCommercial%20Fisheries%2FFish%20Ticket%2FFTR100%20-%20Fish%20Ticket&amp;LowTicketNum=4556876&amp;rs%3AParameterLanguage=" TargetMode="External"/><Relationship Id="rId9177" Type="http://schemas.openxmlformats.org/officeDocument/2006/relationships/hyperlink" Target="http://fwhqsqlapp.odfw.int/ReportServer?%2FFish%20Division%2FCommercial%20Fisheries%2FFish%20Ticket%2FFTR100%20-%20Fish%20Ticket&amp;LowTicketNum=4931121&amp;rs%3AParameterLanguage=" TargetMode="External"/><Relationship Id="rId9591" Type="http://schemas.openxmlformats.org/officeDocument/2006/relationships/hyperlink" Target="http://fwhqsqlapp.odfw.int/ReportServer?%2FFish%20Division%2FCommercial%20Fisheries%2FFish%20Ticket%2FFTR100%20-%20Fish%20Ticket&amp;LowTicketNum=4656257&amp;rs%3AParameterLanguage=" TargetMode="External"/><Relationship Id="rId536" Type="http://schemas.openxmlformats.org/officeDocument/2006/relationships/hyperlink" Target="http://fwhqsqlapp.odfw.int/ReportServer?%2FFish%20Division%2FCommercial%20Fisheries%2FFish%20Ticket%2FFTR100%20-%20Fish%20Ticket&amp;LowTicketNum=4505060&amp;rs%3AParameterLanguage=" TargetMode="External"/><Relationship Id="rId1166" Type="http://schemas.openxmlformats.org/officeDocument/2006/relationships/hyperlink" Target="http://fwhqsqlapp.odfw.int/ReportServer?%2FFish%20Division%2FCommercial%20Fisheries%2FFish%20Ticket%2FFTR100%20-%20Fish%20Ticket&amp;LowTicketNum=4521567&amp;rs%3AParameterLanguage=" TargetMode="External"/><Relationship Id="rId2217" Type="http://schemas.openxmlformats.org/officeDocument/2006/relationships/hyperlink" Target="http://fwhqsqlapp.odfw.int/ReportServer?%2FFish%20Division%2FCommercial%20Fisheries%2FFish%20Ticket%2FFTR100%20-%20Fish%20Ticket&amp;LowTicketNum=4530391&amp;rs%3AParameterLanguage=" TargetMode="External"/><Relationship Id="rId8193" Type="http://schemas.openxmlformats.org/officeDocument/2006/relationships/hyperlink" Target="http://fwhqsqlapp.odfw.int/ReportServer?%2FFish%20Division%2FCommercial%20Fisheries%2FFish%20Ticket%2FFTR100%20-%20Fish%20Ticket&amp;LowTicketNum=4925217&amp;rs%3AParameterLanguage=" TargetMode="External"/><Relationship Id="rId9244" Type="http://schemas.openxmlformats.org/officeDocument/2006/relationships/hyperlink" Target="http://fwhqsqlapp.odfw.int/ReportServer?%2FFish%20Division%2FCommercial%20Fisheries%2FFish%20Ticket%2FFTR100%20-%20Fish%20Ticket&amp;LowTicketNum=4621781&amp;rs%3AParameterLanguage=" TargetMode="External"/><Relationship Id="rId950" Type="http://schemas.openxmlformats.org/officeDocument/2006/relationships/hyperlink" Target="http://fwhqsqlapp.odfw.int/ReportServer?%2FFish%20Division%2FCommercial%20Fisheries%2FFish%20Ticket%2FFTR100%20-%20Fish%20Ticket&amp;LowTicketNum=4501586&amp;rs%3AParameterLanguage=" TargetMode="External"/><Relationship Id="rId1580" Type="http://schemas.openxmlformats.org/officeDocument/2006/relationships/hyperlink" Target="http://fwhqsqlapp.odfw.int/ReportServer?%2FFish%20Division%2FCommercial%20Fisheries%2FFish%20Ticket%2FFTR100%20-%20Fish%20Ticket&amp;LowTicketNum=4501588&amp;rs%3AParameterLanguage=" TargetMode="External"/><Relationship Id="rId2631" Type="http://schemas.openxmlformats.org/officeDocument/2006/relationships/hyperlink" Target="http://fwhqsqlapp.odfw.int/ReportServer?%2FFish%20Division%2FCommercial%20Fisheries%2FFish%20Ticket%2FFTR100%20-%20Fish%20Ticket&amp;LowTicketNum=4532486&amp;rs%3AParameterLanguage=" TargetMode="External"/><Relationship Id="rId4389" Type="http://schemas.openxmlformats.org/officeDocument/2006/relationships/hyperlink" Target="http://fwhqsqlapp.odfw.int/ReportServer?%2FFish%20Division%2FCommercial%20Fisheries%2FFish%20Ticket%2FFTR100%20-%20Fish%20Ticket&amp;LowTicketNum=4566374&amp;rs%3AParameterLanguage=" TargetMode="External"/><Relationship Id="rId5787" Type="http://schemas.openxmlformats.org/officeDocument/2006/relationships/hyperlink" Target="http://fwhqsqlapp.odfw.int/ReportServer?%2FFish%20Division%2FCommercial%20Fisheries%2FFish%20Ticket%2FFTR100%20-%20Fish%20Ticket&amp;LowTicketNum=4553476&amp;rs%3AParameterLanguage=" TargetMode="External"/><Relationship Id="rId6838" Type="http://schemas.openxmlformats.org/officeDocument/2006/relationships/hyperlink" Target="http://fwhqsqlapp.odfw.int/ReportServer?%2FFish%20Division%2FCommercial%20Fisheries%2FFish%20Ticket%2FFTR100%20-%20Fish%20Ticket&amp;LowTicketNum=4582457&amp;rs%3AParameterLanguage=" TargetMode="External"/><Relationship Id="rId603" Type="http://schemas.openxmlformats.org/officeDocument/2006/relationships/hyperlink" Target="http://fwhqsqlapp.odfw.int/ReportServer?%2FFish%20Division%2FCommercial%20Fisheries%2FFish%20Ticket%2FFTR100%20-%20Fish%20Ticket&amp;LowTicketNum=4501105&amp;rs%3AParameterLanguage=" TargetMode="External"/><Relationship Id="rId1233" Type="http://schemas.openxmlformats.org/officeDocument/2006/relationships/hyperlink" Target="http://fwhqsqlapp.odfw.int/ReportServer?%2FFish%20Division%2FCommercial%20Fisheries%2FFish%20Ticket%2FFTR100%20-%20Fish%20Ticket&amp;LowTicketNum=4521520&amp;rs%3AParameterLanguage=" TargetMode="External"/><Relationship Id="rId5854" Type="http://schemas.openxmlformats.org/officeDocument/2006/relationships/hyperlink" Target="http://fwhqsqlapp.odfw.int/ReportServer?%2FFish%20Division%2FCommercial%20Fisheries%2FFish%20Ticket%2FFTR100%20-%20Fish%20Ticket&amp;LowTicketNum=4544116&amp;rs%3AParameterLanguage=" TargetMode="External"/><Relationship Id="rId6905" Type="http://schemas.openxmlformats.org/officeDocument/2006/relationships/hyperlink" Target="http://fwhqsqlapp.odfw.int/ReportServer?%2FFish%20Division%2FCommercial%20Fisheries%2FFish%20Ticket%2FFTR100%20-%20Fish%20Ticket&amp;LowTicketNum=4591214&amp;rs%3AParameterLanguage=" TargetMode="External"/><Relationship Id="rId8260" Type="http://schemas.openxmlformats.org/officeDocument/2006/relationships/hyperlink" Target="http://fwhqsqlapp.odfw.int/ReportServer?%2FFish%20Division%2FCommercial%20Fisheries%2FFish%20Ticket%2FFTR100%20-%20Fish%20Ticket&amp;LowTicketNum=4593026&amp;rs%3AParameterLanguage=" TargetMode="External"/><Relationship Id="rId9311" Type="http://schemas.openxmlformats.org/officeDocument/2006/relationships/hyperlink" Target="http://fwhqsqlapp.odfw.int/ReportServer?%2FFish%20Division%2FCommercial%20Fisheries%2FFish%20Ticket%2FFTR100%20-%20Fish%20Ticket&amp;LowTicketNum=4657227&amp;rs%3AParameterLanguage=" TargetMode="External"/><Relationship Id="rId1300" Type="http://schemas.openxmlformats.org/officeDocument/2006/relationships/hyperlink" Target="http://fwhqsqlapp.odfw.int/ReportServer?%2FFish%20Division%2FCommercial%20Fisheries%2FFish%20Ticket%2FFTR100%20-%20Fish%20Ticket&amp;LowTicketNum=4521404&amp;rs%3AParameterLanguage=" TargetMode="External"/><Relationship Id="rId4456" Type="http://schemas.openxmlformats.org/officeDocument/2006/relationships/hyperlink" Target="http://fwhqsqlapp.odfw.int/ReportServer?%2FFish%20Division%2FCommercial%20Fisheries%2FFish%20Ticket%2FFTR100%20-%20Fish%20Ticket&amp;LowTicketNum=4569709&amp;rs%3AParameterLanguage=" TargetMode="External"/><Relationship Id="rId4870" Type="http://schemas.openxmlformats.org/officeDocument/2006/relationships/hyperlink" Target="http://fwhqsqlapp.odfw.int/ReportServer?%2FFish%20Division%2FCommercial%20Fisheries%2FFish%20Ticket%2FFTR100%20-%20Fish%20Ticket&amp;LowTicketNum=4557362&amp;rs%3AParameterLanguage=" TargetMode="External"/><Relationship Id="rId5507" Type="http://schemas.openxmlformats.org/officeDocument/2006/relationships/hyperlink" Target="http://fwhqsqlapp.odfw.int/ReportServer?%2FFish%20Division%2FCommercial%20Fisheries%2FFish%20Ticket%2FFTR100%20-%20Fish%20Ticket&amp;LowTicketNum=4570280&amp;rs%3AParameterLanguage=" TargetMode="External"/><Relationship Id="rId5921" Type="http://schemas.openxmlformats.org/officeDocument/2006/relationships/hyperlink" Target="http://fwhqsqlapp.odfw.int/ReportServer?%2FFish%20Division%2FCommercial%20Fisheries%2FFish%20Ticket%2FFTR100%20-%20Fish%20Ticket&amp;LowTicketNum=4557553&amp;rs%3AParameterLanguage=" TargetMode="External"/><Relationship Id="rId3058" Type="http://schemas.openxmlformats.org/officeDocument/2006/relationships/hyperlink" Target="http://fwhqsqlapp.odfw.int/ReportServer?%2FFish%20Division%2FCommercial%20Fisheries%2FFish%20Ticket%2FFTR100%20-%20Fish%20Ticket&amp;LowTicketNum=4543777&amp;rs%3AParameterLanguage=" TargetMode="External"/><Relationship Id="rId3472" Type="http://schemas.openxmlformats.org/officeDocument/2006/relationships/hyperlink" Target="http://fwhqsqlapp.odfw.int/ReportServer?%2FFish%20Division%2FCommercial%20Fisheries%2FFish%20Ticket%2FFTR100%20-%20Fish%20Ticket&amp;LowTicketNum=4496408&amp;rs%3AParameterLanguage=" TargetMode="External"/><Relationship Id="rId4109" Type="http://schemas.openxmlformats.org/officeDocument/2006/relationships/hyperlink" Target="http://fwhqsqlapp.odfw.int/ReportServer?%2FFish%20Division%2FCommercial%20Fisheries%2FFish%20Ticket%2FFTR100%20-%20Fish%20Ticket&amp;LowTicketNum=4569716&amp;rs%3AParameterLanguage=" TargetMode="External"/><Relationship Id="rId4523" Type="http://schemas.openxmlformats.org/officeDocument/2006/relationships/hyperlink" Target="http://fwhqsqlapp.odfw.int/ReportServer?%2FFish%20Division%2FCommercial%20Fisheries%2FFish%20Ticket%2FFTR100%20-%20Fish%20Ticket&amp;LowTicketNum=4566425&amp;rs%3AParameterLanguage=" TargetMode="External"/><Relationship Id="rId7679" Type="http://schemas.openxmlformats.org/officeDocument/2006/relationships/hyperlink" Target="http://fwhqsqlapp.odfw.int/ReportServer?%2FFish%20Division%2FCommercial%20Fisheries%2FFish%20Ticket%2FFTR100%20-%20Fish%20Ticket&amp;LowTicketNum=4578729&amp;rs%3AParameterLanguage=" TargetMode="External"/><Relationship Id="rId393" Type="http://schemas.openxmlformats.org/officeDocument/2006/relationships/hyperlink" Target="http://fwhqsqlapp.odfw.int/ReportServer?%2FFish%20Division%2FCommercial%20Fisheries%2FFish%20Ticket%2FFTR100%20-%20Fish%20Ticket&amp;LowTicketNum=4492451&amp;rs%3AParameterLanguage=" TargetMode="External"/><Relationship Id="rId2074" Type="http://schemas.openxmlformats.org/officeDocument/2006/relationships/hyperlink" Target="http://fwhqsqlapp.odfw.int/ReportServer?%2FFish%20Division%2FCommercial%20Fisheries%2FFish%20Ticket%2FFTR100%20-%20Fish%20Ticket&amp;LowTicketNum=4530909&amp;rs%3AParameterLanguage=" TargetMode="External"/><Relationship Id="rId3125" Type="http://schemas.openxmlformats.org/officeDocument/2006/relationships/hyperlink" Target="http://fwhqsqlapp.odfw.int/ReportServer?%2FFish%20Division%2FCommercial%20Fisheries%2FFish%20Ticket%2FFTR100%20-%20Fish%20Ticket&amp;LowTicketNum=4530444&amp;rs%3AParameterLanguage=" TargetMode="External"/><Relationship Id="rId6695" Type="http://schemas.openxmlformats.org/officeDocument/2006/relationships/hyperlink" Target="http://fwhqsqlapp.odfw.int/ReportServer?%2FFish%20Division%2FCommercial%20Fisheries%2FFish%20Ticket%2FFTR100%20-%20Fish%20Ticket&amp;LowTicketNum=4587093&amp;rs%3AParameterLanguage=" TargetMode="External"/><Relationship Id="rId7746" Type="http://schemas.openxmlformats.org/officeDocument/2006/relationships/hyperlink" Target="http://fwhqsqlapp.odfw.int/ReportServer?%2FFish%20Division%2FCommercial%20Fisheries%2FFish%20Ticket%2FFTR100%20-%20Fish%20Ticket&amp;LowTicketNum=4592625&amp;rs%3AParameterLanguage=" TargetMode="External"/><Relationship Id="rId460" Type="http://schemas.openxmlformats.org/officeDocument/2006/relationships/hyperlink" Target="http://fwhqsqlapp.odfw.int/ReportServer?%2FFish%20Division%2FCommercial%20Fisheries%2FFish%20Ticket%2FFTR100%20-%20Fish%20Ticket&amp;LowTicketNum=4499766&amp;rs%3AParameterLanguage=" TargetMode="External"/><Relationship Id="rId1090" Type="http://schemas.openxmlformats.org/officeDocument/2006/relationships/hyperlink" Target="http://fwhqsqlapp.odfw.int/ReportServer?%2FFish%20Division%2FCommercial%20Fisheries%2FFish%20Ticket%2FFTR100%20-%20Fish%20Ticket&amp;LowTicketNum=4500010&amp;rs%3AParameterLanguage=" TargetMode="External"/><Relationship Id="rId2141" Type="http://schemas.openxmlformats.org/officeDocument/2006/relationships/hyperlink" Target="http://fwhqsqlapp.odfw.int/ReportServer?%2FFish%20Division%2FCommercial%20Fisheries%2FFish%20Ticket%2FFTR100%20-%20Fish%20Ticket&amp;LowTicketNum=4527309&amp;rs%3AParameterLanguage=" TargetMode="External"/><Relationship Id="rId5297" Type="http://schemas.openxmlformats.org/officeDocument/2006/relationships/hyperlink" Target="http://fwhqsqlapp.odfw.int/ReportServer?%2FFish%20Division%2FCommercial%20Fisheries%2FFish%20Ticket%2FFTR100%20-%20Fish%20Ticket&amp;LowTicketNum=4578579&amp;rs%3AParameterLanguage=" TargetMode="External"/><Relationship Id="rId6348" Type="http://schemas.openxmlformats.org/officeDocument/2006/relationships/hyperlink" Target="http://fwhqsqlapp.odfw.int/ReportServer?%2FFish%20Division%2FCommercial%20Fisheries%2FFish%20Ticket%2FFTR100%20-%20Fish%20Ticket&amp;LowTicketNum=4566602&amp;rs%3AParameterLanguage=" TargetMode="External"/><Relationship Id="rId113" Type="http://schemas.openxmlformats.org/officeDocument/2006/relationships/hyperlink" Target="http://fwhqsqlapp.odfw.int/ReportServer?%2FFish%20Division%2FCommercial%20Fisheries%2FFish%20Ticket%2FFTR100%20-%20Fish%20Ticket&amp;LowTicketNum=4491173&amp;rs%3AParameterLanguage=" TargetMode="External"/><Relationship Id="rId6762" Type="http://schemas.openxmlformats.org/officeDocument/2006/relationships/hyperlink" Target="http://fwhqsqlapp.odfw.int/ReportServer?%2FFish%20Division%2FCommercial%20Fisheries%2FFish%20Ticket%2FFTR100%20-%20Fish%20Ticket&amp;LowTicketNum=4578638&amp;rs%3AParameterLanguage=" TargetMode="External"/><Relationship Id="rId7813" Type="http://schemas.openxmlformats.org/officeDocument/2006/relationships/hyperlink" Target="http://fwhqsqlapp.odfw.int/ReportServer?%2FFish%20Division%2FCommercial%20Fisheries%2FFish%20Ticket%2FFTR100%20-%20Fish%20Ticket&amp;LowTicketNum=4578802&amp;rs%3AParameterLanguage=" TargetMode="External"/><Relationship Id="rId2958" Type="http://schemas.openxmlformats.org/officeDocument/2006/relationships/hyperlink" Target="http://fwhqsqlapp.odfw.int/ReportServer?%2FFish%20Division%2FCommercial%20Fisheries%2FFish%20Ticket%2FFTR100%20-%20Fish%20Ticket&amp;LowTicketNum=4544503&amp;rs%3AParameterLanguage=" TargetMode="External"/><Relationship Id="rId5017" Type="http://schemas.openxmlformats.org/officeDocument/2006/relationships/hyperlink" Target="http://fwhqsqlapp.odfw.int/ReportServer?%2FFish%20Division%2FCommercial%20Fisheries%2FFish%20Ticket%2FFTR100%20-%20Fish%20Ticket&amp;LowTicketNum=4568987&amp;rs%3AParameterLanguage=" TargetMode="External"/><Relationship Id="rId5364" Type="http://schemas.openxmlformats.org/officeDocument/2006/relationships/hyperlink" Target="http://fwhqsqlapp.odfw.int/ReportServer?%2FFish%20Division%2FCommercial%20Fisheries%2FFish%20Ticket%2FFTR100%20-%20Fish%20Ticket&amp;LowTicketNum=4583275&amp;rs%3AParameterLanguage=" TargetMode="External"/><Relationship Id="rId6415" Type="http://schemas.openxmlformats.org/officeDocument/2006/relationships/hyperlink" Target="http://fwhqsqlapp.odfw.int/ReportServer?%2FFish%20Division%2FCommercial%20Fisheries%2FFish%20Ticket%2FFTR100%20-%20Fish%20Ticket&amp;LowTicketNum=4578595&amp;rs%3AParameterLanguage=" TargetMode="External"/><Relationship Id="rId1974" Type="http://schemas.openxmlformats.org/officeDocument/2006/relationships/hyperlink" Target="http://fwhqsqlapp.odfw.int/ReportServer?%2FFish%20Division%2FCommercial%20Fisheries%2FFish%20Ticket%2FFTR100%20-%20Fish%20Ticket&amp;LowTicketNum=4520509&amp;rs%3AParameterLanguage=" TargetMode="External"/><Relationship Id="rId4380" Type="http://schemas.openxmlformats.org/officeDocument/2006/relationships/hyperlink" Target="http://fwhqsqlapp.odfw.int/ReportServer?%2FFish%20Division%2FCommercial%20Fisheries%2FFish%20Ticket%2FFTR100%20-%20Fish%20Ticket&amp;LowTicketNum=4566351&amp;rs%3AParameterLanguage=" TargetMode="External"/><Relationship Id="rId5431" Type="http://schemas.openxmlformats.org/officeDocument/2006/relationships/hyperlink" Target="http://fwhqsqlapp.odfw.int/ReportServer?%2FFish%20Division%2FCommercial%20Fisheries%2FFish%20Ticket%2FFTR100%20-%20Fish%20Ticket&amp;LowTicketNum=4566493&amp;rs%3AParameterLanguage=" TargetMode="External"/><Relationship Id="rId8587" Type="http://schemas.openxmlformats.org/officeDocument/2006/relationships/hyperlink" Target="http://fwhqsqlapp.odfw.int/ReportServer?%2FFish%20Division%2FCommercial%20Fisheries%2FFish%20Ticket%2FFTR100%20-%20Fish%20Ticket&amp;LowTicketNum=4646772&amp;rs%3AParameterLanguage=" TargetMode="External"/><Relationship Id="rId9638" Type="http://schemas.openxmlformats.org/officeDocument/2006/relationships/hyperlink" Target="http://fwhqsqlapp.odfw.int/ReportServer?%2FFish%20Division%2FCommercial%20Fisheries%2FFish%20Ticket%2FFTR100%20-%20Fish%20Ticket&amp;LowTicketNum=4644559&amp;rs%3AParameterLanguage=" TargetMode="External"/><Relationship Id="rId1627" Type="http://schemas.openxmlformats.org/officeDocument/2006/relationships/hyperlink" Target="http://fwhqsqlapp.odfw.int/ReportServer?%2FFish%20Division%2FCommercial%20Fisheries%2FFish%20Ticket%2FFTR100%20-%20Fish%20Ticket&amp;LowTicketNum=4529041&amp;rs%3AParameterLanguage=" TargetMode="External"/><Relationship Id="rId4033" Type="http://schemas.openxmlformats.org/officeDocument/2006/relationships/hyperlink" Target="http://fwhqsqlapp.odfw.int/ReportServer?%2FFish%20Division%2FCommercial%20Fisheries%2FFish%20Ticket%2FFTR100%20-%20Fish%20Ticket&amp;LowTicketNum=4496459&amp;rs%3AParameterLanguage=" TargetMode="External"/><Relationship Id="rId7189" Type="http://schemas.openxmlformats.org/officeDocument/2006/relationships/hyperlink" Target="http://fwhqsqlapp.odfw.int/ReportServer?%2FFish%20Division%2FCommercial%20Fisheries%2FFish%20Ticket%2FFTR100%20-%20Fish%20Ticket&amp;LowTicketNum=4578681&amp;rs%3AParameterLanguage=" TargetMode="External"/><Relationship Id="rId8654" Type="http://schemas.openxmlformats.org/officeDocument/2006/relationships/hyperlink" Target="http://fwhqsqlapp.odfw.int/ReportServer?%2FFish%20Division%2FCommercial%20Fisheries%2FFish%20Ticket%2FFTR100%20-%20Fish%20Ticket&amp;LowTicketNum=4646767&amp;rs%3AParameterLanguage=" TargetMode="External"/><Relationship Id="rId9705" Type="http://schemas.openxmlformats.org/officeDocument/2006/relationships/hyperlink" Target="http://fwhqsqlapp.odfw.int/ReportServer?%2FFish%20Division%2FCommercial%20Fisheries%2FFish%20Ticket%2FFTR100%20-%20Fish%20Ticket&amp;LowTicketNum=4931242&amp;rs%3AParameterLanguage=" TargetMode="External"/><Relationship Id="rId3799" Type="http://schemas.openxmlformats.org/officeDocument/2006/relationships/hyperlink" Target="http://fwhqsqlapp.odfw.int/ReportServer?%2FFish%20Division%2FCommercial%20Fisheries%2FFish%20Ticket%2FFTR100%20-%20Fish%20Ticket&amp;LowTicketNum=4496432&amp;rs%3AParameterLanguage=" TargetMode="External"/><Relationship Id="rId4100" Type="http://schemas.openxmlformats.org/officeDocument/2006/relationships/hyperlink" Target="http://fwhqsqlapp.odfw.int/ReportServer?%2FFish%20Division%2FCommercial%20Fisheries%2FFish%20Ticket%2FFTR100%20-%20Fish%20Ticket&amp;LowTicketNum=4569702&amp;rs%3AParameterLanguage=" TargetMode="External"/><Relationship Id="rId7256" Type="http://schemas.openxmlformats.org/officeDocument/2006/relationships/hyperlink" Target="http://fwhqsqlapp.odfw.int/ReportServer?%2FFish%20Division%2FCommercial%20Fisheries%2FFish%20Ticket%2FFTR100%20-%20Fish%20Ticket&amp;LowTicketNum=4570642&amp;rs%3AParameterLanguage=" TargetMode="External"/><Relationship Id="rId7670" Type="http://schemas.openxmlformats.org/officeDocument/2006/relationships/hyperlink" Target="http://fwhqsqlapp.odfw.int/ReportServer?%2FFish%20Division%2FCommercial%20Fisheries%2FFish%20Ticket%2FFTR100%20-%20Fish%20Ticket&amp;LowTicketNum=4603478&amp;rs%3AParameterLanguage=" TargetMode="External"/><Relationship Id="rId8307" Type="http://schemas.openxmlformats.org/officeDocument/2006/relationships/hyperlink" Target="http://fwhqsqlapp.odfw.int/ReportServer?%2FFish%20Division%2FCommercial%20Fisheries%2FFish%20Ticket%2FFTR100%20-%20Fish%20Ticket&amp;LowTicketNum=4925044&amp;rs%3AParameterLanguage=" TargetMode="External"/><Relationship Id="rId8721" Type="http://schemas.openxmlformats.org/officeDocument/2006/relationships/hyperlink" Target="http://fwhqsqlapp.odfw.int/ReportServer?%2FFish%20Division%2FCommercial%20Fisheries%2FFish%20Ticket%2FFTR100%20-%20Fish%20Ticket&amp;LowTicketNum=4620919&amp;rs%3AParameterLanguage=" TargetMode="External"/><Relationship Id="rId6272" Type="http://schemas.openxmlformats.org/officeDocument/2006/relationships/hyperlink" Target="http://fwhqsqlapp.odfw.int/ReportServer?%2FFish%20Division%2FCommercial%20Fisheries%2FFish%20Ticket%2FFTR100%20-%20Fish%20Ticket&amp;LowTicketNum=4566612&amp;rs%3AParameterLanguage=" TargetMode="External"/><Relationship Id="rId7323" Type="http://schemas.openxmlformats.org/officeDocument/2006/relationships/hyperlink" Target="http://fwhqsqlapp.odfw.int/ReportServer?%2FFish%20Division%2FCommercial%20Fisheries%2FFish%20Ticket%2FFTR100%20-%20Fish%20Ticket&amp;LowTicketNum=4598769&amp;rs%3AParameterLanguage=" TargetMode="External"/><Relationship Id="rId3866" Type="http://schemas.openxmlformats.org/officeDocument/2006/relationships/hyperlink" Target="http://fwhqsqlapp.odfw.int/ReportServer?%2FFish%20Division%2FCommercial%20Fisheries%2FFish%20Ticket%2FFTR100%20-%20Fish%20Ticket&amp;LowTicketNum=4541525&amp;rs%3AParameterLanguage=" TargetMode="External"/><Relationship Id="rId4917" Type="http://schemas.openxmlformats.org/officeDocument/2006/relationships/hyperlink" Target="http://fwhqsqlapp.odfw.int/ReportServer?%2FFish%20Division%2FCommercial%20Fisheries%2FFish%20Ticket%2FFTR100%20-%20Fish%20Ticket&amp;LowTicketNum=4570584&amp;rs%3AParameterLanguage=" TargetMode="External"/><Relationship Id="rId9495" Type="http://schemas.openxmlformats.org/officeDocument/2006/relationships/hyperlink" Target="http://fwhqsqlapp.odfw.int/ReportServer?%2FFish%20Division%2FCommercial%20Fisheries%2FFish%20Ticket%2FFTR100%20-%20Fish%20Ticket&amp;LowTicketNum=4925586&amp;rs%3AParameterLanguage=" TargetMode="External"/><Relationship Id="rId787" Type="http://schemas.openxmlformats.org/officeDocument/2006/relationships/hyperlink" Target="http://fwhqsqlapp.odfw.int/ReportServer?%2FFish%20Division%2FCommercial%20Fisheries%2FFish%20Ticket%2FFTR100%20-%20Fish%20Ticket&amp;LowTicketNum=4511378&amp;rs%3AParameterLanguage=" TargetMode="External"/><Relationship Id="rId2468" Type="http://schemas.openxmlformats.org/officeDocument/2006/relationships/hyperlink" Target="http://fwhqsqlapp.odfw.int/ReportServer?%2FFish%20Division%2FCommercial%20Fisheries%2FFish%20Ticket%2FFTR100%20-%20Fish%20Ticket&amp;LowTicketNum=4531397&amp;rs%3AParameterLanguage=" TargetMode="External"/><Relationship Id="rId2882" Type="http://schemas.openxmlformats.org/officeDocument/2006/relationships/hyperlink" Target="http://fwhqsqlapp.odfw.int/ReportServer?%2FFish%20Division%2FCommercial%20Fisheries%2FFish%20Ticket%2FFTR100%20-%20Fish%20Ticket&amp;LowTicketNum=4520586&amp;rs%3AParameterLanguage=" TargetMode="External"/><Relationship Id="rId3519" Type="http://schemas.openxmlformats.org/officeDocument/2006/relationships/hyperlink" Target="http://fwhqsqlapp.odfw.int/ReportServer?%2FFish%20Division%2FCommercial%20Fisheries%2FFish%20Ticket%2FFTR100%20-%20Fish%20Ticket&amp;LowTicketNum=4553177&amp;rs%3AParameterLanguage=" TargetMode="External"/><Relationship Id="rId3933" Type="http://schemas.openxmlformats.org/officeDocument/2006/relationships/hyperlink" Target="http://fwhqsqlapp.odfw.int/ReportServer?%2FFish%20Division%2FCommercial%20Fisheries%2FFish%20Ticket%2FFTR100%20-%20Fish%20Ticket&amp;LowTicketNum=4553561&amp;rs%3AParameterLanguage=" TargetMode="External"/><Relationship Id="rId8097" Type="http://schemas.openxmlformats.org/officeDocument/2006/relationships/hyperlink" Target="http://fwhqsqlapp.odfw.int/ReportServer?%2FFish%20Division%2FCommercial%20Fisheries%2FFish%20Ticket%2FFTR100%20-%20Fish%20Ticket&amp;LowTicketNum=4593019&amp;rs%3AParameterLanguage=" TargetMode="External"/><Relationship Id="rId9148" Type="http://schemas.openxmlformats.org/officeDocument/2006/relationships/hyperlink" Target="http://fwhqsqlapp.odfw.int/ReportServer?%2FFish%20Division%2FCommercial%20Fisheries%2FFish%20Ticket%2FFTR100%20-%20Fish%20Ticket&amp;LowTicketNum=4647154&amp;rs%3AParameterLanguage=" TargetMode="External"/><Relationship Id="rId854" Type="http://schemas.openxmlformats.org/officeDocument/2006/relationships/hyperlink" Target="http://fwhqsqlapp.odfw.int/ReportServer?%2FFish%20Division%2FCommercial%20Fisheries%2FFish%20Ticket%2FFTR100%20-%20Fish%20Ticket&amp;LowTicketNum=4507284&amp;rs%3AParameterLanguage=" TargetMode="External"/><Relationship Id="rId1484" Type="http://schemas.openxmlformats.org/officeDocument/2006/relationships/hyperlink" Target="http://fwhqsqlapp.odfw.int/ReportServer?%2FFish%20Division%2FCommercial%20Fisheries%2FFish%20Ticket%2FFTR100%20-%20Fish%20Ticket&amp;LowTicketNum=4914704&amp;rs%3AParameterLanguage=" TargetMode="External"/><Relationship Id="rId2535" Type="http://schemas.openxmlformats.org/officeDocument/2006/relationships/hyperlink" Target="http://fwhqsqlapp.odfw.int/ReportServer?%2FFish%20Division%2FCommercial%20Fisheries%2FFish%20Ticket%2FFTR100%20-%20Fish%20Ticket&amp;LowTicketNum=4544525&amp;rs%3AParameterLanguage=" TargetMode="External"/><Relationship Id="rId9562" Type="http://schemas.openxmlformats.org/officeDocument/2006/relationships/hyperlink" Target="http://fwhqsqlapp.odfw.int/ReportServer?%2FFish%20Division%2FCommercial%20Fisheries%2FFish%20Ticket%2FFTR100%20-%20Fish%20Ticket&amp;LowTicketNum=4644595&amp;rs%3AParameterLanguage=" TargetMode="External"/><Relationship Id="rId507" Type="http://schemas.openxmlformats.org/officeDocument/2006/relationships/hyperlink" Target="http://fwhqsqlapp.odfw.int/ReportServer?%2FFish%20Division%2FCommercial%20Fisheries%2FFish%20Ticket%2FFTR100%20-%20Fish%20Ticket&amp;LowTicketNum=4492496&amp;rs%3AParameterLanguage=" TargetMode="External"/><Relationship Id="rId921" Type="http://schemas.openxmlformats.org/officeDocument/2006/relationships/hyperlink" Target="http://fwhqsqlapp.odfw.int/ReportServer?%2FFish%20Division%2FCommercial%20Fisheries%2FFish%20Ticket%2FFTR100%20-%20Fish%20Ticket&amp;LowTicketNum=4501535&amp;rs%3AParameterLanguage=" TargetMode="External"/><Relationship Id="rId1137" Type="http://schemas.openxmlformats.org/officeDocument/2006/relationships/hyperlink" Target="http://fwhqsqlapp.odfw.int/ReportServer?%2FFish%20Division%2FCommercial%20Fisheries%2FFish%20Ticket%2FFTR100%20-%20Fish%20Ticket&amp;LowTicketNum=4507280&amp;rs%3AParameterLanguage=" TargetMode="External"/><Relationship Id="rId1551" Type="http://schemas.openxmlformats.org/officeDocument/2006/relationships/hyperlink" Target="http://fwhqsqlapp.odfw.int/ReportServer?%2FFish%20Division%2FCommercial%20Fisheries%2FFish%20Ticket%2FFTR100%20-%20Fish%20Ticket&amp;LowTicketNum=4530612&amp;rs%3AParameterLanguage=" TargetMode="External"/><Relationship Id="rId2602" Type="http://schemas.openxmlformats.org/officeDocument/2006/relationships/hyperlink" Target="http://fwhqsqlapp.odfw.int/ReportServer?%2FFish%20Division%2FCommercial%20Fisheries%2FFish%20Ticket%2FFTR100%20-%20Fish%20Ticket&amp;LowTicketNum=4496313&amp;rs%3AParameterLanguage=" TargetMode="External"/><Relationship Id="rId5758" Type="http://schemas.openxmlformats.org/officeDocument/2006/relationships/hyperlink" Target="http://fwhqsqlapp.odfw.int/ReportServer?%2FFish%20Division%2FCommercial%20Fisheries%2FFish%20Ticket%2FFTR100%20-%20Fish%20Ticket&amp;LowTicketNum=4541521&amp;rs%3AParameterLanguage=" TargetMode="External"/><Relationship Id="rId6809" Type="http://schemas.openxmlformats.org/officeDocument/2006/relationships/hyperlink" Target="http://fwhqsqlapp.odfw.int/ReportServer?%2FFish%20Division%2FCommercial%20Fisheries%2FFish%20Ticket%2FFTR100%20-%20Fish%20Ticket&amp;LowTicketNum=4921927&amp;rs%3AParameterLanguage=" TargetMode="External"/><Relationship Id="rId8164" Type="http://schemas.openxmlformats.org/officeDocument/2006/relationships/hyperlink" Target="http://fwhqsqlapp.odfw.int/ReportServer?%2FFish%20Division%2FCommercial%20Fisheries%2FFish%20Ticket%2FFTR100%20-%20Fish%20Ticket&amp;LowTicketNum=4925220&amp;rs%3AParameterLanguage=" TargetMode="External"/><Relationship Id="rId9215" Type="http://schemas.openxmlformats.org/officeDocument/2006/relationships/hyperlink" Target="http://fwhqsqlapp.odfw.int/ReportServer?%2FFish%20Division%2FCommercial%20Fisheries%2FFish%20Ticket%2FFTR100%20-%20Fish%20Ticket&amp;LowTicketNum=4621807&amp;rs%3AParameterLanguage=" TargetMode="External"/><Relationship Id="rId1204" Type="http://schemas.openxmlformats.org/officeDocument/2006/relationships/hyperlink" Target="http://fwhqsqlapp.odfw.int/ReportServer?%2FFish%20Division%2FCommercial%20Fisheries%2FFish%20Ticket%2FFTR100%20-%20Fish%20Ticket&amp;LowTicketNum=4507254&amp;rs%3AParameterLanguage=" TargetMode="External"/><Relationship Id="rId4774" Type="http://schemas.openxmlformats.org/officeDocument/2006/relationships/hyperlink" Target="http://fwhqsqlapp.odfw.int/ReportServer?%2FFish%20Division%2FCommercial%20Fisheries%2FFish%20Ticket%2FFTR100%20-%20Fish%20Ticket&amp;LowTicketNum=4557318&amp;rs%3AParameterLanguage=" TargetMode="External"/><Relationship Id="rId5825" Type="http://schemas.openxmlformats.org/officeDocument/2006/relationships/hyperlink" Target="http://fwhqsqlapp.odfw.int/ReportServer?%2FFish%20Division%2FCommercial%20Fisheries%2FFish%20Ticket%2FFTR100%20-%20Fish%20Ticket&amp;LowTicketNum=4553554&amp;rs%3AParameterLanguage=" TargetMode="External"/><Relationship Id="rId7180" Type="http://schemas.openxmlformats.org/officeDocument/2006/relationships/hyperlink" Target="http://fwhqsqlapp.odfw.int/ReportServer?%2FFish%20Division%2FCommercial%20Fisheries%2FFish%20Ticket%2FFTR100%20-%20Fish%20Ticket&amp;LowTicketNum=4578649&amp;rs%3AParameterLanguage=" TargetMode="External"/><Relationship Id="rId8231" Type="http://schemas.openxmlformats.org/officeDocument/2006/relationships/hyperlink" Target="http://fwhqsqlapp.odfw.int/ReportServer?%2FFish%20Division%2FCommercial%20Fisheries%2FFish%20Ticket%2FFTR100%20-%20Fish%20Ticket&amp;LowTicketNum=4604826&amp;rs%3AParameterLanguage=" TargetMode="External"/><Relationship Id="rId3376" Type="http://schemas.openxmlformats.org/officeDocument/2006/relationships/hyperlink" Target="http://fwhqsqlapp.odfw.int/ReportServer?%2FFish%20Division%2FCommercial%20Fisheries%2FFish%20Ticket%2FFTR100%20-%20Fish%20Ticket&amp;LowTicketNum=4918867&amp;rs%3AParameterLanguage=" TargetMode="External"/><Relationship Id="rId4427" Type="http://schemas.openxmlformats.org/officeDocument/2006/relationships/hyperlink" Target="http://fwhqsqlapp.odfw.int/ReportServer?%2FFish%20Division%2FCommercial%20Fisheries%2FFish%20Ticket%2FFTR100%20-%20Fish%20Ticket&amp;LowTicketNum=4566454&amp;rs%3AParameterLanguage=" TargetMode="External"/><Relationship Id="rId297" Type="http://schemas.openxmlformats.org/officeDocument/2006/relationships/hyperlink" Target="http://fwhqsqlapp.odfw.int/ReportServer?%2FFish%20Division%2FCommercial%20Fisheries%2FFish%20Ticket%2FFTR100%20-%20Fish%20Ticket&amp;LowTicketNum=4492332&amp;rs%3AParameterLanguage=" TargetMode="External"/><Relationship Id="rId2392" Type="http://schemas.openxmlformats.org/officeDocument/2006/relationships/hyperlink" Target="http://fwhqsqlapp.odfw.int/ReportServer?%2FFish%20Division%2FCommercial%20Fisheries%2FFish%20Ticket%2FFTR100%20-%20Fish%20Ticket&amp;LowTicketNum=4916453&amp;rs%3AParameterLanguage=" TargetMode="External"/><Relationship Id="rId3029" Type="http://schemas.openxmlformats.org/officeDocument/2006/relationships/hyperlink" Target="http://fwhqsqlapp.odfw.int/ReportServer?%2FFish%20Division%2FCommercial%20Fisheries%2FFish%20Ticket%2FFTR100%20-%20Fish%20Ticket&amp;LowTicketNum=4543705&amp;rs%3AParameterLanguage=" TargetMode="External"/><Relationship Id="rId3790" Type="http://schemas.openxmlformats.org/officeDocument/2006/relationships/hyperlink" Target="http://fwhqsqlapp.odfw.int/ReportServer?%2FFish%20Division%2FCommercial%20Fisheries%2FFish%20Ticket%2FFTR100%20-%20Fish%20Ticket&amp;LowTicketNum=4496423&amp;rs%3AParameterLanguage=" TargetMode="External"/><Relationship Id="rId4841" Type="http://schemas.openxmlformats.org/officeDocument/2006/relationships/hyperlink" Target="http://fwhqsqlapp.odfw.int/ReportServer?%2FFish%20Division%2FCommercial%20Fisheries%2FFish%20Ticket%2FFTR100%20-%20Fish%20Ticket&amp;LowTicketNum=4557306&amp;rs%3AParameterLanguage=" TargetMode="External"/><Relationship Id="rId6599" Type="http://schemas.openxmlformats.org/officeDocument/2006/relationships/hyperlink" Target="http://fwhqsqlapp.odfw.int/ReportServer?%2FFish%20Division%2FCommercial%20Fisheries%2FFish%20Ticket%2FFTR100%20-%20Fish%20Ticket&amp;LowTicketNum=4570528&amp;rs%3AParameterLanguage=" TargetMode="External"/><Relationship Id="rId7997" Type="http://schemas.openxmlformats.org/officeDocument/2006/relationships/hyperlink" Target="http://fwhqsqlapp.odfw.int/ReportServer?%2FFish%20Division%2FCommercial%20Fisheries%2FFish%20Ticket%2FFTR100%20-%20Fish%20Ticket&amp;LowTicketNum=4607562&amp;rs%3AParameterLanguage=" TargetMode="External"/><Relationship Id="rId364" Type="http://schemas.openxmlformats.org/officeDocument/2006/relationships/hyperlink" Target="http://fwhqsqlapp.odfw.int/ReportServer?%2FFish%20Division%2FCommercial%20Fisheries%2FFish%20Ticket%2FFTR100%20-%20Fish%20Ticket&amp;LowTicketNum=4507304&amp;rs%3AParameterLanguage=" TargetMode="External"/><Relationship Id="rId2045" Type="http://schemas.openxmlformats.org/officeDocument/2006/relationships/hyperlink" Target="http://fwhqsqlapp.odfw.int/ReportServer?%2FFish%20Division%2FCommercial%20Fisheries%2FFish%20Ticket%2FFTR100%20-%20Fish%20Ticket&amp;LowTicketNum=4531371&amp;rs%3AParameterLanguage=" TargetMode="External"/><Relationship Id="rId3443" Type="http://schemas.openxmlformats.org/officeDocument/2006/relationships/hyperlink" Target="http://fwhqsqlapp.odfw.int/ReportServer?%2FFish%20Division%2FCommercial%20Fisheries%2FFish%20Ticket%2FFTR100%20-%20Fish%20Ticket&amp;LowTicketNum=4496365&amp;rs%3AParameterLanguage=" TargetMode="External"/><Relationship Id="rId9072" Type="http://schemas.openxmlformats.org/officeDocument/2006/relationships/hyperlink" Target="http://fwhqsqlapp.odfw.int/ReportServer?%2FFish%20Division%2FCommercial%20Fisheries%2FFish%20Ticket%2FFTR100%20-%20Fish%20Ticket&amp;LowTicketNum=4925511&amp;rs%3AParameterLanguage=" TargetMode="External"/><Relationship Id="rId3510" Type="http://schemas.openxmlformats.org/officeDocument/2006/relationships/hyperlink" Target="http://fwhqsqlapp.odfw.int/ReportServer?%2FFish%20Division%2FCommercial%20Fisheries%2FFish%20Ticket%2FFTR100%20-%20Fish%20Ticket&amp;LowTicketNum=4546704&amp;rs%3AParameterLanguage=" TargetMode="External"/><Relationship Id="rId6666" Type="http://schemas.openxmlformats.org/officeDocument/2006/relationships/hyperlink" Target="http://fwhqsqlapp.odfw.int/ReportServer?%2FFish%20Division%2FCommercial%20Fisheries%2FFish%20Ticket%2FFTR100%20-%20Fish%20Ticket&amp;LowTicketNum=4587076&amp;rs%3AParameterLanguage=" TargetMode="External"/><Relationship Id="rId7717" Type="http://schemas.openxmlformats.org/officeDocument/2006/relationships/hyperlink" Target="http://fwhqsqlapp.odfw.int/ReportServer?%2FFish%20Division%2FCommercial%20Fisheries%2FFish%20Ticket%2FFTR100%20-%20Fish%20Ticket&amp;LowTicketNum=4578751&amp;rs%3AParameterLanguage=" TargetMode="External"/><Relationship Id="rId431" Type="http://schemas.openxmlformats.org/officeDocument/2006/relationships/hyperlink" Target="http://fwhqsqlapp.odfw.int/ReportServer?%2FFish%20Division%2FCommercial%20Fisheries%2FFish%20Ticket%2FFTR100%20-%20Fish%20Ticket&amp;LowTicketNum=4499763&amp;rs%3AParameterLanguage=" TargetMode="External"/><Relationship Id="rId1061" Type="http://schemas.openxmlformats.org/officeDocument/2006/relationships/hyperlink" Target="http://fwhqsqlapp.odfw.int/ReportServer?%2FFish%20Division%2FCommercial%20Fisheries%2FFish%20Ticket%2FFTR100%20-%20Fish%20Ticket&amp;LowTicketNum=4499934&amp;rs%3AParameterLanguage=" TargetMode="External"/><Relationship Id="rId2112" Type="http://schemas.openxmlformats.org/officeDocument/2006/relationships/hyperlink" Target="http://fwhqsqlapp.odfw.int/ReportServer?%2FFish%20Division%2FCommercial%20Fisheries%2FFish%20Ticket%2FFTR100%20-%20Fish%20Ticket&amp;LowTicketNum=4511619&amp;rs%3AParameterLanguage=" TargetMode="External"/><Relationship Id="rId5268" Type="http://schemas.openxmlformats.org/officeDocument/2006/relationships/hyperlink" Target="http://fwhqsqlapp.odfw.int/ReportServer?%2FFish%20Division%2FCommercial%20Fisheries%2FFish%20Ticket%2FFTR100%20-%20Fish%20Ticket&amp;LowTicketNum=4578522&amp;rs%3AParameterLanguage=" TargetMode="External"/><Relationship Id="rId5682" Type="http://schemas.openxmlformats.org/officeDocument/2006/relationships/hyperlink" Target="http://fwhqsqlapp.odfw.int/ReportServer?%2FFish%20Division%2FCommercial%20Fisheries%2FFish%20Ticket%2FFTR100%20-%20Fish%20Ticket&amp;LowTicketNum=4553517&amp;rs%3AParameterLanguage=" TargetMode="External"/><Relationship Id="rId6319" Type="http://schemas.openxmlformats.org/officeDocument/2006/relationships/hyperlink" Target="http://fwhqsqlapp.odfw.int/ReportServer?%2FFish%20Division%2FCommercial%20Fisheries%2FFish%20Ticket%2FFTR100%20-%20Fish%20Ticket&amp;LowTicketNum=4566544&amp;rs%3AParameterLanguage=" TargetMode="External"/><Relationship Id="rId6733" Type="http://schemas.openxmlformats.org/officeDocument/2006/relationships/hyperlink" Target="http://fwhqsqlapp.odfw.int/ReportServer?%2FFish%20Division%2FCommercial%20Fisheries%2FFish%20Ticket%2FFTR100%20-%20Fish%20Ticket&amp;LowTicketNum=4582476&amp;rs%3AParameterLanguage=" TargetMode="External"/><Relationship Id="rId1878" Type="http://schemas.openxmlformats.org/officeDocument/2006/relationships/hyperlink" Target="http://fwhqsqlapp.odfw.int/ReportServer?%2FFish%20Division%2FCommercial%20Fisheries%2FFish%20Ticket%2FFTR100%20-%20Fish%20Ticket&amp;LowTicketNum=4520382&amp;rs%3AParameterLanguage=" TargetMode="External"/><Relationship Id="rId2929" Type="http://schemas.openxmlformats.org/officeDocument/2006/relationships/hyperlink" Target="http://fwhqsqlapp.odfw.int/ReportServer?%2FFish%20Division%2FCommercial%20Fisheries%2FFish%20Ticket%2FFTR100%20-%20Fish%20Ticket&amp;LowTicketNum=4532190&amp;rs%3AParameterLanguage=" TargetMode="External"/><Relationship Id="rId4284" Type="http://schemas.openxmlformats.org/officeDocument/2006/relationships/hyperlink" Target="http://fwhqsqlapp.odfw.int/ReportServer?%2FFish%20Division%2FCommercial%20Fisheries%2FFish%20Ticket%2FFTR100%20-%20Fish%20Ticket&amp;LowTicketNum=4568925&amp;rs%3AParameterLanguage=" TargetMode="External"/><Relationship Id="rId5335" Type="http://schemas.openxmlformats.org/officeDocument/2006/relationships/hyperlink" Target="http://fwhqsqlapp.odfw.int/ReportServer?%2FFish%20Division%2FCommercial%20Fisheries%2FFish%20Ticket%2FFTR100%20-%20Fish%20Ticket&amp;LowTicketNum=4570537&amp;rs%3AParameterLanguage=" TargetMode="External"/><Relationship Id="rId4351" Type="http://schemas.openxmlformats.org/officeDocument/2006/relationships/hyperlink" Target="http://fwhqsqlapp.odfw.int/ReportServer?%2FFish%20Division%2FCommercial%20Fisheries%2FFish%20Ticket%2FFTR100%20-%20Fish%20Ticket&amp;LowTicketNum=4557445&amp;rs%3AParameterLanguage=" TargetMode="External"/><Relationship Id="rId5402" Type="http://schemas.openxmlformats.org/officeDocument/2006/relationships/hyperlink" Target="http://fwhqsqlapp.odfw.int/ReportServer?%2FFish%20Division%2FCommercial%20Fisheries%2FFish%20Ticket%2FFTR100%20-%20Fish%20Ticket&amp;LowTicketNum=4583283&amp;rs%3AParameterLanguage=" TargetMode="External"/><Relationship Id="rId6800" Type="http://schemas.openxmlformats.org/officeDocument/2006/relationships/hyperlink" Target="http://fwhqsqlapp.odfw.int/ReportServer?%2FFish%20Division%2FCommercial%20Fisheries%2FFish%20Ticket%2FFTR100%20-%20Fish%20Ticket&amp;LowTicketNum=4921912&amp;rs%3AParameterLanguage=" TargetMode="External"/><Relationship Id="rId8558" Type="http://schemas.openxmlformats.org/officeDocument/2006/relationships/hyperlink" Target="http://fwhqsqlapp.odfw.int/ReportServer?%2FFish%20Division%2FCommercial%20Fisheries%2FFish%20Ticket%2FFTR100%20-%20Fish%20Ticket&amp;LowTicketNum=4584488&amp;rs%3AParameterLanguage=" TargetMode="External"/><Relationship Id="rId9609" Type="http://schemas.openxmlformats.org/officeDocument/2006/relationships/hyperlink" Target="http://fwhqsqlapp.odfw.int/ReportServer?%2FFish%20Division%2FCommercial%20Fisheries%2FFish%20Ticket%2FFTR100%20-%20Fish%20Ticket&amp;LowTicketNum=4656275&amp;rs%3AParameterLanguage=" TargetMode="External"/><Relationship Id="rId1945" Type="http://schemas.openxmlformats.org/officeDocument/2006/relationships/hyperlink" Target="http://fwhqsqlapp.odfw.int/ReportServer?%2FFish%20Division%2FCommercial%20Fisheries%2FFish%20Ticket%2FFTR100%20-%20Fish%20Ticket&amp;LowTicketNum=4531375&amp;rs%3AParameterLanguage=" TargetMode="External"/><Relationship Id="rId4004" Type="http://schemas.openxmlformats.org/officeDocument/2006/relationships/hyperlink" Target="http://fwhqsqlapp.odfw.int/ReportServer?%2FFish%20Division%2FCommercial%20Fisheries%2FFish%20Ticket%2FFTR100%20-%20Fish%20Ticket&amp;LowTicketNum=4920068&amp;rs%3AParameterLanguage=" TargetMode="External"/><Relationship Id="rId8972" Type="http://schemas.openxmlformats.org/officeDocument/2006/relationships/hyperlink" Target="http://fwhqsqlapp.odfw.int/ReportServer?%2FFish%20Division%2FCommercial%20Fisheries%2FFish%20Ticket%2FFTR100%20-%20Fish%20Ticket&amp;LowTicketNum=4925417&amp;rs%3AParameterLanguage=" TargetMode="External"/><Relationship Id="rId3020" Type="http://schemas.openxmlformats.org/officeDocument/2006/relationships/hyperlink" Target="http://fwhqsqlapp.odfw.int/ReportServer?%2FFish%20Division%2FCommercial%20Fisheries%2FFish%20Ticket%2FFTR100%20-%20Fish%20Ticket&amp;LowTicketNum=4532166&amp;rs%3AParameterLanguage=" TargetMode="External"/><Relationship Id="rId6176" Type="http://schemas.openxmlformats.org/officeDocument/2006/relationships/hyperlink" Target="http://fwhqsqlapp.odfw.int/ReportServer?%2FFish%20Division%2FCommercial%20Fisheries%2FFish%20Ticket%2FFTR100%20-%20Fish%20Ticket&amp;LowTicketNum=4557244&amp;rs%3AParameterLanguage=" TargetMode="External"/><Relationship Id="rId7227" Type="http://schemas.openxmlformats.org/officeDocument/2006/relationships/hyperlink" Target="http://fwhqsqlapp.odfw.int/ReportServer?%2FFish%20Division%2FCommercial%20Fisheries%2FFish%20Ticket%2FFTR100%20-%20Fish%20Ticket&amp;LowTicketNum=4592908&amp;rs%3AParameterLanguage=" TargetMode="External"/><Relationship Id="rId7574" Type="http://schemas.openxmlformats.org/officeDocument/2006/relationships/hyperlink" Target="http://fwhqsqlapp.odfw.int/ReportServer?%2FFish%20Division%2FCommercial%20Fisheries%2FFish%20Ticket%2FFTR100%20-%20Fish%20Ticket&amp;LowTicketNum=4923228&amp;rs%3AParameterLanguage=" TargetMode="External"/><Relationship Id="rId8625" Type="http://schemas.openxmlformats.org/officeDocument/2006/relationships/hyperlink" Target="http://fwhqsqlapp.odfw.int/ReportServer?%2FFish%20Division%2FCommercial%20Fisheries%2FFish%20Ticket%2FFTR100%20-%20Fish%20Ticket&amp;LowTicketNum=4931017&amp;rs%3AParameterLanguage=" TargetMode="External"/><Relationship Id="rId6590" Type="http://schemas.openxmlformats.org/officeDocument/2006/relationships/hyperlink" Target="http://fwhqsqlapp.odfw.int/ReportServer?%2FFish%20Division%2FCommercial%20Fisheries%2FFish%20Ticket%2FFTR100%20-%20Fish%20Ticket&amp;LowTicketNum=4570511&amp;rs%3AParameterLanguage=" TargetMode="External"/><Relationship Id="rId7641" Type="http://schemas.openxmlformats.org/officeDocument/2006/relationships/hyperlink" Target="http://fwhqsqlapp.odfw.int/ReportServer?%2FFish%20Division%2FCommercial%20Fisheries%2FFish%20Ticket%2FFTR100%20-%20Fish%20Ticket&amp;LowTicketNum=4923204&amp;rs%3AParameterLanguage=" TargetMode="External"/><Relationship Id="rId2786" Type="http://schemas.openxmlformats.org/officeDocument/2006/relationships/hyperlink" Target="http://fwhqsqlapp.odfw.int/ReportServer?%2FFish%20Division%2FCommercial%20Fisheries%2FFish%20Ticket%2FFTR100%20-%20Fish%20Ticket&amp;LowTicketNum=4541329&amp;rs%3AParameterLanguage=" TargetMode="External"/><Relationship Id="rId3837" Type="http://schemas.openxmlformats.org/officeDocument/2006/relationships/hyperlink" Target="http://fwhqsqlapp.odfw.int/ReportServer?%2FFish%20Division%2FCommercial%20Fisheries%2FFish%20Ticket%2FFTR100%20-%20Fish%20Ticket&amp;LowTicketNum=4541476&amp;rs%3AParameterLanguage=" TargetMode="External"/><Relationship Id="rId5192" Type="http://schemas.openxmlformats.org/officeDocument/2006/relationships/hyperlink" Target="http://fwhqsqlapp.odfw.int/ReportServer?%2FFish%20Division%2FCommercial%20Fisheries%2FFish%20Ticket%2FFTR100%20-%20Fish%20Ticket&amp;LowTicketNum=4582389&amp;rs%3AParameterLanguage=" TargetMode="External"/><Relationship Id="rId6243" Type="http://schemas.openxmlformats.org/officeDocument/2006/relationships/hyperlink" Target="http://fwhqsqlapp.odfw.int/ReportServer?%2FFish%20Division%2FCommercial%20Fisheries%2FFish%20Ticket%2FFTR100%20-%20Fish%20Ticket&amp;LowTicketNum=4566536&amp;rs%3AParameterLanguage=" TargetMode="External"/><Relationship Id="rId9399" Type="http://schemas.openxmlformats.org/officeDocument/2006/relationships/hyperlink" Target="http://fwhqsqlapp.odfw.int/ReportServer?%2FFish%20Division%2FCommercial%20Fisheries%2FFish%20Ticket%2FFTR100%20-%20Fish%20Ticket&amp;LowTicketNum=4925687&amp;rs%3AParameterLanguage=" TargetMode="External"/><Relationship Id="rId758" Type="http://schemas.openxmlformats.org/officeDocument/2006/relationships/hyperlink" Target="http://fwhqsqlapp.odfw.int/ReportServer?%2FFish%20Division%2FCommercial%20Fisheries%2FFish%20Ticket%2FFTR100%20-%20Fish%20Ticket&amp;LowTicketNum=4501558&amp;rs%3AParameterLanguage=" TargetMode="External"/><Relationship Id="rId1388" Type="http://schemas.openxmlformats.org/officeDocument/2006/relationships/hyperlink" Target="http://fwhqsqlapp.odfw.int/ReportServer?%2FFish%20Division%2FCommercial%20Fisheries%2FFish%20Ticket%2FFTR100%20-%20Fish%20Ticket&amp;LowTicketNum=4511562&amp;rs%3AParameterLanguage=" TargetMode="External"/><Relationship Id="rId2439" Type="http://schemas.openxmlformats.org/officeDocument/2006/relationships/hyperlink" Target="http://fwhqsqlapp.odfw.int/ReportServer?%2FFish%20Division%2FCommercial%20Fisheries%2FFish%20Ticket%2FFTR100%20-%20Fish%20Ticket&amp;LowTicketNum=4916887&amp;rs%3AParameterLanguage=" TargetMode="External"/><Relationship Id="rId2853" Type="http://schemas.openxmlformats.org/officeDocument/2006/relationships/hyperlink" Target="http://fwhqsqlapp.odfw.int/ReportServer?%2FFish%20Division%2FCommercial%20Fisheries%2FFish%20Ticket%2FFTR100%20-%20Fish%20Ticket&amp;LowTicketNum=4520556&amp;rs%3AParameterLanguage=" TargetMode="External"/><Relationship Id="rId3904" Type="http://schemas.openxmlformats.org/officeDocument/2006/relationships/hyperlink" Target="http://fwhqsqlapp.odfw.int/ReportServer?%2FFish%20Division%2FCommercial%20Fisheries%2FFish%20Ticket%2FFTR100%20-%20Fish%20Ticket&amp;LowTicketNum=4553504&amp;rs%3AParameterLanguage=" TargetMode="External"/><Relationship Id="rId6310" Type="http://schemas.openxmlformats.org/officeDocument/2006/relationships/hyperlink" Target="http://fwhqsqlapp.odfw.int/ReportServer?%2FFish%20Division%2FCommercial%20Fisheries%2FFish%20Ticket%2FFTR100%20-%20Fish%20Ticket&amp;LowTicketNum=4566526&amp;rs%3AParameterLanguage=" TargetMode="External"/><Relationship Id="rId9466" Type="http://schemas.openxmlformats.org/officeDocument/2006/relationships/hyperlink" Target="http://fwhqsqlapp.odfw.int/ReportServer?%2FFish%20Division%2FCommercial%20Fisheries%2FFish%20Ticket%2FFTR100%20-%20Fish%20Ticket&amp;LowTicketNum=4933039&amp;rs%3AParameterLanguage=" TargetMode="External"/><Relationship Id="rId94" Type="http://schemas.openxmlformats.org/officeDocument/2006/relationships/hyperlink" Target="http://fwhqsqlapp.odfw.int/ReportServer?%2FFish%20Division%2FCommercial%20Fisheries%2FFish%20Ticket%2FFTR100%20-%20Fish%20Ticket&amp;LowTicketNum=4486781&amp;rs%3AParameterLanguage=" TargetMode="External"/><Relationship Id="rId825" Type="http://schemas.openxmlformats.org/officeDocument/2006/relationships/hyperlink" Target="http://fwhqsqlapp.odfw.int/ReportServer?%2FFish%20Division%2FCommercial%20Fisheries%2FFish%20Ticket%2FFTR100%20-%20Fish%20Ticket&amp;LowTicketNum=4507339&amp;rs%3AParameterLanguage=" TargetMode="External"/><Relationship Id="rId1455" Type="http://schemas.openxmlformats.org/officeDocument/2006/relationships/hyperlink" Target="http://fwhqsqlapp.odfw.int/ReportServer?%2FFish%20Division%2FCommercial%20Fisheries%2FFish%20Ticket%2FFTR100%20-%20Fish%20Ticket&amp;LowTicketNum=4530325&amp;rs%3AParameterLanguage=" TargetMode="External"/><Relationship Id="rId2506" Type="http://schemas.openxmlformats.org/officeDocument/2006/relationships/hyperlink" Target="http://fwhqsqlapp.odfw.int/ReportServer?%2FFish%20Division%2FCommercial%20Fisheries%2FFish%20Ticket%2FFTR100%20-%20Fish%20Ticket&amp;LowTicketNum=4543755&amp;rs%3AParameterLanguage=" TargetMode="External"/><Relationship Id="rId8068" Type="http://schemas.openxmlformats.org/officeDocument/2006/relationships/hyperlink" Target="http://fwhqsqlapp.odfw.int/ReportServer?%2FFish%20Division%2FCommercial%20Fisheries%2FFish%20Ticket%2FFTR100%20-%20Fish%20Ticket&amp;LowTicketNum=4925206&amp;rs%3AParameterLanguage=" TargetMode="External"/><Relationship Id="rId8482" Type="http://schemas.openxmlformats.org/officeDocument/2006/relationships/hyperlink" Target="http://fwhqsqlapp.odfw.int/ReportServer?%2FFish%20Division%2FCommercial%20Fisheries%2FFish%20Ticket%2FFTR100%20-%20Fish%20Ticket&amp;LowTicketNum=4640677&amp;rs%3AParameterLanguage=" TargetMode="External"/><Relationship Id="rId9119" Type="http://schemas.openxmlformats.org/officeDocument/2006/relationships/hyperlink" Target="http://fwhqsqlapp.odfw.int/ReportServer?%2FFish%20Division%2FCommercial%20Fisheries%2FFish%20Ticket%2FFTR100%20-%20Fish%20Ticket&amp;LowTicketNum=4931082&amp;rs%3AParameterLanguage=" TargetMode="External"/><Relationship Id="rId9533" Type="http://schemas.openxmlformats.org/officeDocument/2006/relationships/hyperlink" Target="http://fwhqsqlapp.odfw.int/ReportServer?%2FFish%20Division%2FCommercial%20Fisheries%2FFish%20Ticket%2FFTR100%20-%20Fish%20Ticket&amp;LowTicketNum=4933023&amp;rs%3AParameterLanguage=" TargetMode="External"/><Relationship Id="rId1108" Type="http://schemas.openxmlformats.org/officeDocument/2006/relationships/hyperlink" Target="http://fwhqsqlapp.odfw.int/ReportServer?%2FFish%20Division%2FCommercial%20Fisheries%2FFish%20Ticket%2FFTR100%20-%20Fish%20Ticket&amp;LowTicketNum=4500048&amp;rs%3AParameterLanguage=" TargetMode="External"/><Relationship Id="rId2920" Type="http://schemas.openxmlformats.org/officeDocument/2006/relationships/hyperlink" Target="http://fwhqsqlapp.odfw.int/ReportServer?%2FFish%20Division%2FCommercial%20Fisheries%2FFish%20Ticket%2FFTR100%20-%20Fish%20Ticket&amp;LowTicketNum=4532176&amp;rs%3AParameterLanguage=" TargetMode="External"/><Relationship Id="rId4678" Type="http://schemas.openxmlformats.org/officeDocument/2006/relationships/hyperlink" Target="http://fwhqsqlapp.odfw.int/ReportServer?%2FFish%20Division%2FCommercial%20Fisheries%2FFish%20Ticket%2FFTR100%20-%20Fish%20Ticket&amp;LowTicketNum=4569810&amp;rs%3AParameterLanguage=" TargetMode="External"/><Relationship Id="rId7084" Type="http://schemas.openxmlformats.org/officeDocument/2006/relationships/hyperlink" Target="http://fwhqsqlapp.odfw.int/ReportServer?%2FFish%20Division%2FCommercial%20Fisheries%2FFish%20Ticket%2FFTR100%20-%20Fish%20Ticket&amp;LowTicketNum=4566650&amp;rs%3AParameterLanguage=" TargetMode="External"/><Relationship Id="rId8135" Type="http://schemas.openxmlformats.org/officeDocument/2006/relationships/hyperlink" Target="http://fwhqsqlapp.odfw.int/ReportServer?%2FFish%20Division%2FCommercial%20Fisheries%2FFish%20Ticket%2FFTR100%20-%20Fish%20Ticket&amp;LowTicketNum=4924829&amp;rs%3AParameterLanguage=" TargetMode="External"/><Relationship Id="rId1522" Type="http://schemas.openxmlformats.org/officeDocument/2006/relationships/hyperlink" Target="http://fwhqsqlapp.odfw.int/ReportServer?%2FFish%20Division%2FCommercial%20Fisheries%2FFish%20Ticket%2FFTR100%20-%20Fish%20Ticket&amp;LowTicketNum=4528955&amp;rs%3AParameterLanguage=" TargetMode="External"/><Relationship Id="rId5729" Type="http://schemas.openxmlformats.org/officeDocument/2006/relationships/hyperlink" Target="http://fwhqsqlapp.odfw.int/ReportServer?%2FFish%20Division%2FCommercial%20Fisheries%2FFish%20Ticket%2FFTR100%20-%20Fish%20Ticket&amp;LowTicketNum=4541464&amp;rs%3AParameterLanguage=" TargetMode="External"/><Relationship Id="rId7151" Type="http://schemas.openxmlformats.org/officeDocument/2006/relationships/hyperlink" Target="http://fwhqsqlapp.odfw.int/ReportServer?%2FFish%20Division%2FCommercial%20Fisheries%2FFish%20Ticket%2FFTR100%20-%20Fish%20Ticket&amp;LowTicketNum=4578675&amp;rs%3AParameterLanguage=" TargetMode="External"/><Relationship Id="rId8202" Type="http://schemas.openxmlformats.org/officeDocument/2006/relationships/hyperlink" Target="http://fwhqsqlapp.odfw.int/ReportServer?%2FFish%20Division%2FCommercial%20Fisheries%2FFish%20Ticket%2FFTR100%20-%20Fish%20Ticket&amp;LowTicketNum=4925241&amp;rs%3AParameterLanguage=" TargetMode="External"/><Relationship Id="rId9600" Type="http://schemas.openxmlformats.org/officeDocument/2006/relationships/hyperlink" Target="http://fwhqsqlapp.odfw.int/ReportServer?%2FFish%20Division%2FCommercial%20Fisheries%2FFish%20Ticket%2FFTR100%20-%20Fish%20Ticket&amp;LowTicketNum=4656266&amp;rs%3AParameterLanguage=" TargetMode="External"/><Relationship Id="rId3694" Type="http://schemas.openxmlformats.org/officeDocument/2006/relationships/hyperlink" Target="http://fwhqsqlapp.odfw.int/ReportServer?%2FFish%20Division%2FCommercial%20Fisheries%2FFish%20Ticket%2FFTR100%20-%20Fish%20Ticket&amp;LowTicketNum=4557556&amp;rs%3AParameterLanguage=" TargetMode="External"/><Relationship Id="rId4745" Type="http://schemas.openxmlformats.org/officeDocument/2006/relationships/hyperlink" Target="http://fwhqsqlapp.odfw.int/ReportServer?%2FFish%20Division%2FCommercial%20Fisheries%2FFish%20Ticket%2FFTR100%20-%20Fish%20Ticket&amp;LowTicketNum=4569809&amp;rs%3AParameterLanguage=" TargetMode="External"/><Relationship Id="rId2296" Type="http://schemas.openxmlformats.org/officeDocument/2006/relationships/hyperlink" Target="http://fwhqsqlapp.odfw.int/ReportServer?%2FFish%20Division%2FCommercial%20Fisheries%2FFish%20Ticket%2FFTR100%20-%20Fish%20Ticket&amp;LowTicketNum=4528976&amp;rs%3AParameterLanguage=" TargetMode="External"/><Relationship Id="rId3347" Type="http://schemas.openxmlformats.org/officeDocument/2006/relationships/hyperlink" Target="http://fwhqsqlapp.odfw.int/ReportServer?%2FFish%20Division%2FCommercial%20Fisheries%2FFish%20Ticket%2FFTR100%20-%20Fish%20Ticket&amp;LowTicketNum=4918930&amp;rs%3AParameterLanguage=" TargetMode="External"/><Relationship Id="rId3761" Type="http://schemas.openxmlformats.org/officeDocument/2006/relationships/hyperlink" Target="http://fwhqsqlapp.odfw.int/ReportServer?%2FFish%20Division%2FCommercial%20Fisheries%2FFish%20Ticket%2FFTR100%20-%20Fish%20Ticket&amp;LowTicketNum=4496380&amp;rs%3AParameterLanguage=" TargetMode="External"/><Relationship Id="rId4812" Type="http://schemas.openxmlformats.org/officeDocument/2006/relationships/hyperlink" Target="http://fwhqsqlapp.odfw.int/ReportServer?%2FFish%20Division%2FCommercial%20Fisheries%2FFish%20Ticket%2FFTR100%20-%20Fish%20Ticket&amp;LowTicketNum=4557383&amp;rs%3AParameterLanguage=" TargetMode="External"/><Relationship Id="rId7968" Type="http://schemas.openxmlformats.org/officeDocument/2006/relationships/hyperlink" Target="http://fwhqsqlapp.odfw.int/ReportServer?%2FFish%20Division%2FCommercial%20Fisheries%2FFish%20Ticket%2FFTR100%20-%20Fish%20Ticket&amp;LowTicketNum=4593015&amp;rs%3AParameterLanguage=" TargetMode="External"/><Relationship Id="rId268" Type="http://schemas.openxmlformats.org/officeDocument/2006/relationships/hyperlink" Target="http://fwhqsqlapp.odfw.int/ReportServer?%2FFish%20Division%2FCommercial%20Fisheries%2FFish%20Ticket%2FFTR100%20-%20Fish%20Ticket&amp;LowTicketNum=4491154&amp;rs%3AParameterLanguage=" TargetMode="External"/><Relationship Id="rId682" Type="http://schemas.openxmlformats.org/officeDocument/2006/relationships/hyperlink" Target="http://fwhqsqlapp.odfw.int/ReportServer?%2FFish%20Division%2FCommercial%20Fisheries%2FFish%20Ticket%2FFTR100%20-%20Fish%20Ticket&amp;LowTicketNum=4491197&amp;rs%3AParameterLanguage=" TargetMode="External"/><Relationship Id="rId2363" Type="http://schemas.openxmlformats.org/officeDocument/2006/relationships/hyperlink" Target="http://fwhqsqlapp.odfw.int/ReportServer?%2FFish%20Division%2FCommercial%20Fisheries%2FFish%20Ticket%2FFTR100%20-%20Fish%20Ticket&amp;LowTicketNum=4916804&amp;rs%3AParameterLanguage=" TargetMode="External"/><Relationship Id="rId3414" Type="http://schemas.openxmlformats.org/officeDocument/2006/relationships/hyperlink" Target="http://fwhqsqlapp.odfw.int/ReportServer?%2FFish%20Division%2FCommercial%20Fisheries%2FFish%20Ticket%2FFTR100%20-%20Fish%20Ticket&amp;LowTicketNum=4557272&amp;rs%3AParameterLanguage=" TargetMode="External"/><Relationship Id="rId6984" Type="http://schemas.openxmlformats.org/officeDocument/2006/relationships/hyperlink" Target="http://fwhqsqlapp.odfw.int/ReportServer?%2FFish%20Division%2FCommercial%20Fisheries%2FFish%20Ticket%2FFTR100%20-%20Fish%20Ticket&amp;LowTicketNum=4583330&amp;rs%3AParameterLanguage=" TargetMode="External"/><Relationship Id="rId9390" Type="http://schemas.openxmlformats.org/officeDocument/2006/relationships/hyperlink" Target="http://fwhqsqlapp.odfw.int/ReportServer?%2FFish%20Division%2FCommercial%20Fisheries%2FFish%20Ticket%2FFTR100%20-%20Fish%20Ticket&amp;LowTicketNum=4925661&amp;rs%3AParameterLanguage=" TargetMode="External"/><Relationship Id="rId335" Type="http://schemas.openxmlformats.org/officeDocument/2006/relationships/hyperlink" Target="http://fwhqsqlapp.odfw.int/ReportServer?%2FFish%20Division%2FCommercial%20Fisheries%2FFish%20Ticket%2FFTR100%20-%20Fish%20Ticket&amp;LowTicketNum=4663357&amp;rs%3AParameterLanguage=" TargetMode="External"/><Relationship Id="rId2016" Type="http://schemas.openxmlformats.org/officeDocument/2006/relationships/hyperlink" Target="http://fwhqsqlapp.odfw.int/ReportServer?%2FFish%20Division%2FCommercial%20Fisheries%2FFish%20Ticket%2FFTR100%20-%20Fish%20Ticket&amp;LowTicketNum=4531305&amp;rs%3AParameterLanguage=" TargetMode="External"/><Relationship Id="rId2430" Type="http://schemas.openxmlformats.org/officeDocument/2006/relationships/hyperlink" Target="http://fwhqsqlapp.odfw.int/ReportServer?%2FFish%20Division%2FCommercial%20Fisheries%2FFish%20Ticket%2FFTR100%20-%20Fish%20Ticket&amp;LowTicketNum=4916868&amp;rs%3AParameterLanguage=" TargetMode="External"/><Relationship Id="rId5586" Type="http://schemas.openxmlformats.org/officeDocument/2006/relationships/hyperlink" Target="http://fwhqsqlapp.odfw.int/ReportServer?%2FFish%20Division%2FCommercial%20Fisheries%2FFish%20Ticket%2FFTR100%20-%20Fish%20Ticket&amp;LowTicketNum=4557075&amp;rs%3AParameterLanguage=" TargetMode="External"/><Relationship Id="rId6637" Type="http://schemas.openxmlformats.org/officeDocument/2006/relationships/hyperlink" Target="http://fwhqsqlapp.odfw.int/ReportServer?%2FFish%20Division%2FCommercial%20Fisheries%2FFish%20Ticket%2FFTR100%20-%20Fish%20Ticket&amp;LowTicketNum=4499909&amp;rs%3AParameterLanguage=" TargetMode="External"/><Relationship Id="rId9043" Type="http://schemas.openxmlformats.org/officeDocument/2006/relationships/hyperlink" Target="http://fwhqsqlapp.odfw.int/ReportServer?%2FFish%20Division%2FCommercial%20Fisheries%2FFish%20Ticket%2FFTR100%20-%20Fish%20Ticket&amp;LowTicketNum=4925395&amp;rs%3AParameterLanguage=" TargetMode="External"/><Relationship Id="rId402" Type="http://schemas.openxmlformats.org/officeDocument/2006/relationships/hyperlink" Target="http://fwhqsqlapp.odfw.int/ReportServer?%2FFish%20Division%2FCommercial%20Fisheries%2FFish%20Ticket%2FFTR100%20-%20Fish%20Ticket&amp;LowTicketNum=4492481&amp;rs%3AParameterLanguage=" TargetMode="External"/><Relationship Id="rId1032" Type="http://schemas.openxmlformats.org/officeDocument/2006/relationships/hyperlink" Target="http://fwhqsqlapp.odfw.int/ReportServer?%2FFish%20Division%2FCommercial%20Fisheries%2FFish%20Ticket%2FFTR100%20-%20Fish%20Ticket&amp;LowTicketNum=4499842&amp;rs%3AParameterLanguage=" TargetMode="External"/><Relationship Id="rId4188" Type="http://schemas.openxmlformats.org/officeDocument/2006/relationships/hyperlink" Target="http://fwhqsqlapp.odfw.int/ReportServer?%2FFish%20Division%2FCommercial%20Fisheries%2FFish%20Ticket%2FFTR100%20-%20Fish%20Ticket&amp;LowTicketNum=4558587&amp;rs%3AParameterLanguage=" TargetMode="External"/><Relationship Id="rId5239" Type="http://schemas.openxmlformats.org/officeDocument/2006/relationships/hyperlink" Target="http://fwhqsqlapp.odfw.int/ReportServer?%2FFish%20Division%2FCommercial%20Fisheries%2FFish%20Ticket%2FFTR100%20-%20Fish%20Ticket&amp;LowTicketNum=4569842&amp;rs%3AParameterLanguage=" TargetMode="External"/><Relationship Id="rId9110" Type="http://schemas.openxmlformats.org/officeDocument/2006/relationships/hyperlink" Target="http://fwhqsqlapp.odfw.int/ReportServer?%2FFish%20Division%2FCommercial%20Fisheries%2FFish%20Ticket%2FFTR100%20-%20Fish%20Ticket&amp;LowTicketNum=4931065&amp;rs%3AParameterLanguage=" TargetMode="External"/><Relationship Id="rId4255" Type="http://schemas.openxmlformats.org/officeDocument/2006/relationships/hyperlink" Target="http://fwhqsqlapp.odfw.int/ReportServer?%2FFish%20Division%2FCommercial%20Fisheries%2FFish%20Ticket%2FFTR100%20-%20Fish%20Ticket&amp;LowTicketNum=4496479&amp;rs%3AParameterLanguage=" TargetMode="External"/><Relationship Id="rId5306" Type="http://schemas.openxmlformats.org/officeDocument/2006/relationships/hyperlink" Target="http://fwhqsqlapp.odfw.int/ReportServer?%2FFish%20Division%2FCommercial%20Fisheries%2FFish%20Ticket%2FFTR100%20-%20Fish%20Ticket&amp;LowTicketNum=4578597&amp;rs%3AParameterLanguage=" TargetMode="External"/><Relationship Id="rId5653" Type="http://schemas.openxmlformats.org/officeDocument/2006/relationships/hyperlink" Target="http://fwhqsqlapp.odfw.int/ReportServer?%2FFish%20Division%2FCommercial%20Fisheries%2FFish%20Ticket%2FFTR100%20-%20Fish%20Ticket&amp;LowTicketNum=4553462&amp;rs%3AParameterLanguage=" TargetMode="External"/><Relationship Id="rId6704" Type="http://schemas.openxmlformats.org/officeDocument/2006/relationships/hyperlink" Target="http://fwhqsqlapp.odfw.int/ReportServer?%2FFish%20Division%2FCommercial%20Fisheries%2FFish%20Ticket%2FFTR100%20-%20Fish%20Ticket&amp;LowTicketNum=4582422&amp;rs%3AParameterLanguage=" TargetMode="External"/><Relationship Id="rId1849" Type="http://schemas.openxmlformats.org/officeDocument/2006/relationships/hyperlink" Target="http://fwhqsqlapp.odfw.int/ReportServer?%2FFish%20Division%2FCommercial%20Fisheries%2FFish%20Ticket%2FFTR100%20-%20Fish%20Ticket&amp;LowTicketNum=4520408&amp;rs%3AParameterLanguage=" TargetMode="External"/><Relationship Id="rId5720" Type="http://schemas.openxmlformats.org/officeDocument/2006/relationships/hyperlink" Target="http://fwhqsqlapp.odfw.int/ReportServer?%2FFish%20Division%2FCommercial%20Fisheries%2FFish%20Ticket%2FFTR100%20-%20Fish%20Ticket&amp;LowTicketNum=4553589&amp;rs%3AParameterLanguage=" TargetMode="External"/><Relationship Id="rId8876" Type="http://schemas.openxmlformats.org/officeDocument/2006/relationships/hyperlink" Target="http://fwhqsqlapp.odfw.int/ReportServer?%2FFish%20Division%2FCommercial%20Fisheries%2FFish%20Ticket%2FFTR100%20-%20Fish%20Ticket&amp;LowTicketNum=4931011&amp;rs%3AParameterLanguage=" TargetMode="External"/><Relationship Id="rId192" Type="http://schemas.openxmlformats.org/officeDocument/2006/relationships/hyperlink" Target="http://fwhqsqlapp.odfw.int/ReportServer?%2FFish%20Division%2FCommercial%20Fisheries%2FFish%20Ticket%2FFTR100%20-%20Fish%20Ticket&amp;LowTicketNum=4486732&amp;rs%3AParameterLanguage=" TargetMode="External"/><Relationship Id="rId1916" Type="http://schemas.openxmlformats.org/officeDocument/2006/relationships/hyperlink" Target="http://fwhqsqlapp.odfw.int/ReportServer?%2FFish%20Division%2FCommercial%20Fisheries%2FFish%20Ticket%2FFTR100%20-%20Fish%20Ticket&amp;LowTicketNum=4530636&amp;rs%3AParameterLanguage=" TargetMode="External"/><Relationship Id="rId3271" Type="http://schemas.openxmlformats.org/officeDocument/2006/relationships/hyperlink" Target="http://fwhqsqlapp.odfw.int/ReportServer?%2FFish%20Division%2FCommercial%20Fisheries%2FFish%20Ticket%2FFTR100%20-%20Fish%20Ticket&amp;LowTicketNum=4557614&amp;rs%3AParameterLanguage=" TargetMode="External"/><Relationship Id="rId4322" Type="http://schemas.openxmlformats.org/officeDocument/2006/relationships/hyperlink" Target="http://fwhqsqlapp.odfw.int/ReportServer?%2FFish%20Division%2FCommercial%20Fisheries%2FFish%20Ticket%2FFTR100%20-%20Fish%20Ticket&amp;LowTicketNum=4557413&amp;rs%3AParameterLanguage=" TargetMode="External"/><Relationship Id="rId7478" Type="http://schemas.openxmlformats.org/officeDocument/2006/relationships/hyperlink" Target="http://fwhqsqlapp.odfw.int/ReportServer?%2FFish%20Division%2FCommercial%20Fisheries%2FFish%20Ticket%2FFTR100%20-%20Fish%20Ticket&amp;LowTicketNum=4592988&amp;rs%3AParameterLanguage=" TargetMode="External"/><Relationship Id="rId7892" Type="http://schemas.openxmlformats.org/officeDocument/2006/relationships/hyperlink" Target="http://fwhqsqlapp.odfw.int/ReportServer?%2FFish%20Division%2FCommercial%20Fisheries%2FFish%20Ticket%2FFTR100%20-%20Fish%20Ticket&amp;LowTicketNum=4593043&amp;rs%3AParameterLanguage=" TargetMode="External"/><Relationship Id="rId8529" Type="http://schemas.openxmlformats.org/officeDocument/2006/relationships/hyperlink" Target="http://fwhqsqlapp.odfw.int/ReportServer?%2FFish%20Division%2FCommercial%20Fisheries%2FFish%20Ticket%2FFTR100%20-%20Fish%20Ticket&amp;LowTicketNum=4928106&amp;rs%3AParameterLanguage=" TargetMode="External"/><Relationship Id="rId8943" Type="http://schemas.openxmlformats.org/officeDocument/2006/relationships/hyperlink" Target="http://fwhqsqlapp.odfw.int/ReportServer?%2FFish%20Division%2FCommercial%20Fisheries%2FFish%20Ticket%2FFTR100%20-%20Fish%20Ticket&amp;LowTicketNum=4925345&amp;rs%3AParameterLanguage=" TargetMode="External"/><Relationship Id="rId6494" Type="http://schemas.openxmlformats.org/officeDocument/2006/relationships/hyperlink" Target="http://fwhqsqlapp.odfw.int/ReportServer?%2FFish%20Division%2FCommercial%20Fisheries%2FFish%20Ticket%2FFTR100%20-%20Fish%20Ticket&amp;LowTicketNum=4570455&amp;rs%3AParameterLanguage=" TargetMode="External"/><Relationship Id="rId7545" Type="http://schemas.openxmlformats.org/officeDocument/2006/relationships/hyperlink" Target="http://fwhqsqlapp.odfw.int/ReportServer?%2FFish%20Division%2FCommercial%20Fisheries%2FFish%20Ticket%2FFTR100%20-%20Fish%20Ticket&amp;LowTicketNum=4592624&amp;rs%3AParameterLanguage=" TargetMode="External"/><Relationship Id="rId5096" Type="http://schemas.openxmlformats.org/officeDocument/2006/relationships/hyperlink" Target="http://fwhqsqlapp.odfw.int/ReportServer?%2FFish%20Division%2FCommercial%20Fisheries%2FFish%20Ticket%2FFTR100%20-%20Fish%20Ticket&amp;LowTicketNum=4570388&amp;rs%3AParameterLanguage=" TargetMode="External"/><Relationship Id="rId6147" Type="http://schemas.openxmlformats.org/officeDocument/2006/relationships/hyperlink" Target="http://fwhqsqlapp.odfw.int/ReportServer?%2FFish%20Division%2FCommercial%20Fisheries%2FFish%20Ticket%2FFTR100%20-%20Fish%20Ticket&amp;LowTicketNum=4544140&amp;rs%3AParameterLanguage=" TargetMode="External"/><Relationship Id="rId6561" Type="http://schemas.openxmlformats.org/officeDocument/2006/relationships/hyperlink" Target="http://fwhqsqlapp.odfw.int/ReportServer?%2FFish%20Division%2FCommercial%20Fisheries%2FFish%20Ticket%2FFTR100%20-%20Fish%20Ticket&amp;LowTicketNum=4570581&amp;rs%3AParameterLanguage=" TargetMode="External"/><Relationship Id="rId7612" Type="http://schemas.openxmlformats.org/officeDocument/2006/relationships/hyperlink" Target="http://fwhqsqlapp.odfw.int/ReportServer?%2FFish%20Division%2FCommercial%20Fisheries%2FFish%20Ticket%2FFTR100%20-%20Fish%20Ticket&amp;LowTicketNum=4923198&amp;rs%3AParameterLanguage=" TargetMode="External"/><Relationship Id="rId5163" Type="http://schemas.openxmlformats.org/officeDocument/2006/relationships/hyperlink" Target="http://fwhqsqlapp.odfw.int/ReportServer?%2FFish%20Division%2FCommercial%20Fisheries%2FFish%20Ticket%2FFTR100%20-%20Fish%20Ticket&amp;LowTicketNum=4578550&amp;rs%3AParameterLanguage=" TargetMode="External"/><Relationship Id="rId6214" Type="http://schemas.openxmlformats.org/officeDocument/2006/relationships/hyperlink" Target="http://fwhqsqlapp.odfw.int/ReportServer?%2FFish%20Division%2FCommercial%20Fisheries%2FFish%20Ticket%2FFTR100%20-%20Fish%20Ticket&amp;LowTicketNum=4557239&amp;rs%3AParameterLanguage=" TargetMode="External"/><Relationship Id="rId9784" Type="http://schemas.openxmlformats.org/officeDocument/2006/relationships/hyperlink" Target="http://fwhqsqlapp.odfw.int/ReportServer?%2FFish%20Division%2FCommercial%20Fisheries%2FFish%20Ticket%2FFTR100%20-%20Fish%20Ticket&amp;LowTicketNum=4933024&amp;rs%3AParameterLanguage=" TargetMode="External"/><Relationship Id="rId729" Type="http://schemas.openxmlformats.org/officeDocument/2006/relationships/hyperlink" Target="http://fwhqsqlapp.odfw.int/ReportServer?%2FFish%20Division%2FCommercial%20Fisheries%2FFish%20Ticket%2FFTR100%20-%20Fish%20Ticket&amp;LowTicketNum=4499731&amp;rs%3AParameterLanguage=" TargetMode="External"/><Relationship Id="rId1359" Type="http://schemas.openxmlformats.org/officeDocument/2006/relationships/hyperlink" Target="http://fwhqsqlapp.odfw.int/ReportServer?%2FFish%20Division%2FCommercial%20Fisheries%2FFish%20Ticket%2FFTR100%20-%20Fish%20Ticket&amp;LowTicketNum=4499961&amp;rs%3AParameterLanguage=" TargetMode="External"/><Relationship Id="rId2757" Type="http://schemas.openxmlformats.org/officeDocument/2006/relationships/hyperlink" Target="http://fwhqsqlapp.odfw.int/ReportServer?%2FFish%20Division%2FCommercial%20Fisheries%2FFish%20Ticket%2FFTR100%20-%20Fish%20Ticket&amp;LowTicketNum=4527408&amp;rs%3AParameterLanguage=" TargetMode="External"/><Relationship Id="rId3808" Type="http://schemas.openxmlformats.org/officeDocument/2006/relationships/hyperlink" Target="http://fwhqsqlapp.odfw.int/ReportServer?%2FFish%20Division%2FCommercial%20Fisheries%2FFish%20Ticket%2FFTR100%20-%20Fish%20Ticket&amp;LowTicketNum=4496442&amp;rs%3AParameterLanguage=" TargetMode="External"/><Relationship Id="rId5230" Type="http://schemas.openxmlformats.org/officeDocument/2006/relationships/hyperlink" Target="http://fwhqsqlapp.odfw.int/ReportServer?%2FFish%20Division%2FCommercial%20Fisheries%2FFish%20Ticket%2FFTR100%20-%20Fish%20Ticket&amp;LowTicketNum=4568986&amp;rs%3AParameterLanguage=" TargetMode="External"/><Relationship Id="rId8386" Type="http://schemas.openxmlformats.org/officeDocument/2006/relationships/hyperlink" Target="http://fwhqsqlapp.odfw.int/ReportServer?%2FFish%20Division%2FCommercial%20Fisheries%2FFish%20Ticket%2FFTR100%20-%20Fish%20Ticket&amp;LowTicketNum=4927975&amp;rs%3AParameterLanguage=" TargetMode="External"/><Relationship Id="rId9437" Type="http://schemas.openxmlformats.org/officeDocument/2006/relationships/hyperlink" Target="http://fwhqsqlapp.odfw.int/ReportServer?%2FFish%20Division%2FCommercial%20Fisheries%2FFish%20Ticket%2FFTR100%20-%20Fish%20Ticket&amp;LowTicketNum=4925634&amp;rs%3AParameterLanguage=" TargetMode="External"/><Relationship Id="rId1773" Type="http://schemas.openxmlformats.org/officeDocument/2006/relationships/hyperlink" Target="http://fwhqsqlapp.odfw.int/ReportServer?%2FFish%20Division%2FCommercial%20Fisheries%2FFish%20Ticket%2FFTR100%20-%20Fish%20Ticket&amp;LowTicketNum=4511627&amp;rs%3AParameterLanguage=" TargetMode="External"/><Relationship Id="rId2824" Type="http://schemas.openxmlformats.org/officeDocument/2006/relationships/hyperlink" Target="http://fwhqsqlapp.odfw.int/ReportServer?%2FFish%20Division%2FCommercial%20Fisheries%2FFish%20Ticket%2FFTR100%20-%20Fish%20Ticket&amp;LowTicketNum=4541423&amp;rs%3AParameterLanguage=" TargetMode="External"/><Relationship Id="rId8039" Type="http://schemas.openxmlformats.org/officeDocument/2006/relationships/hyperlink" Target="http://fwhqsqlapp.odfw.int/ReportServer?%2FFish%20Division%2FCommercial%20Fisheries%2FFish%20Ticket%2FFTR100%20-%20Fish%20Ticket&amp;LowTicketNum=4604821&amp;rs%3AParameterLanguage=" TargetMode="External"/><Relationship Id="rId9851" Type="http://schemas.openxmlformats.org/officeDocument/2006/relationships/hyperlink" Target="http://fwhqsqlapp.odfw.int/ReportServer?%2FFish%20Division%2FCommercial%20Fisheries%2FFish%20Ticket%2FFTR100%20-%20Fish%20Ticket&amp;LowTicketNum=4558563&amp;rs%3AParameterLanguage=" TargetMode="External"/><Relationship Id="rId65" Type="http://schemas.openxmlformats.org/officeDocument/2006/relationships/hyperlink" Target="http://fwhqsqlapp.odfw.int/ReportServer?%2FFish%20Division%2FCommercial%20Fisheries%2FFish%20Ticket%2FFTR100%20-%20Fish%20Ticket&amp;LowTicketNum=4492315&amp;rs%3AParameterLanguage=" TargetMode="External"/><Relationship Id="rId1426" Type="http://schemas.openxmlformats.org/officeDocument/2006/relationships/hyperlink" Target="http://fwhqsqlapp.odfw.int/ReportServer?%2FFish%20Division%2FCommercial%20Fisheries%2FFish%20Ticket%2FFTR100%20-%20Fish%20Ticket&amp;LowTicketNum=4524716&amp;rs%3AParameterLanguage=" TargetMode="External"/><Relationship Id="rId1840" Type="http://schemas.openxmlformats.org/officeDocument/2006/relationships/hyperlink" Target="http://fwhqsqlapp.odfw.int/ReportServer?%2FFish%20Division%2FCommercial%20Fisheries%2FFish%20Ticket%2FFTR100%20-%20Fish%20Ticket&amp;LowTicketNum=4527387&amp;rs%3AParameterLanguage=" TargetMode="External"/><Relationship Id="rId4996" Type="http://schemas.openxmlformats.org/officeDocument/2006/relationships/hyperlink" Target="http://fwhqsqlapp.odfw.int/ReportServer?%2FFish%20Division%2FCommercial%20Fisheries%2FFish%20Ticket%2FFTR100%20-%20Fish%20Ticket&amp;LowTicketNum=4568957&amp;rs%3AParameterLanguage=" TargetMode="External"/><Relationship Id="rId8453" Type="http://schemas.openxmlformats.org/officeDocument/2006/relationships/hyperlink" Target="http://fwhqsqlapp.odfw.int/ReportServer?%2FFish%20Division%2FCommercial%20Fisheries%2FFish%20Ticket%2FFTR100%20-%20Fish%20Ticket&amp;LowTicketNum=4640658&amp;rs%3AParameterLanguage=" TargetMode="External"/><Relationship Id="rId9504" Type="http://schemas.openxmlformats.org/officeDocument/2006/relationships/hyperlink" Target="http://fwhqsqlapp.odfw.int/ReportServer?%2FFish%20Division%2FCommercial%20Fisheries%2FFish%20Ticket%2FFTR100%20-%20Fish%20Ticket&amp;LowTicketNum=4925613&amp;rs%3AParameterLanguage=" TargetMode="External"/><Relationship Id="rId3598" Type="http://schemas.openxmlformats.org/officeDocument/2006/relationships/hyperlink" Target="http://fwhqsqlapp.odfw.int/ReportServer?%2FFish%20Division%2FCommercial%20Fisheries%2FFish%20Ticket%2FFTR100%20-%20Fish%20Ticket&amp;LowTicketNum=4918866&amp;rs%3AParameterLanguage=" TargetMode="External"/><Relationship Id="rId4649" Type="http://schemas.openxmlformats.org/officeDocument/2006/relationships/hyperlink" Target="http://fwhqsqlapp.odfw.int/ReportServer?%2FFish%20Division%2FCommercial%20Fisheries%2FFish%20Ticket%2FFTR100%20-%20Fish%20Ticket&amp;LowTicketNum=4558649&amp;rs%3AParameterLanguage=" TargetMode="External"/><Relationship Id="rId7055" Type="http://schemas.openxmlformats.org/officeDocument/2006/relationships/hyperlink" Target="http://fwhqsqlapp.odfw.int/ReportServer?%2FFish%20Division%2FCommercial%20Fisheries%2FFish%20Ticket%2FFTR100%20-%20Fish%20Ticket&amp;LowTicketNum=4578652&amp;rs%3AParameterLanguage=" TargetMode="External"/><Relationship Id="rId8106" Type="http://schemas.openxmlformats.org/officeDocument/2006/relationships/hyperlink" Target="http://fwhqsqlapp.odfw.int/ReportServer?%2FFish%20Division%2FCommercial%20Fisheries%2FFish%20Ticket%2FFTR100%20-%20Fish%20Ticket&amp;LowTicketNum=4924808&amp;rs%3AParameterLanguage=" TargetMode="External"/><Relationship Id="rId8520" Type="http://schemas.openxmlformats.org/officeDocument/2006/relationships/hyperlink" Target="http://fwhqsqlapp.odfw.int/ReportServer?%2FFish%20Division%2FCommercial%20Fisheries%2FFish%20Ticket%2FFTR100%20-%20Fish%20Ticket&amp;LowTicketNum=4621759&amp;rs%3AParameterLanguage=" TargetMode="External"/><Relationship Id="rId3665" Type="http://schemas.openxmlformats.org/officeDocument/2006/relationships/hyperlink" Target="http://fwhqsqlapp.odfw.int/ReportServer?%2FFish%20Division%2FCommercial%20Fisheries%2FFish%20Ticket%2FFTR100%20-%20Fish%20Ticket&amp;LowTicketNum=4544571&amp;rs%3AParameterLanguage=" TargetMode="External"/><Relationship Id="rId4716" Type="http://schemas.openxmlformats.org/officeDocument/2006/relationships/hyperlink" Target="http://fwhqsqlapp.odfw.int/ReportServer?%2FFish%20Division%2FCommercial%20Fisheries%2FFish%20Ticket%2FFTR100%20-%20Fish%20Ticket&amp;LowTicketNum=4558635&amp;rs%3AParameterLanguage=" TargetMode="External"/><Relationship Id="rId6071" Type="http://schemas.openxmlformats.org/officeDocument/2006/relationships/hyperlink" Target="http://fwhqsqlapp.odfw.int/ReportServer?%2FFish%20Division%2FCommercial%20Fisheries%2FFish%20Ticket%2FFTR100%20-%20Fish%20Ticket&amp;LowTicketNum=4556460&amp;rs%3AParameterLanguage=" TargetMode="External"/><Relationship Id="rId7122" Type="http://schemas.openxmlformats.org/officeDocument/2006/relationships/hyperlink" Target="http://fwhqsqlapp.odfw.int/ReportServer?%2FFish%20Division%2FCommercial%20Fisheries%2FFish%20Ticket%2FFTR100%20-%20Fish%20Ticket&amp;LowTicketNum=4578601&amp;rs%3AParameterLanguage=" TargetMode="External"/><Relationship Id="rId586" Type="http://schemas.openxmlformats.org/officeDocument/2006/relationships/hyperlink" Target="http://fwhqsqlapp.odfw.int/ReportServer?%2FFish%20Division%2FCommercial%20Fisheries%2FFish%20Ticket%2FFTR100%20-%20Fish%20Ticket&amp;LowTicketNum=4507313&amp;rs%3AParameterLanguage=" TargetMode="External"/><Relationship Id="rId2267" Type="http://schemas.openxmlformats.org/officeDocument/2006/relationships/hyperlink" Target="http://fwhqsqlapp.odfw.int/ReportServer?%2FFish%20Division%2FCommercial%20Fisheries%2FFish%20Ticket%2FFTR100%20-%20Fish%20Ticket&amp;LowTicketNum=4543953&amp;rs%3AParameterLanguage=" TargetMode="External"/><Relationship Id="rId2681" Type="http://schemas.openxmlformats.org/officeDocument/2006/relationships/hyperlink" Target="http://fwhqsqlapp.odfw.int/ReportServer?%2FFish%20Division%2FCommercial%20Fisheries%2FFish%20Ticket%2FFTR100%20-%20Fish%20Ticket&amp;LowTicketNum=4541315&amp;rs%3AParameterLanguage=" TargetMode="External"/><Relationship Id="rId3318" Type="http://schemas.openxmlformats.org/officeDocument/2006/relationships/hyperlink" Target="http://fwhqsqlapp.odfw.int/ReportServer?%2FFish%20Division%2FCommercial%20Fisheries%2FFish%20Ticket%2FFTR100%20-%20Fish%20Ticket&amp;LowTicketNum=4553161&amp;rs%3AParameterLanguage=" TargetMode="External"/><Relationship Id="rId6888" Type="http://schemas.openxmlformats.org/officeDocument/2006/relationships/hyperlink" Target="http://fwhqsqlapp.odfw.int/ReportServer?%2FFish%20Division%2FCommercial%20Fisheries%2FFish%20Ticket%2FFTR100%20-%20Fish%20Ticket&amp;LowTicketNum=4592256&amp;rs%3AParameterLanguage=" TargetMode="External"/><Relationship Id="rId9294" Type="http://schemas.openxmlformats.org/officeDocument/2006/relationships/hyperlink" Target="http://fwhqsqlapp.odfw.int/ReportServer?%2FFish%20Division%2FCommercial%20Fisheries%2FFish%20Ticket%2FFTR100%20-%20Fish%20Ticket&amp;LowTicketNum=4644583&amp;rs%3AParameterLanguage=" TargetMode="External"/><Relationship Id="rId239" Type="http://schemas.openxmlformats.org/officeDocument/2006/relationships/hyperlink" Target="http://fwhqsqlapp.odfw.int/ReportServer?%2FFish%20Division%2FCommercial%20Fisheries%2FFish%20Ticket%2FFTR100%20-%20Fish%20Ticket&amp;LowTicketNum=4486748&amp;rs%3AParameterLanguage=" TargetMode="External"/><Relationship Id="rId653" Type="http://schemas.openxmlformats.org/officeDocument/2006/relationships/hyperlink" Target="http://fwhqsqlapp.odfw.int/ReportServer?%2FFish%20Division%2FCommercial%20Fisheries%2FFish%20Ticket%2FFTR100%20-%20Fish%20Ticket&amp;LowTicketNum=4389395&amp;rs%3AParameterLanguage=" TargetMode="External"/><Relationship Id="rId1283" Type="http://schemas.openxmlformats.org/officeDocument/2006/relationships/hyperlink" Target="http://fwhqsqlapp.odfw.int/ReportServer?%2FFish%20Division%2FCommercial%20Fisheries%2FFish%20Ticket%2FFTR100%20-%20Fish%20Ticket&amp;LowTicketNum=4520354&amp;rs%3AParameterLanguage=" TargetMode="External"/><Relationship Id="rId2334" Type="http://schemas.openxmlformats.org/officeDocument/2006/relationships/hyperlink" Target="http://fwhqsqlapp.odfw.int/ReportServer?%2FFish%20Division%2FCommercial%20Fisheries%2FFish%20Ticket%2FFTR100%20-%20Fish%20Ticket&amp;LowTicketNum=4496296&amp;rs%3AParameterLanguage=" TargetMode="External"/><Relationship Id="rId3732" Type="http://schemas.openxmlformats.org/officeDocument/2006/relationships/hyperlink" Target="http://fwhqsqlapp.odfw.int/ReportServer?%2FFish%20Division%2FCommercial%20Fisheries%2FFish%20Ticket%2FFTR100%20-%20Fish%20Ticket&amp;LowTicketNum=4496337&amp;rs%3AParameterLanguage=" TargetMode="External"/><Relationship Id="rId7939" Type="http://schemas.openxmlformats.org/officeDocument/2006/relationships/hyperlink" Target="http://fwhqsqlapp.odfw.int/ReportServer?%2FFish%20Division%2FCommercial%20Fisheries%2FFish%20Ticket%2FFTR100%20-%20Fish%20Ticket&amp;LowTicketNum=4925238&amp;rs%3AParameterLanguage=" TargetMode="External"/><Relationship Id="rId9361" Type="http://schemas.openxmlformats.org/officeDocument/2006/relationships/hyperlink" Target="http://fwhqsqlapp.odfw.int/ReportServer?%2FFish%20Division%2FCommercial%20Fisheries%2FFish%20Ticket%2FFTR100%20-%20Fish%20Ticket&amp;LowTicketNum=4925573&amp;rs%3AParameterLanguage=" TargetMode="External"/><Relationship Id="rId306" Type="http://schemas.openxmlformats.org/officeDocument/2006/relationships/hyperlink" Target="http://fwhqsqlapp.odfw.int/ReportServer?%2FFish%20Division%2FCommercial%20Fisheries%2FFish%20Ticket%2FFTR100%20-%20Fish%20Ticket&amp;LowTicketNum=4931454&amp;rs%3AParameterLanguage=" TargetMode="External"/><Relationship Id="rId6955" Type="http://schemas.openxmlformats.org/officeDocument/2006/relationships/hyperlink" Target="http://fwhqsqlapp.odfw.int/ReportServer?%2FFish%20Division%2FCommercial%20Fisheries%2FFish%20Ticket%2FFTR100%20-%20Fish%20Ticket&amp;LowTicketNum=4582456&amp;rs%3AParameterLanguage=" TargetMode="External"/><Relationship Id="rId9014" Type="http://schemas.openxmlformats.org/officeDocument/2006/relationships/hyperlink" Target="http://fwhqsqlapp.odfw.int/ReportServer?%2FFish%20Division%2FCommercial%20Fisheries%2FFish%20Ticket%2FFTR100%20-%20Fish%20Ticket&amp;LowTicketNum=4925332&amp;rs%3AParameterLanguage=" TargetMode="External"/><Relationship Id="rId720" Type="http://schemas.openxmlformats.org/officeDocument/2006/relationships/hyperlink" Target="http://fwhqsqlapp.odfw.int/ReportServer?%2FFish%20Division%2FCommercial%20Fisheries%2FFish%20Ticket%2FFTR100%20-%20Fish%20Ticket&amp;LowTicketNum=4499734&amp;rs%3AParameterLanguage=" TargetMode="External"/><Relationship Id="rId1350" Type="http://schemas.openxmlformats.org/officeDocument/2006/relationships/hyperlink" Target="http://fwhqsqlapp.odfw.int/ReportServer?%2FFish%20Division%2FCommercial%20Fisheries%2FFish%20Ticket%2FFTR100%20-%20Fish%20Ticket&amp;LowTicketNum=4499892&amp;rs%3AParameterLanguage=" TargetMode="External"/><Relationship Id="rId2401" Type="http://schemas.openxmlformats.org/officeDocument/2006/relationships/hyperlink" Target="http://fwhqsqlapp.odfw.int/ReportServer?%2FFish%20Division%2FCommercial%20Fisheries%2FFish%20Ticket%2FFTR100%20-%20Fish%20Ticket&amp;LowTicketNum=4916481&amp;rs%3AParameterLanguage=" TargetMode="External"/><Relationship Id="rId4159" Type="http://schemas.openxmlformats.org/officeDocument/2006/relationships/hyperlink" Target="http://fwhqsqlapp.odfw.int/ReportServer?%2FFish%20Division%2FCommercial%20Fisheries%2FFish%20Ticket%2FFTR100%20-%20Fish%20Ticket&amp;LowTicketNum=4920067&amp;rs%3AParameterLanguage=" TargetMode="External"/><Relationship Id="rId5557" Type="http://schemas.openxmlformats.org/officeDocument/2006/relationships/hyperlink" Target="http://fwhqsqlapp.odfw.int/ReportServer?%2FFish%20Division%2FCommercial%20Fisheries%2FFish%20Ticket%2FFTR100%20-%20Fish%20Ticket&amp;LowTicketNum=4566475&amp;rs%3AParameterLanguage=" TargetMode="External"/><Relationship Id="rId5971" Type="http://schemas.openxmlformats.org/officeDocument/2006/relationships/hyperlink" Target="http://fwhqsqlapp.odfw.int/ReportServer?%2FFish%20Division%2FCommercial%20Fisheries%2FFish%20Ticket%2FFTR100%20-%20Fish%20Ticket&amp;LowTicketNum=4557623&amp;rs%3AParameterLanguage=" TargetMode="External"/><Relationship Id="rId6608" Type="http://schemas.openxmlformats.org/officeDocument/2006/relationships/hyperlink" Target="http://fwhqsqlapp.odfw.int/ReportServer?%2FFish%20Division%2FCommercial%20Fisheries%2FFish%20Ticket%2FFTR100%20-%20Fish%20Ticket&amp;LowTicketNum=4570552&amp;rs%3AParameterLanguage=" TargetMode="External"/><Relationship Id="rId1003" Type="http://schemas.openxmlformats.org/officeDocument/2006/relationships/hyperlink" Target="http://fwhqsqlapp.odfw.int/ReportServer?%2FFish%20Division%2FCommercial%20Fisheries%2FFish%20Ticket%2FFTR100%20-%20Fish%20Ticket&amp;LowTicketNum=4500005&amp;rs%3AParameterLanguage=" TargetMode="External"/><Relationship Id="rId4573" Type="http://schemas.openxmlformats.org/officeDocument/2006/relationships/hyperlink" Target="http://fwhqsqlapp.odfw.int/ReportServer?%2FFish%20Division%2FCommercial%20Fisheries%2FFish%20Ticket%2FFTR100%20-%20Fish%20Ticket&amp;LowTicketNum=4566361&amp;rs%3AParameterLanguage=" TargetMode="External"/><Relationship Id="rId5624" Type="http://schemas.openxmlformats.org/officeDocument/2006/relationships/hyperlink" Target="http://fwhqsqlapp.odfw.int/ReportServer?%2FFish%20Division%2FCommercial%20Fisheries%2FFish%20Ticket%2FFTR100%20-%20Fish%20Ticket&amp;LowTicketNum=4541508&amp;rs%3AParameterLanguage=" TargetMode="External"/><Relationship Id="rId8030" Type="http://schemas.openxmlformats.org/officeDocument/2006/relationships/hyperlink" Target="http://fwhqsqlapp.odfw.int/ReportServer?%2FFish%20Division%2FCommercial%20Fisheries%2FFish%20Ticket%2FFTR100%20-%20Fish%20Ticket&amp;LowTicketNum=4604808&amp;rs%3AParameterLanguage=" TargetMode="External"/><Relationship Id="rId3175" Type="http://schemas.openxmlformats.org/officeDocument/2006/relationships/hyperlink" Target="http://fwhqsqlapp.odfw.int/ReportServer?%2FFish%20Division%2FCommercial%20Fisheries%2FFish%20Ticket%2FFTR100%20-%20Fish%20Ticket&amp;LowTicketNum=4543252&amp;rs%3AParameterLanguage=" TargetMode="External"/><Relationship Id="rId4226" Type="http://schemas.openxmlformats.org/officeDocument/2006/relationships/hyperlink" Target="http://fwhqsqlapp.odfw.int/ReportServer?%2FFish%20Division%2FCommercial%20Fisheries%2FFish%20Ticket%2FFTR100%20-%20Fish%20Ticket&amp;LowTicketNum=4569805&amp;rs%3AParameterLanguage=" TargetMode="External"/><Relationship Id="rId4640" Type="http://schemas.openxmlformats.org/officeDocument/2006/relationships/hyperlink" Target="http://fwhqsqlapp.odfw.int/ReportServer?%2FFish%20Division%2FCommercial%20Fisheries%2FFish%20Ticket%2FFTR100%20-%20Fish%20Ticket&amp;LowTicketNum=4558633&amp;rs%3AParameterLanguage=" TargetMode="External"/><Relationship Id="rId7796" Type="http://schemas.openxmlformats.org/officeDocument/2006/relationships/hyperlink" Target="http://fwhqsqlapp.odfw.int/ReportServer?%2FFish%20Division%2FCommercial%20Fisheries%2FFish%20Ticket%2FFTR100%20-%20Fish%20Ticket&amp;LowTicketNum=4592998&amp;rs%3AParameterLanguage=" TargetMode="External"/><Relationship Id="rId8847" Type="http://schemas.openxmlformats.org/officeDocument/2006/relationships/hyperlink" Target="http://fwhqsqlapp.odfw.int/ReportServer?%2FFish%20Division%2FCommercial%20Fisheries%2FFish%20Ticket%2FFTR100%20-%20Fish%20Ticket&amp;LowTicketNum=4925450&amp;rs%3AParameterLanguage=" TargetMode="External"/><Relationship Id="rId2191" Type="http://schemas.openxmlformats.org/officeDocument/2006/relationships/hyperlink" Target="http://fwhqsqlapp.odfw.int/ReportServer?%2FFish%20Division%2FCommercial%20Fisheries%2FFish%20Ticket%2FFTR100%20-%20Fish%20Ticket&amp;LowTicketNum=4916830&amp;rs%3AParameterLanguage=" TargetMode="External"/><Relationship Id="rId3242" Type="http://schemas.openxmlformats.org/officeDocument/2006/relationships/hyperlink" Target="http://fwhqsqlapp.odfw.int/ReportServer?%2FFish%20Division%2FCommercial%20Fisheries%2FFish%20Ticket%2FFTR100%20-%20Fish%20Ticket&amp;LowTicketNum=4541454&amp;rs%3AParameterLanguage=" TargetMode="External"/><Relationship Id="rId6398" Type="http://schemas.openxmlformats.org/officeDocument/2006/relationships/hyperlink" Target="http://fwhqsqlapp.odfw.int/ReportServer?%2FFish%20Division%2FCommercial%20Fisheries%2FFish%20Ticket%2FFTR100%20-%20Fish%20Ticket&amp;LowTicketNum=4578558&amp;rs%3AParameterLanguage=" TargetMode="External"/><Relationship Id="rId7449" Type="http://schemas.openxmlformats.org/officeDocument/2006/relationships/hyperlink" Target="http://fwhqsqlapp.odfw.int/ReportServer?%2FFish%20Division%2FCommercial%20Fisheries%2FFish%20Ticket%2FFTR100%20-%20Fish%20Ticket&amp;LowTicketNum=4582508&amp;rs%3AParameterLanguage=" TargetMode="External"/><Relationship Id="rId163" Type="http://schemas.openxmlformats.org/officeDocument/2006/relationships/hyperlink" Target="http://fwhqsqlapp.odfw.int/ReportServer?%2FFish%20Division%2FCommercial%20Fisheries%2FFish%20Ticket%2FFTR100%20-%20Fish%20Ticket&amp;LowTicketNum=4460926&amp;rs%3AParameterLanguage=" TargetMode="External"/><Relationship Id="rId6465" Type="http://schemas.openxmlformats.org/officeDocument/2006/relationships/hyperlink" Target="http://fwhqsqlapp.odfw.int/ReportServer?%2FFish%20Division%2FCommercial%20Fisheries%2FFish%20Ticket%2FFTR100%20-%20Fish%20Ticket&amp;LowTicketNum=4583281&amp;rs%3AParameterLanguage=" TargetMode="External"/><Relationship Id="rId7516" Type="http://schemas.openxmlformats.org/officeDocument/2006/relationships/hyperlink" Target="http://fwhqsqlapp.odfw.int/ReportServer?%2FFish%20Division%2FCommercial%20Fisheries%2FFish%20Ticket%2FFTR100%20-%20Fish%20Ticket&amp;LowTicketNum=4582502&amp;rs%3AParameterLanguage=" TargetMode="External"/><Relationship Id="rId7863" Type="http://schemas.openxmlformats.org/officeDocument/2006/relationships/hyperlink" Target="http://fwhqsqlapp.odfw.int/ReportServer?%2FFish%20Division%2FCommercial%20Fisheries%2FFish%20Ticket%2FFTR100%20-%20Fish%20Ticket&amp;LowTicketNum=4608032&amp;rs%3AParameterLanguage=" TargetMode="External"/><Relationship Id="rId8914" Type="http://schemas.openxmlformats.org/officeDocument/2006/relationships/hyperlink" Target="http://fwhqsqlapp.odfw.int/ReportServer?%2FFish%20Division%2FCommercial%20Fisheries%2FFish%20Ticket%2FFTR100%20-%20Fish%20Ticket&amp;LowTicketNum=4931092&amp;rs%3AParameterLanguage=" TargetMode="External"/><Relationship Id="rId230" Type="http://schemas.openxmlformats.org/officeDocument/2006/relationships/hyperlink" Target="http://fwhqsqlapp.odfw.int/ReportServer?%2FFish%20Division%2FCommercial%20Fisheries%2FFish%20Ticket%2FFTR100%20-%20Fish%20Ticket&amp;LowTicketNum=4486705&amp;rs%3AParameterLanguage=" TargetMode="External"/><Relationship Id="rId5067" Type="http://schemas.openxmlformats.org/officeDocument/2006/relationships/hyperlink" Target="http://fwhqsqlapp.odfw.int/ReportServer?%2FFish%20Division%2FCommercial%20Fisheries%2FFish%20Ticket%2FFTR100%20-%20Fish%20Ticket&amp;LowTicketNum=4570322&amp;rs%3AParameterLanguage=" TargetMode="External"/><Relationship Id="rId6118" Type="http://schemas.openxmlformats.org/officeDocument/2006/relationships/hyperlink" Target="http://fwhqsqlapp.odfw.int/ReportServer?%2FFish%20Division%2FCommercial%20Fisheries%2FFish%20Ticket%2FFTR100%20-%20Fish%20Ticket&amp;LowTicketNum=4544108&amp;rs%3AParameterLanguage=" TargetMode="External"/><Relationship Id="rId7930" Type="http://schemas.openxmlformats.org/officeDocument/2006/relationships/hyperlink" Target="http://fwhqsqlapp.odfw.int/ReportServer?%2FFish%20Division%2FCommercial%20Fisheries%2FFish%20Ticket%2FFTR100%20-%20Fish%20Ticket&amp;LowTicketNum=4925204&amp;rs%3AParameterLanguage=" TargetMode="External"/><Relationship Id="rId4083" Type="http://schemas.openxmlformats.org/officeDocument/2006/relationships/hyperlink" Target="http://fwhqsqlapp.odfw.int/ReportServer?%2FFish%20Division%2FCommercial%20Fisheries%2FFish%20Ticket%2FFTR100%20-%20Fish%20Ticket&amp;LowTicketNum=4568934&amp;rs%3AParameterLanguage=" TargetMode="External"/><Relationship Id="rId5481" Type="http://schemas.openxmlformats.org/officeDocument/2006/relationships/hyperlink" Target="http://fwhqsqlapp.odfw.int/ReportServer?%2FFish%20Division%2FCommercial%20Fisheries%2FFish%20Ticket%2FFTR100%20-%20Fish%20Ticket&amp;LowTicketNum=4566598&amp;rs%3AParameterLanguage=" TargetMode="External"/><Relationship Id="rId6532" Type="http://schemas.openxmlformats.org/officeDocument/2006/relationships/hyperlink" Target="http://fwhqsqlapp.odfw.int/ReportServer?%2FFish%20Division%2FCommercial%20Fisheries%2FFish%20Ticket%2FFTR100%20-%20Fish%20Ticket&amp;LowTicketNum=4570523&amp;rs%3AParameterLanguage=" TargetMode="External"/><Relationship Id="rId9688" Type="http://schemas.openxmlformats.org/officeDocument/2006/relationships/hyperlink" Target="http://fwhqsqlapp.odfw.int/ReportServer?%2FFish%20Division%2FCommercial%20Fisheries%2FFish%20Ticket%2FFTR100%20-%20Fish%20Ticket&amp;LowTicketNum=4931170&amp;rs%3AParameterLanguage=" TargetMode="External"/><Relationship Id="rId1677" Type="http://schemas.openxmlformats.org/officeDocument/2006/relationships/hyperlink" Target="http://fwhqsqlapp.odfw.int/ReportServer?%2FFish%20Division%2FCommercial%20Fisheries%2FFish%20Ticket%2FFTR100%20-%20Fish%20Ticket&amp;LowTicketNum=4530339&amp;rs%3AParameterLanguage=" TargetMode="External"/><Relationship Id="rId2728" Type="http://schemas.openxmlformats.org/officeDocument/2006/relationships/hyperlink" Target="http://fwhqsqlapp.odfw.int/ReportServer?%2FFish%20Division%2FCommercial%20Fisheries%2FFish%20Ticket%2FFTR100%20-%20Fish%20Ticket&amp;LowTicketNum=4541428&amp;rs%3AParameterLanguage=" TargetMode="External"/><Relationship Id="rId5134" Type="http://schemas.openxmlformats.org/officeDocument/2006/relationships/hyperlink" Target="http://fwhqsqlapp.odfw.int/ReportServer?%2FFish%20Division%2FCommercial%20Fisheries%2FFish%20Ticket%2FFTR100%20-%20Fish%20Ticket&amp;LowTicketNum=4921542&amp;rs%3AParameterLanguage=" TargetMode="External"/><Relationship Id="rId9755" Type="http://schemas.openxmlformats.org/officeDocument/2006/relationships/hyperlink" Target="http://fwhqsqlapp.odfw.int/ReportServer?%2FFish%20Division%2FCommercial%20Fisheries%2FFish%20Ticket%2FFTR100%20-%20Fish%20Ticket&amp;LowTicketNum=4659233&amp;rs%3AParameterLanguage=" TargetMode="External"/><Relationship Id="rId1744" Type="http://schemas.openxmlformats.org/officeDocument/2006/relationships/hyperlink" Target="http://fwhqsqlapp.odfw.int/ReportServer?%2FFish%20Division%2FCommercial%20Fisheries%2FFish%20Ticket%2FFTR100%20-%20Fish%20Ticket&amp;LowTicketNum=4527360&amp;rs%3AParameterLanguage=" TargetMode="External"/><Relationship Id="rId4150" Type="http://schemas.openxmlformats.org/officeDocument/2006/relationships/hyperlink" Target="http://fwhqsqlapp.odfw.int/ReportServer?%2FFish%20Division%2FCommercial%20Fisheries%2FFish%20Ticket%2FFTR100%20-%20Fish%20Ticket&amp;LowTicketNum=4920049&amp;rs%3AParameterLanguage=" TargetMode="External"/><Relationship Id="rId5201" Type="http://schemas.openxmlformats.org/officeDocument/2006/relationships/hyperlink" Target="http://fwhqsqlapp.odfw.int/ReportServer?%2FFish%20Division%2FCommercial%20Fisheries%2FFish%20Ticket%2FFTR100%20-%20Fish%20Ticket&amp;LowTicketNum=4568945&amp;rs%3AParameterLanguage=" TargetMode="External"/><Relationship Id="rId8357" Type="http://schemas.openxmlformats.org/officeDocument/2006/relationships/hyperlink" Target="http://fwhqsqlapp.odfw.int/ReportServer?%2FFish%20Division%2FCommercial%20Fisheries%2FFish%20Ticket%2FFTR100%20-%20Fish%20Ticket&amp;LowTicketNum=4927964&amp;rs%3AParameterLanguage=" TargetMode="External"/><Relationship Id="rId8771" Type="http://schemas.openxmlformats.org/officeDocument/2006/relationships/hyperlink" Target="http://fwhqsqlapp.odfw.int/ReportServer?%2FFish%20Division%2FCommercial%20Fisheries%2FFish%20Ticket%2FFTR100%20-%20Fish%20Ticket&amp;LowTicketNum=4644633&amp;rs%3AParameterLanguage=" TargetMode="External"/><Relationship Id="rId9408" Type="http://schemas.openxmlformats.org/officeDocument/2006/relationships/hyperlink" Target="http://fwhqsqlapp.odfw.int/ReportServer?%2FFish%20Division%2FCommercial%20Fisheries%2FFish%20Ticket%2FFTR100%20-%20Fish%20Ticket&amp;LowTicketNum=4933064&amp;rs%3AParameterLanguage=" TargetMode="External"/><Relationship Id="rId9822" Type="http://schemas.openxmlformats.org/officeDocument/2006/relationships/hyperlink" Target="http://fwhqsqlapp.odfw.int/ReportServer?%2FFish%20Division%2FCommercial%20Fisheries%2FFish%20Ticket%2FFTR100%20-%20Fish%20Ticket&amp;LowTicketNum=4931262&amp;rs%3AParameterLanguage=" TargetMode="External"/><Relationship Id="rId36" Type="http://schemas.openxmlformats.org/officeDocument/2006/relationships/hyperlink" Target="http://fwhqsqlapp.odfw.int/ReportServer?%2FFish%20Division%2FCommercial%20Fisheries%2FFish%20Ticket%2FFTR100%20-%20Fish%20Ticket&amp;LowTicketNum=4428381&amp;rs%3AParameterLanguage=" TargetMode="External"/><Relationship Id="rId4967" Type="http://schemas.openxmlformats.org/officeDocument/2006/relationships/hyperlink" Target="http://fwhqsqlapp.odfw.int/ReportServer?%2FFish%20Division%2FCommercial%20Fisheries%2FFish%20Ticket%2FFTR100%20-%20Fish%20Ticket&amp;LowTicketNum=4921532&amp;rs%3AParameterLanguage=" TargetMode="External"/><Relationship Id="rId7373" Type="http://schemas.openxmlformats.org/officeDocument/2006/relationships/hyperlink" Target="http://fwhqsqlapp.odfw.int/ReportServer?%2FFish%20Division%2FCommercial%20Fisheries%2FFish%20Ticket%2FFTR100%20-%20Fish%20Ticket&amp;LowTicketNum=4923250&amp;rs%3AParameterLanguage=" TargetMode="External"/><Relationship Id="rId8424" Type="http://schemas.openxmlformats.org/officeDocument/2006/relationships/hyperlink" Target="http://fwhqsqlapp.odfw.int/ReportServer?%2FFish%20Division%2FCommercial%20Fisheries%2FFish%20Ticket%2FFTR100%20-%20Fish%20Ticket&amp;LowTicketNum=4620882&amp;rs%3AParameterLanguage=" TargetMode="External"/><Relationship Id="rId1811" Type="http://schemas.openxmlformats.org/officeDocument/2006/relationships/hyperlink" Target="http://fwhqsqlapp.odfw.int/ReportServer?%2FFish%20Division%2FCommercial%20Fisheries%2FFish%20Ticket%2FFTR100%20-%20Fish%20Ticket&amp;LowTicketNum=4527310&amp;rs%3AParameterLanguage=" TargetMode="External"/><Relationship Id="rId3569" Type="http://schemas.openxmlformats.org/officeDocument/2006/relationships/hyperlink" Target="http://fwhqsqlapp.odfw.int/ReportServer?%2FFish%20Division%2FCommercial%20Fisheries%2FFish%20Ticket%2FFTR100%20-%20Fish%20Ticket&amp;LowTicketNum=4557108&amp;rs%3AParameterLanguage=" TargetMode="External"/><Relationship Id="rId7026" Type="http://schemas.openxmlformats.org/officeDocument/2006/relationships/hyperlink" Target="http://fwhqsqlapp.odfw.int/ReportServer?%2FFish%20Division%2FCommercial%20Fisheries%2FFish%20Ticket%2FFTR100%20-%20Fish%20Ticket&amp;LowTicketNum=4592603&amp;rs%3AParameterLanguage=" TargetMode="External"/><Relationship Id="rId7440" Type="http://schemas.openxmlformats.org/officeDocument/2006/relationships/hyperlink" Target="http://fwhqsqlapp.odfw.int/ReportServer?%2FFish%20Division%2FCommercial%20Fisheries%2FFish%20Ticket%2FFTR100%20-%20Fish%20Ticket&amp;LowTicketNum=4578821&amp;rs%3AParameterLanguage=" TargetMode="External"/><Relationship Id="rId3983" Type="http://schemas.openxmlformats.org/officeDocument/2006/relationships/hyperlink" Target="http://fwhqsqlapp.odfw.int/ReportServer?%2FFish%20Division%2FCommercial%20Fisheries%2FFish%20Ticket%2FFTR100%20-%20Fish%20Ticket&amp;LowTicketNum=4920035&amp;rs%3AParameterLanguage=" TargetMode="External"/><Relationship Id="rId6042" Type="http://schemas.openxmlformats.org/officeDocument/2006/relationships/hyperlink" Target="http://fwhqsqlapp.odfw.int/ReportServer?%2FFish%20Division%2FCommercial%20Fisheries%2FFish%20Ticket%2FFTR100%20-%20Fish%20Ticket&amp;LowTicketNum=4556920&amp;rs%3AParameterLanguage=" TargetMode="External"/><Relationship Id="rId9198" Type="http://schemas.openxmlformats.org/officeDocument/2006/relationships/hyperlink" Target="http://fwhqsqlapp.odfw.int/ReportServer?%2FFish%20Division%2FCommercial%20Fisheries%2FFish%20Ticket%2FFTR100%20-%20Fish%20Ticket&amp;LowTicketNum=4621780&amp;rs%3AParameterLanguage=" TargetMode="External"/><Relationship Id="rId1187" Type="http://schemas.openxmlformats.org/officeDocument/2006/relationships/hyperlink" Target="http://fwhqsqlapp.odfw.int/ReportServer?%2FFish%20Division%2FCommercial%20Fisheries%2FFish%20Ticket%2FFTR100%20-%20Fish%20Ticket&amp;LowTicketNum=4520463&amp;rs%3AParameterLanguage=" TargetMode="External"/><Relationship Id="rId2585" Type="http://schemas.openxmlformats.org/officeDocument/2006/relationships/hyperlink" Target="http://fwhqsqlapp.odfw.int/ReportServer?%2FFish%20Division%2FCommercial%20Fisheries%2FFish%20Ticket%2FFTR100%20-%20Fish%20Ticket&amp;LowTicketNum=4496292&amp;rs%3AParameterLanguage=" TargetMode="External"/><Relationship Id="rId3636" Type="http://schemas.openxmlformats.org/officeDocument/2006/relationships/hyperlink" Target="http://fwhqsqlapp.odfw.int/ReportServer?%2FFish%20Division%2FCommercial%20Fisheries%2FFish%20Ticket%2FFTR100%20-%20Fish%20Ticket&amp;LowTicketNum=4918935&amp;rs%3AParameterLanguage=" TargetMode="External"/><Relationship Id="rId557" Type="http://schemas.openxmlformats.org/officeDocument/2006/relationships/hyperlink" Target="http://fwhqsqlapp.odfw.int/ReportServer?%2FFish%20Division%2FCommercial%20Fisheries%2FFish%20Ticket%2FFTR100%20-%20Fish%20Ticket&amp;LowTicketNum=4492355&amp;rs%3AParameterLanguage=" TargetMode="External"/><Relationship Id="rId971" Type="http://schemas.openxmlformats.org/officeDocument/2006/relationships/hyperlink" Target="http://fwhqsqlapp.odfw.int/ReportServer?%2FFish%20Division%2FCommercial%20Fisheries%2FFish%20Ticket%2FFTR100%20-%20Fish%20Ticket&amp;LowTicketNum=4499897&amp;rs%3AParameterLanguage=" TargetMode="External"/><Relationship Id="rId2238" Type="http://schemas.openxmlformats.org/officeDocument/2006/relationships/hyperlink" Target="http://fwhqsqlapp.odfw.int/ReportServer?%2FFish%20Division%2FCommercial%20Fisheries%2FFish%20Ticket%2FFTR100%20-%20Fish%20Ticket&amp;LowTicketNum=4530420&amp;rs%3AParameterLanguage=" TargetMode="External"/><Relationship Id="rId2652" Type="http://schemas.openxmlformats.org/officeDocument/2006/relationships/hyperlink" Target="http://fwhqsqlapp.odfw.int/ReportServer?%2FFish%20Division%2FCommercial%20Fisheries%2FFish%20Ticket%2FFTR100%20-%20Fish%20Ticket&amp;LowTicketNum=4527409&amp;rs%3AParameterLanguage=" TargetMode="External"/><Relationship Id="rId3703" Type="http://schemas.openxmlformats.org/officeDocument/2006/relationships/hyperlink" Target="http://fwhqsqlapp.odfw.int/ReportServer?%2FFish%20Division%2FCommercial%20Fisheries%2FFish%20Ticket%2FFTR100%20-%20Fish%20Ticket&amp;LowTicketNum=4557591&amp;rs%3AParameterLanguage=" TargetMode="External"/><Relationship Id="rId6859" Type="http://schemas.openxmlformats.org/officeDocument/2006/relationships/hyperlink" Target="http://fwhqsqlapp.odfw.int/ReportServer?%2FFish%20Division%2FCommercial%20Fisheries%2FFish%20Ticket%2FFTR100%20-%20Fish%20Ticket&amp;LowTicketNum=4570636&amp;rs%3AParameterLanguage=" TargetMode="External"/><Relationship Id="rId9265" Type="http://schemas.openxmlformats.org/officeDocument/2006/relationships/hyperlink" Target="http://fwhqsqlapp.odfw.int/ReportServer?%2FFish%20Division%2FCommercial%20Fisheries%2FFish%20Ticket%2FFTR100%20-%20Fish%20Ticket&amp;LowTicketNum=4621826&amp;rs%3AParameterLanguage=" TargetMode="External"/><Relationship Id="rId624" Type="http://schemas.openxmlformats.org/officeDocument/2006/relationships/hyperlink" Target="http://fwhqsqlapp.odfw.int/ReportServer?%2FFish%20Division%2FCommercial%20Fisheries%2FFish%20Ticket%2FFTR100%20-%20Fish%20Ticket&amp;LowTicketNum=4501146&amp;rs%3AParameterLanguage=" TargetMode="External"/><Relationship Id="rId1254" Type="http://schemas.openxmlformats.org/officeDocument/2006/relationships/hyperlink" Target="http://fwhqsqlapp.odfw.int/ReportServer?%2FFish%20Division%2FCommercial%20Fisheries%2FFish%20Ticket%2FFTR100%20-%20Fish%20Ticket&amp;LowTicketNum=4521587&amp;rs%3AParameterLanguage=" TargetMode="External"/><Relationship Id="rId2305" Type="http://schemas.openxmlformats.org/officeDocument/2006/relationships/hyperlink" Target="http://fwhqsqlapp.odfw.int/ReportServer?%2FFish%20Division%2FCommercial%20Fisheries%2FFish%20Ticket%2FFTR100%20-%20Fish%20Ticket&amp;LowTicketNum=4528992&amp;rs%3AParameterLanguage=" TargetMode="External"/><Relationship Id="rId5875" Type="http://schemas.openxmlformats.org/officeDocument/2006/relationships/hyperlink" Target="http://fwhqsqlapp.odfw.int/ReportServer?%2FFish%20Division%2FCommercial%20Fisheries%2FFish%20Ticket%2FFTR100%20-%20Fish%20Ticket&amp;LowTicketNum=4544594&amp;rs%3AParameterLanguage=" TargetMode="External"/><Relationship Id="rId6926" Type="http://schemas.openxmlformats.org/officeDocument/2006/relationships/hyperlink" Target="http://fwhqsqlapp.odfw.int/ReportServer?%2FFish%20Division%2FCommercial%20Fisheries%2FFish%20Ticket%2FFTR100%20-%20Fish%20Ticket&amp;LowTicketNum=4584461&amp;rs%3AParameterLanguage=" TargetMode="External"/><Relationship Id="rId8281" Type="http://schemas.openxmlformats.org/officeDocument/2006/relationships/hyperlink" Target="http://fwhqsqlapp.odfw.int/ReportServer?%2FFish%20Division%2FCommercial%20Fisheries%2FFish%20Ticket%2FFTR100%20-%20Fish%20Ticket&amp;LowTicketNum=4593064&amp;rs%3AParameterLanguage=" TargetMode="External"/><Relationship Id="rId9332" Type="http://schemas.openxmlformats.org/officeDocument/2006/relationships/hyperlink" Target="http://fwhqsqlapp.odfw.int/ReportServer?%2FFish%20Division%2FCommercial%20Fisheries%2FFish%20Ticket%2FFTR100%20-%20Fish%20Ticket&amp;LowTicketNum=4657281&amp;rs%3AParameterLanguage=" TargetMode="External"/><Relationship Id="rId1321" Type="http://schemas.openxmlformats.org/officeDocument/2006/relationships/hyperlink" Target="http://fwhqsqlapp.odfw.int/ReportServer?%2FFish%20Division%2FCommercial%20Fisheries%2FFish%20Ticket%2FFTR100%20-%20Fish%20Ticket&amp;LowTicketNum=4521432&amp;rs%3AParameterLanguage=" TargetMode="External"/><Relationship Id="rId4477" Type="http://schemas.openxmlformats.org/officeDocument/2006/relationships/hyperlink" Target="http://fwhqsqlapp.odfw.int/ReportServer?%2FFish%20Division%2FCommercial%20Fisheries%2FFish%20Ticket%2FFTR100%20-%20Fish%20Ticket&amp;LowTicketNum=4570258&amp;rs%3AParameterLanguage=" TargetMode="External"/><Relationship Id="rId4891" Type="http://schemas.openxmlformats.org/officeDocument/2006/relationships/hyperlink" Target="http://fwhqsqlapp.odfw.int/ReportServer?%2FFish%20Division%2FCommercial%20Fisheries%2FFish%20Ticket%2FFTR100%20-%20Fish%20Ticket&amp;LowTicketNum=4570410&amp;rs%3AParameterLanguage=" TargetMode="External"/><Relationship Id="rId5528" Type="http://schemas.openxmlformats.org/officeDocument/2006/relationships/hyperlink" Target="http://fwhqsqlapp.odfw.int/ReportServer?%2FFish%20Division%2FCommercial%20Fisheries%2FFish%20Ticket%2FFTR100%20-%20Fish%20Ticket&amp;LowTicketNum=4570321&amp;rs%3AParameterLanguage=" TargetMode="External"/><Relationship Id="rId3079" Type="http://schemas.openxmlformats.org/officeDocument/2006/relationships/hyperlink" Target="http://fwhqsqlapp.odfw.int/ReportServer?%2FFish%20Division%2FCommercial%20Fisheries%2FFish%20Ticket%2FFTR100%20-%20Fish%20Ticket&amp;LowTicketNum=4544513&amp;rs%3AParameterLanguage=" TargetMode="External"/><Relationship Id="rId3493" Type="http://schemas.openxmlformats.org/officeDocument/2006/relationships/hyperlink" Target="http://fwhqsqlapp.odfw.int/ReportServer?%2FFish%20Division%2FCommercial%20Fisheries%2FFish%20Ticket%2FFTR100%20-%20Fish%20Ticket&amp;LowTicketNum=4496439&amp;rs%3AParameterLanguage=" TargetMode="External"/><Relationship Id="rId4544" Type="http://schemas.openxmlformats.org/officeDocument/2006/relationships/hyperlink" Target="http://fwhqsqlapp.odfw.int/ReportServer?%2FFish%20Division%2FCommercial%20Fisheries%2FFish%20Ticket%2FFTR100%20-%20Fish%20Ticket&amp;LowTicketNum=4553614&amp;rs%3AParameterLanguage=" TargetMode="External"/><Relationship Id="rId5942" Type="http://schemas.openxmlformats.org/officeDocument/2006/relationships/hyperlink" Target="http://fwhqsqlapp.odfw.int/ReportServer?%2FFish%20Division%2FCommercial%20Fisheries%2FFish%20Ticket%2FFTR100%20-%20Fish%20Ticket&amp;LowTicketNum=4557617&amp;rs%3AParameterLanguage=" TargetMode="External"/><Relationship Id="rId8001" Type="http://schemas.openxmlformats.org/officeDocument/2006/relationships/hyperlink" Target="http://fwhqsqlapp.odfw.int/ReportServer?%2FFish%20Division%2FCommercial%20Fisheries%2FFish%20Ticket%2FFTR100%20-%20Fish%20Ticket&amp;LowTicketNum=4607569&amp;rs%3AParameterLanguage=" TargetMode="External"/><Relationship Id="rId2095" Type="http://schemas.openxmlformats.org/officeDocument/2006/relationships/hyperlink" Target="http://fwhqsqlapp.odfw.int/ReportServer?%2FFish%20Division%2FCommercial%20Fisheries%2FFish%20Ticket%2FFTR100%20-%20Fish%20Ticket&amp;LowTicketNum=4530935&amp;rs%3AParameterLanguage=" TargetMode="External"/><Relationship Id="rId3146" Type="http://schemas.openxmlformats.org/officeDocument/2006/relationships/hyperlink" Target="http://fwhqsqlapp.odfw.int/ReportServer?%2FFish%20Division%2FCommercial%20Fisheries%2FFish%20Ticket%2FFTR100%20-%20Fish%20Ticket&amp;LowTicketNum=4543970&amp;rs%3AParameterLanguage=" TargetMode="External"/><Relationship Id="rId481" Type="http://schemas.openxmlformats.org/officeDocument/2006/relationships/hyperlink" Target="http://fwhqsqlapp.odfw.int/ReportServer?%2FFish%20Division%2FCommercial%20Fisheries%2FFish%20Ticket%2FFTR100%20-%20Fish%20Ticket&amp;LowTicketNum=4499727&amp;rs%3AParameterLanguage=" TargetMode="External"/><Relationship Id="rId2162" Type="http://schemas.openxmlformats.org/officeDocument/2006/relationships/hyperlink" Target="http://fwhqsqlapp.odfw.int/ReportServer?%2FFish%20Division%2FCommercial%20Fisheries%2FFish%20Ticket%2FFTR100%20-%20Fish%20Ticket&amp;LowTicketNum=4527371&amp;rs%3AParameterLanguage=" TargetMode="External"/><Relationship Id="rId3560" Type="http://schemas.openxmlformats.org/officeDocument/2006/relationships/hyperlink" Target="http://fwhqsqlapp.odfw.int/ReportServer?%2FFish%20Division%2FCommercial%20Fisheries%2FFish%20Ticket%2FFTR100%20-%20Fish%20Ticket&amp;LowTicketNum=4557092&amp;rs%3AParameterLanguage=" TargetMode="External"/><Relationship Id="rId4611" Type="http://schemas.openxmlformats.org/officeDocument/2006/relationships/hyperlink" Target="http://fwhqsqlapp.odfw.int/ReportServer?%2FFish%20Division%2FCommercial%20Fisheries%2FFish%20Ticket%2FFTR100%20-%20Fish%20Ticket&amp;LowTicketNum=4566435&amp;rs%3AParameterLanguage=" TargetMode="External"/><Relationship Id="rId6369" Type="http://schemas.openxmlformats.org/officeDocument/2006/relationships/hyperlink" Target="http://fwhqsqlapp.odfw.int/ReportServer?%2FFish%20Division%2FCommercial%20Fisheries%2FFish%20Ticket%2FFTR100%20-%20Fish%20Ticket&amp;LowTicketNum=4566647&amp;rs%3AParameterLanguage=" TargetMode="External"/><Relationship Id="rId7767" Type="http://schemas.openxmlformats.org/officeDocument/2006/relationships/hyperlink" Target="http://fwhqsqlapp.odfw.int/ReportServer?%2FFish%20Division%2FCommercial%20Fisheries%2FFish%20Ticket%2FFTR100%20-%20Fish%20Ticket&amp;LowTicketNum=4592997&amp;rs%3AParameterLanguage=" TargetMode="External"/><Relationship Id="rId8818" Type="http://schemas.openxmlformats.org/officeDocument/2006/relationships/hyperlink" Target="http://fwhqsqlapp.odfw.int/ReportServer?%2FFish%20Division%2FCommercial%20Fisheries%2FFish%20Ticket%2FFTR100%20-%20Fish%20Ticket&amp;LowTicketNum=4925388&amp;rs%3AParameterLanguage=" TargetMode="External"/><Relationship Id="rId134" Type="http://schemas.openxmlformats.org/officeDocument/2006/relationships/hyperlink" Target="http://fwhqsqlapp.odfw.int/ReportServer?%2FFish%20Division%2FCommercial%20Fisheries%2FFish%20Ticket%2FFTR100%20-%20Fish%20Ticket&amp;LowTicketNum=4428396&amp;rs%3AParameterLanguage=" TargetMode="External"/><Relationship Id="rId3213" Type="http://schemas.openxmlformats.org/officeDocument/2006/relationships/hyperlink" Target="http://fwhqsqlapp.odfw.int/ReportServer?%2FFish%20Division%2FCommercial%20Fisheries%2FFish%20Ticket%2FFTR100%20-%20Fish%20Ticket&amp;LowTicketNum=4541373&amp;rs%3AParameterLanguage=" TargetMode="External"/><Relationship Id="rId6783" Type="http://schemas.openxmlformats.org/officeDocument/2006/relationships/hyperlink" Target="http://fwhqsqlapp.odfw.int/ReportServer?%2FFish%20Division%2FCommercial%20Fisheries%2FFish%20Ticket%2FFTR100%20-%20Fish%20Ticket&amp;LowTicketNum=4578678&amp;rs%3AParameterLanguage=" TargetMode="External"/><Relationship Id="rId7834" Type="http://schemas.openxmlformats.org/officeDocument/2006/relationships/hyperlink" Target="http://fwhqsqlapp.odfw.int/ReportServer?%2FFish%20Division%2FCommercial%20Fisheries%2FFish%20Ticket%2FFTR100%20-%20Fish%20Ticket&amp;LowTicketNum=4578807&amp;rs%3AParameterLanguage=" TargetMode="External"/><Relationship Id="rId2979" Type="http://schemas.openxmlformats.org/officeDocument/2006/relationships/hyperlink" Target="http://fwhqsqlapp.odfw.int/ReportServer?%2FFish%20Division%2FCommercial%20Fisheries%2FFish%20Ticket%2FFTR100%20-%20Fish%20Ticket&amp;LowTicketNum=4543720&amp;rs%3AParameterLanguage=" TargetMode="External"/><Relationship Id="rId5385" Type="http://schemas.openxmlformats.org/officeDocument/2006/relationships/hyperlink" Target="http://fwhqsqlapp.odfw.int/ReportServer?%2FFish%20Division%2FCommercial%20Fisheries%2FFish%20Ticket%2FFTR100%20-%20Fish%20Ticket&amp;LowTicketNum=4557495&amp;rs%3AParameterLanguage=" TargetMode="External"/><Relationship Id="rId6436" Type="http://schemas.openxmlformats.org/officeDocument/2006/relationships/hyperlink" Target="http://fwhqsqlapp.odfw.int/ReportServer?%2FFish%20Division%2FCommercial%20Fisheries%2FFish%20Ticket%2FFTR100%20-%20Fish%20Ticket&amp;LowTicketNum=4582392&amp;rs%3AParameterLanguage=" TargetMode="External"/><Relationship Id="rId6850" Type="http://schemas.openxmlformats.org/officeDocument/2006/relationships/hyperlink" Target="http://fwhqsqlapp.odfw.int/ReportServer?%2FFish%20Division%2FCommercial%20Fisheries%2FFish%20Ticket%2FFTR100%20-%20Fish%20Ticket&amp;LowTicketNum=4582487&amp;rs%3AParameterLanguage=" TargetMode="External"/><Relationship Id="rId7901" Type="http://schemas.openxmlformats.org/officeDocument/2006/relationships/hyperlink" Target="http://fwhqsqlapp.odfw.int/ReportServer?%2FFish%20Division%2FCommercial%20Fisheries%2FFish%20Ticket%2FFTR100%20-%20Fish%20Ticket&amp;LowTicketNum=4924830&amp;rs%3AParameterLanguage=" TargetMode="External"/><Relationship Id="rId201" Type="http://schemas.openxmlformats.org/officeDocument/2006/relationships/hyperlink" Target="http://fwhqsqlapp.odfw.int/ReportServer?%2FFish%20Division%2FCommercial%20Fisheries%2FFish%20Ticket%2FFTR100%20-%20Fish%20Ticket&amp;LowTicketNum=4486765&amp;rs%3AParameterLanguage=" TargetMode="External"/><Relationship Id="rId1995" Type="http://schemas.openxmlformats.org/officeDocument/2006/relationships/hyperlink" Target="http://fwhqsqlapp.odfw.int/ReportServer?%2FFish%20Division%2FCommercial%20Fisheries%2FFish%20Ticket%2FFTR100%20-%20Fish%20Ticket&amp;LowTicketNum=4530609&amp;rs%3AParameterLanguage=" TargetMode="External"/><Relationship Id="rId5038" Type="http://schemas.openxmlformats.org/officeDocument/2006/relationships/hyperlink" Target="http://fwhqsqlapp.odfw.int/ReportServer?%2FFish%20Division%2FCommercial%20Fisheries%2FFish%20Ticket%2FFTR100%20-%20Fish%20Ticket&amp;LowTicketNum=4570281&amp;rs%3AParameterLanguage=" TargetMode="External"/><Relationship Id="rId5452" Type="http://schemas.openxmlformats.org/officeDocument/2006/relationships/hyperlink" Target="http://fwhqsqlapp.odfw.int/ReportServer?%2FFish%20Division%2FCommercial%20Fisheries%2FFish%20Ticket%2FFTR100%20-%20Fish%20Ticket&amp;LowTicketNum=4566531&amp;rs%3AParameterLanguage=" TargetMode="External"/><Relationship Id="rId6503" Type="http://schemas.openxmlformats.org/officeDocument/2006/relationships/hyperlink" Target="http://fwhqsqlapp.odfw.int/ReportServer?%2FFish%20Division%2FCommercial%20Fisheries%2FFish%20Ticket%2FFTR100%20-%20Fish%20Ticket&amp;LowTicketNum=4570470&amp;rs%3AParameterLanguage=" TargetMode="External"/><Relationship Id="rId9659" Type="http://schemas.openxmlformats.org/officeDocument/2006/relationships/hyperlink" Target="http://fwhqsqlapp.odfw.int/ReportServer?%2FFish%20Division%2FCommercial%20Fisheries%2FFish%20Ticket%2FFTR100%20-%20Fish%20Ticket&amp;LowTicketNum=4657237&amp;rs%3AParameterLanguage=" TargetMode="External"/><Relationship Id="rId1648" Type="http://schemas.openxmlformats.org/officeDocument/2006/relationships/hyperlink" Target="http://fwhqsqlapp.odfw.int/ReportServer?%2FFish%20Division%2FCommercial%20Fisheries%2FFish%20Ticket%2FFTR100%20-%20Fish%20Ticket&amp;LowTicketNum=4520390&amp;rs%3AParameterLanguage=" TargetMode="External"/><Relationship Id="rId4054" Type="http://schemas.openxmlformats.org/officeDocument/2006/relationships/hyperlink" Target="http://fwhqsqlapp.odfw.int/ReportServer?%2FFish%20Division%2FCommercial%20Fisheries%2FFish%20Ticket%2FFTR100%20-%20Fish%20Ticket&amp;LowTicketNum=4496493&amp;rs%3AParameterLanguage=" TargetMode="External"/><Relationship Id="rId5105" Type="http://schemas.openxmlformats.org/officeDocument/2006/relationships/hyperlink" Target="http://fwhqsqlapp.odfw.int/ReportServer?%2FFish%20Division%2FCommercial%20Fisheries%2FFish%20Ticket%2FFTR100%20-%20Fish%20Ticket&amp;LowTicketNum=4920482&amp;rs%3AParameterLanguage=" TargetMode="External"/><Relationship Id="rId8675" Type="http://schemas.openxmlformats.org/officeDocument/2006/relationships/hyperlink" Target="http://fwhqsqlapp.odfw.int/ReportServer?%2FFish%20Division%2FCommercial%20Fisheries%2FFish%20Ticket%2FFTR100%20-%20Fish%20Ticket&amp;LowTicketNum=4621845&amp;rs%3AParameterLanguage=" TargetMode="External"/><Relationship Id="rId9726" Type="http://schemas.openxmlformats.org/officeDocument/2006/relationships/hyperlink" Target="http://fwhqsqlapp.odfw.int/ReportServer?%2FFish%20Division%2FCommercial%20Fisheries%2FFish%20Ticket%2FFTR100%20-%20Fish%20Ticket&amp;LowTicketNum=4656300&amp;rs%3AParameterLanguage=" TargetMode="External"/><Relationship Id="rId3070" Type="http://schemas.openxmlformats.org/officeDocument/2006/relationships/hyperlink" Target="http://fwhqsqlapp.odfw.int/ReportServer?%2FFish%20Division%2FCommercial%20Fisheries%2FFish%20Ticket%2FFTR100%20-%20Fish%20Ticket&amp;LowTicketNum=4543798&amp;rs%3AParameterLanguage=" TargetMode="External"/><Relationship Id="rId4121" Type="http://schemas.openxmlformats.org/officeDocument/2006/relationships/hyperlink" Target="http://fwhqsqlapp.odfw.int/ReportServer?%2FFish%20Division%2FCommercial%20Fisheries%2FFish%20Ticket%2FFTR100%20-%20Fish%20Ticket&amp;LowTicketNum=4569730&amp;rs%3AParameterLanguage=" TargetMode="External"/><Relationship Id="rId7277" Type="http://schemas.openxmlformats.org/officeDocument/2006/relationships/hyperlink" Target="http://fwhqsqlapp.odfw.int/ReportServer?%2FFish%20Division%2FCommercial%20Fisheries%2FFish%20Ticket%2FFTR100%20-%20Fish%20Ticket&amp;LowTicketNum=4592926&amp;rs%3AParameterLanguage=" TargetMode="External"/><Relationship Id="rId8328" Type="http://schemas.openxmlformats.org/officeDocument/2006/relationships/hyperlink" Target="http://fwhqsqlapp.odfw.int/ReportServer?%2FFish%20Division%2FCommercial%20Fisheries%2FFish%20Ticket%2FFTR100%20-%20Fish%20Ticket&amp;LowTicketNum=4620877&amp;rs%3AParameterLanguage=" TargetMode="External"/><Relationship Id="rId1715" Type="http://schemas.openxmlformats.org/officeDocument/2006/relationships/hyperlink" Target="http://fwhqsqlapp.odfw.int/ReportServer?%2FFish%20Division%2FCommercial%20Fisheries%2FFish%20Ticket%2FFTR100%20-%20Fish%20Ticket&amp;LowTicketNum=4511676&amp;rs%3AParameterLanguage=" TargetMode="External"/><Relationship Id="rId6293" Type="http://schemas.openxmlformats.org/officeDocument/2006/relationships/hyperlink" Target="http://fwhqsqlapp.odfw.int/ReportServer?%2FFish%20Division%2FCommercial%20Fisheries%2FFish%20Ticket%2FFTR100%20-%20Fish%20Ticket&amp;LowTicketNum=4566485&amp;rs%3AParameterLanguage=" TargetMode="External"/><Relationship Id="rId7691" Type="http://schemas.openxmlformats.org/officeDocument/2006/relationships/hyperlink" Target="http://fwhqsqlapp.odfw.int/ReportServer?%2FFish%20Division%2FCommercial%20Fisheries%2FFish%20Ticket%2FFTR100%20-%20Fish%20Ticket&amp;LowTicketNum=4578763&amp;rs%3AParameterLanguage=" TargetMode="External"/><Relationship Id="rId8742" Type="http://schemas.openxmlformats.org/officeDocument/2006/relationships/hyperlink" Target="http://fwhqsqlapp.odfw.int/ReportServer?%2FFish%20Division%2FCommercial%20Fisheries%2FFish%20Ticket%2FFTR100%20-%20Fish%20Ticket&amp;LowTicketNum=4646766&amp;rs%3AParameterLanguage=" TargetMode="External"/><Relationship Id="rId3887" Type="http://schemas.openxmlformats.org/officeDocument/2006/relationships/hyperlink" Target="http://fwhqsqlapp.odfw.int/ReportServer?%2FFish%20Division%2FCommercial%20Fisheries%2FFish%20Ticket%2FFTR100%20-%20Fish%20Ticket&amp;LowTicketNum=4553465&amp;rs%3AParameterLanguage=" TargetMode="External"/><Relationship Id="rId4938" Type="http://schemas.openxmlformats.org/officeDocument/2006/relationships/hyperlink" Target="http://fwhqsqlapp.odfw.int/ReportServer?%2FFish%20Division%2FCommercial%20Fisheries%2FFish%20Ticket%2FFTR100%20-%20Fish%20Ticket&amp;LowTicketNum=4920475&amp;rs%3AParameterLanguage=" TargetMode="External"/><Relationship Id="rId7344" Type="http://schemas.openxmlformats.org/officeDocument/2006/relationships/hyperlink" Target="http://fwhqsqlapp.odfw.int/ReportServer?%2FFish%20Division%2FCommercial%20Fisheries%2FFish%20Ticket%2FFTR100%20-%20Fish%20Ticket&amp;LowTicketNum=4598790&amp;rs%3AParameterLanguage=" TargetMode="External"/><Relationship Id="rId2489" Type="http://schemas.openxmlformats.org/officeDocument/2006/relationships/hyperlink" Target="http://fwhqsqlapp.odfw.int/ReportServer?%2FFish%20Division%2FCommercial%20Fisheries%2FFish%20Ticket%2FFTR100%20-%20Fish%20Ticket&amp;LowTicketNum=4543703&amp;rs%3AParameterLanguage=" TargetMode="External"/><Relationship Id="rId3954" Type="http://schemas.openxmlformats.org/officeDocument/2006/relationships/hyperlink" Target="http://fwhqsqlapp.odfw.int/ReportServer?%2FFish%20Division%2FCommercial%20Fisheries%2FFish%20Ticket%2FFTR100%20-%20Fish%20Ticket&amp;LowTicketNum=4553610&amp;rs%3AParameterLanguage=" TargetMode="External"/><Relationship Id="rId6360" Type="http://schemas.openxmlformats.org/officeDocument/2006/relationships/hyperlink" Target="http://fwhqsqlapp.odfw.int/ReportServer?%2FFish%20Division%2FCommercial%20Fisheries%2FFish%20Ticket%2FFTR100%20-%20Fish%20Ticket&amp;LowTicketNum=4566629&amp;rs%3AParameterLanguage=" TargetMode="External"/><Relationship Id="rId7411" Type="http://schemas.openxmlformats.org/officeDocument/2006/relationships/hyperlink" Target="http://fwhqsqlapp.odfw.int/ReportServer?%2FFish%20Division%2FCommercial%20Fisheries%2FFish%20Ticket%2FFTR100%20-%20Fish%20Ticket&amp;LowTicketNum=4578728&amp;rs%3AParameterLanguage=" TargetMode="External"/><Relationship Id="rId875" Type="http://schemas.openxmlformats.org/officeDocument/2006/relationships/hyperlink" Target="http://fwhqsqlapp.odfw.int/ReportServer?%2FFish%20Division%2FCommercial%20Fisheries%2FFish%20Ticket%2FFTR100%20-%20Fish%20Ticket&amp;LowTicketNum=4521559&amp;rs%3AParameterLanguage=" TargetMode="External"/><Relationship Id="rId2556" Type="http://schemas.openxmlformats.org/officeDocument/2006/relationships/hyperlink" Target="http://fwhqsqlapp.odfw.int/ReportServer?%2FFish%20Division%2FCommercial%20Fisheries%2FFish%20Ticket%2FFTR100%20-%20Fish%20Ticket&amp;LowTicketNum=4528996&amp;rs%3AParameterLanguage=" TargetMode="External"/><Relationship Id="rId2970" Type="http://schemas.openxmlformats.org/officeDocument/2006/relationships/hyperlink" Target="http://fwhqsqlapp.odfw.int/ReportServer?%2FFish%20Division%2FCommercial%20Fisheries%2FFish%20Ticket%2FFTR100%20-%20Fish%20Ticket&amp;LowTicketNum=4543774&amp;rs%3AParameterLanguage=" TargetMode="External"/><Relationship Id="rId3607" Type="http://schemas.openxmlformats.org/officeDocument/2006/relationships/hyperlink" Target="http://fwhqsqlapp.odfw.int/ReportServer?%2FFish%20Division%2FCommercial%20Fisheries%2FFish%20Ticket%2FFTR100%20-%20Fish%20Ticket&amp;LowTicketNum=4918885&amp;rs%3AParameterLanguage=" TargetMode="External"/><Relationship Id="rId6013" Type="http://schemas.openxmlformats.org/officeDocument/2006/relationships/hyperlink" Target="http://fwhqsqlapp.odfw.int/ReportServer?%2FFish%20Division%2FCommercial%20Fisheries%2FFish%20Ticket%2FFTR100%20-%20Fish%20Ticket&amp;LowTicketNum=4556852&amp;rs%3AParameterLanguage=" TargetMode="External"/><Relationship Id="rId9169" Type="http://schemas.openxmlformats.org/officeDocument/2006/relationships/hyperlink" Target="http://fwhqsqlapp.odfw.int/ReportServer?%2FFish%20Division%2FCommercial%20Fisheries%2FFish%20Ticket%2FFTR100%20-%20Fish%20Ticket&amp;LowTicketNum=4931100&amp;rs%3AParameterLanguage=" TargetMode="External"/><Relationship Id="rId9583" Type="http://schemas.openxmlformats.org/officeDocument/2006/relationships/hyperlink" Target="http://fwhqsqlapp.odfw.int/ReportServer?%2FFish%20Division%2FCommercial%20Fisheries%2FFish%20Ticket%2FFTR100%20-%20Fish%20Ticket&amp;LowTicketNum=4657258&amp;rs%3AParameterLanguage=" TargetMode="External"/><Relationship Id="rId528" Type="http://schemas.openxmlformats.org/officeDocument/2006/relationships/hyperlink" Target="http://fwhqsqlapp.odfw.int/ReportServer?%2FFish%20Division%2FCommercial%20Fisheries%2FFish%20Ticket%2FFTR100%20-%20Fish%20Ticket&amp;LowTicketNum=4499809&amp;rs%3AParameterLanguage=" TargetMode="External"/><Relationship Id="rId942" Type="http://schemas.openxmlformats.org/officeDocument/2006/relationships/hyperlink" Target="http://fwhqsqlapp.odfw.int/ReportServer?%2FFish%20Division%2FCommercial%20Fisheries%2FFish%20Ticket%2FFTR100%20-%20Fish%20Ticket&amp;LowTicketNum=4501574&amp;rs%3AParameterLanguage=" TargetMode="External"/><Relationship Id="rId1158" Type="http://schemas.openxmlformats.org/officeDocument/2006/relationships/hyperlink" Target="http://fwhqsqlapp.odfw.int/ReportServer?%2FFish%20Division%2FCommercial%20Fisheries%2FFish%20Ticket%2FFTR100%20-%20Fish%20Ticket&amp;LowTicketNum=4521545&amp;rs%3AParameterLanguage=" TargetMode="External"/><Relationship Id="rId1572" Type="http://schemas.openxmlformats.org/officeDocument/2006/relationships/hyperlink" Target="http://fwhqsqlapp.odfw.int/ReportServer?%2FFish%20Division%2FCommercial%20Fisheries%2FFish%20Ticket%2FFTR100%20-%20Fish%20Ticket&amp;LowTicketNum=4531356&amp;rs%3AParameterLanguage=" TargetMode="External"/><Relationship Id="rId2209" Type="http://schemas.openxmlformats.org/officeDocument/2006/relationships/hyperlink" Target="http://fwhqsqlapp.odfw.int/ReportServer?%2FFish%20Division%2FCommercial%20Fisheries%2FFish%20Ticket%2FFTR100%20-%20Fish%20Ticket&amp;LowTicketNum=4916894&amp;rs%3AParameterLanguage=" TargetMode="External"/><Relationship Id="rId2623" Type="http://schemas.openxmlformats.org/officeDocument/2006/relationships/hyperlink" Target="http://fwhqsqlapp.odfw.int/ReportServer?%2FFish%20Division%2FCommercial%20Fisheries%2FFish%20Ticket%2FFTR100%20-%20Fish%20Ticket&amp;LowTicketNum=4520594&amp;rs%3AParameterLanguage=" TargetMode="External"/><Relationship Id="rId5779" Type="http://schemas.openxmlformats.org/officeDocument/2006/relationships/hyperlink" Target="http://fwhqsqlapp.odfw.int/ReportServer?%2FFish%20Division%2FCommercial%20Fisheries%2FFish%20Ticket%2FFTR100%20-%20Fish%20Ticket&amp;LowTicketNum=4553461&amp;rs%3AParameterLanguage=" TargetMode="External"/><Relationship Id="rId8185" Type="http://schemas.openxmlformats.org/officeDocument/2006/relationships/hyperlink" Target="http://fwhqsqlapp.odfw.int/ReportServer?%2FFish%20Division%2FCommercial%20Fisheries%2FFish%20Ticket%2FFTR100%20-%20Fish%20Ticket&amp;LowTicketNum=4925318&amp;rs%3AParameterLanguage=" TargetMode="External"/><Relationship Id="rId9236" Type="http://schemas.openxmlformats.org/officeDocument/2006/relationships/hyperlink" Target="http://fwhqsqlapp.odfw.int/ReportServer?%2FFish%20Division%2FCommercial%20Fisheries%2FFish%20Ticket%2FFTR100%20-%20Fish%20Ticket&amp;LowTicketNum=4621764&amp;rs%3AParameterLanguage=" TargetMode="External"/><Relationship Id="rId9650" Type="http://schemas.openxmlformats.org/officeDocument/2006/relationships/hyperlink" Target="http://fwhqsqlapp.odfw.int/ReportServer?%2FFish%20Division%2FCommercial%20Fisheries%2FFish%20Ticket%2FFTR100%20-%20Fish%20Ticket&amp;LowTicketNum=4657210&amp;rs%3AParameterLanguage=" TargetMode="External"/><Relationship Id="rId1225" Type="http://schemas.openxmlformats.org/officeDocument/2006/relationships/hyperlink" Target="http://fwhqsqlapp.odfw.int/ReportServer?%2FFish%20Division%2FCommercial%20Fisheries%2FFish%20Ticket%2FFTR100%20-%20Fish%20Ticket&amp;LowTicketNum=4521502&amp;rs%3AParameterLanguage=" TargetMode="External"/><Relationship Id="rId8252" Type="http://schemas.openxmlformats.org/officeDocument/2006/relationships/hyperlink" Target="http://fwhqsqlapp.odfw.int/ReportServer?%2FFish%20Division%2FCommercial%20Fisheries%2FFish%20Ticket%2FFTR100%20-%20Fish%20Ticket&amp;LowTicketNum=4593065&amp;rs%3AParameterLanguage=" TargetMode="External"/><Relationship Id="rId9303" Type="http://schemas.openxmlformats.org/officeDocument/2006/relationships/hyperlink" Target="http://fwhqsqlapp.odfw.int/ReportServer?%2FFish%20Division%2FCommercial%20Fisheries%2FFish%20Ticket%2FFTR100%20-%20Fish%20Ticket&amp;LowTicketNum=4657202&amp;rs%3AParameterLanguage=" TargetMode="External"/><Relationship Id="rId3397" Type="http://schemas.openxmlformats.org/officeDocument/2006/relationships/hyperlink" Target="http://fwhqsqlapp.odfw.int/ReportServer?%2FFish%20Division%2FCommercial%20Fisheries%2FFish%20Ticket%2FFTR100%20-%20Fish%20Ticket&amp;LowTicketNum=4557241&amp;rs%3AParameterLanguage=" TargetMode="External"/><Relationship Id="rId4795" Type="http://schemas.openxmlformats.org/officeDocument/2006/relationships/hyperlink" Target="http://fwhqsqlapp.odfw.int/ReportServer?%2FFish%20Division%2FCommercial%20Fisheries%2FFish%20Ticket%2FFTR100%20-%20Fish%20Ticket&amp;LowTicketNum=4557353&amp;rs%3AParameterLanguage=" TargetMode="External"/><Relationship Id="rId5846" Type="http://schemas.openxmlformats.org/officeDocument/2006/relationships/hyperlink" Target="http://fwhqsqlapp.odfw.int/ReportServer?%2FFish%20Division%2FCommercial%20Fisheries%2FFish%20Ticket%2FFTR100%20-%20Fish%20Ticket&amp;LowTicketNum=4544086&amp;rs%3AParameterLanguage=" TargetMode="External"/><Relationship Id="rId4448" Type="http://schemas.openxmlformats.org/officeDocument/2006/relationships/hyperlink" Target="http://fwhqsqlapp.odfw.int/ReportServer?%2FFish%20Division%2FCommercial%20Fisheries%2FFish%20Ticket%2FFTR100%20-%20Fish%20Ticket&amp;LowTicketNum=4557142&amp;rs%3AParameterLanguage=" TargetMode="External"/><Relationship Id="rId4862" Type="http://schemas.openxmlformats.org/officeDocument/2006/relationships/hyperlink" Target="http://fwhqsqlapp.odfw.int/ReportServer?%2FFish%20Division%2FCommercial%20Fisheries%2FFish%20Ticket%2FFTR100%20-%20Fish%20Ticket&amp;LowTicketNum=4557344&amp;rs%3AParameterLanguage=" TargetMode="External"/><Relationship Id="rId5913" Type="http://schemas.openxmlformats.org/officeDocument/2006/relationships/hyperlink" Target="http://fwhqsqlapp.odfw.int/ReportServer?%2FFish%20Division%2FCommercial%20Fisheries%2FFish%20Ticket%2FFTR100%20-%20Fish%20Ticket&amp;LowTicketNum=4556932&amp;rs%3AParameterLanguage=" TargetMode="External"/><Relationship Id="rId3464" Type="http://schemas.openxmlformats.org/officeDocument/2006/relationships/hyperlink" Target="http://fwhqsqlapp.odfw.int/ReportServer?%2FFish%20Division%2FCommercial%20Fisheries%2FFish%20Ticket%2FFTR100%20-%20Fish%20Ticket&amp;LowTicketNum=4496393&amp;rs%3AParameterLanguage=" TargetMode="External"/><Relationship Id="rId4515" Type="http://schemas.openxmlformats.org/officeDocument/2006/relationships/hyperlink" Target="http://fwhqsqlapp.odfw.int/ReportServer?%2FFish%20Division%2FCommercial%20Fisheries%2FFish%20Ticket%2FFTR100%20-%20Fish%20Ticket&amp;LowTicketNum=4566402&amp;rs%3AParameterLanguage=" TargetMode="External"/><Relationship Id="rId385" Type="http://schemas.openxmlformats.org/officeDocument/2006/relationships/hyperlink" Target="http://fwhqsqlapp.odfw.int/ReportServer?%2FFish%20Division%2FCommercial%20Fisheries%2FFish%20Ticket%2FFTR100%20-%20Fish%20Ticket&amp;LowTicketNum=4491184&amp;rs%3AParameterLanguage=" TargetMode="External"/><Relationship Id="rId2066" Type="http://schemas.openxmlformats.org/officeDocument/2006/relationships/hyperlink" Target="http://fwhqsqlapp.odfw.int/ReportServer?%2FFish%20Division%2FCommercial%20Fisheries%2FFish%20Ticket%2FFTR100%20-%20Fish%20Ticket&amp;LowTicketNum=4530904&amp;rs%3AParameterLanguage=" TargetMode="External"/><Relationship Id="rId2480" Type="http://schemas.openxmlformats.org/officeDocument/2006/relationships/hyperlink" Target="http://fwhqsqlapp.odfw.int/ReportServer?%2FFish%20Division%2FCommercial%20Fisheries%2FFish%20Ticket%2FFTR100%20-%20Fish%20Ticket&amp;LowTicketNum=4532184&amp;rs%3AParameterLanguage=" TargetMode="External"/><Relationship Id="rId3117" Type="http://schemas.openxmlformats.org/officeDocument/2006/relationships/hyperlink" Target="http://fwhqsqlapp.odfw.int/ReportServer?%2FFish%20Division%2FCommercial%20Fisheries%2FFish%20Ticket%2FFTR100%20-%20Fish%20Ticket&amp;LowTicketNum=4530432&amp;rs%3AParameterLanguage=" TargetMode="External"/><Relationship Id="rId3531" Type="http://schemas.openxmlformats.org/officeDocument/2006/relationships/hyperlink" Target="http://fwhqsqlapp.odfw.int/ReportServer?%2FFish%20Division%2FCommercial%20Fisheries%2FFish%20Ticket%2FFTR100%20-%20Fish%20Ticket&amp;LowTicketNum=4553191&amp;rs%3AParameterLanguage=" TargetMode="External"/><Relationship Id="rId6687" Type="http://schemas.openxmlformats.org/officeDocument/2006/relationships/hyperlink" Target="http://fwhqsqlapp.odfw.int/ReportServer?%2FFish%20Division%2FCommercial%20Fisheries%2FFish%20Ticket%2FFTR100%20-%20Fish%20Ticket&amp;LowTicketNum=4587088&amp;rs%3AParameterLanguage=" TargetMode="External"/><Relationship Id="rId7738" Type="http://schemas.openxmlformats.org/officeDocument/2006/relationships/hyperlink" Target="http://fwhqsqlapp.odfw.int/ReportServer?%2FFish%20Division%2FCommercial%20Fisheries%2FFish%20Ticket%2FFTR100%20-%20Fish%20Ticket&amp;LowTicketNum=4578832&amp;rs%3AParameterLanguage=" TargetMode="External"/><Relationship Id="rId9093" Type="http://schemas.openxmlformats.org/officeDocument/2006/relationships/hyperlink" Target="http://fwhqsqlapp.odfw.int/ReportServer?%2FFish%20Division%2FCommercial%20Fisheries%2FFish%20Ticket%2FFTR100%20-%20Fish%20Ticket&amp;LowTicketNum=4928152&amp;rs%3AParameterLanguage=" TargetMode="External"/><Relationship Id="rId452" Type="http://schemas.openxmlformats.org/officeDocument/2006/relationships/hyperlink" Target="http://fwhqsqlapp.odfw.int/ReportServer?%2FFish%20Division%2FCommercial%20Fisheries%2FFish%20Ticket%2FFTR100%20-%20Fish%20Ticket&amp;LowTicketNum=4499826&amp;rs%3AParameterLanguage=" TargetMode="External"/><Relationship Id="rId1082" Type="http://schemas.openxmlformats.org/officeDocument/2006/relationships/hyperlink" Target="http://fwhqsqlapp.odfw.int/ReportServer?%2FFish%20Division%2FCommercial%20Fisheries%2FFish%20Ticket%2FFTR100%20-%20Fish%20Ticket&amp;LowTicketNum=4499992&amp;rs%3AParameterLanguage=" TargetMode="External"/><Relationship Id="rId2133" Type="http://schemas.openxmlformats.org/officeDocument/2006/relationships/hyperlink" Target="http://fwhqsqlapp.odfw.int/ReportServer?%2FFish%20Division%2FCommercial%20Fisheries%2FFish%20Ticket%2FFTR100%20-%20Fish%20Ticket&amp;LowTicketNum=4511686&amp;rs%3AParameterLanguage=" TargetMode="External"/><Relationship Id="rId5289" Type="http://schemas.openxmlformats.org/officeDocument/2006/relationships/hyperlink" Target="http://fwhqsqlapp.odfw.int/ReportServer?%2FFish%20Division%2FCommercial%20Fisheries%2FFish%20Ticket%2FFTR100%20-%20Fish%20Ticket&amp;LowTicketNum=4578562&amp;rs%3AParameterLanguage=" TargetMode="External"/><Relationship Id="rId6754" Type="http://schemas.openxmlformats.org/officeDocument/2006/relationships/hyperlink" Target="http://fwhqsqlapp.odfw.int/ReportServer?%2FFish%20Division%2FCommercial%20Fisheries%2FFish%20Ticket%2FFTR100%20-%20Fish%20Ticket&amp;LowTicketNum=4570618&amp;rs%3AParameterLanguage=" TargetMode="External"/><Relationship Id="rId7805" Type="http://schemas.openxmlformats.org/officeDocument/2006/relationships/hyperlink" Target="http://fwhqsqlapp.odfw.int/ReportServer?%2FFish%20Division%2FCommercial%20Fisheries%2FFish%20Ticket%2FFTR100%20-%20Fish%20Ticket&amp;LowTicketNum=4578790&amp;rs%3AParameterLanguage=" TargetMode="External"/><Relationship Id="rId9160" Type="http://schemas.openxmlformats.org/officeDocument/2006/relationships/hyperlink" Target="http://fwhqsqlapp.odfw.int/ReportServer?%2FFish%20Division%2FCommercial%20Fisheries%2FFish%20Ticket%2FFTR100%20-%20Fish%20Ticket&amp;LowTicketNum=4647173&amp;rs%3AParameterLanguage=" TargetMode="External"/><Relationship Id="rId105" Type="http://schemas.openxmlformats.org/officeDocument/2006/relationships/hyperlink" Target="http://fwhqsqlapp.odfw.int/ReportServer?%2FFish%20Division%2FCommercial%20Fisheries%2FFish%20Ticket%2FFTR100%20-%20Fish%20Ticket&amp;LowTicketNum=4491138&amp;rs%3AParameterLanguage=" TargetMode="External"/><Relationship Id="rId2200" Type="http://schemas.openxmlformats.org/officeDocument/2006/relationships/hyperlink" Target="http://fwhqsqlapp.odfw.int/ReportServer?%2FFish%20Division%2FCommercial%20Fisheries%2FFish%20Ticket%2FFTR100%20-%20Fish%20Ticket&amp;LowTicketNum=4916853&amp;rs%3AParameterLanguage=" TargetMode="External"/><Relationship Id="rId5356" Type="http://schemas.openxmlformats.org/officeDocument/2006/relationships/hyperlink" Target="http://fwhqsqlapp.odfw.int/ReportServer?%2FFish%20Division%2FCommercial%20Fisheries%2FFish%20Ticket%2FFTR100%20-%20Fish%20Ticket&amp;LowTicketNum=4557486&amp;rs%3AParameterLanguage=" TargetMode="External"/><Relationship Id="rId6407" Type="http://schemas.openxmlformats.org/officeDocument/2006/relationships/hyperlink" Target="http://fwhqsqlapp.odfw.int/ReportServer?%2FFish%20Division%2FCommercial%20Fisheries%2FFish%20Ticket%2FFTR100%20-%20Fish%20Ticket&amp;LowTicketNum=4578577&amp;rs%3AParameterLanguage=" TargetMode="External"/><Relationship Id="rId1899" Type="http://schemas.openxmlformats.org/officeDocument/2006/relationships/hyperlink" Target="http://fwhqsqlapp.odfw.int/ReportServer?%2FFish%20Division%2FCommercial%20Fisheries%2FFish%20Ticket%2FFTR100%20-%20Fish%20Ticket&amp;LowTicketNum=4520543&amp;rs%3AParameterLanguage=" TargetMode="External"/><Relationship Id="rId4372" Type="http://schemas.openxmlformats.org/officeDocument/2006/relationships/hyperlink" Target="http://fwhqsqlapp.odfw.int/ReportServer?%2FFish%20Division%2FCommercial%20Fisheries%2FFish%20Ticket%2FFTR100%20-%20Fish%20Ticket&amp;LowTicketNum=4553642&amp;rs%3AParameterLanguage=" TargetMode="External"/><Relationship Id="rId5009" Type="http://schemas.openxmlformats.org/officeDocument/2006/relationships/hyperlink" Target="http://fwhqsqlapp.odfw.int/ReportServer?%2FFish%20Division%2FCommercial%20Fisheries%2FFish%20Ticket%2FFTR100%20-%20Fish%20Ticket&amp;LowTicketNum=4568972&amp;rs%3AParameterLanguage=" TargetMode="External"/><Relationship Id="rId5770" Type="http://schemas.openxmlformats.org/officeDocument/2006/relationships/hyperlink" Target="http://fwhqsqlapp.odfw.int/ReportServer?%2FFish%20Division%2FCommercial%20Fisheries%2FFish%20Ticket%2FFTR100%20-%20Fish%20Ticket&amp;LowTicketNum=4541543&amp;rs%3AParameterLanguage=" TargetMode="External"/><Relationship Id="rId6821" Type="http://schemas.openxmlformats.org/officeDocument/2006/relationships/hyperlink" Target="http://fwhqsqlapp.odfw.int/ReportServer?%2FFish%20Division%2FCommercial%20Fisheries%2FFish%20Ticket%2FFTR100%20-%20Fish%20Ticket&amp;LowTicketNum=4582415&amp;rs%3AParameterLanguage=" TargetMode="External"/><Relationship Id="rId8579" Type="http://schemas.openxmlformats.org/officeDocument/2006/relationships/hyperlink" Target="http://fwhqsqlapp.odfw.int/ReportServer?%2FFish%20Division%2FCommercial%20Fisheries%2FFish%20Ticket%2FFTR100%20-%20Fish%20Ticket&amp;LowTicketNum=4620945&amp;rs%3AParameterLanguage=" TargetMode="External"/><Relationship Id="rId1966" Type="http://schemas.openxmlformats.org/officeDocument/2006/relationships/hyperlink" Target="http://fwhqsqlapp.odfw.int/ReportServer?%2FFish%20Division%2FCommercial%20Fisheries%2FFish%20Ticket%2FFTR100%20-%20Fish%20Ticket&amp;LowTicketNum=4520494&amp;rs%3AParameterLanguage=" TargetMode="External"/><Relationship Id="rId4025" Type="http://schemas.openxmlformats.org/officeDocument/2006/relationships/hyperlink" Target="http://fwhqsqlapp.odfw.int/ReportServer?%2FFish%20Division%2FCommercial%20Fisheries%2FFish%20Ticket%2FFTR100%20-%20Fish%20Ticket&amp;LowTicketNum=4920107&amp;rs%3AParameterLanguage=" TargetMode="External"/><Relationship Id="rId5423" Type="http://schemas.openxmlformats.org/officeDocument/2006/relationships/hyperlink" Target="http://fwhqsqlapp.odfw.int/ReportServer?%2FFish%20Division%2FCommercial%20Fisheries%2FFish%20Ticket%2FFTR100%20-%20Fish%20Ticket&amp;LowTicketNum=4566476&amp;rs%3AParameterLanguage=" TargetMode="External"/><Relationship Id="rId8993" Type="http://schemas.openxmlformats.org/officeDocument/2006/relationships/hyperlink" Target="http://fwhqsqlapp.odfw.int/ReportServer?%2FFish%20Division%2FCommercial%20Fisheries%2FFish%20Ticket%2FFTR100%20-%20Fish%20Ticket&amp;LowTicketNum=4925512&amp;rs%3AParameterLanguage=" TargetMode="External"/><Relationship Id="rId1619" Type="http://schemas.openxmlformats.org/officeDocument/2006/relationships/hyperlink" Target="http://fwhqsqlapp.odfw.int/ReportServer?%2FFish%20Division%2FCommercial%20Fisheries%2FFish%20Ticket%2FFTR100%20-%20Fish%20Ticket&amp;LowTicketNum=4529016&amp;rs%3AParameterLanguage=" TargetMode="External"/><Relationship Id="rId7595" Type="http://schemas.openxmlformats.org/officeDocument/2006/relationships/hyperlink" Target="http://fwhqsqlapp.odfw.int/ReportServer?%2FFish%20Division%2FCommercial%20Fisheries%2FFish%20Ticket%2FFTR100%20-%20Fish%20Ticket&amp;LowTicketNum=4578770&amp;rs%3AParameterLanguage=" TargetMode="External"/><Relationship Id="rId8646" Type="http://schemas.openxmlformats.org/officeDocument/2006/relationships/hyperlink" Target="http://fwhqsqlapp.odfw.int/ReportServer?%2FFish%20Division%2FCommercial%20Fisheries%2FFish%20Ticket%2FFTR100%20-%20Fish%20Ticket&amp;LowTicketNum=4620947&amp;rs%3AParameterLanguage=" TargetMode="External"/><Relationship Id="rId3041" Type="http://schemas.openxmlformats.org/officeDocument/2006/relationships/hyperlink" Target="http://fwhqsqlapp.odfw.int/ReportServer?%2FFish%20Division%2FCommercial%20Fisheries%2FFish%20Ticket%2FFTR100%20-%20Fish%20Ticket&amp;LowTicketNum=4543728&amp;rs%3AParameterLanguage=" TargetMode="External"/><Relationship Id="rId6197" Type="http://schemas.openxmlformats.org/officeDocument/2006/relationships/hyperlink" Target="http://fwhqsqlapp.odfw.int/ReportServer?%2FFish%20Division%2FCommercial%20Fisheries%2FFish%20Ticket%2FFTR100%20-%20Fish%20Ticket&amp;LowTicketNum=4546714&amp;rs%3AParameterLanguage=" TargetMode="External"/><Relationship Id="rId7248" Type="http://schemas.openxmlformats.org/officeDocument/2006/relationships/hyperlink" Target="http://fwhqsqlapp.odfw.int/ReportServer?%2FFish%20Division%2FCommercial%20Fisheries%2FFish%20Ticket%2FFTR100%20-%20Fish%20Ticket&amp;LowTicketNum=4570622&amp;rs%3AParameterLanguage=" TargetMode="External"/><Relationship Id="rId7662" Type="http://schemas.openxmlformats.org/officeDocument/2006/relationships/hyperlink" Target="http://fwhqsqlapp.odfw.int/ReportServer?%2FFish%20Division%2FCommercial%20Fisheries%2FFish%20Ticket%2FFTR100%20-%20Fish%20Ticket&amp;LowTicketNum=4603466&amp;rs%3AParameterLanguage=" TargetMode="External"/><Relationship Id="rId8713" Type="http://schemas.openxmlformats.org/officeDocument/2006/relationships/hyperlink" Target="http://fwhqsqlapp.odfw.int/ReportServer?%2FFish%20Division%2FCommercial%20Fisheries%2FFish%20Ticket%2FFTR100%20-%20Fish%20Ticket&amp;LowTicketNum=4620905&amp;rs%3AParameterLanguage=" TargetMode="External"/><Relationship Id="rId3858" Type="http://schemas.openxmlformats.org/officeDocument/2006/relationships/hyperlink" Target="http://fwhqsqlapp.odfw.int/ReportServer?%2FFish%20Division%2FCommercial%20Fisheries%2FFish%20Ticket%2FFTR100%20-%20Fish%20Ticket&amp;LowTicketNum=4541516&amp;rs%3AParameterLanguage=" TargetMode="External"/><Relationship Id="rId4909" Type="http://schemas.openxmlformats.org/officeDocument/2006/relationships/hyperlink" Target="http://fwhqsqlapp.odfw.int/ReportServer?%2FFish%20Division%2FCommercial%20Fisheries%2FFish%20Ticket%2FFTR100%20-%20Fish%20Ticket&amp;LowTicketNum=4572293&amp;rs%3AParameterLanguage=" TargetMode="External"/><Relationship Id="rId6264" Type="http://schemas.openxmlformats.org/officeDocument/2006/relationships/hyperlink" Target="http://fwhqsqlapp.odfw.int/ReportServer?%2FFish%20Division%2FCommercial%20Fisheries%2FFish%20Ticket%2FFTR100%20-%20Fish%20Ticket&amp;LowTicketNum=4566589&amp;rs%3AParameterLanguage=" TargetMode="External"/><Relationship Id="rId7315" Type="http://schemas.openxmlformats.org/officeDocument/2006/relationships/hyperlink" Target="http://fwhqsqlapp.odfw.int/ReportServer?%2FFish%20Division%2FCommercial%20Fisheries%2FFish%20Ticket%2FFTR100%20-%20Fish%20Ticket&amp;LowTicketNum=4578713&amp;rs%3AParameterLanguage=" TargetMode="External"/><Relationship Id="rId779" Type="http://schemas.openxmlformats.org/officeDocument/2006/relationships/hyperlink" Target="http://fwhqsqlapp.odfw.int/ReportServer?%2FFish%20Division%2FCommercial%20Fisheries%2FFish%20Ticket%2FFTR100%20-%20Fish%20Ticket&amp;LowTicketNum=4511370&amp;rs%3AParameterLanguage=" TargetMode="External"/><Relationship Id="rId5280" Type="http://schemas.openxmlformats.org/officeDocument/2006/relationships/hyperlink" Target="http://fwhqsqlapp.odfw.int/ReportServer?%2FFish%20Division%2FCommercial%20Fisheries%2FFish%20Ticket%2FFTR100%20-%20Fish%20Ticket&amp;LowTicketNum=4578545&amp;rs%3AParameterLanguage=" TargetMode="External"/><Relationship Id="rId6331" Type="http://schemas.openxmlformats.org/officeDocument/2006/relationships/hyperlink" Target="http://fwhqsqlapp.odfw.int/ReportServer?%2FFish%20Division%2FCommercial%20Fisheries%2FFish%20Ticket%2FFTR100%20-%20Fish%20Ticket&amp;LowTicketNum=4566571&amp;rs%3AParameterLanguage=" TargetMode="External"/><Relationship Id="rId9487" Type="http://schemas.openxmlformats.org/officeDocument/2006/relationships/hyperlink" Target="http://fwhqsqlapp.odfw.int/ReportServer?%2FFish%20Division%2FCommercial%20Fisheries%2FFish%20Ticket%2FFTR100%20-%20Fish%20Ticket&amp;LowTicketNum=4925566&amp;rs%3AParameterLanguage=" TargetMode="External"/><Relationship Id="rId1476" Type="http://schemas.openxmlformats.org/officeDocument/2006/relationships/hyperlink" Target="http://fwhqsqlapp.odfw.int/ReportServer?%2FFish%20Division%2FCommercial%20Fisheries%2FFish%20Ticket%2FFTR100%20-%20Fish%20Ticket&amp;LowTicketNum=4914690&amp;rs%3AParameterLanguage=" TargetMode="External"/><Relationship Id="rId2874" Type="http://schemas.openxmlformats.org/officeDocument/2006/relationships/hyperlink" Target="http://fwhqsqlapp.odfw.int/ReportServer?%2FFish%20Division%2FCommercial%20Fisheries%2FFish%20Ticket%2FFTR100%20-%20Fish%20Ticket&amp;LowTicketNum=4520581&amp;rs%3AParameterLanguage=" TargetMode="External"/><Relationship Id="rId3925" Type="http://schemas.openxmlformats.org/officeDocument/2006/relationships/hyperlink" Target="http://fwhqsqlapp.odfw.int/ReportServer?%2FFish%20Division%2FCommercial%20Fisheries%2FFish%20Ticket%2FFTR100%20-%20Fish%20Ticket&amp;LowTicketNum=4553546&amp;rs%3AParameterLanguage=" TargetMode="External"/><Relationship Id="rId8089" Type="http://schemas.openxmlformats.org/officeDocument/2006/relationships/hyperlink" Target="http://fwhqsqlapp.odfw.int/ReportServer?%2FFish%20Division%2FCommercial%20Fisheries%2FFish%20Ticket%2FFTR100%20-%20Fish%20Ticket&amp;LowTicketNum=4925310&amp;rs%3AParameterLanguage=" TargetMode="External"/><Relationship Id="rId846" Type="http://schemas.openxmlformats.org/officeDocument/2006/relationships/hyperlink" Target="http://fwhqsqlapp.odfw.int/ReportServer?%2FFish%20Division%2FCommercial%20Fisheries%2FFish%20Ticket%2FFTR100%20-%20Fish%20Ticket&amp;LowTicketNum=4507268&amp;rs%3AParameterLanguage=" TargetMode="External"/><Relationship Id="rId1129" Type="http://schemas.openxmlformats.org/officeDocument/2006/relationships/hyperlink" Target="http://fwhqsqlapp.odfw.int/ReportServer?%2FFish%20Division%2FCommercial%20Fisheries%2FFish%20Ticket%2FFTR100%20-%20Fish%20Ticket&amp;LowTicketNum=4511584&amp;rs%3AParameterLanguage=" TargetMode="External"/><Relationship Id="rId1890" Type="http://schemas.openxmlformats.org/officeDocument/2006/relationships/hyperlink" Target="http://fwhqsqlapp.odfw.int/ReportServer?%2FFish%20Division%2FCommercial%20Fisheries%2FFish%20Ticket%2FFTR100%20-%20Fish%20Ticket&amp;LowTicketNum=4520518&amp;rs%3AParameterLanguage=" TargetMode="External"/><Relationship Id="rId2527" Type="http://schemas.openxmlformats.org/officeDocument/2006/relationships/hyperlink" Target="http://fwhqsqlapp.odfw.int/ReportServer?%2FFish%20Division%2FCommercial%20Fisheries%2FFish%20Ticket%2FFTR100%20-%20Fish%20Ticket&amp;LowTicketNum=4543797&amp;rs%3AParameterLanguage=" TargetMode="External"/><Relationship Id="rId2941" Type="http://schemas.openxmlformats.org/officeDocument/2006/relationships/hyperlink" Target="http://fwhqsqlapp.odfw.int/ReportServer?%2FFish%20Division%2FCommercial%20Fisheries%2FFish%20Ticket%2FFTR100%20-%20Fish%20Ticket&amp;LowTicketNum=4544542&amp;rs%3AParameterLanguage=" TargetMode="External"/><Relationship Id="rId5000" Type="http://schemas.openxmlformats.org/officeDocument/2006/relationships/hyperlink" Target="http://fwhqsqlapp.odfw.int/ReportServer?%2FFish%20Division%2FCommercial%20Fisheries%2FFish%20Ticket%2FFTR100%20-%20Fish%20Ticket&amp;LowTicketNum=4568963&amp;rs%3AParameterLanguage=" TargetMode="External"/><Relationship Id="rId8156" Type="http://schemas.openxmlformats.org/officeDocument/2006/relationships/hyperlink" Target="http://fwhqsqlapp.odfw.int/ReportServer?%2FFish%20Division%2FCommercial%20Fisheries%2FFish%20Ticket%2FFTR100%20-%20Fish%20Ticket&amp;LowTicketNum=4925202&amp;rs%3AParameterLanguage=" TargetMode="External"/><Relationship Id="rId9207" Type="http://schemas.openxmlformats.org/officeDocument/2006/relationships/hyperlink" Target="http://fwhqsqlapp.odfw.int/ReportServer?%2FFish%20Division%2FCommercial%20Fisheries%2FFish%20Ticket%2FFTR100%20-%20Fish%20Ticket&amp;LowTicketNum=4621797&amp;rs%3AParameterLanguage=" TargetMode="External"/><Relationship Id="rId9554" Type="http://schemas.openxmlformats.org/officeDocument/2006/relationships/hyperlink" Target="http://fwhqsqlapp.odfw.int/ReportServer?%2FFish%20Division%2FCommercial%20Fisheries%2FFish%20Ticket%2FFTR100%20-%20Fish%20Ticket&amp;LowTicketNum=4644571&amp;rs%3AParameterLanguage=" TargetMode="External"/><Relationship Id="rId913" Type="http://schemas.openxmlformats.org/officeDocument/2006/relationships/hyperlink" Target="http://fwhqsqlapp.odfw.int/ReportServer?%2FFish%20Division%2FCommercial%20Fisheries%2FFish%20Ticket%2FFTR100%20-%20Fish%20Ticket&amp;LowTicketNum=4501521&amp;rs%3AParameterLanguage=" TargetMode="External"/><Relationship Id="rId1543" Type="http://schemas.openxmlformats.org/officeDocument/2006/relationships/hyperlink" Target="http://fwhqsqlapp.odfw.int/ReportServer?%2FFish%20Division%2FCommercial%20Fisheries%2FFish%20Ticket%2FFTR100%20-%20Fish%20Ticket&amp;LowTicketNum=4520537&amp;rs%3AParameterLanguage=" TargetMode="External"/><Relationship Id="rId4699" Type="http://schemas.openxmlformats.org/officeDocument/2006/relationships/hyperlink" Target="http://fwhqsqlapp.odfw.int/ReportServer?%2FFish%20Division%2FCommercial%20Fisheries%2FFish%20Ticket%2FFTR100%20-%20Fish%20Ticket&amp;LowTicketNum=4558595&amp;rs%3AParameterLanguage=" TargetMode="External"/><Relationship Id="rId8570" Type="http://schemas.openxmlformats.org/officeDocument/2006/relationships/hyperlink" Target="http://fwhqsqlapp.odfw.int/ReportServer?%2FFish%20Division%2FCommercial%20Fisheries%2FFish%20Ticket%2FFTR100%20-%20Fish%20Ticket&amp;LowTicketNum=4620920&amp;rs%3AParameterLanguage=" TargetMode="External"/><Relationship Id="rId9621" Type="http://schemas.openxmlformats.org/officeDocument/2006/relationships/hyperlink" Target="http://fwhqsqlapp.odfw.int/ReportServer?%2FFish%20Division%2FCommercial%20Fisheries%2FFish%20Ticket%2FFTR100%20-%20Fish%20Ticket&amp;LowTicketNum=4656291&amp;rs%3AParameterLanguage=" TargetMode="External"/><Relationship Id="rId1610" Type="http://schemas.openxmlformats.org/officeDocument/2006/relationships/hyperlink" Target="http://fwhqsqlapp.odfw.int/ReportServer?%2FFish%20Division%2FCommercial%20Fisheries%2FFish%20Ticket%2FFTR100%20-%20Fish%20Ticket&amp;LowTicketNum=4529002&amp;rs%3AParameterLanguage=" TargetMode="External"/><Relationship Id="rId4766" Type="http://schemas.openxmlformats.org/officeDocument/2006/relationships/hyperlink" Target="http://fwhqsqlapp.odfw.int/ReportServer?%2FFish%20Division%2FCommercial%20Fisheries%2FFish%20Ticket%2FFTR100%20-%20Fish%20Ticket&amp;LowTicketNum=4557301&amp;rs%3AParameterLanguage=" TargetMode="External"/><Relationship Id="rId5817" Type="http://schemas.openxmlformats.org/officeDocument/2006/relationships/hyperlink" Target="http://fwhqsqlapp.odfw.int/ReportServer?%2FFish%20Division%2FCommercial%20Fisheries%2FFish%20Ticket%2FFTR100%20-%20Fish%20Ticket&amp;LowTicketNum=4553539&amp;rs%3AParameterLanguage=" TargetMode="External"/><Relationship Id="rId7172" Type="http://schemas.openxmlformats.org/officeDocument/2006/relationships/hyperlink" Target="http://fwhqsqlapp.odfw.int/ReportServer?%2FFish%20Division%2FCommercial%20Fisheries%2FFish%20Ticket%2FFTR100%20-%20Fish%20Ticket&amp;LowTicketNum=4578633&amp;rs%3AParameterLanguage=" TargetMode="External"/><Relationship Id="rId8223" Type="http://schemas.openxmlformats.org/officeDocument/2006/relationships/hyperlink" Target="http://fwhqsqlapp.odfw.int/ReportServer?%2FFish%20Division%2FCommercial%20Fisheries%2FFish%20Ticket%2FFTR100%20-%20Fish%20Ticket&amp;LowTicketNum=4604809&amp;rs%3AParameterLanguage=" TargetMode="External"/><Relationship Id="rId3368" Type="http://schemas.openxmlformats.org/officeDocument/2006/relationships/hyperlink" Target="http://fwhqsqlapp.odfw.int/ReportServer?%2FFish%20Division%2FCommercial%20Fisheries%2FFish%20Ticket%2FFTR100%20-%20Fish%20Ticket&amp;LowTicketNum=4918882&amp;rs%3AParameterLanguage=" TargetMode="External"/><Relationship Id="rId3782" Type="http://schemas.openxmlformats.org/officeDocument/2006/relationships/hyperlink" Target="http://fwhqsqlapp.odfw.int/ReportServer?%2FFish%20Division%2FCommercial%20Fisheries%2FFish%20Ticket%2FFTR100%20-%20Fish%20Ticket&amp;LowTicketNum=4496413&amp;rs%3AParameterLanguage=" TargetMode="External"/><Relationship Id="rId4419" Type="http://schemas.openxmlformats.org/officeDocument/2006/relationships/hyperlink" Target="http://fwhqsqlapp.odfw.int/ReportServer?%2FFish%20Division%2FCommercial%20Fisheries%2FFish%20Ticket%2FFTR100%20-%20Fish%20Ticket&amp;LowTicketNum=4566436&amp;rs%3AParameterLanguage=" TargetMode="External"/><Relationship Id="rId4833" Type="http://schemas.openxmlformats.org/officeDocument/2006/relationships/hyperlink" Target="http://fwhqsqlapp.odfw.int/ReportServer?%2FFish%20Division%2FCommercial%20Fisheries%2FFish%20Ticket%2FFTR100%20-%20Fish%20Ticket&amp;LowTicketNum=4570429&amp;rs%3AParameterLanguage=" TargetMode="External"/><Relationship Id="rId7989" Type="http://schemas.openxmlformats.org/officeDocument/2006/relationships/hyperlink" Target="http://fwhqsqlapp.odfw.int/ReportServer?%2FFish%20Division%2FCommercial%20Fisheries%2FFish%20Ticket%2FFTR100%20-%20Fish%20Ticket&amp;LowTicketNum=4593074&amp;rs%3AParameterLanguage=" TargetMode="External"/><Relationship Id="rId289" Type="http://schemas.openxmlformats.org/officeDocument/2006/relationships/hyperlink" Target="http://fwhqsqlapp.odfw.int/ReportServer?%2FFish%20Division%2FCommercial%20Fisheries%2FFish%20Ticket%2FFTR100%20-%20Fish%20Ticket&amp;LowTicketNum=4492353&amp;rs%3AParameterLanguage=" TargetMode="External"/><Relationship Id="rId2384" Type="http://schemas.openxmlformats.org/officeDocument/2006/relationships/hyperlink" Target="http://fwhqsqlapp.odfw.int/ReportServer?%2FFish%20Division%2FCommercial%20Fisheries%2FFish%20Ticket%2FFTR100%20-%20Fish%20Ticket&amp;LowTicketNum=4916866&amp;rs%3AParameterLanguage=" TargetMode="External"/><Relationship Id="rId3435" Type="http://schemas.openxmlformats.org/officeDocument/2006/relationships/hyperlink" Target="http://fwhqsqlapp.odfw.int/ReportServer?%2FFish%20Division%2FCommercial%20Fisheries%2FFish%20Ticket%2FFTR100%20-%20Fish%20Ticket&amp;LowTicketNum=4496353&amp;rs%3AParameterLanguage=" TargetMode="External"/><Relationship Id="rId356" Type="http://schemas.openxmlformats.org/officeDocument/2006/relationships/hyperlink" Target="http://fwhqsqlapp.odfw.int/ReportServer?%2FFish%20Division%2FCommercial%20Fisheries%2FFish%20Ticket%2FFTR100%20-%20Fish%20Ticket&amp;LowTicketNum=4507317&amp;rs%3AParameterLanguage=" TargetMode="External"/><Relationship Id="rId770" Type="http://schemas.openxmlformats.org/officeDocument/2006/relationships/hyperlink" Target="http://fwhqsqlapp.odfw.int/ReportServer?%2FFish%20Division%2FCommercial%20Fisheries%2FFish%20Ticket%2FFTR100%20-%20Fish%20Ticket&amp;LowTicketNum=4501585&amp;rs%3AParameterLanguage=" TargetMode="External"/><Relationship Id="rId2037" Type="http://schemas.openxmlformats.org/officeDocument/2006/relationships/hyperlink" Target="http://fwhqsqlapp.odfw.int/ReportServer?%2FFish%20Division%2FCommercial%20Fisheries%2FFish%20Ticket%2FFTR100%20-%20Fish%20Ticket&amp;LowTicketNum=4531353&amp;rs%3AParameterLanguage=" TargetMode="External"/><Relationship Id="rId2451" Type="http://schemas.openxmlformats.org/officeDocument/2006/relationships/hyperlink" Target="http://fwhqsqlapp.odfw.int/ReportServer?%2FFish%20Division%2FCommercial%20Fisheries%2FFish%20Ticket%2FFTR100%20-%20Fish%20Ticket&amp;LowTicketNum=4916907&amp;rs%3AParameterLanguage=" TargetMode="External"/><Relationship Id="rId4900" Type="http://schemas.openxmlformats.org/officeDocument/2006/relationships/hyperlink" Target="http://fwhqsqlapp.odfw.int/ReportServer?%2FFish%20Division%2FCommercial%20Fisheries%2FFish%20Ticket%2FFTR100%20-%20Fish%20Ticket&amp;LowTicketNum=4570432&amp;rs%3AParameterLanguage=" TargetMode="External"/><Relationship Id="rId6658" Type="http://schemas.openxmlformats.org/officeDocument/2006/relationships/hyperlink" Target="http://fwhqsqlapp.odfw.int/ReportServer?%2FFish%20Division%2FCommercial%20Fisheries%2FFish%20Ticket%2FFTR100%20-%20Fish%20Ticket&amp;LowTicketNum=4587071&amp;rs%3AParameterLanguage=" TargetMode="External"/><Relationship Id="rId9064" Type="http://schemas.openxmlformats.org/officeDocument/2006/relationships/hyperlink" Target="http://fwhqsqlapp.odfw.int/ReportServer?%2FFish%20Division%2FCommercial%20Fisheries%2FFish%20Ticket%2FFTR100%20-%20Fish%20Ticket&amp;LowTicketNum=4925448&amp;rs%3AParameterLanguage=" TargetMode="External"/><Relationship Id="rId423" Type="http://schemas.openxmlformats.org/officeDocument/2006/relationships/hyperlink" Target="http://fwhqsqlapp.odfw.int/ReportServer?%2FFish%20Division%2FCommercial%20Fisheries%2FFish%20Ticket%2FFTR100%20-%20Fish%20Ticket&amp;LowTicketNum=4499742&amp;rs%3AParameterLanguage=" TargetMode="External"/><Relationship Id="rId1053" Type="http://schemas.openxmlformats.org/officeDocument/2006/relationships/hyperlink" Target="http://fwhqsqlapp.odfw.int/ReportServer?%2FFish%20Division%2FCommercial%20Fisheries%2FFish%20Ticket%2FFTR100%20-%20Fish%20Ticket&amp;LowTicketNum=4499907&amp;rs%3AParameterLanguage=" TargetMode="External"/><Relationship Id="rId2104" Type="http://schemas.openxmlformats.org/officeDocument/2006/relationships/hyperlink" Target="http://fwhqsqlapp.odfw.int/ReportServer?%2FFish%20Division%2FCommercial%20Fisheries%2FFish%20Ticket%2FFTR100%20-%20Fish%20Ticket&amp;LowTicketNum=4511604&amp;rs%3AParameterLanguage=" TargetMode="External"/><Relationship Id="rId3502" Type="http://schemas.openxmlformats.org/officeDocument/2006/relationships/hyperlink" Target="http://fwhqsqlapp.odfw.int/ReportServer?%2FFish%20Division%2FCommercial%20Fisheries%2FFish%20Ticket%2FFTR100%20-%20Fish%20Ticket&amp;LowTicketNum=4541465&amp;rs%3AParameterLanguage=" TargetMode="External"/><Relationship Id="rId7709" Type="http://schemas.openxmlformats.org/officeDocument/2006/relationships/hyperlink" Target="http://fwhqsqlapp.odfw.int/ReportServer?%2FFish%20Division%2FCommercial%20Fisheries%2FFish%20Ticket%2FFTR100%20-%20Fish%20Ticket&amp;LowTicketNum=4578834&amp;rs%3AParameterLanguage=" TargetMode="External"/><Relationship Id="rId8080" Type="http://schemas.openxmlformats.org/officeDocument/2006/relationships/hyperlink" Target="http://fwhqsqlapp.odfw.int/ReportServer?%2FFish%20Division%2FCommercial%20Fisheries%2FFish%20Ticket%2FFTR100%20-%20Fish%20Ticket&amp;LowTicketNum=4925242&amp;rs%3AParameterLanguage=" TargetMode="External"/><Relationship Id="rId9131" Type="http://schemas.openxmlformats.org/officeDocument/2006/relationships/hyperlink" Target="http://fwhqsqlapp.odfw.int/ReportServer?%2FFish%20Division%2FCommercial%20Fisheries%2FFish%20Ticket%2FFTR100%20-%20Fish%20Ticket&amp;LowTicketNum=4604847&amp;rs%3AParameterLanguage=" TargetMode="External"/><Relationship Id="rId5674" Type="http://schemas.openxmlformats.org/officeDocument/2006/relationships/hyperlink" Target="http://fwhqsqlapp.odfw.int/ReportServer?%2FFish%20Division%2FCommercial%20Fisheries%2FFish%20Ticket%2FFTR100%20-%20Fish%20Ticket&amp;LowTicketNum=4553502&amp;rs%3AParameterLanguage=" TargetMode="External"/><Relationship Id="rId6725" Type="http://schemas.openxmlformats.org/officeDocument/2006/relationships/hyperlink" Target="http://fwhqsqlapp.odfw.int/ReportServer?%2FFish%20Division%2FCommercial%20Fisheries%2FFish%20Ticket%2FFTR100%20-%20Fish%20Ticket&amp;LowTicketNum=4582458&amp;rs%3AParameterLanguage=" TargetMode="External"/><Relationship Id="rId1120" Type="http://schemas.openxmlformats.org/officeDocument/2006/relationships/hyperlink" Target="http://fwhqsqlapp.odfw.int/ReportServer?%2FFish%20Division%2FCommercial%20Fisheries%2FFish%20Ticket%2FFTR100%20-%20Fish%20Ticket&amp;LowTicketNum=4511563&amp;rs%3AParameterLanguage=" TargetMode="External"/><Relationship Id="rId4276" Type="http://schemas.openxmlformats.org/officeDocument/2006/relationships/hyperlink" Target="http://fwhqsqlapp.odfw.int/ReportServer?%2FFish%20Division%2FCommercial%20Fisheries%2FFish%20Ticket%2FFTR100%20-%20Fish%20Ticket&amp;LowTicketNum=4568913&amp;rs%3AParameterLanguage=" TargetMode="External"/><Relationship Id="rId4690" Type="http://schemas.openxmlformats.org/officeDocument/2006/relationships/hyperlink" Target="http://fwhqsqlapp.odfw.int/ReportServer?%2FFish%20Division%2FCommercial%20Fisheries%2FFish%20Ticket%2FFTR100%20-%20Fish%20Ticket&amp;LowTicketNum=4558577&amp;rs%3AParameterLanguage=" TargetMode="External"/><Relationship Id="rId5327" Type="http://schemas.openxmlformats.org/officeDocument/2006/relationships/hyperlink" Target="http://fwhqsqlapp.odfw.int/ReportServer?%2FFish%20Division%2FCommercial%20Fisheries%2FFish%20Ticket%2FFTR100%20-%20Fish%20Ticket&amp;LowTicketNum=4582393&amp;rs%3AParameterLanguage=" TargetMode="External"/><Relationship Id="rId5741" Type="http://schemas.openxmlformats.org/officeDocument/2006/relationships/hyperlink" Target="http://fwhqsqlapp.odfw.int/ReportServer?%2FFish%20Division%2FCommercial%20Fisheries%2FFish%20Ticket%2FFTR100%20-%20Fish%20Ticket&amp;LowTicketNum=4541484&amp;rs%3AParameterLanguage=" TargetMode="External"/><Relationship Id="rId8897" Type="http://schemas.openxmlformats.org/officeDocument/2006/relationships/hyperlink" Target="http://fwhqsqlapp.odfw.int/ReportServer?%2FFish%20Division%2FCommercial%20Fisheries%2FFish%20Ticket%2FFTR100%20-%20Fish%20Ticket&amp;LowTicketNum=4931051&amp;rs%3AParameterLanguage=" TargetMode="External"/><Relationship Id="rId1937" Type="http://schemas.openxmlformats.org/officeDocument/2006/relationships/hyperlink" Target="http://fwhqsqlapp.odfw.int/ReportServer?%2FFish%20Division%2FCommercial%20Fisheries%2FFish%20Ticket%2FFTR100%20-%20Fish%20Ticket&amp;LowTicketNum=4531319&amp;rs%3AParameterLanguage=" TargetMode="External"/><Relationship Id="rId3292" Type="http://schemas.openxmlformats.org/officeDocument/2006/relationships/hyperlink" Target="http://fwhqsqlapp.odfw.int/ReportServer?%2FFish%20Division%2FCommercial%20Fisheries%2FFish%20Ticket%2FFTR100%20-%20Fish%20Ticket&amp;LowTicketNum=4556927&amp;rs%3AParameterLanguage=" TargetMode="External"/><Relationship Id="rId4343" Type="http://schemas.openxmlformats.org/officeDocument/2006/relationships/hyperlink" Target="http://fwhqsqlapp.odfw.int/ReportServer?%2FFish%20Division%2FCommercial%20Fisheries%2FFish%20Ticket%2FFTR100%20-%20Fish%20Ticket&amp;LowTicketNum=4557436&amp;rs%3AParameterLanguage=" TargetMode="External"/><Relationship Id="rId7499" Type="http://schemas.openxmlformats.org/officeDocument/2006/relationships/hyperlink" Target="http://fwhqsqlapp.odfw.int/ReportServer?%2FFish%20Division%2FCommercial%20Fisheries%2FFish%20Ticket%2FFTR100%20-%20Fish%20Ticket&amp;LowTicketNum=4603467&amp;rs%3AParameterLanguage=" TargetMode="External"/><Relationship Id="rId8964" Type="http://schemas.openxmlformats.org/officeDocument/2006/relationships/hyperlink" Target="http://fwhqsqlapp.odfw.int/ReportServer?%2FFish%20Division%2FCommercial%20Fisheries%2FFish%20Ticket%2FFTR100%20-%20Fish%20Ticket&amp;LowTicketNum=4925399&amp;rs%3AParameterLanguage=" TargetMode="External"/><Relationship Id="rId4410" Type="http://schemas.openxmlformats.org/officeDocument/2006/relationships/hyperlink" Target="http://fwhqsqlapp.odfw.int/ReportServer?%2FFish%20Division%2FCommercial%20Fisheries%2FFish%20Ticket%2FFTR100%20-%20Fish%20Ticket&amp;LowTicketNum=4566416&amp;rs%3AParameterLanguage=" TargetMode="External"/><Relationship Id="rId7566" Type="http://schemas.openxmlformats.org/officeDocument/2006/relationships/hyperlink" Target="http://fwhqsqlapp.odfw.int/ReportServer?%2FFish%20Division%2FCommercial%20Fisheries%2FFish%20Ticket%2FFTR100%20-%20Fish%20Ticket&amp;LowTicketNum=4923197&amp;rs%3AParameterLanguage=" TargetMode="External"/><Relationship Id="rId8617" Type="http://schemas.openxmlformats.org/officeDocument/2006/relationships/hyperlink" Target="http://fwhqsqlapp.odfw.int/ReportServer?%2FFish%20Division%2FCommercial%20Fisheries%2FFish%20Ticket%2FFTR100%20-%20Fish%20Ticket&amp;LowTicketNum=4644636&amp;rs%3AParameterLanguage=" TargetMode="External"/><Relationship Id="rId280" Type="http://schemas.openxmlformats.org/officeDocument/2006/relationships/hyperlink" Target="http://fwhqsqlapp.odfw.int/ReportServer?%2FFish%20Division%2FCommercial%20Fisheries%2FFish%20Ticket%2FFTR100%20-%20Fish%20Ticket&amp;LowTicketNum=4389410&amp;rs%3AParameterLanguage=" TargetMode="External"/><Relationship Id="rId3012" Type="http://schemas.openxmlformats.org/officeDocument/2006/relationships/hyperlink" Target="http://fwhqsqlapp.odfw.int/ReportServer?%2FFish%20Division%2FCommercial%20Fisheries%2FFish%20Ticket%2FFTR100%20-%20Fish%20Ticket&amp;LowTicketNum=4531398&amp;rs%3AParameterLanguage=" TargetMode="External"/><Relationship Id="rId6168" Type="http://schemas.openxmlformats.org/officeDocument/2006/relationships/hyperlink" Target="http://fwhqsqlapp.odfw.int/ReportServer?%2FFish%20Division%2FCommercial%20Fisheries%2FFish%20Ticket%2FFTR100%20-%20Fish%20Ticket&amp;LowTicketNum=4557231&amp;rs%3AParameterLanguage=" TargetMode="External"/><Relationship Id="rId6582" Type="http://schemas.openxmlformats.org/officeDocument/2006/relationships/hyperlink" Target="http://fwhqsqlapp.odfw.int/ReportServer?%2FFish%20Division%2FCommercial%20Fisheries%2FFish%20Ticket%2FFTR100%20-%20Fish%20Ticket&amp;LowTicketNum=4570494&amp;rs%3AParameterLanguage=" TargetMode="External"/><Relationship Id="rId7219" Type="http://schemas.openxmlformats.org/officeDocument/2006/relationships/hyperlink" Target="http://fwhqsqlapp.odfw.int/ReportServer?%2FFish%20Division%2FCommercial%20Fisheries%2FFish%20Ticket%2FFTR100%20-%20Fish%20Ticket&amp;LowTicketNum=4570637&amp;rs%3AParameterLanguage=" TargetMode="External"/><Relationship Id="rId7980" Type="http://schemas.openxmlformats.org/officeDocument/2006/relationships/hyperlink" Target="http://fwhqsqlapp.odfw.int/ReportServer?%2FFish%20Division%2FCommercial%20Fisheries%2FFish%20Ticket%2FFTR100%20-%20Fish%20Ticket&amp;LowTicketNum=4593039&amp;rs%3AParameterLanguage=" TargetMode="External"/><Relationship Id="rId5184" Type="http://schemas.openxmlformats.org/officeDocument/2006/relationships/hyperlink" Target="http://fwhqsqlapp.odfw.int/ReportServer?%2FFish%20Division%2FCommercial%20Fisheries%2FFish%20Ticket%2FFTR100%20-%20Fish%20Ticket&amp;LowTicketNum=4582361&amp;rs%3AParameterLanguage=" TargetMode="External"/><Relationship Id="rId6235" Type="http://schemas.openxmlformats.org/officeDocument/2006/relationships/hyperlink" Target="http://fwhqsqlapp.odfw.int/ReportServer?%2FFish%20Division%2FCommercial%20Fisheries%2FFish%20Ticket%2FFTR100%20-%20Fish%20Ticket&amp;LowTicketNum=4566516&amp;rs%3AParameterLanguage=" TargetMode="External"/><Relationship Id="rId7633" Type="http://schemas.openxmlformats.org/officeDocument/2006/relationships/hyperlink" Target="http://fwhqsqlapp.odfw.int/ReportServer?%2FFish%20Division%2FCommercial%20Fisheries%2FFish%20Ticket%2FFTR100%20-%20Fish%20Ticket&amp;LowTicketNum=4598764&amp;rs%3AParameterLanguage=" TargetMode="External"/><Relationship Id="rId2778" Type="http://schemas.openxmlformats.org/officeDocument/2006/relationships/hyperlink" Target="http://fwhqsqlapp.odfw.int/ReportServer?%2FFish%20Division%2FCommercial%20Fisheries%2FFish%20Ticket%2FFTR100%20-%20Fish%20Ticket&amp;LowTicketNum=4541308&amp;rs%3AParameterLanguage=" TargetMode="External"/><Relationship Id="rId3829" Type="http://schemas.openxmlformats.org/officeDocument/2006/relationships/hyperlink" Target="http://fwhqsqlapp.odfw.int/ReportServer?%2FFish%20Division%2FCommercial%20Fisheries%2FFish%20Ticket%2FFTR100%20-%20Fish%20Ticket&amp;LowTicketNum=4553158&amp;rs%3AParameterLanguage=" TargetMode="External"/><Relationship Id="rId7700" Type="http://schemas.openxmlformats.org/officeDocument/2006/relationships/hyperlink" Target="http://fwhqsqlapp.odfw.int/ReportServer?%2FFish%20Division%2FCommercial%20Fisheries%2FFish%20Ticket%2FFTR100%20-%20Fish%20Ticket&amp;LowTicketNum=4578784&amp;rs%3AParameterLanguage=" TargetMode="External"/><Relationship Id="rId1794" Type="http://schemas.openxmlformats.org/officeDocument/2006/relationships/hyperlink" Target="http://fwhqsqlapp.odfw.int/ReportServer?%2FFish%20Division%2FCommercial%20Fisheries%2FFish%20Ticket%2FFTR100%20-%20Fish%20Ticket&amp;LowTicketNum=4511669&amp;rs%3AParameterLanguage=" TargetMode="External"/><Relationship Id="rId2845" Type="http://schemas.openxmlformats.org/officeDocument/2006/relationships/hyperlink" Target="http://fwhqsqlapp.odfw.int/ReportServer?%2FFish%20Division%2FCommercial%20Fisheries%2FFish%20Ticket%2FFTR100%20-%20Fish%20Ticket&amp;LowTicketNum=4916911&amp;rs%3AParameterLanguage=" TargetMode="External"/><Relationship Id="rId5251" Type="http://schemas.openxmlformats.org/officeDocument/2006/relationships/hyperlink" Target="http://fwhqsqlapp.odfw.int/ReportServer?%2FFish%20Division%2FCommercial%20Fisheries%2FFish%20Ticket%2FFTR100%20-%20Fish%20Ticket&amp;LowTicketNum=4578505&amp;rs%3AParameterLanguage=" TargetMode="External"/><Relationship Id="rId6302" Type="http://schemas.openxmlformats.org/officeDocument/2006/relationships/hyperlink" Target="http://fwhqsqlapp.odfw.int/ReportServer?%2FFish%20Division%2FCommercial%20Fisheries%2FFish%20Ticket%2FFTR100%20-%20Fish%20Ticket&amp;LowTicketNum=4566509&amp;rs%3AParameterLanguage=" TargetMode="External"/><Relationship Id="rId9458" Type="http://schemas.openxmlformats.org/officeDocument/2006/relationships/hyperlink" Target="http://fwhqsqlapp.odfw.int/ReportServer?%2FFish%20Division%2FCommercial%20Fisheries%2FFish%20Ticket%2FFTR100%20-%20Fish%20Ticket&amp;LowTicketNum=4933020&amp;rs%3AParameterLanguage=" TargetMode="External"/><Relationship Id="rId86" Type="http://schemas.openxmlformats.org/officeDocument/2006/relationships/hyperlink" Target="http://fwhqsqlapp.odfw.int/ReportServer?%2FFish%20Division%2FCommercial%20Fisheries%2FFish%20Ticket%2FFTR100%20-%20Fish%20Ticket&amp;LowTicketNum=4486721&amp;rs%3AParameterLanguage=" TargetMode="External"/><Relationship Id="rId817" Type="http://schemas.openxmlformats.org/officeDocument/2006/relationships/hyperlink" Target="http://fwhqsqlapp.odfw.int/ReportServer?%2FFish%20Division%2FCommercial%20Fisheries%2FFish%20Ticket%2FFTR100%20-%20Fish%20Ticket&amp;LowTicketNum=4520373&amp;rs%3AParameterLanguage=" TargetMode="External"/><Relationship Id="rId1447" Type="http://schemas.openxmlformats.org/officeDocument/2006/relationships/hyperlink" Target="http://fwhqsqlapp.odfw.int/ReportServer?%2FFish%20Division%2FCommercial%20Fisheries%2FFish%20Ticket%2FFTR100%20-%20Fish%20Ticket&amp;LowTicketNum=4530308&amp;rs%3AParameterLanguage=" TargetMode="External"/><Relationship Id="rId1861" Type="http://schemas.openxmlformats.org/officeDocument/2006/relationships/hyperlink" Target="http://fwhqsqlapp.odfw.int/ReportServer?%2FFish%20Division%2FCommercial%20Fisheries%2FFish%20Ticket%2FFTR100%20-%20Fish%20Ticket&amp;LowTicketNum=4530919&amp;rs%3AParameterLanguage=" TargetMode="External"/><Relationship Id="rId2912" Type="http://schemas.openxmlformats.org/officeDocument/2006/relationships/hyperlink" Target="http://fwhqsqlapp.odfw.int/ReportServer?%2FFish%20Division%2FCommercial%20Fisheries%2FFish%20Ticket%2FFTR100%20-%20Fish%20Ticket&amp;LowTicketNum=4532158&amp;rs%3AParameterLanguage=" TargetMode="External"/><Relationship Id="rId8474" Type="http://schemas.openxmlformats.org/officeDocument/2006/relationships/hyperlink" Target="http://fwhqsqlapp.odfw.int/ReportServer?%2FFish%20Division%2FCommercial%20Fisheries%2FFish%20Ticket%2FFTR100%20-%20Fish%20Ticket&amp;LowTicketNum=4640673&amp;rs%3AParameterLanguage=" TargetMode="External"/><Relationship Id="rId9525" Type="http://schemas.openxmlformats.org/officeDocument/2006/relationships/hyperlink" Target="http://fwhqsqlapp.odfw.int/ReportServer?%2FFish%20Division%2FCommercial%20Fisheries%2FFish%20Ticket%2FFTR100%20-%20Fish%20Ticket&amp;LowTicketNum=4925677&amp;rs%3AParameterLanguage=" TargetMode="External"/><Relationship Id="rId1514" Type="http://schemas.openxmlformats.org/officeDocument/2006/relationships/hyperlink" Target="http://fwhqsqlapp.odfw.int/ReportServer?%2FFish%20Division%2FCommercial%20Fisheries%2FFish%20Ticket%2FFTR100%20-%20Fish%20Ticket&amp;LowTicketNum=4528951&amp;rs%3AParameterLanguage=" TargetMode="External"/><Relationship Id="rId7076" Type="http://schemas.openxmlformats.org/officeDocument/2006/relationships/hyperlink" Target="http://fwhqsqlapp.odfw.int/ReportServer?%2FFish%20Division%2FCommercial%20Fisheries%2FFish%20Ticket%2FFTR100%20-%20Fish%20Ticket&amp;LowTicketNum=4578710&amp;rs%3AParameterLanguage=" TargetMode="External"/><Relationship Id="rId7490" Type="http://schemas.openxmlformats.org/officeDocument/2006/relationships/hyperlink" Target="http://fwhqsqlapp.odfw.int/ReportServer?%2FFish%20Division%2FCommercial%20Fisheries%2FFish%20Ticket%2FFTR100%20-%20Fish%20Ticket&amp;LowTicketNum=4603452&amp;rs%3AParameterLanguage=" TargetMode="External"/><Relationship Id="rId8127" Type="http://schemas.openxmlformats.org/officeDocument/2006/relationships/hyperlink" Target="http://fwhqsqlapp.odfw.int/ReportServer?%2FFish%20Division%2FCommercial%20Fisheries%2FFish%20Ticket%2FFTR100%20-%20Fish%20Ticket&amp;LowTicketNum=4924807&amp;rs%3AParameterLanguage=" TargetMode="External"/><Relationship Id="rId8541" Type="http://schemas.openxmlformats.org/officeDocument/2006/relationships/hyperlink" Target="http://fwhqsqlapp.odfw.int/ReportServer?%2FFish%20Division%2FCommercial%20Fisheries%2FFish%20Ticket%2FFTR100%20-%20Fish%20Ticket&amp;LowTicketNum=4928120&amp;rs%3AParameterLanguage=" TargetMode="External"/><Relationship Id="rId3686" Type="http://schemas.openxmlformats.org/officeDocument/2006/relationships/hyperlink" Target="http://fwhqsqlapp.odfw.int/ReportServer?%2FFish%20Division%2FCommercial%20Fisheries%2FFish%20Ticket%2FFTR100%20-%20Fish%20Ticket&amp;LowTicketNum=4556916&amp;rs%3AParameterLanguage=" TargetMode="External"/><Relationship Id="rId6092" Type="http://schemas.openxmlformats.org/officeDocument/2006/relationships/hyperlink" Target="http://fwhqsqlapp.odfw.int/ReportServer?%2FFish%20Division%2FCommercial%20Fisheries%2FFish%20Ticket%2FFTR100%20-%20Fish%20Ticket&amp;LowTicketNum=4544087&amp;rs%3AParameterLanguage=" TargetMode="External"/><Relationship Id="rId7143" Type="http://schemas.openxmlformats.org/officeDocument/2006/relationships/hyperlink" Target="http://fwhqsqlapp.odfw.int/ReportServer?%2FFish%20Division%2FCommercial%20Fisheries%2FFish%20Ticket%2FFTR100%20-%20Fish%20Ticket&amp;LowTicketNum=4578651&amp;rs%3AParameterLanguage=" TargetMode="External"/><Relationship Id="rId2288" Type="http://schemas.openxmlformats.org/officeDocument/2006/relationships/hyperlink" Target="http://fwhqsqlapp.odfw.int/ReportServer?%2FFish%20Division%2FCommercial%20Fisheries%2FFish%20Ticket%2FFTR100%20-%20Fish%20Ticket&amp;LowTicketNum=4544002&amp;rs%3AParameterLanguage=" TargetMode="External"/><Relationship Id="rId3339" Type="http://schemas.openxmlformats.org/officeDocument/2006/relationships/hyperlink" Target="http://fwhqsqlapp.odfw.int/ReportServer?%2FFish%20Division%2FCommercial%20Fisheries%2FFish%20Ticket%2FFTR100%20-%20Fish%20Ticket&amp;LowTicketNum=4918946&amp;rs%3AParameterLanguage=" TargetMode="External"/><Relationship Id="rId4737" Type="http://schemas.openxmlformats.org/officeDocument/2006/relationships/hyperlink" Target="http://fwhqsqlapp.odfw.int/ReportServer?%2FFish%20Division%2FCommercial%20Fisheries%2FFish%20Ticket%2FFTR100%20-%20Fish%20Ticket&amp;LowTicketNum=4569786&amp;rs%3AParameterLanguage=" TargetMode="External"/><Relationship Id="rId7210" Type="http://schemas.openxmlformats.org/officeDocument/2006/relationships/hyperlink" Target="http://fwhqsqlapp.odfw.int/ReportServer?%2FFish%20Division%2FCommercial%20Fisheries%2FFish%20Ticket%2FFTR100%20-%20Fish%20Ticket&amp;LowTicketNum=4570620&amp;rs%3AParameterLanguage=" TargetMode="External"/><Relationship Id="rId3753" Type="http://schemas.openxmlformats.org/officeDocument/2006/relationships/hyperlink" Target="http://fwhqsqlapp.odfw.int/ReportServer?%2FFish%20Division%2FCommercial%20Fisheries%2FFish%20Ticket%2FFTR100%20-%20Fish%20Ticket&amp;LowTicketNum=4496366&amp;rs%3AParameterLanguage=" TargetMode="External"/><Relationship Id="rId4804" Type="http://schemas.openxmlformats.org/officeDocument/2006/relationships/hyperlink" Target="http://fwhqsqlapp.odfw.int/ReportServer?%2FFish%20Division%2FCommercial%20Fisheries%2FFish%20Ticket%2FFTR100%20-%20Fish%20Ticket&amp;LowTicketNum=4557366&amp;rs%3AParameterLanguage=" TargetMode="External"/><Relationship Id="rId674" Type="http://schemas.openxmlformats.org/officeDocument/2006/relationships/hyperlink" Target="http://fwhqsqlapp.odfw.int/ReportServer?%2FFish%20Division%2FCommercial%20Fisheries%2FFish%20Ticket%2FFTR100%20-%20Fish%20Ticket&amp;LowTicketNum=4389438&amp;rs%3AParameterLanguage=" TargetMode="External"/><Relationship Id="rId2355" Type="http://schemas.openxmlformats.org/officeDocument/2006/relationships/hyperlink" Target="http://fwhqsqlapp.odfw.int/ReportServer?%2FFish%20Division%2FCommercial%20Fisheries%2FFish%20Ticket%2FFTR100%20-%20Fish%20Ticket&amp;LowTicketNum=4916478&amp;rs%3AParameterLanguage=" TargetMode="External"/><Relationship Id="rId3406" Type="http://schemas.openxmlformats.org/officeDocument/2006/relationships/hyperlink" Target="http://fwhqsqlapp.odfw.int/ReportServer?%2FFish%20Division%2FCommercial%20Fisheries%2FFish%20Ticket%2FFTR100%20-%20Fish%20Ticket&amp;LowTicketNum=4557260&amp;rs%3AParameterLanguage=" TargetMode="External"/><Relationship Id="rId3820" Type="http://schemas.openxmlformats.org/officeDocument/2006/relationships/hyperlink" Target="http://fwhqsqlapp.odfw.int/ReportServer?%2FFish%20Division%2FCommercial%20Fisheries%2FFish%20Ticket%2FFTR100%20-%20Fish%20Ticket&amp;LowTicketNum=4496457&amp;rs%3AParameterLanguage=" TargetMode="External"/><Relationship Id="rId6976" Type="http://schemas.openxmlformats.org/officeDocument/2006/relationships/hyperlink" Target="http://fwhqsqlapp.odfw.int/ReportServer?%2FFish%20Division%2FCommercial%20Fisheries%2FFish%20Ticket%2FFTR100%20-%20Fish%20Ticket&amp;LowTicketNum=4583319&amp;rs%3AParameterLanguage=" TargetMode="External"/><Relationship Id="rId9382" Type="http://schemas.openxmlformats.org/officeDocument/2006/relationships/hyperlink" Target="http://fwhqsqlapp.odfw.int/ReportServer?%2FFish%20Division%2FCommercial%20Fisheries%2FFish%20Ticket%2FFTR100%20-%20Fish%20Ticket&amp;LowTicketNum=4925633&amp;rs%3AParameterLanguage=" TargetMode="External"/><Relationship Id="rId327" Type="http://schemas.openxmlformats.org/officeDocument/2006/relationships/hyperlink" Target="http://fwhqsqlapp.odfw.int/ReportServer?%2FFish%20Division%2FCommercial%20Fisheries%2FFish%20Ticket%2FFTR100%20-%20Fish%20Ticket&amp;LowTicketNum=4938027&amp;rs%3AParameterLanguage=" TargetMode="External"/><Relationship Id="rId741" Type="http://schemas.openxmlformats.org/officeDocument/2006/relationships/hyperlink" Target="http://fwhqsqlapp.odfw.int/ReportServer?%2FFish%20Division%2FCommercial%20Fisheries%2FFish%20Ticket%2FFTR100%20-%20Fish%20Ticket&amp;LowTicketNum=4501513&amp;rs%3AParameterLanguage=" TargetMode="External"/><Relationship Id="rId1371" Type="http://schemas.openxmlformats.org/officeDocument/2006/relationships/hyperlink" Target="http://fwhqsqlapp.odfw.int/ReportServer?%2FFish%20Division%2FCommercial%20Fisheries%2FFish%20Ticket%2FFTR100%20-%20Fish%20Ticket&amp;LowTicketNum=4499997&amp;rs%3AParameterLanguage=" TargetMode="External"/><Relationship Id="rId2008" Type="http://schemas.openxmlformats.org/officeDocument/2006/relationships/hyperlink" Target="http://fwhqsqlapp.odfw.int/ReportServer?%2FFish%20Division%2FCommercial%20Fisheries%2FFish%20Ticket%2FFTR100%20-%20Fish%20Ticket&amp;LowTicketNum=4530638&amp;rs%3AParameterLanguage=" TargetMode="External"/><Relationship Id="rId2422" Type="http://schemas.openxmlformats.org/officeDocument/2006/relationships/hyperlink" Target="http://fwhqsqlapp.odfw.int/ReportServer?%2FFish%20Division%2FCommercial%20Fisheries%2FFish%20Ticket%2FFTR100%20-%20Fish%20Ticket&amp;LowTicketNum=4916842&amp;rs%3AParameterLanguage=" TargetMode="External"/><Relationship Id="rId5578" Type="http://schemas.openxmlformats.org/officeDocument/2006/relationships/hyperlink" Target="http://fwhqsqlapp.odfw.int/ReportServer?%2FFish%20Division%2FCommercial%20Fisheries%2FFish%20Ticket%2FFTR100%20-%20Fish%20Ticket&amp;LowTicketNum=4557085&amp;rs%3AParameterLanguage=" TargetMode="External"/><Relationship Id="rId5992" Type="http://schemas.openxmlformats.org/officeDocument/2006/relationships/hyperlink" Target="http://fwhqsqlapp.odfw.int/ReportServer?%2FFish%20Division%2FCommercial%20Fisheries%2FFish%20Ticket%2FFTR100%20-%20Fish%20Ticket&amp;LowTicketNum=4544549&amp;rs%3AParameterLanguage=" TargetMode="External"/><Relationship Id="rId6629" Type="http://schemas.openxmlformats.org/officeDocument/2006/relationships/hyperlink" Target="http://fwhqsqlapp.odfw.int/ReportServer?%2FFish%20Division%2FCommercial%20Fisheries%2FFish%20Ticket%2FFTR100%20-%20Fish%20Ticket&amp;LowTicketNum=4507334&amp;rs%3AParameterLanguage=" TargetMode="External"/><Relationship Id="rId9035" Type="http://schemas.openxmlformats.org/officeDocument/2006/relationships/hyperlink" Target="http://fwhqsqlapp.odfw.int/ReportServer?%2FFish%20Division%2FCommercial%20Fisheries%2FFish%20Ticket%2FFTR100%20-%20Fish%20Ticket&amp;LowTicketNum=4925385&amp;rs%3AParameterLanguage=" TargetMode="External"/><Relationship Id="rId1024" Type="http://schemas.openxmlformats.org/officeDocument/2006/relationships/hyperlink" Target="http://fwhqsqlapp.odfw.int/ReportServer?%2FFish%20Division%2FCommercial%20Fisheries%2FFish%20Ticket%2FFTR100%20-%20Fish%20Ticket&amp;LowTicketNum=4511576&amp;rs%3AParameterLanguage=" TargetMode="External"/><Relationship Id="rId4594" Type="http://schemas.openxmlformats.org/officeDocument/2006/relationships/hyperlink" Target="http://fwhqsqlapp.odfw.int/ReportServer?%2FFish%20Division%2FCommercial%20Fisheries%2FFish%20Ticket%2FFTR100%20-%20Fish%20Ticket&amp;LowTicketNum=4566397&amp;rs%3AParameterLanguage=" TargetMode="External"/><Relationship Id="rId5645" Type="http://schemas.openxmlformats.org/officeDocument/2006/relationships/hyperlink" Target="http://fwhqsqlapp.odfw.int/ReportServer?%2FFish%20Division%2FCommercial%20Fisheries%2FFish%20Ticket%2FFTR100%20-%20Fish%20Ticket&amp;LowTicketNum=4541548&amp;rs%3AParameterLanguage=" TargetMode="External"/><Relationship Id="rId8051" Type="http://schemas.openxmlformats.org/officeDocument/2006/relationships/hyperlink" Target="http://fwhqsqlapp.odfw.int/ReportServer?%2FFish%20Division%2FCommercial%20Fisheries%2FFish%20Ticket%2FFTR100%20-%20Fish%20Ticket&amp;LowTicketNum=4603491&amp;rs%3AParameterLanguage=" TargetMode="External"/><Relationship Id="rId9102" Type="http://schemas.openxmlformats.org/officeDocument/2006/relationships/hyperlink" Target="http://fwhqsqlapp.odfw.int/ReportServer?%2FFish%20Division%2FCommercial%20Fisheries%2FFish%20Ticket%2FFTR100%20-%20Fish%20Ticket&amp;LowTicketNum=4931050&amp;rs%3AParameterLanguage=" TargetMode="External"/><Relationship Id="rId3196" Type="http://schemas.openxmlformats.org/officeDocument/2006/relationships/hyperlink" Target="http://fwhqsqlapp.odfw.int/ReportServer?%2FFish%20Division%2FCommercial%20Fisheries%2FFish%20Ticket%2FFTR100%20-%20Fish%20Ticket&amp;LowTicketNum=4527425&amp;rs%3AParameterLanguage=" TargetMode="External"/><Relationship Id="rId4247" Type="http://schemas.openxmlformats.org/officeDocument/2006/relationships/hyperlink" Target="http://fwhqsqlapp.odfw.int/ReportServer?%2FFish%20Division%2FCommercial%20Fisheries%2FFish%20Ticket%2FFTR100%20-%20Fish%20Ticket&amp;LowTicketNum=4496466&amp;rs%3AParameterLanguage=" TargetMode="External"/><Relationship Id="rId4661" Type="http://schemas.openxmlformats.org/officeDocument/2006/relationships/hyperlink" Target="http://fwhqsqlapp.odfw.int/ReportServer?%2FFish%20Division%2FCommercial%20Fisheries%2FFish%20Ticket%2FFTR100%20-%20Fish%20Ticket&amp;LowTicketNum=4569771&amp;rs%3AParameterLanguage=" TargetMode="External"/><Relationship Id="rId8868" Type="http://schemas.openxmlformats.org/officeDocument/2006/relationships/hyperlink" Target="http://fwhqsqlapp.odfw.int/ReportServer?%2FFish%20Division%2FCommercial%20Fisheries%2FFish%20Ticket%2FFTR100%20-%20Fish%20Ticket&amp;LowTicketNum=4925537&amp;rs%3AParameterLanguage=" TargetMode="External"/><Relationship Id="rId3263" Type="http://schemas.openxmlformats.org/officeDocument/2006/relationships/hyperlink" Target="http://fwhqsqlapp.odfw.int/ReportServer?%2FFish%20Division%2FCommercial%20Fisheries%2FFish%20Ticket%2FFTR100%20-%20Fish%20Ticket&amp;LowTicketNum=4557648&amp;rs%3AParameterLanguage=" TargetMode="External"/><Relationship Id="rId4314" Type="http://schemas.openxmlformats.org/officeDocument/2006/relationships/hyperlink" Target="http://fwhqsqlapp.odfw.int/ReportServer?%2FFish%20Division%2FCommercial%20Fisheries%2FFish%20Ticket%2FFTR100%20-%20Fish%20Ticket&amp;LowTicketNum=4570273&amp;rs%3AParameterLanguage=" TargetMode="External"/><Relationship Id="rId5712" Type="http://schemas.openxmlformats.org/officeDocument/2006/relationships/hyperlink" Target="http://fwhqsqlapp.odfw.int/ReportServer?%2FFish%20Division%2FCommercial%20Fisheries%2FFish%20Ticket%2FFTR100%20-%20Fish%20Ticket&amp;LowTicketNum=4553577&amp;rs%3AParameterLanguage=" TargetMode="External"/><Relationship Id="rId184" Type="http://schemas.openxmlformats.org/officeDocument/2006/relationships/hyperlink" Target="http://fwhqsqlapp.odfw.int/ReportServer?%2FFish%20Division%2FCommercial%20Fisheries%2FFish%20Ticket%2FFTR100%20-%20Fish%20Ticket&amp;LowTicketNum=4486711&amp;rs%3AParameterLanguage=" TargetMode="External"/><Relationship Id="rId1908" Type="http://schemas.openxmlformats.org/officeDocument/2006/relationships/hyperlink" Target="http://fwhqsqlapp.odfw.int/ReportServer?%2FFish%20Division%2FCommercial%20Fisheries%2FFish%20Ticket%2FFTR100%20-%20Fish%20Ticket&amp;LowTicketNum=4530620&amp;rs%3AParameterLanguage=" TargetMode="External"/><Relationship Id="rId7884" Type="http://schemas.openxmlformats.org/officeDocument/2006/relationships/hyperlink" Target="http://fwhqsqlapp.odfw.int/ReportServer?%2FFish%20Division%2FCommercial%20Fisheries%2FFish%20Ticket%2FFTR100%20-%20Fish%20Ticket&amp;LowTicketNum=4615201&amp;rs%3AParameterLanguage=" TargetMode="External"/><Relationship Id="rId8935" Type="http://schemas.openxmlformats.org/officeDocument/2006/relationships/hyperlink" Target="http://fwhqsqlapp.odfw.int/ReportServer?%2FFish%20Division%2FCommercial%20Fisheries%2FFish%20Ticket%2FFTR100%20-%20Fish%20Ticket&amp;LowTicketNum=4925327&amp;rs%3AParameterLanguage=" TargetMode="External"/><Relationship Id="rId251" Type="http://schemas.openxmlformats.org/officeDocument/2006/relationships/hyperlink" Target="http://fwhqsqlapp.odfw.int/ReportServer?%2FFish%20Division%2FCommercial%20Fisheries%2FFish%20Ticket%2FFTR100%20-%20Fish%20Ticket&amp;LowTicketNum=4486792&amp;rs%3AParameterLanguage=" TargetMode="External"/><Relationship Id="rId3330" Type="http://schemas.openxmlformats.org/officeDocument/2006/relationships/hyperlink" Target="http://fwhqsqlapp.odfw.int/ReportServer?%2FFish%20Division%2FCommercial%20Fisheries%2FFish%20Ticket%2FFTR100%20-%20Fish%20Ticket&amp;LowTicketNum=4918858&amp;rs%3AParameterLanguage=" TargetMode="External"/><Relationship Id="rId5088" Type="http://schemas.openxmlformats.org/officeDocument/2006/relationships/hyperlink" Target="http://fwhqsqlapp.odfw.int/ReportServer?%2FFish%20Division%2FCommercial%20Fisheries%2FFish%20Ticket%2FFTR100%20-%20Fish%20Ticket&amp;LowTicketNum=4570373&amp;rs%3AParameterLanguage=" TargetMode="External"/><Relationship Id="rId6139" Type="http://schemas.openxmlformats.org/officeDocument/2006/relationships/hyperlink" Target="http://fwhqsqlapp.odfw.int/ReportServer?%2FFish%20Division%2FCommercial%20Fisheries%2FFish%20Ticket%2FFTR100%20-%20Fish%20Ticket&amp;LowTicketNum=4544132&amp;rs%3AParameterLanguage=" TargetMode="External"/><Relationship Id="rId6486" Type="http://schemas.openxmlformats.org/officeDocument/2006/relationships/hyperlink" Target="http://fwhqsqlapp.odfw.int/ReportServer?%2FFish%20Division%2FCommercial%20Fisheries%2FFish%20Ticket%2FFTR100%20-%20Fish%20Ticket&amp;LowTicketNum=4921571&amp;rs%3AParameterLanguage=" TargetMode="External"/><Relationship Id="rId7537" Type="http://schemas.openxmlformats.org/officeDocument/2006/relationships/hyperlink" Target="http://fwhqsqlapp.odfw.int/ReportServer?%2FFish%20Division%2FCommercial%20Fisheries%2FFish%20Ticket%2FFTR100%20-%20Fish%20Ticket&amp;LowTicketNum=4607551&amp;rs%3AParameterLanguage=" TargetMode="External"/><Relationship Id="rId7951" Type="http://schemas.openxmlformats.org/officeDocument/2006/relationships/hyperlink" Target="http://fwhqsqlapp.odfw.int/ReportServer?%2FFish%20Division%2FCommercial%20Fisheries%2FFish%20Ticket%2FFTR100%20-%20Fish%20Ticket&amp;LowTicketNum=4607556&amp;rs%3AParameterLanguage=" TargetMode="External"/><Relationship Id="rId6553" Type="http://schemas.openxmlformats.org/officeDocument/2006/relationships/hyperlink" Target="http://fwhqsqlapp.odfw.int/ReportServer?%2FFish%20Division%2FCommercial%20Fisheries%2FFish%20Ticket%2FFTR100%20-%20Fish%20Ticket&amp;LowTicketNum=4570565&amp;rs%3AParameterLanguage=" TargetMode="External"/><Relationship Id="rId7604" Type="http://schemas.openxmlformats.org/officeDocument/2006/relationships/hyperlink" Target="http://fwhqsqlapp.odfw.int/ReportServer?%2FFish%20Division%2FCommercial%20Fisheries%2FFish%20Ticket%2FFTR100%20-%20Fish%20Ticket&amp;LowTicketNum=4578827&amp;rs%3AParameterLanguage=" TargetMode="External"/><Relationship Id="rId1698" Type="http://schemas.openxmlformats.org/officeDocument/2006/relationships/hyperlink" Target="http://fwhqsqlapp.odfw.int/ReportServer?%2FFish%20Division%2FCommercial%20Fisheries%2FFish%20Ticket%2FFTR100%20-%20Fish%20Ticket&amp;LowTicketNum=4511637&amp;rs%3AParameterLanguage=" TargetMode="External"/><Relationship Id="rId2749" Type="http://schemas.openxmlformats.org/officeDocument/2006/relationships/hyperlink" Target="http://fwhqsqlapp.odfw.int/ReportServer?%2FFish%20Division%2FCommercial%20Fisheries%2FFish%20Ticket%2FFTR100%20-%20Fish%20Ticket&amp;LowTicketNum=4527398&amp;rs%3AParameterLanguage=" TargetMode="External"/><Relationship Id="rId5155" Type="http://schemas.openxmlformats.org/officeDocument/2006/relationships/hyperlink" Target="http://fwhqsqlapp.odfw.int/ReportServer?%2FFish%20Division%2FCommercial%20Fisheries%2FFish%20Ticket%2FFTR100%20-%20Fish%20Ticket&amp;LowTicketNum=4578520&amp;rs%3AParameterLanguage=" TargetMode="External"/><Relationship Id="rId6206" Type="http://schemas.openxmlformats.org/officeDocument/2006/relationships/hyperlink" Target="http://fwhqsqlapp.odfw.int/ReportServer?%2FFish%20Division%2FCommercial%20Fisheries%2FFish%20Ticket%2FFTR100%20-%20Fish%20Ticket&amp;LowTicketNum=4544141&amp;rs%3AParameterLanguage=" TargetMode="External"/><Relationship Id="rId6620" Type="http://schemas.openxmlformats.org/officeDocument/2006/relationships/hyperlink" Target="http://fwhqsqlapp.odfw.int/ReportServer?%2FFish%20Division%2FCommercial%20Fisheries%2FFish%20Ticket%2FFTR100%20-%20Fish%20Ticket&amp;LowTicketNum=4570578&amp;rs%3AParameterLanguage=" TargetMode="External"/><Relationship Id="rId9776" Type="http://schemas.openxmlformats.org/officeDocument/2006/relationships/hyperlink" Target="http://fwhqsqlapp.odfw.int/ReportServer?%2FFish%20Division%2FCommercial%20Fisheries%2FFish%20Ticket%2FFTR100%20-%20Fish%20Ticket&amp;LowTicketNum=4934172&amp;rs%3AParameterLanguage=" TargetMode="External"/><Relationship Id="rId1765" Type="http://schemas.openxmlformats.org/officeDocument/2006/relationships/hyperlink" Target="http://fwhqsqlapp.odfw.int/ReportServer?%2FFish%20Division%2FCommercial%20Fisheries%2FFish%20Ticket%2FFTR100%20-%20Fish%20Ticket&amp;LowTicketNum=4511614&amp;rs%3AParameterLanguage=" TargetMode="External"/><Relationship Id="rId4171" Type="http://schemas.openxmlformats.org/officeDocument/2006/relationships/hyperlink" Target="http://fwhqsqlapp.odfw.int/ReportServer?%2FFish%20Division%2FCommercial%20Fisheries%2FFish%20Ticket%2FFTR100%20-%20Fish%20Ticket&amp;LowTicketNum=4920089&amp;rs%3AParameterLanguage=" TargetMode="External"/><Relationship Id="rId5222" Type="http://schemas.openxmlformats.org/officeDocument/2006/relationships/hyperlink" Target="http://fwhqsqlapp.odfw.int/ReportServer?%2FFish%20Division%2FCommercial%20Fisheries%2FFish%20Ticket%2FFTR100%20-%20Fish%20Ticket&amp;LowTicketNum=4568975&amp;rs%3AParameterLanguage=" TargetMode="External"/><Relationship Id="rId8378" Type="http://schemas.openxmlformats.org/officeDocument/2006/relationships/hyperlink" Target="http://fwhqsqlapp.odfw.int/ReportServer?%2FFish%20Division%2FCommercial%20Fisheries%2FFish%20Ticket%2FFTR100%20-%20Fish%20Ticket&amp;LowTicketNum=4927954&amp;rs%3AParameterLanguage=" TargetMode="External"/><Relationship Id="rId8792" Type="http://schemas.openxmlformats.org/officeDocument/2006/relationships/hyperlink" Target="http://fwhqsqlapp.odfw.int/ReportServer?%2FFish%20Division%2FCommercial%20Fisheries%2FFish%20Ticket%2FFTR100%20-%20Fish%20Ticket&amp;LowTicketNum=4928050&amp;rs%3AParameterLanguage=" TargetMode="External"/><Relationship Id="rId9429" Type="http://schemas.openxmlformats.org/officeDocument/2006/relationships/hyperlink" Target="http://fwhqsqlapp.odfw.int/ReportServer?%2FFish%20Division%2FCommercial%20Fisheries%2FFish%20Ticket%2FFTR100%20-%20Fish%20Ticket&amp;LowTicketNum=4925609&amp;rs%3AParameterLanguage=" TargetMode="External"/><Relationship Id="rId57" Type="http://schemas.openxmlformats.org/officeDocument/2006/relationships/hyperlink" Target="http://fwhqsqlapp.odfw.int/ReportServer?%2FFish%20Division%2FCommercial%20Fisheries%2FFish%20Ticket%2FFTR100%20-%20Fish%20Ticket&amp;LowTicketNum=4428387&amp;rs%3AParameterLanguage=" TargetMode="External"/><Relationship Id="rId1418" Type="http://schemas.openxmlformats.org/officeDocument/2006/relationships/hyperlink" Target="http://fwhqsqlapp.odfw.int/ReportServer?%2FFish%20Division%2FCommercial%20Fisheries%2FFish%20Ticket%2FFTR100%20-%20Fish%20Ticket&amp;LowTicketNum=4524708&amp;rs%3AParameterLanguage=" TargetMode="External"/><Relationship Id="rId2816" Type="http://schemas.openxmlformats.org/officeDocument/2006/relationships/hyperlink" Target="http://fwhqsqlapp.odfw.int/ReportServer?%2FFish%20Division%2FCommercial%20Fisheries%2FFish%20Ticket%2FFTR100%20-%20Fish%20Ticket&amp;LowTicketNum=4541407&amp;rs%3AParameterLanguage=" TargetMode="External"/><Relationship Id="rId7394" Type="http://schemas.openxmlformats.org/officeDocument/2006/relationships/hyperlink" Target="http://fwhqsqlapp.odfw.int/ReportServer?%2FFish%20Division%2FCommercial%20Fisheries%2FFish%20Ticket%2FFTR100%20-%20Fish%20Ticket&amp;LowTicketNum=4582539&amp;rs%3AParameterLanguage=" TargetMode="External"/><Relationship Id="rId8445" Type="http://schemas.openxmlformats.org/officeDocument/2006/relationships/hyperlink" Target="http://fwhqsqlapp.odfw.int/ReportServer?%2FFish%20Division%2FCommercial%20Fisheries%2FFish%20Ticket%2FFTR100%20-%20Fish%20Ticket&amp;LowTicketNum=4640646&amp;rs%3AParameterLanguage=" TargetMode="External"/><Relationship Id="rId9843" Type="http://schemas.openxmlformats.org/officeDocument/2006/relationships/hyperlink" Target="http://fwhqsqlapp.odfw.int/ReportServer?%2FFish%20Division%2FCommercial%20Fisheries%2FFish%20Ticket%2FFTR100%20-%20Fish%20Ticket&amp;LowTicketNum=4499727&amp;rs%3AParameterLanguage=" TargetMode="External"/><Relationship Id="rId1832" Type="http://schemas.openxmlformats.org/officeDocument/2006/relationships/hyperlink" Target="http://fwhqsqlapp.odfw.int/ReportServer?%2FFish%20Division%2FCommercial%20Fisheries%2FFish%20Ticket%2FFTR100%20-%20Fish%20Ticket&amp;LowTicketNum=4527362&amp;rs%3AParameterLanguage=" TargetMode="External"/><Relationship Id="rId4988" Type="http://schemas.openxmlformats.org/officeDocument/2006/relationships/hyperlink" Target="http://fwhqsqlapp.odfw.int/ReportServer?%2FFish%20Division%2FCommercial%20Fisheries%2FFish%20Ticket%2FFTR100%20-%20Fish%20Ticket&amp;LowTicketNum=4584451&amp;rs%3AParameterLanguage=" TargetMode="External"/><Relationship Id="rId7047" Type="http://schemas.openxmlformats.org/officeDocument/2006/relationships/hyperlink" Target="http://fwhqsqlapp.odfw.int/ReportServer?%2FFish%20Division%2FCommercial%20Fisheries%2FFish%20Ticket%2FFTR100%20-%20Fish%20Ticket&amp;LowTicketNum=4578628&amp;rs%3AParameterLanguage=" TargetMode="External"/><Relationship Id="rId6063" Type="http://schemas.openxmlformats.org/officeDocument/2006/relationships/hyperlink" Target="http://fwhqsqlapp.odfw.int/ReportServer?%2FFish%20Division%2FCommercial%20Fisheries%2FFish%20Ticket%2FFTR100%20-%20Fish%20Ticket&amp;LowTicketNum=4557585&amp;rs%3AParameterLanguage=" TargetMode="External"/><Relationship Id="rId7461" Type="http://schemas.openxmlformats.org/officeDocument/2006/relationships/hyperlink" Target="http://fwhqsqlapp.odfw.int/ReportServer?%2FFish%20Division%2FCommercial%20Fisheries%2FFish%20Ticket%2FFTR100%20-%20Fish%20Ticket&amp;LowTicketNum=4582545&amp;rs%3AParameterLanguage=" TargetMode="External"/><Relationship Id="rId8512" Type="http://schemas.openxmlformats.org/officeDocument/2006/relationships/hyperlink" Target="http://fwhqsqlapp.odfw.int/ReportServer?%2FFish%20Division%2FCommercial%20Fisheries%2FFish%20Ticket%2FFTR100%20-%20Fish%20Ticket&amp;LowTicketNum=4640699&amp;rs%3AParameterLanguage=" TargetMode="External"/><Relationship Id="rId3657" Type="http://schemas.openxmlformats.org/officeDocument/2006/relationships/hyperlink" Target="http://fwhqsqlapp.odfw.int/ReportServer?%2FFish%20Division%2FCommercial%20Fisheries%2FFish%20Ticket%2FFTR100%20-%20Fish%20Ticket&amp;LowTicketNum=4918967&amp;rs%3AParameterLanguage=" TargetMode="External"/><Relationship Id="rId4708" Type="http://schemas.openxmlformats.org/officeDocument/2006/relationships/hyperlink" Target="http://fwhqsqlapp.odfw.int/ReportServer?%2FFish%20Division%2FCommercial%20Fisheries%2FFish%20Ticket%2FFTR100%20-%20Fish%20Ticket&amp;LowTicketNum=4558616&amp;rs%3AParameterLanguage=" TargetMode="External"/><Relationship Id="rId7114" Type="http://schemas.openxmlformats.org/officeDocument/2006/relationships/hyperlink" Target="http://fwhqsqlapp.odfw.int/ReportServer?%2FFish%20Division%2FCommercial%20Fisheries%2FFish%20Ticket%2FFTR100%20-%20Fish%20Ticket&amp;LowTicketNum=4592274&amp;rs%3AParameterLanguage=" TargetMode="External"/><Relationship Id="rId578" Type="http://schemas.openxmlformats.org/officeDocument/2006/relationships/hyperlink" Target="http://fwhqsqlapp.odfw.int/ReportServer?%2FFish%20Division%2FCommercial%20Fisheries%2FFish%20Ticket%2FFTR100%20-%20Fish%20Ticket&amp;LowTicketNum=4492400&amp;rs%3AParameterLanguage=" TargetMode="External"/><Relationship Id="rId992" Type="http://schemas.openxmlformats.org/officeDocument/2006/relationships/hyperlink" Target="http://fwhqsqlapp.odfw.int/ReportServer?%2FFish%20Division%2FCommercial%20Fisheries%2FFish%20Ticket%2FFTR100%20-%20Fish%20Ticket&amp;LowTicketNum=4499975&amp;rs%3AParameterLanguage=" TargetMode="External"/><Relationship Id="rId2259" Type="http://schemas.openxmlformats.org/officeDocument/2006/relationships/hyperlink" Target="http://fwhqsqlapp.odfw.int/ReportServer?%2FFish%20Division%2FCommercial%20Fisheries%2FFish%20Ticket%2FFTR100%20-%20Fish%20Ticket&amp;LowTicketNum=4524239&amp;rs%3AParameterLanguage=" TargetMode="External"/><Relationship Id="rId2673" Type="http://schemas.openxmlformats.org/officeDocument/2006/relationships/hyperlink" Target="http://fwhqsqlapp.odfw.int/ReportServer?%2FFish%20Division%2FCommercial%20Fisheries%2FFish%20Ticket%2FFTR100%20-%20Fish%20Ticket&amp;LowTicketNum=4527447&amp;rs%3AParameterLanguage=" TargetMode="External"/><Relationship Id="rId3724" Type="http://schemas.openxmlformats.org/officeDocument/2006/relationships/hyperlink" Target="http://fwhqsqlapp.odfw.int/ReportServer?%2FFish%20Division%2FCommercial%20Fisheries%2FFish%20Ticket%2FFTR100%20-%20Fish%20Ticket&amp;LowTicketNum=4558572&amp;rs%3AParameterLanguage=" TargetMode="External"/><Relationship Id="rId6130" Type="http://schemas.openxmlformats.org/officeDocument/2006/relationships/hyperlink" Target="http://fwhqsqlapp.odfw.int/ReportServer?%2FFish%20Division%2FCommercial%20Fisheries%2FFish%20Ticket%2FFTR100%20-%20Fish%20Ticket&amp;LowTicketNum=4544122&amp;rs%3AParameterLanguage=" TargetMode="External"/><Relationship Id="rId9286" Type="http://schemas.openxmlformats.org/officeDocument/2006/relationships/hyperlink" Target="http://fwhqsqlapp.odfw.int/ReportServer?%2FFish%20Division%2FCommercial%20Fisheries%2FFish%20Ticket%2FFTR100%20-%20Fish%20Ticket&amp;LowTicketNum=4644562&amp;rs%3AParameterLanguage=" TargetMode="External"/><Relationship Id="rId645" Type="http://schemas.openxmlformats.org/officeDocument/2006/relationships/hyperlink" Target="http://fwhqsqlapp.odfw.int/ReportServer?%2FFish%20Division%2FCommercial%20Fisheries%2FFish%20Ticket%2FFTR100%20-%20Fish%20Ticket&amp;LowTicketNum=4389383&amp;rs%3AParameterLanguage=" TargetMode="External"/><Relationship Id="rId1275" Type="http://schemas.openxmlformats.org/officeDocument/2006/relationships/hyperlink" Target="http://fwhqsqlapp.odfw.int/ReportServer?%2FFish%20Division%2FCommercial%20Fisheries%2FFish%20Ticket%2FFTR100%20-%20Fish%20Ticket&amp;LowTicketNum=4521416&amp;rs%3AParameterLanguage=" TargetMode="External"/><Relationship Id="rId2326" Type="http://schemas.openxmlformats.org/officeDocument/2006/relationships/hyperlink" Target="http://fwhqsqlapp.odfw.int/ReportServer?%2FFish%20Division%2FCommercial%20Fisheries%2FFish%20Ticket%2FFTR100%20-%20Fish%20Ticket&amp;LowTicketNum=4496282&amp;rs%3AParameterLanguage=" TargetMode="External"/><Relationship Id="rId2740" Type="http://schemas.openxmlformats.org/officeDocument/2006/relationships/hyperlink" Target="http://fwhqsqlapp.odfw.int/ReportServer?%2FFish%20Division%2FCommercial%20Fisheries%2FFish%20Ticket%2FFTR100%20-%20Fish%20Ticket&amp;LowTicketNum=4541451&amp;rs%3AParameterLanguage=" TargetMode="External"/><Relationship Id="rId5896" Type="http://schemas.openxmlformats.org/officeDocument/2006/relationships/hyperlink" Target="http://fwhqsqlapp.odfw.int/ReportServer?%2FFish%20Division%2FCommercial%20Fisheries%2FFish%20Ticket%2FFTR100%20-%20Fish%20Ticket&amp;LowTicketNum=4556897&amp;rs%3AParameterLanguage=" TargetMode="External"/><Relationship Id="rId6947" Type="http://schemas.openxmlformats.org/officeDocument/2006/relationships/hyperlink" Target="http://fwhqsqlapp.odfw.int/ReportServer?%2FFish%20Division%2FCommercial%20Fisheries%2FFish%20Ticket%2FFTR100%20-%20Fish%20Ticket&amp;LowTicketNum=4582443&amp;rs%3AParameterLanguage=" TargetMode="External"/><Relationship Id="rId9353" Type="http://schemas.openxmlformats.org/officeDocument/2006/relationships/hyperlink" Target="http://fwhqsqlapp.odfw.int/ReportServer?%2FFish%20Division%2FCommercial%20Fisheries%2FFish%20Ticket%2FFTR100%20-%20Fish%20Ticket&amp;LowTicketNum=4925555&amp;rs%3AParameterLanguage=" TargetMode="External"/><Relationship Id="rId712" Type="http://schemas.openxmlformats.org/officeDocument/2006/relationships/hyperlink" Target="http://fwhqsqlapp.odfw.int/ReportServer?%2FFish%20Division%2FCommercial%20Fisheries%2FFish%20Ticket%2FFTR100%20-%20Fish%20Ticket&amp;LowTicketNum=4499793&amp;rs%3AParameterLanguage=" TargetMode="External"/><Relationship Id="rId1342" Type="http://schemas.openxmlformats.org/officeDocument/2006/relationships/hyperlink" Target="http://fwhqsqlapp.odfw.int/ReportServer?%2FFish%20Division%2FCommercial%20Fisheries%2FFish%20Ticket%2FFTR100%20-%20Fish%20Ticket&amp;LowTicketNum=4499867&amp;rs%3AParameterLanguage=" TargetMode="External"/><Relationship Id="rId4498" Type="http://schemas.openxmlformats.org/officeDocument/2006/relationships/hyperlink" Target="http://fwhqsqlapp.odfw.int/ReportServer?%2FFish%20Division%2FCommercial%20Fisheries%2FFish%20Ticket%2FFTR100%20-%20Fish%20Ticket&amp;LowTicketNum=4566357&amp;rs%3AParameterLanguage=" TargetMode="External"/><Relationship Id="rId5549" Type="http://schemas.openxmlformats.org/officeDocument/2006/relationships/hyperlink" Target="http://fwhqsqlapp.odfw.int/ReportServer?%2FFish%20Division%2FCommercial%20Fisheries%2FFish%20Ticket%2FFTR100%20-%20Fish%20Ticket&amp;LowTicketNum=4570380&amp;rs%3AParameterLanguage=" TargetMode="External"/><Relationship Id="rId9006" Type="http://schemas.openxmlformats.org/officeDocument/2006/relationships/hyperlink" Target="http://fwhqsqlapp.odfw.int/ReportServer?%2FFish%20Division%2FCommercial%20Fisheries%2FFish%20Ticket%2FFTR100%20-%20Fish%20Ticket&amp;LowTicketNum=4925545&amp;rs%3AParameterLanguage=" TargetMode="External"/><Relationship Id="rId9420" Type="http://schemas.openxmlformats.org/officeDocument/2006/relationships/hyperlink" Target="http://fwhqsqlapp.odfw.int/ReportServer?%2FFish%20Division%2FCommercial%20Fisheries%2FFish%20Ticket%2FFTR100%20-%20Fish%20Ticket&amp;LowTicketNum=4925581&amp;rs%3AParameterLanguage=" TargetMode="External"/><Relationship Id="rId5963" Type="http://schemas.openxmlformats.org/officeDocument/2006/relationships/hyperlink" Target="http://fwhqsqlapp.odfw.int/ReportServer?%2FFish%20Division%2FCommercial%20Fisheries%2FFish%20Ticket%2FFTR100%20-%20Fish%20Ticket&amp;LowTicketNum=4558573&amp;rs%3AParameterLanguage=" TargetMode="External"/><Relationship Id="rId8022" Type="http://schemas.openxmlformats.org/officeDocument/2006/relationships/hyperlink" Target="http://fwhqsqlapp.odfw.int/ReportServer?%2FFish%20Division%2FCommercial%20Fisheries%2FFish%20Ticket%2FFTR100%20-%20Fish%20Ticket&amp;LowTicketNum=4592647&amp;rs%3AParameterLanguage=" TargetMode="External"/><Relationship Id="rId3167" Type="http://schemas.openxmlformats.org/officeDocument/2006/relationships/hyperlink" Target="http://fwhqsqlapp.odfw.int/ReportServer?%2FFish%20Division%2FCommercial%20Fisheries%2FFish%20Ticket%2FFTR100%20-%20Fish%20Ticket&amp;LowTicketNum=4544001&amp;rs%3AParameterLanguage=" TargetMode="External"/><Relationship Id="rId4565" Type="http://schemas.openxmlformats.org/officeDocument/2006/relationships/hyperlink" Target="http://fwhqsqlapp.odfw.int/ReportServer?%2FFish%20Division%2FCommercial%20Fisheries%2FFish%20Ticket%2FFTR100%20-%20Fish%20Ticket&amp;LowTicketNum=4553647&amp;rs%3AParameterLanguage=" TargetMode="External"/><Relationship Id="rId5616" Type="http://schemas.openxmlformats.org/officeDocument/2006/relationships/hyperlink" Target="http://fwhqsqlapp.odfw.int/ReportServer?%2FFish%20Division%2FCommercial%20Fisheries%2FFish%20Ticket%2FFTR100%20-%20Fish%20Ticket&amp;LowTicketNum=4541496&amp;rs%3AParameterLanguage=" TargetMode="External"/><Relationship Id="rId3581" Type="http://schemas.openxmlformats.org/officeDocument/2006/relationships/hyperlink" Target="http://fwhqsqlapp.odfw.int/ReportServer?%2FFish%20Division%2FCommercial%20Fisheries%2FFish%20Ticket%2FFTR100%20-%20Fish%20Ticket&amp;LowTicketNum=4918837&amp;rs%3AParameterLanguage=" TargetMode="External"/><Relationship Id="rId4218" Type="http://schemas.openxmlformats.org/officeDocument/2006/relationships/hyperlink" Target="http://fwhqsqlapp.odfw.int/ReportServer?%2FFish%20Division%2FCommercial%20Fisheries%2FFish%20Ticket%2FFTR100%20-%20Fish%20Ticket&amp;LowTicketNum=4569773&amp;rs%3AParameterLanguage=" TargetMode="External"/><Relationship Id="rId4632" Type="http://schemas.openxmlformats.org/officeDocument/2006/relationships/hyperlink" Target="http://fwhqsqlapp.odfw.int/ReportServer?%2FFish%20Division%2FCommercial%20Fisheries%2FFish%20Ticket%2FFTR100%20-%20Fish%20Ticket&amp;LowTicketNum=4558613&amp;rs%3AParameterLanguage=" TargetMode="External"/><Relationship Id="rId7788" Type="http://schemas.openxmlformats.org/officeDocument/2006/relationships/hyperlink" Target="http://fwhqsqlapp.odfw.int/ReportServer?%2FFish%20Division%2FCommercial%20Fisheries%2FFish%20Ticket%2FFTR100%20-%20Fish%20Ticket&amp;LowTicketNum=4592983&amp;rs%3AParameterLanguage=" TargetMode="External"/><Relationship Id="rId8839" Type="http://schemas.openxmlformats.org/officeDocument/2006/relationships/hyperlink" Target="http://fwhqsqlapp.odfw.int/ReportServer?%2FFish%20Division%2FCommercial%20Fisheries%2FFish%20Ticket%2FFTR100%20-%20Fish%20Ticket&amp;LowTicketNum=4925433&amp;rs%3AParameterLanguage=" TargetMode="External"/><Relationship Id="rId2183" Type="http://schemas.openxmlformats.org/officeDocument/2006/relationships/hyperlink" Target="http://fwhqsqlapp.odfw.int/ReportServer?%2FFish%20Division%2FCommercial%20Fisheries%2FFish%20Ticket%2FFTR100%20-%20Fish%20Ticket&amp;LowTicketNum=4916488&amp;rs%3AParameterLanguage=" TargetMode="External"/><Relationship Id="rId3234" Type="http://schemas.openxmlformats.org/officeDocument/2006/relationships/hyperlink" Target="http://fwhqsqlapp.odfw.int/ReportServer?%2FFish%20Division%2FCommercial%20Fisheries%2FFish%20Ticket%2FFTR100%20-%20Fish%20Ticket&amp;LowTicketNum=4541432&amp;rs%3AParameterLanguage=" TargetMode="External"/><Relationship Id="rId7855" Type="http://schemas.openxmlformats.org/officeDocument/2006/relationships/hyperlink" Target="http://fwhqsqlapp.odfw.int/ReportServer?%2FFish%20Division%2FCommercial%20Fisheries%2FFish%20Ticket%2FFTR100%20-%20Fish%20Ticket&amp;LowTicketNum=4608023&amp;rs%3AParameterLanguage=" TargetMode="External"/><Relationship Id="rId8906" Type="http://schemas.openxmlformats.org/officeDocument/2006/relationships/hyperlink" Target="http://fwhqsqlapp.odfw.int/ReportServer?%2FFish%20Division%2FCommercial%20Fisheries%2FFish%20Ticket%2FFTR100%20-%20Fish%20Ticket&amp;LowTicketNum=4931070&amp;rs%3AParameterLanguage=" TargetMode="External"/><Relationship Id="rId155" Type="http://schemas.openxmlformats.org/officeDocument/2006/relationships/hyperlink" Target="http://fwhqsqlapp.odfw.int/ReportServer?%2FFish%20Division%2FCommercial%20Fisheries%2FFish%20Ticket%2FFTR100%20-%20Fish%20Ticket&amp;LowTicketNum=4460911&amp;rs%3AParameterLanguage=" TargetMode="External"/><Relationship Id="rId2250" Type="http://schemas.openxmlformats.org/officeDocument/2006/relationships/hyperlink" Target="http://fwhqsqlapp.odfw.int/ReportServer?%2FFish%20Division%2FCommercial%20Fisheries%2FFish%20Ticket%2FFTR100%20-%20Fish%20Ticket&amp;LowTicketNum=4530437&amp;rs%3AParameterLanguage=" TargetMode="External"/><Relationship Id="rId3301" Type="http://schemas.openxmlformats.org/officeDocument/2006/relationships/hyperlink" Target="http://fwhqsqlapp.odfw.int/ReportServer?%2FFish%20Division%2FCommercial%20Fisheries%2FFish%20Ticket%2FFTR100%20-%20Fish%20Ticket&amp;LowTicketNum=4556886&amp;rs%3AParameterLanguage=" TargetMode="External"/><Relationship Id="rId6457" Type="http://schemas.openxmlformats.org/officeDocument/2006/relationships/hyperlink" Target="http://fwhqsqlapp.odfw.int/ReportServer?%2FFish%20Division%2FCommercial%20Fisheries%2FFish%20Ticket%2FFTR100%20-%20Fish%20Ticket&amp;LowTicketNum=4583251&amp;rs%3AParameterLanguage=" TargetMode="External"/><Relationship Id="rId6871" Type="http://schemas.openxmlformats.org/officeDocument/2006/relationships/hyperlink" Target="http://fwhqsqlapp.odfw.int/ReportServer?%2FFish%20Division%2FCommercial%20Fisheries%2FFish%20Ticket%2FFTR100%20-%20Fish%20Ticket&amp;LowTicketNum=4592903&amp;rs%3AParameterLanguage=" TargetMode="External"/><Relationship Id="rId7508" Type="http://schemas.openxmlformats.org/officeDocument/2006/relationships/hyperlink" Target="http://fwhqsqlapp.odfw.int/ReportServer?%2FFish%20Division%2FCommercial%20Fisheries%2FFish%20Ticket%2FFTR100%20-%20Fish%20Ticket&amp;LowTicketNum=4603475&amp;rs%3AParameterLanguage=" TargetMode="External"/><Relationship Id="rId222" Type="http://schemas.openxmlformats.org/officeDocument/2006/relationships/hyperlink" Target="http://fwhqsqlapp.odfw.int/ReportServer?%2FFish%20Division%2FCommercial%20Fisheries%2FFish%20Ticket%2FFTR100%20-%20Fish%20Ticket&amp;LowTicketNum=4491149&amp;rs%3AParameterLanguage=" TargetMode="External"/><Relationship Id="rId5059" Type="http://schemas.openxmlformats.org/officeDocument/2006/relationships/hyperlink" Target="http://fwhqsqlapp.odfw.int/ReportServer?%2FFish%20Division%2FCommercial%20Fisheries%2FFish%20Ticket%2FFTR100%20-%20Fish%20Ticket&amp;LowTicketNum=4570310&amp;rs%3AParameterLanguage=" TargetMode="External"/><Relationship Id="rId5473" Type="http://schemas.openxmlformats.org/officeDocument/2006/relationships/hyperlink" Target="http://fwhqsqlapp.odfw.int/ReportServer?%2FFish%20Division%2FCommercial%20Fisheries%2FFish%20Ticket%2FFTR100%20-%20Fish%20Ticket&amp;LowTicketNum=4566576&amp;rs%3AParameterLanguage=" TargetMode="External"/><Relationship Id="rId6524" Type="http://schemas.openxmlformats.org/officeDocument/2006/relationships/hyperlink" Target="http://fwhqsqlapp.odfw.int/ReportServer?%2FFish%20Division%2FCommercial%20Fisheries%2FFish%20Ticket%2FFTR100%20-%20Fish%20Ticket&amp;LowTicketNum=4570510&amp;rs%3AParameterLanguage=" TargetMode="External"/><Relationship Id="rId7922" Type="http://schemas.openxmlformats.org/officeDocument/2006/relationships/hyperlink" Target="http://fwhqsqlapp.odfw.int/ReportServer?%2FFish%20Division%2FCommercial%20Fisheries%2FFish%20Ticket%2FFTR100%20-%20Fish%20Ticket&amp;LowTicketNum=4620854&amp;rs%3AParameterLanguage=" TargetMode="External"/><Relationship Id="rId4075" Type="http://schemas.openxmlformats.org/officeDocument/2006/relationships/hyperlink" Target="http://fwhqsqlapp.odfw.int/ReportServer?%2FFish%20Division%2FCommercial%20Fisheries%2FFish%20Ticket%2FFTR100%20-%20Fish%20Ticket&amp;LowTicketNum=4568917&amp;rs%3AParameterLanguage=" TargetMode="External"/><Relationship Id="rId5126" Type="http://schemas.openxmlformats.org/officeDocument/2006/relationships/hyperlink" Target="http://fwhqsqlapp.odfw.int/ReportServer?%2FFish%20Division%2FCommercial%20Fisheries%2FFish%20Ticket%2FFTR100%20-%20Fish%20Ticket&amp;LowTicketNum=4921530&amp;rs%3AParameterLanguage=" TargetMode="External"/><Relationship Id="rId1669" Type="http://schemas.openxmlformats.org/officeDocument/2006/relationships/hyperlink" Target="http://fwhqsqlapp.odfw.int/ReportServer?%2FFish%20Division%2FCommercial%20Fisheries%2FFish%20Ticket%2FFTR100%20-%20Fish%20Ticket&amp;LowTicketNum=4530316&amp;rs%3AParameterLanguage=" TargetMode="External"/><Relationship Id="rId3091" Type="http://schemas.openxmlformats.org/officeDocument/2006/relationships/hyperlink" Target="http://fwhqsqlapp.odfw.int/ReportServer?%2FFish%20Division%2FCommercial%20Fisheries%2FFish%20Ticket%2FFTR100%20-%20Fish%20Ticket&amp;LowTicketNum=4530390&amp;rs%3AParameterLanguage=" TargetMode="External"/><Relationship Id="rId4142" Type="http://schemas.openxmlformats.org/officeDocument/2006/relationships/hyperlink" Target="http://fwhqsqlapp.odfw.int/ReportServer?%2FFish%20Division%2FCommercial%20Fisheries%2FFish%20Ticket%2FFTR100%20-%20Fish%20Ticket&amp;LowTicketNum=4920034&amp;rs%3AParameterLanguage=" TargetMode="External"/><Relationship Id="rId5540" Type="http://schemas.openxmlformats.org/officeDocument/2006/relationships/hyperlink" Target="http://fwhqsqlapp.odfw.int/ReportServer?%2FFish%20Division%2FCommercial%20Fisheries%2FFish%20Ticket%2FFTR100%20-%20Fish%20Ticket&amp;LowTicketNum=4570353&amp;rs%3AParameterLanguage=" TargetMode="External"/><Relationship Id="rId7298" Type="http://schemas.openxmlformats.org/officeDocument/2006/relationships/hyperlink" Target="http://fwhqsqlapp.odfw.int/ReportServer?%2FFish%20Division%2FCommercial%20Fisheries%2FFish%20Ticket%2FFTR100%20-%20Fish%20Ticket&amp;LowTicketNum=4921923&amp;rs%3AParameterLanguage=" TargetMode="External"/><Relationship Id="rId8349" Type="http://schemas.openxmlformats.org/officeDocument/2006/relationships/hyperlink" Target="http://fwhqsqlapp.odfw.int/ReportServer?%2FFish%20Division%2FCommercial%20Fisheries%2FFish%20Ticket%2FFTR100%20-%20Fish%20Ticket&amp;LowTicketNum=4604763&amp;rs%3AParameterLanguage=" TargetMode="External"/><Relationship Id="rId8696" Type="http://schemas.openxmlformats.org/officeDocument/2006/relationships/hyperlink" Target="http://fwhqsqlapp.odfw.int/ReportServer?%2FFish%20Division%2FCommercial%20Fisheries%2FFish%20Ticket%2FFTR100%20-%20Fish%20Ticket&amp;LowTicketNum=4931086&amp;rs%3AParameterLanguage=" TargetMode="External"/><Relationship Id="rId9747" Type="http://schemas.openxmlformats.org/officeDocument/2006/relationships/hyperlink" Target="http://fwhqsqlapp.odfw.int/ReportServer?%2FFish%20Division%2FCommercial%20Fisheries%2FFish%20Ticket%2FFTR100%20-%20Fish%20Ticket&amp;LowTicketNum=4659224&amp;rs%3AParameterLanguage=" TargetMode="External"/><Relationship Id="rId1736" Type="http://schemas.openxmlformats.org/officeDocument/2006/relationships/hyperlink" Target="http://fwhqsqlapp.odfw.int/ReportServer?%2FFish%20Division%2FCommercial%20Fisheries%2FFish%20Ticket%2FFTR100%20-%20Fish%20Ticket&amp;LowTicketNum=4527335&amp;rs%3AParameterLanguage=" TargetMode="External"/><Relationship Id="rId8763" Type="http://schemas.openxmlformats.org/officeDocument/2006/relationships/hyperlink" Target="http://fwhqsqlapp.odfw.int/ReportServer?%2FFish%20Division%2FCommercial%20Fisheries%2FFish%20Ticket%2FFTR100%20-%20Fish%20Ticket&amp;LowTicketNum=4644619&amp;rs%3AParameterLanguage=" TargetMode="External"/><Relationship Id="rId9814" Type="http://schemas.openxmlformats.org/officeDocument/2006/relationships/hyperlink" Target="http://fwhqsqlapp.odfw.int/ReportServer?%2FFish%20Division%2FCommercial%20Fisheries%2FFish%20Ticket%2FFTR100%20-%20Fish%20Ticket&amp;LowTicketNum=4931247&amp;rs%3AParameterLanguage=" TargetMode="External"/><Relationship Id="rId28" Type="http://schemas.openxmlformats.org/officeDocument/2006/relationships/hyperlink" Target="http://fwhqsqlapp.odfw.int/ReportServer?%2FFish%20Division%2FCommercial%20Fisheries%2FFish%20Ticket%2FFTR100%20-%20Fish%20Ticket&amp;LowTicketNum=4428369&amp;rs%3AParameterLanguage=" TargetMode="External"/><Relationship Id="rId1803" Type="http://schemas.openxmlformats.org/officeDocument/2006/relationships/hyperlink" Target="http://fwhqsqlapp.odfw.int/ReportServer?%2FFish%20Division%2FCommercial%20Fisheries%2FFish%20Ticket%2FFTR100%20-%20Fish%20Ticket&amp;LowTicketNum=4511687&amp;rs%3AParameterLanguage=" TargetMode="External"/><Relationship Id="rId4002" Type="http://schemas.openxmlformats.org/officeDocument/2006/relationships/hyperlink" Target="http://fwhqsqlapp.odfw.int/ReportServer?%2FFish%20Division%2FCommercial%20Fisheries%2FFish%20Ticket%2FFTR100%20-%20Fish%20Ticket&amp;LowTicketNum=4920065&amp;rs%3AParameterLanguage=" TargetMode="External"/><Relationship Id="rId4959" Type="http://schemas.openxmlformats.org/officeDocument/2006/relationships/hyperlink" Target="http://fwhqsqlapp.odfw.int/ReportServer?%2FFish%20Division%2FCommercial%20Fisheries%2FFish%20Ticket%2FFTR100%20-%20Fish%20Ticket&amp;LowTicketNum=4921509&amp;rs%3AParameterLanguage=" TargetMode="External"/><Relationship Id="rId7158" Type="http://schemas.openxmlformats.org/officeDocument/2006/relationships/hyperlink" Target="http://fwhqsqlapp.odfw.int/ReportServer?%2FFish%20Division%2FCommercial%20Fisheries%2FFish%20Ticket%2FFTR100%20-%20Fish%20Ticket&amp;LowTicketNum=4578693&amp;rs%3AParameterLanguage=" TargetMode="External"/><Relationship Id="rId7365" Type="http://schemas.openxmlformats.org/officeDocument/2006/relationships/hyperlink" Target="http://fwhqsqlapp.odfw.int/ReportServer?%2FFish%20Division%2FCommercial%20Fisheries%2FFish%20Ticket%2FFTR100%20-%20Fish%20Ticket&amp;LowTicketNum=4923234&amp;rs%3AParameterLanguage=" TargetMode="External"/><Relationship Id="rId7572" Type="http://schemas.openxmlformats.org/officeDocument/2006/relationships/hyperlink" Target="http://fwhqsqlapp.odfw.int/ReportServer?%2FFish%20Division%2FCommercial%20Fisheries%2FFish%20Ticket%2FFTR100%20-%20Fish%20Ticket&amp;LowTicketNum=4923216&amp;rs%3AParameterLanguage=" TargetMode="External"/><Relationship Id="rId8209" Type="http://schemas.openxmlformats.org/officeDocument/2006/relationships/hyperlink" Target="http://fwhqsqlapp.odfw.int/ReportServer?%2FFish%20Division%2FCommercial%20Fisheries%2FFish%20Ticket%2FFTR100%20-%20Fish%20Ticket&amp;LowTicketNum=4925308&amp;rs%3AParameterLanguage=" TargetMode="External"/><Relationship Id="rId8416" Type="http://schemas.openxmlformats.org/officeDocument/2006/relationships/hyperlink" Target="http://fwhqsqlapp.odfw.int/ReportServer?%2FFish%20Division%2FCommercial%20Fisheries%2FFish%20Ticket%2FFTR100%20-%20Fish%20Ticket&amp;LowTicketNum=4637254&amp;rs%3AParameterLanguage=" TargetMode="External"/><Relationship Id="rId8623" Type="http://schemas.openxmlformats.org/officeDocument/2006/relationships/hyperlink" Target="http://fwhqsqlapp.odfw.int/ReportServer?%2FFish%20Division%2FCommercial%20Fisheries%2FFish%20Ticket%2FFTR100%20-%20Fish%20Ticket&amp;LowTicketNum=4931012&amp;rs%3AParameterLanguage=" TargetMode="External"/><Relationship Id="rId8830" Type="http://schemas.openxmlformats.org/officeDocument/2006/relationships/hyperlink" Target="http://fwhqsqlapp.odfw.int/ReportServer?%2FFish%20Division%2FCommercial%20Fisheries%2FFish%20Ticket%2FFTR100%20-%20Fish%20Ticket&amp;LowTicketNum=4925421&amp;rs%3AParameterLanguage=" TargetMode="External"/><Relationship Id="rId3768" Type="http://schemas.openxmlformats.org/officeDocument/2006/relationships/hyperlink" Target="http://fwhqsqlapp.odfw.int/ReportServer?%2FFish%20Division%2FCommercial%20Fisheries%2FFish%20Ticket%2FFTR100%20-%20Fish%20Ticket&amp;LowTicketNum=4496389&amp;rs%3AParameterLanguage=" TargetMode="External"/><Relationship Id="rId3975" Type="http://schemas.openxmlformats.org/officeDocument/2006/relationships/hyperlink" Target="http://fwhqsqlapp.odfw.int/ReportServer?%2FFish%20Division%2FCommercial%20Fisheries%2FFish%20Ticket%2FFTR100%20-%20Fish%20Ticket&amp;LowTicketNum=4920026&amp;rs%3AParameterLanguage=" TargetMode="External"/><Relationship Id="rId4819" Type="http://schemas.openxmlformats.org/officeDocument/2006/relationships/hyperlink" Target="http://fwhqsqlapp.odfw.int/ReportServer?%2FFish%20Division%2FCommercial%20Fisheries%2FFish%20Ticket%2FFTR100%20-%20Fish%20Ticket&amp;LowTicketNum=4557396&amp;rs%3AParameterLanguage=" TargetMode="External"/><Relationship Id="rId6174" Type="http://schemas.openxmlformats.org/officeDocument/2006/relationships/hyperlink" Target="http://fwhqsqlapp.odfw.int/ReportServer?%2FFish%20Division%2FCommercial%20Fisheries%2FFish%20Ticket%2FFTR100%20-%20Fish%20Ticket&amp;LowTicketNum=4557242&amp;rs%3AParameterLanguage=" TargetMode="External"/><Relationship Id="rId6381" Type="http://schemas.openxmlformats.org/officeDocument/2006/relationships/hyperlink" Target="http://fwhqsqlapp.odfw.int/ReportServer?%2FFish%20Division%2FCommercial%20Fisheries%2FFish%20Ticket%2FFTR100%20-%20Fish%20Ticket&amp;LowTicketNum=4578530&amp;rs%3AParameterLanguage=" TargetMode="External"/><Relationship Id="rId7018" Type="http://schemas.openxmlformats.org/officeDocument/2006/relationships/hyperlink" Target="http://fwhqsqlapp.odfw.int/ReportServer?%2FFish%20Division%2FCommercial%20Fisheries%2FFish%20Ticket%2FFTR100%20-%20Fish%20Ticket&amp;LowTicketNum=4583337&amp;rs%3AParameterLanguage=" TargetMode="External"/><Relationship Id="rId7225" Type="http://schemas.openxmlformats.org/officeDocument/2006/relationships/hyperlink" Target="http://fwhqsqlapp.odfw.int/ReportServer?%2FFish%20Division%2FCommercial%20Fisheries%2FFish%20Ticket%2FFTR100%20-%20Fish%20Ticket&amp;LowTicketNum=4592904&amp;rs%3AParameterLanguage=" TargetMode="External"/><Relationship Id="rId7432" Type="http://schemas.openxmlformats.org/officeDocument/2006/relationships/hyperlink" Target="http://fwhqsqlapp.odfw.int/ReportServer?%2FFish%20Division%2FCommercial%20Fisheries%2FFish%20Ticket%2FFTR100%20-%20Fish%20Ticket&amp;LowTicketNum=4578774&amp;rs%3AParameterLanguage=" TargetMode="External"/><Relationship Id="rId689" Type="http://schemas.openxmlformats.org/officeDocument/2006/relationships/hyperlink" Target="http://fwhqsqlapp.odfw.int/ReportServer?%2FFish%20Division%2FCommercial%20Fisheries%2FFish%20Ticket%2FFTR100%20-%20Fish%20Ticket&amp;LowTicketNum=4491178&amp;rs%3AParameterLanguage=" TargetMode="External"/><Relationship Id="rId896" Type="http://schemas.openxmlformats.org/officeDocument/2006/relationships/hyperlink" Target="http://fwhqsqlapp.odfw.int/ReportServer?%2FFish%20Division%2FCommercial%20Fisheries%2FFish%20Ticket%2FFTR100%20-%20Fish%20Ticket&amp;LowTicketNum=4520470&amp;rs%3AParameterLanguage=" TargetMode="External"/><Relationship Id="rId2577" Type="http://schemas.openxmlformats.org/officeDocument/2006/relationships/hyperlink" Target="http://fwhqsqlapp.odfw.int/ReportServer?%2FFish%20Division%2FCommercial%20Fisheries%2FFish%20Ticket%2FFTR100%20-%20Fish%20Ticket&amp;LowTicketNum=4496285&amp;rs%3AParameterLanguage=" TargetMode="External"/><Relationship Id="rId2784" Type="http://schemas.openxmlformats.org/officeDocument/2006/relationships/hyperlink" Target="http://fwhqsqlapp.odfw.int/ReportServer?%2FFish%20Division%2FCommercial%20Fisheries%2FFish%20Ticket%2FFTR100%20-%20Fish%20Ticket&amp;LowTicketNum=4541323&amp;rs%3AParameterLanguage=" TargetMode="External"/><Relationship Id="rId3628" Type="http://schemas.openxmlformats.org/officeDocument/2006/relationships/hyperlink" Target="http://fwhqsqlapp.odfw.int/ReportServer?%2FFish%20Division%2FCommercial%20Fisheries%2FFish%20Ticket%2FFTR100%20-%20Fish%20Ticket&amp;LowTicketNum=4918924&amp;rs%3AParameterLanguage=" TargetMode="External"/><Relationship Id="rId5190" Type="http://schemas.openxmlformats.org/officeDocument/2006/relationships/hyperlink" Target="http://fwhqsqlapp.odfw.int/ReportServer?%2FFish%20Division%2FCommercial%20Fisheries%2FFish%20Ticket%2FFTR100%20-%20Fish%20Ticket&amp;LowTicketNum=4582385&amp;rs%3AParameterLanguage=" TargetMode="External"/><Relationship Id="rId6034" Type="http://schemas.openxmlformats.org/officeDocument/2006/relationships/hyperlink" Target="http://fwhqsqlapp.odfw.int/ReportServer?%2FFish%20Division%2FCommercial%20Fisheries%2FFish%20Ticket%2FFTR100%20-%20Fish%20Ticket&amp;LowTicketNum=4556904&amp;rs%3AParameterLanguage=" TargetMode="External"/><Relationship Id="rId6241" Type="http://schemas.openxmlformats.org/officeDocument/2006/relationships/hyperlink" Target="http://fwhqsqlapp.odfw.int/ReportServer?%2FFish%20Division%2FCommercial%20Fisheries%2FFish%20Ticket%2FFTR100%20-%20Fish%20Ticket&amp;LowTicketNum=4566530&amp;rs%3AParameterLanguage=" TargetMode="External"/><Relationship Id="rId9397" Type="http://schemas.openxmlformats.org/officeDocument/2006/relationships/hyperlink" Target="http://fwhqsqlapp.odfw.int/ReportServer?%2FFish%20Division%2FCommercial%20Fisheries%2FFish%20Ticket%2FFTR100%20-%20Fish%20Ticket&amp;LowTicketNum=4925682&amp;rs%3AParameterLanguage=" TargetMode="External"/><Relationship Id="rId549" Type="http://schemas.openxmlformats.org/officeDocument/2006/relationships/hyperlink" Target="http://fwhqsqlapp.odfw.int/ReportServer?%2FFish%20Division%2FCommercial%20Fisheries%2FFish%20Ticket%2FFTR100%20-%20Fish%20Ticket&amp;LowTicketNum=4492354&amp;rs%3AParameterLanguage=" TargetMode="External"/><Relationship Id="rId756" Type="http://schemas.openxmlformats.org/officeDocument/2006/relationships/hyperlink" Target="http://fwhqsqlapp.odfw.int/ReportServer?%2FFish%20Division%2FCommercial%20Fisheries%2FFish%20Ticket%2FFTR100%20-%20Fish%20Ticket&amp;LowTicketNum=4501554&amp;rs%3AParameterLanguage=" TargetMode="External"/><Relationship Id="rId1179" Type="http://schemas.openxmlformats.org/officeDocument/2006/relationships/hyperlink" Target="http://fwhqsqlapp.odfw.int/ReportServer?%2FFish%20Division%2FCommercial%20Fisheries%2FFish%20Ticket%2FFTR100%20-%20Fish%20Ticket&amp;LowTicketNum=4521598&amp;rs%3AParameterLanguage=" TargetMode="External"/><Relationship Id="rId1386" Type="http://schemas.openxmlformats.org/officeDocument/2006/relationships/hyperlink" Target="http://fwhqsqlapp.odfw.int/ReportServer?%2FFish%20Division%2FCommercial%20Fisheries%2FFish%20Ticket%2FFTR100%20-%20Fish%20Ticket&amp;LowTicketNum=4511568&amp;rs%3AParameterLanguage=" TargetMode="External"/><Relationship Id="rId1593" Type="http://schemas.openxmlformats.org/officeDocument/2006/relationships/hyperlink" Target="http://fwhqsqlapp.odfw.int/ReportServer?%2FFish%20Division%2FCommercial%20Fisheries%2FFish%20Ticket%2FFTR100%20-%20Fish%20Ticket&amp;LowTicketNum=4389336&amp;rs%3AParameterLanguage=" TargetMode="External"/><Relationship Id="rId2437" Type="http://schemas.openxmlformats.org/officeDocument/2006/relationships/hyperlink" Target="http://fwhqsqlapp.odfw.int/ReportServer?%2FFish%20Division%2FCommercial%20Fisheries%2FFish%20Ticket%2FFTR100%20-%20Fish%20Ticket&amp;LowTicketNum=4916880&amp;rs%3AParameterLanguage=" TargetMode="External"/><Relationship Id="rId2991" Type="http://schemas.openxmlformats.org/officeDocument/2006/relationships/hyperlink" Target="http://fwhqsqlapp.odfw.int/ReportServer?%2FFish%20Division%2FCommercial%20Fisheries%2FFish%20Ticket%2FFTR100%20-%20Fish%20Ticket&amp;LowTicketNum=4543758&amp;rs%3AParameterLanguage=" TargetMode="External"/><Relationship Id="rId3835" Type="http://schemas.openxmlformats.org/officeDocument/2006/relationships/hyperlink" Target="http://fwhqsqlapp.odfw.int/ReportServer?%2FFish%20Division%2FCommercial%20Fisheries%2FFish%20Ticket%2FFTR100%20-%20Fish%20Ticket&amp;LowTicketNum=4541473&amp;rs%3AParameterLanguage=" TargetMode="External"/><Relationship Id="rId5050" Type="http://schemas.openxmlformats.org/officeDocument/2006/relationships/hyperlink" Target="http://fwhqsqlapp.odfw.int/ReportServer?%2FFish%20Division%2FCommercial%20Fisheries%2FFish%20Ticket%2FFTR100%20-%20Fish%20Ticket&amp;LowTicketNum=4570300&amp;rs%3AParameterLanguage=" TargetMode="External"/><Relationship Id="rId6101" Type="http://schemas.openxmlformats.org/officeDocument/2006/relationships/hyperlink" Target="http://fwhqsqlapp.odfw.int/ReportServer?%2FFish%20Division%2FCommercial%20Fisheries%2FFish%20Ticket%2FFTR100%20-%20Fish%20Ticket&amp;LowTicketNum=4544096&amp;rs%3AParameterLanguage=" TargetMode="External"/><Relationship Id="rId9257" Type="http://schemas.openxmlformats.org/officeDocument/2006/relationships/hyperlink" Target="http://fwhqsqlapp.odfw.int/ReportServer?%2FFish%20Division%2FCommercial%20Fisheries%2FFish%20Ticket%2FFTR100%20-%20Fish%20Ticket&amp;LowTicketNum=4621805&amp;rs%3AParameterLanguage=" TargetMode="External"/><Relationship Id="rId9464" Type="http://schemas.openxmlformats.org/officeDocument/2006/relationships/hyperlink" Target="http://fwhqsqlapp.odfw.int/ReportServer?%2FFish%20Division%2FCommercial%20Fisheries%2FFish%20Ticket%2FFTR100%20-%20Fish%20Ticket&amp;LowTicketNum=4933036&amp;rs%3AParameterLanguage=" TargetMode="External"/><Relationship Id="rId409" Type="http://schemas.openxmlformats.org/officeDocument/2006/relationships/hyperlink" Target="http://fwhqsqlapp.odfw.int/ReportServer?%2FFish%20Division%2FCommercial%20Fisheries%2FFish%20Ticket%2FFTR100%20-%20Fish%20Ticket&amp;LowTicketNum=4492499&amp;rs%3AParameterLanguage=" TargetMode="External"/><Relationship Id="rId963" Type="http://schemas.openxmlformats.org/officeDocument/2006/relationships/hyperlink" Target="http://fwhqsqlapp.odfw.int/ReportServer?%2FFish%20Division%2FCommercial%20Fisheries%2FFish%20Ticket%2FFTR100%20-%20Fish%20Ticket&amp;LowTicketNum=4499876&amp;rs%3AParameterLanguage=" TargetMode="External"/><Relationship Id="rId1039" Type="http://schemas.openxmlformats.org/officeDocument/2006/relationships/hyperlink" Target="http://fwhqsqlapp.odfw.int/ReportServer?%2FFish%20Division%2FCommercial%20Fisheries%2FFish%20Ticket%2FFTR100%20-%20Fish%20Ticket&amp;LowTicketNum=4499861&amp;rs%3AParameterLanguage=" TargetMode="External"/><Relationship Id="rId1246" Type="http://schemas.openxmlformats.org/officeDocument/2006/relationships/hyperlink" Target="http://fwhqsqlapp.odfw.int/ReportServer?%2FFish%20Division%2FCommercial%20Fisheries%2FFish%20Ticket%2FFTR100%20-%20Fish%20Ticket&amp;LowTicketNum=4521560&amp;rs%3AParameterLanguage=" TargetMode="External"/><Relationship Id="rId2644" Type="http://schemas.openxmlformats.org/officeDocument/2006/relationships/hyperlink" Target="http://fwhqsqlapp.odfw.int/ReportServer?%2FFish%20Division%2FCommercial%20Fisheries%2FFish%20Ticket%2FFTR100%20-%20Fish%20Ticket&amp;LowTicketNum=4527392&amp;rs%3AParameterLanguage=" TargetMode="External"/><Relationship Id="rId2851" Type="http://schemas.openxmlformats.org/officeDocument/2006/relationships/hyperlink" Target="http://fwhqsqlapp.odfw.int/ReportServer?%2FFish%20Division%2FCommercial%20Fisheries%2FFish%20Ticket%2FFTR100%20-%20Fish%20Ticket&amp;LowTicketNum=4520555&amp;rs%3AParameterLanguage=" TargetMode="External"/><Relationship Id="rId3902" Type="http://schemas.openxmlformats.org/officeDocument/2006/relationships/hyperlink" Target="http://fwhqsqlapp.odfw.int/ReportServer?%2FFish%20Division%2FCommercial%20Fisheries%2FFish%20Ticket%2FFTR100%20-%20Fish%20Ticket&amp;LowTicketNum=4553495&amp;rs%3AParameterLanguage=" TargetMode="External"/><Relationship Id="rId8066" Type="http://schemas.openxmlformats.org/officeDocument/2006/relationships/hyperlink" Target="http://fwhqsqlapp.odfw.int/ReportServer?%2FFish%20Division%2FCommercial%20Fisheries%2FFish%20Ticket%2FFTR100%20-%20Fish%20Ticket&amp;LowTicketNum=4616069&amp;rs%3AParameterLanguage=" TargetMode="External"/><Relationship Id="rId8273" Type="http://schemas.openxmlformats.org/officeDocument/2006/relationships/hyperlink" Target="http://fwhqsqlapp.odfw.int/ReportServer?%2FFish%20Division%2FCommercial%20Fisheries%2FFish%20Ticket%2FFTR100%20-%20Fish%20Ticket&amp;LowTicketNum=4593049&amp;rs%3AParameterLanguage=" TargetMode="External"/><Relationship Id="rId9117" Type="http://schemas.openxmlformats.org/officeDocument/2006/relationships/hyperlink" Target="http://fwhqsqlapp.odfw.int/ReportServer?%2FFish%20Division%2FCommercial%20Fisheries%2FFish%20Ticket%2FFTR100%20-%20Fish%20Ticket&amp;LowTicketNum=4931078&amp;rs%3AParameterLanguage=" TargetMode="External"/><Relationship Id="rId9671" Type="http://schemas.openxmlformats.org/officeDocument/2006/relationships/hyperlink" Target="http://fwhqsqlapp.odfw.int/ReportServer?%2FFish%20Division%2FCommercial%20Fisheries%2FFish%20Ticket%2FFTR100%20-%20Fish%20Ticket&amp;LowTicketNum=4657268&amp;rs%3AParameterLanguage=" TargetMode="External"/><Relationship Id="rId92" Type="http://schemas.openxmlformats.org/officeDocument/2006/relationships/hyperlink" Target="http://fwhqsqlapp.odfw.int/ReportServer?%2FFish%20Division%2FCommercial%20Fisheries%2FFish%20Ticket%2FFTR100%20-%20Fish%20Ticket&amp;LowTicketNum=4486751&amp;rs%3AParameterLanguage=" TargetMode="External"/><Relationship Id="rId616" Type="http://schemas.openxmlformats.org/officeDocument/2006/relationships/hyperlink" Target="http://fwhqsqlapp.odfw.int/ReportServer?%2FFish%20Division%2FCommercial%20Fisheries%2FFish%20Ticket%2FFTR100%20-%20Fish%20Ticket&amp;LowTicketNum=4501118&amp;rs%3AParameterLanguage=" TargetMode="External"/><Relationship Id="rId823" Type="http://schemas.openxmlformats.org/officeDocument/2006/relationships/hyperlink" Target="http://fwhqsqlapp.odfw.int/ReportServer?%2FFish%20Division%2FCommercial%20Fisheries%2FFish%20Ticket%2FFTR100%20-%20Fish%20Ticket&amp;LowTicketNum=4913728&amp;rs%3AParameterLanguage=" TargetMode="External"/><Relationship Id="rId1453" Type="http://schemas.openxmlformats.org/officeDocument/2006/relationships/hyperlink" Target="http://fwhqsqlapp.odfw.int/ReportServer?%2FFish%20Division%2FCommercial%20Fisheries%2FFish%20Ticket%2FFTR100%20-%20Fish%20Ticket&amp;LowTicketNum=4530321&amp;rs%3AParameterLanguage=" TargetMode="External"/><Relationship Id="rId1660" Type="http://schemas.openxmlformats.org/officeDocument/2006/relationships/hyperlink" Target="http://fwhqsqlapp.odfw.int/ReportServer?%2FFish%20Division%2FCommercial%20Fisheries%2FFish%20Ticket%2FFTR100%20-%20Fish%20Ticket&amp;LowTicketNum=4520423&amp;rs%3AParameterLanguage=" TargetMode="External"/><Relationship Id="rId2504" Type="http://schemas.openxmlformats.org/officeDocument/2006/relationships/hyperlink" Target="http://fwhqsqlapp.odfw.int/ReportServer?%2FFish%20Division%2FCommercial%20Fisheries%2FFish%20Ticket%2FFTR100%20-%20Fish%20Ticket&amp;LowTicketNum=4543751&amp;rs%3AParameterLanguage=" TargetMode="External"/><Relationship Id="rId2711" Type="http://schemas.openxmlformats.org/officeDocument/2006/relationships/hyperlink" Target="http://fwhqsqlapp.odfw.int/ReportServer?%2FFish%20Division%2FCommercial%20Fisheries%2FFish%20Ticket%2FFTR100%20-%20Fish%20Ticket&amp;LowTicketNum=4541390&amp;rs%3AParameterLanguage=" TargetMode="External"/><Relationship Id="rId5867" Type="http://schemas.openxmlformats.org/officeDocument/2006/relationships/hyperlink" Target="http://fwhqsqlapp.odfw.int/ReportServer?%2FFish%20Division%2FCommercial%20Fisheries%2FFish%20Ticket%2FFTR100%20-%20Fish%20Ticket&amp;LowTicketNum=4557456&amp;rs%3AParameterLanguage=" TargetMode="External"/><Relationship Id="rId6918" Type="http://schemas.openxmlformats.org/officeDocument/2006/relationships/hyperlink" Target="http://fwhqsqlapp.odfw.int/ReportServer?%2FFish%20Division%2FCommercial%20Fisheries%2FFish%20Ticket%2FFTR100%20-%20Fish%20Ticket&amp;LowTicketNum=4591215&amp;rs%3AParameterLanguage=" TargetMode="External"/><Relationship Id="rId7082" Type="http://schemas.openxmlformats.org/officeDocument/2006/relationships/hyperlink" Target="http://fwhqsqlapp.odfw.int/ReportServer?%2FFish%20Division%2FCommercial%20Fisheries%2FFish%20Ticket%2FFTR100%20-%20Fish%20Ticket&amp;LowTicketNum=4578722&amp;rs%3AParameterLanguage=" TargetMode="External"/><Relationship Id="rId8480" Type="http://schemas.openxmlformats.org/officeDocument/2006/relationships/hyperlink" Target="http://fwhqsqlapp.odfw.int/ReportServer?%2FFish%20Division%2FCommercial%20Fisheries%2FFish%20Ticket%2FFTR100%20-%20Fish%20Ticket&amp;LowTicketNum=4640676&amp;rs%3AParameterLanguage=" TargetMode="External"/><Relationship Id="rId9324" Type="http://schemas.openxmlformats.org/officeDocument/2006/relationships/hyperlink" Target="http://fwhqsqlapp.odfw.int/ReportServer?%2FFish%20Division%2FCommercial%20Fisheries%2FFish%20Ticket%2FFTR100%20-%20Fish%20Ticket&amp;LowTicketNum=4657265&amp;rs%3AParameterLanguage=" TargetMode="External"/><Relationship Id="rId9531" Type="http://schemas.openxmlformats.org/officeDocument/2006/relationships/hyperlink" Target="http://fwhqsqlapp.odfw.int/ReportServer?%2FFish%20Division%2FCommercial%20Fisheries%2FFish%20Ticket%2FFTR100%20-%20Fish%20Ticket&amp;LowTicketNum=4925694&amp;rs%3AParameterLanguage=" TargetMode="External"/><Relationship Id="rId1106" Type="http://schemas.openxmlformats.org/officeDocument/2006/relationships/hyperlink" Target="http://fwhqsqlapp.odfw.int/ReportServer?%2FFish%20Division%2FCommercial%20Fisheries%2FFish%20Ticket%2FFTR100%20-%20Fish%20Ticket&amp;LowTicketNum=4500043&amp;rs%3AParameterLanguage=" TargetMode="External"/><Relationship Id="rId1313" Type="http://schemas.openxmlformats.org/officeDocument/2006/relationships/hyperlink" Target="http://fwhqsqlapp.odfw.int/ReportServer?%2FFish%20Division%2FCommercial%20Fisheries%2FFish%20Ticket%2FFTR100%20-%20Fish%20Ticket&amp;LowTicketNum=4521422&amp;rs%3AParameterLanguage=" TargetMode="External"/><Relationship Id="rId1520" Type="http://schemas.openxmlformats.org/officeDocument/2006/relationships/hyperlink" Target="http://fwhqsqlapp.odfw.int/ReportServer?%2FFish%20Division%2FCommercial%20Fisheries%2FFish%20Ticket%2FFTR100%20-%20Fish%20Ticket&amp;LowTicketNum=4529049&amp;rs%3AParameterLanguage=" TargetMode="External"/><Relationship Id="rId4469" Type="http://schemas.openxmlformats.org/officeDocument/2006/relationships/hyperlink" Target="http://fwhqsqlapp.odfw.int/ReportServer?%2FFish%20Division%2FCommercial%20Fisheries%2FFish%20Ticket%2FFTR100%20-%20Fish%20Ticket&amp;LowTicketNum=4569746&amp;rs%3AParameterLanguage=" TargetMode="External"/><Relationship Id="rId4676" Type="http://schemas.openxmlformats.org/officeDocument/2006/relationships/hyperlink" Target="http://fwhqsqlapp.odfw.int/ReportServer?%2FFish%20Division%2FCommercial%20Fisheries%2FFish%20Ticket%2FFTR100%20-%20Fish%20Ticket&amp;LowTicketNum=4569800&amp;rs%3AParameterLanguage=" TargetMode="External"/><Relationship Id="rId4883" Type="http://schemas.openxmlformats.org/officeDocument/2006/relationships/hyperlink" Target="http://fwhqsqlapp.odfw.int/ReportServer?%2FFish%20Division%2FCommercial%20Fisheries%2FFish%20Ticket%2FFTR100%20-%20Fish%20Ticket&amp;LowTicketNum=4557389&amp;rs%3AParameterLanguage=" TargetMode="External"/><Relationship Id="rId5727" Type="http://schemas.openxmlformats.org/officeDocument/2006/relationships/hyperlink" Target="http://fwhqsqlapp.odfw.int/ReportServer?%2FFish%20Division%2FCommercial%20Fisheries%2FFish%20Ticket%2FFTR100%20-%20Fish%20Ticket&amp;LowTicketNum=4553607&amp;rs%3AParameterLanguage=" TargetMode="External"/><Relationship Id="rId5934" Type="http://schemas.openxmlformats.org/officeDocument/2006/relationships/hyperlink" Target="http://fwhqsqlapp.odfw.int/ReportServer?%2FFish%20Division%2FCommercial%20Fisheries%2FFish%20Ticket%2FFTR100%20-%20Fish%20Ticket&amp;LowTicketNum=4557593&amp;rs%3AParameterLanguage=" TargetMode="External"/><Relationship Id="rId8133" Type="http://schemas.openxmlformats.org/officeDocument/2006/relationships/hyperlink" Target="http://fwhqsqlapp.odfw.int/ReportServer?%2FFish%20Division%2FCommercial%20Fisheries%2FFish%20Ticket%2FFTR100%20-%20Fish%20Ticket&amp;LowTicketNum=4924822&amp;rs%3AParameterLanguage=" TargetMode="External"/><Relationship Id="rId8340" Type="http://schemas.openxmlformats.org/officeDocument/2006/relationships/hyperlink" Target="http://fwhqsqlapp.odfw.int/ReportServer?%2FFish%20Division%2FCommercial%20Fisheries%2FFish%20Ticket%2FFTR100%20-%20Fish%20Ticket&amp;LowTicketNum=4620874&amp;rs%3AParameterLanguage=" TargetMode="External"/><Relationship Id="rId3278" Type="http://schemas.openxmlformats.org/officeDocument/2006/relationships/hyperlink" Target="http://fwhqsqlapp.odfw.int/ReportServer?%2FFish%20Division%2FCommercial%20Fisheries%2FFish%20Ticket%2FFTR100%20-%20Fish%20Ticket&amp;LowTicketNum=4557576&amp;rs%3AParameterLanguage=" TargetMode="External"/><Relationship Id="rId3485" Type="http://schemas.openxmlformats.org/officeDocument/2006/relationships/hyperlink" Target="http://fwhqsqlapp.odfw.int/ReportServer?%2FFish%20Division%2FCommercial%20Fisheries%2FFish%20Ticket%2FFTR100%20-%20Fish%20Ticket&amp;LowTicketNum=4496428&amp;rs%3AParameterLanguage=" TargetMode="External"/><Relationship Id="rId3692" Type="http://schemas.openxmlformats.org/officeDocument/2006/relationships/hyperlink" Target="http://fwhqsqlapp.odfw.int/ReportServer?%2FFish%20Division%2FCommercial%20Fisheries%2FFish%20Ticket%2FFTR100%20-%20Fish%20Ticket&amp;LowTicketNum=4556947&amp;rs%3AParameterLanguage=" TargetMode="External"/><Relationship Id="rId4329" Type="http://schemas.openxmlformats.org/officeDocument/2006/relationships/hyperlink" Target="http://fwhqsqlapp.odfw.int/ReportServer?%2FFish%20Division%2FCommercial%20Fisheries%2FFish%20Ticket%2FFTR100%20-%20Fish%20Ticket&amp;LowTicketNum=4557422&amp;rs%3AParameterLanguage=" TargetMode="External"/><Relationship Id="rId4536" Type="http://schemas.openxmlformats.org/officeDocument/2006/relationships/hyperlink" Target="http://fwhqsqlapp.odfw.int/ReportServer?%2FFish%20Division%2FCommercial%20Fisheries%2FFish%20Ticket%2FFTR100%20-%20Fish%20Ticket&amp;LowTicketNum=4566463&amp;rs%3AParameterLanguage=" TargetMode="External"/><Relationship Id="rId4743" Type="http://schemas.openxmlformats.org/officeDocument/2006/relationships/hyperlink" Target="http://fwhqsqlapp.odfw.int/ReportServer?%2FFish%20Division%2FCommercial%20Fisheries%2FFish%20Ticket%2FFTR100%20-%20Fish%20Ticket&amp;LowTicketNum=4569806&amp;rs%3AParameterLanguage=" TargetMode="External"/><Relationship Id="rId4950" Type="http://schemas.openxmlformats.org/officeDocument/2006/relationships/hyperlink" Target="http://fwhqsqlapp.odfw.int/ReportServer?%2FFish%20Division%2FCommercial%20Fisheries%2FFish%20Ticket%2FFTR100%20-%20Fish%20Ticket&amp;LowTicketNum=4920493&amp;rs%3AParameterLanguage=" TargetMode="External"/><Relationship Id="rId7899" Type="http://schemas.openxmlformats.org/officeDocument/2006/relationships/hyperlink" Target="http://fwhqsqlapp.odfw.int/ReportServer?%2FFish%20Division%2FCommercial%20Fisheries%2FFish%20Ticket%2FFTR100%20-%20Fish%20Ticket&amp;LowTicketNum=4924824&amp;rs%3AParameterLanguage=" TargetMode="External"/><Relationship Id="rId8200" Type="http://schemas.openxmlformats.org/officeDocument/2006/relationships/hyperlink" Target="http://fwhqsqlapp.odfw.int/ReportServer?%2FFish%20Division%2FCommercial%20Fisheries%2FFish%20Ticket%2FFTR100%20-%20Fish%20Ticket&amp;LowTicketNum=4925233&amp;rs%3AParameterLanguage=" TargetMode="External"/><Relationship Id="rId199" Type="http://schemas.openxmlformats.org/officeDocument/2006/relationships/hyperlink" Target="http://fwhqsqlapp.odfw.int/ReportServer?%2FFish%20Division%2FCommercial%20Fisheries%2FFish%20Ticket%2FFTR100%20-%20Fish%20Ticket&amp;LowTicketNum=4486758&amp;rs%3AParameterLanguage=" TargetMode="External"/><Relationship Id="rId2087" Type="http://schemas.openxmlformats.org/officeDocument/2006/relationships/hyperlink" Target="http://fwhqsqlapp.odfw.int/ReportServer?%2FFish%20Division%2FCommercial%20Fisheries%2FFish%20Ticket%2FFTR100%20-%20Fish%20Ticket&amp;LowTicketNum=4520448&amp;rs%3AParameterLanguage=" TargetMode="External"/><Relationship Id="rId2294" Type="http://schemas.openxmlformats.org/officeDocument/2006/relationships/hyperlink" Target="http://fwhqsqlapp.odfw.int/ReportServer?%2FFish%20Division%2FCommercial%20Fisheries%2FFish%20Ticket%2FFTR100%20-%20Fish%20Ticket&amp;LowTicketNum=4544016&amp;rs%3AParameterLanguage=" TargetMode="External"/><Relationship Id="rId3138" Type="http://schemas.openxmlformats.org/officeDocument/2006/relationships/hyperlink" Target="http://fwhqsqlapp.odfw.int/ReportServer?%2FFish%20Division%2FCommercial%20Fisheries%2FFish%20Ticket%2FFTR100%20-%20Fish%20Ticket&amp;LowTicketNum=4543956&amp;rs%3AParameterLanguage=" TargetMode="External"/><Relationship Id="rId3345" Type="http://schemas.openxmlformats.org/officeDocument/2006/relationships/hyperlink" Target="http://fwhqsqlapp.odfw.int/ReportServer?%2FFish%20Division%2FCommercial%20Fisheries%2FFish%20Ticket%2FFTR100%20-%20Fish%20Ticket&amp;LowTicketNum=4918933&amp;rs%3AParameterLanguage=" TargetMode="External"/><Relationship Id="rId3552" Type="http://schemas.openxmlformats.org/officeDocument/2006/relationships/hyperlink" Target="http://fwhqsqlapp.odfw.int/ReportServer?%2FFish%20Division%2FCommercial%20Fisheries%2FFish%20Ticket%2FFTR100%20-%20Fish%20Ticket&amp;LowTicketNum=4557080&amp;rs%3AParameterLanguage=" TargetMode="External"/><Relationship Id="rId4603" Type="http://schemas.openxmlformats.org/officeDocument/2006/relationships/hyperlink" Target="http://fwhqsqlapp.odfw.int/ReportServer?%2FFish%20Division%2FCommercial%20Fisheries%2FFish%20Ticket%2FFTR100%20-%20Fish%20Ticket&amp;LowTicketNum=4566419&amp;rs%3AParameterLanguage=" TargetMode="External"/><Relationship Id="rId7759" Type="http://schemas.openxmlformats.org/officeDocument/2006/relationships/hyperlink" Target="http://fwhqsqlapp.odfw.int/ReportServer?%2FFish%20Division%2FCommercial%20Fisheries%2FFish%20Ticket%2FFTR100%20-%20Fish%20Ticket&amp;LowTicketNum=4592975&amp;rs%3AParameterLanguage=" TargetMode="External"/><Relationship Id="rId266" Type="http://schemas.openxmlformats.org/officeDocument/2006/relationships/hyperlink" Target="http://fwhqsqlapp.odfw.int/ReportServer?%2FFish%20Division%2FCommercial%20Fisheries%2FFish%20Ticket%2FFTR100%20-%20Fish%20Ticket&amp;LowTicketNum=4491147&amp;rs%3AParameterLanguage=" TargetMode="External"/><Relationship Id="rId473" Type="http://schemas.openxmlformats.org/officeDocument/2006/relationships/hyperlink" Target="http://fwhqsqlapp.odfw.int/ReportServer?%2FFish%20Division%2FCommercial%20Fisheries%2FFish%20Ticket%2FFTR100%20-%20Fish%20Ticket&amp;LowTicketNum=4499789&amp;rs%3AParameterLanguage=" TargetMode="External"/><Relationship Id="rId680" Type="http://schemas.openxmlformats.org/officeDocument/2006/relationships/hyperlink" Target="http://fwhqsqlapp.odfw.int/ReportServer?%2FFish%20Division%2FCommercial%20Fisheries%2FFish%20Ticket%2FFTR100%20-%20Fish%20Ticket&amp;LowTicketNum=4389447&amp;rs%3AParameterLanguage=" TargetMode="External"/><Relationship Id="rId2154" Type="http://schemas.openxmlformats.org/officeDocument/2006/relationships/hyperlink" Target="http://fwhqsqlapp.odfw.int/ReportServer?%2FFish%20Division%2FCommercial%20Fisheries%2FFish%20Ticket%2FFTR100%20-%20Fish%20Ticket&amp;LowTicketNum=4527349&amp;rs%3AParameterLanguage=" TargetMode="External"/><Relationship Id="rId2361" Type="http://schemas.openxmlformats.org/officeDocument/2006/relationships/hyperlink" Target="http://fwhqsqlapp.odfw.int/ReportServer?%2FFish%20Division%2FCommercial%20Fisheries%2FFish%20Ticket%2FFTR100%20-%20Fish%20Ticket&amp;LowTicketNum=4916498&amp;rs%3AParameterLanguage=" TargetMode="External"/><Relationship Id="rId3205" Type="http://schemas.openxmlformats.org/officeDocument/2006/relationships/hyperlink" Target="http://fwhqsqlapp.odfw.int/ReportServer?%2FFish%20Division%2FCommercial%20Fisheries%2FFish%20Ticket%2FFTR100%20-%20Fish%20Ticket&amp;LowTicketNum=4541301&amp;rs%3AParameterLanguage=" TargetMode="External"/><Relationship Id="rId3412" Type="http://schemas.openxmlformats.org/officeDocument/2006/relationships/hyperlink" Target="http://fwhqsqlapp.odfw.int/ReportServer?%2FFish%20Division%2FCommercial%20Fisheries%2FFish%20Ticket%2FFTR100%20-%20Fish%20Ticket&amp;LowTicketNum=4557269&amp;rs%3AParameterLanguage=" TargetMode="External"/><Relationship Id="rId4810" Type="http://schemas.openxmlformats.org/officeDocument/2006/relationships/hyperlink" Target="http://fwhqsqlapp.odfw.int/ReportServer?%2FFish%20Division%2FCommercial%20Fisheries%2FFish%20Ticket%2FFTR100%20-%20Fish%20Ticket&amp;LowTicketNum=4557378&amp;rs%3AParameterLanguage=" TargetMode="External"/><Relationship Id="rId6568" Type="http://schemas.openxmlformats.org/officeDocument/2006/relationships/hyperlink" Target="http://fwhqsqlapp.odfw.int/ReportServer?%2FFish%20Division%2FCommercial%20Fisheries%2FFish%20Ticket%2FFTR100%20-%20Fish%20Ticket&amp;LowTicketNum=4570466&amp;rs%3AParameterLanguage=" TargetMode="External"/><Relationship Id="rId7619" Type="http://schemas.openxmlformats.org/officeDocument/2006/relationships/hyperlink" Target="http://fwhqsqlapp.odfw.int/ReportServer?%2FFish%20Division%2FCommercial%20Fisheries%2FFish%20Ticket%2FFTR100%20-%20Fish%20Ticket&amp;LowTicketNum=4923219&amp;rs%3AParameterLanguage=" TargetMode="External"/><Relationship Id="rId7966" Type="http://schemas.openxmlformats.org/officeDocument/2006/relationships/hyperlink" Target="http://fwhqsqlapp.odfw.int/ReportServer?%2FFish%20Division%2FCommercial%20Fisheries%2FFish%20Ticket%2FFTR100%20-%20Fish%20Ticket&amp;LowTicketNum=4620861&amp;rs%3AParameterLanguage=" TargetMode="External"/><Relationship Id="rId9181" Type="http://schemas.openxmlformats.org/officeDocument/2006/relationships/hyperlink" Target="http://fwhqsqlapp.odfw.int/ReportServer?%2FFish%20Division%2FCommercial%20Fisheries%2FFish%20Ticket%2FFTR100%20-%20Fish%20Ticket&amp;LowTicketNum=4931130&amp;rs%3AParameterLanguage=" TargetMode="External"/><Relationship Id="rId126" Type="http://schemas.openxmlformats.org/officeDocument/2006/relationships/hyperlink" Target="http://fwhqsqlapp.odfw.int/ReportServer?%2FFish%20Division%2FCommercial%20Fisheries%2FFish%20Ticket%2FFTR100%20-%20Fish%20Ticket&amp;LowTicketNum=4428372&amp;rs%3AParameterLanguage=" TargetMode="External"/><Relationship Id="rId333" Type="http://schemas.openxmlformats.org/officeDocument/2006/relationships/hyperlink" Target="http://fwhqsqlapp.odfw.int/ReportServer?%2FFish%20Division%2FCommercial%20Fisheries%2FFish%20Ticket%2FFTR100%20-%20Fish%20Ticket&amp;LowTicketNum=4663361&amp;rs%3AParameterLanguage=" TargetMode="External"/><Relationship Id="rId540" Type="http://schemas.openxmlformats.org/officeDocument/2006/relationships/hyperlink" Target="http://fwhqsqlapp.odfw.int/ReportServer?%2FFish%20Division%2FCommercial%20Fisheries%2FFish%20Ticket%2FFTR100%20-%20Fish%20Ticket&amp;LowTicketNum=4505065&amp;rs%3AParameterLanguage=" TargetMode="External"/><Relationship Id="rId1170" Type="http://schemas.openxmlformats.org/officeDocument/2006/relationships/hyperlink" Target="http://fwhqsqlapp.odfw.int/ReportServer?%2FFish%20Division%2FCommercial%20Fisheries%2FFish%20Ticket%2FFTR100%20-%20Fish%20Ticket&amp;LowTicketNum=4521579&amp;rs%3AParameterLanguage=" TargetMode="External"/><Relationship Id="rId2014" Type="http://schemas.openxmlformats.org/officeDocument/2006/relationships/hyperlink" Target="http://fwhqsqlapp.odfw.int/ReportServer?%2FFish%20Division%2FCommercial%20Fisheries%2FFish%20Ticket%2FFTR100%20-%20Fish%20Ticket&amp;LowTicketNum=4531301&amp;rs%3AParameterLanguage=" TargetMode="External"/><Relationship Id="rId2221" Type="http://schemas.openxmlformats.org/officeDocument/2006/relationships/hyperlink" Target="http://fwhqsqlapp.odfw.int/ReportServer?%2FFish%20Division%2FCommercial%20Fisheries%2FFish%20Ticket%2FFTR100%20-%20Fish%20Ticket&amp;LowTicketNum=4530393&amp;rs%3AParameterLanguage=" TargetMode="External"/><Relationship Id="rId5377" Type="http://schemas.openxmlformats.org/officeDocument/2006/relationships/hyperlink" Target="http://fwhqsqlapp.odfw.int/ReportServer?%2FFish%20Division%2FCommercial%20Fisheries%2FFish%20Ticket%2FFTR100%20-%20Fish%20Ticket&amp;LowTicketNum=4557476&amp;rs%3AParameterLanguage=" TargetMode="External"/><Relationship Id="rId6428" Type="http://schemas.openxmlformats.org/officeDocument/2006/relationships/hyperlink" Target="http://fwhqsqlapp.odfw.int/ReportServer?%2FFish%20Division%2FCommercial%20Fisheries%2FFish%20Ticket%2FFTR100%20-%20Fish%20Ticket&amp;LowTicketNum=4582374&amp;rs%3AParameterLanguage=" TargetMode="External"/><Relationship Id="rId6775" Type="http://schemas.openxmlformats.org/officeDocument/2006/relationships/hyperlink" Target="http://fwhqsqlapp.odfw.int/ReportServer?%2FFish%20Division%2FCommercial%20Fisheries%2FFish%20Ticket%2FFTR100%20-%20Fish%20Ticket&amp;LowTicketNum=4578662&amp;rs%3AParameterLanguage=" TargetMode="External"/><Relationship Id="rId6982" Type="http://schemas.openxmlformats.org/officeDocument/2006/relationships/hyperlink" Target="http://fwhqsqlapp.odfw.int/ReportServer?%2FFish%20Division%2FCommercial%20Fisheries%2FFish%20Ticket%2FFTR100%20-%20Fish%20Ticket&amp;LowTicketNum=4583326&amp;rs%3AParameterLanguage=" TargetMode="External"/><Relationship Id="rId7826" Type="http://schemas.openxmlformats.org/officeDocument/2006/relationships/hyperlink" Target="http://fwhqsqlapp.odfw.int/ReportServer?%2FFish%20Division%2FCommercial%20Fisheries%2FFish%20Ticket%2FFTR100%20-%20Fish%20Ticket&amp;LowTicketNum=4578797&amp;rs%3AParameterLanguage=" TargetMode="External"/><Relationship Id="rId9041" Type="http://schemas.openxmlformats.org/officeDocument/2006/relationships/hyperlink" Target="http://fwhqsqlapp.odfw.int/ReportServer?%2FFish%20Division%2FCommercial%20Fisheries%2FFish%20Ticket%2FFTR100%20-%20Fish%20Ticket&amp;LowTicketNum=4925392&amp;rs%3AParameterLanguage=" TargetMode="External"/><Relationship Id="rId1030" Type="http://schemas.openxmlformats.org/officeDocument/2006/relationships/hyperlink" Target="http://fwhqsqlapp.odfw.int/ReportServer?%2FFish%20Division%2FCommercial%20Fisheries%2FFish%20Ticket%2FFTR100%20-%20Fish%20Ticket&amp;LowTicketNum=4511585&amp;rs%3AParameterLanguage=" TargetMode="External"/><Relationship Id="rId4186" Type="http://schemas.openxmlformats.org/officeDocument/2006/relationships/hyperlink" Target="http://fwhqsqlapp.odfw.int/ReportServer?%2FFish%20Division%2FCommercial%20Fisheries%2FFish%20Ticket%2FFTR100%20-%20Fish%20Ticket&amp;LowTicketNum=4558582&amp;rs%3AParameterLanguage=" TargetMode="External"/><Relationship Id="rId5584" Type="http://schemas.openxmlformats.org/officeDocument/2006/relationships/hyperlink" Target="http://fwhqsqlapp.odfw.int/ReportServer?%2FFish%20Division%2FCommercial%20Fisheries%2FFish%20Ticket%2FFTR100%20-%20Fish%20Ticket&amp;LowTicketNum=4557079&amp;rs%3AParameterLanguage=" TargetMode="External"/><Relationship Id="rId5791" Type="http://schemas.openxmlformats.org/officeDocument/2006/relationships/hyperlink" Target="http://fwhqsqlapp.odfw.int/ReportServer?%2FFish%20Division%2FCommercial%20Fisheries%2FFish%20Ticket%2FFTR100%20-%20Fish%20Ticket&amp;LowTicketNum=4553482&amp;rs%3AParameterLanguage=" TargetMode="External"/><Relationship Id="rId6635" Type="http://schemas.openxmlformats.org/officeDocument/2006/relationships/hyperlink" Target="http://fwhqsqlapp.odfw.int/ReportServer?%2FFish%20Division%2FCommercial%20Fisheries%2FFish%20Ticket%2FFTR100%20-%20Fish%20Ticket&amp;LowTicketNum=4492344&amp;rs%3AParameterLanguage=" TargetMode="External"/><Relationship Id="rId6842" Type="http://schemas.openxmlformats.org/officeDocument/2006/relationships/hyperlink" Target="http://fwhqsqlapp.odfw.int/ReportServer?%2FFish%20Division%2FCommercial%20Fisheries%2FFish%20Ticket%2FFTR100%20-%20Fish%20Ticket&amp;LowTicketNum=4582466&amp;rs%3AParameterLanguage=" TargetMode="External"/><Relationship Id="rId400" Type="http://schemas.openxmlformats.org/officeDocument/2006/relationships/hyperlink" Target="http://fwhqsqlapp.odfw.int/ReportServer?%2FFish%20Division%2FCommercial%20Fisheries%2FFish%20Ticket%2FFTR100%20-%20Fish%20Ticket&amp;LowTicketNum=4492474&amp;rs%3AParameterLanguage=" TargetMode="External"/><Relationship Id="rId1987" Type="http://schemas.openxmlformats.org/officeDocument/2006/relationships/hyperlink" Target="http://fwhqsqlapp.odfw.int/ReportServer?%2FFish%20Division%2FCommercial%20Fisheries%2FFish%20Ticket%2FFTR100%20-%20Fish%20Ticket&amp;LowTicketNum=4520539&amp;rs%3AParameterLanguage=" TargetMode="External"/><Relationship Id="rId4393" Type="http://schemas.openxmlformats.org/officeDocument/2006/relationships/hyperlink" Target="http://fwhqsqlapp.odfw.int/ReportServer?%2FFish%20Division%2FCommercial%20Fisheries%2FFish%20Ticket%2FFTR100%20-%20Fish%20Ticket&amp;LowTicketNum=4566380&amp;rs%3AParameterLanguage=" TargetMode="External"/><Relationship Id="rId5237" Type="http://schemas.openxmlformats.org/officeDocument/2006/relationships/hyperlink" Target="http://fwhqsqlapp.odfw.int/ReportServer?%2FFish%20Division%2FCommercial%20Fisheries%2FFish%20Ticket%2FFTR100%20-%20Fish%20Ticket&amp;LowTicketNum=4569840&amp;rs%3AParameterLanguage=" TargetMode="External"/><Relationship Id="rId5444" Type="http://schemas.openxmlformats.org/officeDocument/2006/relationships/hyperlink" Target="http://fwhqsqlapp.odfw.int/ReportServer?%2FFish%20Division%2FCommercial%20Fisheries%2FFish%20Ticket%2FFTR100%20-%20Fish%20Ticket&amp;LowTicketNum=4566517&amp;rs%3AParameterLanguage=" TargetMode="External"/><Relationship Id="rId5651" Type="http://schemas.openxmlformats.org/officeDocument/2006/relationships/hyperlink" Target="http://fwhqsqlapp.odfw.int/ReportServer?%2FFish%20Division%2FCommercial%20Fisheries%2FFish%20Ticket%2FFTR100%20-%20Fish%20Ticket&amp;LowTicketNum=4553459&amp;rs%3AParameterLanguage=" TargetMode="External"/><Relationship Id="rId6702" Type="http://schemas.openxmlformats.org/officeDocument/2006/relationships/hyperlink" Target="http://fwhqsqlapp.odfw.int/ReportServer?%2FFish%20Division%2FCommercial%20Fisheries%2FFish%20Ticket%2FFTR100%20-%20Fish%20Ticket&amp;LowTicketNum=4582414&amp;rs%3AParameterLanguage=" TargetMode="External"/><Relationship Id="rId9858" Type="http://schemas.openxmlformats.org/officeDocument/2006/relationships/hyperlink" Target="http://fwhqsqlapp.odfw.int/ReportServer?%2FFish%20Division%2FCommercial%20Fisheries%2FFish%20Ticket%2FFTR100%20-%20Fish%20Ticket&amp;LowTicketNum=4621760&amp;rs%3AParameterLanguage=" TargetMode="External"/><Relationship Id="rId1847" Type="http://schemas.openxmlformats.org/officeDocument/2006/relationships/hyperlink" Target="http://fwhqsqlapp.odfw.int/ReportServer?%2FFish%20Division%2FCommercial%20Fisheries%2FFish%20Ticket%2FFTR100%20-%20Fish%20Ticket&amp;LowTicketNum=4520399&amp;rs%3AParameterLanguage=" TargetMode="External"/><Relationship Id="rId4046" Type="http://schemas.openxmlformats.org/officeDocument/2006/relationships/hyperlink" Target="http://fwhqsqlapp.odfw.int/ReportServer?%2FFish%20Division%2FCommercial%20Fisheries%2FFish%20Ticket%2FFTR100%20-%20Fish%20Ticket&amp;LowTicketNum=4496480&amp;rs%3AParameterLanguage=" TargetMode="External"/><Relationship Id="rId4253" Type="http://schemas.openxmlformats.org/officeDocument/2006/relationships/hyperlink" Target="http://fwhqsqlapp.odfw.int/ReportServer?%2FFish%20Division%2FCommercial%20Fisheries%2FFish%20Ticket%2FFTR100%20-%20Fish%20Ticket&amp;LowTicketNum=4496477&amp;rs%3AParameterLanguage=" TargetMode="External"/><Relationship Id="rId4460" Type="http://schemas.openxmlformats.org/officeDocument/2006/relationships/hyperlink" Target="http://fwhqsqlapp.odfw.int/ReportServer?%2FFish%20Division%2FCommercial%20Fisheries%2FFish%20Ticket%2FFTR100%20-%20Fish%20Ticket&amp;LowTicketNum=4569715&amp;rs%3AParameterLanguage=" TargetMode="External"/><Relationship Id="rId5304" Type="http://schemas.openxmlformats.org/officeDocument/2006/relationships/hyperlink" Target="http://fwhqsqlapp.odfw.int/ReportServer?%2FFish%20Division%2FCommercial%20Fisheries%2FFish%20Ticket%2FFTR100%20-%20Fish%20Ticket&amp;LowTicketNum=4578591&amp;rs%3AParameterLanguage=" TargetMode="External"/><Relationship Id="rId5511" Type="http://schemas.openxmlformats.org/officeDocument/2006/relationships/hyperlink" Target="http://fwhqsqlapp.odfw.int/ReportServer?%2FFish%20Division%2FCommercial%20Fisheries%2FFish%20Ticket%2FFTR100%20-%20Fish%20Ticket&amp;LowTicketNum=4570288&amp;rs%3AParameterLanguage=" TargetMode="External"/><Relationship Id="rId8667" Type="http://schemas.openxmlformats.org/officeDocument/2006/relationships/hyperlink" Target="http://fwhqsqlapp.odfw.int/ReportServer?%2FFish%20Division%2FCommercial%20Fisheries%2FFish%20Ticket%2FFTR100%20-%20Fish%20Ticket&amp;LowTicketNum=4644618&amp;rs%3AParameterLanguage=" TargetMode="External"/><Relationship Id="rId8874" Type="http://schemas.openxmlformats.org/officeDocument/2006/relationships/hyperlink" Target="http://fwhqsqlapp.odfw.int/ReportServer?%2FFish%20Division%2FCommercial%20Fisheries%2FFish%20Ticket%2FFTR100%20-%20Fish%20Ticket&amp;LowTicketNum=4925547&amp;rs%3AParameterLanguage=" TargetMode="External"/><Relationship Id="rId9718" Type="http://schemas.openxmlformats.org/officeDocument/2006/relationships/hyperlink" Target="http://fwhqsqlapp.odfw.int/ReportServer?%2FFish%20Division%2FCommercial%20Fisheries%2FFish%20Ticket%2FFTR100%20-%20Fish%20Ticket&amp;LowTicketNum=4656284&amp;rs%3AParameterLanguage=" TargetMode="External"/><Relationship Id="rId1707" Type="http://schemas.openxmlformats.org/officeDocument/2006/relationships/hyperlink" Target="http://fwhqsqlapp.odfw.int/ReportServer?%2FFish%20Division%2FCommercial%20Fisheries%2FFish%20Ticket%2FFTR100%20-%20Fish%20Ticket&amp;LowTicketNum=4511658&amp;rs%3AParameterLanguage=" TargetMode="External"/><Relationship Id="rId3062" Type="http://schemas.openxmlformats.org/officeDocument/2006/relationships/hyperlink" Target="http://fwhqsqlapp.odfw.int/ReportServer?%2FFish%20Division%2FCommercial%20Fisheries%2FFish%20Ticket%2FFTR100%20-%20Fish%20Ticket&amp;LowTicketNum=4543786&amp;rs%3AParameterLanguage=" TargetMode="External"/><Relationship Id="rId4113" Type="http://schemas.openxmlformats.org/officeDocument/2006/relationships/hyperlink" Target="http://fwhqsqlapp.odfw.int/ReportServer?%2FFish%20Division%2FCommercial%20Fisheries%2FFish%20Ticket%2FFTR100%20-%20Fish%20Ticket&amp;LowTicketNum=4569720&amp;rs%3AParameterLanguage=" TargetMode="External"/><Relationship Id="rId4320" Type="http://schemas.openxmlformats.org/officeDocument/2006/relationships/hyperlink" Target="http://fwhqsqlapp.odfw.int/ReportServer?%2FFish%20Division%2FCommercial%20Fisheries%2FFish%20Ticket%2FFTR100%20-%20Fish%20Ticket&amp;LowTicketNum=4557414&amp;rs%3AParameterLanguage=" TargetMode="External"/><Relationship Id="rId7269" Type="http://schemas.openxmlformats.org/officeDocument/2006/relationships/hyperlink" Target="http://fwhqsqlapp.odfw.int/ReportServer?%2FFish%20Division%2FCommercial%20Fisheries%2FFish%20Ticket%2FFTR100%20-%20Fish%20Ticket&amp;LowTicketNum=4592916&amp;rs%3AParameterLanguage=" TargetMode="External"/><Relationship Id="rId7476" Type="http://schemas.openxmlformats.org/officeDocument/2006/relationships/hyperlink" Target="http://fwhqsqlapp.odfw.int/ReportServer?%2FFish%20Division%2FCommercial%20Fisheries%2FFish%20Ticket%2FFTR100%20-%20Fish%20Ticket&amp;LowTicketNum=4592982&amp;rs%3AParameterLanguage=" TargetMode="External"/><Relationship Id="rId7683" Type="http://schemas.openxmlformats.org/officeDocument/2006/relationships/hyperlink" Target="http://fwhqsqlapp.odfw.int/ReportServer?%2FFish%20Division%2FCommercial%20Fisheries%2FFish%20Ticket%2FFTR100%20-%20Fish%20Ticket&amp;LowTicketNum=4578740&amp;rs%3AParameterLanguage=" TargetMode="External"/><Relationship Id="rId7890" Type="http://schemas.openxmlformats.org/officeDocument/2006/relationships/hyperlink" Target="http://fwhqsqlapp.odfw.int/ReportServer?%2FFish%20Division%2FCommercial%20Fisheries%2FFish%20Ticket%2FFTR100%20-%20Fish%20Ticket&amp;LowTicketNum=4924801&amp;rs%3AParameterLanguage=" TargetMode="External"/><Relationship Id="rId8527" Type="http://schemas.openxmlformats.org/officeDocument/2006/relationships/hyperlink" Target="http://fwhqsqlapp.odfw.int/ReportServer?%2FFish%20Division%2FCommercial%20Fisheries%2FFish%20Ticket%2FFTR100%20-%20Fish%20Ticket&amp;LowTicketNum=4928102&amp;rs%3AParameterLanguage=" TargetMode="External"/><Relationship Id="rId8734" Type="http://schemas.openxmlformats.org/officeDocument/2006/relationships/hyperlink" Target="http://fwhqsqlapp.odfw.int/ReportServer?%2FFish%20Division%2FCommercial%20Fisheries%2FFish%20Ticket%2FFTR100%20-%20Fish%20Ticket&amp;LowTicketNum=4620948&amp;rs%3AParameterLanguage=" TargetMode="External"/><Relationship Id="rId190" Type="http://schemas.openxmlformats.org/officeDocument/2006/relationships/hyperlink" Target="http://fwhqsqlapp.odfw.int/ReportServer?%2FFish%20Division%2FCommercial%20Fisheries%2FFish%20Ticket%2FFTR100%20-%20Fish%20Ticket&amp;LowTicketNum=4486726&amp;rs%3AParameterLanguage=" TargetMode="External"/><Relationship Id="rId1914" Type="http://schemas.openxmlformats.org/officeDocument/2006/relationships/hyperlink" Target="http://fwhqsqlapp.odfw.int/ReportServer?%2FFish%20Division%2FCommercial%20Fisheries%2FFish%20Ticket%2FFTR100%20-%20Fish%20Ticket&amp;LowTicketNum=4530635&amp;rs%3AParameterLanguage=" TargetMode="External"/><Relationship Id="rId6078" Type="http://schemas.openxmlformats.org/officeDocument/2006/relationships/hyperlink" Target="http://fwhqsqlapp.odfw.int/ReportServer?%2FFish%20Division%2FCommercial%20Fisheries%2FFish%20Ticket%2FFTR100%20-%20Fish%20Ticket&amp;LowTicketNum=4557402&amp;rs%3AParameterLanguage=" TargetMode="External"/><Relationship Id="rId6285" Type="http://schemas.openxmlformats.org/officeDocument/2006/relationships/hyperlink" Target="http://fwhqsqlapp.odfw.int/ReportServer?%2FFish%20Division%2FCommercial%20Fisheries%2FFish%20Ticket%2FFTR100%20-%20Fish%20Ticket&amp;LowTicketNum=4566642&amp;rs%3AParameterLanguage=" TargetMode="External"/><Relationship Id="rId6492" Type="http://schemas.openxmlformats.org/officeDocument/2006/relationships/hyperlink" Target="http://fwhqsqlapp.odfw.int/ReportServer?%2FFish%20Division%2FCommercial%20Fisheries%2FFish%20Ticket%2FFTR100%20-%20Fish%20Ticket&amp;LowTicketNum=4570452&amp;rs%3AParameterLanguage=" TargetMode="External"/><Relationship Id="rId7129" Type="http://schemas.openxmlformats.org/officeDocument/2006/relationships/hyperlink" Target="http://fwhqsqlapp.odfw.int/ReportServer?%2FFish%20Division%2FCommercial%20Fisheries%2FFish%20Ticket%2FFTR100%20-%20Fish%20Ticket&amp;LowTicketNum=4578610&amp;rs%3AParameterLanguage=" TargetMode="External"/><Relationship Id="rId7336" Type="http://schemas.openxmlformats.org/officeDocument/2006/relationships/hyperlink" Target="http://fwhqsqlapp.odfw.int/ReportServer?%2FFish%20Division%2FCommercial%20Fisheries%2FFish%20Ticket%2FFTR100%20-%20Fish%20Ticket&amp;LowTicketNum=4598780&amp;rs%3AParameterLanguage=" TargetMode="External"/><Relationship Id="rId7543" Type="http://schemas.openxmlformats.org/officeDocument/2006/relationships/hyperlink" Target="http://fwhqsqlapp.odfw.int/ReportServer?%2FFish%20Division%2FCommercial%20Fisheries%2FFish%20Ticket%2FFTR100%20-%20Fish%20Ticket&amp;LowTicketNum=4592620&amp;rs%3AParameterLanguage=" TargetMode="External"/><Relationship Id="rId8941" Type="http://schemas.openxmlformats.org/officeDocument/2006/relationships/hyperlink" Target="http://fwhqsqlapp.odfw.int/ReportServer?%2FFish%20Division%2FCommercial%20Fisheries%2FFish%20Ticket%2FFTR100%20-%20Fish%20Ticket&amp;LowTicketNum=4925340&amp;rs%3AParameterLanguage=" TargetMode="External"/><Relationship Id="rId3879" Type="http://schemas.openxmlformats.org/officeDocument/2006/relationships/hyperlink" Target="http://fwhqsqlapp.odfw.int/ReportServer?%2FFish%20Division%2FCommercial%20Fisheries%2FFish%20Ticket%2FFTR100%20-%20Fish%20Ticket&amp;LowTicketNum=4541547&amp;rs%3AParameterLanguage=" TargetMode="External"/><Relationship Id="rId5094" Type="http://schemas.openxmlformats.org/officeDocument/2006/relationships/hyperlink" Target="http://fwhqsqlapp.odfw.int/ReportServer?%2FFish%20Division%2FCommercial%20Fisheries%2FFish%20Ticket%2FFTR100%20-%20Fish%20Ticket&amp;LowTicketNum=4570385&amp;rs%3AParameterLanguage=" TargetMode="External"/><Relationship Id="rId6145" Type="http://schemas.openxmlformats.org/officeDocument/2006/relationships/hyperlink" Target="http://fwhqsqlapp.odfw.int/ReportServer?%2FFish%20Division%2FCommercial%20Fisheries%2FFish%20Ticket%2FFTR100%20-%20Fish%20Ticket&amp;LowTicketNum=4544138&amp;rs%3AParameterLanguage=" TargetMode="External"/><Relationship Id="rId6352" Type="http://schemas.openxmlformats.org/officeDocument/2006/relationships/hyperlink" Target="http://fwhqsqlapp.odfw.int/ReportServer?%2FFish%20Division%2FCommercial%20Fisheries%2FFish%20Ticket%2FFTR100%20-%20Fish%20Ticket&amp;LowTicketNum=4566614&amp;rs%3AParameterLanguage=" TargetMode="External"/><Relationship Id="rId7750" Type="http://schemas.openxmlformats.org/officeDocument/2006/relationships/hyperlink" Target="http://fwhqsqlapp.odfw.int/ReportServer?%2FFish%20Division%2FCommercial%20Fisheries%2FFish%20Ticket%2FFTR100%20-%20Fish%20Ticket&amp;LowTicketNum=4592636&amp;rs%3AParameterLanguage=" TargetMode="External"/><Relationship Id="rId8801" Type="http://schemas.openxmlformats.org/officeDocument/2006/relationships/hyperlink" Target="http://fwhqsqlapp.odfw.int/ReportServer?%2FFish%20Division%2FCommercial%20Fisheries%2FFish%20Ticket%2FFTR100%20-%20Fish%20Ticket&amp;LowTicketNum=4925348&amp;rs%3AParameterLanguage=" TargetMode="External"/><Relationship Id="rId2688" Type="http://schemas.openxmlformats.org/officeDocument/2006/relationships/hyperlink" Target="http://fwhqsqlapp.odfw.int/ReportServer?%2FFish%20Division%2FCommercial%20Fisheries%2FFish%20Ticket%2FFTR100%20-%20Fish%20Ticket&amp;LowTicketNum=4541324&amp;rs%3AParameterLanguage=" TargetMode="External"/><Relationship Id="rId2895" Type="http://schemas.openxmlformats.org/officeDocument/2006/relationships/hyperlink" Target="http://fwhqsqlapp.odfw.int/ReportServer?%2FFish%20Division%2FCommercial%20Fisheries%2FFish%20Ticket%2FFTR100%20-%20Fish%20Ticket&amp;LowTicketNum=4916927&amp;rs%3AParameterLanguage=" TargetMode="External"/><Relationship Id="rId3739" Type="http://schemas.openxmlformats.org/officeDocument/2006/relationships/hyperlink" Target="http://fwhqsqlapp.odfw.int/ReportServer?%2FFish%20Division%2FCommercial%20Fisheries%2FFish%20Ticket%2FFTR100%20-%20Fish%20Ticket&amp;LowTicketNum=4496345&amp;rs%3AParameterLanguage=" TargetMode="External"/><Relationship Id="rId3946" Type="http://schemas.openxmlformats.org/officeDocument/2006/relationships/hyperlink" Target="http://fwhqsqlapp.odfw.int/ReportServer?%2FFish%20Division%2FCommercial%20Fisheries%2FFish%20Ticket%2FFTR100%20-%20Fish%20Ticket&amp;LowTicketNum=4553588&amp;rs%3AParameterLanguage=" TargetMode="External"/><Relationship Id="rId5161" Type="http://schemas.openxmlformats.org/officeDocument/2006/relationships/hyperlink" Target="http://fwhqsqlapp.odfw.int/ReportServer?%2FFish%20Division%2FCommercial%20Fisheries%2FFish%20Ticket%2FFTR100%20-%20Fish%20Ticket&amp;LowTicketNum=4578539&amp;rs%3AParameterLanguage=" TargetMode="External"/><Relationship Id="rId6005" Type="http://schemas.openxmlformats.org/officeDocument/2006/relationships/hyperlink" Target="http://fwhqsqlapp.odfw.int/ReportServer?%2FFish%20Division%2FCommercial%20Fisheries%2FFish%20Ticket%2FFTR100%20-%20Fish%20Ticket&amp;LowTicketNum=4544572&amp;rs%3AParameterLanguage=" TargetMode="External"/><Relationship Id="rId7403" Type="http://schemas.openxmlformats.org/officeDocument/2006/relationships/hyperlink" Target="http://fwhqsqlapp.odfw.int/ReportServer?%2FFish%20Division%2FCommercial%20Fisheries%2FFish%20Ticket%2FFTR100%20-%20Fish%20Ticket&amp;LowTicketNum=4584469&amp;rs%3AParameterLanguage=" TargetMode="External"/><Relationship Id="rId7610" Type="http://schemas.openxmlformats.org/officeDocument/2006/relationships/hyperlink" Target="http://fwhqsqlapp.odfw.int/ReportServer?%2FFish%20Division%2FCommercial%20Fisheries%2FFish%20Ticket%2FFTR100%20-%20Fish%20Ticket&amp;LowTicketNum=4923194&amp;rs%3AParameterLanguage=" TargetMode="External"/><Relationship Id="rId867" Type="http://schemas.openxmlformats.org/officeDocument/2006/relationships/hyperlink" Target="http://fwhqsqlapp.odfw.int/ReportServer?%2FFish%20Division%2FCommercial%20Fisheries%2FFish%20Ticket%2FFTR100%20-%20Fish%20Ticket&amp;LowTicketNum=4521534&amp;rs%3AParameterLanguage=" TargetMode="External"/><Relationship Id="rId1497" Type="http://schemas.openxmlformats.org/officeDocument/2006/relationships/hyperlink" Target="http://fwhqsqlapp.odfw.int/ReportServer?%2FFish%20Division%2FCommercial%20Fisheries%2FFish%20Ticket%2FFTR100%20-%20Fish%20Ticket&amp;LowTicketNum=4529006&amp;rs%3AParameterLanguage=" TargetMode="External"/><Relationship Id="rId2548" Type="http://schemas.openxmlformats.org/officeDocument/2006/relationships/hyperlink" Target="http://fwhqsqlapp.odfw.int/ReportServer?%2FFish%20Division%2FCommercial%20Fisheries%2FFish%20Ticket%2FFTR100%20-%20Fish%20Ticket&amp;LowTicketNum=4528981&amp;rs%3AParameterLanguage=" TargetMode="External"/><Relationship Id="rId2755" Type="http://schemas.openxmlformats.org/officeDocument/2006/relationships/hyperlink" Target="http://fwhqsqlapp.odfw.int/ReportServer?%2FFish%20Division%2FCommercial%20Fisheries%2FFish%20Ticket%2FFTR100%20-%20Fish%20Ticket&amp;LowTicketNum=4527405&amp;rs%3AParameterLanguage=" TargetMode="External"/><Relationship Id="rId2962" Type="http://schemas.openxmlformats.org/officeDocument/2006/relationships/hyperlink" Target="http://fwhqsqlapp.odfw.int/ReportServer?%2FFish%20Division%2FCommercial%20Fisheries%2FFish%20Ticket%2FFTR100%20-%20Fish%20Ticket&amp;LowTicketNum=4543796&amp;rs%3AParameterLanguage=" TargetMode="External"/><Relationship Id="rId3806" Type="http://schemas.openxmlformats.org/officeDocument/2006/relationships/hyperlink" Target="http://fwhqsqlapp.odfw.int/ReportServer?%2FFish%20Division%2FCommercial%20Fisheries%2FFish%20Ticket%2FFTR100%20-%20Fish%20Ticket&amp;LowTicketNum=4496440&amp;rs%3AParameterLanguage=" TargetMode="External"/><Relationship Id="rId6212" Type="http://schemas.openxmlformats.org/officeDocument/2006/relationships/hyperlink" Target="http://fwhqsqlapp.odfw.int/ReportServer?%2FFish%20Division%2FCommercial%20Fisheries%2FFish%20Ticket%2FFTR100%20-%20Fish%20Ticket&amp;LowTicketNum=4557233&amp;rs%3AParameterLanguage=" TargetMode="External"/><Relationship Id="rId9368" Type="http://schemas.openxmlformats.org/officeDocument/2006/relationships/hyperlink" Target="http://fwhqsqlapp.odfw.int/ReportServer?%2FFish%20Division%2FCommercial%20Fisheries%2FFish%20Ticket%2FFTR100%20-%20Fish%20Ticket&amp;LowTicketNum=4925594&amp;rs%3AParameterLanguage=" TargetMode="External"/><Relationship Id="rId9575" Type="http://schemas.openxmlformats.org/officeDocument/2006/relationships/hyperlink" Target="http://fwhqsqlapp.odfw.int/ReportServer?%2FFish%20Division%2FCommercial%20Fisheries%2FFish%20Ticket%2FFTR100%20-%20Fish%20Ticket&amp;LowTicketNum=4657230&amp;rs%3AParameterLanguage=" TargetMode="External"/><Relationship Id="rId9782" Type="http://schemas.openxmlformats.org/officeDocument/2006/relationships/hyperlink" Target="http://fwhqsqlapp.odfw.int/ReportServer?%2FFish%20Division%2FCommercial%20Fisheries%2FFish%20Ticket%2FFTR100%20-%20Fish%20Ticket&amp;LowTicketNum=4933018&amp;rs%3AParameterLanguage=" TargetMode="External"/><Relationship Id="rId727" Type="http://schemas.openxmlformats.org/officeDocument/2006/relationships/hyperlink" Target="http://fwhqsqlapp.odfw.int/ReportServer?%2FFish%20Division%2FCommercial%20Fisheries%2FFish%20Ticket%2FFTR100%20-%20Fish%20Ticket&amp;LowTicketNum=4491191&amp;rs%3AParameterLanguage=" TargetMode="External"/><Relationship Id="rId934" Type="http://schemas.openxmlformats.org/officeDocument/2006/relationships/hyperlink" Target="http://fwhqsqlapp.odfw.int/ReportServer?%2FFish%20Division%2FCommercial%20Fisheries%2FFish%20Ticket%2FFTR100%20-%20Fish%20Ticket&amp;LowTicketNum=4501559&amp;rs%3AParameterLanguage=" TargetMode="External"/><Relationship Id="rId1357" Type="http://schemas.openxmlformats.org/officeDocument/2006/relationships/hyperlink" Target="http://fwhqsqlapp.odfw.int/ReportServer?%2FFish%20Division%2FCommercial%20Fisheries%2FFish%20Ticket%2FFTR100%20-%20Fish%20Ticket&amp;LowTicketNum=4499955&amp;rs%3AParameterLanguage=" TargetMode="External"/><Relationship Id="rId1564" Type="http://schemas.openxmlformats.org/officeDocument/2006/relationships/hyperlink" Target="http://fwhqsqlapp.odfw.int/ReportServer?%2FFish%20Division%2FCommercial%20Fisheries%2FFish%20Ticket%2FFTR100%20-%20Fish%20Ticket&amp;LowTicketNum=4531335&amp;rs%3AParameterLanguage=" TargetMode="External"/><Relationship Id="rId1771" Type="http://schemas.openxmlformats.org/officeDocument/2006/relationships/hyperlink" Target="http://fwhqsqlapp.odfw.int/ReportServer?%2FFish%20Division%2FCommercial%20Fisheries%2FFish%20Ticket%2FFTR100%20-%20Fish%20Ticket&amp;LowTicketNum=4511623&amp;rs%3AParameterLanguage=" TargetMode="External"/><Relationship Id="rId2408" Type="http://schemas.openxmlformats.org/officeDocument/2006/relationships/hyperlink" Target="http://fwhqsqlapp.odfw.int/ReportServer?%2FFish%20Division%2FCommercial%20Fisheries%2FFish%20Ticket%2FFTR100%20-%20Fish%20Ticket&amp;LowTicketNum=4916497&amp;rs%3AParameterLanguage=" TargetMode="External"/><Relationship Id="rId2615" Type="http://schemas.openxmlformats.org/officeDocument/2006/relationships/hyperlink" Target="http://fwhqsqlapp.odfw.int/ReportServer?%2FFish%20Division%2FCommercial%20Fisheries%2FFish%20Ticket%2FFTR100%20-%20Fish%20Ticket&amp;LowTicketNum=4536914&amp;rs%3AParameterLanguage=" TargetMode="External"/><Relationship Id="rId2822" Type="http://schemas.openxmlformats.org/officeDocument/2006/relationships/hyperlink" Target="http://fwhqsqlapp.odfw.int/ReportServer?%2FFish%20Division%2FCommercial%20Fisheries%2FFish%20Ticket%2FFTR100%20-%20Fish%20Ticket&amp;LowTicketNum=4541419&amp;rs%3AParameterLanguage=" TargetMode="External"/><Relationship Id="rId5021" Type="http://schemas.openxmlformats.org/officeDocument/2006/relationships/hyperlink" Target="http://fwhqsqlapp.odfw.int/ReportServer?%2FFish%20Division%2FCommercial%20Fisheries%2FFish%20Ticket%2FFTR100%20-%20Fish%20Ticket&amp;LowTicketNum=4568994&amp;rs%3AParameterLanguage=" TargetMode="External"/><Relationship Id="rId5978" Type="http://schemas.openxmlformats.org/officeDocument/2006/relationships/hyperlink" Target="http://fwhqsqlapp.odfw.int/ReportServer?%2FFish%20Division%2FCommercial%20Fisheries%2FFish%20Ticket%2FFTR100%20-%20Fish%20Ticket&amp;LowTicketNum=4557638&amp;rs%3AParameterLanguage=" TargetMode="External"/><Relationship Id="rId8177" Type="http://schemas.openxmlformats.org/officeDocument/2006/relationships/hyperlink" Target="http://fwhqsqlapp.odfw.int/ReportServer?%2FFish%20Division%2FCommercial%20Fisheries%2FFish%20Ticket%2FFTR100%20-%20Fish%20Ticket&amp;LowTicketNum=4925256&amp;rs%3AParameterLanguage=" TargetMode="External"/><Relationship Id="rId8384" Type="http://schemas.openxmlformats.org/officeDocument/2006/relationships/hyperlink" Target="http://fwhqsqlapp.odfw.int/ReportServer?%2FFish%20Division%2FCommercial%20Fisheries%2FFish%20Ticket%2FFTR100%20-%20Fish%20Ticket&amp;LowTicketNum=4927970&amp;rs%3AParameterLanguage=" TargetMode="External"/><Relationship Id="rId8591" Type="http://schemas.openxmlformats.org/officeDocument/2006/relationships/hyperlink" Target="http://fwhqsqlapp.odfw.int/ReportServer?%2FFish%20Division%2FCommercial%20Fisheries%2FFish%20Ticket%2FFTR100%20-%20Fish%20Ticket&amp;LowTicketNum=4646786&amp;rs%3AParameterLanguage=" TargetMode="External"/><Relationship Id="rId9228" Type="http://schemas.openxmlformats.org/officeDocument/2006/relationships/hyperlink" Target="http://fwhqsqlapp.odfw.int/ReportServer?%2FFish%20Division%2FCommercial%20Fisheries%2FFish%20Ticket%2FFTR100%20-%20Fish%20Ticket&amp;LowTicketNum=4621838&amp;rs%3AParameterLanguage=" TargetMode="External"/><Relationship Id="rId9435" Type="http://schemas.openxmlformats.org/officeDocument/2006/relationships/hyperlink" Target="http://fwhqsqlapp.odfw.int/ReportServer?%2FFish%20Division%2FCommercial%20Fisheries%2FFish%20Ticket%2FFTR100%20-%20Fish%20Ticket&amp;LowTicketNum=4925628&amp;rs%3AParameterLanguage=" TargetMode="External"/><Relationship Id="rId9642" Type="http://schemas.openxmlformats.org/officeDocument/2006/relationships/hyperlink" Target="http://fwhqsqlapp.odfw.int/ReportServer?%2FFish%20Division%2FCommercial%20Fisheries%2FFish%20Ticket%2FFTR100%20-%20Fish%20Ticket&amp;LowTicketNum=4644569&amp;rs%3AParameterLanguage=" TargetMode="External"/><Relationship Id="rId63" Type="http://schemas.openxmlformats.org/officeDocument/2006/relationships/hyperlink" Target="http://fwhqsqlapp.odfw.int/ReportServer?%2FFish%20Division%2FCommercial%20Fisheries%2FFish%20Ticket%2FFTR100%20-%20Fish%20Ticket&amp;LowTicketNum=4492303&amp;rs%3AParameterLanguage=" TargetMode="External"/><Relationship Id="rId1217" Type="http://schemas.openxmlformats.org/officeDocument/2006/relationships/hyperlink" Target="http://fwhqsqlapp.odfw.int/ReportServer?%2FFish%20Division%2FCommercial%20Fisheries%2FFish%20Ticket%2FFTR100%20-%20Fish%20Ticket&amp;LowTicketNum=4507279&amp;rs%3AParameterLanguage=" TargetMode="External"/><Relationship Id="rId1424" Type="http://schemas.openxmlformats.org/officeDocument/2006/relationships/hyperlink" Target="http://fwhqsqlapp.odfw.int/ReportServer?%2FFish%20Division%2FCommercial%20Fisheries%2FFish%20Ticket%2FFTR100%20-%20Fish%20Ticket&amp;LowTicketNum=4524714&amp;rs%3AParameterLanguage=" TargetMode="External"/><Relationship Id="rId1631" Type="http://schemas.openxmlformats.org/officeDocument/2006/relationships/hyperlink" Target="http://fwhqsqlapp.odfw.int/ReportServer?%2FFish%20Division%2FCommercial%20Fisheries%2FFish%20Ticket%2FFTR100%20-%20Fish%20Ticket&amp;LowTicketNum=4529038&amp;rs%3AParameterLanguage=" TargetMode="External"/><Relationship Id="rId4787" Type="http://schemas.openxmlformats.org/officeDocument/2006/relationships/hyperlink" Target="http://fwhqsqlapp.odfw.int/ReportServer?%2FFish%20Division%2FCommercial%20Fisheries%2FFish%20Ticket%2FFTR100%20-%20Fish%20Ticket&amp;LowTicketNum=4557338&amp;rs%3AParameterLanguage=" TargetMode="External"/><Relationship Id="rId4994" Type="http://schemas.openxmlformats.org/officeDocument/2006/relationships/hyperlink" Target="http://fwhqsqlapp.odfw.int/ReportServer?%2FFish%20Division%2FCommercial%20Fisheries%2FFish%20Ticket%2FFTR100%20-%20Fish%20Ticket&amp;LowTicketNum=4568955&amp;rs%3AParameterLanguage=" TargetMode="External"/><Relationship Id="rId5838" Type="http://schemas.openxmlformats.org/officeDocument/2006/relationships/hyperlink" Target="http://fwhqsqlapp.odfw.int/ReportServer?%2FFish%20Division%2FCommercial%20Fisheries%2FFish%20Ticket%2FFTR100%20-%20Fish%20Ticket&amp;LowTicketNum=4553587&amp;rs%3AParameterLanguage=" TargetMode="External"/><Relationship Id="rId7193" Type="http://schemas.openxmlformats.org/officeDocument/2006/relationships/hyperlink" Target="http://fwhqsqlapp.odfw.int/ReportServer?%2FFish%20Division%2FCommercial%20Fisheries%2FFish%20Ticket%2FFTR100%20-%20Fish%20Ticket&amp;LowTicketNum=4578686&amp;rs%3AParameterLanguage=" TargetMode="External"/><Relationship Id="rId8037" Type="http://schemas.openxmlformats.org/officeDocument/2006/relationships/hyperlink" Target="http://fwhqsqlapp.odfw.int/ReportServer?%2FFish%20Division%2FCommercial%20Fisheries%2FFish%20Ticket%2FFTR100%20-%20Fish%20Ticket&amp;LowTicketNum=4604820&amp;rs%3AParameterLanguage=" TargetMode="External"/><Relationship Id="rId8244" Type="http://schemas.openxmlformats.org/officeDocument/2006/relationships/hyperlink" Target="http://fwhqsqlapp.odfw.int/ReportServer?%2FFish%20Division%2FCommercial%20Fisheries%2FFish%20Ticket%2FFTR100%20-%20Fish%20Ticket&amp;LowTicketNum=4593038&amp;rs%3AParameterLanguage=" TargetMode="External"/><Relationship Id="rId8451" Type="http://schemas.openxmlformats.org/officeDocument/2006/relationships/hyperlink" Target="http://fwhqsqlapp.odfw.int/ReportServer?%2FFish%20Division%2FCommercial%20Fisheries%2FFish%20Ticket%2FFTR100%20-%20Fish%20Ticket&amp;LowTicketNum=4640657&amp;rs%3AParameterLanguage=" TargetMode="External"/><Relationship Id="rId9502" Type="http://schemas.openxmlformats.org/officeDocument/2006/relationships/hyperlink" Target="http://fwhqsqlapp.odfw.int/ReportServer?%2FFish%20Division%2FCommercial%20Fisheries%2FFish%20Ticket%2FFTR100%20-%20Fish%20Ticket&amp;LowTicketNum=4925606&amp;rs%3AParameterLanguage=" TargetMode="External"/><Relationship Id="rId3389" Type="http://schemas.openxmlformats.org/officeDocument/2006/relationships/hyperlink" Target="http://fwhqsqlapp.odfw.int/ReportServer?%2FFish%20Division%2FCommercial%20Fisheries%2FFish%20Ticket%2FFTR100%20-%20Fish%20Ticket&amp;LowTicketNum=4557213&amp;rs%3AParameterLanguage=" TargetMode="External"/><Relationship Id="rId3596" Type="http://schemas.openxmlformats.org/officeDocument/2006/relationships/hyperlink" Target="http://fwhqsqlapp.odfw.int/ReportServer?%2FFish%20Division%2FCommercial%20Fisheries%2FFish%20Ticket%2FFTR100%20-%20Fish%20Ticket&amp;LowTicketNum=4918864&amp;rs%3AParameterLanguage=" TargetMode="External"/><Relationship Id="rId4647" Type="http://schemas.openxmlformats.org/officeDocument/2006/relationships/hyperlink" Target="http://fwhqsqlapp.odfw.int/ReportServer?%2FFish%20Division%2FCommercial%20Fisheries%2FFish%20Ticket%2FFTR100%20-%20Fish%20Ticket&amp;LowTicketNum=4558646&amp;rs%3AParameterLanguage=" TargetMode="External"/><Relationship Id="rId7053" Type="http://schemas.openxmlformats.org/officeDocument/2006/relationships/hyperlink" Target="http://fwhqsqlapp.odfw.int/ReportServer?%2FFish%20Division%2FCommercial%20Fisheries%2FFish%20Ticket%2FFTR100%20-%20Fish%20Ticket&amp;LowTicketNum=4578648&amp;rs%3AParameterLanguage=" TargetMode="External"/><Relationship Id="rId7260" Type="http://schemas.openxmlformats.org/officeDocument/2006/relationships/hyperlink" Target="http://fwhqsqlapp.odfw.int/ReportServer?%2FFish%20Division%2FCommercial%20Fisheries%2FFish%20Ticket%2FFTR100%20-%20Fish%20Ticket&amp;LowTicketNum=4570648&amp;rs%3AParameterLanguage=" TargetMode="External"/><Relationship Id="rId8104" Type="http://schemas.openxmlformats.org/officeDocument/2006/relationships/hyperlink" Target="http://fwhqsqlapp.odfw.int/ReportServer?%2FFish%20Division%2FCommercial%20Fisheries%2FFish%20Ticket%2FFTR100%20-%20Fish%20Ticket&amp;LowTicketNum=4924802&amp;rs%3AParameterLanguage=" TargetMode="External"/><Relationship Id="rId8311" Type="http://schemas.openxmlformats.org/officeDocument/2006/relationships/hyperlink" Target="http://fwhqsqlapp.odfw.int/ReportServer?%2FFish%20Division%2FCommercial%20Fisheries%2FFish%20Ticket%2FFTR100%20-%20Fish%20Ticket&amp;LowTicketNum=4925051&amp;rs%3AParameterLanguage=" TargetMode="External"/><Relationship Id="rId2198" Type="http://schemas.openxmlformats.org/officeDocument/2006/relationships/hyperlink" Target="http://fwhqsqlapp.odfw.int/ReportServer?%2FFish%20Division%2FCommercial%20Fisheries%2FFish%20Ticket%2FFTR100%20-%20Fish%20Ticket&amp;LowTicketNum=4916853&amp;rs%3AParameterLanguage=" TargetMode="External"/><Relationship Id="rId3249" Type="http://schemas.openxmlformats.org/officeDocument/2006/relationships/hyperlink" Target="http://fwhqsqlapp.odfw.int/ReportServer?%2FFish%20Division%2FCommercial%20Fisheries%2FFish%20Ticket%2FFTR100%20-%20Fish%20Ticket&amp;LowTicketNum=4544570&amp;rs%3AParameterLanguage=" TargetMode="External"/><Relationship Id="rId3456" Type="http://schemas.openxmlformats.org/officeDocument/2006/relationships/hyperlink" Target="http://fwhqsqlapp.odfw.int/ReportServer?%2FFish%20Division%2FCommercial%20Fisheries%2FFish%20Ticket%2FFTR100%20-%20Fish%20Ticket&amp;LowTicketNum=4496386&amp;rs%3AParameterLanguage=" TargetMode="External"/><Relationship Id="rId4854" Type="http://schemas.openxmlformats.org/officeDocument/2006/relationships/hyperlink" Target="http://fwhqsqlapp.odfw.int/ReportServer?%2FFish%20Division%2FCommercial%20Fisheries%2FFish%20Ticket%2FFTR100%20-%20Fish%20Ticket&amp;LowTicketNum=4557332&amp;rs%3AParameterLanguage=" TargetMode="External"/><Relationship Id="rId5905" Type="http://schemas.openxmlformats.org/officeDocument/2006/relationships/hyperlink" Target="http://fwhqsqlapp.odfw.int/ReportServer?%2FFish%20Division%2FCommercial%20Fisheries%2FFish%20Ticket%2FFTR100%20-%20Fish%20Ticket&amp;LowTicketNum=4556912&amp;rs%3AParameterLanguage=" TargetMode="External"/><Relationship Id="rId7120" Type="http://schemas.openxmlformats.org/officeDocument/2006/relationships/hyperlink" Target="http://fwhqsqlapp.odfw.int/ReportServer?%2FFish%20Division%2FCommercial%20Fisheries%2FFish%20Ticket%2FFTR100%20-%20Fish%20Ticket&amp;LowTicketNum=4592283&amp;rs%3AParameterLanguage=" TargetMode="External"/><Relationship Id="rId377" Type="http://schemas.openxmlformats.org/officeDocument/2006/relationships/hyperlink" Target="http://fwhqsqlapp.odfw.int/ReportServer?%2FFish%20Division%2FCommercial%20Fisheries%2FFish%20Ticket%2FFTR100%20-%20Fish%20Ticket&amp;LowTicketNum=4505076&amp;rs%3AParameterLanguage=" TargetMode="External"/><Relationship Id="rId584" Type="http://schemas.openxmlformats.org/officeDocument/2006/relationships/hyperlink" Target="http://fwhqsqlapp.odfw.int/ReportServer?%2FFish%20Division%2FCommercial%20Fisheries%2FFish%20Ticket%2FFTR100%20-%20Fish%20Ticket&amp;LowTicketNum=4507310&amp;rs%3AParameterLanguage=" TargetMode="External"/><Relationship Id="rId2058" Type="http://schemas.openxmlformats.org/officeDocument/2006/relationships/hyperlink" Target="http://fwhqsqlapp.odfw.int/ReportServer?%2FFish%20Division%2FCommercial%20Fisheries%2FFish%20Ticket%2FFTR100%20-%20Fish%20Ticket&amp;LowTicketNum=4520414&amp;rs%3AParameterLanguage=" TargetMode="External"/><Relationship Id="rId2265" Type="http://schemas.openxmlformats.org/officeDocument/2006/relationships/hyperlink" Target="http://fwhqsqlapp.odfw.int/ReportServer?%2FFish%20Division%2FCommercial%20Fisheries%2FFish%20Ticket%2FFTR100%20-%20Fish%20Ticket&amp;LowTicketNum=4524250&amp;rs%3AParameterLanguage=" TargetMode="External"/><Relationship Id="rId3109" Type="http://schemas.openxmlformats.org/officeDocument/2006/relationships/hyperlink" Target="http://fwhqsqlapp.odfw.int/ReportServer?%2FFish%20Division%2FCommercial%20Fisheries%2FFish%20Ticket%2FFTR100%20-%20Fish%20Ticket&amp;LowTicketNum=4530418&amp;rs%3AParameterLanguage=" TargetMode="External"/><Relationship Id="rId3663" Type="http://schemas.openxmlformats.org/officeDocument/2006/relationships/hyperlink" Target="http://fwhqsqlapp.odfw.int/ReportServer?%2FFish%20Division%2FCommercial%20Fisheries%2FFish%20Ticket%2FFTR100%20-%20Fish%20Ticket&amp;LowTicketNum=4544563&amp;rs%3AParameterLanguage=" TargetMode="External"/><Relationship Id="rId3870" Type="http://schemas.openxmlformats.org/officeDocument/2006/relationships/hyperlink" Target="http://fwhqsqlapp.odfw.int/ReportServer?%2FFish%20Division%2FCommercial%20Fisheries%2FFish%20Ticket%2FFTR100%20-%20Fish%20Ticket&amp;LowTicketNum=4541528&amp;rs%3AParameterLanguage=" TargetMode="External"/><Relationship Id="rId4507" Type="http://schemas.openxmlformats.org/officeDocument/2006/relationships/hyperlink" Target="http://fwhqsqlapp.odfw.int/ReportServer?%2FFish%20Division%2FCommercial%20Fisheries%2FFish%20Ticket%2FFTR100%20-%20Fish%20Ticket&amp;LowTicketNum=4566378&amp;rs%3AParameterLanguage=" TargetMode="External"/><Relationship Id="rId4714" Type="http://schemas.openxmlformats.org/officeDocument/2006/relationships/hyperlink" Target="http://fwhqsqlapp.odfw.int/ReportServer?%2FFish%20Division%2FCommercial%20Fisheries%2FFish%20Ticket%2FFTR100%20-%20Fish%20Ticket&amp;LowTicketNum=4558627&amp;rs%3AParameterLanguage=" TargetMode="External"/><Relationship Id="rId4921" Type="http://schemas.openxmlformats.org/officeDocument/2006/relationships/hyperlink" Target="http://fwhqsqlapp.odfw.int/ReportServer?%2FFish%20Division%2FCommercial%20Fisheries%2FFish%20Ticket%2FFTR100%20-%20Fish%20Ticket&amp;LowTicketNum=4579652&amp;rs%3AParameterLanguage=" TargetMode="External"/><Relationship Id="rId9085" Type="http://schemas.openxmlformats.org/officeDocument/2006/relationships/hyperlink" Target="http://fwhqsqlapp.odfw.int/ReportServer?%2FFish%20Division%2FCommercial%20Fisheries%2FFish%20Ticket%2FFTR100%20-%20Fish%20Ticket&amp;LowTicketNum=4925536&amp;rs%3AParameterLanguage=" TargetMode="External"/><Relationship Id="rId9292" Type="http://schemas.openxmlformats.org/officeDocument/2006/relationships/hyperlink" Target="http://fwhqsqlapp.odfw.int/ReportServer?%2FFish%20Division%2FCommercial%20Fisheries%2FFish%20Ticket%2FFTR100%20-%20Fish%20Ticket&amp;LowTicketNum=4644577&amp;rs%3AParameterLanguage=" TargetMode="External"/><Relationship Id="rId237" Type="http://schemas.openxmlformats.org/officeDocument/2006/relationships/hyperlink" Target="http://fwhqsqlapp.odfw.int/ReportServer?%2FFish%20Division%2FCommercial%20Fisheries%2FFish%20Ticket%2FFTR100%20-%20Fish%20Ticket&amp;LowTicketNum=4486737&amp;rs%3AParameterLanguage=" TargetMode="External"/><Relationship Id="rId791" Type="http://schemas.openxmlformats.org/officeDocument/2006/relationships/hyperlink" Target="http://fwhqsqlapp.odfw.int/ReportServer?%2FFish%20Division%2FCommercial%20Fisheries%2FFish%20Ticket%2FFTR100%20-%20Fish%20Ticket&amp;LowTicketNum=4511382&amp;rs%3AParameterLanguage=" TargetMode="External"/><Relationship Id="rId1074" Type="http://schemas.openxmlformats.org/officeDocument/2006/relationships/hyperlink" Target="http://fwhqsqlapp.odfw.int/ReportServer?%2FFish%20Division%2FCommercial%20Fisheries%2FFish%20Ticket%2FFTR100%20-%20Fish%20Ticket&amp;LowTicketNum=4499974&amp;rs%3AParameterLanguage=" TargetMode="External"/><Relationship Id="rId2472" Type="http://schemas.openxmlformats.org/officeDocument/2006/relationships/hyperlink" Target="http://fwhqsqlapp.odfw.int/ReportServer?%2FFish%20Division%2FCommercial%20Fisheries%2FFish%20Ticket%2FFTR100%20-%20Fish%20Ticket&amp;LowTicketNum=4532157&amp;rs%3AParameterLanguage=" TargetMode="External"/><Relationship Id="rId3316" Type="http://schemas.openxmlformats.org/officeDocument/2006/relationships/hyperlink" Target="http://fwhqsqlapp.odfw.int/ReportServer?%2FFish%20Division%2FCommercial%20Fisheries%2FFish%20Ticket%2FFTR100%20-%20Fish%20Ticket&amp;LowTicketNum=4553155&amp;rs%3AParameterLanguage=" TargetMode="External"/><Relationship Id="rId3523" Type="http://schemas.openxmlformats.org/officeDocument/2006/relationships/hyperlink" Target="http://fwhqsqlapp.odfw.int/ReportServer?%2FFish%20Division%2FCommercial%20Fisheries%2FFish%20Ticket%2FFTR100%20-%20Fish%20Ticket&amp;LowTicketNum=4553182&amp;rs%3AParameterLanguage=" TargetMode="External"/><Relationship Id="rId3730" Type="http://schemas.openxmlformats.org/officeDocument/2006/relationships/hyperlink" Target="http://fwhqsqlapp.odfw.int/ReportServer?%2FFish%20Division%2FCommercial%20Fisheries%2FFish%20Ticket%2FFTR100%20-%20Fish%20Ticket&amp;LowTicketNum=4496333&amp;rs%3AParameterLanguage=" TargetMode="External"/><Relationship Id="rId6679" Type="http://schemas.openxmlformats.org/officeDocument/2006/relationships/hyperlink" Target="http://fwhqsqlapp.odfw.int/ReportServer?%2FFish%20Division%2FCommercial%20Fisheries%2FFish%20Ticket%2FFTR100%20-%20Fish%20Ticket&amp;LowTicketNum=4587083&amp;rs%3AParameterLanguage=" TargetMode="External"/><Relationship Id="rId6886" Type="http://schemas.openxmlformats.org/officeDocument/2006/relationships/hyperlink" Target="http://fwhqsqlapp.odfw.int/ReportServer?%2FFish%20Division%2FCommercial%20Fisheries%2FFish%20Ticket%2FFTR100%20-%20Fish%20Ticket&amp;LowTicketNum=4592948&amp;rs%3AParameterLanguage=" TargetMode="External"/><Relationship Id="rId7937" Type="http://schemas.openxmlformats.org/officeDocument/2006/relationships/hyperlink" Target="http://fwhqsqlapp.odfw.int/ReportServer?%2FFish%20Division%2FCommercial%20Fisheries%2FFish%20Ticket%2FFTR100%20-%20Fish%20Ticket&amp;LowTicketNum=4925230&amp;rs%3AParameterLanguage=" TargetMode="External"/><Relationship Id="rId444" Type="http://schemas.openxmlformats.org/officeDocument/2006/relationships/hyperlink" Target="http://fwhqsqlapp.odfw.int/ReportServer?%2FFish%20Division%2FCommercial%20Fisheries%2FFish%20Ticket%2FFTR100%20-%20Fish%20Ticket&amp;LowTicketNum=4499805&amp;rs%3AParameterLanguage=" TargetMode="External"/><Relationship Id="rId651" Type="http://schemas.openxmlformats.org/officeDocument/2006/relationships/hyperlink" Target="http://fwhqsqlapp.odfw.int/ReportServer?%2FFish%20Division%2FCommercial%20Fisheries%2FFish%20Ticket%2FFTR100%20-%20Fish%20Ticket&amp;LowTicketNum=4389393&amp;rs%3AParameterLanguage=" TargetMode="External"/><Relationship Id="rId1281" Type="http://schemas.openxmlformats.org/officeDocument/2006/relationships/hyperlink" Target="http://fwhqsqlapp.odfw.int/ReportServer?%2FFish%20Division%2FCommercial%20Fisheries%2FFish%20Ticket%2FFTR100%20-%20Fish%20Ticket&amp;LowTicketNum=4520356&amp;rs%3AParameterLanguage=" TargetMode="External"/><Relationship Id="rId2125" Type="http://schemas.openxmlformats.org/officeDocument/2006/relationships/hyperlink" Target="http://fwhqsqlapp.odfw.int/ReportServer?%2FFish%20Division%2FCommercial%20Fisheries%2FFish%20Ticket%2FFTR100%20-%20Fish%20Ticket&amp;LowTicketNum=4511659&amp;rs%3AParameterLanguage=" TargetMode="External"/><Relationship Id="rId2332" Type="http://schemas.openxmlformats.org/officeDocument/2006/relationships/hyperlink" Target="http://fwhqsqlapp.odfw.int/ReportServer?%2FFish%20Division%2FCommercial%20Fisheries%2FFish%20Ticket%2FFTR100%20-%20Fish%20Ticket&amp;LowTicketNum=4496293&amp;rs%3AParameterLanguage=" TargetMode="External"/><Relationship Id="rId5488" Type="http://schemas.openxmlformats.org/officeDocument/2006/relationships/hyperlink" Target="http://fwhqsqlapp.odfw.int/ReportServer?%2FFish%20Division%2FCommercial%20Fisheries%2FFish%20Ticket%2FFTR100%20-%20Fish%20Ticket&amp;LowTicketNum=4566613&amp;rs%3AParameterLanguage=" TargetMode="External"/><Relationship Id="rId5695" Type="http://schemas.openxmlformats.org/officeDocument/2006/relationships/hyperlink" Target="http://fwhqsqlapp.odfw.int/ReportServer?%2FFish%20Division%2FCommercial%20Fisheries%2FFish%20Ticket%2FFTR100%20-%20Fish%20Ticket&amp;LowTicketNum=4553541&amp;rs%3AParameterLanguage=" TargetMode="External"/><Relationship Id="rId6539" Type="http://schemas.openxmlformats.org/officeDocument/2006/relationships/hyperlink" Target="http://fwhqsqlapp.odfw.int/ReportServer?%2FFish%20Division%2FCommercial%20Fisheries%2FFish%20Ticket%2FFTR100%20-%20Fish%20Ticket&amp;LowTicketNum=4570535&amp;rs%3AParameterLanguage=" TargetMode="External"/><Relationship Id="rId6746" Type="http://schemas.openxmlformats.org/officeDocument/2006/relationships/hyperlink" Target="http://fwhqsqlapp.odfw.int/ReportServer?%2FFish%20Division%2FCommercial%20Fisheries%2FFish%20Ticket%2FFTR100%20-%20Fish%20Ticket&amp;LowTicketNum=4584457&amp;rs%3AParameterLanguage=" TargetMode="External"/><Relationship Id="rId6953" Type="http://schemas.openxmlformats.org/officeDocument/2006/relationships/hyperlink" Target="http://fwhqsqlapp.odfw.int/ReportServer?%2FFish%20Division%2FCommercial%20Fisheries%2FFish%20Ticket%2FFTR100%20-%20Fish%20Ticket&amp;LowTicketNum=4582451&amp;rs%3AParameterLanguage=" TargetMode="External"/><Relationship Id="rId9152" Type="http://schemas.openxmlformats.org/officeDocument/2006/relationships/hyperlink" Target="http://fwhqsqlapp.odfw.int/ReportServer?%2FFish%20Division%2FCommercial%20Fisheries%2FFish%20Ticket%2FFTR100%20-%20Fish%20Ticket&amp;LowTicketNum=4647161&amp;rs%3AParameterLanguage=" TargetMode="External"/><Relationship Id="rId304" Type="http://schemas.openxmlformats.org/officeDocument/2006/relationships/hyperlink" Target="http://fwhqsqlapp.odfw.int/ReportServer?%2FFish%20Division%2FCommercial%20Fisheries%2FFish%20Ticket%2FFTR100%20-%20Fish%20Ticket&amp;LowTicketNum=4931451&amp;rs%3AParameterLanguage=" TargetMode="External"/><Relationship Id="rId511" Type="http://schemas.openxmlformats.org/officeDocument/2006/relationships/hyperlink" Target="http://fwhqsqlapp.odfw.int/ReportServer?%2FFish%20Division%2FCommercial%20Fisheries%2FFish%20Ticket%2FFTR100%20-%20Fish%20Ticket&amp;LowTicketNum=4491183&amp;rs%3AParameterLanguage=" TargetMode="External"/><Relationship Id="rId1141" Type="http://schemas.openxmlformats.org/officeDocument/2006/relationships/hyperlink" Target="http://fwhqsqlapp.odfw.int/ReportServer?%2FFish%20Division%2FCommercial%20Fisheries%2FFish%20Ticket%2FFTR100%20-%20Fish%20Ticket&amp;LowTicketNum=4507289&amp;rs%3AParameterLanguage=" TargetMode="External"/><Relationship Id="rId4297" Type="http://schemas.openxmlformats.org/officeDocument/2006/relationships/hyperlink" Target="http://fwhqsqlapp.odfw.int/ReportServer?%2FFish%20Division%2FCommercial%20Fisheries%2FFish%20Ticket%2FFTR100%20-%20Fish%20Ticket&amp;LowTicketNum=4569742&amp;rs%3AParameterLanguage=" TargetMode="External"/><Relationship Id="rId5348" Type="http://schemas.openxmlformats.org/officeDocument/2006/relationships/hyperlink" Target="http://fwhqsqlapp.odfw.int/ReportServer?%2FFish%20Division%2FCommercial%20Fisheries%2FFish%20Ticket%2FFTR100%20-%20Fish%20Ticket&amp;LowTicketNum=4570374&amp;rs%3AParameterLanguage=" TargetMode="External"/><Relationship Id="rId5555" Type="http://schemas.openxmlformats.org/officeDocument/2006/relationships/hyperlink" Target="http://fwhqsqlapp.odfw.int/ReportServer?%2FFish%20Division%2FCommercial%20Fisheries%2FFish%20Ticket%2FFTR100%20-%20Fish%20Ticket&amp;LowTicketNum=4566472&amp;rs%3AParameterLanguage=" TargetMode="External"/><Relationship Id="rId5762" Type="http://schemas.openxmlformats.org/officeDocument/2006/relationships/hyperlink" Target="http://fwhqsqlapp.odfw.int/ReportServer?%2FFish%20Division%2FCommercial%20Fisheries%2FFish%20Ticket%2FFTR100%20-%20Fish%20Ticket&amp;LowTicketNum=4541527&amp;rs%3AParameterLanguage=" TargetMode="External"/><Relationship Id="rId6606" Type="http://schemas.openxmlformats.org/officeDocument/2006/relationships/hyperlink" Target="http://fwhqsqlapp.odfw.int/ReportServer?%2FFish%20Division%2FCommercial%20Fisheries%2FFish%20Ticket%2FFTR100%20-%20Fish%20Ticket&amp;LowTicketNum=4570551&amp;rs%3AParameterLanguage=" TargetMode="External"/><Relationship Id="rId6813" Type="http://schemas.openxmlformats.org/officeDocument/2006/relationships/hyperlink" Target="http://fwhqsqlapp.odfw.int/ReportServer?%2FFish%20Division%2FCommercial%20Fisheries%2FFish%20Ticket%2FFTR100%20-%20Fish%20Ticket&amp;LowTicketNum=4921933&amp;rs%3AParameterLanguage=" TargetMode="External"/><Relationship Id="rId9012" Type="http://schemas.openxmlformats.org/officeDocument/2006/relationships/hyperlink" Target="http://fwhqsqlapp.odfw.int/ReportServer?%2FFish%20Division%2FCommercial%20Fisheries%2FFish%20Ticket%2FFTR100%20-%20Fish%20Ticket&amp;LowTicketNum=4928049&amp;rs%3AParameterLanguage=" TargetMode="External"/><Relationship Id="rId1001" Type="http://schemas.openxmlformats.org/officeDocument/2006/relationships/hyperlink" Target="http://fwhqsqlapp.odfw.int/ReportServer?%2FFish%20Division%2FCommercial%20Fisheries%2FFish%20Ticket%2FFTR100%20-%20Fish%20Ticket&amp;LowTicketNum=4499999&amp;rs%3AParameterLanguage=" TargetMode="External"/><Relationship Id="rId4157" Type="http://schemas.openxmlformats.org/officeDocument/2006/relationships/hyperlink" Target="http://fwhqsqlapp.odfw.int/ReportServer?%2FFish%20Division%2FCommercial%20Fisheries%2FFish%20Ticket%2FFTR100%20-%20Fish%20Ticket&amp;LowTicketNum=4920063&amp;rs%3AParameterLanguage=" TargetMode="External"/><Relationship Id="rId4364" Type="http://schemas.openxmlformats.org/officeDocument/2006/relationships/hyperlink" Target="http://fwhqsqlapp.odfw.int/ReportServer?%2FFish%20Division%2FCommercial%20Fisheries%2FFish%20Ticket%2FFTR100%20-%20Fish%20Ticket&amp;LowTicketNum=4553626&amp;rs%3AParameterLanguage=" TargetMode="External"/><Relationship Id="rId4571" Type="http://schemas.openxmlformats.org/officeDocument/2006/relationships/hyperlink" Target="http://fwhqsqlapp.odfw.int/ReportServer?%2FFish%20Division%2FCommercial%20Fisheries%2FFish%20Ticket%2FFTR100%20-%20Fish%20Ticket&amp;LowTicketNum=4566355&amp;rs%3AParameterLanguage=" TargetMode="External"/><Relationship Id="rId5208" Type="http://schemas.openxmlformats.org/officeDocument/2006/relationships/hyperlink" Target="http://fwhqsqlapp.odfw.int/ReportServer?%2FFish%20Division%2FCommercial%20Fisheries%2FFish%20Ticket%2FFTR100%20-%20Fish%20Ticket&amp;LowTicketNum=4568952&amp;rs%3AParameterLanguage=" TargetMode="External"/><Relationship Id="rId5415" Type="http://schemas.openxmlformats.org/officeDocument/2006/relationships/hyperlink" Target="http://fwhqsqlapp.odfw.int/ReportServer?%2FFish%20Division%2FCommercial%20Fisheries%2FFish%20Ticket%2FFTR100%20-%20Fish%20Ticket&amp;LowTicketNum=4583300&amp;rs%3AParameterLanguage=" TargetMode="External"/><Relationship Id="rId5622" Type="http://schemas.openxmlformats.org/officeDocument/2006/relationships/hyperlink" Target="http://fwhqsqlapp.odfw.int/ReportServer?%2FFish%20Division%2FCommercial%20Fisheries%2FFish%20Ticket%2FFTR100%20-%20Fish%20Ticket&amp;LowTicketNum=4541502&amp;rs%3AParameterLanguage=" TargetMode="External"/><Relationship Id="rId8778" Type="http://schemas.openxmlformats.org/officeDocument/2006/relationships/hyperlink" Target="http://fwhqsqlapp.odfw.int/ReportServer?%2FFish%20Division%2FCommercial%20Fisheries%2FFish%20Ticket%2FFTR100%20-%20Fish%20Ticket&amp;LowTicketNum=4928146&amp;rs%3AParameterLanguage=" TargetMode="External"/><Relationship Id="rId9829" Type="http://schemas.openxmlformats.org/officeDocument/2006/relationships/hyperlink" Target="http://fwhqsqlapp.odfw.int/ReportServer?%2FFish%20Division%2FCommercial%20Fisheries%2FFish%20Ticket%2FFTR100%20-%20Fish%20Ticket&amp;LowTicketNum=4931260&amp;rs%3AParameterLanguage=" TargetMode="External"/><Relationship Id="rId1958" Type="http://schemas.openxmlformats.org/officeDocument/2006/relationships/hyperlink" Target="http://fwhqsqlapp.odfw.int/ReportServer?%2FFish%20Division%2FCommercial%20Fisheries%2FFish%20Ticket%2FFTR100%20-%20Fish%20Ticket&amp;LowTicketNum=4531348&amp;rs%3AParameterLanguage=" TargetMode="External"/><Relationship Id="rId3173" Type="http://schemas.openxmlformats.org/officeDocument/2006/relationships/hyperlink" Target="http://fwhqsqlapp.odfw.int/ReportServer?%2FFish%20Division%2FCommercial%20Fisheries%2FFish%20Ticket%2FFTR100%20-%20Fish%20Ticket&amp;LowTicketNum=4544008&amp;rs%3AParameterLanguage=" TargetMode="External"/><Relationship Id="rId3380" Type="http://schemas.openxmlformats.org/officeDocument/2006/relationships/hyperlink" Target="http://fwhqsqlapp.odfw.int/ReportServer?%2FFish%20Division%2FCommercial%20Fisheries%2FFish%20Ticket%2FFTR100%20-%20Fish%20Ticket&amp;LowTicketNum=4544145&amp;rs%3AParameterLanguage=" TargetMode="External"/><Relationship Id="rId4017" Type="http://schemas.openxmlformats.org/officeDocument/2006/relationships/hyperlink" Target="http://fwhqsqlapp.odfw.int/ReportServer?%2FFish%20Division%2FCommercial%20Fisheries%2FFish%20Ticket%2FFTR100%20-%20Fish%20Ticket&amp;LowTicketNum=4920094&amp;rs%3AParameterLanguage=" TargetMode="External"/><Relationship Id="rId4224" Type="http://schemas.openxmlformats.org/officeDocument/2006/relationships/hyperlink" Target="http://fwhqsqlapp.odfw.int/ReportServer?%2FFish%20Division%2FCommercial%20Fisheries%2FFish%20Ticket%2FFTR100%20-%20Fish%20Ticket&amp;LowTicketNum=4569794&amp;rs%3AParameterLanguage=" TargetMode="External"/><Relationship Id="rId4431" Type="http://schemas.openxmlformats.org/officeDocument/2006/relationships/hyperlink" Target="http://fwhqsqlapp.odfw.int/ReportServer?%2FFish%20Division%2FCommercial%20Fisheries%2FFish%20Ticket%2FFTR100%20-%20Fish%20Ticket&amp;LowTicketNum=4566456&amp;rs%3AParameterLanguage=" TargetMode="External"/><Relationship Id="rId7587" Type="http://schemas.openxmlformats.org/officeDocument/2006/relationships/hyperlink" Target="http://fwhqsqlapp.odfw.int/ReportServer?%2FFish%20Division%2FCommercial%20Fisheries%2FFish%20Ticket%2FFTR100%20-%20Fish%20Ticket&amp;LowTicketNum=4578737&amp;rs%3AParameterLanguage=" TargetMode="External"/><Relationship Id="rId8638" Type="http://schemas.openxmlformats.org/officeDocument/2006/relationships/hyperlink" Target="http://fwhqsqlapp.odfw.int/ReportServer?%2FFish%20Division%2FCommercial%20Fisheries%2FFish%20Ticket%2FFTR100%20-%20Fish%20Ticket&amp;LowTicketNum=4620922&amp;rs%3AParameterLanguage=" TargetMode="External"/><Relationship Id="rId8985" Type="http://schemas.openxmlformats.org/officeDocument/2006/relationships/hyperlink" Target="http://fwhqsqlapp.odfw.int/ReportServer?%2FFish%20Division%2FCommercial%20Fisheries%2FFish%20Ticket%2FFTR100%20-%20Fish%20Ticket&amp;LowTicketNum=4925446&amp;rs%3AParameterLanguage=" TargetMode="External"/><Relationship Id="rId1818" Type="http://schemas.openxmlformats.org/officeDocument/2006/relationships/hyperlink" Target="http://fwhqsqlapp.odfw.int/ReportServer?%2FFish%20Division%2FCommercial%20Fisheries%2FFish%20Ticket%2FFTR100%20-%20Fish%20Ticket&amp;LowTicketNum=4527325&amp;rs%3AParameterLanguage=" TargetMode="External"/><Relationship Id="rId3033" Type="http://schemas.openxmlformats.org/officeDocument/2006/relationships/hyperlink" Target="http://fwhqsqlapp.odfw.int/ReportServer?%2FFish%20Division%2FCommercial%20Fisheries%2FFish%20Ticket%2FFTR100%20-%20Fish%20Ticket&amp;LowTicketNum=4543711&amp;rs%3AParameterLanguage=" TargetMode="External"/><Relationship Id="rId3240" Type="http://schemas.openxmlformats.org/officeDocument/2006/relationships/hyperlink" Target="http://fwhqsqlapp.odfw.int/ReportServer?%2FFish%20Division%2FCommercial%20Fisheries%2FFish%20Ticket%2FFTR100%20-%20Fish%20Ticket&amp;LowTicketNum=4541447&amp;rs%3AParameterLanguage=" TargetMode="External"/><Relationship Id="rId6189" Type="http://schemas.openxmlformats.org/officeDocument/2006/relationships/hyperlink" Target="http://fwhqsqlapp.odfw.int/ReportServer?%2FFish%20Division%2FCommercial%20Fisheries%2FFish%20Ticket%2FFTR100%20-%20Fish%20Ticket&amp;LowTicketNum=4557265&amp;rs%3AParameterLanguage=" TargetMode="External"/><Relationship Id="rId6396" Type="http://schemas.openxmlformats.org/officeDocument/2006/relationships/hyperlink" Target="http://fwhqsqlapp.odfw.int/ReportServer?%2FFish%20Division%2FCommercial%20Fisheries%2FFish%20Ticket%2FFTR100%20-%20Fish%20Ticket&amp;LowTicketNum=4578556&amp;rs%3AParameterLanguage=" TargetMode="External"/><Relationship Id="rId7794" Type="http://schemas.openxmlformats.org/officeDocument/2006/relationships/hyperlink" Target="http://fwhqsqlapp.odfw.int/ReportServer?%2FFish%20Division%2FCommercial%20Fisheries%2FFish%20Ticket%2FFTR100%20-%20Fish%20Ticket&amp;LowTicketNum=4592996&amp;rs%3AParameterLanguage=" TargetMode="External"/><Relationship Id="rId8845" Type="http://schemas.openxmlformats.org/officeDocument/2006/relationships/hyperlink" Target="http://fwhqsqlapp.odfw.int/ReportServer?%2FFish%20Division%2FCommercial%20Fisheries%2FFish%20Ticket%2FFTR100%20-%20Fish%20Ticket&amp;LowTicketNum=4925444&amp;rs%3AParameterLanguage=" TargetMode="External"/><Relationship Id="rId161" Type="http://schemas.openxmlformats.org/officeDocument/2006/relationships/hyperlink" Target="http://fwhqsqlapp.odfw.int/ReportServer?%2FFish%20Division%2FCommercial%20Fisheries%2FFish%20Ticket%2FFTR100%20-%20Fish%20Ticket&amp;LowTicketNum=4460918&amp;rs%3AParameterLanguage=" TargetMode="External"/><Relationship Id="rId6049" Type="http://schemas.openxmlformats.org/officeDocument/2006/relationships/hyperlink" Target="http://fwhqsqlapp.odfw.int/ReportServer?%2FFish%20Division%2FCommercial%20Fisheries%2FFish%20Ticket%2FFTR100%20-%20Fish%20Ticket&amp;LowTicketNum=4556936&amp;rs%3AParameterLanguage=" TargetMode="External"/><Relationship Id="rId7447" Type="http://schemas.openxmlformats.org/officeDocument/2006/relationships/hyperlink" Target="http://fwhqsqlapp.odfw.int/ReportServer?%2FFish%20Division%2FCommercial%20Fisheries%2FFish%20Ticket%2FFTR100%20-%20Fish%20Ticket&amp;LowTicketNum=4578837&amp;rs%3AParameterLanguage=" TargetMode="External"/><Relationship Id="rId7654" Type="http://schemas.openxmlformats.org/officeDocument/2006/relationships/hyperlink" Target="http://fwhqsqlapp.odfw.int/ReportServer?%2FFish%20Division%2FCommercial%20Fisheries%2FFish%20Ticket%2FFTR100%20-%20Fish%20Ticket&amp;LowTicketNum=4603460&amp;rs%3AParameterLanguage=" TargetMode="External"/><Relationship Id="rId7861" Type="http://schemas.openxmlformats.org/officeDocument/2006/relationships/hyperlink" Target="http://fwhqsqlapp.odfw.int/ReportServer?%2FFish%20Division%2FCommercial%20Fisheries%2FFish%20Ticket%2FFTR100%20-%20Fish%20Ticket&amp;LowTicketNum=4608031&amp;rs%3AParameterLanguage=" TargetMode="External"/><Relationship Id="rId8705" Type="http://schemas.openxmlformats.org/officeDocument/2006/relationships/hyperlink" Target="http://fwhqsqlapp.odfw.int/ReportServer?%2FFish%20Division%2FCommercial%20Fisheries%2FFish%20Ticket%2FFTR100%20-%20Fish%20Ticket&amp;LowTicketNum=4931128&amp;rs%3AParameterLanguage=" TargetMode="External"/><Relationship Id="rId8912" Type="http://schemas.openxmlformats.org/officeDocument/2006/relationships/hyperlink" Target="http://fwhqsqlapp.odfw.int/ReportServer?%2FFish%20Division%2FCommercial%20Fisheries%2FFish%20Ticket%2FFTR100%20-%20Fish%20Ticket&amp;LowTicketNum=4931087&amp;rs%3AParameterLanguage=" TargetMode="External"/><Relationship Id="rId2799" Type="http://schemas.openxmlformats.org/officeDocument/2006/relationships/hyperlink" Target="http://fwhqsqlapp.odfw.int/ReportServer?%2FFish%20Division%2FCommercial%20Fisheries%2FFish%20Ticket%2FFTR100%20-%20Fish%20Ticket&amp;LowTicketNum=4541359&amp;rs%3AParameterLanguage=" TargetMode="External"/><Relationship Id="rId3100" Type="http://schemas.openxmlformats.org/officeDocument/2006/relationships/hyperlink" Target="http://fwhqsqlapp.odfw.int/ReportServer?%2FFish%20Division%2FCommercial%20Fisheries%2FFish%20Ticket%2FFTR100%20-%20Fish%20Ticket&amp;LowTicketNum=4530403&amp;rs%3AParameterLanguage=" TargetMode="External"/><Relationship Id="rId6256" Type="http://schemas.openxmlformats.org/officeDocument/2006/relationships/hyperlink" Target="http://fwhqsqlapp.odfw.int/ReportServer?%2FFish%20Division%2FCommercial%20Fisheries%2FFish%20Ticket%2FFTR100%20-%20Fish%20Ticket&amp;LowTicketNum=4566569&amp;rs%3AParameterLanguage=" TargetMode="External"/><Relationship Id="rId6463" Type="http://schemas.openxmlformats.org/officeDocument/2006/relationships/hyperlink" Target="http://fwhqsqlapp.odfw.int/ReportServer?%2FFish%20Division%2FCommercial%20Fisheries%2FFish%20Ticket%2FFTR100%20-%20Fish%20Ticket&amp;LowTicketNum=4583268&amp;rs%3AParameterLanguage=" TargetMode="External"/><Relationship Id="rId6670" Type="http://schemas.openxmlformats.org/officeDocument/2006/relationships/hyperlink" Target="http://fwhqsqlapp.odfw.int/ReportServer?%2FFish%20Division%2FCommercial%20Fisheries%2FFish%20Ticket%2FFTR100%20-%20Fish%20Ticket&amp;LowTicketNum=4587077&amp;rs%3AParameterLanguage=" TargetMode="External"/><Relationship Id="rId7307" Type="http://schemas.openxmlformats.org/officeDocument/2006/relationships/hyperlink" Target="http://fwhqsqlapp.odfw.int/ReportServer?%2FFish%20Division%2FCommercial%20Fisheries%2FFish%20Ticket%2FFTR100%20-%20Fish%20Ticket&amp;LowTicketNum=4921940&amp;rs%3AParameterLanguage=" TargetMode="External"/><Relationship Id="rId7514" Type="http://schemas.openxmlformats.org/officeDocument/2006/relationships/hyperlink" Target="http://fwhqsqlapp.odfw.int/ReportServer?%2FFish%20Division%2FCommercial%20Fisheries%2FFish%20Ticket%2FFTR100%20-%20Fish%20Ticket&amp;LowTicketNum=4603487&amp;rs%3AParameterLanguage=" TargetMode="External"/><Relationship Id="rId7721" Type="http://schemas.openxmlformats.org/officeDocument/2006/relationships/hyperlink" Target="http://fwhqsqlapp.odfw.int/ReportServer?%2FFish%20Division%2FCommercial%20Fisheries%2FFish%20Ticket%2FFTR100%20-%20Fish%20Ticket&amp;LowTicketNum=4578760&amp;rs%3AParameterLanguage=" TargetMode="External"/><Relationship Id="rId978" Type="http://schemas.openxmlformats.org/officeDocument/2006/relationships/hyperlink" Target="http://fwhqsqlapp.odfw.int/ReportServer?%2FFish%20Division%2FCommercial%20Fisheries%2FFish%20Ticket%2FFTR100%20-%20Fish%20Ticket&amp;LowTicketNum=4499923&amp;rs%3AParameterLanguage=" TargetMode="External"/><Relationship Id="rId2659" Type="http://schemas.openxmlformats.org/officeDocument/2006/relationships/hyperlink" Target="http://fwhqsqlapp.odfw.int/ReportServer?%2FFish%20Division%2FCommercial%20Fisheries%2FFish%20Ticket%2FFTR100%20-%20Fish%20Ticket&amp;LowTicketNum=4527421&amp;rs%3AParameterLanguage=" TargetMode="External"/><Relationship Id="rId2866" Type="http://schemas.openxmlformats.org/officeDocument/2006/relationships/hyperlink" Target="http://fwhqsqlapp.odfw.int/ReportServer?%2FFish%20Division%2FCommercial%20Fisheries%2FFish%20Ticket%2FFTR100%20-%20Fish%20Ticket&amp;LowTicketNum=4520568&amp;rs%3AParameterLanguage=" TargetMode="External"/><Relationship Id="rId3917" Type="http://schemas.openxmlformats.org/officeDocument/2006/relationships/hyperlink" Target="http://fwhqsqlapp.odfw.int/ReportServer?%2FFish%20Division%2FCommercial%20Fisheries%2FFish%20Ticket%2FFTR100%20-%20Fish%20Ticket&amp;LowTicketNum=4553531&amp;rs%3AParameterLanguage=" TargetMode="External"/><Relationship Id="rId5065" Type="http://schemas.openxmlformats.org/officeDocument/2006/relationships/hyperlink" Target="http://fwhqsqlapp.odfw.int/ReportServer?%2FFish%20Division%2FCommercial%20Fisheries%2FFish%20Ticket%2FFTR100%20-%20Fish%20Ticket&amp;LowTicketNum=4570318&amp;rs%3AParameterLanguage=" TargetMode="External"/><Relationship Id="rId5272" Type="http://schemas.openxmlformats.org/officeDocument/2006/relationships/hyperlink" Target="http://fwhqsqlapp.odfw.int/ReportServer?%2FFish%20Division%2FCommercial%20Fisheries%2FFish%20Ticket%2FFTR100%20-%20Fish%20Ticket&amp;LowTicketNum=4578525&amp;rs%3AParameterLanguage=" TargetMode="External"/><Relationship Id="rId6116" Type="http://schemas.openxmlformats.org/officeDocument/2006/relationships/hyperlink" Target="http://fwhqsqlapp.odfw.int/ReportServer?%2FFish%20Division%2FCommercial%20Fisheries%2FFish%20Ticket%2FFTR100%20-%20Fish%20Ticket&amp;LowTicketNum=4544107&amp;rs%3AParameterLanguage=" TargetMode="External"/><Relationship Id="rId6323" Type="http://schemas.openxmlformats.org/officeDocument/2006/relationships/hyperlink" Target="http://fwhqsqlapp.odfw.int/ReportServer?%2FFish%20Division%2FCommercial%20Fisheries%2FFish%20Ticket%2FFTR100%20-%20Fish%20Ticket&amp;LowTicketNum=4566556&amp;rs%3AParameterLanguage=" TargetMode="External"/><Relationship Id="rId6530" Type="http://schemas.openxmlformats.org/officeDocument/2006/relationships/hyperlink" Target="http://fwhqsqlapp.odfw.int/ReportServer?%2FFish%20Division%2FCommercial%20Fisheries%2FFish%20Ticket%2FFTR100%20-%20Fish%20Ticket&amp;LowTicketNum=4570520&amp;rs%3AParameterLanguage=" TargetMode="External"/><Relationship Id="rId9479" Type="http://schemas.openxmlformats.org/officeDocument/2006/relationships/hyperlink" Target="http://fwhqsqlapp.odfw.int/ReportServer?%2FFish%20Division%2FCommercial%20Fisheries%2FFish%20Ticket%2FFTR100%20-%20Fish%20Ticket&amp;LowTicketNum=4933085&amp;rs%3AParameterLanguage=" TargetMode="External"/><Relationship Id="rId9686" Type="http://schemas.openxmlformats.org/officeDocument/2006/relationships/hyperlink" Target="http://fwhqsqlapp.odfw.int/ReportServer?%2FFish%20Division%2FCommercial%20Fisheries%2FFish%20Ticket%2FFTR100%20-%20Fish%20Ticket&amp;LowTicketNum=4931169&amp;rs%3AParameterLanguage=" TargetMode="External"/><Relationship Id="rId838" Type="http://schemas.openxmlformats.org/officeDocument/2006/relationships/hyperlink" Target="http://fwhqsqlapp.odfw.int/ReportServer?%2FFish%20Division%2FCommercial%20Fisheries%2FFish%20Ticket%2FFTR100%20-%20Fish%20Ticket&amp;LowTicketNum=4507259&amp;rs%3AParameterLanguage=" TargetMode="External"/><Relationship Id="rId1468" Type="http://schemas.openxmlformats.org/officeDocument/2006/relationships/hyperlink" Target="http://fwhqsqlapp.odfw.int/ReportServer?%2FFish%20Division%2FCommercial%20Fisheries%2FFish%20Ticket%2FFTR100%20-%20Fish%20Ticket&amp;LowTicketNum=4914672&amp;rs%3AParameterLanguage=" TargetMode="External"/><Relationship Id="rId1675" Type="http://schemas.openxmlformats.org/officeDocument/2006/relationships/hyperlink" Target="http://fwhqsqlapp.odfw.int/ReportServer?%2FFish%20Division%2FCommercial%20Fisheries%2FFish%20Ticket%2FFTR100%20-%20Fish%20Ticket&amp;LowTicketNum=4530334&amp;rs%3AParameterLanguage=" TargetMode="External"/><Relationship Id="rId1882" Type="http://schemas.openxmlformats.org/officeDocument/2006/relationships/hyperlink" Target="http://fwhqsqlapp.odfw.int/ReportServer?%2FFish%20Division%2FCommercial%20Fisheries%2FFish%20Ticket%2FFTR100%20-%20Fish%20Ticket&amp;LowTicketNum=4520501&amp;rs%3AParameterLanguage=" TargetMode="External"/><Relationship Id="rId2519" Type="http://schemas.openxmlformats.org/officeDocument/2006/relationships/hyperlink" Target="http://fwhqsqlapp.odfw.int/ReportServer?%2FFish%20Division%2FCommercial%20Fisheries%2FFish%20Ticket%2FFTR100%20-%20Fish%20Ticket&amp;LowTicketNum=4543781&amp;rs%3AParameterLanguage=" TargetMode="External"/><Relationship Id="rId2726" Type="http://schemas.openxmlformats.org/officeDocument/2006/relationships/hyperlink" Target="http://fwhqsqlapp.odfw.int/ReportServer?%2FFish%20Division%2FCommercial%20Fisheries%2FFish%20Ticket%2FFTR100%20-%20Fish%20Ticket&amp;LowTicketNum=4541424&amp;rs%3AParameterLanguage=" TargetMode="External"/><Relationship Id="rId4081" Type="http://schemas.openxmlformats.org/officeDocument/2006/relationships/hyperlink" Target="http://fwhqsqlapp.odfw.int/ReportServer?%2FFish%20Division%2FCommercial%20Fisheries%2FFish%20Ticket%2FFTR100%20-%20Fish%20Ticket&amp;LowTicketNum=4568929&amp;rs%3AParameterLanguage=" TargetMode="External"/><Relationship Id="rId5132" Type="http://schemas.openxmlformats.org/officeDocument/2006/relationships/hyperlink" Target="http://fwhqsqlapp.odfw.int/ReportServer?%2FFish%20Division%2FCommercial%20Fisheries%2FFish%20Ticket%2FFTR100%20-%20Fish%20Ticket&amp;LowTicketNum=4921539&amp;rs%3AParameterLanguage=" TargetMode="External"/><Relationship Id="rId8288" Type="http://schemas.openxmlformats.org/officeDocument/2006/relationships/hyperlink" Target="http://fwhqsqlapp.odfw.int/ReportServer?%2FFish%20Division%2FCommercial%20Fisheries%2FFish%20Ticket%2FFTR100%20-%20Fish%20Ticket&amp;LowTicketNum=4637253&amp;rs%3AParameterLanguage=" TargetMode="External"/><Relationship Id="rId8495" Type="http://schemas.openxmlformats.org/officeDocument/2006/relationships/hyperlink" Target="http://fwhqsqlapp.odfw.int/ReportServer?%2FFish%20Division%2FCommercial%20Fisheries%2FFish%20Ticket%2FFTR100%20-%20Fish%20Ticket&amp;LowTicketNum=4640688&amp;rs%3AParameterLanguage=" TargetMode="External"/><Relationship Id="rId9339" Type="http://schemas.openxmlformats.org/officeDocument/2006/relationships/hyperlink" Target="http://fwhqsqlapp.odfw.int/ReportServer?%2FFish%20Division%2FCommercial%20Fisheries%2FFish%20Ticket%2FFTR100%20-%20Fish%20Ticket&amp;LowTicketNum=4933061&amp;rs%3AParameterLanguage=" TargetMode="External"/><Relationship Id="rId9546" Type="http://schemas.openxmlformats.org/officeDocument/2006/relationships/hyperlink" Target="http://fwhqsqlapp.odfw.int/ReportServer?%2FFish%20Division%2FCommercial%20Fisheries%2FFish%20Ticket%2FFTR100%20-%20Fish%20Ticket&amp;LowTicketNum=4644644&amp;rs%3AParameterLanguage=" TargetMode="External"/><Relationship Id="rId9753" Type="http://schemas.openxmlformats.org/officeDocument/2006/relationships/hyperlink" Target="http://fwhqsqlapp.odfw.int/ReportServer?%2FFish%20Division%2FCommercial%20Fisheries%2FFish%20Ticket%2FFTR100%20-%20Fish%20Ticket&amp;LowTicketNum=4659231&amp;rs%3AParameterLanguage=" TargetMode="External"/><Relationship Id="rId1328" Type="http://schemas.openxmlformats.org/officeDocument/2006/relationships/hyperlink" Target="http://fwhqsqlapp.odfw.int/ReportServer?%2FFish%20Division%2FCommercial%20Fisheries%2FFish%20Ticket%2FFTR100%20-%20Fish%20Ticket&amp;LowTicketNum=4521440&amp;rs%3AParameterLanguage=" TargetMode="External"/><Relationship Id="rId1535" Type="http://schemas.openxmlformats.org/officeDocument/2006/relationships/hyperlink" Target="http://fwhqsqlapp.odfw.int/ReportServer?%2FFish%20Division%2FCommercial%20Fisheries%2FFish%20Ticket%2FFTR100%20-%20Fish%20Ticket&amp;LowTicketNum=4520508&amp;rs%3AParameterLanguage=" TargetMode="External"/><Relationship Id="rId2933" Type="http://schemas.openxmlformats.org/officeDocument/2006/relationships/hyperlink" Target="http://fwhqsqlapp.odfw.int/ReportServer?%2FFish%20Division%2FCommercial%20Fisheries%2FFish%20Ticket%2FFTR100%20-%20Fish%20Ticket&amp;LowTicketNum=4532193&amp;rs%3AParameterLanguage=" TargetMode="External"/><Relationship Id="rId7097" Type="http://schemas.openxmlformats.org/officeDocument/2006/relationships/hyperlink" Target="http://fwhqsqlapp.odfw.int/ReportServer?%2FFish%20Division%2FCommercial%20Fisheries%2FFish%20Ticket%2FFTR100%20-%20Fish%20Ticket&amp;LowTicketNum=4592255&amp;rs%3AParameterLanguage=" TargetMode="External"/><Relationship Id="rId8148" Type="http://schemas.openxmlformats.org/officeDocument/2006/relationships/hyperlink" Target="http://fwhqsqlapp.odfw.int/ReportServer?%2FFish%20Division%2FCommercial%20Fisheries%2FFish%20Ticket%2FFTR100%20-%20Fish%20Ticket&amp;LowTicketNum=4616054&amp;rs%3AParameterLanguage=" TargetMode="External"/><Relationship Id="rId8355" Type="http://schemas.openxmlformats.org/officeDocument/2006/relationships/hyperlink" Target="http://fwhqsqlapp.odfw.int/ReportServer?%2FFish%20Division%2FCommercial%20Fisheries%2FFish%20Ticket%2FFTR100%20-%20Fish%20Ticket&amp;LowTicketNum=4927958&amp;rs%3AParameterLanguage=" TargetMode="External"/><Relationship Id="rId8562" Type="http://schemas.openxmlformats.org/officeDocument/2006/relationships/hyperlink" Target="http://fwhqsqlapp.odfw.int/ReportServer?%2FFish%20Division%2FCommercial%20Fisheries%2FFish%20Ticket%2FFTR100%20-%20Fish%20Ticket&amp;LowTicketNum=4584492&amp;rs%3AParameterLanguage=" TargetMode="External"/><Relationship Id="rId9406" Type="http://schemas.openxmlformats.org/officeDocument/2006/relationships/hyperlink" Target="http://fwhqsqlapp.odfw.int/ReportServer?%2FFish%20Division%2FCommercial%20Fisheries%2FFish%20Ticket%2FFTR100%20-%20Fish%20Ticket&amp;LowTicketNum=4933060&amp;rs%3AParameterLanguage=" TargetMode="External"/><Relationship Id="rId905" Type="http://schemas.openxmlformats.org/officeDocument/2006/relationships/hyperlink" Target="http://fwhqsqlapp.odfw.int/ReportServer?%2FFish%20Division%2FCommercial%20Fisheries%2FFish%20Ticket%2FFTR100%20-%20Fish%20Ticket&amp;LowTicketNum=4501509&amp;rs%3AParameterLanguage=" TargetMode="External"/><Relationship Id="rId1742" Type="http://schemas.openxmlformats.org/officeDocument/2006/relationships/hyperlink" Target="http://fwhqsqlapp.odfw.int/ReportServer?%2FFish%20Division%2FCommercial%20Fisheries%2FFish%20Ticket%2FFTR100%20-%20Fish%20Ticket&amp;LowTicketNum=4527354&amp;rs%3AParameterLanguage=" TargetMode="External"/><Relationship Id="rId4898" Type="http://schemas.openxmlformats.org/officeDocument/2006/relationships/hyperlink" Target="http://fwhqsqlapp.odfw.int/ReportServer?%2FFish%20Division%2FCommercial%20Fisheries%2FFish%20Ticket%2FFTR100%20-%20Fish%20Ticket&amp;LowTicketNum=4570428&amp;rs%3AParameterLanguage=" TargetMode="External"/><Relationship Id="rId5949" Type="http://schemas.openxmlformats.org/officeDocument/2006/relationships/hyperlink" Target="http://fwhqsqlapp.odfw.int/ReportServer?%2FFish%20Division%2FCommercial%20Fisheries%2FFish%20Ticket%2FFTR100%20-%20Fish%20Ticket&amp;LowTicketNum=4557641&amp;rs%3AParameterLanguage=" TargetMode="External"/><Relationship Id="rId7164" Type="http://schemas.openxmlformats.org/officeDocument/2006/relationships/hyperlink" Target="http://fwhqsqlapp.odfw.int/ReportServer?%2FFish%20Division%2FCommercial%20Fisheries%2FFish%20Ticket%2FFTR100%20-%20Fish%20Ticket&amp;LowTicketNum=4578608&amp;rs%3AParameterLanguage=" TargetMode="External"/><Relationship Id="rId7371" Type="http://schemas.openxmlformats.org/officeDocument/2006/relationships/hyperlink" Target="http://fwhqsqlapp.odfw.int/ReportServer?%2FFish%20Division%2FCommercial%20Fisheries%2FFish%20Ticket%2FFTR100%20-%20Fish%20Ticket&amp;LowTicketNum=4923246&amp;rs%3AParameterLanguage=" TargetMode="External"/><Relationship Id="rId8008" Type="http://schemas.openxmlformats.org/officeDocument/2006/relationships/hyperlink" Target="http://fwhqsqlapp.odfw.int/ReportServer?%2FFish%20Division%2FCommercial%20Fisheries%2FFish%20Ticket%2FFTR100%20-%20Fish%20Ticket&amp;LowTicketNum=4607583&amp;rs%3AParameterLanguage=" TargetMode="External"/><Relationship Id="rId8215" Type="http://schemas.openxmlformats.org/officeDocument/2006/relationships/hyperlink" Target="http://fwhqsqlapp.odfw.int/ReportServer?%2FFish%20Division%2FCommercial%20Fisheries%2FFish%20Ticket%2FFTR100%20-%20Fish%20Ticket&amp;LowTicketNum=4925323&amp;rs%3AParameterLanguage=" TargetMode="External"/><Relationship Id="rId9613" Type="http://schemas.openxmlformats.org/officeDocument/2006/relationships/hyperlink" Target="http://fwhqsqlapp.odfw.int/ReportServer?%2FFish%20Division%2FCommercial%20Fisheries%2FFish%20Ticket%2FFTR100%20-%20Fish%20Ticket&amp;LowTicketNum=4656280&amp;rs%3AParameterLanguage=" TargetMode="External"/><Relationship Id="rId9820" Type="http://schemas.openxmlformats.org/officeDocument/2006/relationships/hyperlink" Target="http://fwhqsqlapp.odfw.int/ReportServer?%2FFish%20Division%2FCommercial%20Fisheries%2FFish%20Ticket%2FFTR100%20-%20Fish%20Ticket&amp;LowTicketNum=4931257&amp;rs%3AParameterLanguage=" TargetMode="External"/><Relationship Id="rId34" Type="http://schemas.openxmlformats.org/officeDocument/2006/relationships/hyperlink" Target="http://fwhqsqlapp.odfw.int/ReportServer?%2FFish%20Division%2FCommercial%20Fisheries%2FFish%20Ticket%2FFTR100%20-%20Fish%20Ticket&amp;LowTicketNum=4428386&amp;rs%3AParameterLanguage=" TargetMode="External"/><Relationship Id="rId1602" Type="http://schemas.openxmlformats.org/officeDocument/2006/relationships/hyperlink" Target="http://fwhqsqlapp.odfw.int/ReportServer?%2FFish%20Division%2FCommercial%20Fisheries%2FFish%20Ticket%2FFTR100%20-%20Fish%20Ticket&amp;LowTicketNum=4389342&amp;rs%3AParameterLanguage=" TargetMode="External"/><Relationship Id="rId4758" Type="http://schemas.openxmlformats.org/officeDocument/2006/relationships/hyperlink" Target="http://fwhqsqlapp.odfw.int/ReportServer?%2FFish%20Division%2FCommercial%20Fisheries%2FFish%20Ticket%2FFTR100%20-%20Fish%20Ticket&amp;LowTicketNum=4569835&amp;rs%3AParameterLanguage=" TargetMode="External"/><Relationship Id="rId4965" Type="http://schemas.openxmlformats.org/officeDocument/2006/relationships/hyperlink" Target="http://fwhqsqlapp.odfw.int/ReportServer?%2FFish%20Division%2FCommercial%20Fisheries%2FFish%20Ticket%2FFTR100%20-%20Fish%20Ticket&amp;LowTicketNum=4921527&amp;rs%3AParameterLanguage=" TargetMode="External"/><Relationship Id="rId5809" Type="http://schemas.openxmlformats.org/officeDocument/2006/relationships/hyperlink" Target="http://fwhqsqlapp.odfw.int/ReportServer?%2FFish%20Division%2FCommercial%20Fisheries%2FFish%20Ticket%2FFTR100%20-%20Fish%20Ticket&amp;LowTicketNum=4553524&amp;rs%3AParameterLanguage=" TargetMode="External"/><Relationship Id="rId6180" Type="http://schemas.openxmlformats.org/officeDocument/2006/relationships/hyperlink" Target="http://fwhqsqlapp.odfw.int/ReportServer?%2FFish%20Division%2FCommercial%20Fisheries%2FFish%20Ticket%2FFTR100%20-%20Fish%20Ticket&amp;LowTicketNum=4557248&amp;rs%3AParameterLanguage=" TargetMode="External"/><Relationship Id="rId7024" Type="http://schemas.openxmlformats.org/officeDocument/2006/relationships/hyperlink" Target="http://fwhqsqlapp.odfw.int/ReportServer?%2FFish%20Division%2FCommercial%20Fisheries%2FFish%20Ticket%2FFTR100%20-%20Fish%20Ticket&amp;LowTicketNum=4583348&amp;rs%3AParameterLanguage=" TargetMode="External"/><Relationship Id="rId8422" Type="http://schemas.openxmlformats.org/officeDocument/2006/relationships/hyperlink" Target="http://fwhqsqlapp.odfw.int/ReportServer?%2FFish%20Division%2FCommercial%20Fisheries%2FFish%20Ticket%2FFTR100%20-%20Fish%20Ticket&amp;LowTicketNum=4616071&amp;rs%3AParameterLanguage=" TargetMode="External"/><Relationship Id="rId3567" Type="http://schemas.openxmlformats.org/officeDocument/2006/relationships/hyperlink" Target="http://fwhqsqlapp.odfw.int/ReportServer?%2FFish%20Division%2FCommercial%20Fisheries%2FFish%20Ticket%2FFTR100%20-%20Fish%20Ticket&amp;LowTicketNum=4557104&amp;rs%3AParameterLanguage=" TargetMode="External"/><Relationship Id="rId3774" Type="http://schemas.openxmlformats.org/officeDocument/2006/relationships/hyperlink" Target="http://fwhqsqlapp.odfw.int/ReportServer?%2FFish%20Division%2FCommercial%20Fisheries%2FFish%20Ticket%2FFTR100%20-%20Fish%20Ticket&amp;LowTicketNum=4496401&amp;rs%3AParameterLanguage=" TargetMode="External"/><Relationship Id="rId3981" Type="http://schemas.openxmlformats.org/officeDocument/2006/relationships/hyperlink" Target="http://fwhqsqlapp.odfw.int/ReportServer?%2FFish%20Division%2FCommercial%20Fisheries%2FFish%20Ticket%2FFTR100%20-%20Fish%20Ticket&amp;LowTicketNum=4920031&amp;rs%3AParameterLanguage=" TargetMode="External"/><Relationship Id="rId4618" Type="http://schemas.openxmlformats.org/officeDocument/2006/relationships/hyperlink" Target="http://fwhqsqlapp.odfw.int/ReportServer?%2FFish%20Division%2FCommercial%20Fisheries%2FFish%20Ticket%2FFTR100%20-%20Fish%20Ticket&amp;LowTicketNum=4566453&amp;rs%3AParameterLanguage=" TargetMode="External"/><Relationship Id="rId4825" Type="http://schemas.openxmlformats.org/officeDocument/2006/relationships/hyperlink" Target="http://fwhqsqlapp.odfw.int/ReportServer?%2FFish%20Division%2FCommercial%20Fisheries%2FFish%20Ticket%2FFTR100%20-%20Fish%20Ticket&amp;LowTicketNum=4570407&amp;rs%3AParameterLanguage=" TargetMode="External"/><Relationship Id="rId7231" Type="http://schemas.openxmlformats.org/officeDocument/2006/relationships/hyperlink" Target="http://fwhqsqlapp.odfw.int/ReportServer?%2FFish%20Division%2FCommercial%20Fisheries%2FFish%20Ticket%2FFTR100%20-%20Fish%20Ticket&amp;LowTicketNum=4592919&amp;rs%3AParameterLanguage=" TargetMode="External"/><Relationship Id="rId488" Type="http://schemas.openxmlformats.org/officeDocument/2006/relationships/hyperlink" Target="http://fwhqsqlapp.odfw.int/ReportServer?%2FFish%20Division%2FCommercial%20Fisheries%2FFish%20Ticket%2FFTR100%20-%20Fish%20Ticket&amp;LowTicketNum=4499764&amp;rs%3AParameterLanguage=" TargetMode="External"/><Relationship Id="rId695" Type="http://schemas.openxmlformats.org/officeDocument/2006/relationships/hyperlink" Target="http://fwhqsqlapp.odfw.int/ReportServer?%2FFish%20Division%2FCommercial%20Fisheries%2FFish%20Ticket%2FFTR100%20-%20Fish%20Ticket&amp;LowTicketNum=4492500&amp;rs%3AParameterLanguage=" TargetMode="External"/><Relationship Id="rId2169" Type="http://schemas.openxmlformats.org/officeDocument/2006/relationships/hyperlink" Target="http://fwhqsqlapp.odfw.int/ReportServer?%2FFish%20Division%2FCommercial%20Fisheries%2FFish%20Ticket%2FFTR100%20-%20Fish%20Ticket&amp;LowTicketNum=4916443&amp;rs%3AParameterLanguage=" TargetMode="External"/><Relationship Id="rId2376" Type="http://schemas.openxmlformats.org/officeDocument/2006/relationships/hyperlink" Target="http://fwhqsqlapp.odfw.int/ReportServer?%2FFish%20Division%2FCommercial%20Fisheries%2FFish%20Ticket%2FFTR100%20-%20Fish%20Ticket&amp;LowTicketNum=4916839&amp;rs%3AParameterLanguage=" TargetMode="External"/><Relationship Id="rId2583" Type="http://schemas.openxmlformats.org/officeDocument/2006/relationships/hyperlink" Target="http://fwhqsqlapp.odfw.int/ReportServer?%2FFish%20Division%2FCommercial%20Fisheries%2FFish%20Ticket%2FFTR100%20-%20Fish%20Ticket&amp;LowTicketNum=4496289&amp;rs%3AParameterLanguage=" TargetMode="External"/><Relationship Id="rId2790" Type="http://schemas.openxmlformats.org/officeDocument/2006/relationships/hyperlink" Target="http://fwhqsqlapp.odfw.int/ReportServer?%2FFish%20Division%2FCommercial%20Fisheries%2FFish%20Ticket%2FFTR100%20-%20Fish%20Ticket&amp;LowTicketNum=4541338&amp;rs%3AParameterLanguage=" TargetMode="External"/><Relationship Id="rId3427" Type="http://schemas.openxmlformats.org/officeDocument/2006/relationships/hyperlink" Target="http://fwhqsqlapp.odfw.int/ReportServer?%2FFish%20Division%2FCommercial%20Fisheries%2FFish%20Ticket%2FFTR100%20-%20Fish%20Ticket&amp;LowTicketNum=4496336&amp;rs%3AParameterLanguage=" TargetMode="External"/><Relationship Id="rId3634" Type="http://schemas.openxmlformats.org/officeDocument/2006/relationships/hyperlink" Target="http://fwhqsqlapp.odfw.int/ReportServer?%2FFish%20Division%2FCommercial%20Fisheries%2FFish%20Ticket%2FFTR100%20-%20Fish%20Ticket&amp;LowTicketNum=4918934&amp;rs%3AParameterLanguage=" TargetMode="External"/><Relationship Id="rId3841" Type="http://schemas.openxmlformats.org/officeDocument/2006/relationships/hyperlink" Target="http://fwhqsqlapp.odfw.int/ReportServer?%2FFish%20Division%2FCommercial%20Fisheries%2FFish%20Ticket%2FFTR100%20-%20Fish%20Ticket&amp;LowTicketNum=4541485&amp;rs%3AParameterLanguage=" TargetMode="External"/><Relationship Id="rId6040" Type="http://schemas.openxmlformats.org/officeDocument/2006/relationships/hyperlink" Target="http://fwhqsqlapp.odfw.int/ReportServer?%2FFish%20Division%2FCommercial%20Fisheries%2FFish%20Ticket%2FFTR100%20-%20Fish%20Ticket&amp;LowTicketNum=4556915&amp;rs%3AParameterLanguage=" TargetMode="External"/><Relationship Id="rId6997" Type="http://schemas.openxmlformats.org/officeDocument/2006/relationships/hyperlink" Target="http://fwhqsqlapp.odfw.int/ReportServer?%2FFish%20Division%2FCommercial%20Fisheries%2FFish%20Ticket%2FFTR100%20-%20Fish%20Ticket&amp;LowTicketNum=4583350&amp;rs%3AParameterLanguage=" TargetMode="External"/><Relationship Id="rId9196" Type="http://schemas.openxmlformats.org/officeDocument/2006/relationships/hyperlink" Target="http://fwhqsqlapp.odfw.int/ReportServer?%2FFish%20Division%2FCommercial%20Fisheries%2FFish%20Ticket%2FFTR100%20-%20Fish%20Ticket&amp;LowTicketNum=4621775&amp;rs%3AParameterLanguage=" TargetMode="External"/><Relationship Id="rId348" Type="http://schemas.openxmlformats.org/officeDocument/2006/relationships/hyperlink" Target="http://fwhqsqlapp.odfw.int/ReportServer?%2FFish%20Division%2FCommercial%20Fisheries%2FFish%20Ticket%2FFTR100%20-%20Fish%20Ticket&amp;LowTicketNum=4492378&amp;rs%3AParameterLanguage=" TargetMode="External"/><Relationship Id="rId555" Type="http://schemas.openxmlformats.org/officeDocument/2006/relationships/hyperlink" Target="http://fwhqsqlapp.odfw.int/ReportServer?%2FFish%20Division%2FCommercial%20Fisheries%2FFish%20Ticket%2FFTR100%20-%20Fish%20Ticket&amp;LowTicketNum=4492341&amp;rs%3AParameterLanguage=" TargetMode="External"/><Relationship Id="rId762" Type="http://schemas.openxmlformats.org/officeDocument/2006/relationships/hyperlink" Target="http://fwhqsqlapp.odfw.int/ReportServer?%2FFish%20Division%2FCommercial%20Fisheries%2FFish%20Ticket%2FFTR100%20-%20Fish%20Ticket&amp;LowTicketNum=4501543&amp;rs%3AParameterLanguage=" TargetMode="External"/><Relationship Id="rId1185" Type="http://schemas.openxmlformats.org/officeDocument/2006/relationships/hyperlink" Target="http://fwhqsqlapp.odfw.int/ReportServer?%2FFish%20Division%2FCommercial%20Fisheries%2FFish%20Ticket%2FFTR100%20-%20Fish%20Ticket&amp;LowTicketNum=4520461&amp;rs%3AParameterLanguage=" TargetMode="External"/><Relationship Id="rId1392" Type="http://schemas.openxmlformats.org/officeDocument/2006/relationships/hyperlink" Target="http://fwhqsqlapp.odfw.int/ReportServer?%2FFish%20Division%2FCommercial%20Fisheries%2FFish%20Ticket%2FFTR100%20-%20Fish%20Ticket&amp;LowTicketNum=4511554&amp;rs%3AParameterLanguage=" TargetMode="External"/><Relationship Id="rId2029" Type="http://schemas.openxmlformats.org/officeDocument/2006/relationships/hyperlink" Target="http://fwhqsqlapp.odfw.int/ReportServer?%2FFish%20Division%2FCommercial%20Fisheries%2FFish%20Ticket%2FFTR100%20-%20Fish%20Ticket&amp;LowTicketNum=4531336&amp;rs%3AParameterLanguage=" TargetMode="External"/><Relationship Id="rId2236" Type="http://schemas.openxmlformats.org/officeDocument/2006/relationships/hyperlink" Target="http://fwhqsqlapp.odfw.int/ReportServer?%2FFish%20Division%2FCommercial%20Fisheries%2FFish%20Ticket%2FFTR100%20-%20Fish%20Ticket&amp;LowTicketNum=4530416&amp;rs%3AParameterLanguage=" TargetMode="External"/><Relationship Id="rId2443" Type="http://schemas.openxmlformats.org/officeDocument/2006/relationships/hyperlink" Target="http://fwhqsqlapp.odfw.int/ReportServer?%2FFish%20Division%2FCommercial%20Fisheries%2FFish%20Ticket%2FFTR100%20-%20Fish%20Ticket&amp;LowTicketNum=4916891&amp;rs%3AParameterLanguage=" TargetMode="External"/><Relationship Id="rId2650" Type="http://schemas.openxmlformats.org/officeDocument/2006/relationships/hyperlink" Target="http://fwhqsqlapp.odfw.int/ReportServer?%2FFish%20Division%2FCommercial%20Fisheries%2FFish%20Ticket%2FFTR100%20-%20Fish%20Ticket&amp;LowTicketNum=4527406&amp;rs%3AParameterLanguage=" TargetMode="External"/><Relationship Id="rId3701" Type="http://schemas.openxmlformats.org/officeDocument/2006/relationships/hyperlink" Target="http://fwhqsqlapp.odfw.int/ReportServer?%2FFish%20Division%2FCommercial%20Fisheries%2FFish%20Ticket%2FFTR100%20-%20Fish%20Ticket&amp;LowTicketNum=4557580&amp;rs%3AParameterLanguage=" TargetMode="External"/><Relationship Id="rId5599" Type="http://schemas.openxmlformats.org/officeDocument/2006/relationships/hyperlink" Target="http://fwhqsqlapp.odfw.int/ReportServer?%2FFish%20Division%2FCommercial%20Fisheries%2FFish%20Ticket%2FFTR100%20-%20Fish%20Ticket&amp;LowTicketNum=4557055&amp;rs%3AParameterLanguage=" TargetMode="External"/><Relationship Id="rId6857" Type="http://schemas.openxmlformats.org/officeDocument/2006/relationships/hyperlink" Target="http://fwhqsqlapp.odfw.int/ReportServer?%2FFish%20Division%2FCommercial%20Fisheries%2FFish%20Ticket%2FFTR100%20-%20Fish%20Ticket&amp;LowTicketNum=4570632&amp;rs%3AParameterLanguage=" TargetMode="External"/><Relationship Id="rId7908" Type="http://schemas.openxmlformats.org/officeDocument/2006/relationships/hyperlink" Target="http://fwhqsqlapp.odfw.int/ReportServer?%2FFish%20Division%2FCommercial%20Fisheries%2FFish%20Ticket%2FFTR100%20-%20Fish%20Ticket&amp;LowTicketNum=4924846&amp;rs%3AParameterLanguage=" TargetMode="External"/><Relationship Id="rId9056" Type="http://schemas.openxmlformats.org/officeDocument/2006/relationships/hyperlink" Target="http://fwhqsqlapp.odfw.int/ReportServer?%2FFish%20Division%2FCommercial%20Fisheries%2FFish%20Ticket%2FFTR100%20-%20Fish%20Ticket&amp;LowTicketNum=4925425&amp;rs%3AParameterLanguage=" TargetMode="External"/><Relationship Id="rId9263" Type="http://schemas.openxmlformats.org/officeDocument/2006/relationships/hyperlink" Target="http://fwhqsqlapp.odfw.int/ReportServer?%2FFish%20Division%2FCommercial%20Fisheries%2FFish%20Ticket%2FFTR100%20-%20Fish%20Ticket&amp;LowTicketNum=4621818&amp;rs%3AParameterLanguage=" TargetMode="External"/><Relationship Id="rId9470" Type="http://schemas.openxmlformats.org/officeDocument/2006/relationships/hyperlink" Target="http://fwhqsqlapp.odfw.int/ReportServer?%2FFish%20Division%2FCommercial%20Fisheries%2FFish%20Ticket%2FFTR100%20-%20Fish%20Ticket&amp;LowTicketNum=4933048&amp;rs%3AParameterLanguage=" TargetMode="External"/><Relationship Id="rId208" Type="http://schemas.openxmlformats.org/officeDocument/2006/relationships/hyperlink" Target="http://fwhqsqlapp.odfw.int/ReportServer?%2FFish%20Division%2FCommercial%20Fisheries%2FFish%20Ticket%2FFTR100%20-%20Fish%20Ticket&amp;LowTicketNum=4486793&amp;rs%3AParameterLanguage=" TargetMode="External"/><Relationship Id="rId415" Type="http://schemas.openxmlformats.org/officeDocument/2006/relationships/hyperlink" Target="http://fwhqsqlapp.odfw.int/ReportServer?%2FFish%20Division%2FCommercial%20Fisheries%2FFish%20Ticket%2FFTR100%20-%20Fish%20Ticket&amp;LowTicketNum=4499717&amp;rs%3AParameterLanguage=" TargetMode="External"/><Relationship Id="rId622" Type="http://schemas.openxmlformats.org/officeDocument/2006/relationships/hyperlink" Target="http://fwhqsqlapp.odfw.int/ReportServer?%2FFish%20Division%2FCommercial%20Fisheries%2FFish%20Ticket%2FFTR100%20-%20Fish%20Ticket&amp;LowTicketNum=4501102&amp;rs%3AParameterLanguage=" TargetMode="External"/><Relationship Id="rId1045" Type="http://schemas.openxmlformats.org/officeDocument/2006/relationships/hyperlink" Target="http://fwhqsqlapp.odfw.int/ReportServer?%2FFish%20Division%2FCommercial%20Fisheries%2FFish%20Ticket%2FFTR100%20-%20Fish%20Ticket&amp;LowTicketNum=4499881&amp;rs%3AParameterLanguage=" TargetMode="External"/><Relationship Id="rId1252" Type="http://schemas.openxmlformats.org/officeDocument/2006/relationships/hyperlink" Target="http://fwhqsqlapp.odfw.int/ReportServer?%2FFish%20Division%2FCommercial%20Fisheries%2FFish%20Ticket%2FFTR100%20-%20Fish%20Ticket&amp;LowTicketNum=4521577&amp;rs%3AParameterLanguage=" TargetMode="External"/><Relationship Id="rId2303" Type="http://schemas.openxmlformats.org/officeDocument/2006/relationships/hyperlink" Target="http://fwhqsqlapp.odfw.int/ReportServer?%2FFish%20Division%2FCommercial%20Fisheries%2FFish%20Ticket%2FFTR100%20-%20Fish%20Ticket&amp;LowTicketNum=4528989&amp;rs%3AParameterLanguage=" TargetMode="External"/><Relationship Id="rId2510" Type="http://schemas.openxmlformats.org/officeDocument/2006/relationships/hyperlink" Target="http://fwhqsqlapp.odfw.int/ReportServer?%2FFish%20Division%2FCommercial%20Fisheries%2FFish%20Ticket%2FFTR100%20-%20Fish%20Ticket&amp;LowTicketNum=4543760&amp;rs%3AParameterLanguage=" TargetMode="External"/><Relationship Id="rId5459" Type="http://schemas.openxmlformats.org/officeDocument/2006/relationships/hyperlink" Target="http://fwhqsqlapp.odfw.int/ReportServer?%2FFish%20Division%2FCommercial%20Fisheries%2FFish%20Ticket%2FFTR100%20-%20Fish%20Ticket&amp;LowTicketNum=4566540&amp;rs%3AParameterLanguage=" TargetMode="External"/><Relationship Id="rId5666" Type="http://schemas.openxmlformats.org/officeDocument/2006/relationships/hyperlink" Target="http://fwhqsqlapp.odfw.int/ReportServer?%2FFish%20Division%2FCommercial%20Fisheries%2FFish%20Ticket%2FFTR100%20-%20Fish%20Ticket&amp;LowTicketNum=4553483&amp;rs%3AParameterLanguage=" TargetMode="External"/><Relationship Id="rId8072" Type="http://schemas.openxmlformats.org/officeDocument/2006/relationships/hyperlink" Target="http://fwhqsqlapp.odfw.int/ReportServer?%2FFish%20Division%2FCommercial%20Fisheries%2FFish%20Ticket%2FFTR100%20-%20Fish%20Ticket&amp;LowTicketNum=4925219&amp;rs%3AParameterLanguage=" TargetMode="External"/><Relationship Id="rId9123" Type="http://schemas.openxmlformats.org/officeDocument/2006/relationships/hyperlink" Target="http://fwhqsqlapp.odfw.int/ReportServer?%2FFish%20Division%2FCommercial%20Fisheries%2FFish%20Ticket%2FFTR100%20-%20Fish%20Ticket&amp;LowTicketNum=4931084&amp;rs%3AParameterLanguage=" TargetMode="External"/><Relationship Id="rId9330" Type="http://schemas.openxmlformats.org/officeDocument/2006/relationships/hyperlink" Target="http://fwhqsqlapp.odfw.int/ReportServer?%2FFish%20Division%2FCommercial%20Fisheries%2FFish%20Ticket%2FFTR100%20-%20Fish%20Ticket&amp;LowTicketNum=4657278&amp;rs%3AParameterLanguage=" TargetMode="External"/><Relationship Id="rId1112" Type="http://schemas.openxmlformats.org/officeDocument/2006/relationships/hyperlink" Target="http://fwhqsqlapp.odfw.int/ReportServer?%2FFish%20Division%2FCommercial%20Fisheries%2FFish%20Ticket%2FFTR100%20-%20Fish%20Ticket&amp;LowTicketNum=4511555&amp;rs%3AParameterLanguage=" TargetMode="External"/><Relationship Id="rId4268" Type="http://schemas.openxmlformats.org/officeDocument/2006/relationships/hyperlink" Target="http://fwhqsqlapp.odfw.int/ReportServer?%2FFish%20Division%2FCommercial%20Fisheries%2FFish%20Ticket%2FFTR100%20-%20Fish%20Ticket&amp;LowTicketNum=4496498&amp;rs%3AParameterLanguage=" TargetMode="External"/><Relationship Id="rId4475" Type="http://schemas.openxmlformats.org/officeDocument/2006/relationships/hyperlink" Target="http://fwhqsqlapp.odfw.int/ReportServer?%2FFish%20Division%2FCommercial%20Fisheries%2FFish%20Ticket%2FFTR100%20-%20Fish%20Ticket&amp;LowTicketNum=4570252&amp;rs%3AParameterLanguage=" TargetMode="External"/><Relationship Id="rId5319" Type="http://schemas.openxmlformats.org/officeDocument/2006/relationships/hyperlink" Target="http://fwhqsqlapp.odfw.int/ReportServer?%2FFish%20Division%2FCommercial%20Fisheries%2FFish%20Ticket%2FFTR100%20-%20Fish%20Ticket&amp;LowTicketNum=4582375&amp;rs%3AParameterLanguage=" TargetMode="External"/><Relationship Id="rId5873" Type="http://schemas.openxmlformats.org/officeDocument/2006/relationships/hyperlink" Target="http://fwhqsqlapp.odfw.int/ReportServer?%2FFish%20Division%2FCommercial%20Fisheries%2FFish%20Ticket%2FFTR100%20-%20Fish%20Ticket&amp;LowTicketNum=4544588&amp;rs%3AParameterLanguage=" TargetMode="External"/><Relationship Id="rId6717" Type="http://schemas.openxmlformats.org/officeDocument/2006/relationships/hyperlink" Target="http://fwhqsqlapp.odfw.int/ReportServer?%2FFish%20Division%2FCommercial%20Fisheries%2FFish%20Ticket%2FFTR100%20-%20Fish%20Ticket&amp;LowTicketNum=4582441&amp;rs%3AParameterLanguage=" TargetMode="External"/><Relationship Id="rId6924" Type="http://schemas.openxmlformats.org/officeDocument/2006/relationships/hyperlink" Target="http://fwhqsqlapp.odfw.int/ReportServer?%2FFish%20Division%2FCommercial%20Fisheries%2FFish%20Ticket%2FFTR100%20-%20Fish%20Ticket&amp;LowTicketNum=4584458&amp;rs%3AParameterLanguage=" TargetMode="External"/><Relationship Id="rId3077" Type="http://schemas.openxmlformats.org/officeDocument/2006/relationships/hyperlink" Target="http://fwhqsqlapp.odfw.int/ReportServer?%2FFish%20Division%2FCommercial%20Fisheries%2FFish%20Ticket%2FFTR100%20-%20Fish%20Ticket&amp;LowTicketNum=4544508&amp;rs%3AParameterLanguage=" TargetMode="External"/><Relationship Id="rId3284" Type="http://schemas.openxmlformats.org/officeDocument/2006/relationships/hyperlink" Target="http://fwhqsqlapp.odfw.int/ReportServer?%2FFish%20Division%2FCommercial%20Fisheries%2FFish%20Ticket%2FFTR100%20-%20Fish%20Ticket&amp;LowTicketNum=4557554&amp;rs%3AParameterLanguage=" TargetMode="External"/><Relationship Id="rId4128" Type="http://schemas.openxmlformats.org/officeDocument/2006/relationships/hyperlink" Target="http://fwhqsqlapp.odfw.int/ReportServer?%2FFish%20Division%2FCommercial%20Fisheries%2FFish%20Ticket%2FFTR100%20-%20Fish%20Ticket&amp;LowTicketNum=4569740&amp;rs%3AParameterLanguage=" TargetMode="External"/><Relationship Id="rId4682" Type="http://schemas.openxmlformats.org/officeDocument/2006/relationships/hyperlink" Target="http://fwhqsqlapp.odfw.int/ReportServer?%2FFish%20Division%2FCommercial%20Fisheries%2FFish%20Ticket%2FFTR100%20-%20Fish%20Ticket&amp;LowTicketNum=4570419&amp;rs%3AParameterLanguage=" TargetMode="External"/><Relationship Id="rId5526" Type="http://schemas.openxmlformats.org/officeDocument/2006/relationships/hyperlink" Target="http://fwhqsqlapp.odfw.int/ReportServer?%2FFish%20Division%2FCommercial%20Fisheries%2FFish%20Ticket%2FFTR100%20-%20Fish%20Ticket&amp;LowTicketNum=4570317&amp;rs%3AParameterLanguage=" TargetMode="External"/><Relationship Id="rId5733" Type="http://schemas.openxmlformats.org/officeDocument/2006/relationships/hyperlink" Target="http://fwhqsqlapp.odfw.int/ReportServer?%2FFish%20Division%2FCommercial%20Fisheries%2FFish%20Ticket%2FFTR100%20-%20Fish%20Ticket&amp;LowTicketNum=4541475&amp;rs%3AParameterLanguage=" TargetMode="External"/><Relationship Id="rId5940" Type="http://schemas.openxmlformats.org/officeDocument/2006/relationships/hyperlink" Target="http://fwhqsqlapp.odfw.int/ReportServer?%2FFish%20Division%2FCommercial%20Fisheries%2FFish%20Ticket%2FFTR100%20-%20Fish%20Ticket&amp;LowTicketNum=4557612&amp;rs%3AParameterLanguage=" TargetMode="External"/><Relationship Id="rId8889" Type="http://schemas.openxmlformats.org/officeDocument/2006/relationships/hyperlink" Target="http://fwhqsqlapp.odfw.int/ReportServer?%2FFish%20Division%2FCommercial%20Fisheries%2FFish%20Ticket%2FFTR100%20-%20Fish%20Ticket&amp;LowTicketNum=4931032&amp;rs%3AParameterLanguage=" TargetMode="External"/><Relationship Id="rId1929" Type="http://schemas.openxmlformats.org/officeDocument/2006/relationships/hyperlink" Target="http://fwhqsqlapp.odfw.int/ReportServer?%2FFish%20Division%2FCommercial%20Fisheries%2FFish%20Ticket%2FFTR100%20-%20Fish%20Ticket&amp;LowTicketNum=4531306&amp;rs%3AParameterLanguage=" TargetMode="External"/><Relationship Id="rId2093" Type="http://schemas.openxmlformats.org/officeDocument/2006/relationships/hyperlink" Target="http://fwhqsqlapp.odfw.int/ReportServer?%2FFish%20Division%2FCommercial%20Fisheries%2FFish%20Ticket%2FFTR100%20-%20Fish%20Ticket&amp;LowTicketNum=4530932&amp;rs%3AParameterLanguage=" TargetMode="External"/><Relationship Id="rId3491" Type="http://schemas.openxmlformats.org/officeDocument/2006/relationships/hyperlink" Target="http://fwhqsqlapp.odfw.int/ReportServer?%2FFish%20Division%2FCommercial%20Fisheries%2FFish%20Ticket%2FFTR100%20-%20Fish%20Ticket&amp;LowTicketNum=4496435&amp;rs%3AParameterLanguage=" TargetMode="External"/><Relationship Id="rId4335" Type="http://schemas.openxmlformats.org/officeDocument/2006/relationships/hyperlink" Target="http://fwhqsqlapp.odfw.int/ReportServer?%2FFish%20Division%2FCommercial%20Fisheries%2FFish%20Ticket%2FFTR100%20-%20Fish%20Ticket&amp;LowTicketNum=4557428&amp;rs%3AParameterLanguage=" TargetMode="External"/><Relationship Id="rId4542" Type="http://schemas.openxmlformats.org/officeDocument/2006/relationships/hyperlink" Target="http://fwhqsqlapp.odfw.int/ReportServer?%2FFish%20Division%2FCommercial%20Fisheries%2FFish%20Ticket%2FFTR100%20-%20Fish%20Ticket&amp;LowTicketNum=4553612&amp;rs%3AParameterLanguage=" TargetMode="External"/><Relationship Id="rId5800" Type="http://schemas.openxmlformats.org/officeDocument/2006/relationships/hyperlink" Target="http://fwhqsqlapp.odfw.int/ReportServer?%2FFish%20Division%2FCommercial%20Fisheries%2FFish%20Ticket%2FFTR100%20-%20Fish%20Ticket&amp;LowTicketNum=4553506&amp;rs%3AParameterLanguage=" TargetMode="External"/><Relationship Id="rId7698" Type="http://schemas.openxmlformats.org/officeDocument/2006/relationships/hyperlink" Target="http://fwhqsqlapp.odfw.int/ReportServer?%2FFish%20Division%2FCommercial%20Fisheries%2FFish%20Ticket%2FFTR100%20-%20Fish%20Ticket&amp;LowTicketNum=4578777&amp;rs%3AParameterLanguage=" TargetMode="External"/><Relationship Id="rId8749" Type="http://schemas.openxmlformats.org/officeDocument/2006/relationships/hyperlink" Target="http://fwhqsqlapp.odfw.int/ReportServer?%2FFish%20Division%2FCommercial%20Fisheries%2FFish%20Ticket%2FFTR100%20-%20Fish%20Ticket&amp;LowTicketNum=4646783&amp;rs%3AParameterLanguage=" TargetMode="External"/><Relationship Id="rId8956" Type="http://schemas.openxmlformats.org/officeDocument/2006/relationships/hyperlink" Target="http://fwhqsqlapp.odfw.int/ReportServer?%2FFish%20Division%2FCommercial%20Fisheries%2FFish%20Ticket%2FFTR100%20-%20Fish%20Ticket&amp;LowTicketNum=4925377&amp;rs%3AParameterLanguage=" TargetMode="External"/><Relationship Id="rId3144" Type="http://schemas.openxmlformats.org/officeDocument/2006/relationships/hyperlink" Target="http://fwhqsqlapp.odfw.int/ReportServer?%2FFish%20Division%2FCommercial%20Fisheries%2FFish%20Ticket%2FFTR100%20-%20Fish%20Ticket&amp;LowTicketNum=4543966&amp;rs%3AParameterLanguage=" TargetMode="External"/><Relationship Id="rId3351" Type="http://schemas.openxmlformats.org/officeDocument/2006/relationships/hyperlink" Target="http://fwhqsqlapp.odfw.int/ReportServer?%2FFish%20Division%2FCommercial%20Fisheries%2FFish%20Ticket%2FFTR100%20-%20Fish%20Ticket&amp;LowTicketNum=4918916&amp;rs%3AParameterLanguage=" TargetMode="External"/><Relationship Id="rId4402" Type="http://schemas.openxmlformats.org/officeDocument/2006/relationships/hyperlink" Target="http://fwhqsqlapp.odfw.int/ReportServer?%2FFish%20Division%2FCommercial%20Fisheries%2FFish%20Ticket%2FFTR100%20-%20Fish%20Ticket&amp;LowTicketNum=4566398&amp;rs%3AParameterLanguage=" TargetMode="External"/><Relationship Id="rId7558" Type="http://schemas.openxmlformats.org/officeDocument/2006/relationships/hyperlink" Target="http://fwhqsqlapp.odfw.int/ReportServer?%2FFish%20Division%2FCommercial%20Fisheries%2FFish%20Ticket%2FFTR100%20-%20Fish%20Ticket&amp;LowTicketNum=4592640&amp;rs%3AParameterLanguage=" TargetMode="External"/><Relationship Id="rId7765" Type="http://schemas.openxmlformats.org/officeDocument/2006/relationships/hyperlink" Target="http://fwhqsqlapp.odfw.int/ReportServer?%2FFish%20Division%2FCommercial%20Fisheries%2FFish%20Ticket%2FFTR100%20-%20Fish%20Ticket&amp;LowTicketNum=4592990&amp;rs%3AParameterLanguage=" TargetMode="External"/><Relationship Id="rId7972" Type="http://schemas.openxmlformats.org/officeDocument/2006/relationships/hyperlink" Target="http://fwhqsqlapp.odfw.int/ReportServer?%2FFish%20Division%2FCommercial%20Fisheries%2FFish%20Ticket%2FFTR100%20-%20Fish%20Ticket&amp;LowTicketNum=4593021&amp;rs%3AParameterLanguage=" TargetMode="External"/><Relationship Id="rId8609" Type="http://schemas.openxmlformats.org/officeDocument/2006/relationships/hyperlink" Target="http://fwhqsqlapp.odfw.int/ReportServer?%2FFish%20Division%2FCommercial%20Fisheries%2FFish%20Ticket%2FFTR100%20-%20Fish%20Ticket&amp;LowTicketNum=4644625&amp;rs%3AParameterLanguage=" TargetMode="External"/><Relationship Id="rId8816" Type="http://schemas.openxmlformats.org/officeDocument/2006/relationships/hyperlink" Target="http://fwhqsqlapp.odfw.int/ReportServer?%2FFish%20Division%2FCommercial%20Fisheries%2FFish%20Ticket%2FFTR100%20-%20Fish%20Ticket&amp;LowTicketNum=4925384&amp;rs%3AParameterLanguage=" TargetMode="External"/><Relationship Id="rId272" Type="http://schemas.openxmlformats.org/officeDocument/2006/relationships/hyperlink" Target="http://fwhqsqlapp.odfw.int/ReportServer?%2FFish%20Division%2FCommercial%20Fisheries%2FFish%20Ticket%2FFTR100%20-%20Fish%20Ticket&amp;LowTicketNum=4491172&amp;rs%3AParameterLanguage=" TargetMode="External"/><Relationship Id="rId2160" Type="http://schemas.openxmlformats.org/officeDocument/2006/relationships/hyperlink" Target="http://fwhqsqlapp.odfw.int/ReportServer?%2FFish%20Division%2FCommercial%20Fisheries%2FFish%20Ticket%2FFTR100%20-%20Fish%20Ticket&amp;LowTicketNum=4527364&amp;rs%3AParameterLanguage=" TargetMode="External"/><Relationship Id="rId3004" Type="http://schemas.openxmlformats.org/officeDocument/2006/relationships/hyperlink" Target="http://fwhqsqlapp.odfw.int/ReportServer?%2FFish%20Division%2FCommercial%20Fisheries%2FFish%20Ticket%2FFTR100%20-%20Fish%20Ticket&amp;LowTicketNum=4531385&amp;rs%3AParameterLanguage=" TargetMode="External"/><Relationship Id="rId3211" Type="http://schemas.openxmlformats.org/officeDocument/2006/relationships/hyperlink" Target="http://fwhqsqlapp.odfw.int/ReportServer?%2FFish%20Division%2FCommercial%20Fisheries%2FFish%20Ticket%2FFTR100%20-%20Fish%20Ticket&amp;LowTicketNum=4541370&amp;rs%3AParameterLanguage=" TargetMode="External"/><Relationship Id="rId6367" Type="http://schemas.openxmlformats.org/officeDocument/2006/relationships/hyperlink" Target="http://fwhqsqlapp.odfw.int/ReportServer?%2FFish%20Division%2FCommercial%20Fisheries%2FFish%20Ticket%2FFTR100%20-%20Fish%20Ticket&amp;LowTicketNum=4566644&amp;rs%3AParameterLanguage=" TargetMode="External"/><Relationship Id="rId6574" Type="http://schemas.openxmlformats.org/officeDocument/2006/relationships/hyperlink" Target="http://fwhqsqlapp.odfw.int/ReportServer?%2FFish%20Division%2FCommercial%20Fisheries%2FFish%20Ticket%2FFTR100%20-%20Fish%20Ticket&amp;LowTicketNum=4570480&amp;rs%3AParameterLanguage=" TargetMode="External"/><Relationship Id="rId6781" Type="http://schemas.openxmlformats.org/officeDocument/2006/relationships/hyperlink" Target="http://fwhqsqlapp.odfw.int/ReportServer?%2FFish%20Division%2FCommercial%20Fisheries%2FFish%20Ticket%2FFTR100%20-%20Fish%20Ticket&amp;LowTicketNum=4578674&amp;rs%3AParameterLanguage=" TargetMode="External"/><Relationship Id="rId7418" Type="http://schemas.openxmlformats.org/officeDocument/2006/relationships/hyperlink" Target="http://fwhqsqlapp.odfw.int/ReportServer?%2FFish%20Division%2FCommercial%20Fisheries%2FFish%20Ticket%2FFTR100%20-%20Fish%20Ticket&amp;LowTicketNum=4578750&amp;rs%3AParameterLanguage=" TargetMode="External"/><Relationship Id="rId7625" Type="http://schemas.openxmlformats.org/officeDocument/2006/relationships/hyperlink" Target="http://fwhqsqlapp.odfw.int/ReportServer?%2FFish%20Division%2FCommercial%20Fisheries%2FFish%20Ticket%2FFTR100%20-%20Fish%20Ticket&amp;LowTicketNum=4923235&amp;rs%3AParameterLanguage=" TargetMode="External"/><Relationship Id="rId7832" Type="http://schemas.openxmlformats.org/officeDocument/2006/relationships/hyperlink" Target="http://fwhqsqlapp.odfw.int/ReportServer?%2FFish%20Division%2FCommercial%20Fisheries%2FFish%20Ticket%2FFTR100%20-%20Fish%20Ticket&amp;LowTicketNum=4578805&amp;rs%3AParameterLanguage=" TargetMode="External"/><Relationship Id="rId132" Type="http://schemas.openxmlformats.org/officeDocument/2006/relationships/hyperlink" Target="http://fwhqsqlapp.odfw.int/ReportServer?%2FFish%20Division%2FCommercial%20Fisheries%2FFish%20Ticket%2FFTR100%20-%20Fish%20Ticket&amp;LowTicketNum=4428390&amp;rs%3AParameterLanguage=" TargetMode="External"/><Relationship Id="rId2020" Type="http://schemas.openxmlformats.org/officeDocument/2006/relationships/hyperlink" Target="http://fwhqsqlapp.odfw.int/ReportServer?%2FFish%20Division%2FCommercial%20Fisheries%2FFish%20Ticket%2FFTR100%20-%20Fish%20Ticket&amp;LowTicketNum=4531312&amp;rs%3AParameterLanguage=" TargetMode="External"/><Relationship Id="rId5176" Type="http://schemas.openxmlformats.org/officeDocument/2006/relationships/hyperlink" Target="http://fwhqsqlapp.odfw.int/ReportServer?%2FFish%20Division%2FCommercial%20Fisheries%2FFish%20Ticket%2FFTR100%20-%20Fish%20Ticket&amp;LowTicketNum=4578589&amp;rs%3AParameterLanguage=" TargetMode="External"/><Relationship Id="rId5383" Type="http://schemas.openxmlformats.org/officeDocument/2006/relationships/hyperlink" Target="http://fwhqsqlapp.odfw.int/ReportServer?%2FFish%20Division%2FCommercial%20Fisheries%2FFish%20Ticket%2FFTR100%20-%20Fish%20Ticket&amp;LowTicketNum=4557490&amp;rs%3AParameterLanguage=" TargetMode="External"/><Relationship Id="rId5590" Type="http://schemas.openxmlformats.org/officeDocument/2006/relationships/hyperlink" Target="http://fwhqsqlapp.odfw.int/ReportServer?%2FFish%20Division%2FCommercial%20Fisheries%2FFish%20Ticket%2FFTR100%20-%20Fish%20Ticket&amp;LowTicketNum=4557067&amp;rs%3AParameterLanguage=" TargetMode="External"/><Relationship Id="rId6227" Type="http://schemas.openxmlformats.org/officeDocument/2006/relationships/hyperlink" Target="http://fwhqsqlapp.odfw.int/ReportServer?%2FFish%20Division%2FCommercial%20Fisheries%2FFish%20Ticket%2FFTR100%20-%20Fish%20Ticket&amp;LowTicketNum=4566498&amp;rs%3AParameterLanguage=" TargetMode="External"/><Relationship Id="rId6434" Type="http://schemas.openxmlformats.org/officeDocument/2006/relationships/hyperlink" Target="http://fwhqsqlapp.odfw.int/ReportServer?%2FFish%20Division%2FCommercial%20Fisheries%2FFish%20Ticket%2FFTR100%20-%20Fish%20Ticket&amp;LowTicketNum=4582387&amp;rs%3AParameterLanguage=" TargetMode="External"/><Relationship Id="rId6641" Type="http://schemas.openxmlformats.org/officeDocument/2006/relationships/hyperlink" Target="http://fwhqsqlapp.odfw.int/ReportServer?%2FFish%20Division%2FCommercial%20Fisheries%2FFish%20Ticket%2FFTR100%20-%20Fish%20Ticket&amp;LowTicketNum=4499921&amp;rs%3AParameterLanguage=" TargetMode="External"/><Relationship Id="rId9797" Type="http://schemas.openxmlformats.org/officeDocument/2006/relationships/hyperlink" Target="http://fwhqsqlapp.odfw.int/ReportServer?%2FFish%20Division%2FCommercial%20Fisheries%2FFish%20Ticket%2FFTR100%20-%20Fish%20Ticket&amp;LowTicketNum=4931193&amp;rs%3AParameterLanguage=" TargetMode="External"/><Relationship Id="rId1579" Type="http://schemas.openxmlformats.org/officeDocument/2006/relationships/hyperlink" Target="http://fwhqsqlapp.odfw.int/ReportServer?%2FFish%20Division%2FCommercial%20Fisheries%2FFish%20Ticket%2FFTR100%20-%20Fish%20Ticket&amp;LowTicketNum=4501588&amp;rs%3AParameterLanguage=" TargetMode="External"/><Relationship Id="rId2977" Type="http://schemas.openxmlformats.org/officeDocument/2006/relationships/hyperlink" Target="http://fwhqsqlapp.odfw.int/ReportServer?%2FFish%20Division%2FCommercial%20Fisheries%2FFish%20Ticket%2FFTR100%20-%20Fish%20Ticket&amp;LowTicketNum=4543715&amp;rs%3AParameterLanguage=" TargetMode="External"/><Relationship Id="rId4192" Type="http://schemas.openxmlformats.org/officeDocument/2006/relationships/hyperlink" Target="http://fwhqsqlapp.odfw.int/ReportServer?%2FFish%20Division%2FCommercial%20Fisheries%2FFish%20Ticket%2FFTR100%20-%20Fish%20Ticket&amp;LowTicketNum=4558594&amp;rs%3AParameterLanguage=" TargetMode="External"/><Relationship Id="rId5036" Type="http://schemas.openxmlformats.org/officeDocument/2006/relationships/hyperlink" Target="http://fwhqsqlapp.odfw.int/ReportServer?%2FFish%20Division%2FCommercial%20Fisheries%2FFish%20Ticket%2FFTR100%20-%20Fish%20Ticket&amp;LowTicketNum=4570477&amp;rs%3AParameterLanguage=" TargetMode="External"/><Relationship Id="rId5243" Type="http://schemas.openxmlformats.org/officeDocument/2006/relationships/hyperlink" Target="http://fwhqsqlapp.odfw.int/ReportServer?%2FFish%20Division%2FCommercial%20Fisheries%2FFish%20Ticket%2FFTR100%20-%20Fish%20Ticket&amp;LowTicketNum=4569844&amp;rs%3AParameterLanguage=" TargetMode="External"/><Relationship Id="rId5450" Type="http://schemas.openxmlformats.org/officeDocument/2006/relationships/hyperlink" Target="http://fwhqsqlapp.odfw.int/ReportServer?%2FFish%20Division%2FCommercial%20Fisheries%2FFish%20Ticket%2FFTR100%20-%20Fish%20Ticket&amp;LowTicketNum=4566528&amp;rs%3AParameterLanguage=" TargetMode="External"/><Relationship Id="rId8399" Type="http://schemas.openxmlformats.org/officeDocument/2006/relationships/hyperlink" Target="http://fwhqsqlapp.odfw.int/ReportServer?%2FFish%20Division%2FCommercial%20Fisheries%2FFish%20Ticket%2FFTR100%20-%20Fish%20Ticket&amp;LowTicketNum=4604770&amp;rs%3AParameterLanguage=" TargetMode="External"/><Relationship Id="rId949" Type="http://schemas.openxmlformats.org/officeDocument/2006/relationships/hyperlink" Target="http://fwhqsqlapp.odfw.int/ReportServer?%2FFish%20Division%2FCommercial%20Fisheries%2FFish%20Ticket%2FFTR100%20-%20Fish%20Ticket&amp;LowTicketNum=4501586&amp;rs%3AParameterLanguage=" TargetMode="External"/><Relationship Id="rId1786" Type="http://schemas.openxmlformats.org/officeDocument/2006/relationships/hyperlink" Target="http://fwhqsqlapp.odfw.int/ReportServer?%2FFish%20Division%2FCommercial%20Fisheries%2FFish%20Ticket%2FFTR100%20-%20Fish%20Ticket&amp;LowTicketNum=4511651&amp;rs%3AParameterLanguage=" TargetMode="External"/><Relationship Id="rId1993" Type="http://schemas.openxmlformats.org/officeDocument/2006/relationships/hyperlink" Target="http://fwhqsqlapp.odfw.int/ReportServer?%2FFish%20Division%2FCommercial%20Fisheries%2FFish%20Ticket%2FFTR100%20-%20Fish%20Ticket&amp;LowTicketNum=4530608&amp;rs%3AParameterLanguage=" TargetMode="External"/><Relationship Id="rId2837" Type="http://schemas.openxmlformats.org/officeDocument/2006/relationships/hyperlink" Target="http://fwhqsqlapp.odfw.int/ReportServer?%2FFish%20Division%2FCommercial%20Fisheries%2FFish%20Ticket%2FFTR100%20-%20Fish%20Ticket&amp;LowTicketNum=4541452&amp;rs%3AParameterLanguage=" TargetMode="External"/><Relationship Id="rId4052" Type="http://schemas.openxmlformats.org/officeDocument/2006/relationships/hyperlink" Target="http://fwhqsqlapp.odfw.int/ReportServer?%2FFish%20Division%2FCommercial%20Fisheries%2FFish%20Ticket%2FFTR100%20-%20Fish%20Ticket&amp;LowTicketNum=4496493&amp;rs%3AParameterLanguage=" TargetMode="External"/><Relationship Id="rId5103" Type="http://schemas.openxmlformats.org/officeDocument/2006/relationships/hyperlink" Target="http://fwhqsqlapp.odfw.int/ReportServer?%2FFish%20Division%2FCommercial%20Fisheries%2FFish%20Ticket%2FFTR100%20-%20Fish%20Ticket&amp;LowTicketNum=4920486&amp;rs%3AParameterLanguage=" TargetMode="External"/><Relationship Id="rId6501" Type="http://schemas.openxmlformats.org/officeDocument/2006/relationships/hyperlink" Target="http://fwhqsqlapp.odfw.int/ReportServer?%2FFish%20Division%2FCommercial%20Fisheries%2FFish%20Ticket%2FFTR100%20-%20Fish%20Ticket&amp;LowTicketNum=4570467&amp;rs%3AParameterLanguage=" TargetMode="External"/><Relationship Id="rId8259" Type="http://schemas.openxmlformats.org/officeDocument/2006/relationships/hyperlink" Target="http://fwhqsqlapp.odfw.int/ReportServer?%2FFish%20Division%2FCommercial%20Fisheries%2FFish%20Ticket%2FFTR100%20-%20Fish%20Ticket&amp;LowTicketNum=4593024&amp;rs%3AParameterLanguage=" TargetMode="External"/><Relationship Id="rId9657" Type="http://schemas.openxmlformats.org/officeDocument/2006/relationships/hyperlink" Target="http://fwhqsqlapp.odfw.int/ReportServer?%2FFish%20Division%2FCommercial%20Fisheries%2FFish%20Ticket%2FFTR100%20-%20Fish%20Ticket&amp;LowTicketNum=4657232&amp;rs%3AParameterLanguage=" TargetMode="External"/><Relationship Id="rId9864" Type="http://schemas.openxmlformats.org/officeDocument/2006/relationships/hyperlink" Target="http://fwhqsqlapp.odfw.int/ReportServer?%2FFish%20Division%2FCommercial%20Fisheries%2FFish%20Ticket%2FFTR100%20-%20Fish%20Ticket&amp;LowTicketNum=4931077&amp;rs%3AParameterLanguage=" TargetMode="External"/><Relationship Id="rId78" Type="http://schemas.openxmlformats.org/officeDocument/2006/relationships/hyperlink" Target="http://fwhqsqlapp.odfw.int/ReportServer?%2FFish%20Division%2FCommercial%20Fisheries%2FFish%20Ticket%2FFTR100%20-%20Fish%20Ticket&amp;LowTicketNum=4484645&amp;rs%3AParameterLanguage=" TargetMode="External"/><Relationship Id="rId809" Type="http://schemas.openxmlformats.org/officeDocument/2006/relationships/hyperlink" Target="http://fwhqsqlapp.odfw.int/ReportServer?%2FFish%20Division%2FCommercial%20Fisheries%2FFish%20Ticket%2FFTR100%20-%20Fish%20Ticket&amp;LowTicketNum=4511400&amp;rs%3AParameterLanguage=" TargetMode="External"/><Relationship Id="rId1439" Type="http://schemas.openxmlformats.org/officeDocument/2006/relationships/hyperlink" Target="http://fwhqsqlapp.odfw.int/ReportServer?%2FFish%20Division%2FCommercial%20Fisheries%2FFish%20Ticket%2FFTR100%20-%20Fish%20Ticket&amp;LowTicketNum=4524729&amp;rs%3AParameterLanguage=" TargetMode="External"/><Relationship Id="rId1646" Type="http://schemas.openxmlformats.org/officeDocument/2006/relationships/hyperlink" Target="http://fwhqsqlapp.odfw.int/ReportServer?%2FFish%20Division%2FCommercial%20Fisheries%2FFish%20Ticket%2FFTR100%20-%20Fish%20Ticket&amp;LowTicketNum=4520383&amp;rs%3AParameterLanguage=" TargetMode="External"/><Relationship Id="rId1853" Type="http://schemas.openxmlformats.org/officeDocument/2006/relationships/hyperlink" Target="http://fwhqsqlapp.odfw.int/ReportServer?%2FFish%20Division%2FCommercial%20Fisheries%2FFish%20Ticket%2FFTR100%20-%20Fish%20Ticket&amp;LowTicketNum=4520417&amp;rs%3AParameterLanguage=" TargetMode="External"/><Relationship Id="rId2904" Type="http://schemas.openxmlformats.org/officeDocument/2006/relationships/hyperlink" Target="http://fwhqsqlapp.odfw.int/ReportServer?%2FFish%20Division%2FCommercial%20Fisheries%2FFish%20Ticket%2FFTR100%20-%20Fish%20Ticket&amp;LowTicketNum=4544030&amp;rs%3AParameterLanguage=" TargetMode="External"/><Relationship Id="rId5310" Type="http://schemas.openxmlformats.org/officeDocument/2006/relationships/hyperlink" Target="http://fwhqsqlapp.odfw.int/ReportServer?%2FFish%20Division%2FCommercial%20Fisheries%2FFish%20Ticket%2FFTR100%20-%20Fish%20Ticket&amp;LowTicketNum=4582354&amp;rs%3AParameterLanguage=" TargetMode="External"/><Relationship Id="rId7068" Type="http://schemas.openxmlformats.org/officeDocument/2006/relationships/hyperlink" Target="http://fwhqsqlapp.odfw.int/ReportServer?%2FFish%20Division%2FCommercial%20Fisheries%2FFish%20Ticket%2FFTR100%20-%20Fish%20Ticket&amp;LowTicketNum=4578687&amp;rs%3AParameterLanguage=" TargetMode="External"/><Relationship Id="rId8119" Type="http://schemas.openxmlformats.org/officeDocument/2006/relationships/hyperlink" Target="http://fwhqsqlapp.odfw.int/ReportServer?%2FFish%20Division%2FCommercial%20Fisheries%2FFish%20Ticket%2FFTR100%20-%20Fish%20Ticket&amp;LowTicketNum=4923489&amp;rs%3AParameterLanguage=" TargetMode="External"/><Relationship Id="rId8466" Type="http://schemas.openxmlformats.org/officeDocument/2006/relationships/hyperlink" Target="http://fwhqsqlapp.odfw.int/ReportServer?%2FFish%20Division%2FCommercial%20Fisheries%2FFish%20Ticket%2FFTR100%20-%20Fish%20Ticket&amp;LowTicketNum=4640667&amp;rs%3AParameterLanguage=" TargetMode="External"/><Relationship Id="rId8673" Type="http://schemas.openxmlformats.org/officeDocument/2006/relationships/hyperlink" Target="http://fwhqsqlapp.odfw.int/ReportServer?%2FFish%20Division%2FCommercial%20Fisheries%2FFish%20Ticket%2FFTR100%20-%20Fish%20Ticket&amp;LowTicketNum=4621835&amp;rs%3AParameterLanguage=" TargetMode="External"/><Relationship Id="rId8880" Type="http://schemas.openxmlformats.org/officeDocument/2006/relationships/hyperlink" Target="http://fwhqsqlapp.odfw.int/ReportServer?%2FFish%20Division%2FCommercial%20Fisheries%2FFish%20Ticket%2FFTR100%20-%20Fish%20Ticket&amp;LowTicketNum=4931016&amp;rs%3AParameterLanguage=" TargetMode="External"/><Relationship Id="rId9517" Type="http://schemas.openxmlformats.org/officeDocument/2006/relationships/hyperlink" Target="http://fwhqsqlapp.odfw.int/ReportServer?%2FFish%20Division%2FCommercial%20Fisheries%2FFish%20Ticket%2FFTR100%20-%20Fish%20Ticket&amp;LowTicketNum=4925651&amp;rs%3AParameterLanguage=" TargetMode="External"/><Relationship Id="rId9724" Type="http://schemas.openxmlformats.org/officeDocument/2006/relationships/hyperlink" Target="http://fwhqsqlapp.odfw.int/ReportServer?%2FFish%20Division%2FCommercial%20Fisheries%2FFish%20Ticket%2FFTR100%20-%20Fish%20Ticket&amp;LowTicketNum=4656297&amp;rs%3AParameterLanguage=" TargetMode="External"/><Relationship Id="rId1506" Type="http://schemas.openxmlformats.org/officeDocument/2006/relationships/hyperlink" Target="http://fwhqsqlapp.odfw.int/ReportServer?%2FFish%20Division%2FCommercial%20Fisheries%2FFish%20Ticket%2FFTR100%20-%20Fish%20Ticket&amp;LowTicketNum=4529023&amp;rs%3AParameterLanguage=" TargetMode="External"/><Relationship Id="rId1713" Type="http://schemas.openxmlformats.org/officeDocument/2006/relationships/hyperlink" Target="http://fwhqsqlapp.odfw.int/ReportServer?%2FFish%20Division%2FCommercial%20Fisheries%2FFish%20Ticket%2FFTR100%20-%20Fish%20Ticket&amp;LowTicketNum=4511670&amp;rs%3AParameterLanguage=" TargetMode="External"/><Relationship Id="rId1920" Type="http://schemas.openxmlformats.org/officeDocument/2006/relationships/hyperlink" Target="http://fwhqsqlapp.odfw.int/ReportServer?%2FFish%20Division%2FCommercial%20Fisheries%2FFish%20Ticket%2FFTR100%20-%20Fish%20Ticket&amp;LowTicketNum=4530642&amp;rs%3AParameterLanguage=" TargetMode="External"/><Relationship Id="rId4869" Type="http://schemas.openxmlformats.org/officeDocument/2006/relationships/hyperlink" Target="http://fwhqsqlapp.odfw.int/ReportServer?%2FFish%20Division%2FCommercial%20Fisheries%2FFish%20Ticket%2FFTR100%20-%20Fish%20Ticket&amp;LowTicketNum=4557359&amp;rs%3AParameterLanguage=" TargetMode="External"/><Relationship Id="rId7275" Type="http://schemas.openxmlformats.org/officeDocument/2006/relationships/hyperlink" Target="http://fwhqsqlapp.odfw.int/ReportServer?%2FFish%20Division%2FCommercial%20Fisheries%2FFish%20Ticket%2FFTR100%20-%20Fish%20Ticket&amp;LowTicketNum=4592923&amp;rs%3AParameterLanguage=" TargetMode="External"/><Relationship Id="rId7482" Type="http://schemas.openxmlformats.org/officeDocument/2006/relationships/hyperlink" Target="http://fwhqsqlapp.odfw.int/ReportServer?%2FFish%20Division%2FCommercial%20Fisheries%2FFish%20Ticket%2FFTR100%20-%20Fish%20Ticket&amp;LowTicketNum=4592991&amp;rs%3AParameterLanguage=" TargetMode="External"/><Relationship Id="rId8326" Type="http://schemas.openxmlformats.org/officeDocument/2006/relationships/hyperlink" Target="http://fwhqsqlapp.odfw.int/ReportServer?%2FFish%20Division%2FCommercial%20Fisheries%2FFish%20Ticket%2FFTR100%20-%20Fish%20Ticket&amp;LowTicketNum=4620872&amp;rs%3AParameterLanguage=" TargetMode="External"/><Relationship Id="rId8533" Type="http://schemas.openxmlformats.org/officeDocument/2006/relationships/hyperlink" Target="http://fwhqsqlapp.odfw.int/ReportServer?%2FFish%20Division%2FCommercial%20Fisheries%2FFish%20Ticket%2FFTR100%20-%20Fish%20Ticket&amp;LowTicketNum=4928108&amp;rs%3AParameterLanguage=" TargetMode="External"/><Relationship Id="rId8740" Type="http://schemas.openxmlformats.org/officeDocument/2006/relationships/hyperlink" Target="http://fwhqsqlapp.odfw.int/ReportServer?%2FFish%20Division%2FCommercial%20Fisheries%2FFish%20Ticket%2FFTR100%20-%20Fish%20Ticket&amp;LowTicketNum=4646761&amp;rs%3AParameterLanguage=" TargetMode="External"/><Relationship Id="rId3678" Type="http://schemas.openxmlformats.org/officeDocument/2006/relationships/hyperlink" Target="http://fwhqsqlapp.odfw.int/ReportServer?%2FFish%20Division%2FCommercial%20Fisheries%2FFish%20Ticket%2FFTR100%20-%20Fish%20Ticket&amp;LowTicketNum=4556887&amp;rs%3AParameterLanguage=" TargetMode="External"/><Relationship Id="rId3885" Type="http://schemas.openxmlformats.org/officeDocument/2006/relationships/hyperlink" Target="http://fwhqsqlapp.odfw.int/ReportServer?%2FFish%20Division%2FCommercial%20Fisheries%2FFish%20Ticket%2FFTR100%20-%20Fish%20Ticket&amp;LowTicketNum=4553463&amp;rs%3AParameterLanguage=" TargetMode="External"/><Relationship Id="rId4729" Type="http://schemas.openxmlformats.org/officeDocument/2006/relationships/hyperlink" Target="http://fwhqsqlapp.odfw.int/ReportServer?%2FFish%20Division%2FCommercial%20Fisheries%2FFish%20Ticket%2FFTR100%20-%20Fish%20Ticket&amp;LowTicketNum=4569767&amp;rs%3AParameterLanguage=" TargetMode="External"/><Relationship Id="rId4936" Type="http://schemas.openxmlformats.org/officeDocument/2006/relationships/hyperlink" Target="http://fwhqsqlapp.odfw.int/ReportServer?%2FFish%20Division%2FCommercial%20Fisheries%2FFish%20Ticket%2FFTR100%20-%20Fish%20Ticket&amp;LowTicketNum=4570458&amp;rs%3AParameterLanguage=" TargetMode="External"/><Relationship Id="rId6084" Type="http://schemas.openxmlformats.org/officeDocument/2006/relationships/hyperlink" Target="http://fwhqsqlapp.odfw.int/ReportServer?%2FFish%20Division%2FCommercial%20Fisheries%2FFish%20Ticket%2FFTR100%20-%20Fish%20Ticket&amp;LowTicketNum=4544079&amp;rs%3AParameterLanguage=" TargetMode="External"/><Relationship Id="rId6291" Type="http://schemas.openxmlformats.org/officeDocument/2006/relationships/hyperlink" Target="http://fwhqsqlapp.odfw.int/ReportServer?%2FFish%20Division%2FCommercial%20Fisheries%2FFish%20Ticket%2FFTR100%20-%20Fish%20Ticket&amp;LowTicketNum=4566485&amp;rs%3AParameterLanguage=" TargetMode="External"/><Relationship Id="rId7135" Type="http://schemas.openxmlformats.org/officeDocument/2006/relationships/hyperlink" Target="http://fwhqsqlapp.odfw.int/ReportServer?%2FFish%20Division%2FCommercial%20Fisheries%2FFish%20Ticket%2FFTR100%20-%20Fish%20Ticket&amp;LowTicketNum=4578623&amp;rs%3AParameterLanguage=" TargetMode="External"/><Relationship Id="rId7342" Type="http://schemas.openxmlformats.org/officeDocument/2006/relationships/hyperlink" Target="http://fwhqsqlapp.odfw.int/ReportServer?%2FFish%20Division%2FCommercial%20Fisheries%2FFish%20Ticket%2FFTR100%20-%20Fish%20Ticket&amp;LowTicketNum=4598788&amp;rs%3AParameterLanguage=" TargetMode="External"/><Relationship Id="rId8600" Type="http://schemas.openxmlformats.org/officeDocument/2006/relationships/hyperlink" Target="http://fwhqsqlapp.odfw.int/ReportServer?%2FFish%20Division%2FCommercial%20Fisheries%2FFish%20Ticket%2FFTR100%20-%20Fish%20Ticket&amp;LowTicketNum=4644606&amp;rs%3AParameterLanguage=" TargetMode="External"/><Relationship Id="rId599" Type="http://schemas.openxmlformats.org/officeDocument/2006/relationships/hyperlink" Target="http://fwhqsqlapp.odfw.int/ReportServer?%2FFish%20Division%2FCommercial%20Fisheries%2FFish%20Ticket%2FFTR100%20-%20Fish%20Ticket&amp;LowTicketNum=4492335&amp;rs%3AParameterLanguage=" TargetMode="External"/><Relationship Id="rId2487" Type="http://schemas.openxmlformats.org/officeDocument/2006/relationships/hyperlink" Target="http://fwhqsqlapp.odfw.int/ReportServer?%2FFish%20Division%2FCommercial%20Fisheries%2FFish%20Ticket%2FFTR100%20-%20Fish%20Ticket&amp;LowTicketNum=4532199&amp;rs%3AParameterLanguage=" TargetMode="External"/><Relationship Id="rId2694" Type="http://schemas.openxmlformats.org/officeDocument/2006/relationships/hyperlink" Target="http://fwhqsqlapp.odfw.int/ReportServer?%2FFish%20Division%2FCommercial%20Fisheries%2FFish%20Ticket%2FFTR100%20-%20Fish%20Ticket&amp;LowTicketNum=4541341&amp;rs%3AParameterLanguage=" TargetMode="External"/><Relationship Id="rId3538" Type="http://schemas.openxmlformats.org/officeDocument/2006/relationships/hyperlink" Target="http://fwhqsqlapp.odfw.int/ReportServer?%2FFish%20Division%2FCommercial%20Fisheries%2FFish%20Ticket%2FFTR100%20-%20Fish%20Ticket&amp;LowTicketNum=4557053&amp;rs%3AParameterLanguage=" TargetMode="External"/><Relationship Id="rId3745" Type="http://schemas.openxmlformats.org/officeDocument/2006/relationships/hyperlink" Target="http://fwhqsqlapp.odfw.int/ReportServer?%2FFish%20Division%2FCommercial%20Fisheries%2FFish%20Ticket%2FFTR100%20-%20Fish%20Ticket&amp;LowTicketNum=4496355&amp;rs%3AParameterLanguage=" TargetMode="External"/><Relationship Id="rId6151" Type="http://schemas.openxmlformats.org/officeDocument/2006/relationships/hyperlink" Target="http://fwhqsqlapp.odfw.int/ReportServer?%2FFish%20Division%2FCommercial%20Fisheries%2FFish%20Ticket%2FFTR100%20-%20Fish%20Ticket&amp;LowTicketNum=4544150&amp;rs%3AParameterLanguage=" TargetMode="External"/><Relationship Id="rId7202" Type="http://schemas.openxmlformats.org/officeDocument/2006/relationships/hyperlink" Target="http://fwhqsqlapp.odfw.int/ReportServer?%2FFish%20Division%2FCommercial%20Fisheries%2FFish%20Ticket%2FFTR100%20-%20Fish%20Ticket&amp;LowTicketNum=4578707&amp;rs%3AParameterLanguage=" TargetMode="External"/><Relationship Id="rId459" Type="http://schemas.openxmlformats.org/officeDocument/2006/relationships/hyperlink" Target="http://fwhqsqlapp.odfw.int/ReportServer?%2FFish%20Division%2FCommercial%20Fisheries%2FFish%20Ticket%2FFTR100%20-%20Fish%20Ticket&amp;LowTicketNum=4499718&amp;rs%3AParameterLanguage=" TargetMode="External"/><Relationship Id="rId666" Type="http://schemas.openxmlformats.org/officeDocument/2006/relationships/hyperlink" Target="http://fwhqsqlapp.odfw.int/ReportServer?%2FFish%20Division%2FCommercial%20Fisheries%2FFish%20Ticket%2FFTR100%20-%20Fish%20Ticket&amp;LowTicketNum=4389430&amp;rs%3AParameterLanguage=" TargetMode="External"/><Relationship Id="rId873" Type="http://schemas.openxmlformats.org/officeDocument/2006/relationships/hyperlink" Target="http://fwhqsqlapp.odfw.int/ReportServer?%2FFish%20Division%2FCommercial%20Fisheries%2FFish%20Ticket%2FFTR100%20-%20Fish%20Ticket&amp;LowTicketNum=4521554&amp;rs%3AParameterLanguage=" TargetMode="External"/><Relationship Id="rId1089" Type="http://schemas.openxmlformats.org/officeDocument/2006/relationships/hyperlink" Target="http://fwhqsqlapp.odfw.int/ReportServer?%2FFish%20Division%2FCommercial%20Fisheries%2FFish%20Ticket%2FFTR100%20-%20Fish%20Ticket&amp;LowTicketNum=4500007&amp;rs%3AParameterLanguage=" TargetMode="External"/><Relationship Id="rId1296" Type="http://schemas.openxmlformats.org/officeDocument/2006/relationships/hyperlink" Target="http://fwhqsqlapp.odfw.int/ReportServer?%2FFish%20Division%2FCommercial%20Fisheries%2FFish%20Ticket%2FFTR100%20-%20Fish%20Ticket&amp;LowTicketNum=4520365&amp;rs%3AParameterLanguage=" TargetMode="External"/><Relationship Id="rId2347" Type="http://schemas.openxmlformats.org/officeDocument/2006/relationships/hyperlink" Target="http://fwhqsqlapp.odfw.int/ReportServer?%2FFish%20Division%2FCommercial%20Fisheries%2FFish%20Ticket%2FFTR100%20-%20Fish%20Ticket&amp;LowTicketNum=4916451&amp;rs%3AParameterLanguage=" TargetMode="External"/><Relationship Id="rId2554" Type="http://schemas.openxmlformats.org/officeDocument/2006/relationships/hyperlink" Target="http://fwhqsqlapp.odfw.int/ReportServer?%2FFish%20Division%2FCommercial%20Fisheries%2FFish%20Ticket%2FFTR100%20-%20Fish%20Ticket&amp;LowTicketNum=4528993&amp;rs%3AParameterLanguage=" TargetMode="External"/><Relationship Id="rId3952" Type="http://schemas.openxmlformats.org/officeDocument/2006/relationships/hyperlink" Target="http://fwhqsqlapp.odfw.int/ReportServer?%2FFish%20Division%2FCommercial%20Fisheries%2FFish%20Ticket%2FFTR100%20-%20Fish%20Ticket&amp;LowTicketNum=4553606&amp;rs%3AParameterLanguage=" TargetMode="External"/><Relationship Id="rId6011" Type="http://schemas.openxmlformats.org/officeDocument/2006/relationships/hyperlink" Target="http://fwhqsqlapp.odfw.int/ReportServer?%2FFish%20Division%2FCommercial%20Fisheries%2FFish%20Ticket%2FFTR100%20-%20Fish%20Ticket&amp;LowTicketNum=4544597&amp;rs%3AParameterLanguage=" TargetMode="External"/><Relationship Id="rId9167" Type="http://schemas.openxmlformats.org/officeDocument/2006/relationships/hyperlink" Target="http://fwhqsqlapp.odfw.int/ReportServer?%2FFish%20Division%2FCommercial%20Fisheries%2FFish%20Ticket%2FFTR100%20-%20Fish%20Ticket&amp;LowTicketNum=4647183&amp;rs%3AParameterLanguage=" TargetMode="External"/><Relationship Id="rId9374" Type="http://schemas.openxmlformats.org/officeDocument/2006/relationships/hyperlink" Target="http://fwhqsqlapp.odfw.int/ReportServer?%2FFish%20Division%2FCommercial%20Fisheries%2FFish%20Ticket%2FFTR100%20-%20Fish%20Ticket&amp;LowTicketNum=4925611&amp;rs%3AParameterLanguage=" TargetMode="External"/><Relationship Id="rId9581" Type="http://schemas.openxmlformats.org/officeDocument/2006/relationships/hyperlink" Target="http://fwhqsqlapp.odfw.int/ReportServer?%2FFish%20Division%2FCommercial%20Fisheries%2FFish%20Ticket%2FFTR100%20-%20Fish%20Ticket&amp;LowTicketNum=4657252&amp;rs%3AParameterLanguage=" TargetMode="External"/><Relationship Id="rId319" Type="http://schemas.openxmlformats.org/officeDocument/2006/relationships/hyperlink" Target="http://fwhqsqlapp.odfw.int/ReportServer?%2FFish%20Division%2FCommercial%20Fisheries%2FFish%20Ticket%2FFTR100%20-%20Fish%20Ticket&amp;LowTicketNum=4656596&amp;rs%3AParameterLanguage=" TargetMode="External"/><Relationship Id="rId526" Type="http://schemas.openxmlformats.org/officeDocument/2006/relationships/hyperlink" Target="http://fwhqsqlapp.odfw.int/ReportServer?%2FFish%20Division%2FCommercial%20Fisheries%2FFish%20Ticket%2FFTR100%20-%20Fish%20Ticket&amp;LowTicketNum=4499814&amp;rs%3AParameterLanguage=" TargetMode="External"/><Relationship Id="rId1156" Type="http://schemas.openxmlformats.org/officeDocument/2006/relationships/hyperlink" Target="http://fwhqsqlapp.odfw.int/ReportServer?%2FFish%20Division%2FCommercial%20Fisheries%2FFish%20Ticket%2FFTR100%20-%20Fish%20Ticket&amp;LowTicketNum=4521540&amp;rs%3AParameterLanguage=" TargetMode="External"/><Relationship Id="rId1363" Type="http://schemas.openxmlformats.org/officeDocument/2006/relationships/hyperlink" Target="http://fwhqsqlapp.odfw.int/ReportServer?%2FFish%20Division%2FCommercial%20Fisheries%2FFish%20Ticket%2FFTR100%20-%20Fish%20Ticket&amp;LowTicketNum=4499973&amp;rs%3AParameterLanguage=" TargetMode="External"/><Relationship Id="rId2207" Type="http://schemas.openxmlformats.org/officeDocument/2006/relationships/hyperlink" Target="http://fwhqsqlapp.odfw.int/ReportServer?%2FFish%20Division%2FCommercial%20Fisheries%2FFish%20Ticket%2FFTR100%20-%20Fish%20Ticket&amp;LowTicketNum=4916885&amp;rs%3AParameterLanguage=" TargetMode="External"/><Relationship Id="rId2761" Type="http://schemas.openxmlformats.org/officeDocument/2006/relationships/hyperlink" Target="http://fwhqsqlapp.odfw.int/ReportServer?%2FFish%20Division%2FCommercial%20Fisheries%2FFish%20Ticket%2FFTR100%20-%20Fish%20Ticket&amp;LowTicketNum=4527414&amp;rs%3AParameterLanguage=" TargetMode="External"/><Relationship Id="rId3605" Type="http://schemas.openxmlformats.org/officeDocument/2006/relationships/hyperlink" Target="http://fwhqsqlapp.odfw.int/ReportServer?%2FFish%20Division%2FCommercial%20Fisheries%2FFish%20Ticket%2FFTR100%20-%20Fish%20Ticket&amp;LowTicketNum=4918880&amp;rs%3AParameterLanguage=" TargetMode="External"/><Relationship Id="rId3812" Type="http://schemas.openxmlformats.org/officeDocument/2006/relationships/hyperlink" Target="http://fwhqsqlapp.odfw.int/ReportServer?%2FFish%20Division%2FCommercial%20Fisheries%2FFish%20Ticket%2FFTR100%20-%20Fish%20Ticket&amp;LowTicketNum=4496445&amp;rs%3AParameterLanguage=" TargetMode="External"/><Relationship Id="rId6968" Type="http://schemas.openxmlformats.org/officeDocument/2006/relationships/hyperlink" Target="http://fwhqsqlapp.odfw.int/ReportServer?%2FFish%20Division%2FCommercial%20Fisheries%2FFish%20Ticket%2FFTR100%20-%20Fish%20Ticket&amp;LowTicketNum=4592920&amp;rs%3AParameterLanguage=" TargetMode="External"/><Relationship Id="rId8183" Type="http://schemas.openxmlformats.org/officeDocument/2006/relationships/hyperlink" Target="http://fwhqsqlapp.odfw.int/ReportServer?%2FFish%20Division%2FCommercial%20Fisheries%2FFish%20Ticket%2FFTR100%20-%20Fish%20Ticket&amp;LowTicketNum=4925311&amp;rs%3AParameterLanguage=" TargetMode="External"/><Relationship Id="rId8390" Type="http://schemas.openxmlformats.org/officeDocument/2006/relationships/hyperlink" Target="http://fwhqsqlapp.odfw.int/ReportServer?%2FFish%20Division%2FCommercial%20Fisheries%2FFish%20Ticket%2FFTR100%20-%20Fish%20Ticket&amp;LowTicketNum=4604752&amp;rs%3AParameterLanguage=" TargetMode="External"/><Relationship Id="rId9027" Type="http://schemas.openxmlformats.org/officeDocument/2006/relationships/hyperlink" Target="http://fwhqsqlapp.odfw.int/ReportServer?%2FFish%20Division%2FCommercial%20Fisheries%2FFish%20Ticket%2FFTR100%20-%20Fish%20Ticket&amp;LowTicketNum=4925367&amp;rs%3AParameterLanguage=" TargetMode="External"/><Relationship Id="rId9234" Type="http://schemas.openxmlformats.org/officeDocument/2006/relationships/hyperlink" Target="http://fwhqsqlapp.odfw.int/ReportServer?%2FFish%20Division%2FCommercial%20Fisheries%2FFish%20Ticket%2FFTR100%20-%20Fish%20Ticket&amp;LowTicketNum=4647902&amp;rs%3AParameterLanguage=" TargetMode="External"/><Relationship Id="rId733" Type="http://schemas.openxmlformats.org/officeDocument/2006/relationships/hyperlink" Target="http://fwhqsqlapp.odfw.int/ReportServer?%2FFish%20Division%2FCommercial%20Fisheries%2FFish%20Ticket%2FFTR100%20-%20Fish%20Ticket&amp;LowTicketNum=4492485&amp;rs%3AParameterLanguage=" TargetMode="External"/><Relationship Id="rId940" Type="http://schemas.openxmlformats.org/officeDocument/2006/relationships/hyperlink" Target="http://fwhqsqlapp.odfw.int/ReportServer?%2FFish%20Division%2FCommercial%20Fisheries%2FFish%20Ticket%2FFTR100%20-%20Fish%20Ticket&amp;LowTicketNum=4501572&amp;rs%3AParameterLanguage=" TargetMode="External"/><Relationship Id="rId1016" Type="http://schemas.openxmlformats.org/officeDocument/2006/relationships/hyperlink" Target="http://fwhqsqlapp.odfw.int/ReportServer?%2FFish%20Division%2FCommercial%20Fisheries%2FFish%20Ticket%2FFTR100%20-%20Fish%20Ticket&amp;LowTicketNum=4500049&amp;rs%3AParameterLanguage=" TargetMode="External"/><Relationship Id="rId1570" Type="http://schemas.openxmlformats.org/officeDocument/2006/relationships/hyperlink" Target="http://fwhqsqlapp.odfw.int/ReportServer?%2FFish%20Division%2FCommercial%20Fisheries%2FFish%20Ticket%2FFTR100%20-%20Fish%20Ticket&amp;LowTicketNum=4531349&amp;rs%3AParameterLanguage=" TargetMode="External"/><Relationship Id="rId2414" Type="http://schemas.openxmlformats.org/officeDocument/2006/relationships/hyperlink" Target="http://fwhqsqlapp.odfw.int/ReportServer?%2FFish%20Division%2FCommercial%20Fisheries%2FFish%20Ticket%2FFTR100%20-%20Fish%20Ticket&amp;LowTicketNum=4916815&amp;rs%3AParameterLanguage=" TargetMode="External"/><Relationship Id="rId2621" Type="http://schemas.openxmlformats.org/officeDocument/2006/relationships/hyperlink" Target="http://fwhqsqlapp.odfw.int/ReportServer?%2FFish%20Division%2FCommercial%20Fisheries%2FFish%20Ticket%2FFTR100%20-%20Fish%20Ticket&amp;LowTicketNum=4536916&amp;rs%3AParameterLanguage=" TargetMode="External"/><Relationship Id="rId5777" Type="http://schemas.openxmlformats.org/officeDocument/2006/relationships/hyperlink" Target="http://fwhqsqlapp.odfw.int/ReportServer?%2FFish%20Division%2FCommercial%20Fisheries%2FFish%20Ticket%2FFTR100%20-%20Fish%20Ticket&amp;LowTicketNum=4553455&amp;rs%3AParameterLanguage=" TargetMode="External"/><Relationship Id="rId5984" Type="http://schemas.openxmlformats.org/officeDocument/2006/relationships/hyperlink" Target="http://fwhqsqlapp.odfw.int/ReportServer?%2FFish%20Division%2FCommercial%20Fisheries%2FFish%20Ticket%2FFTR100%20-%20Fish%20Ticket&amp;LowTicketNum=4558559&amp;rs%3AParameterLanguage=" TargetMode="External"/><Relationship Id="rId6828" Type="http://schemas.openxmlformats.org/officeDocument/2006/relationships/hyperlink" Target="http://fwhqsqlapp.odfw.int/ReportServer?%2FFish%20Division%2FCommercial%20Fisheries%2FFish%20Ticket%2FFTR100%20-%20Fish%20Ticket&amp;LowTicketNum=4582431&amp;rs%3AParameterLanguage=" TargetMode="External"/><Relationship Id="rId8043" Type="http://schemas.openxmlformats.org/officeDocument/2006/relationships/hyperlink" Target="http://fwhqsqlapp.odfw.int/ReportServer?%2FFish%20Division%2FCommercial%20Fisheries%2FFish%20Ticket%2FFTR100%20-%20Fish%20Ticket&amp;LowTicketNum=4604829&amp;rs%3AParameterLanguage=" TargetMode="External"/><Relationship Id="rId9441" Type="http://schemas.openxmlformats.org/officeDocument/2006/relationships/hyperlink" Target="http://fwhqsqlapp.odfw.int/ReportServer?%2FFish%20Division%2FCommercial%20Fisheries%2FFish%20Ticket%2FFTR100%20-%20Fish%20Ticket&amp;LowTicketNum=4925647&amp;rs%3AParameterLanguage=" TargetMode="External"/><Relationship Id="rId800" Type="http://schemas.openxmlformats.org/officeDocument/2006/relationships/hyperlink" Target="http://fwhqsqlapp.odfw.int/ReportServer?%2FFish%20Division%2FCommercial%20Fisheries%2FFish%20Ticket%2FFTR100%20-%20Fish%20Ticket&amp;LowTicketNum=4511391&amp;rs%3AParameterLanguage=" TargetMode="External"/><Relationship Id="rId1223" Type="http://schemas.openxmlformats.org/officeDocument/2006/relationships/hyperlink" Target="http://fwhqsqlapp.odfw.int/ReportServer?%2FFish%20Division%2FCommercial%20Fisheries%2FFish%20Ticket%2FFTR100%20-%20Fish%20Ticket&amp;LowTicketNum=4507300&amp;rs%3AParameterLanguage=" TargetMode="External"/><Relationship Id="rId1430" Type="http://schemas.openxmlformats.org/officeDocument/2006/relationships/hyperlink" Target="http://fwhqsqlapp.odfw.int/ReportServer?%2FFish%20Division%2FCommercial%20Fisheries%2FFish%20Ticket%2FFTR100%20-%20Fish%20Ticket&amp;LowTicketNum=4524719&amp;rs%3AParameterLanguage=" TargetMode="External"/><Relationship Id="rId4379" Type="http://schemas.openxmlformats.org/officeDocument/2006/relationships/hyperlink" Target="http://fwhqsqlapp.odfw.int/ReportServer?%2FFish%20Division%2FCommercial%20Fisheries%2FFish%20Ticket%2FFTR100%20-%20Fish%20Ticket&amp;LowTicketNum=4566351&amp;rs%3AParameterLanguage=" TargetMode="External"/><Relationship Id="rId4586" Type="http://schemas.openxmlformats.org/officeDocument/2006/relationships/hyperlink" Target="http://fwhqsqlapp.odfw.int/ReportServer?%2FFish%20Division%2FCommercial%20Fisheries%2FFish%20Ticket%2FFTR100%20-%20Fish%20Ticket&amp;LowTicketNum=4566379&amp;rs%3AParameterLanguage=" TargetMode="External"/><Relationship Id="rId4793" Type="http://schemas.openxmlformats.org/officeDocument/2006/relationships/hyperlink" Target="http://fwhqsqlapp.odfw.int/ReportServer?%2FFish%20Division%2FCommercial%20Fisheries%2FFish%20Ticket%2FFTR100%20-%20Fish%20Ticket&amp;LowTicketNum=4557348&amp;rs%3AParameterLanguage=" TargetMode="External"/><Relationship Id="rId5637" Type="http://schemas.openxmlformats.org/officeDocument/2006/relationships/hyperlink" Target="http://fwhqsqlapp.odfw.int/ReportServer?%2FFish%20Division%2FCommercial%20Fisheries%2FFish%20Ticket%2FFTR100%20-%20Fish%20Ticket&amp;LowTicketNum=4541532&amp;rs%3AParameterLanguage=" TargetMode="External"/><Relationship Id="rId5844" Type="http://schemas.openxmlformats.org/officeDocument/2006/relationships/hyperlink" Target="http://fwhqsqlapp.odfw.int/ReportServer?%2FFish%20Division%2FCommercial%20Fisheries%2FFish%20Ticket%2FFTR100%20-%20Fish%20Ticket&amp;LowTicketNum=4553605&amp;rs%3AParameterLanguage=" TargetMode="External"/><Relationship Id="rId8250" Type="http://schemas.openxmlformats.org/officeDocument/2006/relationships/hyperlink" Target="http://fwhqsqlapp.odfw.int/ReportServer?%2FFish%20Division%2FCommercial%20Fisheries%2FFish%20Ticket%2FFTR100%20-%20Fish%20Ticket&amp;LowTicketNum=4593058&amp;rs%3AParameterLanguage=" TargetMode="External"/><Relationship Id="rId9301" Type="http://schemas.openxmlformats.org/officeDocument/2006/relationships/hyperlink" Target="http://fwhqsqlapp.odfw.int/ReportServer?%2FFish%20Division%2FCommercial%20Fisheries%2FFish%20Ticket%2FFTR100%20-%20Fish%20Ticket&amp;LowTicketNum=4644598&amp;rs%3AParameterLanguage=" TargetMode="External"/><Relationship Id="rId3188" Type="http://schemas.openxmlformats.org/officeDocument/2006/relationships/hyperlink" Target="http://fwhqsqlapp.odfw.int/ReportServer?%2FFish%20Division%2FCommercial%20Fisheries%2FFish%20Ticket%2FFTR100%20-%20Fish%20Ticket&amp;LowTicketNum=4527410&amp;rs%3AParameterLanguage=" TargetMode="External"/><Relationship Id="rId3395" Type="http://schemas.openxmlformats.org/officeDocument/2006/relationships/hyperlink" Target="http://fwhqsqlapp.odfw.int/ReportServer?%2FFish%20Division%2FCommercial%20Fisheries%2FFish%20Ticket%2FFTR100%20-%20Fish%20Ticket&amp;LowTicketNum=4557237&amp;rs%3AParameterLanguage=" TargetMode="External"/><Relationship Id="rId4239" Type="http://schemas.openxmlformats.org/officeDocument/2006/relationships/hyperlink" Target="http://fwhqsqlapp.odfw.int/ReportServer?%2FFish%20Division%2FCommercial%20Fisheries%2FFish%20Ticket%2FFTR100%20-%20Fish%20Ticket&amp;LowTicketNum=4569829&amp;rs%3AParameterLanguage=" TargetMode="External"/><Relationship Id="rId4446" Type="http://schemas.openxmlformats.org/officeDocument/2006/relationships/hyperlink" Target="http://fwhqsqlapp.odfw.int/ReportServer?%2FFish%20Division%2FCommercial%20Fisheries%2FFish%20Ticket%2FFTR100%20-%20Fish%20Ticket&amp;LowTicketNum=4557134&amp;rs%3AParameterLanguage=" TargetMode="External"/><Relationship Id="rId4653" Type="http://schemas.openxmlformats.org/officeDocument/2006/relationships/hyperlink" Target="http://fwhqsqlapp.odfw.int/ReportServer?%2FFish%20Division%2FCommercial%20Fisheries%2FFish%20Ticket%2FFTR100%20-%20Fish%20Ticket&amp;LowTicketNum=4569760&amp;rs%3AParameterLanguage=" TargetMode="External"/><Relationship Id="rId4860" Type="http://schemas.openxmlformats.org/officeDocument/2006/relationships/hyperlink" Target="http://fwhqsqlapp.odfw.int/ReportServer?%2FFish%20Division%2FCommercial%20Fisheries%2FFish%20Ticket%2FFTR100%20-%20Fish%20Ticket&amp;LowTicketNum=4557339&amp;rs%3AParameterLanguage=" TargetMode="External"/><Relationship Id="rId5704" Type="http://schemas.openxmlformats.org/officeDocument/2006/relationships/hyperlink" Target="http://fwhqsqlapp.odfw.int/ReportServer?%2FFish%20Division%2FCommercial%20Fisheries%2FFish%20Ticket%2FFTR100%20-%20Fish%20Ticket&amp;LowTicketNum=4553562&amp;rs%3AParameterLanguage=" TargetMode="External"/><Relationship Id="rId5911" Type="http://schemas.openxmlformats.org/officeDocument/2006/relationships/hyperlink" Target="http://fwhqsqlapp.odfw.int/ReportServer?%2FFish%20Division%2FCommercial%20Fisheries%2FFish%20Ticket%2FFTR100%20-%20Fish%20Ticket&amp;LowTicketNum=4556925&amp;rs%3AParameterLanguage=" TargetMode="External"/><Relationship Id="rId8110" Type="http://schemas.openxmlformats.org/officeDocument/2006/relationships/hyperlink" Target="http://fwhqsqlapp.odfw.int/ReportServer?%2FFish%20Division%2FCommercial%20Fisheries%2FFish%20Ticket%2FFTR100%20-%20Fish%20Ticket&amp;LowTicketNum=4924815&amp;rs%3AParameterLanguage=" TargetMode="External"/><Relationship Id="rId3048" Type="http://schemas.openxmlformats.org/officeDocument/2006/relationships/hyperlink" Target="http://fwhqsqlapp.odfw.int/ReportServer?%2FFish%20Division%2FCommercial%20Fisheries%2FFish%20Ticket%2FFTR100%20-%20Fish%20Ticket&amp;LowTicketNum=4543750&amp;rs%3AParameterLanguage=" TargetMode="External"/><Relationship Id="rId3255" Type="http://schemas.openxmlformats.org/officeDocument/2006/relationships/hyperlink" Target="http://fwhqsqlapp.odfw.int/ReportServer?%2FFish%20Division%2FCommercial%20Fisheries%2FFish%20Ticket%2FFTR100%20-%20Fish%20Ticket&amp;LowTicketNum=4544590&amp;rs%3AParameterLanguage=" TargetMode="External"/><Relationship Id="rId3462" Type="http://schemas.openxmlformats.org/officeDocument/2006/relationships/hyperlink" Target="http://fwhqsqlapp.odfw.int/ReportServer?%2FFish%20Division%2FCommercial%20Fisheries%2FFish%20Ticket%2FFTR100%20-%20Fish%20Ticket&amp;LowTicketNum=4496393&amp;rs%3AParameterLanguage=" TargetMode="External"/><Relationship Id="rId4306" Type="http://schemas.openxmlformats.org/officeDocument/2006/relationships/hyperlink" Target="http://fwhqsqlapp.odfw.int/ReportServer?%2FFish%20Division%2FCommercial%20Fisheries%2FFish%20Ticket%2FFTR100%20-%20Fish%20Ticket&amp;LowTicketNum=4570268&amp;rs%3AParameterLanguage=" TargetMode="External"/><Relationship Id="rId4513" Type="http://schemas.openxmlformats.org/officeDocument/2006/relationships/hyperlink" Target="http://fwhqsqlapp.odfw.int/ReportServer?%2FFish%20Division%2FCommercial%20Fisheries%2FFish%20Ticket%2FFTR100%20-%20Fish%20Ticket&amp;LowTicketNum=4566396&amp;rs%3AParameterLanguage=" TargetMode="External"/><Relationship Id="rId4720" Type="http://schemas.openxmlformats.org/officeDocument/2006/relationships/hyperlink" Target="http://fwhqsqlapp.odfw.int/ReportServer?%2FFish%20Division%2FCommercial%20Fisheries%2FFish%20Ticket%2FFTR100%20-%20Fish%20Ticket&amp;LowTicketNum=4558643&amp;rs%3AParameterLanguage=" TargetMode="External"/><Relationship Id="rId7669" Type="http://schemas.openxmlformats.org/officeDocument/2006/relationships/hyperlink" Target="http://fwhqsqlapp.odfw.int/ReportServer?%2FFish%20Division%2FCommercial%20Fisheries%2FFish%20Ticket%2FFTR100%20-%20Fish%20Ticket&amp;LowTicketNum=4603476&amp;rs%3AParameterLanguage=" TargetMode="External"/><Relationship Id="rId7876" Type="http://schemas.openxmlformats.org/officeDocument/2006/relationships/hyperlink" Target="http://fwhqsqlapp.odfw.int/ReportServer?%2FFish%20Division%2FCommercial%20Fisheries%2FFish%20Ticket%2FFTR100%20-%20Fish%20Ticket&amp;LowTicketNum=4608048&amp;rs%3AParameterLanguage=" TargetMode="External"/><Relationship Id="rId8927" Type="http://schemas.openxmlformats.org/officeDocument/2006/relationships/hyperlink" Target="http://fwhqsqlapp.odfw.int/ReportServer?%2FFish%20Division%2FCommercial%20Fisheries%2FFish%20Ticket%2FFTR100%20-%20Fish%20Ticket&amp;LowTicketNum=4931123&amp;rs%3AParameterLanguage=" TargetMode="External"/><Relationship Id="rId176" Type="http://schemas.openxmlformats.org/officeDocument/2006/relationships/hyperlink" Target="http://fwhqsqlapp.odfw.int/ReportServer?%2FFish%20Division%2FCommercial%20Fisheries%2FFish%20Ticket%2FFTR100%20-%20Fish%20Ticket&amp;LowTicketNum=4460945&amp;rs%3AParameterLanguage=" TargetMode="External"/><Relationship Id="rId383" Type="http://schemas.openxmlformats.org/officeDocument/2006/relationships/hyperlink" Target="http://fwhqsqlapp.odfw.int/ReportServer?%2FFish%20Division%2FCommercial%20Fisheries%2FFish%20Ticket%2FFTR100%20-%20Fish%20Ticket&amp;LowTicketNum=4505053&amp;rs%3AParameterLanguage=" TargetMode="External"/><Relationship Id="rId590" Type="http://schemas.openxmlformats.org/officeDocument/2006/relationships/hyperlink" Target="http://fwhqsqlapp.odfw.int/ReportServer?%2FFish%20Division%2FCommercial%20Fisheries%2FFish%20Ticket%2FFTR100%20-%20Fish%20Ticket&amp;LowTicketNum=4507322&amp;rs%3AParameterLanguage=" TargetMode="External"/><Relationship Id="rId2064" Type="http://schemas.openxmlformats.org/officeDocument/2006/relationships/hyperlink" Target="http://fwhqsqlapp.odfw.int/ReportServer?%2FFish%20Division%2FCommercial%20Fisheries%2FFish%20Ticket%2FFTR100%20-%20Fish%20Ticket&amp;LowTicketNum=4530902&amp;rs%3AParameterLanguage=" TargetMode="External"/><Relationship Id="rId2271" Type="http://schemas.openxmlformats.org/officeDocument/2006/relationships/hyperlink" Target="http://fwhqsqlapp.odfw.int/ReportServer?%2FFish%20Division%2FCommercial%20Fisheries%2FFish%20Ticket%2FFTR100%20-%20Fish%20Ticket&amp;LowTicketNum=4543959&amp;rs%3AParameterLanguage=" TargetMode="External"/><Relationship Id="rId3115" Type="http://schemas.openxmlformats.org/officeDocument/2006/relationships/hyperlink" Target="http://fwhqsqlapp.odfw.int/ReportServer?%2FFish%20Division%2FCommercial%20Fisheries%2FFish%20Ticket%2FFTR100%20-%20Fish%20Ticket&amp;LowTicketNum=4530428&amp;rs%3AParameterLanguage=" TargetMode="External"/><Relationship Id="rId3322" Type="http://schemas.openxmlformats.org/officeDocument/2006/relationships/hyperlink" Target="http://fwhqsqlapp.odfw.int/ReportServer?%2FFish%20Division%2FCommercial%20Fisheries%2FFish%20Ticket%2FFTR100%20-%20Fish%20Ticket&amp;LowTicketNum=4918843&amp;rs%3AParameterLanguage=" TargetMode="External"/><Relationship Id="rId6478" Type="http://schemas.openxmlformats.org/officeDocument/2006/relationships/hyperlink" Target="http://fwhqsqlapp.odfw.int/ReportServer?%2FFish%20Division%2FCommercial%20Fisheries%2FFish%20Ticket%2FFTR100%20-%20Fish%20Ticket&amp;LowTicketNum=4921550&amp;rs%3AParameterLanguage=" TargetMode="External"/><Relationship Id="rId6685" Type="http://schemas.openxmlformats.org/officeDocument/2006/relationships/hyperlink" Target="http://fwhqsqlapp.odfw.int/ReportServer?%2FFish%20Division%2FCommercial%20Fisheries%2FFish%20Ticket%2FFTR100%20-%20Fish%20Ticket&amp;LowTicketNum=4587086&amp;rs%3AParameterLanguage=" TargetMode="External"/><Relationship Id="rId7529" Type="http://schemas.openxmlformats.org/officeDocument/2006/relationships/hyperlink" Target="http://fwhqsqlapp.odfw.int/ReportServer?%2FFish%20Division%2FCommercial%20Fisheries%2FFish%20Ticket%2FFTR100%20-%20Fish%20Ticket&amp;LowTicketNum=4582533&amp;rs%3AParameterLanguage=" TargetMode="External"/><Relationship Id="rId9091" Type="http://schemas.openxmlformats.org/officeDocument/2006/relationships/hyperlink" Target="http://fwhqsqlapp.odfw.int/ReportServer?%2FFish%20Division%2FCommercial%20Fisheries%2FFish%20Ticket%2FFTR100%20-%20Fish%20Ticket&amp;LowTicketNum=4925534&amp;rs%3AParameterLanguage=" TargetMode="External"/><Relationship Id="rId243" Type="http://schemas.openxmlformats.org/officeDocument/2006/relationships/hyperlink" Target="http://fwhqsqlapp.odfw.int/ReportServer?%2FFish%20Division%2FCommercial%20Fisheries%2FFish%20Ticket%2FFTR100%20-%20Fish%20Ticket&amp;LowTicketNum=4486757&amp;rs%3AParameterLanguage=" TargetMode="External"/><Relationship Id="rId450" Type="http://schemas.openxmlformats.org/officeDocument/2006/relationships/hyperlink" Target="http://fwhqsqlapp.odfw.int/ReportServer?%2FFish%20Division%2FCommercial%20Fisheries%2FFish%20Ticket%2FFTR100%20-%20Fish%20Ticket&amp;LowTicketNum=4499823&amp;rs%3AParameterLanguage=" TargetMode="External"/><Relationship Id="rId1080" Type="http://schemas.openxmlformats.org/officeDocument/2006/relationships/hyperlink" Target="http://fwhqsqlapp.odfw.int/ReportServer?%2FFish%20Division%2FCommercial%20Fisheries%2FFish%20Ticket%2FFTR100%20-%20Fish%20Ticket&amp;LowTicketNum=4499986&amp;rs%3AParameterLanguage=" TargetMode="External"/><Relationship Id="rId2131" Type="http://schemas.openxmlformats.org/officeDocument/2006/relationships/hyperlink" Target="http://fwhqsqlapp.odfw.int/ReportServer?%2FFish%20Division%2FCommercial%20Fisheries%2FFish%20Ticket%2FFTR100%20-%20Fish%20Ticket&amp;LowTicketNum=4511680&amp;rs%3AParameterLanguage=" TargetMode="External"/><Relationship Id="rId5287" Type="http://schemas.openxmlformats.org/officeDocument/2006/relationships/hyperlink" Target="http://fwhqsqlapp.odfw.int/ReportServer?%2FFish%20Division%2FCommercial%20Fisheries%2FFish%20Ticket%2FFTR100%20-%20Fish%20Ticket&amp;LowTicketNum=4578555&amp;rs%3AParameterLanguage=" TargetMode="External"/><Relationship Id="rId5494" Type="http://schemas.openxmlformats.org/officeDocument/2006/relationships/hyperlink" Target="http://fwhqsqlapp.odfw.int/ReportServer?%2FFish%20Division%2FCommercial%20Fisheries%2FFish%20Ticket%2FFTR100%20-%20Fish%20Ticket&amp;LowTicketNum=4566625&amp;rs%3AParameterLanguage=" TargetMode="External"/><Relationship Id="rId6338" Type="http://schemas.openxmlformats.org/officeDocument/2006/relationships/hyperlink" Target="http://fwhqsqlapp.odfw.int/ReportServer?%2FFish%20Division%2FCommercial%20Fisheries%2FFish%20Ticket%2FFTR100%20-%20Fish%20Ticket&amp;LowTicketNum=4566585&amp;rs%3AParameterLanguage=" TargetMode="External"/><Relationship Id="rId6892" Type="http://schemas.openxmlformats.org/officeDocument/2006/relationships/hyperlink" Target="http://fwhqsqlapp.odfw.int/ReportServer?%2FFish%20Division%2FCommercial%20Fisheries%2FFish%20Ticket%2FFTR100%20-%20Fish%20Ticket&amp;LowTicketNum=4592267&amp;rs%3AParameterLanguage=" TargetMode="External"/><Relationship Id="rId7736" Type="http://schemas.openxmlformats.org/officeDocument/2006/relationships/hyperlink" Target="http://fwhqsqlapp.odfw.int/ReportServer?%2FFish%20Division%2FCommercial%20Fisheries%2FFish%20Ticket%2FFTR100%20-%20Fish%20Ticket&amp;LowTicketNum=4578824&amp;rs%3AParameterLanguage=" TargetMode="External"/><Relationship Id="rId7943" Type="http://schemas.openxmlformats.org/officeDocument/2006/relationships/hyperlink" Target="http://fwhqsqlapp.odfw.int/ReportServer?%2FFish%20Division%2FCommercial%20Fisheries%2FFish%20Ticket%2FFTR100%20-%20Fish%20Ticket&amp;LowTicketNum=4925258&amp;rs%3AParameterLanguage=" TargetMode="External"/><Relationship Id="rId103" Type="http://schemas.openxmlformats.org/officeDocument/2006/relationships/hyperlink" Target="http://fwhqsqlapp.odfw.int/ReportServer?%2FFish%20Division%2FCommercial%20Fisheries%2FFish%20Ticket%2FFTR100%20-%20Fish%20Ticket&amp;LowTicketNum=4491142&amp;rs%3AParameterLanguage=" TargetMode="External"/><Relationship Id="rId310" Type="http://schemas.openxmlformats.org/officeDocument/2006/relationships/hyperlink" Target="http://fwhqsqlapp.odfw.int/ReportServer?%2FFish%20Division%2FCommercial%20Fisheries%2FFish%20Ticket%2FFTR100%20-%20Fish%20Ticket&amp;LowTicketNum=4663372&amp;rs%3AParameterLanguage=" TargetMode="External"/><Relationship Id="rId4096" Type="http://schemas.openxmlformats.org/officeDocument/2006/relationships/hyperlink" Target="http://fwhqsqlapp.odfw.int/ReportServer?%2FFish%20Division%2FCommercial%20Fisheries%2FFish%20Ticket%2FFTR100%20-%20Fish%20Ticket&amp;LowTicketNum=4557138&amp;rs%3AParameterLanguage=" TargetMode="External"/><Relationship Id="rId5147" Type="http://schemas.openxmlformats.org/officeDocument/2006/relationships/hyperlink" Target="http://fwhqsqlapp.odfw.int/ReportServer?%2FFish%20Division%2FCommercial%20Fisheries%2FFish%20Ticket%2FFTR100%20-%20Fish%20Ticket&amp;LowTicketNum=4569849&amp;rs%3AParameterLanguage=" TargetMode="External"/><Relationship Id="rId6545" Type="http://schemas.openxmlformats.org/officeDocument/2006/relationships/hyperlink" Target="http://fwhqsqlapp.odfw.int/ReportServer?%2FFish%20Division%2FCommercial%20Fisheries%2FFish%20Ticket%2FFTR100%20-%20Fish%20Ticket&amp;LowTicketNum=4570549&amp;rs%3AParameterLanguage=" TargetMode="External"/><Relationship Id="rId6752" Type="http://schemas.openxmlformats.org/officeDocument/2006/relationships/hyperlink" Target="http://fwhqsqlapp.odfw.int/ReportServer?%2FFish%20Division%2FCommercial%20Fisheries%2FFish%20Ticket%2FFTR100%20-%20Fish%20Ticket&amp;LowTicketNum=4584463&amp;rs%3AParameterLanguage=" TargetMode="External"/><Relationship Id="rId7803" Type="http://schemas.openxmlformats.org/officeDocument/2006/relationships/hyperlink" Target="http://fwhqsqlapp.odfw.int/ReportServer?%2FFish%20Division%2FCommercial%20Fisheries%2FFish%20Ticket%2FFTR100%20-%20Fish%20Ticket&amp;LowTicketNum=4578788&amp;rs%3AParameterLanguage=" TargetMode="External"/><Relationship Id="rId1897" Type="http://schemas.openxmlformats.org/officeDocument/2006/relationships/hyperlink" Target="http://fwhqsqlapp.odfw.int/ReportServer?%2FFish%20Division%2FCommercial%20Fisheries%2FFish%20Ticket%2FFTR100%20-%20Fish%20Ticket&amp;LowTicketNum=4520538&amp;rs%3AParameterLanguage=" TargetMode="External"/><Relationship Id="rId2948" Type="http://schemas.openxmlformats.org/officeDocument/2006/relationships/hyperlink" Target="http://fwhqsqlapp.odfw.int/ReportServer?%2FFish%20Division%2FCommercial%20Fisheries%2FFish%20Ticket%2FFTR100%20-%20Fish%20Ticket&amp;LowTicketNum=4544527&amp;rs%3AParameterLanguage=" TargetMode="External"/><Relationship Id="rId5354" Type="http://schemas.openxmlformats.org/officeDocument/2006/relationships/hyperlink" Target="http://fwhqsqlapp.odfw.int/ReportServer?%2FFish%20Division%2FCommercial%20Fisheries%2FFish%20Ticket%2FFTR100%20-%20Fish%20Ticket&amp;LowTicketNum=4557470&amp;rs%3AParameterLanguage=" TargetMode="External"/><Relationship Id="rId5561" Type="http://schemas.openxmlformats.org/officeDocument/2006/relationships/hyperlink" Target="http://fwhqsqlapp.odfw.int/ReportServer?%2FFish%20Division%2FCommercial%20Fisheries%2FFish%20Ticket%2FFTR100%20-%20Fish%20Ticket&amp;LowTicketNum=4566486&amp;rs%3AParameterLanguage=" TargetMode="External"/><Relationship Id="rId6405" Type="http://schemas.openxmlformats.org/officeDocument/2006/relationships/hyperlink" Target="http://fwhqsqlapp.odfw.int/ReportServer?%2FFish%20Division%2FCommercial%20Fisheries%2FFish%20Ticket%2FFTR100%20-%20Fish%20Ticket&amp;LowTicketNum=4578574&amp;rs%3AParameterLanguage=" TargetMode="External"/><Relationship Id="rId6612" Type="http://schemas.openxmlformats.org/officeDocument/2006/relationships/hyperlink" Target="http://fwhqsqlapp.odfw.int/ReportServer?%2FFish%20Division%2FCommercial%20Fisheries%2FFish%20Ticket%2FFTR100%20-%20Fish%20Ticket&amp;LowTicketNum=4570559&amp;rs%3AParameterLanguage=" TargetMode="External"/><Relationship Id="rId9768" Type="http://schemas.openxmlformats.org/officeDocument/2006/relationships/hyperlink" Target="http://fwhqsqlapp.odfw.int/ReportServer?%2FFish%20Division%2FCommercial%20Fisheries%2FFish%20Ticket%2FFTR100%20-%20Fish%20Ticket&amp;LowTicketNum=4928407&amp;rs%3AParameterLanguage=" TargetMode="External"/><Relationship Id="rId1757" Type="http://schemas.openxmlformats.org/officeDocument/2006/relationships/hyperlink" Target="http://fwhqsqlapp.odfw.int/ReportServer?%2FFish%20Division%2FCommercial%20Fisheries%2FFish%20Ticket%2FFTR100%20-%20Fish%20Ticket&amp;LowTicketNum=4511596&amp;rs%3AParameterLanguage=" TargetMode="External"/><Relationship Id="rId1964" Type="http://schemas.openxmlformats.org/officeDocument/2006/relationships/hyperlink" Target="http://fwhqsqlapp.odfw.int/ReportServer?%2FFish%20Division%2FCommercial%20Fisheries%2FFish%20Ticket%2FFTR100%20-%20Fish%20Ticket&amp;LowTicketNum=4520490&amp;rs%3AParameterLanguage=" TargetMode="External"/><Relationship Id="rId2808" Type="http://schemas.openxmlformats.org/officeDocument/2006/relationships/hyperlink" Target="http://fwhqsqlapp.odfw.int/ReportServer?%2FFish%20Division%2FCommercial%20Fisheries%2FFish%20Ticket%2FFTR100%20-%20Fish%20Ticket&amp;LowTicketNum=4541383&amp;rs%3AParameterLanguage=" TargetMode="External"/><Relationship Id="rId4163" Type="http://schemas.openxmlformats.org/officeDocument/2006/relationships/hyperlink" Target="http://fwhqsqlapp.odfw.int/ReportServer?%2FFish%20Division%2FCommercial%20Fisheries%2FFish%20Ticket%2FFTR100%20-%20Fish%20Ticket&amp;LowTicketNum=4920075&amp;rs%3AParameterLanguage=" TargetMode="External"/><Relationship Id="rId4370" Type="http://schemas.openxmlformats.org/officeDocument/2006/relationships/hyperlink" Target="http://fwhqsqlapp.odfw.int/ReportServer?%2FFish%20Division%2FCommercial%20Fisheries%2FFish%20Ticket%2FFTR100%20-%20Fish%20Ticket&amp;LowTicketNum=4553639&amp;rs%3AParameterLanguage=" TargetMode="External"/><Relationship Id="rId5007" Type="http://schemas.openxmlformats.org/officeDocument/2006/relationships/hyperlink" Target="http://fwhqsqlapp.odfw.int/ReportServer?%2FFish%20Division%2FCommercial%20Fisheries%2FFish%20Ticket%2FFTR100%20-%20Fish%20Ticket&amp;LowTicketNum=4568971&amp;rs%3AParameterLanguage=" TargetMode="External"/><Relationship Id="rId5214" Type="http://schemas.openxmlformats.org/officeDocument/2006/relationships/hyperlink" Target="http://fwhqsqlapp.odfw.int/ReportServer?%2FFish%20Division%2FCommercial%20Fisheries%2FFish%20Ticket%2FFTR100%20-%20Fish%20Ticket&amp;LowTicketNum=4568961&amp;rs%3AParameterLanguage=" TargetMode="External"/><Relationship Id="rId5421" Type="http://schemas.openxmlformats.org/officeDocument/2006/relationships/hyperlink" Target="http://fwhqsqlapp.odfw.int/ReportServer?%2FFish%20Division%2FCommercial%20Fisheries%2FFish%20Ticket%2FFTR100%20-%20Fish%20Ticket&amp;LowTicketNum=4583309&amp;rs%3AParameterLanguage=" TargetMode="External"/><Relationship Id="rId8577" Type="http://schemas.openxmlformats.org/officeDocument/2006/relationships/hyperlink" Target="http://fwhqsqlapp.odfw.int/ReportServer?%2FFish%20Division%2FCommercial%20Fisheries%2FFish%20Ticket%2FFTR100%20-%20Fish%20Ticket&amp;LowTicketNum=4620939&amp;rs%3AParameterLanguage=" TargetMode="External"/><Relationship Id="rId8784" Type="http://schemas.openxmlformats.org/officeDocument/2006/relationships/hyperlink" Target="http://fwhqsqlapp.odfw.int/ReportServer?%2FFish%20Division%2FCommercial%20Fisheries%2FFish%20Ticket%2FFTR100%20-%20Fish%20Ticket&amp;LowTicketNum=4928160&amp;rs%3AParameterLanguage=" TargetMode="External"/><Relationship Id="rId8991" Type="http://schemas.openxmlformats.org/officeDocument/2006/relationships/hyperlink" Target="http://fwhqsqlapp.odfw.int/ReportServer?%2FFish%20Division%2FCommercial%20Fisheries%2FFish%20Ticket%2FFTR100%20-%20Fish%20Ticket&amp;LowTicketNum=4925506&amp;rs%3AParameterLanguage=" TargetMode="External"/><Relationship Id="rId9628" Type="http://schemas.openxmlformats.org/officeDocument/2006/relationships/hyperlink" Target="http://fwhqsqlapp.odfw.int/ReportServer?%2FFish%20Division%2FCommercial%20Fisheries%2FFish%20Ticket%2FFTR100%20-%20Fish%20Ticket&amp;LowTicketNum=4931188&amp;rs%3AParameterLanguage=" TargetMode="External"/><Relationship Id="rId9835" Type="http://schemas.openxmlformats.org/officeDocument/2006/relationships/hyperlink" Target="http://fwhqsqlapp.odfw.int/ReportServer?%2FFish%20Division%2FCommercial%20Fisheries%2FFish%20Ticket%2FFTR100%20-%20Fish%20Ticket&amp;LowTicketNum=4659243&amp;rs%3AParameterLanguage=" TargetMode="External"/><Relationship Id="rId49" Type="http://schemas.openxmlformats.org/officeDocument/2006/relationships/hyperlink" Target="http://fwhqsqlapp.odfw.int/ReportServer?%2FFish%20Division%2FCommercial%20Fisheries%2FFish%20Ticket%2FFTR100%20-%20Fish%20Ticket&amp;LowTicketNum=4428356&amp;rs%3AParameterLanguage=" TargetMode="External"/><Relationship Id="rId1617" Type="http://schemas.openxmlformats.org/officeDocument/2006/relationships/hyperlink" Target="http://fwhqsqlapp.odfw.int/ReportServer?%2FFish%20Division%2FCommercial%20Fisheries%2FFish%20Ticket%2FFTR100%20-%20Fish%20Ticket&amp;LowTicketNum=4529012&amp;rs%3AParameterLanguage=" TargetMode="External"/><Relationship Id="rId1824" Type="http://schemas.openxmlformats.org/officeDocument/2006/relationships/hyperlink" Target="http://fwhqsqlapp.odfw.int/ReportServer?%2FFish%20Division%2FCommercial%20Fisheries%2FFish%20Ticket%2FFTR100%20-%20Fish%20Ticket&amp;LowTicketNum=4527345&amp;rs%3AParameterLanguage=" TargetMode="External"/><Relationship Id="rId4023" Type="http://schemas.openxmlformats.org/officeDocument/2006/relationships/hyperlink" Target="http://fwhqsqlapp.odfw.int/ReportServer?%2FFish%20Division%2FCommercial%20Fisheries%2FFish%20Ticket%2FFTR100%20-%20Fish%20Ticket&amp;LowTicketNum=4920102&amp;rs%3AParameterLanguage=" TargetMode="External"/><Relationship Id="rId4230" Type="http://schemas.openxmlformats.org/officeDocument/2006/relationships/hyperlink" Target="http://fwhqsqlapp.odfw.int/ReportServer?%2FFish%20Division%2FCommercial%20Fisheries%2FFish%20Ticket%2FFTR100%20-%20Fish%20Ticket&amp;LowTicketNum=4569813&amp;rs%3AParameterLanguage=" TargetMode="External"/><Relationship Id="rId7179" Type="http://schemas.openxmlformats.org/officeDocument/2006/relationships/hyperlink" Target="http://fwhqsqlapp.odfw.int/ReportServer?%2FFish%20Division%2FCommercial%20Fisheries%2FFish%20Ticket%2FFTR100%20-%20Fish%20Ticket&amp;LowTicketNum=4578649&amp;rs%3AParameterLanguage=" TargetMode="External"/><Relationship Id="rId7386" Type="http://schemas.openxmlformats.org/officeDocument/2006/relationships/hyperlink" Target="http://fwhqsqlapp.odfw.int/ReportServer?%2FFish%20Division%2FCommercial%20Fisheries%2FFish%20Ticket%2FFTR100%20-%20Fish%20Ticket&amp;LowTicketNum=4582520&amp;rs%3AParameterLanguage=" TargetMode="External"/><Relationship Id="rId7593" Type="http://schemas.openxmlformats.org/officeDocument/2006/relationships/hyperlink" Target="http://fwhqsqlapp.odfw.int/ReportServer?%2FFish%20Division%2FCommercial%20Fisheries%2FFish%20Ticket%2FFTR100%20-%20Fish%20Ticket&amp;LowTicketNum=4578761&amp;rs%3AParameterLanguage=" TargetMode="External"/><Relationship Id="rId8437" Type="http://schemas.openxmlformats.org/officeDocument/2006/relationships/hyperlink" Target="http://fwhqsqlapp.odfw.int/ReportServer?%2FFish%20Division%2FCommercial%20Fisheries%2FFish%20Ticket%2FFTR100%20-%20Fish%20Ticket&amp;LowTicketNum=4620893&amp;rs%3AParameterLanguage=" TargetMode="External"/><Relationship Id="rId8644" Type="http://schemas.openxmlformats.org/officeDocument/2006/relationships/hyperlink" Target="http://fwhqsqlapp.odfw.int/ReportServer?%2FFish%20Division%2FCommercial%20Fisheries%2FFish%20Ticket%2FFTR100%20-%20Fish%20Ticket&amp;LowTicketNum=4620941&amp;rs%3AParameterLanguage=" TargetMode="External"/><Relationship Id="rId8851" Type="http://schemas.openxmlformats.org/officeDocument/2006/relationships/hyperlink" Target="http://fwhqsqlapp.odfw.int/ReportServer?%2FFish%20Division%2FCommercial%20Fisheries%2FFish%20Ticket%2FFTR100%20-%20Fish%20Ticket&amp;LowTicketNum=4925507&amp;rs%3AParameterLanguage=" TargetMode="External"/><Relationship Id="rId3789" Type="http://schemas.openxmlformats.org/officeDocument/2006/relationships/hyperlink" Target="http://fwhqsqlapp.odfw.int/ReportServer?%2FFish%20Division%2FCommercial%20Fisheries%2FFish%20Ticket%2FFTR100%20-%20Fish%20Ticket&amp;LowTicketNum=4496423&amp;rs%3AParameterLanguage=" TargetMode="External"/><Relationship Id="rId6195" Type="http://schemas.openxmlformats.org/officeDocument/2006/relationships/hyperlink" Target="http://fwhqsqlapp.odfw.int/ReportServer?%2FFish%20Division%2FCommercial%20Fisheries%2FFish%20Ticket%2FFTR100%20-%20Fish%20Ticket&amp;LowTicketNum=4546713&amp;rs%3AParameterLanguage=" TargetMode="External"/><Relationship Id="rId7039" Type="http://schemas.openxmlformats.org/officeDocument/2006/relationships/hyperlink" Target="http://fwhqsqlapp.odfw.int/ReportServer?%2FFish%20Division%2FCommercial%20Fisheries%2FFish%20Ticket%2FFTR100%20-%20Fish%20Ticket&amp;LowTicketNum=4578620&amp;rs%3AParameterLanguage=" TargetMode="External"/><Relationship Id="rId7246" Type="http://schemas.openxmlformats.org/officeDocument/2006/relationships/hyperlink" Target="http://fwhqsqlapp.odfw.int/ReportServer?%2FFish%20Division%2FCommercial%20Fisheries%2FFish%20Ticket%2FFTR100%20-%20Fish%20Ticket&amp;LowTicketNum=4570616&amp;rs%3AParameterLanguage=" TargetMode="External"/><Relationship Id="rId7453" Type="http://schemas.openxmlformats.org/officeDocument/2006/relationships/hyperlink" Target="http://fwhqsqlapp.odfw.int/ReportServer?%2FFish%20Division%2FCommercial%20Fisheries%2FFish%20Ticket%2FFTR100%20-%20Fish%20Ticket&amp;LowTicketNum=4582519&amp;rs%3AParameterLanguage=" TargetMode="External"/><Relationship Id="rId7660" Type="http://schemas.openxmlformats.org/officeDocument/2006/relationships/hyperlink" Target="http://fwhqsqlapp.odfw.int/ReportServer?%2FFish%20Division%2FCommercial%20Fisheries%2FFish%20Ticket%2FFTR100%20-%20Fish%20Ticket&amp;LowTicketNum=4603466&amp;rs%3AParameterLanguage=" TargetMode="External"/><Relationship Id="rId8504" Type="http://schemas.openxmlformats.org/officeDocument/2006/relationships/hyperlink" Target="http://fwhqsqlapp.odfw.int/ReportServer?%2FFish%20Division%2FCommercial%20Fisheries%2FFish%20Ticket%2FFTR100%20-%20Fish%20Ticket&amp;LowTicketNum=4640694&amp;rs%3AParameterLanguage=" TargetMode="External"/><Relationship Id="rId2598" Type="http://schemas.openxmlformats.org/officeDocument/2006/relationships/hyperlink" Target="http://fwhqsqlapp.odfw.int/ReportServer?%2FFish%20Division%2FCommercial%20Fisheries%2FFish%20Ticket%2FFTR100%20-%20Fish%20Ticket&amp;LowTicketNum=4496310&amp;rs%3AParameterLanguage=" TargetMode="External"/><Relationship Id="rId3996" Type="http://schemas.openxmlformats.org/officeDocument/2006/relationships/hyperlink" Target="http://fwhqsqlapp.odfw.int/ReportServer?%2FFish%20Division%2FCommercial%20Fisheries%2FFish%20Ticket%2FFTR100%20-%20Fish%20Ticket&amp;LowTicketNum=4920057&amp;rs%3AParameterLanguage=" TargetMode="External"/><Relationship Id="rId6055" Type="http://schemas.openxmlformats.org/officeDocument/2006/relationships/hyperlink" Target="http://fwhqsqlapp.odfw.int/ReportServer?%2FFish%20Division%2FCommercial%20Fisheries%2FFish%20Ticket%2FFTR100%20-%20Fish%20Ticket&amp;LowTicketNum=4557559&amp;rs%3AParameterLanguage=" TargetMode="External"/><Relationship Id="rId6262" Type="http://schemas.openxmlformats.org/officeDocument/2006/relationships/hyperlink" Target="http://fwhqsqlapp.odfw.int/ReportServer?%2FFish%20Division%2FCommercial%20Fisheries%2FFish%20Ticket%2FFTR100%20-%20Fish%20Ticket&amp;LowTicketNum=4566583&amp;rs%3AParameterLanguage=" TargetMode="External"/><Relationship Id="rId7106" Type="http://schemas.openxmlformats.org/officeDocument/2006/relationships/hyperlink" Target="http://fwhqsqlapp.odfw.int/ReportServer?%2FFish%20Division%2FCommercial%20Fisheries%2FFish%20Ticket%2FFTR100%20-%20Fish%20Ticket&amp;LowTicketNum=4592269&amp;rs%3AParameterLanguage=" TargetMode="External"/><Relationship Id="rId7313" Type="http://schemas.openxmlformats.org/officeDocument/2006/relationships/hyperlink" Target="http://fwhqsqlapp.odfw.int/ReportServer?%2FFish%20Division%2FCommercial%20Fisheries%2FFish%20Ticket%2FFTR100%20-%20Fish%20Ticket&amp;LowTicketNum=4578705&amp;rs%3AParameterLanguage=" TargetMode="External"/><Relationship Id="rId8711" Type="http://schemas.openxmlformats.org/officeDocument/2006/relationships/hyperlink" Target="http://fwhqsqlapp.odfw.int/ReportServer?%2FFish%20Division%2FCommercial%20Fisheries%2FFish%20Ticket%2FFTR100%20-%20Fish%20Ticket&amp;LowTicketNum=4620901&amp;rs%3AParameterLanguage=" TargetMode="External"/><Relationship Id="rId3649" Type="http://schemas.openxmlformats.org/officeDocument/2006/relationships/hyperlink" Target="http://fwhqsqlapp.odfw.int/ReportServer?%2FFish%20Division%2FCommercial%20Fisheries%2FFish%20Ticket%2FFTR100%20-%20Fish%20Ticket&amp;LowTicketNum=4918957&amp;rs%3AParameterLanguage=" TargetMode="External"/><Relationship Id="rId3856" Type="http://schemas.openxmlformats.org/officeDocument/2006/relationships/hyperlink" Target="http://fwhqsqlapp.odfw.int/ReportServer?%2FFish%20Division%2FCommercial%20Fisheries%2FFish%20Ticket%2FFTR100%20-%20Fish%20Ticket&amp;LowTicketNum=4541513&amp;rs%3AParameterLanguage=" TargetMode="External"/><Relationship Id="rId4907" Type="http://schemas.openxmlformats.org/officeDocument/2006/relationships/hyperlink" Target="http://fwhqsqlapp.odfw.int/ReportServer?%2FFish%20Division%2FCommercial%20Fisheries%2FFish%20Ticket%2FFTR100%20-%20Fish%20Ticket&amp;LowTicketNum=4572291&amp;rs%3AParameterLanguage=" TargetMode="External"/><Relationship Id="rId5071" Type="http://schemas.openxmlformats.org/officeDocument/2006/relationships/hyperlink" Target="http://fwhqsqlapp.odfw.int/ReportServer?%2FFish%20Division%2FCommercial%20Fisheries%2FFish%20Ticket%2FFTR100%20-%20Fish%20Ticket&amp;LowTicketNum=4570328&amp;rs%3AParameterLanguage=" TargetMode="External"/><Relationship Id="rId6122" Type="http://schemas.openxmlformats.org/officeDocument/2006/relationships/hyperlink" Target="http://fwhqsqlapp.odfw.int/ReportServer?%2FFish%20Division%2FCommercial%20Fisheries%2FFish%20Ticket%2FFTR100%20-%20Fish%20Ticket&amp;LowTicketNum=4544109&amp;rs%3AParameterLanguage=" TargetMode="External"/><Relationship Id="rId7520" Type="http://schemas.openxmlformats.org/officeDocument/2006/relationships/hyperlink" Target="http://fwhqsqlapp.odfw.int/ReportServer?%2FFish%20Division%2FCommercial%20Fisheries%2FFish%20Ticket%2FFTR100%20-%20Fish%20Ticket&amp;LowTicketNum=4582511&amp;rs%3AParameterLanguage=" TargetMode="External"/><Relationship Id="rId9278" Type="http://schemas.openxmlformats.org/officeDocument/2006/relationships/hyperlink" Target="http://fwhqsqlapp.odfw.int/ReportServer?%2FFish%20Division%2FCommercial%20Fisheries%2FFish%20Ticket%2FFTR100%20-%20Fish%20Ticket&amp;LowTicketNum=4644641&amp;rs%3AParameterLanguage=" TargetMode="External"/><Relationship Id="rId777" Type="http://schemas.openxmlformats.org/officeDocument/2006/relationships/hyperlink" Target="http://fwhqsqlapp.odfw.int/ReportServer?%2FFish%20Division%2FCommercial%20Fisheries%2FFish%20Ticket%2FFTR100%20-%20Fish%20Ticket&amp;LowTicketNum=4511368&amp;rs%3AParameterLanguage=" TargetMode="External"/><Relationship Id="rId984" Type="http://schemas.openxmlformats.org/officeDocument/2006/relationships/hyperlink" Target="http://fwhqsqlapp.odfw.int/ReportServer?%2FFish%20Division%2FCommercial%20Fisheries%2FFish%20Ticket%2FFTR100%20-%20Fish%20Ticket&amp;LowTicketNum=4499945&amp;rs%3AParameterLanguage=" TargetMode="External"/><Relationship Id="rId2458" Type="http://schemas.openxmlformats.org/officeDocument/2006/relationships/hyperlink" Target="http://fwhqsqlapp.odfw.int/ReportServer?%2FFish%20Division%2FCommercial%20Fisheries%2FFish%20Ticket%2FFTR100%20-%20Fish%20Ticket&amp;LowTicketNum=4531379&amp;rs%3AParameterLanguage=" TargetMode="External"/><Relationship Id="rId2665" Type="http://schemas.openxmlformats.org/officeDocument/2006/relationships/hyperlink" Target="http://fwhqsqlapp.odfw.int/ReportServer?%2FFish%20Division%2FCommercial%20Fisheries%2FFish%20Ticket%2FFTR100%20-%20Fish%20Ticket&amp;LowTicketNum=4527432&amp;rs%3AParameterLanguage=" TargetMode="External"/><Relationship Id="rId2872" Type="http://schemas.openxmlformats.org/officeDocument/2006/relationships/hyperlink" Target="http://fwhqsqlapp.odfw.int/ReportServer?%2FFish%20Division%2FCommercial%20Fisheries%2FFish%20Ticket%2FFTR100%20-%20Fish%20Ticket&amp;LowTicketNum=4520578&amp;rs%3AParameterLanguage=" TargetMode="External"/><Relationship Id="rId3509" Type="http://schemas.openxmlformats.org/officeDocument/2006/relationships/hyperlink" Target="http://fwhqsqlapp.odfw.int/ReportServer?%2FFish%20Division%2FCommercial%20Fisheries%2FFish%20Ticket%2FFTR100%20-%20Fish%20Ticket&amp;LowTicketNum=4546707&amp;rs%3AParameterLanguage=" TargetMode="External"/><Relationship Id="rId3716" Type="http://schemas.openxmlformats.org/officeDocument/2006/relationships/hyperlink" Target="http://fwhqsqlapp.odfw.int/ReportServer?%2FFish%20Division%2FCommercial%20Fisheries%2FFish%20Ticket%2FFTR100%20-%20Fish%20Ticket&amp;LowTicketNum=4557647&amp;rs%3AParameterLanguage=" TargetMode="External"/><Relationship Id="rId3923" Type="http://schemas.openxmlformats.org/officeDocument/2006/relationships/hyperlink" Target="http://fwhqsqlapp.odfw.int/ReportServer?%2FFish%20Division%2FCommercial%20Fisheries%2FFish%20Ticket%2FFTR100%20-%20Fish%20Ticket&amp;LowTicketNum=4553543&amp;rs%3AParameterLanguage=" TargetMode="External"/><Relationship Id="rId8087" Type="http://schemas.openxmlformats.org/officeDocument/2006/relationships/hyperlink" Target="http://fwhqsqlapp.odfw.int/ReportServer?%2FFish%20Division%2FCommercial%20Fisheries%2FFish%20Ticket%2FFTR100%20-%20Fish%20Ticket&amp;LowTicketNum=4925267&amp;rs%3AParameterLanguage=" TargetMode="External"/><Relationship Id="rId9485" Type="http://schemas.openxmlformats.org/officeDocument/2006/relationships/hyperlink" Target="http://fwhqsqlapp.odfw.int/ReportServer?%2FFish%20Division%2FCommercial%20Fisheries%2FFish%20Ticket%2FFTR100%20-%20Fish%20Ticket&amp;LowTicketNum=4925562&amp;rs%3AParameterLanguage=" TargetMode="External"/><Relationship Id="rId9692" Type="http://schemas.openxmlformats.org/officeDocument/2006/relationships/hyperlink" Target="http://fwhqsqlapp.odfw.int/ReportServer?%2FFish%20Division%2FCommercial%20Fisheries%2FFish%20Ticket%2FFTR100%20-%20Fish%20Ticket&amp;LowTicketNum=4931174&amp;rs%3AParameterLanguage=" TargetMode="External"/><Relationship Id="rId637" Type="http://schemas.openxmlformats.org/officeDocument/2006/relationships/hyperlink" Target="http://fwhqsqlapp.odfw.int/ReportServer?%2FFish%20Division%2FCommercial%20Fisheries%2FFish%20Ticket%2FFTR100%20-%20Fish%20Ticket&amp;LowTicketNum=4501131&amp;rs%3AParameterLanguage=" TargetMode="External"/><Relationship Id="rId844" Type="http://schemas.openxmlformats.org/officeDocument/2006/relationships/hyperlink" Target="http://fwhqsqlapp.odfw.int/ReportServer?%2FFish%20Division%2FCommercial%20Fisheries%2FFish%20Ticket%2FFTR100%20-%20Fish%20Ticket&amp;LowTicketNum=4507266&amp;rs%3AParameterLanguage=" TargetMode="External"/><Relationship Id="rId1267" Type="http://schemas.openxmlformats.org/officeDocument/2006/relationships/hyperlink" Target="http://fwhqsqlapp.odfw.int/ReportServer?%2FFish%20Division%2FCommercial%20Fisheries%2FFish%20Ticket%2FFTR100%20-%20Fish%20Ticket&amp;LowTicketNum=4520473&amp;rs%3AParameterLanguage=" TargetMode="External"/><Relationship Id="rId1474" Type="http://schemas.openxmlformats.org/officeDocument/2006/relationships/hyperlink" Target="http://fwhqsqlapp.odfw.int/ReportServer?%2FFish%20Division%2FCommercial%20Fisheries%2FFish%20Ticket%2FFTR100%20-%20Fish%20Ticket&amp;LowTicketNum=4914686&amp;rs%3AParameterLanguage=" TargetMode="External"/><Relationship Id="rId1681" Type="http://schemas.openxmlformats.org/officeDocument/2006/relationships/hyperlink" Target="http://fwhqsqlapp.odfw.int/ReportServer?%2FFish%20Division%2FCommercial%20Fisheries%2FFish%20Ticket%2FFTR100%20-%20Fish%20Ticket&amp;LowTicketNum=4524725&amp;rs%3AParameterLanguage=" TargetMode="External"/><Relationship Id="rId2318" Type="http://schemas.openxmlformats.org/officeDocument/2006/relationships/hyperlink" Target="http://fwhqsqlapp.odfw.int/ReportServer?%2FFish%20Division%2FCommercial%20Fisheries%2FFish%20Ticket%2FFTR100%20-%20Fish%20Ticket&amp;LowTicketNum=4496270&amp;rs%3AParameterLanguage=" TargetMode="External"/><Relationship Id="rId2525" Type="http://schemas.openxmlformats.org/officeDocument/2006/relationships/hyperlink" Target="http://fwhqsqlapp.odfw.int/ReportServer?%2FFish%20Division%2FCommercial%20Fisheries%2FFish%20Ticket%2FFTR100%20-%20Fish%20Ticket&amp;LowTicketNum=4543793&amp;rs%3AParameterLanguage=" TargetMode="External"/><Relationship Id="rId2732" Type="http://schemas.openxmlformats.org/officeDocument/2006/relationships/hyperlink" Target="http://fwhqsqlapp.odfw.int/ReportServer?%2FFish%20Division%2FCommercial%20Fisheries%2FFish%20Ticket%2FFTR100%20-%20Fish%20Ticket&amp;LowTicketNum=4541437&amp;rs%3AParameterLanguage=" TargetMode="External"/><Relationship Id="rId5888" Type="http://schemas.openxmlformats.org/officeDocument/2006/relationships/hyperlink" Target="http://fwhqsqlapp.odfw.int/ReportServer?%2FFish%20Division%2FCommercial%20Fisheries%2FFish%20Ticket%2FFTR100%20-%20Fish%20Ticket&amp;LowTicketNum=4556874&amp;rs%3AParameterLanguage=" TargetMode="External"/><Relationship Id="rId6939" Type="http://schemas.openxmlformats.org/officeDocument/2006/relationships/hyperlink" Target="http://fwhqsqlapp.odfw.int/ReportServer?%2FFish%20Division%2FCommercial%20Fisheries%2FFish%20Ticket%2FFTR100%20-%20Fish%20Ticket&amp;LowTicketNum=4582427&amp;rs%3AParameterLanguage=" TargetMode="External"/><Relationship Id="rId8294" Type="http://schemas.openxmlformats.org/officeDocument/2006/relationships/hyperlink" Target="http://fwhqsqlapp.odfw.int/ReportServer?%2FFish%20Division%2FCommercial%20Fisheries%2FFish%20Ticket%2FFTR100%20-%20Fish%20Ticket&amp;LowTicketNum=4593098&amp;rs%3AParameterLanguage=" TargetMode="External"/><Relationship Id="rId9138" Type="http://schemas.openxmlformats.org/officeDocument/2006/relationships/hyperlink" Target="http://fwhqsqlapp.odfw.int/ReportServer?%2FFish%20Division%2FCommercial%20Fisheries%2FFish%20Ticket%2FFTR100%20-%20Fish%20Ticket&amp;LowTicketNum=4604782&amp;rs%3AParameterLanguage=" TargetMode="External"/><Relationship Id="rId9345" Type="http://schemas.openxmlformats.org/officeDocument/2006/relationships/hyperlink" Target="http://fwhqsqlapp.odfw.int/ReportServer?%2FFish%20Division%2FCommercial%20Fisheries%2FFish%20Ticket%2FFTR100%20-%20Fish%20Ticket&amp;LowTicketNum=4933074&amp;rs%3AParameterLanguage=" TargetMode="External"/><Relationship Id="rId9552" Type="http://schemas.openxmlformats.org/officeDocument/2006/relationships/hyperlink" Target="http://fwhqsqlapp.odfw.int/ReportServer?%2FFish%20Division%2FCommercial%20Fisheries%2FFish%20Ticket%2FFTR100%20-%20Fish%20Ticket&amp;LowTicketNum=4644564&amp;rs%3AParameterLanguage=" TargetMode="External"/><Relationship Id="rId704" Type="http://schemas.openxmlformats.org/officeDocument/2006/relationships/hyperlink" Target="http://fwhqsqlapp.odfw.int/ReportServer?%2FFish%20Division%2FCommercial%20Fisheries%2FFish%20Ticket%2FFTR100%20-%20Fish%20Ticket&amp;LowTicketNum=4499828&amp;rs%3AParameterLanguage=" TargetMode="External"/><Relationship Id="rId911" Type="http://schemas.openxmlformats.org/officeDocument/2006/relationships/hyperlink" Target="http://fwhqsqlapp.odfw.int/ReportServer?%2FFish%20Division%2FCommercial%20Fisheries%2FFish%20Ticket%2FFTR100%20-%20Fish%20Ticket&amp;LowTicketNum=4501516&amp;rs%3AParameterLanguage=" TargetMode="External"/><Relationship Id="rId1127" Type="http://schemas.openxmlformats.org/officeDocument/2006/relationships/hyperlink" Target="http://fwhqsqlapp.odfw.int/ReportServer?%2FFish%20Division%2FCommercial%20Fisheries%2FFish%20Ticket%2FFTR100%20-%20Fish%20Ticket&amp;LowTicketNum=4511578&amp;rs%3AParameterLanguage=" TargetMode="External"/><Relationship Id="rId1334" Type="http://schemas.openxmlformats.org/officeDocument/2006/relationships/hyperlink" Target="http://fwhqsqlapp.odfw.int/ReportServer?%2FFish%20Division%2FCommercial%20Fisheries%2FFish%20Ticket%2FFTR100%20-%20Fish%20Ticket&amp;LowTicketNum=4499845&amp;rs%3AParameterLanguage=" TargetMode="External"/><Relationship Id="rId1541" Type="http://schemas.openxmlformats.org/officeDocument/2006/relationships/hyperlink" Target="http://fwhqsqlapp.odfw.int/ReportServer?%2FFish%20Division%2FCommercial%20Fisheries%2FFish%20Ticket%2FFTR100%20-%20Fish%20Ticket&amp;LowTicketNum=4520523&amp;rs%3AParameterLanguage=" TargetMode="External"/><Relationship Id="rId4697" Type="http://schemas.openxmlformats.org/officeDocument/2006/relationships/hyperlink" Target="http://fwhqsqlapp.odfw.int/ReportServer?%2FFish%20Division%2FCommercial%20Fisheries%2FFish%20Ticket%2FFTR100%20-%20Fish%20Ticket&amp;LowTicketNum=4558589&amp;rs%3AParameterLanguage=" TargetMode="External"/><Relationship Id="rId5748" Type="http://schemas.openxmlformats.org/officeDocument/2006/relationships/hyperlink" Target="http://fwhqsqlapp.odfw.int/ReportServer?%2FFish%20Division%2FCommercial%20Fisheries%2FFish%20Ticket%2FFTR100%20-%20Fish%20Ticket&amp;LowTicketNum=4541500&amp;rs%3AParameterLanguage=" TargetMode="External"/><Relationship Id="rId5955" Type="http://schemas.openxmlformats.org/officeDocument/2006/relationships/hyperlink" Target="http://fwhqsqlapp.odfw.int/ReportServer?%2FFish%20Division%2FCommercial%20Fisheries%2FFish%20Ticket%2FFTR100%20-%20Fish%20Ticket&amp;LowTicketNum=4558561&amp;rs%3AParameterLanguage=" TargetMode="External"/><Relationship Id="rId8154" Type="http://schemas.openxmlformats.org/officeDocument/2006/relationships/hyperlink" Target="http://fwhqsqlapp.odfw.int/ReportServer?%2FFish%20Division%2FCommercial%20Fisheries%2FFish%20Ticket%2FFTR100%20-%20Fish%20Ticket&amp;LowTicketNum=4616068&amp;rs%3AParameterLanguage=" TargetMode="External"/><Relationship Id="rId8361" Type="http://schemas.openxmlformats.org/officeDocument/2006/relationships/hyperlink" Target="http://fwhqsqlapp.odfw.int/ReportServer?%2FFish%20Division%2FCommercial%20Fisheries%2FFish%20Ticket%2FFTR100%20-%20Fish%20Ticket&amp;LowTicketNum=4927974&amp;rs%3AParameterLanguage=" TargetMode="External"/><Relationship Id="rId9205" Type="http://schemas.openxmlformats.org/officeDocument/2006/relationships/hyperlink" Target="http://fwhqsqlapp.odfw.int/ReportServer?%2FFish%20Division%2FCommercial%20Fisheries%2FFish%20Ticket%2FFTR100%20-%20Fish%20Ticket&amp;LowTicketNum=4621793&amp;rs%3AParameterLanguage=" TargetMode="External"/><Relationship Id="rId9412" Type="http://schemas.openxmlformats.org/officeDocument/2006/relationships/hyperlink" Target="http://fwhqsqlapp.odfw.int/ReportServer?%2FFish%20Division%2FCommercial%20Fisheries%2FFish%20Ticket%2FFTR100%20-%20Fish%20Ticket&amp;LowTicketNum=4925554&amp;rs%3AParameterLanguage=" TargetMode="External"/><Relationship Id="rId40" Type="http://schemas.openxmlformats.org/officeDocument/2006/relationships/hyperlink" Target="http://fwhqsqlapp.odfw.int/ReportServer?%2FFish%20Division%2FCommercial%20Fisheries%2FFish%20Ticket%2FFTR100%20-%20Fish%20Ticket&amp;LowTicketNum=4492302&amp;rs%3AParameterLanguage=" TargetMode="External"/><Relationship Id="rId1401" Type="http://schemas.openxmlformats.org/officeDocument/2006/relationships/hyperlink" Target="http://fwhqsqlapp.odfw.int/ReportServer?%2FFish%20Division%2FCommercial%20Fisheries%2FFish%20Ticket%2FFTR100%20-%20Fish%20Ticket&amp;LowTicketNum=4500024&amp;rs%3AParameterLanguage=" TargetMode="External"/><Relationship Id="rId3299" Type="http://schemas.openxmlformats.org/officeDocument/2006/relationships/hyperlink" Target="http://fwhqsqlapp.odfw.int/ReportServer?%2FFish%20Division%2FCommercial%20Fisheries%2FFish%20Ticket%2FFTR100%20-%20Fish%20Ticket&amp;LowTicketNum=4556888&amp;rs%3AParameterLanguage=" TargetMode="External"/><Relationship Id="rId4557" Type="http://schemas.openxmlformats.org/officeDocument/2006/relationships/hyperlink" Target="http://fwhqsqlapp.odfw.int/ReportServer?%2FFish%20Division%2FCommercial%20Fisheries%2FFish%20Ticket%2FFTR100%20-%20Fish%20Ticket&amp;LowTicketNum=4553633&amp;rs%3AParameterLanguage=" TargetMode="External"/><Relationship Id="rId4764" Type="http://schemas.openxmlformats.org/officeDocument/2006/relationships/hyperlink" Target="http://fwhqsqlapp.odfw.int/ReportServer?%2FFish%20Division%2FCommercial%20Fisheries%2FFish%20Ticket%2FFTR100%20-%20Fish%20Ticket&amp;LowTicketNum=4557300&amp;rs%3AParameterLanguage=" TargetMode="External"/><Relationship Id="rId5608" Type="http://schemas.openxmlformats.org/officeDocument/2006/relationships/hyperlink" Target="http://fwhqsqlapp.odfw.int/ReportServer?%2FFish%20Division%2FCommercial%20Fisheries%2FFish%20Ticket%2FFTR100%20-%20Fish%20Ticket&amp;LowTicketNum=4541480&amp;rs%3AParameterLanguage=" TargetMode="External"/><Relationship Id="rId7170" Type="http://schemas.openxmlformats.org/officeDocument/2006/relationships/hyperlink" Target="http://fwhqsqlapp.odfw.int/ReportServer?%2FFish%20Division%2FCommercial%20Fisheries%2FFish%20Ticket%2FFTR100%20-%20Fish%20Ticket&amp;LowTicketNum=4578629&amp;rs%3AParameterLanguage=" TargetMode="External"/><Relationship Id="rId8014" Type="http://schemas.openxmlformats.org/officeDocument/2006/relationships/hyperlink" Target="http://fwhqsqlapp.odfw.int/ReportServer?%2FFish%20Division%2FCommercial%20Fisheries%2FFish%20Ticket%2FFTR100%20-%20Fish%20Ticket&amp;LowTicketNum=4607595&amp;rs%3AParameterLanguage=" TargetMode="External"/><Relationship Id="rId8221" Type="http://schemas.openxmlformats.org/officeDocument/2006/relationships/hyperlink" Target="http://fwhqsqlapp.odfw.int/ReportServer?%2FFish%20Division%2FCommercial%20Fisheries%2FFish%20Ticket%2FFTR100%20-%20Fish%20Ticket&amp;LowTicketNum=4604804&amp;rs%3AParameterLanguage=" TargetMode="External"/><Relationship Id="rId3159" Type="http://schemas.openxmlformats.org/officeDocument/2006/relationships/hyperlink" Target="http://fwhqsqlapp.odfw.int/ReportServer?%2FFish%20Division%2FCommercial%20Fisheries%2FFish%20Ticket%2FFTR100%20-%20Fish%20Ticket&amp;LowTicketNum=4543988&amp;rs%3AParameterLanguage=" TargetMode="External"/><Relationship Id="rId3366" Type="http://schemas.openxmlformats.org/officeDocument/2006/relationships/hyperlink" Target="http://fwhqsqlapp.odfw.int/ReportServer?%2FFish%20Division%2FCommercial%20Fisheries%2FFish%20Ticket%2FFTR100%20-%20Fish%20Ticket&amp;LowTicketNum=4918884&amp;rs%3AParameterLanguage=" TargetMode="External"/><Relationship Id="rId3573" Type="http://schemas.openxmlformats.org/officeDocument/2006/relationships/hyperlink" Target="http://fwhqsqlapp.odfw.int/ReportServer?%2FFish%20Division%2FCommercial%20Fisheries%2FFish%20Ticket%2FFTR100%20-%20Fish%20Ticket&amp;LowTicketNum=4557116&amp;rs%3AParameterLanguage=" TargetMode="External"/><Relationship Id="rId4417" Type="http://schemas.openxmlformats.org/officeDocument/2006/relationships/hyperlink" Target="http://fwhqsqlapp.odfw.int/ReportServer?%2FFish%20Division%2FCommercial%20Fisheries%2FFish%20Ticket%2FFTR100%20-%20Fish%20Ticket&amp;LowTicketNum=4566433&amp;rs%3AParameterLanguage=" TargetMode="External"/><Relationship Id="rId4971" Type="http://schemas.openxmlformats.org/officeDocument/2006/relationships/hyperlink" Target="http://fwhqsqlapp.odfw.int/ReportServer?%2FFish%20Division%2FCommercial%20Fisheries%2FFish%20Ticket%2FFTR100%20-%20Fish%20Ticket&amp;LowTicketNum=4921538&amp;rs%3AParameterLanguage=" TargetMode="External"/><Relationship Id="rId5815" Type="http://schemas.openxmlformats.org/officeDocument/2006/relationships/hyperlink" Target="http://fwhqsqlapp.odfw.int/ReportServer?%2FFish%20Division%2FCommercial%20Fisheries%2FFish%20Ticket%2FFTR100%20-%20Fish%20Ticket&amp;LowTicketNum=4553533&amp;rs%3AParameterLanguage=" TargetMode="External"/><Relationship Id="rId7030" Type="http://schemas.openxmlformats.org/officeDocument/2006/relationships/hyperlink" Target="http://fwhqsqlapp.odfw.int/ReportServer?%2FFish%20Division%2FCommercial%20Fisheries%2FFish%20Ticket%2FFTR100%20-%20Fish%20Ticket&amp;LowTicketNum=4578603&amp;rs%3AParameterLanguage=" TargetMode="External"/><Relationship Id="rId287" Type="http://schemas.openxmlformats.org/officeDocument/2006/relationships/hyperlink" Target="http://fwhqsqlapp.odfw.int/ReportServer?%2FFish%20Division%2FCommercial%20Fisheries%2FFish%20Ticket%2FFTR100%20-%20Fish%20Ticket&amp;LowTicketNum=4389428&amp;rs%3AParameterLanguage=" TargetMode="External"/><Relationship Id="rId494" Type="http://schemas.openxmlformats.org/officeDocument/2006/relationships/hyperlink" Target="http://fwhqsqlapp.odfw.int/ReportServer?%2FFish%20Division%2FCommercial%20Fisheries%2FFish%20Ticket%2FFTR100%20-%20Fish%20Ticket&amp;LowTicketNum=4491198&amp;rs%3AParameterLanguage=" TargetMode="External"/><Relationship Id="rId2175" Type="http://schemas.openxmlformats.org/officeDocument/2006/relationships/hyperlink" Target="http://fwhqsqlapp.odfw.int/ReportServer?%2FFish%20Division%2FCommercial%20Fisheries%2FFish%20Ticket%2FFTR100%20-%20Fish%20Ticket&amp;LowTicketNum=4916459&amp;rs%3AParameterLanguage=" TargetMode="External"/><Relationship Id="rId2382" Type="http://schemas.openxmlformats.org/officeDocument/2006/relationships/hyperlink" Target="http://fwhqsqlapp.odfw.int/ReportServer?%2FFish%20Division%2FCommercial%20Fisheries%2FFish%20Ticket%2FFTR100%20-%20Fish%20Ticket&amp;LowTicketNum=4916858&amp;rs%3AParameterLanguage=" TargetMode="External"/><Relationship Id="rId3019" Type="http://schemas.openxmlformats.org/officeDocument/2006/relationships/hyperlink" Target="http://fwhqsqlapp.odfw.int/ReportServer?%2FFish%20Division%2FCommercial%20Fisheries%2FFish%20Ticket%2FFTR100%20-%20Fish%20Ticket&amp;LowTicketNum=4532164&amp;rs%3AParameterLanguage=" TargetMode="External"/><Relationship Id="rId3226" Type="http://schemas.openxmlformats.org/officeDocument/2006/relationships/hyperlink" Target="http://fwhqsqlapp.odfw.int/ReportServer?%2FFish%20Division%2FCommercial%20Fisheries%2FFish%20Ticket%2FFTR100%20-%20Fish%20Ticket&amp;LowTicketNum=4541403&amp;rs%3AParameterLanguage=" TargetMode="External"/><Relationship Id="rId3780" Type="http://schemas.openxmlformats.org/officeDocument/2006/relationships/hyperlink" Target="http://fwhqsqlapp.odfw.int/ReportServer?%2FFish%20Division%2FCommercial%20Fisheries%2FFish%20Ticket%2FFTR100%20-%20Fish%20Ticket&amp;LowTicketNum=4496409&amp;rs%3AParameterLanguage=" TargetMode="External"/><Relationship Id="rId4624" Type="http://schemas.openxmlformats.org/officeDocument/2006/relationships/hyperlink" Target="http://fwhqsqlapp.odfw.int/ReportServer?%2FFish%20Division%2FCommercial%20Fisheries%2FFish%20Ticket%2FFTR100%20-%20Fish%20Ticket&amp;LowTicketNum=4566464&amp;rs%3AParameterLanguage=" TargetMode="External"/><Relationship Id="rId4831" Type="http://schemas.openxmlformats.org/officeDocument/2006/relationships/hyperlink" Target="http://fwhqsqlapp.odfw.int/ReportServer?%2FFish%20Division%2FCommercial%20Fisheries%2FFish%20Ticket%2FFTR100%20-%20Fish%20Ticket&amp;LowTicketNum=4570415&amp;rs%3AParameterLanguage=" TargetMode="External"/><Relationship Id="rId7987" Type="http://schemas.openxmlformats.org/officeDocument/2006/relationships/hyperlink" Target="http://fwhqsqlapp.odfw.int/ReportServer?%2FFish%20Division%2FCommercial%20Fisheries%2FFish%20Ticket%2FFTR100%20-%20Fish%20Ticket&amp;LowTicketNum=4593068&amp;rs%3AParameterLanguage=" TargetMode="External"/><Relationship Id="rId147" Type="http://schemas.openxmlformats.org/officeDocument/2006/relationships/hyperlink" Target="http://fwhqsqlapp.odfw.int/ReportServer?%2FFish%20Division%2FCommercial%20Fisheries%2FFish%20Ticket%2FFTR100%20-%20Fish%20Ticket&amp;LowTicketNum=4485485&amp;rs%3AParameterLanguage=" TargetMode="External"/><Relationship Id="rId354" Type="http://schemas.openxmlformats.org/officeDocument/2006/relationships/hyperlink" Target="http://fwhqsqlapp.odfw.int/ReportServer?%2FFish%20Division%2FCommercial%20Fisheries%2FFish%20Ticket%2FFTR100%20-%20Fish%20Ticket&amp;LowTicketNum=4507319&amp;rs%3AParameterLanguage=" TargetMode="External"/><Relationship Id="rId1191" Type="http://schemas.openxmlformats.org/officeDocument/2006/relationships/hyperlink" Target="http://fwhqsqlapp.odfw.int/ReportServer?%2FFish%20Division%2FCommercial%20Fisheries%2FFish%20Ticket%2FFTR100%20-%20Fish%20Ticket&amp;LowTicketNum=4520468&amp;rs%3AParameterLanguage=" TargetMode="External"/><Relationship Id="rId2035" Type="http://schemas.openxmlformats.org/officeDocument/2006/relationships/hyperlink" Target="http://fwhqsqlapp.odfw.int/ReportServer?%2FFish%20Division%2FCommercial%20Fisheries%2FFish%20Ticket%2FFTR100%20-%20Fish%20Ticket&amp;LowTicketNum=4531350&amp;rs%3AParameterLanguage=" TargetMode="External"/><Relationship Id="rId3433" Type="http://schemas.openxmlformats.org/officeDocument/2006/relationships/hyperlink" Target="http://fwhqsqlapp.odfw.int/ReportServer?%2FFish%20Division%2FCommercial%20Fisheries%2FFish%20Ticket%2FFTR100%20-%20Fish%20Ticket&amp;LowTicketNum=4496348&amp;rs%3AParameterLanguage=" TargetMode="External"/><Relationship Id="rId3640" Type="http://schemas.openxmlformats.org/officeDocument/2006/relationships/hyperlink" Target="http://fwhqsqlapp.odfw.int/ReportServer?%2FFish%20Division%2FCommercial%20Fisheries%2FFish%20Ticket%2FFTR100%20-%20Fish%20Ticket&amp;LowTicketNum=4918941&amp;rs%3AParameterLanguage=" TargetMode="External"/><Relationship Id="rId6589" Type="http://schemas.openxmlformats.org/officeDocument/2006/relationships/hyperlink" Target="http://fwhqsqlapp.odfw.int/ReportServer?%2FFish%20Division%2FCommercial%20Fisheries%2FFish%20Ticket%2FFTR100%20-%20Fish%20Ticket&amp;LowTicketNum=4570509&amp;rs%3AParameterLanguage=" TargetMode="External"/><Relationship Id="rId6796" Type="http://schemas.openxmlformats.org/officeDocument/2006/relationships/hyperlink" Target="http://fwhqsqlapp.odfw.int/ReportServer?%2FFish%20Division%2FCommercial%20Fisheries%2FFish%20Ticket%2FFTR100%20-%20Fish%20Ticket&amp;LowTicketNum=4578708&amp;rs%3AParameterLanguage=" TargetMode="External"/><Relationship Id="rId7847" Type="http://schemas.openxmlformats.org/officeDocument/2006/relationships/hyperlink" Target="http://fwhqsqlapp.odfw.int/ReportServer?%2FFish%20Division%2FCommercial%20Fisheries%2FFish%20Ticket%2FFTR100%20-%20Fish%20Ticket&amp;LowTicketNum=4608015&amp;rs%3AParameterLanguage=" TargetMode="External"/><Relationship Id="rId9062" Type="http://schemas.openxmlformats.org/officeDocument/2006/relationships/hyperlink" Target="http://fwhqsqlapp.odfw.int/ReportServer?%2FFish%20Division%2FCommercial%20Fisheries%2FFish%20Ticket%2FFTR100%20-%20Fish%20Ticket&amp;LowTicketNum=4925442&amp;rs%3AParameterLanguage=" TargetMode="External"/><Relationship Id="rId561" Type="http://schemas.openxmlformats.org/officeDocument/2006/relationships/hyperlink" Target="http://fwhqsqlapp.odfw.int/ReportServer?%2FFish%20Division%2FCommercial%20Fisheries%2FFish%20Ticket%2FFTR100%20-%20Fish%20Ticket&amp;LowTicketNum=4492361&amp;rs%3AParameterLanguage=" TargetMode="External"/><Relationship Id="rId2242" Type="http://schemas.openxmlformats.org/officeDocument/2006/relationships/hyperlink" Target="http://fwhqsqlapp.odfw.int/ReportServer?%2FFish%20Division%2FCommercial%20Fisheries%2FFish%20Ticket%2FFTR100%20-%20Fish%20Ticket&amp;LowTicketNum=4530427&amp;rs%3AParameterLanguage=" TargetMode="External"/><Relationship Id="rId3500" Type="http://schemas.openxmlformats.org/officeDocument/2006/relationships/hyperlink" Target="http://fwhqsqlapp.odfw.int/ReportServer?%2FFish%20Division%2FCommercial%20Fisheries%2FFish%20Ticket%2FFTR100%20-%20Fish%20Ticket&amp;LowTicketNum=4496454&amp;rs%3AParameterLanguage=" TargetMode="External"/><Relationship Id="rId5398" Type="http://schemas.openxmlformats.org/officeDocument/2006/relationships/hyperlink" Target="http://fwhqsqlapp.odfw.int/ReportServer?%2FFish%20Division%2FCommercial%20Fisheries%2FFish%20Ticket%2FFTR100%20-%20Fish%20Ticket&amp;LowTicketNum=4583273&amp;rs%3AParameterLanguage=" TargetMode="External"/><Relationship Id="rId6449" Type="http://schemas.openxmlformats.org/officeDocument/2006/relationships/hyperlink" Target="http://fwhqsqlapp.odfw.int/ReportServer?%2FFish%20Division%2FCommercial%20Fisheries%2FFish%20Ticket%2FFTR100%20-%20Fish%20Ticket&amp;LowTicketNum=4557483&amp;rs%3AParameterLanguage=" TargetMode="External"/><Relationship Id="rId6656" Type="http://schemas.openxmlformats.org/officeDocument/2006/relationships/hyperlink" Target="http://fwhqsqlapp.odfw.int/ReportServer?%2FFish%20Division%2FCommercial%20Fisheries%2FFish%20Ticket%2FFTR100%20-%20Fish%20Ticket&amp;LowTicketNum=4587069&amp;rs%3AParameterLanguage=" TargetMode="External"/><Relationship Id="rId6863" Type="http://schemas.openxmlformats.org/officeDocument/2006/relationships/hyperlink" Target="http://fwhqsqlapp.odfw.int/ReportServer?%2FFish%20Division%2FCommercial%20Fisheries%2FFish%20Ticket%2FFTR100%20-%20Fish%20Ticket&amp;LowTicketNum=4570644&amp;rs%3AParameterLanguage=" TargetMode="External"/><Relationship Id="rId7707" Type="http://schemas.openxmlformats.org/officeDocument/2006/relationships/hyperlink" Target="http://fwhqsqlapp.odfw.int/ReportServer?%2FFish%20Division%2FCommercial%20Fisheries%2FFish%20Ticket%2FFTR100%20-%20Fish%20Ticket&amp;LowTicketNum=4578830&amp;rs%3AParameterLanguage=" TargetMode="External"/><Relationship Id="rId7914" Type="http://schemas.openxmlformats.org/officeDocument/2006/relationships/hyperlink" Target="http://fwhqsqlapp.odfw.int/ReportServer?%2FFish%20Division%2FCommercial%20Fisheries%2FFish%20Ticket%2FFTR100%20-%20Fish%20Ticket&amp;LowTicketNum=4607571&amp;rs%3AParameterLanguage=" TargetMode="External"/><Relationship Id="rId214" Type="http://schemas.openxmlformats.org/officeDocument/2006/relationships/hyperlink" Target="http://fwhqsqlapp.odfw.int/ReportServer?%2FFish%20Division%2FCommercial%20Fisheries%2FFish%20Ticket%2FFTR100%20-%20Fish%20Ticket&amp;LowTicketNum=4491116&amp;rs%3AParameterLanguage=" TargetMode="External"/><Relationship Id="rId421" Type="http://schemas.openxmlformats.org/officeDocument/2006/relationships/hyperlink" Target="http://fwhqsqlapp.odfw.int/ReportServer?%2FFish%20Division%2FCommercial%20Fisheries%2FFish%20Ticket%2FFTR100%20-%20Fish%20Ticket&amp;LowTicketNum=4499736&amp;rs%3AParameterLanguage=" TargetMode="External"/><Relationship Id="rId1051" Type="http://schemas.openxmlformats.org/officeDocument/2006/relationships/hyperlink" Target="http://fwhqsqlapp.odfw.int/ReportServer?%2FFish%20Division%2FCommercial%20Fisheries%2FFish%20Ticket%2FFTR100%20-%20Fish%20Ticket&amp;LowTicketNum=4499902&amp;rs%3AParameterLanguage=" TargetMode="External"/><Relationship Id="rId2102" Type="http://schemas.openxmlformats.org/officeDocument/2006/relationships/hyperlink" Target="http://fwhqsqlapp.odfw.int/ReportServer?%2FFish%20Division%2FCommercial%20Fisheries%2FFish%20Ticket%2FFTR100%20-%20Fish%20Ticket&amp;LowTicketNum=4511601&amp;rs%3AParameterLanguage=" TargetMode="External"/><Relationship Id="rId5258" Type="http://schemas.openxmlformats.org/officeDocument/2006/relationships/hyperlink" Target="http://fwhqsqlapp.odfw.int/ReportServer?%2FFish%20Division%2FCommercial%20Fisheries%2FFish%20Ticket%2FFTR100%20-%20Fish%20Ticket&amp;LowTicketNum=4578512&amp;rs%3AParameterLanguage=" TargetMode="External"/><Relationship Id="rId5465" Type="http://schemas.openxmlformats.org/officeDocument/2006/relationships/hyperlink" Target="http://fwhqsqlapp.odfw.int/ReportServer?%2FFish%20Division%2FCommercial%20Fisheries%2FFish%20Ticket%2FFTR100%20-%20Fish%20Ticket&amp;LowTicketNum=4566558&amp;rs%3AParameterLanguage=" TargetMode="External"/><Relationship Id="rId5672" Type="http://schemas.openxmlformats.org/officeDocument/2006/relationships/hyperlink" Target="http://fwhqsqlapp.odfw.int/ReportServer?%2FFish%20Division%2FCommercial%20Fisheries%2FFish%20Ticket%2FFTR100%20-%20Fish%20Ticket&amp;LowTicketNum=4553496&amp;rs%3AParameterLanguage=" TargetMode="External"/><Relationship Id="rId6309" Type="http://schemas.openxmlformats.org/officeDocument/2006/relationships/hyperlink" Target="http://fwhqsqlapp.odfw.int/ReportServer?%2FFish%20Division%2FCommercial%20Fisheries%2FFish%20Ticket%2FFTR100%20-%20Fish%20Ticket&amp;LowTicketNum=4566523&amp;rs%3AParameterLanguage=" TargetMode="External"/><Relationship Id="rId6516" Type="http://schemas.openxmlformats.org/officeDocument/2006/relationships/hyperlink" Target="http://fwhqsqlapp.odfw.int/ReportServer?%2FFish%20Division%2FCommercial%20Fisheries%2FFish%20Ticket%2FFTR100%20-%20Fish%20Ticket&amp;LowTicketNum=4570496&amp;rs%3AParameterLanguage=" TargetMode="External"/><Relationship Id="rId6723" Type="http://schemas.openxmlformats.org/officeDocument/2006/relationships/hyperlink" Target="http://fwhqsqlapp.odfw.int/ReportServer?%2FFish%20Division%2FCommercial%20Fisheries%2FFish%20Ticket%2FFTR100%20-%20Fish%20Ticket&amp;LowTicketNum=4582453&amp;rs%3AParameterLanguage=" TargetMode="External"/><Relationship Id="rId6930" Type="http://schemas.openxmlformats.org/officeDocument/2006/relationships/hyperlink" Target="http://fwhqsqlapp.odfw.int/ReportServer?%2FFish%20Division%2FCommercial%20Fisheries%2FFish%20Ticket%2FFTR100%20-%20Fish%20Ticket&amp;LowTicketNum=4584466&amp;rs%3AParameterLanguage=" TargetMode="External"/><Relationship Id="rId1868" Type="http://schemas.openxmlformats.org/officeDocument/2006/relationships/hyperlink" Target="http://fwhqsqlapp.odfw.int/ReportServer?%2FFish%20Division%2FCommercial%20Fisheries%2FFish%20Ticket%2FFTR100%20-%20Fish%20Ticket&amp;LowTicketNum=4530931&amp;rs%3AParameterLanguage=" TargetMode="External"/><Relationship Id="rId4067" Type="http://schemas.openxmlformats.org/officeDocument/2006/relationships/hyperlink" Target="http://fwhqsqlapp.odfw.int/ReportServer?%2FFish%20Division%2FCommercial%20Fisheries%2FFish%20Ticket%2FFTR100%20-%20Fish%20Ticket&amp;LowTicketNum=4568909&amp;rs%3AParameterLanguage=" TargetMode="External"/><Relationship Id="rId4274" Type="http://schemas.openxmlformats.org/officeDocument/2006/relationships/hyperlink" Target="http://fwhqsqlapp.odfw.int/ReportServer?%2FFish%20Division%2FCommercial%20Fisheries%2FFish%20Ticket%2FFTR100%20-%20Fish%20Ticket&amp;LowTicketNum=4568908&amp;rs%3AParameterLanguage=" TargetMode="External"/><Relationship Id="rId4481" Type="http://schemas.openxmlformats.org/officeDocument/2006/relationships/hyperlink" Target="http://fwhqsqlapp.odfw.int/ReportServer?%2FFish%20Division%2FCommercial%20Fisheries%2FFish%20Ticket%2FFTR100%20-%20Fish%20Ticket&amp;LowTicketNum=4553618&amp;rs%3AParameterLanguage=" TargetMode="External"/><Relationship Id="rId5118" Type="http://schemas.openxmlformats.org/officeDocument/2006/relationships/hyperlink" Target="http://fwhqsqlapp.odfw.int/ReportServer?%2FFish%20Division%2FCommercial%20Fisheries%2FFish%20Ticket%2FFTR100%20-%20Fish%20Ticket&amp;LowTicketNum=4921510&amp;rs%3AParameterLanguage=" TargetMode="External"/><Relationship Id="rId5325" Type="http://schemas.openxmlformats.org/officeDocument/2006/relationships/hyperlink" Target="http://fwhqsqlapp.odfw.int/ReportServer?%2FFish%20Division%2FCommercial%20Fisheries%2FFish%20Ticket%2FFTR100%20-%20Fish%20Ticket&amp;LowTicketNum=4582386&amp;rs%3AParameterLanguage=" TargetMode="External"/><Relationship Id="rId5532" Type="http://schemas.openxmlformats.org/officeDocument/2006/relationships/hyperlink" Target="http://fwhqsqlapp.odfw.int/ReportServer?%2FFish%20Division%2FCommercial%20Fisheries%2FFish%20Ticket%2FFTR100%20-%20Fish%20Ticket&amp;LowTicketNum=4570329&amp;rs%3AParameterLanguage=" TargetMode="External"/><Relationship Id="rId8688" Type="http://schemas.openxmlformats.org/officeDocument/2006/relationships/hyperlink" Target="http://fwhqsqlapp.odfw.int/ReportServer?%2FFish%20Division%2FCommercial%20Fisheries%2FFish%20Ticket%2FFTR100%20-%20Fish%20Ticket&amp;LowTicketNum=4931048&amp;rs%3AParameterLanguage=" TargetMode="External"/><Relationship Id="rId8895" Type="http://schemas.openxmlformats.org/officeDocument/2006/relationships/hyperlink" Target="http://fwhqsqlapp.odfw.int/ReportServer?%2FFish%20Division%2FCommercial%20Fisheries%2FFish%20Ticket%2FFTR100%20-%20Fish%20Ticket&amp;LowTicketNum=4931045&amp;rs%3AParameterLanguage=" TargetMode="External"/><Relationship Id="rId9739" Type="http://schemas.openxmlformats.org/officeDocument/2006/relationships/hyperlink" Target="http://fwhqsqlapp.odfw.int/ReportServer?%2FFish%20Division%2FCommercial%20Fisheries%2FFish%20Ticket%2FFTR100%20-%20Fish%20Ticket&amp;LowTicketNum=4659213&amp;rs%3AParameterLanguage=" TargetMode="External"/><Relationship Id="rId2919" Type="http://schemas.openxmlformats.org/officeDocument/2006/relationships/hyperlink" Target="http://fwhqsqlapp.odfw.int/ReportServer?%2FFish%20Division%2FCommercial%20Fisheries%2FFish%20Ticket%2FFTR100%20-%20Fish%20Ticket&amp;LowTicketNum=4532174&amp;rs%3AParameterLanguage=" TargetMode="External"/><Relationship Id="rId3083" Type="http://schemas.openxmlformats.org/officeDocument/2006/relationships/hyperlink" Target="http://fwhqsqlapp.odfw.int/ReportServer?%2FFish%20Division%2FCommercial%20Fisheries%2FFish%20Ticket%2FFTR100%20-%20Fish%20Ticket&amp;LowTicketNum=4544523&amp;rs%3AParameterLanguage=" TargetMode="External"/><Relationship Id="rId3290" Type="http://schemas.openxmlformats.org/officeDocument/2006/relationships/hyperlink" Target="http://fwhqsqlapp.odfw.int/ReportServer?%2FFish%20Division%2FCommercial%20Fisheries%2FFish%20Ticket%2FFTR100%20-%20Fish%20Ticket&amp;LowTicketNum=4556937&amp;rs%3AParameterLanguage=" TargetMode="External"/><Relationship Id="rId4134" Type="http://schemas.openxmlformats.org/officeDocument/2006/relationships/hyperlink" Target="http://fwhqsqlapp.odfw.int/ReportServer?%2FFish%20Division%2FCommercial%20Fisheries%2FFish%20Ticket%2FFTR100%20-%20Fish%20Ticket&amp;LowTicketNum=4570251&amp;rs%3AParameterLanguage=" TargetMode="External"/><Relationship Id="rId4341" Type="http://schemas.openxmlformats.org/officeDocument/2006/relationships/hyperlink" Target="http://fwhqsqlapp.odfw.int/ReportServer?%2FFish%20Division%2FCommercial%20Fisheries%2FFish%20Ticket%2FFTR100%20-%20Fish%20Ticket&amp;LowTicketNum=4557434&amp;rs%3AParameterLanguage=" TargetMode="External"/><Relationship Id="rId7497" Type="http://schemas.openxmlformats.org/officeDocument/2006/relationships/hyperlink" Target="http://fwhqsqlapp.odfw.int/ReportServer?%2FFish%20Division%2FCommercial%20Fisheries%2FFish%20Ticket%2FFTR100%20-%20Fish%20Ticket&amp;LowTicketNum=4603461&amp;rs%3AParameterLanguage=" TargetMode="External"/><Relationship Id="rId8548" Type="http://schemas.openxmlformats.org/officeDocument/2006/relationships/hyperlink" Target="http://fwhqsqlapp.odfw.int/ReportServer?%2FFish%20Division%2FCommercial%20Fisheries%2FFish%20Ticket%2FFTR100%20-%20Fish%20Ticket&amp;LowTicketNum=4584479&amp;rs%3AParameterLanguage=" TargetMode="External"/><Relationship Id="rId1728" Type="http://schemas.openxmlformats.org/officeDocument/2006/relationships/hyperlink" Target="http://fwhqsqlapp.odfw.int/ReportServer?%2FFish%20Division%2FCommercial%20Fisheries%2FFish%20Ticket%2FFTR100%20-%20Fish%20Ticket&amp;LowTicketNum=4527317&amp;rs%3AParameterLanguage=" TargetMode="External"/><Relationship Id="rId1935" Type="http://schemas.openxmlformats.org/officeDocument/2006/relationships/hyperlink" Target="http://fwhqsqlapp.odfw.int/ReportServer?%2FFish%20Division%2FCommercial%20Fisheries%2FFish%20Ticket%2FFTR100%20-%20Fish%20Ticket&amp;LowTicketNum=4531315&amp;rs%3AParameterLanguage=" TargetMode="External"/><Relationship Id="rId3150" Type="http://schemas.openxmlformats.org/officeDocument/2006/relationships/hyperlink" Target="http://fwhqsqlapp.odfw.int/ReportServer?%2FFish%20Division%2FCommercial%20Fisheries%2FFish%20Ticket%2FFTR100%20-%20Fish%20Ticket&amp;LowTicketNum=4543979&amp;rs%3AParameterLanguage=" TargetMode="External"/><Relationship Id="rId4201" Type="http://schemas.openxmlformats.org/officeDocument/2006/relationships/hyperlink" Target="http://fwhqsqlapp.odfw.int/ReportServer?%2FFish%20Division%2FCommercial%20Fisheries%2FFish%20Ticket%2FFTR100%20-%20Fish%20Ticket&amp;LowTicketNum=4558620&amp;rs%3AParameterLanguage=" TargetMode="External"/><Relationship Id="rId6099" Type="http://schemas.openxmlformats.org/officeDocument/2006/relationships/hyperlink" Target="http://fwhqsqlapp.odfw.int/ReportServer?%2FFish%20Division%2FCommercial%20Fisheries%2FFish%20Ticket%2FFTR100%20-%20Fish%20Ticket&amp;LowTicketNum=4544094&amp;rs%3AParameterLanguage=" TargetMode="External"/><Relationship Id="rId7357" Type="http://schemas.openxmlformats.org/officeDocument/2006/relationships/hyperlink" Target="http://fwhqsqlapp.odfw.int/ReportServer?%2FFish%20Division%2FCommercial%20Fisheries%2FFish%20Ticket%2FFTR100%20-%20Fish%20Ticket&amp;LowTicketNum=4923205&amp;rs%3AParameterLanguage=" TargetMode="External"/><Relationship Id="rId8408" Type="http://schemas.openxmlformats.org/officeDocument/2006/relationships/hyperlink" Target="http://fwhqsqlapp.odfw.int/ReportServer?%2FFish%20Division%2FCommercial%20Fisheries%2FFish%20Ticket%2FFTR100%20-%20Fish%20Ticket&amp;LowTicketNum=4593099&amp;rs%3AParameterLanguage=" TargetMode="External"/><Relationship Id="rId8755" Type="http://schemas.openxmlformats.org/officeDocument/2006/relationships/hyperlink" Target="http://fwhqsqlapp.odfw.int/ReportServer?%2FFish%20Division%2FCommercial%20Fisheries%2FFish%20Ticket%2FFTR100%20-%20Fish%20Ticket&amp;LowTicketNum=4644601&amp;rs%3AParameterLanguage=" TargetMode="External"/><Relationship Id="rId8962" Type="http://schemas.openxmlformats.org/officeDocument/2006/relationships/hyperlink" Target="http://fwhqsqlapp.odfw.int/ReportServer?%2FFish%20Division%2FCommercial%20Fisheries%2FFish%20Ticket%2FFTR100%20-%20Fish%20Ticket&amp;LowTicketNum=4925396&amp;rs%3AParameterLanguage=" TargetMode="External"/><Relationship Id="rId9806" Type="http://schemas.openxmlformats.org/officeDocument/2006/relationships/hyperlink" Target="http://fwhqsqlapp.odfw.int/ReportServer?%2FFish%20Division%2FCommercial%20Fisheries%2FFish%20Ticket%2FFTR100%20-%20Fish%20Ticket&amp;LowTicketNum=4933083&amp;rs%3AParameterLanguage=" TargetMode="External"/><Relationship Id="rId3010" Type="http://schemas.openxmlformats.org/officeDocument/2006/relationships/hyperlink" Target="http://fwhqsqlapp.odfw.int/ReportServer?%2FFish%20Division%2FCommercial%20Fisheries%2FFish%20Ticket%2FFTR100%20-%20Fish%20Ticket&amp;LowTicketNum=4531396&amp;rs%3AParameterLanguage=" TargetMode="External"/><Relationship Id="rId6166" Type="http://schemas.openxmlformats.org/officeDocument/2006/relationships/hyperlink" Target="http://fwhqsqlapp.odfw.int/ReportServer?%2FFish%20Division%2FCommercial%20Fisheries%2FFish%20Ticket%2FFTR100%20-%20Fish%20Ticket&amp;LowTicketNum=4557229&amp;rs%3AParameterLanguage=" TargetMode="External"/><Relationship Id="rId7564" Type="http://schemas.openxmlformats.org/officeDocument/2006/relationships/hyperlink" Target="http://fwhqsqlapp.odfw.int/ReportServer?%2FFish%20Division%2FCommercial%20Fisheries%2FFish%20Ticket%2FFTR100%20-%20Fish%20Ticket&amp;LowTicketNum=4592957&amp;rs%3AParameterLanguage=" TargetMode="External"/><Relationship Id="rId7771" Type="http://schemas.openxmlformats.org/officeDocument/2006/relationships/hyperlink" Target="http://fwhqsqlapp.odfw.int/ReportServer?%2FFish%20Division%2FCommercial%20Fisheries%2FFish%20Ticket%2FFTR100%20-%20Fish%20Ticket&amp;LowTicketNum=4593008&amp;rs%3AParameterLanguage=" TargetMode="External"/><Relationship Id="rId8615" Type="http://schemas.openxmlformats.org/officeDocument/2006/relationships/hyperlink" Target="http://fwhqsqlapp.odfw.int/ReportServer?%2FFish%20Division%2FCommercial%20Fisheries%2FFish%20Ticket%2FFTR100%20-%20Fish%20Ticket&amp;LowTicketNum=4644632&amp;rs%3AParameterLanguage=" TargetMode="External"/><Relationship Id="rId8822" Type="http://schemas.openxmlformats.org/officeDocument/2006/relationships/hyperlink" Target="http://fwhqsqlapp.odfw.int/ReportServer?%2FFish%20Division%2FCommercial%20Fisheries%2FFish%20Ticket%2FFTR100%20-%20Fish%20Ticket&amp;LowTicketNum=4925397&amp;rs%3AParameterLanguage=" TargetMode="External"/><Relationship Id="rId3967" Type="http://schemas.openxmlformats.org/officeDocument/2006/relationships/hyperlink" Target="http://fwhqsqlapp.odfw.int/ReportServer?%2FFish%20Division%2FCommercial%20Fisheries%2FFish%20Ticket%2FFTR100%20-%20Fish%20Ticket&amp;LowTicketNum=4920022&amp;rs%3AParameterLanguage=" TargetMode="External"/><Relationship Id="rId6373" Type="http://schemas.openxmlformats.org/officeDocument/2006/relationships/hyperlink" Target="http://fwhqsqlapp.odfw.int/ReportServer?%2FFish%20Division%2FCommercial%20Fisheries%2FFish%20Ticket%2FFTR100%20-%20Fish%20Ticket&amp;LowTicketNum=4570472&amp;rs%3AParameterLanguage=" TargetMode="External"/><Relationship Id="rId6580" Type="http://schemas.openxmlformats.org/officeDocument/2006/relationships/hyperlink" Target="http://fwhqsqlapp.odfw.int/ReportServer?%2FFish%20Division%2FCommercial%20Fisheries%2FFish%20Ticket%2FFTR100%20-%20Fish%20Ticket&amp;LowTicketNum=4570490&amp;rs%3AParameterLanguage=" TargetMode="External"/><Relationship Id="rId7217" Type="http://schemas.openxmlformats.org/officeDocument/2006/relationships/hyperlink" Target="http://fwhqsqlapp.odfw.int/ReportServer?%2FFish%20Division%2FCommercial%20Fisheries%2FFish%20Ticket%2FFTR100%20-%20Fish%20Ticket&amp;LowTicketNum=4570633&amp;rs%3AParameterLanguage=" TargetMode="External"/><Relationship Id="rId7424" Type="http://schemas.openxmlformats.org/officeDocument/2006/relationships/hyperlink" Target="http://fwhqsqlapp.odfw.int/ReportServer?%2FFish%20Division%2FCommercial%20Fisheries%2FFish%20Ticket%2FFTR100%20-%20Fish%20Ticket&amp;LowTicketNum=4578759&amp;rs%3AParameterLanguage=" TargetMode="External"/><Relationship Id="rId7631" Type="http://schemas.openxmlformats.org/officeDocument/2006/relationships/hyperlink" Target="http://fwhqsqlapp.odfw.int/ReportServer?%2FFish%20Division%2FCommercial%20Fisheries%2FFish%20Ticket%2FFTR100%20-%20Fish%20Ticket&amp;LowTicketNum=4923247&amp;rs%3AParameterLanguage=" TargetMode="External"/><Relationship Id="rId4" Type="http://schemas.openxmlformats.org/officeDocument/2006/relationships/hyperlink" Target="http://fwhqsqlapp.odfw.int/ReportServer?%2FFish%20Division%2FCommercial%20Fisheries%2FFish%20Ticket%2FFTR100%20-%20Fish%20Ticket&amp;LowTicketNum=4473973&amp;rs%3AParameterLanguage=" TargetMode="External"/><Relationship Id="rId888" Type="http://schemas.openxmlformats.org/officeDocument/2006/relationships/hyperlink" Target="http://fwhqsqlapp.odfw.int/ReportServer?%2FFish%20Division%2FCommercial%20Fisheries%2FFish%20Ticket%2FFTR100%20-%20Fish%20Ticket&amp;LowTicketNum=4521590&amp;rs%3AParameterLanguage=" TargetMode="External"/><Relationship Id="rId2569" Type="http://schemas.openxmlformats.org/officeDocument/2006/relationships/hyperlink" Target="http://fwhqsqlapp.odfw.int/ReportServer?%2FFish%20Division%2FCommercial%20Fisheries%2FFish%20Ticket%2FFTR100%20-%20Fish%20Ticket&amp;LowTicketNum=4496275&amp;rs%3AParameterLanguage=" TargetMode="External"/><Relationship Id="rId2776" Type="http://schemas.openxmlformats.org/officeDocument/2006/relationships/hyperlink" Target="http://fwhqsqlapp.odfw.int/ReportServer?%2FFish%20Division%2FCommercial%20Fisheries%2FFish%20Ticket%2FFTR100%20-%20Fish%20Ticket&amp;LowTicketNum=4541305&amp;rs%3AParameterLanguage=" TargetMode="External"/><Relationship Id="rId2983" Type="http://schemas.openxmlformats.org/officeDocument/2006/relationships/hyperlink" Target="http://fwhqsqlapp.odfw.int/ReportServer?%2FFish%20Division%2FCommercial%20Fisheries%2FFish%20Ticket%2FFTR100%20-%20Fish%20Ticket&amp;LowTicketNum=4543732&amp;rs%3AParameterLanguage=" TargetMode="External"/><Relationship Id="rId3827" Type="http://schemas.openxmlformats.org/officeDocument/2006/relationships/hyperlink" Target="http://fwhqsqlapp.odfw.int/ReportServer?%2FFish%20Division%2FCommercial%20Fisheries%2FFish%20Ticket%2FFTR100%20-%20Fish%20Ticket&amp;LowTicketNum=4553160&amp;rs%3AParameterLanguage=" TargetMode="External"/><Relationship Id="rId5182" Type="http://schemas.openxmlformats.org/officeDocument/2006/relationships/hyperlink" Target="http://fwhqsqlapp.odfw.int/ReportServer?%2FFish%20Division%2FCommercial%20Fisheries%2FFish%20Ticket%2FFTR100%20-%20Fish%20Ticket&amp;LowTicketNum=4582355&amp;rs%3AParameterLanguage=" TargetMode="External"/><Relationship Id="rId6026" Type="http://schemas.openxmlformats.org/officeDocument/2006/relationships/hyperlink" Target="http://fwhqsqlapp.odfw.int/ReportServer?%2FFish%20Division%2FCommercial%20Fisheries%2FFish%20Ticket%2FFTR100%20-%20Fish%20Ticket&amp;LowTicketNum=4556883&amp;rs%3AParameterLanguage=" TargetMode="External"/><Relationship Id="rId6233" Type="http://schemas.openxmlformats.org/officeDocument/2006/relationships/hyperlink" Target="http://fwhqsqlapp.odfw.int/ReportServer?%2FFish%20Division%2FCommercial%20Fisheries%2FFish%20Ticket%2FFTR100%20-%20Fish%20Ticket&amp;LowTicketNum=4566510&amp;rs%3AParameterLanguage=" TargetMode="External"/><Relationship Id="rId6440" Type="http://schemas.openxmlformats.org/officeDocument/2006/relationships/hyperlink" Target="http://fwhqsqlapp.odfw.int/ReportServer?%2FFish%20Division%2FCommercial%20Fisheries%2FFish%20Ticket%2FFTR100%20-%20Fish%20Ticket&amp;LowTicketNum=4582398&amp;rs%3AParameterLanguage=" TargetMode="External"/><Relationship Id="rId9389" Type="http://schemas.openxmlformats.org/officeDocument/2006/relationships/hyperlink" Target="http://fwhqsqlapp.odfw.int/ReportServer?%2FFish%20Division%2FCommercial%20Fisheries%2FFish%20Ticket%2FFTR100%20-%20Fish%20Ticket&amp;LowTicketNum=4925659&amp;rs%3AParameterLanguage=" TargetMode="External"/><Relationship Id="rId9596" Type="http://schemas.openxmlformats.org/officeDocument/2006/relationships/hyperlink" Target="http://fwhqsqlapp.odfw.int/ReportServer?%2FFish%20Division%2FCommercial%20Fisheries%2FFish%20Ticket%2FFTR100%20-%20Fish%20Ticket&amp;LowTicketNum=4656262&amp;rs%3AParameterLanguage=" TargetMode="External"/><Relationship Id="rId748" Type="http://schemas.openxmlformats.org/officeDocument/2006/relationships/hyperlink" Target="http://fwhqsqlapp.odfw.int/ReportServer?%2FFish%20Division%2FCommercial%20Fisheries%2FFish%20Ticket%2FFTR100%20-%20Fish%20Ticket&amp;LowTicketNum=4501531&amp;rs%3AParameterLanguage=" TargetMode="External"/><Relationship Id="rId955" Type="http://schemas.openxmlformats.org/officeDocument/2006/relationships/hyperlink" Target="http://fwhqsqlapp.odfw.int/ReportServer?%2FFish%20Division%2FCommercial%20Fisheries%2FFish%20Ticket%2FFTR100%20-%20Fish%20Ticket&amp;LowTicketNum=4499847&amp;rs%3AParameterLanguage=" TargetMode="External"/><Relationship Id="rId1378" Type="http://schemas.openxmlformats.org/officeDocument/2006/relationships/hyperlink" Target="http://fwhqsqlapp.odfw.int/ReportServer?%2FFish%20Division%2FCommercial%20Fisheries%2FFish%20Ticket%2FFTR100%20-%20Fish%20Ticket&amp;LowTicketNum=4500018&amp;rs%3AParameterLanguage=" TargetMode="External"/><Relationship Id="rId1585" Type="http://schemas.openxmlformats.org/officeDocument/2006/relationships/hyperlink" Target="http://fwhqsqlapp.odfw.int/ReportServer?%2FFish%20Division%2FCommercial%20Fisheries%2FFish%20Ticket%2FFTR100%20-%20Fish%20Ticket&amp;LowTicketNum=4501594&amp;rs%3AParameterLanguage=" TargetMode="External"/><Relationship Id="rId1792" Type="http://schemas.openxmlformats.org/officeDocument/2006/relationships/hyperlink" Target="http://fwhqsqlapp.odfw.int/ReportServer?%2FFish%20Division%2FCommercial%20Fisheries%2FFish%20Ticket%2FFTR100%20-%20Fish%20Ticket&amp;LowTicketNum=4511666&amp;rs%3AParameterLanguage=" TargetMode="External"/><Relationship Id="rId2429" Type="http://schemas.openxmlformats.org/officeDocument/2006/relationships/hyperlink" Target="http://fwhqsqlapp.odfw.int/ReportServer?%2FFish%20Division%2FCommercial%20Fisheries%2FFish%20Ticket%2FFTR100%20-%20Fish%20Ticket&amp;LowTicketNum=4916865&amp;rs%3AParameterLanguage=" TargetMode="External"/><Relationship Id="rId2636" Type="http://schemas.openxmlformats.org/officeDocument/2006/relationships/hyperlink" Target="http://fwhqsqlapp.odfw.int/ReportServer?%2FFish%20Division%2FCommercial%20Fisheries%2FFish%20Ticket%2FFTR100%20-%20Fish%20Ticket&amp;LowTicketNum=4916884&amp;rs%3AParameterLanguage=" TargetMode="External"/><Relationship Id="rId2843" Type="http://schemas.openxmlformats.org/officeDocument/2006/relationships/hyperlink" Target="http://fwhqsqlapp.odfw.int/ReportServer?%2FFish%20Division%2FCommercial%20Fisheries%2FFish%20Ticket%2FFTR100%20-%20Fish%20Ticket&amp;LowTicketNum=4916908&amp;rs%3AParameterLanguage=" TargetMode="External"/><Relationship Id="rId5042" Type="http://schemas.openxmlformats.org/officeDocument/2006/relationships/hyperlink" Target="http://fwhqsqlapp.odfw.int/ReportServer?%2FFish%20Division%2FCommercial%20Fisheries%2FFish%20Ticket%2FFTR100%20-%20Fish%20Ticket&amp;LowTicketNum=4570289&amp;rs%3AParameterLanguage=" TargetMode="External"/><Relationship Id="rId5999" Type="http://schemas.openxmlformats.org/officeDocument/2006/relationships/hyperlink" Target="http://fwhqsqlapp.odfw.int/ReportServer?%2FFish%20Division%2FCommercial%20Fisheries%2FFish%20Ticket%2FFTR100%20-%20Fish%20Ticket&amp;LowTicketNum=4544562&amp;rs%3AParameterLanguage=" TargetMode="External"/><Relationship Id="rId6300" Type="http://schemas.openxmlformats.org/officeDocument/2006/relationships/hyperlink" Target="http://fwhqsqlapp.odfw.int/ReportServer?%2FFish%20Division%2FCommercial%20Fisheries%2FFish%20Ticket%2FFTR100%20-%20Fish%20Ticket&amp;LowTicketNum=4566503&amp;rs%3AParameterLanguage=" TargetMode="External"/><Relationship Id="rId8198" Type="http://schemas.openxmlformats.org/officeDocument/2006/relationships/hyperlink" Target="http://fwhqsqlapp.odfw.int/ReportServer?%2FFish%20Division%2FCommercial%20Fisheries%2FFish%20Ticket%2FFTR100%20-%20Fish%20Ticket&amp;LowTicketNum=4925229&amp;rs%3AParameterLanguage=" TargetMode="External"/><Relationship Id="rId9249" Type="http://schemas.openxmlformats.org/officeDocument/2006/relationships/hyperlink" Target="http://fwhqsqlapp.odfw.int/ReportServer?%2FFish%20Division%2FCommercial%20Fisheries%2FFish%20Ticket%2FFTR100%20-%20Fish%20Ticket&amp;LowTicketNum=4621789&amp;rs%3AParameterLanguage=" TargetMode="External"/><Relationship Id="rId9456" Type="http://schemas.openxmlformats.org/officeDocument/2006/relationships/hyperlink" Target="http://fwhqsqlapp.odfw.int/ReportServer?%2FFish%20Division%2FCommercial%20Fisheries%2FFish%20Ticket%2FFTR100%20-%20Fish%20Ticket&amp;LowTicketNum=4925691&amp;rs%3AParameterLanguage=" TargetMode="External"/><Relationship Id="rId9663" Type="http://schemas.openxmlformats.org/officeDocument/2006/relationships/hyperlink" Target="http://fwhqsqlapp.odfw.int/ReportServer?%2FFish%20Division%2FCommercial%20Fisheries%2FFish%20Ticket%2FFTR100%20-%20Fish%20Ticket&amp;LowTicketNum=4657247&amp;rs%3AParameterLanguage=" TargetMode="External"/><Relationship Id="rId84" Type="http://schemas.openxmlformats.org/officeDocument/2006/relationships/hyperlink" Target="http://fwhqsqlapp.odfw.int/ReportServer?%2FFish%20Division%2FCommercial%20Fisheries%2FFish%20Ticket%2FFTR100%20-%20Fish%20Ticket&amp;LowTicketNum=4486712&amp;rs%3AParameterLanguage=" TargetMode="External"/><Relationship Id="rId608" Type="http://schemas.openxmlformats.org/officeDocument/2006/relationships/hyperlink" Target="http://fwhqsqlapp.odfw.int/ReportServer?%2FFish%20Division%2FCommercial%20Fisheries%2FFish%20Ticket%2FFTR100%20-%20Fish%20Ticket&amp;LowTicketNum=4501110&amp;rs%3AParameterLanguage=" TargetMode="External"/><Relationship Id="rId815" Type="http://schemas.openxmlformats.org/officeDocument/2006/relationships/hyperlink" Target="http://fwhqsqlapp.odfw.int/ReportServer?%2FFish%20Division%2FCommercial%20Fisheries%2FFish%20Ticket%2FFTR100%20-%20Fish%20Ticket&amp;LowTicketNum=4514506&amp;rs%3AParameterLanguage=" TargetMode="External"/><Relationship Id="rId1238" Type="http://schemas.openxmlformats.org/officeDocument/2006/relationships/hyperlink" Target="http://fwhqsqlapp.odfw.int/ReportServer?%2FFish%20Division%2FCommercial%20Fisheries%2FFish%20Ticket%2FFTR100%20-%20Fish%20Ticket&amp;LowTicketNum=4521535&amp;rs%3AParameterLanguage=" TargetMode="External"/><Relationship Id="rId1445" Type="http://schemas.openxmlformats.org/officeDocument/2006/relationships/hyperlink" Target="http://fwhqsqlapp.odfw.int/ReportServer?%2FFish%20Division%2FCommercial%20Fisheries%2FFish%20Ticket%2FFTR100%20-%20Fish%20Ticket&amp;LowTicketNum=4530303&amp;rs%3AParameterLanguage=" TargetMode="External"/><Relationship Id="rId1652" Type="http://schemas.openxmlformats.org/officeDocument/2006/relationships/hyperlink" Target="http://fwhqsqlapp.odfw.int/ReportServer?%2FFish%20Division%2FCommercial%20Fisheries%2FFish%20Ticket%2FFTR100%20-%20Fish%20Ticket&amp;LowTicketNum=4520398&amp;rs%3AParameterLanguage=" TargetMode="External"/><Relationship Id="rId8058" Type="http://schemas.openxmlformats.org/officeDocument/2006/relationships/hyperlink" Target="http://fwhqsqlapp.odfw.int/ReportServer?%2FFish%20Division%2FCommercial%20Fisheries%2FFish%20Ticket%2FFTR100%20-%20Fish%20Ticket&amp;LowTicketNum=4616052&amp;rs%3AParameterLanguage=" TargetMode="External"/><Relationship Id="rId8265" Type="http://schemas.openxmlformats.org/officeDocument/2006/relationships/hyperlink" Target="http://fwhqsqlapp.odfw.int/ReportServer?%2FFish%20Division%2FCommercial%20Fisheries%2FFish%20Ticket%2FFTR100%20-%20Fish%20Ticket&amp;LowTicketNum=4593036&amp;rs%3AParameterLanguage=" TargetMode="External"/><Relationship Id="rId8472" Type="http://schemas.openxmlformats.org/officeDocument/2006/relationships/hyperlink" Target="http://fwhqsqlapp.odfw.int/ReportServer?%2FFish%20Division%2FCommercial%20Fisheries%2FFish%20Ticket%2FFTR100%20-%20Fish%20Ticket&amp;LowTicketNum=4640672&amp;rs%3AParameterLanguage=" TargetMode="External"/><Relationship Id="rId9109" Type="http://schemas.openxmlformats.org/officeDocument/2006/relationships/hyperlink" Target="http://fwhqsqlapp.odfw.int/ReportServer?%2FFish%20Division%2FCommercial%20Fisheries%2FFish%20Ticket%2FFTR100%20-%20Fish%20Ticket&amp;LowTicketNum=4931062&amp;rs%3AParameterLanguage=" TargetMode="External"/><Relationship Id="rId9316" Type="http://schemas.openxmlformats.org/officeDocument/2006/relationships/hyperlink" Target="http://fwhqsqlapp.odfw.int/ReportServer?%2FFish%20Division%2FCommercial%20Fisheries%2FFish%20Ticket%2FFTR100%20-%20Fish%20Ticket&amp;LowTicketNum=4657244&amp;rs%3AParameterLanguage=" TargetMode="External"/><Relationship Id="rId9523" Type="http://schemas.openxmlformats.org/officeDocument/2006/relationships/hyperlink" Target="http://fwhqsqlapp.odfw.int/ReportServer?%2FFish%20Division%2FCommercial%20Fisheries%2FFish%20Ticket%2FFTR100%20-%20Fish%20Ticket&amp;LowTicketNum=4925670&amp;rs%3AParameterLanguage=" TargetMode="External"/><Relationship Id="rId1305" Type="http://schemas.openxmlformats.org/officeDocument/2006/relationships/hyperlink" Target="http://fwhqsqlapp.odfw.int/ReportServer?%2FFish%20Division%2FCommercial%20Fisheries%2FFish%20Ticket%2FFTR100%20-%20Fish%20Ticket&amp;LowTicketNum=4521409&amp;rs%3AParameterLanguage=" TargetMode="External"/><Relationship Id="rId2703" Type="http://schemas.openxmlformats.org/officeDocument/2006/relationships/hyperlink" Target="http://fwhqsqlapp.odfw.int/ReportServer?%2FFish%20Division%2FCommercial%20Fisheries%2FFish%20Ticket%2FFTR100%20-%20Fish%20Ticket&amp;LowTicketNum=4541366&amp;rs%3AParameterLanguage=" TargetMode="External"/><Relationship Id="rId2910" Type="http://schemas.openxmlformats.org/officeDocument/2006/relationships/hyperlink" Target="http://fwhqsqlapp.odfw.int/ReportServer?%2FFish%20Division%2FCommercial%20Fisheries%2FFish%20Ticket%2FFTR100%20-%20Fish%20Ticket&amp;LowTicketNum=4532154&amp;rs%3AParameterLanguage=" TargetMode="External"/><Relationship Id="rId5859" Type="http://schemas.openxmlformats.org/officeDocument/2006/relationships/hyperlink" Target="http://fwhqsqlapp.odfw.int/ReportServer?%2FFish%20Division%2FCommercial%20Fisheries%2FFish%20Ticket%2FFTR100%20-%20Fish%20Ticket&amp;LowTicketNum=4557406&amp;rs%3AParameterLanguage=" TargetMode="External"/><Relationship Id="rId7074" Type="http://schemas.openxmlformats.org/officeDocument/2006/relationships/hyperlink" Target="http://fwhqsqlapp.odfw.int/ReportServer?%2FFish%20Division%2FCommercial%20Fisheries%2FFish%20Ticket%2FFTR100%20-%20Fish%20Ticket&amp;LowTicketNum=4578706&amp;rs%3AParameterLanguage=" TargetMode="External"/><Relationship Id="rId7281" Type="http://schemas.openxmlformats.org/officeDocument/2006/relationships/hyperlink" Target="http://fwhqsqlapp.odfw.int/ReportServer?%2FFish%20Division%2FCommercial%20Fisheries%2FFish%20Ticket%2FFTR100%20-%20Fish%20Ticket&amp;LowTicketNum=4592938&amp;rs%3AParameterLanguage=" TargetMode="External"/><Relationship Id="rId8125" Type="http://schemas.openxmlformats.org/officeDocument/2006/relationships/hyperlink" Target="http://fwhqsqlapp.odfw.int/ReportServer?%2FFish%20Division%2FCommercial%20Fisheries%2FFish%20Ticket%2FFTR100%20-%20Fish%20Ticket&amp;LowTicketNum=4924803&amp;rs%3AParameterLanguage=" TargetMode="External"/><Relationship Id="rId8332" Type="http://schemas.openxmlformats.org/officeDocument/2006/relationships/hyperlink" Target="http://fwhqsqlapp.odfw.int/ReportServer?%2FFish%20Division%2FCommercial%20Fisheries%2FFish%20Ticket%2FFTR100%20-%20Fish%20Ticket&amp;LowTicketNum=4620887&amp;rs%3AParameterLanguage=" TargetMode="External"/><Relationship Id="rId9730" Type="http://schemas.openxmlformats.org/officeDocument/2006/relationships/hyperlink" Target="http://fwhqsqlapp.odfw.int/ReportServer?%2FFish%20Division%2FCommercial%20Fisheries%2FFish%20Ticket%2FFTR100%20-%20Fish%20Ticket&amp;LowTicketNum=4659205&amp;rs%3AParameterLanguage=" TargetMode="External"/><Relationship Id="rId1512" Type="http://schemas.openxmlformats.org/officeDocument/2006/relationships/hyperlink" Target="http://fwhqsqlapp.odfw.int/ReportServer?%2FFish%20Division%2FCommercial%20Fisheries%2FFish%20Ticket%2FFTR100%20-%20Fish%20Ticket&amp;LowTicketNum=4529032&amp;rs%3AParameterLanguage=" TargetMode="External"/><Relationship Id="rId4668" Type="http://schemas.openxmlformats.org/officeDocument/2006/relationships/hyperlink" Target="http://fwhqsqlapp.odfw.int/ReportServer?%2FFish%20Division%2FCommercial%20Fisheries%2FFish%20Ticket%2FFTR100%20-%20Fish%20Ticket&amp;LowTicketNum=4569790&amp;rs%3AParameterLanguage=" TargetMode="External"/><Relationship Id="rId4875" Type="http://schemas.openxmlformats.org/officeDocument/2006/relationships/hyperlink" Target="http://fwhqsqlapp.odfw.int/ReportServer?%2FFish%20Division%2FCommercial%20Fisheries%2FFish%20Ticket%2FFTR100%20-%20Fish%20Ticket&amp;LowTicketNum=4557372&amp;rs%3AParameterLanguage=" TargetMode="External"/><Relationship Id="rId5719" Type="http://schemas.openxmlformats.org/officeDocument/2006/relationships/hyperlink" Target="http://fwhqsqlapp.odfw.int/ReportServer?%2FFish%20Division%2FCommercial%20Fisheries%2FFish%20Ticket%2FFTR100%20-%20Fish%20Ticket&amp;LowTicketNum=4553589&amp;rs%3AParameterLanguage=" TargetMode="External"/><Relationship Id="rId5926" Type="http://schemas.openxmlformats.org/officeDocument/2006/relationships/hyperlink" Target="http://fwhqsqlapp.odfw.int/ReportServer?%2FFish%20Division%2FCommercial%20Fisheries%2FFish%20Ticket%2FFTR100%20-%20Fish%20Ticket&amp;LowTicketNum=4557558&amp;rs%3AParameterLanguage=" TargetMode="External"/><Relationship Id="rId6090" Type="http://schemas.openxmlformats.org/officeDocument/2006/relationships/hyperlink" Target="http://fwhqsqlapp.odfw.int/ReportServer?%2FFish%20Division%2FCommercial%20Fisheries%2FFish%20Ticket%2FFTR100%20-%20Fish%20Ticket&amp;LowTicketNum=4544084&amp;rs%3AParameterLanguage=" TargetMode="External"/><Relationship Id="rId7141" Type="http://schemas.openxmlformats.org/officeDocument/2006/relationships/hyperlink" Target="http://fwhqsqlapp.odfw.int/ReportServer?%2FFish%20Division%2FCommercial%20Fisheries%2FFish%20Ticket%2FFTR100%20-%20Fish%20Ticket&amp;LowTicketNum=4578643&amp;rs%3AParameterLanguage=" TargetMode="External"/><Relationship Id="rId11" Type="http://schemas.openxmlformats.org/officeDocument/2006/relationships/hyperlink" Target="http://fwhqsqlapp.odfw.int/ReportServer?%2FFish%20Division%2FCommercial%20Fisheries%2FFish%20Ticket%2FFTR100%20-%20Fish%20Ticket&amp;LowTicketNum=4473980&amp;rs%3AParameterLanguage=" TargetMode="External"/><Relationship Id="rId398" Type="http://schemas.openxmlformats.org/officeDocument/2006/relationships/hyperlink" Target="http://fwhqsqlapp.odfw.int/ReportServer?%2FFish%20Division%2FCommercial%20Fisheries%2FFish%20Ticket%2FFTR100%20-%20Fish%20Ticket&amp;LowTicketNum=4492465&amp;rs%3AParameterLanguage=" TargetMode="External"/><Relationship Id="rId2079" Type="http://schemas.openxmlformats.org/officeDocument/2006/relationships/hyperlink" Target="http://fwhqsqlapp.odfw.int/ReportServer?%2FFish%20Division%2FCommercial%20Fisheries%2FFish%20Ticket%2FFTR100%20-%20Fish%20Ticket&amp;LowTicketNum=4530915&amp;rs%3AParameterLanguage=" TargetMode="External"/><Relationship Id="rId3477" Type="http://schemas.openxmlformats.org/officeDocument/2006/relationships/hyperlink" Target="http://fwhqsqlapp.odfw.int/ReportServer?%2FFish%20Division%2FCommercial%20Fisheries%2FFish%20Ticket%2FFTR100%20-%20Fish%20Ticket&amp;LowTicketNum=4496418&amp;rs%3AParameterLanguage=" TargetMode="External"/><Relationship Id="rId3684" Type="http://schemas.openxmlformats.org/officeDocument/2006/relationships/hyperlink" Target="http://fwhqsqlapp.odfw.int/ReportServer?%2FFish%20Division%2FCommercial%20Fisheries%2FFish%20Ticket%2FFTR100%20-%20Fish%20Ticket&amp;LowTicketNum=4556906&amp;rs%3AParameterLanguage=" TargetMode="External"/><Relationship Id="rId3891" Type="http://schemas.openxmlformats.org/officeDocument/2006/relationships/hyperlink" Target="http://fwhqsqlapp.odfw.int/ReportServer?%2FFish%20Division%2FCommercial%20Fisheries%2FFish%20Ticket%2FFTR100%20-%20Fish%20Ticket&amp;LowTicketNum=4553474&amp;rs%3AParameterLanguage=" TargetMode="External"/><Relationship Id="rId4528" Type="http://schemas.openxmlformats.org/officeDocument/2006/relationships/hyperlink" Target="http://fwhqsqlapp.odfw.int/ReportServer?%2FFish%20Division%2FCommercial%20Fisheries%2FFish%20Ticket%2FFTR100%20-%20Fish%20Ticket&amp;LowTicketNum=4566437&amp;rs%3AParameterLanguage=" TargetMode="External"/><Relationship Id="rId4735" Type="http://schemas.openxmlformats.org/officeDocument/2006/relationships/hyperlink" Target="http://fwhqsqlapp.odfw.int/ReportServer?%2FFish%20Division%2FCommercial%20Fisheries%2FFish%20Ticket%2FFTR100%20-%20Fish%20Ticket&amp;LowTicketNum=4569784&amp;rs%3AParameterLanguage=" TargetMode="External"/><Relationship Id="rId4942" Type="http://schemas.openxmlformats.org/officeDocument/2006/relationships/hyperlink" Target="http://fwhqsqlapp.odfw.int/ReportServer?%2FFish%20Division%2FCommercial%20Fisheries%2FFish%20Ticket%2FFTR100%20-%20Fish%20Ticket&amp;LowTicketNum=4920480&amp;rs%3AParameterLanguage=" TargetMode="External"/><Relationship Id="rId2286" Type="http://schemas.openxmlformats.org/officeDocument/2006/relationships/hyperlink" Target="http://fwhqsqlapp.odfw.int/ReportServer?%2FFish%20Division%2FCommercial%20Fisheries%2FFish%20Ticket%2FFTR100%20-%20Fish%20Ticket&amp;LowTicketNum=4543998&amp;rs%3AParameterLanguage=" TargetMode="External"/><Relationship Id="rId2493" Type="http://schemas.openxmlformats.org/officeDocument/2006/relationships/hyperlink" Target="http://fwhqsqlapp.odfw.int/ReportServer?%2FFish%20Division%2FCommercial%20Fisheries%2FFish%20Ticket%2FFTR100%20-%20Fish%20Ticket&amp;LowTicketNum=4543712&amp;rs%3AParameterLanguage=" TargetMode="External"/><Relationship Id="rId3337" Type="http://schemas.openxmlformats.org/officeDocument/2006/relationships/hyperlink" Target="http://fwhqsqlapp.odfw.int/ReportServer?%2FFish%20Division%2FCommercial%20Fisheries%2FFish%20Ticket%2FFTR100%20-%20Fish%20Ticket&amp;LowTicketNum=4918951&amp;rs%3AParameterLanguage=" TargetMode="External"/><Relationship Id="rId3544" Type="http://schemas.openxmlformats.org/officeDocument/2006/relationships/hyperlink" Target="http://fwhqsqlapp.odfw.int/ReportServer?%2FFish%20Division%2FCommercial%20Fisheries%2FFish%20Ticket%2FFTR100%20-%20Fish%20Ticket&amp;LowTicketNum=4557066&amp;rs%3AParameterLanguage=" TargetMode="External"/><Relationship Id="rId3751" Type="http://schemas.openxmlformats.org/officeDocument/2006/relationships/hyperlink" Target="http://fwhqsqlapp.odfw.int/ReportServer?%2FFish%20Division%2FCommercial%20Fisheries%2FFish%20Ticket%2FFTR100%20-%20Fish%20Ticket&amp;LowTicketNum=4496363&amp;rs%3AParameterLanguage=" TargetMode="External"/><Relationship Id="rId4802" Type="http://schemas.openxmlformats.org/officeDocument/2006/relationships/hyperlink" Target="http://fwhqsqlapp.odfw.int/ReportServer?%2FFish%20Division%2FCommercial%20Fisheries%2FFish%20Ticket%2FFTR100%20-%20Fish%20Ticket&amp;LowTicketNum=4557363&amp;rs%3AParameterLanguage=" TargetMode="External"/><Relationship Id="rId7001" Type="http://schemas.openxmlformats.org/officeDocument/2006/relationships/hyperlink" Target="http://fwhqsqlapp.odfw.int/ReportServer?%2FFish%20Division%2FCommercial%20Fisheries%2FFish%20Ticket%2FFTR100%20-%20Fish%20Ticket&amp;LowTicketNum=4592606&amp;rs%3AParameterLanguage=" TargetMode="External"/><Relationship Id="rId7958" Type="http://schemas.openxmlformats.org/officeDocument/2006/relationships/hyperlink" Target="http://fwhqsqlapp.odfw.int/ReportServer?%2FFish%20Division%2FCommercial%20Fisheries%2FFish%20Ticket%2FFTR100%20-%20Fish%20Ticket&amp;LowTicketNum=4607582&amp;rs%3AParameterLanguage=" TargetMode="External"/><Relationship Id="rId258" Type="http://schemas.openxmlformats.org/officeDocument/2006/relationships/hyperlink" Target="http://fwhqsqlapp.odfw.int/ReportServer?%2FFish%20Division%2FCommercial%20Fisheries%2FFish%20Ticket%2FFTR100%20-%20Fish%20Ticket&amp;LowTicketNum=4491112&amp;rs%3AParameterLanguage=" TargetMode="External"/><Relationship Id="rId465" Type="http://schemas.openxmlformats.org/officeDocument/2006/relationships/hyperlink" Target="http://fwhqsqlapp.odfw.int/ReportServer?%2FFish%20Division%2FCommercial%20Fisheries%2FFish%20Ticket%2FFTR100%20-%20Fish%20Ticket&amp;LowTicketNum=4499738&amp;rs%3AParameterLanguage=" TargetMode="External"/><Relationship Id="rId672" Type="http://schemas.openxmlformats.org/officeDocument/2006/relationships/hyperlink" Target="http://fwhqsqlapp.odfw.int/ReportServer?%2FFish%20Division%2FCommercial%20Fisheries%2FFish%20Ticket%2FFTR100%20-%20Fish%20Ticket&amp;LowTicketNum=4389436&amp;rs%3AParameterLanguage=" TargetMode="External"/><Relationship Id="rId1095" Type="http://schemas.openxmlformats.org/officeDocument/2006/relationships/hyperlink" Target="http://fwhqsqlapp.odfw.int/ReportServer?%2FFish%20Division%2FCommercial%20Fisheries%2FFish%20Ticket%2FFTR100%20-%20Fish%20Ticket&amp;LowTicketNum=4500022&amp;rs%3AParameterLanguage=" TargetMode="External"/><Relationship Id="rId2146" Type="http://schemas.openxmlformats.org/officeDocument/2006/relationships/hyperlink" Target="http://fwhqsqlapp.odfw.int/ReportServer?%2FFish%20Division%2FCommercial%20Fisheries%2FFish%20Ticket%2FFTR100%20-%20Fish%20Ticket&amp;LowTicketNum=4527324&amp;rs%3AParameterLanguage=" TargetMode="External"/><Relationship Id="rId2353" Type="http://schemas.openxmlformats.org/officeDocument/2006/relationships/hyperlink" Target="http://fwhqsqlapp.odfw.int/ReportServer?%2FFish%20Division%2FCommercial%20Fisheries%2FFish%20Ticket%2FFTR100%20-%20Fish%20Ticket&amp;LowTicketNum=4916474&amp;rs%3AParameterLanguage=" TargetMode="External"/><Relationship Id="rId2560" Type="http://schemas.openxmlformats.org/officeDocument/2006/relationships/hyperlink" Target="http://fwhqsqlapp.odfw.int/ReportServer?%2FFish%20Division%2FCommercial%20Fisheries%2FFish%20Ticket%2FFTR100%20-%20Fish%20Ticket&amp;LowTicketNum=4496254&amp;rs%3AParameterLanguage=" TargetMode="External"/><Relationship Id="rId3404" Type="http://schemas.openxmlformats.org/officeDocument/2006/relationships/hyperlink" Target="http://fwhqsqlapp.odfw.int/ReportServer?%2FFish%20Division%2FCommercial%20Fisheries%2FFish%20Ticket%2FFTR100%20-%20Fish%20Ticket&amp;LowTicketNum=4557255&amp;rs%3AParameterLanguage=" TargetMode="External"/><Relationship Id="rId3611" Type="http://schemas.openxmlformats.org/officeDocument/2006/relationships/hyperlink" Target="http://fwhqsqlapp.odfw.int/ReportServer?%2FFish%20Division%2FCommercial%20Fisheries%2FFish%20Ticket%2FFTR100%20-%20Fish%20Ticket&amp;LowTicketNum=4918893&amp;rs%3AParameterLanguage=" TargetMode="External"/><Relationship Id="rId6767" Type="http://schemas.openxmlformats.org/officeDocument/2006/relationships/hyperlink" Target="http://fwhqsqlapp.odfw.int/ReportServer?%2FFish%20Division%2FCommercial%20Fisheries%2FFish%20Ticket%2FFTR100%20-%20Fish%20Ticket&amp;LowTicketNum=4578646&amp;rs%3AParameterLanguage=" TargetMode="External"/><Relationship Id="rId6974" Type="http://schemas.openxmlformats.org/officeDocument/2006/relationships/hyperlink" Target="http://fwhqsqlapp.odfw.int/ReportServer?%2FFish%20Division%2FCommercial%20Fisheries%2FFish%20Ticket%2FFTR100%20-%20Fish%20Ticket&amp;LowTicketNum=4583317&amp;rs%3AParameterLanguage=" TargetMode="External"/><Relationship Id="rId7818" Type="http://schemas.openxmlformats.org/officeDocument/2006/relationships/hyperlink" Target="http://fwhqsqlapp.odfw.int/ReportServer?%2FFish%20Division%2FCommercial%20Fisheries%2FFish%20Ticket%2FFTR100%20-%20Fish%20Ticket&amp;LowTicketNum=4578808&amp;rs%3AParameterLanguage=" TargetMode="External"/><Relationship Id="rId9173" Type="http://schemas.openxmlformats.org/officeDocument/2006/relationships/hyperlink" Target="http://fwhqsqlapp.odfw.int/ReportServer?%2FFish%20Division%2FCommercial%20Fisheries%2FFish%20Ticket%2FFTR100%20-%20Fish%20Ticket&amp;LowTicketNum=4931107&amp;rs%3AParameterLanguage=" TargetMode="External"/><Relationship Id="rId9380" Type="http://schemas.openxmlformats.org/officeDocument/2006/relationships/hyperlink" Target="http://fwhqsqlapp.odfw.int/ReportServer?%2FFish%20Division%2FCommercial%20Fisheries%2FFish%20Ticket%2FFTR100%20-%20Fish%20Ticket&amp;LowTicketNum=4925629&amp;rs%3AParameterLanguage=" TargetMode="External"/><Relationship Id="rId118" Type="http://schemas.openxmlformats.org/officeDocument/2006/relationships/hyperlink" Target="http://fwhqsqlapp.odfw.int/ReportServer?%2FFish%20Division%2FCommercial%20Fisheries%2FFish%20Ticket%2FFTR100%20-%20Fish%20Ticket&amp;LowTicketNum=4473998&amp;rs%3AParameterLanguage=" TargetMode="External"/><Relationship Id="rId325" Type="http://schemas.openxmlformats.org/officeDocument/2006/relationships/hyperlink" Target="http://fwhqsqlapp.odfw.int/ReportServer?%2FFish%20Division%2FCommercial%20Fisheries%2FFish%20Ticket%2FFTR100%20-%20Fish%20Ticket&amp;LowTicketNum=4938029&amp;rs%3AParameterLanguage=" TargetMode="External"/><Relationship Id="rId532" Type="http://schemas.openxmlformats.org/officeDocument/2006/relationships/hyperlink" Target="http://fwhqsqlapp.odfw.int/ReportServer?%2FFish%20Division%2FCommercial%20Fisheries%2FFish%20Ticket%2FFTR100%20-%20Fish%20Ticket&amp;LowTicketNum=4499799&amp;rs%3AParameterLanguage=" TargetMode="External"/><Relationship Id="rId1162" Type="http://schemas.openxmlformats.org/officeDocument/2006/relationships/hyperlink" Target="http://fwhqsqlapp.odfw.int/ReportServer?%2FFish%20Division%2FCommercial%20Fisheries%2FFish%20Ticket%2FFTR100%20-%20Fish%20Ticket&amp;LowTicketNum=4521556&amp;rs%3AParameterLanguage=" TargetMode="External"/><Relationship Id="rId2006" Type="http://schemas.openxmlformats.org/officeDocument/2006/relationships/hyperlink" Target="http://fwhqsqlapp.odfw.int/ReportServer?%2FFish%20Division%2FCommercial%20Fisheries%2FFish%20Ticket%2FFTR100%20-%20Fish%20Ticket&amp;LowTicketNum=4530629&amp;rs%3AParameterLanguage=" TargetMode="External"/><Relationship Id="rId2213" Type="http://schemas.openxmlformats.org/officeDocument/2006/relationships/hyperlink" Target="http://fwhqsqlapp.odfw.int/ReportServer?%2FFish%20Division%2FCommercial%20Fisheries%2FFish%20Ticket%2FFTR100%20-%20Fish%20Ticket&amp;LowTicketNum=4530387&amp;rs%3AParameterLanguage=" TargetMode="External"/><Relationship Id="rId2420" Type="http://schemas.openxmlformats.org/officeDocument/2006/relationships/hyperlink" Target="http://fwhqsqlapp.odfw.int/ReportServer?%2FFish%20Division%2FCommercial%20Fisheries%2FFish%20Ticket%2FFTR100%20-%20Fish%20Ticket&amp;LowTicketNum=4916837&amp;rs%3AParameterLanguage=" TargetMode="External"/><Relationship Id="rId5369" Type="http://schemas.openxmlformats.org/officeDocument/2006/relationships/hyperlink" Target="http://fwhqsqlapp.odfw.int/ReportServer?%2FFish%20Division%2FCommercial%20Fisheries%2FFish%20Ticket%2FFTR100%20-%20Fish%20Ticket&amp;LowTicketNum=4557464&amp;rs%3AParameterLanguage=" TargetMode="External"/><Relationship Id="rId5576" Type="http://schemas.openxmlformats.org/officeDocument/2006/relationships/hyperlink" Target="http://fwhqsqlapp.odfw.int/ReportServer?%2FFish%20Division%2FCommercial%20Fisheries%2FFish%20Ticket%2FFTR100%20-%20Fish%20Ticket&amp;LowTicketNum=4557089&amp;rs%3AParameterLanguage=" TargetMode="External"/><Relationship Id="rId5783" Type="http://schemas.openxmlformats.org/officeDocument/2006/relationships/hyperlink" Target="http://fwhqsqlapp.odfw.int/ReportServer?%2FFish%20Division%2FCommercial%20Fisheries%2FFish%20Ticket%2FFTR100%20-%20Fish%20Ticket&amp;LowTicketNum=4553467&amp;rs%3AParameterLanguage=" TargetMode="External"/><Relationship Id="rId6627" Type="http://schemas.openxmlformats.org/officeDocument/2006/relationships/hyperlink" Target="http://fwhqsqlapp.odfw.int/ReportServer?%2FFish%20Division%2FCommercial%20Fisheries%2FFish%20Ticket%2FFTR100%20-%20Fish%20Ticket&amp;LowTicketNum=4507327&amp;rs%3AParameterLanguage=" TargetMode="External"/><Relationship Id="rId9033" Type="http://schemas.openxmlformats.org/officeDocument/2006/relationships/hyperlink" Target="http://fwhqsqlapp.odfw.int/ReportServer?%2FFish%20Division%2FCommercial%20Fisheries%2FFish%20Ticket%2FFTR100%20-%20Fish%20Ticket&amp;LowTicketNum=4925382&amp;rs%3AParameterLanguage=" TargetMode="External"/><Relationship Id="rId9240" Type="http://schemas.openxmlformats.org/officeDocument/2006/relationships/hyperlink" Target="http://fwhqsqlapp.odfw.int/ReportServer?%2FFish%20Division%2FCommercial%20Fisheries%2FFish%20Ticket%2FFTR100%20-%20Fish%20Ticket&amp;LowTicketNum=4621773&amp;rs%3AParameterLanguage=" TargetMode="External"/><Relationship Id="rId1022" Type="http://schemas.openxmlformats.org/officeDocument/2006/relationships/hyperlink" Target="http://fwhqsqlapp.odfw.int/ReportServer?%2FFish%20Division%2FCommercial%20Fisheries%2FFish%20Ticket%2FFTR100%20-%20Fish%20Ticket&amp;LowTicketNum=4511570&amp;rs%3AParameterLanguage=" TargetMode="External"/><Relationship Id="rId4178" Type="http://schemas.openxmlformats.org/officeDocument/2006/relationships/hyperlink" Target="http://fwhqsqlapp.odfw.int/ReportServer?%2FFish%20Division%2FCommercial%20Fisheries%2FFish%20Ticket%2FFTR100%20-%20Fish%20Ticket&amp;LowTicketNum=4920103&amp;rs%3AParameterLanguage=" TargetMode="External"/><Relationship Id="rId4385" Type="http://schemas.openxmlformats.org/officeDocument/2006/relationships/hyperlink" Target="http://fwhqsqlapp.odfw.int/ReportServer?%2FFish%20Division%2FCommercial%20Fisheries%2FFish%20Ticket%2FFTR100%20-%20Fish%20Ticket&amp;LowTicketNum=4566362&amp;rs%3AParameterLanguage=" TargetMode="External"/><Relationship Id="rId4592" Type="http://schemas.openxmlformats.org/officeDocument/2006/relationships/hyperlink" Target="http://fwhqsqlapp.odfw.int/ReportServer?%2FFish%20Division%2FCommercial%20Fisheries%2FFish%20Ticket%2FFTR100%20-%20Fish%20Ticket&amp;LowTicketNum=4566394&amp;rs%3AParameterLanguage=" TargetMode="External"/><Relationship Id="rId5229" Type="http://schemas.openxmlformats.org/officeDocument/2006/relationships/hyperlink" Target="http://fwhqsqlapp.odfw.int/ReportServer?%2FFish%20Division%2FCommercial%20Fisheries%2FFish%20Ticket%2FFTR100%20-%20Fish%20Ticket&amp;LowTicketNum=4568985&amp;rs%3AParameterLanguage=" TargetMode="External"/><Relationship Id="rId5436" Type="http://schemas.openxmlformats.org/officeDocument/2006/relationships/hyperlink" Target="http://fwhqsqlapp.odfw.int/ReportServer?%2FFish%20Division%2FCommercial%20Fisheries%2FFish%20Ticket%2FFTR100%20-%20Fish%20Ticket&amp;LowTicketNum=4566502&amp;rs%3AParameterLanguage=" TargetMode="External"/><Relationship Id="rId5990" Type="http://schemas.openxmlformats.org/officeDocument/2006/relationships/hyperlink" Target="http://fwhqsqlapp.odfw.int/ReportServer?%2FFish%20Division%2FCommercial%20Fisheries%2FFish%20Ticket%2FFTR100%20-%20Fish%20Ticket&amp;LowTicketNum=4544548&amp;rs%3AParameterLanguage=" TargetMode="External"/><Relationship Id="rId6834" Type="http://schemas.openxmlformats.org/officeDocument/2006/relationships/hyperlink" Target="http://fwhqsqlapp.odfw.int/ReportServer?%2FFish%20Division%2FCommercial%20Fisheries%2FFish%20Ticket%2FFTR100%20-%20Fish%20Ticket&amp;LowTicketNum=4582445&amp;rs%3AParameterLanguage=" TargetMode="External"/><Relationship Id="rId9100" Type="http://schemas.openxmlformats.org/officeDocument/2006/relationships/hyperlink" Target="http://fwhqsqlapp.odfw.int/ReportServer?%2FFish%20Division%2FCommercial%20Fisheries%2FFish%20Ticket%2FFTR100%20-%20Fish%20Ticket&amp;LowTicketNum=4931043&amp;rs%3AParameterLanguage=" TargetMode="External"/><Relationship Id="rId1979" Type="http://schemas.openxmlformats.org/officeDocument/2006/relationships/hyperlink" Target="http://fwhqsqlapp.odfw.int/ReportServer?%2FFish%20Division%2FCommercial%20Fisheries%2FFish%20Ticket%2FFTR100%20-%20Fish%20Ticket&amp;LowTicketNum=4520520&amp;rs%3AParameterLanguage=" TargetMode="External"/><Relationship Id="rId3194" Type="http://schemas.openxmlformats.org/officeDocument/2006/relationships/hyperlink" Target="http://fwhqsqlapp.odfw.int/ReportServer?%2FFish%20Division%2FCommercial%20Fisheries%2FFish%20Ticket%2FFTR100%20-%20Fish%20Ticket&amp;LowTicketNum=4527419&amp;rs%3AParameterLanguage=" TargetMode="External"/><Relationship Id="rId4038" Type="http://schemas.openxmlformats.org/officeDocument/2006/relationships/hyperlink" Target="http://fwhqsqlapp.odfw.int/ReportServer?%2FFish%20Division%2FCommercial%20Fisheries%2FFish%20Ticket%2FFTR100%20-%20Fish%20Ticket&amp;LowTicketNum=4496468&amp;rs%3AParameterLanguage=" TargetMode="External"/><Relationship Id="rId4245" Type="http://schemas.openxmlformats.org/officeDocument/2006/relationships/hyperlink" Target="http://fwhqsqlapp.odfw.int/ReportServer?%2FFish%20Division%2FCommercial%20Fisheries%2FFish%20Ticket%2FFTR100%20-%20Fish%20Ticket&amp;LowTicketNum=4496462&amp;rs%3AParameterLanguage=" TargetMode="External"/><Relationship Id="rId5643" Type="http://schemas.openxmlformats.org/officeDocument/2006/relationships/hyperlink" Target="http://fwhqsqlapp.odfw.int/ReportServer?%2FFish%20Division%2FCommercial%20Fisheries%2FFish%20Ticket%2FFTR100%20-%20Fish%20Ticket&amp;LowTicketNum=4541545&amp;rs%3AParameterLanguage=" TargetMode="External"/><Relationship Id="rId5850" Type="http://schemas.openxmlformats.org/officeDocument/2006/relationships/hyperlink" Target="http://fwhqsqlapp.odfw.int/ReportServer?%2FFish%20Division%2FCommercial%20Fisheries%2FFish%20Ticket%2FFTR100%20-%20Fish%20Ticket&amp;LowTicketNum=4544093&amp;rs%3AParameterLanguage=" TargetMode="External"/><Relationship Id="rId6901" Type="http://schemas.openxmlformats.org/officeDocument/2006/relationships/hyperlink" Target="http://fwhqsqlapp.odfw.int/ReportServer?%2FFish%20Division%2FCommercial%20Fisheries%2FFish%20Ticket%2FFTR100%20-%20Fish%20Ticket&amp;LowTicketNum=4591205&amp;rs%3AParameterLanguage=" TargetMode="External"/><Relationship Id="rId8799" Type="http://schemas.openxmlformats.org/officeDocument/2006/relationships/hyperlink" Target="http://fwhqsqlapp.odfw.int/ReportServer?%2FFish%20Division%2FCommercial%20Fisheries%2FFish%20Ticket%2FFTR100%20-%20Fish%20Ticket&amp;LowTicketNum=4925343&amp;rs%3AParameterLanguage=" TargetMode="External"/><Relationship Id="rId1839" Type="http://schemas.openxmlformats.org/officeDocument/2006/relationships/hyperlink" Target="http://fwhqsqlapp.odfw.int/ReportServer?%2FFish%20Division%2FCommercial%20Fisheries%2FFish%20Ticket%2FFTR100%20-%20Fish%20Ticket&amp;LowTicketNum=4527384&amp;rs%3AParameterLanguage=" TargetMode="External"/><Relationship Id="rId3054" Type="http://schemas.openxmlformats.org/officeDocument/2006/relationships/hyperlink" Target="http://fwhqsqlapp.odfw.int/ReportServer?%2FFish%20Division%2FCommercial%20Fisheries%2FFish%20Ticket%2FFTR100%20-%20Fish%20Ticket&amp;LowTicketNum=4543767&amp;rs%3AParameterLanguage=" TargetMode="External"/><Relationship Id="rId4452" Type="http://schemas.openxmlformats.org/officeDocument/2006/relationships/hyperlink" Target="http://fwhqsqlapp.odfw.int/ReportServer?%2FFish%20Division%2FCommercial%20Fisheries%2FFish%20Ticket%2FFTR100%20-%20Fish%20Ticket&amp;LowTicketNum=4569704&amp;rs%3AParameterLanguage=" TargetMode="External"/><Relationship Id="rId5503" Type="http://schemas.openxmlformats.org/officeDocument/2006/relationships/hyperlink" Target="http://fwhqsqlapp.odfw.int/ReportServer?%2FFish%20Division%2FCommercial%20Fisheries%2FFish%20Ticket%2FFTR100%20-%20Fish%20Ticket&amp;LowTicketNum=4566646&amp;rs%3AParameterLanguage=" TargetMode="External"/><Relationship Id="rId5710" Type="http://schemas.openxmlformats.org/officeDocument/2006/relationships/hyperlink" Target="http://fwhqsqlapp.odfw.int/ReportServer?%2FFish%20Division%2FCommercial%20Fisheries%2FFish%20Ticket%2FFTR100%20-%20Fish%20Ticket&amp;LowTicketNum=4553574&amp;rs%3AParameterLanguage=" TargetMode="External"/><Relationship Id="rId8659" Type="http://schemas.openxmlformats.org/officeDocument/2006/relationships/hyperlink" Target="http://fwhqsqlapp.odfw.int/ReportServer?%2FFish%20Division%2FCommercial%20Fisheries%2FFish%20Ticket%2FFTR100%20-%20Fish%20Ticket&amp;LowTicketNum=4646788&amp;rs%3AParameterLanguage=" TargetMode="External"/><Relationship Id="rId8866" Type="http://schemas.openxmlformats.org/officeDocument/2006/relationships/hyperlink" Target="http://fwhqsqlapp.odfw.int/ReportServer?%2FFish%20Division%2FCommercial%20Fisheries%2FFish%20Ticket%2FFTR100%20-%20Fish%20Ticket&amp;LowTicketNum=4647191&amp;rs%3AParameterLanguage=" TargetMode="External"/><Relationship Id="rId182" Type="http://schemas.openxmlformats.org/officeDocument/2006/relationships/hyperlink" Target="http://fwhqsqlapp.odfw.int/ReportServer?%2FFish%20Division%2FCommercial%20Fisheries%2FFish%20Ticket%2FFTR100%20-%20Fish%20Ticket&amp;LowTicketNum=4486703&amp;rs%3AParameterLanguage=" TargetMode="External"/><Relationship Id="rId1906" Type="http://schemas.openxmlformats.org/officeDocument/2006/relationships/hyperlink" Target="http://fwhqsqlapp.odfw.int/ReportServer?%2FFish%20Division%2FCommercial%20Fisheries%2FFish%20Ticket%2FFTR100%20-%20Fish%20Ticket&amp;LowTicketNum=4520432&amp;rs%3AParameterLanguage=" TargetMode="External"/><Relationship Id="rId3261" Type="http://schemas.openxmlformats.org/officeDocument/2006/relationships/hyperlink" Target="http://fwhqsqlapp.odfw.int/ReportServer?%2FFish%20Division%2FCommercial%20Fisheries%2FFish%20Ticket%2FFTR100%20-%20Fish%20Ticket&amp;LowTicketNum=4558553&amp;rs%3AParameterLanguage=" TargetMode="External"/><Relationship Id="rId4105" Type="http://schemas.openxmlformats.org/officeDocument/2006/relationships/hyperlink" Target="http://fwhqsqlapp.odfw.int/ReportServer?%2FFish%20Division%2FCommercial%20Fisheries%2FFish%20Ticket%2FFTR100%20-%20Fish%20Ticket&amp;LowTicketNum=4569710&amp;rs%3AParameterLanguage=" TargetMode="External"/><Relationship Id="rId4312" Type="http://schemas.openxmlformats.org/officeDocument/2006/relationships/hyperlink" Target="http://fwhqsqlapp.odfw.int/ReportServer?%2FFish%20Division%2FCommercial%20Fisheries%2FFish%20Ticket%2FFTR100%20-%20Fish%20Ticket&amp;LowTicketNum=4570273&amp;rs%3AParameterLanguage=" TargetMode="External"/><Relationship Id="rId7468" Type="http://schemas.openxmlformats.org/officeDocument/2006/relationships/hyperlink" Target="http://fwhqsqlapp.odfw.int/ReportServer?%2FFish%20Division%2FCommercial%20Fisheries%2FFish%20Ticket%2FFTR100%20-%20Fish%20Ticket&amp;LowTicketNum=4592969&amp;rs%3AParameterLanguage=" TargetMode="External"/><Relationship Id="rId7675" Type="http://schemas.openxmlformats.org/officeDocument/2006/relationships/hyperlink" Target="http://fwhqsqlapp.odfw.int/ReportServer?%2FFish%20Division%2FCommercial%20Fisheries%2FFish%20Ticket%2FFTR100%20-%20Fish%20Ticket&amp;LowTicketNum=4603486&amp;rs%3AParameterLanguage=" TargetMode="External"/><Relationship Id="rId7882" Type="http://schemas.openxmlformats.org/officeDocument/2006/relationships/hyperlink" Target="http://fwhqsqlapp.odfw.int/ReportServer?%2FFish%20Division%2FCommercial%20Fisheries%2FFish%20Ticket%2FFTR100%20-%20Fish%20Ticket&amp;LowTicketNum=4595800&amp;rs%3AParameterLanguage=" TargetMode="External"/><Relationship Id="rId8519" Type="http://schemas.openxmlformats.org/officeDocument/2006/relationships/hyperlink" Target="http://fwhqsqlapp.odfw.int/ReportServer?%2FFish%20Division%2FCommercial%20Fisheries%2FFish%20Ticket%2FFTR100%20-%20Fish%20Ticket&amp;LowTicketNum=4621759&amp;rs%3AParameterLanguage=" TargetMode="External"/><Relationship Id="rId8726" Type="http://schemas.openxmlformats.org/officeDocument/2006/relationships/hyperlink" Target="http://fwhqsqlapp.odfw.int/ReportServer?%2FFish%20Division%2FCommercial%20Fisheries%2FFish%20Ticket%2FFTR100%20-%20Fish%20Ticket&amp;LowTicketNum=4620931&amp;rs%3AParameterLanguage=" TargetMode="External"/><Relationship Id="rId8933" Type="http://schemas.openxmlformats.org/officeDocument/2006/relationships/hyperlink" Target="http://fwhqsqlapp.odfw.int/ReportServer?%2FFish%20Division%2FCommercial%20Fisheries%2FFish%20Ticket%2FFTR100%20-%20Fish%20Ticket&amp;LowTicketNum=4928045&amp;rs%3AParameterLanguage=" TargetMode="External"/><Relationship Id="rId2070" Type="http://schemas.openxmlformats.org/officeDocument/2006/relationships/hyperlink" Target="http://fwhqsqlapp.odfw.int/ReportServer?%2FFish%20Division%2FCommercial%20Fisheries%2FFish%20Ticket%2FFTR100%20-%20Fish%20Ticket&amp;LowTicketNum=4530906&amp;rs%3AParameterLanguage=" TargetMode="External"/><Relationship Id="rId3121" Type="http://schemas.openxmlformats.org/officeDocument/2006/relationships/hyperlink" Target="http://fwhqsqlapp.odfw.int/ReportServer?%2FFish%20Division%2FCommercial%20Fisheries%2FFish%20Ticket%2FFTR100%20-%20Fish%20Ticket&amp;LowTicketNum=4530441&amp;rs%3AParameterLanguage=" TargetMode="External"/><Relationship Id="rId6277" Type="http://schemas.openxmlformats.org/officeDocument/2006/relationships/hyperlink" Target="http://fwhqsqlapp.odfw.int/ReportServer?%2FFish%20Division%2FCommercial%20Fisheries%2FFish%20Ticket%2FFTR100%20-%20Fish%20Ticket&amp;LowTicketNum=4566624&amp;rs%3AParameterLanguage=" TargetMode="External"/><Relationship Id="rId6484" Type="http://schemas.openxmlformats.org/officeDocument/2006/relationships/hyperlink" Target="http://fwhqsqlapp.odfw.int/ReportServer?%2FFish%20Division%2FCommercial%20Fisheries%2FFish%20Ticket%2FFTR100%20-%20Fish%20Ticket&amp;LowTicketNum=4921568&amp;rs%3AParameterLanguage=" TargetMode="External"/><Relationship Id="rId6691" Type="http://schemas.openxmlformats.org/officeDocument/2006/relationships/hyperlink" Target="http://fwhqsqlapp.odfw.int/ReportServer?%2FFish%20Division%2FCommercial%20Fisheries%2FFish%20Ticket%2FFTR100%20-%20Fish%20Ticket&amp;LowTicketNum=4587090&amp;rs%3AParameterLanguage=" TargetMode="External"/><Relationship Id="rId7328" Type="http://schemas.openxmlformats.org/officeDocument/2006/relationships/hyperlink" Target="http://fwhqsqlapp.odfw.int/ReportServer?%2FFish%20Division%2FCommercial%20Fisheries%2FFish%20Ticket%2FFTR100%20-%20Fish%20Ticket&amp;LowTicketNum=4598774&amp;rs%3AParameterLanguage=" TargetMode="External"/><Relationship Id="rId7535" Type="http://schemas.openxmlformats.org/officeDocument/2006/relationships/hyperlink" Target="http://fwhqsqlapp.odfw.int/ReportServer?%2FFish%20Division%2FCommercial%20Fisheries%2FFish%20Ticket%2FFTR100%20-%20Fish%20Ticket&amp;LowTicketNum=4582549&amp;rs%3AParameterLanguage=" TargetMode="External"/><Relationship Id="rId7742" Type="http://schemas.openxmlformats.org/officeDocument/2006/relationships/hyperlink" Target="http://fwhqsqlapp.odfw.int/ReportServer?%2FFish%20Division%2FCommercial%20Fisheries%2FFish%20Ticket%2FFTR100%20-%20Fish%20Ticket&amp;LowTicketNum=4592614&amp;rs%3AParameterLanguage=" TargetMode="External"/><Relationship Id="rId999" Type="http://schemas.openxmlformats.org/officeDocument/2006/relationships/hyperlink" Target="http://fwhqsqlapp.odfw.int/ReportServer?%2FFish%20Division%2FCommercial%20Fisheries%2FFish%20Ticket%2FFTR100%20-%20Fish%20Ticket&amp;LowTicketNum=4499993&amp;rs%3AParameterLanguage=" TargetMode="External"/><Relationship Id="rId2887" Type="http://schemas.openxmlformats.org/officeDocument/2006/relationships/hyperlink" Target="http://fwhqsqlapp.odfw.int/ReportServer?%2FFish%20Division%2FCommercial%20Fisheries%2FFish%20Ticket%2FFTR100%20-%20Fish%20Ticket&amp;LowTicketNum=4916920&amp;rs%3AParameterLanguage=" TargetMode="External"/><Relationship Id="rId5086" Type="http://schemas.openxmlformats.org/officeDocument/2006/relationships/hyperlink" Target="http://fwhqsqlapp.odfw.int/ReportServer?%2FFish%20Division%2FCommercial%20Fisheries%2FFish%20Ticket%2FFTR100%20-%20Fish%20Ticket&amp;LowTicketNum=4570369&amp;rs%3AParameterLanguage=" TargetMode="External"/><Relationship Id="rId5293" Type="http://schemas.openxmlformats.org/officeDocument/2006/relationships/hyperlink" Target="http://fwhqsqlapp.odfw.int/ReportServer?%2FFish%20Division%2FCommercial%20Fisheries%2FFish%20Ticket%2FFTR100%20-%20Fish%20Ticket&amp;LowTicketNum=4578572&amp;rs%3AParameterLanguage=" TargetMode="External"/><Relationship Id="rId6137" Type="http://schemas.openxmlformats.org/officeDocument/2006/relationships/hyperlink" Target="http://fwhqsqlapp.odfw.int/ReportServer?%2FFish%20Division%2FCommercial%20Fisheries%2FFish%20Ticket%2FFTR100%20-%20Fish%20Ticket&amp;LowTicketNum=4544131&amp;rs%3AParameterLanguage=" TargetMode="External"/><Relationship Id="rId6344" Type="http://schemas.openxmlformats.org/officeDocument/2006/relationships/hyperlink" Target="http://fwhqsqlapp.odfw.int/ReportServer?%2FFish%20Division%2FCommercial%20Fisheries%2FFish%20Ticket%2FFTR100%20-%20Fish%20Ticket&amp;LowTicketNum=4570352&amp;rs%3AParameterLanguage=" TargetMode="External"/><Relationship Id="rId6551" Type="http://schemas.openxmlformats.org/officeDocument/2006/relationships/hyperlink" Target="http://fwhqsqlapp.odfw.int/ReportServer?%2FFish%20Division%2FCommercial%20Fisheries%2FFish%20Ticket%2FFTR100%20-%20Fish%20Ticket&amp;LowTicketNum=4570562&amp;rs%3AParameterLanguage=" TargetMode="External"/><Relationship Id="rId7602" Type="http://schemas.openxmlformats.org/officeDocument/2006/relationships/hyperlink" Target="http://fwhqsqlapp.odfw.int/ReportServer?%2FFish%20Division%2FCommercial%20Fisheries%2FFish%20Ticket%2FFTR100%20-%20Fish%20Ticket&amp;LowTicketNum=4578815&amp;rs%3AParameterLanguage=" TargetMode="External"/><Relationship Id="rId859" Type="http://schemas.openxmlformats.org/officeDocument/2006/relationships/hyperlink" Target="http://fwhqsqlapp.odfw.int/ReportServer?%2FFish%20Division%2FCommercial%20Fisheries%2FFish%20Ticket%2FFTR100%20-%20Fish%20Ticket&amp;LowTicketNum=4507299&amp;rs%3AParameterLanguage=" TargetMode="External"/><Relationship Id="rId1489" Type="http://schemas.openxmlformats.org/officeDocument/2006/relationships/hyperlink" Target="http://fwhqsqlapp.odfw.int/ReportServer?%2FFish%20Division%2FCommercial%20Fisheries%2FFish%20Ticket%2FFTR100%20-%20Fish%20Ticket&amp;LowTicketNum=4914712&amp;rs%3AParameterLanguage=" TargetMode="External"/><Relationship Id="rId1696" Type="http://schemas.openxmlformats.org/officeDocument/2006/relationships/hyperlink" Target="http://fwhqsqlapp.odfw.int/ReportServer?%2FFish%20Division%2FCommercial%20Fisheries%2FFish%20Ticket%2FFTR100%20-%20Fish%20Ticket&amp;LowTicketNum=4511631&amp;rs%3AParameterLanguage=" TargetMode="External"/><Relationship Id="rId3938" Type="http://schemas.openxmlformats.org/officeDocument/2006/relationships/hyperlink" Target="http://fwhqsqlapp.odfw.int/ReportServer?%2FFish%20Division%2FCommercial%20Fisheries%2FFish%20Ticket%2FFTR100%20-%20Fish%20Ticket&amp;LowTicketNum=4553570&amp;rs%3AParameterLanguage=" TargetMode="External"/><Relationship Id="rId5153" Type="http://schemas.openxmlformats.org/officeDocument/2006/relationships/hyperlink" Target="http://fwhqsqlapp.odfw.int/ReportServer?%2FFish%20Division%2FCommercial%20Fisheries%2FFish%20Ticket%2FFTR100%20-%20Fish%20Ticket&amp;LowTicketNum=4578518&amp;rs%3AParameterLanguage=" TargetMode="External"/><Relationship Id="rId5360" Type="http://schemas.openxmlformats.org/officeDocument/2006/relationships/hyperlink" Target="http://fwhqsqlapp.odfw.int/ReportServer?%2FFish%20Division%2FCommercial%20Fisheries%2FFish%20Ticket%2FFTR100%20-%20Fish%20Ticket&amp;LowTicketNum=4583252&amp;rs%3AParameterLanguage=" TargetMode="External"/><Relationship Id="rId6204" Type="http://schemas.openxmlformats.org/officeDocument/2006/relationships/hyperlink" Target="http://fwhqsqlapp.odfw.int/ReportServer?%2FFish%20Division%2FCommercial%20Fisheries%2FFish%20Ticket%2FFTR100%20-%20Fish%20Ticket&amp;LowTicketNum=4544136&amp;rs%3AParameterLanguage=" TargetMode="External"/><Relationship Id="rId6411" Type="http://schemas.openxmlformats.org/officeDocument/2006/relationships/hyperlink" Target="http://fwhqsqlapp.odfw.int/ReportServer?%2FFish%20Division%2FCommercial%20Fisheries%2FFish%20Ticket%2FFTR100%20-%20Fish%20Ticket&amp;LowTicketNum=4578585&amp;rs%3AParameterLanguage=" TargetMode="External"/><Relationship Id="rId9567" Type="http://schemas.openxmlformats.org/officeDocument/2006/relationships/hyperlink" Target="http://fwhqsqlapp.odfw.int/ReportServer?%2FFish%20Division%2FCommercial%20Fisheries%2FFish%20Ticket%2FFTR100%20-%20Fish%20Ticket&amp;LowTicketNum=4657207&amp;rs%3AParameterLanguage=" TargetMode="External"/><Relationship Id="rId1349" Type="http://schemas.openxmlformats.org/officeDocument/2006/relationships/hyperlink" Target="http://fwhqsqlapp.odfw.int/ReportServer?%2FFish%20Division%2FCommercial%20Fisheries%2FFish%20Ticket%2FFTR100%20-%20Fish%20Ticket&amp;LowTicketNum=4499889&amp;rs%3AParameterLanguage=" TargetMode="External"/><Relationship Id="rId2747" Type="http://schemas.openxmlformats.org/officeDocument/2006/relationships/hyperlink" Target="http://fwhqsqlapp.odfw.int/ReportServer?%2FFish%20Division%2FCommercial%20Fisheries%2FFish%20Ticket%2FFTR100%20-%20Fish%20Ticket&amp;LowTicketNum=4527398&amp;rs%3AParameterLanguage=" TargetMode="External"/><Relationship Id="rId2954" Type="http://schemas.openxmlformats.org/officeDocument/2006/relationships/hyperlink" Target="http://fwhqsqlapp.odfw.int/ReportServer?%2FFish%20Division%2FCommercial%20Fisheries%2FFish%20Ticket%2FFTR100%20-%20Fish%20Ticket&amp;LowTicketNum=4544514&amp;rs%3AParameterLanguage=" TargetMode="External"/><Relationship Id="rId5013" Type="http://schemas.openxmlformats.org/officeDocument/2006/relationships/hyperlink" Target="http://fwhqsqlapp.odfw.int/ReportServer?%2FFish%20Division%2FCommercial%20Fisheries%2FFish%20Ticket%2FFTR100%20-%20Fish%20Ticket&amp;LowTicketNum=4568980&amp;rs%3AParameterLanguage=" TargetMode="External"/><Relationship Id="rId5220" Type="http://schemas.openxmlformats.org/officeDocument/2006/relationships/hyperlink" Target="http://fwhqsqlapp.odfw.int/ReportServer?%2FFish%20Division%2FCommercial%20Fisheries%2FFish%20Ticket%2FFTR100%20-%20Fish%20Ticket&amp;LowTicketNum=4568973&amp;rs%3AParameterLanguage=" TargetMode="External"/><Relationship Id="rId8169" Type="http://schemas.openxmlformats.org/officeDocument/2006/relationships/hyperlink" Target="http://fwhqsqlapp.odfw.int/ReportServer?%2FFish%20Division%2FCommercial%20Fisheries%2FFish%20Ticket%2FFTR100%20-%20Fish%20Ticket&amp;LowTicketNum=4925240&amp;rs%3AParameterLanguage=" TargetMode="External"/><Relationship Id="rId8376" Type="http://schemas.openxmlformats.org/officeDocument/2006/relationships/hyperlink" Target="http://fwhqsqlapp.odfw.int/ReportServer?%2FFish%20Division%2FCommercial%20Fisheries%2FFish%20Ticket%2FFTR100%20-%20Fish%20Ticket&amp;LowTicketNum=4925038&amp;rs%3AParameterLanguage=" TargetMode="External"/><Relationship Id="rId9774" Type="http://schemas.openxmlformats.org/officeDocument/2006/relationships/hyperlink" Target="http://fwhqsqlapp.odfw.int/ReportServer?%2FFish%20Division%2FCommercial%20Fisheries%2FFish%20Ticket%2FFTR100%20-%20Fish%20Ticket&amp;LowTicketNum=4934170&amp;rs%3AParameterLanguage=" TargetMode="External"/><Relationship Id="rId719" Type="http://schemas.openxmlformats.org/officeDocument/2006/relationships/hyperlink" Target="http://fwhqsqlapp.odfw.int/ReportServer?%2FFish%20Division%2FCommercial%20Fisheries%2FFish%20Ticket%2FFTR100%20-%20Fish%20Ticket&amp;LowTicketNum=4499743&amp;rs%3AParameterLanguage=" TargetMode="External"/><Relationship Id="rId926" Type="http://schemas.openxmlformats.org/officeDocument/2006/relationships/hyperlink" Target="http://fwhqsqlapp.odfw.int/ReportServer?%2FFish%20Division%2FCommercial%20Fisheries%2FFish%20Ticket%2FFTR100%20-%20Fish%20Ticket&amp;LowTicketNum=4501544&amp;rs%3AParameterLanguage=" TargetMode="External"/><Relationship Id="rId1556" Type="http://schemas.openxmlformats.org/officeDocument/2006/relationships/hyperlink" Target="http://fwhqsqlapp.odfw.int/ReportServer?%2FFish%20Division%2FCommercial%20Fisheries%2FFish%20Ticket%2FFTR100%20-%20Fish%20Ticket&amp;LowTicketNum=4530627&amp;rs%3AParameterLanguage=" TargetMode="External"/><Relationship Id="rId1763" Type="http://schemas.openxmlformats.org/officeDocument/2006/relationships/hyperlink" Target="http://fwhqsqlapp.odfw.int/ReportServer?%2FFish%20Division%2FCommercial%20Fisheries%2FFish%20Ticket%2FFTR100%20-%20Fish%20Ticket&amp;LowTicketNum=4511608&amp;rs%3AParameterLanguage=" TargetMode="External"/><Relationship Id="rId1970" Type="http://schemas.openxmlformats.org/officeDocument/2006/relationships/hyperlink" Target="http://fwhqsqlapp.odfw.int/ReportServer?%2FFish%20Division%2FCommercial%20Fisheries%2FFish%20Ticket%2FFTR100%20-%20Fish%20Ticket&amp;LowTicketNum=4520502&amp;rs%3AParameterLanguage=" TargetMode="External"/><Relationship Id="rId2607" Type="http://schemas.openxmlformats.org/officeDocument/2006/relationships/hyperlink" Target="http://fwhqsqlapp.odfw.int/ReportServer?%2FFish%20Division%2FCommercial%20Fisheries%2FFish%20Ticket%2FFTR100%20-%20Fish%20Ticket&amp;LowTicketNum=4496319&amp;rs%3AParameterLanguage=" TargetMode="External"/><Relationship Id="rId2814" Type="http://schemas.openxmlformats.org/officeDocument/2006/relationships/hyperlink" Target="http://fwhqsqlapp.odfw.int/ReportServer?%2FFish%20Division%2FCommercial%20Fisheries%2FFish%20Ticket%2FFTR100%20-%20Fish%20Ticket&amp;LowTicketNum=4541401&amp;rs%3AParameterLanguage=" TargetMode="External"/><Relationship Id="rId7185" Type="http://schemas.openxmlformats.org/officeDocument/2006/relationships/hyperlink" Target="http://fwhqsqlapp.odfw.int/ReportServer?%2FFish%20Division%2FCommercial%20Fisheries%2FFish%20Ticket%2FFTR100%20-%20Fish%20Ticket&amp;LowTicketNum=4578665&amp;rs%3AParameterLanguage=" TargetMode="External"/><Relationship Id="rId8029" Type="http://schemas.openxmlformats.org/officeDocument/2006/relationships/hyperlink" Target="http://fwhqsqlapp.odfw.int/ReportServer?%2FFish%20Division%2FCommercial%20Fisheries%2FFish%20Ticket%2FFTR100%20-%20Fish%20Ticket&amp;LowTicketNum=4604807&amp;rs%3AParameterLanguage=" TargetMode="External"/><Relationship Id="rId8583" Type="http://schemas.openxmlformats.org/officeDocument/2006/relationships/hyperlink" Target="http://fwhqsqlapp.odfw.int/ReportServer?%2FFish%20Division%2FCommercial%20Fisheries%2FFish%20Ticket%2FFTR100%20-%20Fish%20Ticket&amp;LowTicketNum=4646760&amp;rs%3AParameterLanguage=" TargetMode="External"/><Relationship Id="rId8790" Type="http://schemas.openxmlformats.org/officeDocument/2006/relationships/hyperlink" Target="http://fwhqsqlapp.odfw.int/ReportServer?%2FFish%20Division%2FCommercial%20Fisheries%2FFish%20Ticket%2FFTR100%20-%20Fish%20Ticket&amp;LowTicketNum=4928048&amp;rs%3AParameterLanguage=" TargetMode="External"/><Relationship Id="rId9427" Type="http://schemas.openxmlformats.org/officeDocument/2006/relationships/hyperlink" Target="http://fwhqsqlapp.odfw.int/ReportServer?%2FFish%20Division%2FCommercial%20Fisheries%2FFish%20Ticket%2FFTR100%20-%20Fish%20Ticket&amp;LowTicketNum=4925602&amp;rs%3AParameterLanguage=" TargetMode="External"/><Relationship Id="rId9634" Type="http://schemas.openxmlformats.org/officeDocument/2006/relationships/hyperlink" Target="http://fwhqsqlapp.odfw.int/ReportServer?%2FFish%20Division%2FCommercial%20Fisheries%2FFish%20Ticket%2FFTR100%20-%20Fish%20Ticket&amp;LowTicketNum=4659214&amp;rs%3AParameterLanguage=" TargetMode="External"/><Relationship Id="rId9841" Type="http://schemas.openxmlformats.org/officeDocument/2006/relationships/hyperlink" Target="http://fwhqsqlapp.odfw.int/ReportServer?%2FFish%20Division%2FCommercial%20Fisheries%2FFish%20Ticket%2FFTR100%20-%20Fish%20Ticket&amp;LowTicketNum=4499704&amp;rs%3AParameterLanguage=" TargetMode="External"/><Relationship Id="rId55" Type="http://schemas.openxmlformats.org/officeDocument/2006/relationships/hyperlink" Target="http://fwhqsqlapp.odfw.int/ReportServer?%2FFish%20Division%2FCommercial%20Fisheries%2FFish%20Ticket%2FFTR100%20-%20Fish%20Ticket&amp;LowTicketNum=4428378&amp;rs%3AParameterLanguage=" TargetMode="External"/><Relationship Id="rId1209" Type="http://schemas.openxmlformats.org/officeDocument/2006/relationships/hyperlink" Target="http://fwhqsqlapp.odfw.int/ReportServer?%2FFish%20Division%2FCommercial%20Fisheries%2FFish%20Ticket%2FFTR100%20-%20Fish%20Ticket&amp;LowTicketNum=4507261&amp;rs%3AParameterLanguage=" TargetMode="External"/><Relationship Id="rId1416" Type="http://schemas.openxmlformats.org/officeDocument/2006/relationships/hyperlink" Target="http://fwhqsqlapp.odfw.int/ReportServer?%2FFish%20Division%2FCommercial%20Fisheries%2FFish%20Ticket%2FFTR100%20-%20Fish%20Ticket&amp;LowTicketNum=4524706&amp;rs%3AParameterLanguage=" TargetMode="External"/><Relationship Id="rId1623" Type="http://schemas.openxmlformats.org/officeDocument/2006/relationships/hyperlink" Target="http://fwhqsqlapp.odfw.int/ReportServer?%2FFish%20Division%2FCommercial%20Fisheries%2FFish%20Ticket%2FFTR100%20-%20Fish%20Ticket&amp;LowTicketNum=4529031&amp;rs%3AParameterLanguage=" TargetMode="External"/><Relationship Id="rId1830" Type="http://schemas.openxmlformats.org/officeDocument/2006/relationships/hyperlink" Target="http://fwhqsqlapp.odfw.int/ReportServer?%2FFish%20Division%2FCommercial%20Fisheries%2FFish%20Ticket%2FFTR100%20-%20Fish%20Ticket&amp;LowTicketNum=4527356&amp;rs%3AParameterLanguage=" TargetMode="External"/><Relationship Id="rId4779" Type="http://schemas.openxmlformats.org/officeDocument/2006/relationships/hyperlink" Target="http://fwhqsqlapp.odfw.int/ReportServer?%2FFish%20Division%2FCommercial%20Fisheries%2FFish%20Ticket%2FFTR100%20-%20Fish%20Ticket&amp;LowTicketNum=4557325&amp;rs%3AParameterLanguage=" TargetMode="External"/><Relationship Id="rId4986" Type="http://schemas.openxmlformats.org/officeDocument/2006/relationships/hyperlink" Target="http://fwhqsqlapp.odfw.int/ReportServer?%2FFish%20Division%2FCommercial%20Fisheries%2FFish%20Ticket%2FFTR100%20-%20Fish%20Ticket&amp;LowTicketNum=4584451&amp;rs%3AParameterLanguage=" TargetMode="External"/><Relationship Id="rId7392" Type="http://schemas.openxmlformats.org/officeDocument/2006/relationships/hyperlink" Target="http://fwhqsqlapp.odfw.int/ReportServer?%2FFish%20Division%2FCommercial%20Fisheries%2FFish%20Ticket%2FFTR100%20-%20Fish%20Ticket&amp;LowTicketNum=4582529&amp;rs%3AParameterLanguage=" TargetMode="External"/><Relationship Id="rId8236" Type="http://schemas.openxmlformats.org/officeDocument/2006/relationships/hyperlink" Target="http://fwhqsqlapp.odfw.int/ReportServer?%2FFish%20Division%2FCommercial%20Fisheries%2FFish%20Ticket%2FFTR100%20-%20Fish%20Ticket&amp;LowTicketNum=4604840&amp;rs%3AParameterLanguage=" TargetMode="External"/><Relationship Id="rId8443" Type="http://schemas.openxmlformats.org/officeDocument/2006/relationships/hyperlink" Target="http://fwhqsqlapp.odfw.int/ReportServer?%2FFish%20Division%2FCommercial%20Fisheries%2FFish%20Ticket%2FFTR100%20-%20Fish%20Ticket&amp;LowTicketNum=4640645&amp;rs%3AParameterLanguage=" TargetMode="External"/><Relationship Id="rId8650" Type="http://schemas.openxmlformats.org/officeDocument/2006/relationships/hyperlink" Target="http://fwhqsqlapp.odfw.int/ReportServer?%2FFish%20Division%2FCommercial%20Fisheries%2FFish%20Ticket%2FFTR100%20-%20Fish%20Ticket&amp;LowTicketNum=4646756&amp;rs%3AParameterLanguage=" TargetMode="External"/><Relationship Id="rId9701" Type="http://schemas.openxmlformats.org/officeDocument/2006/relationships/hyperlink" Target="http://fwhqsqlapp.odfw.int/ReportServer?%2FFish%20Division%2FCommercial%20Fisheries%2FFish%20Ticket%2FFTR100%20-%20Fish%20Ticket&amp;LowTicketNum=4931183&amp;rs%3AParameterLanguage=" TargetMode="External"/><Relationship Id="rId3588" Type="http://schemas.openxmlformats.org/officeDocument/2006/relationships/hyperlink" Target="http://fwhqsqlapp.odfw.int/ReportServer?%2FFish%20Division%2FCommercial%20Fisheries%2FFish%20Ticket%2FFTR100%20-%20Fish%20Ticket&amp;LowTicketNum=4918849&amp;rs%3AParameterLanguage=" TargetMode="External"/><Relationship Id="rId3795" Type="http://schemas.openxmlformats.org/officeDocument/2006/relationships/hyperlink" Target="http://fwhqsqlapp.odfw.int/ReportServer?%2FFish%20Division%2FCommercial%20Fisheries%2FFish%20Ticket%2FFTR100%20-%20Fish%20Ticket&amp;LowTicketNum=4496426&amp;rs%3AParameterLanguage=" TargetMode="External"/><Relationship Id="rId4639" Type="http://schemas.openxmlformats.org/officeDocument/2006/relationships/hyperlink" Target="http://fwhqsqlapp.odfw.int/ReportServer?%2FFish%20Division%2FCommercial%20Fisheries%2FFish%20Ticket%2FFTR100%20-%20Fish%20Ticket&amp;LowTicketNum=4558631&amp;rs%3AParameterLanguage=" TargetMode="External"/><Relationship Id="rId4846" Type="http://schemas.openxmlformats.org/officeDocument/2006/relationships/hyperlink" Target="http://fwhqsqlapp.odfw.int/ReportServer?%2FFish%20Division%2FCommercial%20Fisheries%2FFish%20Ticket%2FFTR100%20-%20Fish%20Ticket&amp;LowTicketNum=4557316&amp;rs%3AParameterLanguage=" TargetMode="External"/><Relationship Id="rId7045" Type="http://schemas.openxmlformats.org/officeDocument/2006/relationships/hyperlink" Target="http://fwhqsqlapp.odfw.int/ReportServer?%2FFish%20Division%2FCommercial%20Fisheries%2FFish%20Ticket%2FFTR100%20-%20Fish%20Ticket&amp;LowTicketNum=4578628&amp;rs%3AParameterLanguage=" TargetMode="External"/><Relationship Id="rId7252" Type="http://schemas.openxmlformats.org/officeDocument/2006/relationships/hyperlink" Target="http://fwhqsqlapp.odfw.int/ReportServer?%2FFish%20Division%2FCommercial%20Fisheries%2FFish%20Ticket%2FFTR100%20-%20Fish%20Ticket&amp;LowTicketNum=4560519&amp;rs%3AParameterLanguage=" TargetMode="External"/><Relationship Id="rId8303" Type="http://schemas.openxmlformats.org/officeDocument/2006/relationships/hyperlink" Target="http://fwhqsqlapp.odfw.int/ReportServer?%2FFish%20Division%2FCommercial%20Fisheries%2FFish%20Ticket%2FFTR100%20-%20Fish%20Ticket&amp;LowTicketNum=4925040&amp;rs%3AParameterLanguage=" TargetMode="External"/><Relationship Id="rId8510" Type="http://schemas.openxmlformats.org/officeDocument/2006/relationships/hyperlink" Target="http://fwhqsqlapp.odfw.int/ReportServer?%2FFish%20Division%2FCommercial%20Fisheries%2FFish%20Ticket%2FFTR100%20-%20Fish%20Ticket&amp;LowTicketNum=4640698&amp;rs%3AParameterLanguage=" TargetMode="External"/><Relationship Id="rId2397" Type="http://schemas.openxmlformats.org/officeDocument/2006/relationships/hyperlink" Target="http://fwhqsqlapp.odfw.int/ReportServer?%2FFish%20Division%2FCommercial%20Fisheries%2FFish%20Ticket%2FFTR100%20-%20Fish%20Ticket&amp;LowTicketNum=4916468&amp;rs%3AParameterLanguage=" TargetMode="External"/><Relationship Id="rId3448" Type="http://schemas.openxmlformats.org/officeDocument/2006/relationships/hyperlink" Target="http://fwhqsqlapp.odfw.int/ReportServer?%2FFish%20Division%2FCommercial%20Fisheries%2FFish%20Ticket%2FFTR100%20-%20Fish%20Ticket&amp;LowTicketNum=4496369&amp;rs%3AParameterLanguage=" TargetMode="External"/><Relationship Id="rId3655" Type="http://schemas.openxmlformats.org/officeDocument/2006/relationships/hyperlink" Target="http://fwhqsqlapp.odfw.int/ReportServer?%2FFish%20Division%2FCommercial%20Fisheries%2FFish%20Ticket%2FFTR100%20-%20Fish%20Ticket&amp;LowTicketNum=4918965&amp;rs%3AParameterLanguage=" TargetMode="External"/><Relationship Id="rId3862" Type="http://schemas.openxmlformats.org/officeDocument/2006/relationships/hyperlink" Target="http://fwhqsqlapp.odfw.int/ReportServer?%2FFish%20Division%2FCommercial%20Fisheries%2FFish%20Ticket%2FFTR100%20-%20Fish%20Ticket&amp;LowTicketNum=4541522&amp;rs%3AParameterLanguage=" TargetMode="External"/><Relationship Id="rId4706" Type="http://schemas.openxmlformats.org/officeDocument/2006/relationships/hyperlink" Target="http://fwhqsqlapp.odfw.int/ReportServer?%2FFish%20Division%2FCommercial%20Fisheries%2FFish%20Ticket%2FFTR100%20-%20Fish%20Ticket&amp;LowTicketNum=4558610&amp;rs%3AParameterLanguage=" TargetMode="External"/><Relationship Id="rId6061" Type="http://schemas.openxmlformats.org/officeDocument/2006/relationships/hyperlink" Target="http://fwhqsqlapp.odfw.int/ReportServer?%2FFish%20Division%2FCommercial%20Fisheries%2FFish%20Ticket%2FFTR100%20-%20Fish%20Ticket&amp;LowTicketNum=4557579&amp;rs%3AParameterLanguage=" TargetMode="External"/><Relationship Id="rId7112" Type="http://schemas.openxmlformats.org/officeDocument/2006/relationships/hyperlink" Target="http://fwhqsqlapp.odfw.int/ReportServer?%2FFish%20Division%2FCommercial%20Fisheries%2FFish%20Ticket%2FFTR100%20-%20Fish%20Ticket&amp;LowTicketNum=4592273&amp;rs%3AParameterLanguage=" TargetMode="External"/><Relationship Id="rId369" Type="http://schemas.openxmlformats.org/officeDocument/2006/relationships/hyperlink" Target="http://fwhqsqlapp.odfw.int/ReportServer?%2FFish%20Division%2FCommercial%20Fisheries%2FFish%20Ticket%2FFTR100%20-%20Fish%20Ticket&amp;LowTicketNum=4505063&amp;rs%3AParameterLanguage=" TargetMode="External"/><Relationship Id="rId576" Type="http://schemas.openxmlformats.org/officeDocument/2006/relationships/hyperlink" Target="http://fwhqsqlapp.odfw.int/ReportServer?%2FFish%20Division%2FCommercial%20Fisheries%2FFish%20Ticket%2FFTR100%20-%20Fish%20Ticket&amp;LowTicketNum=4492396&amp;rs%3AParameterLanguage=" TargetMode="External"/><Relationship Id="rId783" Type="http://schemas.openxmlformats.org/officeDocument/2006/relationships/hyperlink" Target="http://fwhqsqlapp.odfw.int/ReportServer?%2FFish%20Division%2FCommercial%20Fisheries%2FFish%20Ticket%2FFTR100%20-%20Fish%20Ticket&amp;LowTicketNum=4511374&amp;rs%3AParameterLanguage=" TargetMode="External"/><Relationship Id="rId990" Type="http://schemas.openxmlformats.org/officeDocument/2006/relationships/hyperlink" Target="http://fwhqsqlapp.odfw.int/ReportServer?%2FFish%20Division%2FCommercial%20Fisheries%2FFish%20Ticket%2FFTR100%20-%20Fish%20Ticket&amp;LowTicketNum=4499966&amp;rs%3AParameterLanguage=" TargetMode="External"/><Relationship Id="rId2257" Type="http://schemas.openxmlformats.org/officeDocument/2006/relationships/hyperlink" Target="http://fwhqsqlapp.odfw.int/ReportServer?%2FFish%20Division%2FCommercial%20Fisheries%2FFish%20Ticket%2FFTR100%20-%20Fish%20Ticket&amp;LowTicketNum=4530447&amp;rs%3AParameterLanguage=" TargetMode="External"/><Relationship Id="rId2464" Type="http://schemas.openxmlformats.org/officeDocument/2006/relationships/hyperlink" Target="http://fwhqsqlapp.odfw.int/ReportServer?%2FFish%20Division%2FCommercial%20Fisheries%2FFish%20Ticket%2FFTR100%20-%20Fish%20Ticket&amp;LowTicketNum=4531391&amp;rs%3AParameterLanguage=" TargetMode="External"/><Relationship Id="rId2671" Type="http://schemas.openxmlformats.org/officeDocument/2006/relationships/hyperlink" Target="http://fwhqsqlapp.odfw.int/ReportServer?%2FFish%20Division%2FCommercial%20Fisheries%2FFish%20Ticket%2FFTR100%20-%20Fish%20Ticket&amp;LowTicketNum=4527441&amp;rs%3AParameterLanguage=" TargetMode="External"/><Relationship Id="rId3308" Type="http://schemas.openxmlformats.org/officeDocument/2006/relationships/hyperlink" Target="http://fwhqsqlapp.odfw.int/ReportServer?%2FFish%20Division%2FCommercial%20Fisheries%2FFish%20Ticket%2FFTR100%20-%20Fish%20Ticket&amp;LowTicketNum=4556862&amp;rs%3AParameterLanguage=" TargetMode="External"/><Relationship Id="rId3515" Type="http://schemas.openxmlformats.org/officeDocument/2006/relationships/hyperlink" Target="http://fwhqsqlapp.odfw.int/ReportServer?%2FFish%20Division%2FCommercial%20Fisheries%2FFish%20Ticket%2FFTR100%20-%20Fish%20Ticket&amp;LowTicketNum=4553171&amp;rs%3AParameterLanguage=" TargetMode="External"/><Relationship Id="rId4913" Type="http://schemas.openxmlformats.org/officeDocument/2006/relationships/hyperlink" Target="http://fwhqsqlapp.odfw.int/ReportServer?%2FFish%20Division%2FCommercial%20Fisheries%2FFish%20Ticket%2FFTR100%20-%20Fish%20Ticket&amp;LowTicketNum=4572295&amp;rs%3AParameterLanguage=" TargetMode="External"/><Relationship Id="rId9077" Type="http://schemas.openxmlformats.org/officeDocument/2006/relationships/hyperlink" Target="http://fwhqsqlapp.odfw.int/ReportServer?%2FFish%20Division%2FCommercial%20Fisheries%2FFish%20Ticket%2FFTR100%20-%20Fish%20Ticket&amp;LowTicketNum=4925550&amp;rs%3AParameterLanguage=" TargetMode="External"/><Relationship Id="rId9284" Type="http://schemas.openxmlformats.org/officeDocument/2006/relationships/hyperlink" Target="http://fwhqsqlapp.odfw.int/ReportServer?%2FFish%20Division%2FCommercial%20Fisheries%2FFish%20Ticket%2FFTR100%20-%20Fish%20Ticket&amp;LowTicketNum=4644554&amp;rs%3AParameterLanguage=" TargetMode="External"/><Relationship Id="rId9491" Type="http://schemas.openxmlformats.org/officeDocument/2006/relationships/hyperlink" Target="http://fwhqsqlapp.odfw.int/ReportServer?%2FFish%20Division%2FCommercial%20Fisheries%2FFish%20Ticket%2FFTR100%20-%20Fish%20Ticket&amp;LowTicketNum=4925572&amp;rs%3AParameterLanguage=" TargetMode="External"/><Relationship Id="rId229" Type="http://schemas.openxmlformats.org/officeDocument/2006/relationships/hyperlink" Target="http://fwhqsqlapp.odfw.int/ReportServer?%2FFish%20Division%2FCommercial%20Fisheries%2FFish%20Ticket%2FFTR100%20-%20Fish%20Ticket&amp;LowTicketNum=4486702&amp;rs%3AParameterLanguage=" TargetMode="External"/><Relationship Id="rId436" Type="http://schemas.openxmlformats.org/officeDocument/2006/relationships/hyperlink" Target="http://fwhqsqlapp.odfw.int/ReportServer?%2FFish%20Division%2FCommercial%20Fisheries%2FFish%20Ticket%2FFTR100%20-%20Fish%20Ticket&amp;LowTicketNum=4499774&amp;rs%3AParameterLanguage=" TargetMode="External"/><Relationship Id="rId643" Type="http://schemas.openxmlformats.org/officeDocument/2006/relationships/hyperlink" Target="http://fwhqsqlapp.odfw.int/ReportServer?%2FFish%20Division%2FCommercial%20Fisheries%2FFish%20Ticket%2FFTR100%20-%20Fish%20Ticket&amp;LowTicketNum=4501122&amp;rs%3AParameterLanguage=" TargetMode="External"/><Relationship Id="rId1066" Type="http://schemas.openxmlformats.org/officeDocument/2006/relationships/hyperlink" Target="http://fwhqsqlapp.odfw.int/ReportServer?%2FFish%20Division%2FCommercial%20Fisheries%2FFish%20Ticket%2FFTR100%20-%20Fish%20Ticket&amp;LowTicketNum=4499950&amp;rs%3AParameterLanguage=" TargetMode="External"/><Relationship Id="rId1273" Type="http://schemas.openxmlformats.org/officeDocument/2006/relationships/hyperlink" Target="http://fwhqsqlapp.odfw.int/ReportServer?%2FFish%20Division%2FCommercial%20Fisheries%2FFish%20Ticket%2FFTR100%20-%20Fish%20Ticket&amp;LowTicketNum=4520481&amp;rs%3AParameterLanguage=" TargetMode="External"/><Relationship Id="rId1480" Type="http://schemas.openxmlformats.org/officeDocument/2006/relationships/hyperlink" Target="http://fwhqsqlapp.odfw.int/ReportServer?%2FFish%20Division%2FCommercial%20Fisheries%2FFish%20Ticket%2FFTR100%20-%20Fish%20Ticket&amp;LowTicketNum=4914696&amp;rs%3AParameterLanguage=" TargetMode="External"/><Relationship Id="rId2117" Type="http://schemas.openxmlformats.org/officeDocument/2006/relationships/hyperlink" Target="http://fwhqsqlapp.odfw.int/ReportServer?%2FFish%20Division%2FCommercial%20Fisheries%2FFish%20Ticket%2FFTR100%20-%20Fish%20Ticket&amp;LowTicketNum=4511635&amp;rs%3AParameterLanguage=" TargetMode="External"/><Relationship Id="rId2324" Type="http://schemas.openxmlformats.org/officeDocument/2006/relationships/hyperlink" Target="http://fwhqsqlapp.odfw.int/ReportServer?%2FFish%20Division%2FCommercial%20Fisheries%2FFish%20Ticket%2FFTR100%20-%20Fish%20Ticket&amp;LowTicketNum=4496280&amp;rs%3AParameterLanguage=" TargetMode="External"/><Relationship Id="rId3722" Type="http://schemas.openxmlformats.org/officeDocument/2006/relationships/hyperlink" Target="http://fwhqsqlapp.odfw.int/ReportServer?%2FFish%20Division%2FCommercial%20Fisheries%2FFish%20Ticket%2FFTR100%20-%20Fish%20Ticket&amp;LowTicketNum=4558563&amp;rs%3AParameterLanguage=" TargetMode="External"/><Relationship Id="rId6878" Type="http://schemas.openxmlformats.org/officeDocument/2006/relationships/hyperlink" Target="http://fwhqsqlapp.odfw.int/ReportServer?%2FFish%20Division%2FCommercial%20Fisheries%2FFish%20Ticket%2FFTR100%20-%20Fish%20Ticket&amp;LowTicketNum=4592918&amp;rs%3AParameterLanguage=" TargetMode="External"/><Relationship Id="rId7929" Type="http://schemas.openxmlformats.org/officeDocument/2006/relationships/hyperlink" Target="http://fwhqsqlapp.odfw.int/ReportServer?%2FFish%20Division%2FCommercial%20Fisheries%2FFish%20Ticket%2FFTR100%20-%20Fish%20Ticket&amp;LowTicketNum=4584478&amp;rs%3AParameterLanguage=" TargetMode="External"/><Relationship Id="rId8093" Type="http://schemas.openxmlformats.org/officeDocument/2006/relationships/hyperlink" Target="http://fwhqsqlapp.odfw.int/ReportServer?%2FFish%20Division%2FCommercial%20Fisheries%2FFish%20Ticket%2FFTR100%20-%20Fish%20Ticket&amp;LowTicketNum=4925321&amp;rs%3AParameterLanguage=" TargetMode="External"/><Relationship Id="rId9144" Type="http://schemas.openxmlformats.org/officeDocument/2006/relationships/hyperlink" Target="http://fwhqsqlapp.odfw.int/ReportServer?%2FFish%20Division%2FCommercial%20Fisheries%2FFish%20Ticket%2FFTR100%20-%20Fish%20Ticket&amp;LowTicketNum=4604791&amp;rs%3AParameterLanguage=" TargetMode="External"/><Relationship Id="rId9351" Type="http://schemas.openxmlformats.org/officeDocument/2006/relationships/hyperlink" Target="http://fwhqsqlapp.odfw.int/ReportServer?%2FFish%20Division%2FCommercial%20Fisheries%2FFish%20Ticket%2FFTR100%20-%20Fish%20Ticket&amp;LowTicketNum=4933098&amp;rs%3AParameterLanguage=" TargetMode="External"/><Relationship Id="rId850" Type="http://schemas.openxmlformats.org/officeDocument/2006/relationships/hyperlink" Target="http://fwhqsqlapp.odfw.int/ReportServer?%2FFish%20Division%2FCommercial%20Fisheries%2FFish%20Ticket%2FFTR100%20-%20Fish%20Ticket&amp;LowTicketNum=4507278&amp;rs%3AParameterLanguage=" TargetMode="External"/><Relationship Id="rId1133" Type="http://schemas.openxmlformats.org/officeDocument/2006/relationships/hyperlink" Target="http://fwhqsqlapp.odfw.int/ReportServer?%2FFish%20Division%2FCommercial%20Fisheries%2FFish%20Ticket%2FFTR100%20-%20Fish%20Ticket&amp;LowTicketNum=4507273&amp;rs%3AParameterLanguage=" TargetMode="External"/><Relationship Id="rId2531" Type="http://schemas.openxmlformats.org/officeDocument/2006/relationships/hyperlink" Target="http://fwhqsqlapp.odfw.int/ReportServer?%2FFish%20Division%2FCommercial%20Fisheries%2FFish%20Ticket%2FFTR100%20-%20Fish%20Ticket&amp;LowTicketNum=4544511&amp;rs%3AParameterLanguage=" TargetMode="External"/><Relationship Id="rId4289" Type="http://schemas.openxmlformats.org/officeDocument/2006/relationships/hyperlink" Target="http://fwhqsqlapp.odfw.int/ReportServer?%2FFish%20Division%2FCommercial%20Fisheries%2FFish%20Ticket%2FFTR100%20-%20Fish%20Ticket&amp;LowTicketNum=4568930&amp;rs%3AParameterLanguage=" TargetMode="External"/><Relationship Id="rId5687" Type="http://schemas.openxmlformats.org/officeDocument/2006/relationships/hyperlink" Target="http://fwhqsqlapp.odfw.int/ReportServer?%2FFish%20Division%2FCommercial%20Fisheries%2FFish%20Ticket%2FFTR100%20-%20Fish%20Ticket&amp;LowTicketNum=4553529&amp;rs%3AParameterLanguage=" TargetMode="External"/><Relationship Id="rId5894" Type="http://schemas.openxmlformats.org/officeDocument/2006/relationships/hyperlink" Target="http://fwhqsqlapp.odfw.int/ReportServer?%2FFish%20Division%2FCommercial%20Fisheries%2FFish%20Ticket%2FFTR100%20-%20Fish%20Ticket&amp;LowTicketNum=4556889&amp;rs%3AParameterLanguage=" TargetMode="External"/><Relationship Id="rId6738" Type="http://schemas.openxmlformats.org/officeDocument/2006/relationships/hyperlink" Target="http://fwhqsqlapp.odfw.int/ReportServer?%2FFish%20Division%2FCommercial%20Fisheries%2FFish%20Ticket%2FFTR100%20-%20Fish%20Ticket&amp;LowTicketNum=4582485&amp;rs%3AParameterLanguage=" TargetMode="External"/><Relationship Id="rId6945" Type="http://schemas.openxmlformats.org/officeDocument/2006/relationships/hyperlink" Target="http://fwhqsqlapp.odfw.int/ReportServer?%2FFish%20Division%2FCommercial%20Fisheries%2FFish%20Ticket%2FFTR100%20-%20Fish%20Ticket&amp;LowTicketNum=4582437&amp;rs%3AParameterLanguage=" TargetMode="External"/><Relationship Id="rId8160" Type="http://schemas.openxmlformats.org/officeDocument/2006/relationships/hyperlink" Target="http://fwhqsqlapp.odfw.int/ReportServer?%2FFish%20Division%2FCommercial%20Fisheries%2FFish%20Ticket%2FFTR100%20-%20Fish%20Ticket&amp;LowTicketNum=4925211&amp;rs%3AParameterLanguage=" TargetMode="External"/><Relationship Id="rId9004" Type="http://schemas.openxmlformats.org/officeDocument/2006/relationships/hyperlink" Target="http://fwhqsqlapp.odfw.int/ReportServer?%2FFish%20Division%2FCommercial%20Fisheries%2FFish%20Ticket%2FFTR100%20-%20Fish%20Ticket&amp;LowTicketNum=4925541&amp;rs%3AParameterLanguage=" TargetMode="External"/><Relationship Id="rId503" Type="http://schemas.openxmlformats.org/officeDocument/2006/relationships/hyperlink" Target="http://fwhqsqlapp.odfw.int/ReportServer?%2FFish%20Division%2FCommercial%20Fisheries%2FFish%20Ticket%2FFTR100%20-%20Fish%20Ticket&amp;LowTicketNum=4499756&amp;rs%3AParameterLanguage=" TargetMode="External"/><Relationship Id="rId710" Type="http://schemas.openxmlformats.org/officeDocument/2006/relationships/hyperlink" Target="http://fwhqsqlapp.odfw.int/ReportServer?%2FFish%20Division%2FCommercial%20Fisheries%2FFish%20Ticket%2FFTR100%20-%20Fish%20Ticket&amp;LowTicketNum=4499791&amp;rs%3AParameterLanguage=" TargetMode="External"/><Relationship Id="rId1340" Type="http://schemas.openxmlformats.org/officeDocument/2006/relationships/hyperlink" Target="http://fwhqsqlapp.odfw.int/ReportServer?%2FFish%20Division%2FCommercial%20Fisheries%2FFish%20Ticket%2FFTR100%20-%20Fish%20Ticket&amp;LowTicketNum=4499863&amp;rs%3AParameterLanguage=" TargetMode="External"/><Relationship Id="rId3098" Type="http://schemas.openxmlformats.org/officeDocument/2006/relationships/hyperlink" Target="http://fwhqsqlapp.odfw.int/ReportServer?%2FFish%20Division%2FCommercial%20Fisheries%2FFish%20Ticket%2FFTR100%20-%20Fish%20Ticket&amp;LowTicketNum=4530400&amp;rs%3AParameterLanguage=" TargetMode="External"/><Relationship Id="rId4496" Type="http://schemas.openxmlformats.org/officeDocument/2006/relationships/hyperlink" Target="http://fwhqsqlapp.odfw.int/ReportServer?%2FFish%20Division%2FCommercial%20Fisheries%2FFish%20Ticket%2FFTR100%20-%20Fish%20Ticket&amp;LowTicketNum=4566352&amp;rs%3AParameterLanguage=" TargetMode="External"/><Relationship Id="rId5547" Type="http://schemas.openxmlformats.org/officeDocument/2006/relationships/hyperlink" Target="http://fwhqsqlapp.odfw.int/ReportServer?%2FFish%20Division%2FCommercial%20Fisheries%2FFish%20Ticket%2FFTR100%20-%20Fish%20Ticket&amp;LowTicketNum=4570376&amp;rs%3AParameterLanguage=" TargetMode="External"/><Relationship Id="rId5754" Type="http://schemas.openxmlformats.org/officeDocument/2006/relationships/hyperlink" Target="http://fwhqsqlapp.odfw.int/ReportServer?%2FFish%20Division%2FCommercial%20Fisheries%2FFish%20Ticket%2FFTR100%20-%20Fish%20Ticket&amp;LowTicketNum=4541509&amp;rs%3AParameterLanguage=" TargetMode="External"/><Relationship Id="rId5961" Type="http://schemas.openxmlformats.org/officeDocument/2006/relationships/hyperlink" Target="http://fwhqsqlapp.odfw.int/ReportServer?%2FFish%20Division%2FCommercial%20Fisheries%2FFish%20Ticket%2FFTR100%20-%20Fish%20Ticket&amp;LowTicketNum=4558571&amp;rs%3AParameterLanguage=" TargetMode="External"/><Relationship Id="rId6805" Type="http://schemas.openxmlformats.org/officeDocument/2006/relationships/hyperlink" Target="http://fwhqsqlapp.odfw.int/ReportServer?%2FFish%20Division%2FCommercial%20Fisheries%2FFish%20Ticket%2FFTR100%20-%20Fish%20Ticket&amp;LowTicketNum=4921921&amp;rs%3AParameterLanguage=" TargetMode="External"/><Relationship Id="rId9211" Type="http://schemas.openxmlformats.org/officeDocument/2006/relationships/hyperlink" Target="http://fwhqsqlapp.odfw.int/ReportServer?%2FFish%20Division%2FCommercial%20Fisheries%2FFish%20Ticket%2FFTR100%20-%20Fish%20Ticket&amp;LowTicketNum=4621803&amp;rs%3AParameterLanguage=" TargetMode="External"/><Relationship Id="rId1200" Type="http://schemas.openxmlformats.org/officeDocument/2006/relationships/hyperlink" Target="http://fwhqsqlapp.odfw.int/ReportServer?%2FFish%20Division%2FCommercial%20Fisheries%2FFish%20Ticket%2FFTR100%20-%20Fish%20Ticket&amp;LowTicketNum=4507252&amp;rs%3AParameterLanguage=" TargetMode="External"/><Relationship Id="rId4149" Type="http://schemas.openxmlformats.org/officeDocument/2006/relationships/hyperlink" Target="http://fwhqsqlapp.odfw.int/ReportServer?%2FFish%20Division%2FCommercial%20Fisheries%2FFish%20Ticket%2FFTR100%20-%20Fish%20Ticket&amp;LowTicketNum=4920046&amp;rs%3AParameterLanguage=" TargetMode="External"/><Relationship Id="rId4356" Type="http://schemas.openxmlformats.org/officeDocument/2006/relationships/hyperlink" Target="http://fwhqsqlapp.odfw.int/ReportServer?%2FFish%20Division%2FCommercial%20Fisheries%2FFish%20Ticket%2FFTR100%20-%20Fish%20Ticket&amp;LowTicketNum=4553620&amp;rs%3AParameterLanguage=" TargetMode="External"/><Relationship Id="rId4563" Type="http://schemas.openxmlformats.org/officeDocument/2006/relationships/hyperlink" Target="http://fwhqsqlapp.odfw.int/ReportServer?%2FFish%20Division%2FCommercial%20Fisheries%2FFish%20Ticket%2FFTR100%20-%20Fish%20Ticket&amp;LowTicketNum=4553641&amp;rs%3AParameterLanguage=" TargetMode="External"/><Relationship Id="rId4770" Type="http://schemas.openxmlformats.org/officeDocument/2006/relationships/hyperlink" Target="http://fwhqsqlapp.odfw.int/ReportServer?%2FFish%20Division%2FCommercial%20Fisheries%2FFish%20Ticket%2FFTR100%20-%20Fish%20Ticket&amp;LowTicketNum=4557309&amp;rs%3AParameterLanguage=" TargetMode="External"/><Relationship Id="rId5407" Type="http://schemas.openxmlformats.org/officeDocument/2006/relationships/hyperlink" Target="http://fwhqsqlapp.odfw.int/ReportServer?%2FFish%20Division%2FCommercial%20Fisheries%2FFish%20Ticket%2FFTR100%20-%20Fish%20Ticket&amp;LowTicketNum=4583280&amp;rs%3AParameterLanguage=" TargetMode="External"/><Relationship Id="rId5614" Type="http://schemas.openxmlformats.org/officeDocument/2006/relationships/hyperlink" Target="http://fwhqsqlapp.odfw.int/ReportServer?%2FFish%20Division%2FCommercial%20Fisheries%2FFish%20Ticket%2FFTR100%20-%20Fish%20Ticket&amp;LowTicketNum=4541490&amp;rs%3AParameterLanguage=" TargetMode="External"/><Relationship Id="rId5821" Type="http://schemas.openxmlformats.org/officeDocument/2006/relationships/hyperlink" Target="http://fwhqsqlapp.odfw.int/ReportServer?%2FFish%20Division%2FCommercial%20Fisheries%2FFish%20Ticket%2FFTR100%20-%20Fish%20Ticket&amp;LowTicketNum=4553548&amp;rs%3AParameterLanguage=" TargetMode="External"/><Relationship Id="rId8020" Type="http://schemas.openxmlformats.org/officeDocument/2006/relationships/hyperlink" Target="http://fwhqsqlapp.odfw.int/ReportServer?%2FFish%20Division%2FCommercial%20Fisheries%2FFish%20Ticket%2FFTR100%20-%20Fish%20Ticket&amp;LowTicketNum=4620860&amp;rs%3AParameterLanguage=" TargetMode="External"/><Relationship Id="rId8977" Type="http://schemas.openxmlformats.org/officeDocument/2006/relationships/hyperlink" Target="http://fwhqsqlapp.odfw.int/ReportServer?%2FFish%20Division%2FCommercial%20Fisheries%2FFish%20Ticket%2FFTR100%20-%20Fish%20Ticket&amp;LowTicketNum=4925426&amp;rs%3AParameterLanguage=" TargetMode="External"/><Relationship Id="rId3165" Type="http://schemas.openxmlformats.org/officeDocument/2006/relationships/hyperlink" Target="http://fwhqsqlapp.odfw.int/ReportServer?%2FFish%20Division%2FCommercial%20Fisheries%2FFish%20Ticket%2FFTR100%20-%20Fish%20Ticket&amp;LowTicketNum=4544000&amp;rs%3AParameterLanguage=" TargetMode="External"/><Relationship Id="rId3372" Type="http://schemas.openxmlformats.org/officeDocument/2006/relationships/hyperlink" Target="http://fwhqsqlapp.odfw.int/ReportServer?%2FFish%20Division%2FCommercial%20Fisheries%2FFish%20Ticket%2FFTR100%20-%20Fish%20Ticket&amp;LowTicketNum=4918873&amp;rs%3AParameterLanguage=" TargetMode="External"/><Relationship Id="rId4009" Type="http://schemas.openxmlformats.org/officeDocument/2006/relationships/hyperlink" Target="http://fwhqsqlapp.odfw.int/ReportServer?%2FFish%20Division%2FCommercial%20Fisheries%2FFish%20Ticket%2FFTR100%20-%20Fish%20Ticket&amp;LowTicketNum=4920076&amp;rs%3AParameterLanguage=" TargetMode="External"/><Relationship Id="rId4216" Type="http://schemas.openxmlformats.org/officeDocument/2006/relationships/hyperlink" Target="http://fwhqsqlapp.odfw.int/ReportServer?%2FFish%20Division%2FCommercial%20Fisheries%2FFish%20Ticket%2FFTR100%20-%20Fish%20Ticket&amp;LowTicketNum=4569766&amp;rs%3AParameterLanguage=" TargetMode="External"/><Relationship Id="rId4423" Type="http://schemas.openxmlformats.org/officeDocument/2006/relationships/hyperlink" Target="http://fwhqsqlapp.odfw.int/ReportServer?%2FFish%20Division%2FCommercial%20Fisheries%2FFish%20Ticket%2FFTR100%20-%20Fish%20Ticket&amp;LowTicketNum=4566442&amp;rs%3AParameterLanguage=" TargetMode="External"/><Relationship Id="rId4630" Type="http://schemas.openxmlformats.org/officeDocument/2006/relationships/hyperlink" Target="http://fwhqsqlapp.odfw.int/ReportServer?%2FFish%20Division%2FCommercial%20Fisheries%2FFish%20Ticket%2FFTR100%20-%20Fish%20Ticket&amp;LowTicketNum=4558607&amp;rs%3AParameterLanguage=" TargetMode="External"/><Relationship Id="rId7579" Type="http://schemas.openxmlformats.org/officeDocument/2006/relationships/hyperlink" Target="http://fwhqsqlapp.odfw.int/ReportServer?%2FFish%20Division%2FCommercial%20Fisheries%2FFish%20Ticket%2FFTR100%20-%20Fish%20Ticket&amp;LowTicketNum=4923243&amp;rs%3AParameterLanguage=" TargetMode="External"/><Relationship Id="rId7786" Type="http://schemas.openxmlformats.org/officeDocument/2006/relationships/hyperlink" Target="http://fwhqsqlapp.odfw.int/ReportServer?%2FFish%20Division%2FCommercial%20Fisheries%2FFish%20Ticket%2FFTR100%20-%20Fish%20Ticket&amp;LowTicketNum=4592980&amp;rs%3AParameterLanguage=" TargetMode="External"/><Relationship Id="rId7993" Type="http://schemas.openxmlformats.org/officeDocument/2006/relationships/hyperlink" Target="http://fwhqsqlapp.odfw.int/ReportServer?%2FFish%20Division%2FCommercial%20Fisheries%2FFish%20Ticket%2FFTR100%20-%20Fish%20Ticket&amp;LowTicketNum=4607555&amp;rs%3AParameterLanguage=" TargetMode="External"/><Relationship Id="rId8837" Type="http://schemas.openxmlformats.org/officeDocument/2006/relationships/hyperlink" Target="http://fwhqsqlapp.odfw.int/ReportServer?%2FFish%20Division%2FCommercial%20Fisheries%2FFish%20Ticket%2FFTR100%20-%20Fish%20Ticket&amp;LowTicketNum=4925432&amp;rs%3AParameterLanguage=" TargetMode="External"/><Relationship Id="rId293" Type="http://schemas.openxmlformats.org/officeDocument/2006/relationships/hyperlink" Target="http://fwhqsqlapp.odfw.int/ReportServer?%2FFish%20Division%2FCommercial%20Fisheries%2FFish%20Ticket%2FFTR100%20-%20Fish%20Ticket&amp;LowTicketNum=4492358&amp;rs%3AParameterLanguage=" TargetMode="External"/><Relationship Id="rId2181" Type="http://schemas.openxmlformats.org/officeDocument/2006/relationships/hyperlink" Target="http://fwhqsqlapp.odfw.int/ReportServer?%2FFish%20Division%2FCommercial%20Fisheries%2FFish%20Ticket%2FFTR100%20-%20Fish%20Ticket&amp;LowTicketNum=4916480&amp;rs%3AParameterLanguage=" TargetMode="External"/><Relationship Id="rId3025" Type="http://schemas.openxmlformats.org/officeDocument/2006/relationships/hyperlink" Target="http://fwhqsqlapp.odfw.int/ReportServer?%2FFish%20Division%2FCommercial%20Fisheries%2FFish%20Ticket%2FFTR100%20-%20Fish%20Ticket&amp;LowTicketNum=4532189&amp;rs%3AParameterLanguage=" TargetMode="External"/><Relationship Id="rId3232" Type="http://schemas.openxmlformats.org/officeDocument/2006/relationships/hyperlink" Target="http://fwhqsqlapp.odfw.int/ReportServer?%2FFish%20Division%2FCommercial%20Fisheries%2FFish%20Ticket%2FFTR100%20-%20Fish%20Ticket&amp;LowTicketNum=4541416&amp;rs%3AParameterLanguage=" TargetMode="External"/><Relationship Id="rId6388" Type="http://schemas.openxmlformats.org/officeDocument/2006/relationships/hyperlink" Target="http://fwhqsqlapp.odfw.int/ReportServer?%2FFish%20Division%2FCommercial%20Fisheries%2FFish%20Ticket%2FFTR100%20-%20Fish%20Ticket&amp;LowTicketNum=4578538&amp;rs%3AParameterLanguage=" TargetMode="External"/><Relationship Id="rId6595" Type="http://schemas.openxmlformats.org/officeDocument/2006/relationships/hyperlink" Target="http://fwhqsqlapp.odfw.int/ReportServer?%2FFish%20Division%2FCommercial%20Fisheries%2FFish%20Ticket%2FFTR100%20-%20Fish%20Ticket&amp;LowTicketNum=4570522&amp;rs%3AParameterLanguage=" TargetMode="External"/><Relationship Id="rId7439" Type="http://schemas.openxmlformats.org/officeDocument/2006/relationships/hyperlink" Target="http://fwhqsqlapp.odfw.int/ReportServer?%2FFish%20Division%2FCommercial%20Fisheries%2FFish%20Ticket%2FFTR100%20-%20Fish%20Ticket&amp;LowTicketNum=4578817&amp;rs%3AParameterLanguage=" TargetMode="External"/><Relationship Id="rId7646" Type="http://schemas.openxmlformats.org/officeDocument/2006/relationships/hyperlink" Target="http://fwhqsqlapp.odfw.int/ReportServer?%2FFish%20Division%2FCommercial%20Fisheries%2FFish%20Ticket%2FFTR100%20-%20Fish%20Ticket&amp;LowTicketNum=4923217&amp;rs%3AParameterLanguage=" TargetMode="External"/><Relationship Id="rId153" Type="http://schemas.openxmlformats.org/officeDocument/2006/relationships/hyperlink" Target="http://fwhqsqlapp.odfw.int/ReportServer?%2FFish%20Division%2FCommercial%20Fisheries%2FFish%20Ticket%2FFTR100%20-%20Fish%20Ticket&amp;LowTicketNum=4460905&amp;rs%3AParameterLanguage=" TargetMode="External"/><Relationship Id="rId360" Type="http://schemas.openxmlformats.org/officeDocument/2006/relationships/hyperlink" Target="http://fwhqsqlapp.odfw.int/ReportServer?%2FFish%20Division%2FCommercial%20Fisheries%2FFish%20Ticket%2FFTR100%20-%20Fish%20Ticket&amp;LowTicketNum=4492395&amp;rs%3AParameterLanguage=" TargetMode="External"/><Relationship Id="rId2041" Type="http://schemas.openxmlformats.org/officeDocument/2006/relationships/hyperlink" Target="http://fwhqsqlapp.odfw.int/ReportServer?%2FFish%20Division%2FCommercial%20Fisheries%2FFish%20Ticket%2FFTR100%20-%20Fish%20Ticket&amp;LowTicketNum=4531365&amp;rs%3AParameterLanguage=" TargetMode="External"/><Relationship Id="rId5197" Type="http://schemas.openxmlformats.org/officeDocument/2006/relationships/hyperlink" Target="http://fwhqsqlapp.odfw.int/ReportServer?%2FFish%20Division%2FCommercial%20Fisheries%2FFish%20Ticket%2FFTR100%20-%20Fish%20Ticket&amp;LowTicketNum=4582403&amp;rs%3AParameterLanguage=" TargetMode="External"/><Relationship Id="rId6248" Type="http://schemas.openxmlformats.org/officeDocument/2006/relationships/hyperlink" Target="http://fwhqsqlapp.odfw.int/ReportServer?%2FFish%20Division%2FCommercial%20Fisheries%2FFish%20Ticket%2FFTR100%20-%20Fish%20Ticket&amp;LowTicketNum=4566548&amp;rs%3AParameterLanguage=" TargetMode="External"/><Relationship Id="rId6455" Type="http://schemas.openxmlformats.org/officeDocument/2006/relationships/hyperlink" Target="http://fwhqsqlapp.odfw.int/ReportServer?%2FFish%20Division%2FCommercial%20Fisheries%2FFish%20Ticket%2FFTR100%20-%20Fish%20Ticket&amp;LowTicketNum=4557496&amp;rs%3AParameterLanguage=" TargetMode="External"/><Relationship Id="rId7853" Type="http://schemas.openxmlformats.org/officeDocument/2006/relationships/hyperlink" Target="http://fwhqsqlapp.odfw.int/ReportServer?%2FFish%20Division%2FCommercial%20Fisheries%2FFish%20Ticket%2FFTR100%20-%20Fish%20Ticket&amp;LowTicketNum=4608022&amp;rs%3AParameterLanguage=" TargetMode="External"/><Relationship Id="rId8904" Type="http://schemas.openxmlformats.org/officeDocument/2006/relationships/hyperlink" Target="http://fwhqsqlapp.odfw.int/ReportServer?%2FFish%20Division%2FCommercial%20Fisheries%2FFish%20Ticket%2FFTR100%20-%20Fish%20Ticket&amp;LowTicketNum=4931066&amp;rs%3AParameterLanguage=" TargetMode="External"/><Relationship Id="rId220" Type="http://schemas.openxmlformats.org/officeDocument/2006/relationships/hyperlink" Target="http://fwhqsqlapp.odfw.int/ReportServer?%2FFish%20Division%2FCommercial%20Fisheries%2FFish%20Ticket%2FFTR100%20-%20Fish%20Ticket&amp;LowTicketNum=4491141&amp;rs%3AParameterLanguage=" TargetMode="External"/><Relationship Id="rId2998" Type="http://schemas.openxmlformats.org/officeDocument/2006/relationships/hyperlink" Target="http://fwhqsqlapp.odfw.int/ReportServer?%2FFish%20Division%2FCommercial%20Fisheries%2FFish%20Ticket%2FFTR100%20-%20Fish%20Ticket&amp;LowTicketNum=4543771&amp;rs%3AParameterLanguage=" TargetMode="External"/><Relationship Id="rId5057" Type="http://schemas.openxmlformats.org/officeDocument/2006/relationships/hyperlink" Target="http://fwhqsqlapp.odfw.int/ReportServer?%2FFish%20Division%2FCommercial%20Fisheries%2FFish%20Ticket%2FFTR100%20-%20Fish%20Ticket&amp;LowTicketNum=4570308&amp;rs%3AParameterLanguage=" TargetMode="External"/><Relationship Id="rId5264" Type="http://schemas.openxmlformats.org/officeDocument/2006/relationships/hyperlink" Target="http://fwhqsqlapp.odfw.int/ReportServer?%2FFish%20Division%2FCommercial%20Fisheries%2FFish%20Ticket%2FFTR100%20-%20Fish%20Ticket&amp;LowTicketNum=4578517&amp;rs%3AParameterLanguage=" TargetMode="External"/><Relationship Id="rId6108" Type="http://schemas.openxmlformats.org/officeDocument/2006/relationships/hyperlink" Target="http://fwhqsqlapp.odfw.int/ReportServer?%2FFish%20Division%2FCommercial%20Fisheries%2FFish%20Ticket%2FFTR100%20-%20Fish%20Ticket&amp;LowTicketNum=4544101&amp;rs%3AParameterLanguage=" TargetMode="External"/><Relationship Id="rId6662" Type="http://schemas.openxmlformats.org/officeDocument/2006/relationships/hyperlink" Target="http://fwhqsqlapp.odfw.int/ReportServer?%2FFish%20Division%2FCommercial%20Fisheries%2FFish%20Ticket%2FFTR100%20-%20Fish%20Ticket&amp;LowTicketNum=4587073&amp;rs%3AParameterLanguage=" TargetMode="External"/><Relationship Id="rId7506" Type="http://schemas.openxmlformats.org/officeDocument/2006/relationships/hyperlink" Target="http://fwhqsqlapp.odfw.int/ReportServer?%2FFish%20Division%2FCommercial%20Fisheries%2FFish%20Ticket%2FFTR100%20-%20Fish%20Ticket&amp;LowTicketNum=4603473&amp;rs%3AParameterLanguage=" TargetMode="External"/><Relationship Id="rId7713" Type="http://schemas.openxmlformats.org/officeDocument/2006/relationships/hyperlink" Target="http://fwhqsqlapp.odfw.int/ReportServer?%2FFish%20Division%2FCommercial%20Fisheries%2FFish%20Ticket%2FFTR100%20-%20Fish%20Ticket&amp;LowTicketNum=4578741&amp;rs%3AParameterLanguage=" TargetMode="External"/><Relationship Id="rId7920" Type="http://schemas.openxmlformats.org/officeDocument/2006/relationships/hyperlink" Target="http://fwhqsqlapp.odfw.int/ReportServer?%2FFish%20Division%2FCommercial%20Fisheries%2FFish%20Ticket%2FFTR100%20-%20Fish%20Ticket&amp;LowTicketNum=4607596&amp;rs%3AParameterLanguage=" TargetMode="External"/><Relationship Id="rId2858" Type="http://schemas.openxmlformats.org/officeDocument/2006/relationships/hyperlink" Target="http://fwhqsqlapp.odfw.int/ReportServer?%2FFish%20Division%2FCommercial%20Fisheries%2FFish%20Ticket%2FFTR100%20-%20Fish%20Ticket&amp;LowTicketNum=4520562&amp;rs%3AParameterLanguage=" TargetMode="External"/><Relationship Id="rId3909" Type="http://schemas.openxmlformats.org/officeDocument/2006/relationships/hyperlink" Target="http://fwhqsqlapp.odfw.int/ReportServer?%2FFish%20Division%2FCommercial%20Fisheries%2FFish%20Ticket%2FFTR100%20-%20Fish%20Ticket&amp;LowTicketNum=4553516&amp;rs%3AParameterLanguage=" TargetMode="External"/><Relationship Id="rId4073" Type="http://schemas.openxmlformats.org/officeDocument/2006/relationships/hyperlink" Target="http://fwhqsqlapp.odfw.int/ReportServer?%2FFish%20Division%2FCommercial%20Fisheries%2FFish%20Ticket%2FFTR100%20-%20Fish%20Ticket&amp;LowTicketNum=4568917&amp;rs%3AParameterLanguage=" TargetMode="External"/><Relationship Id="rId5471" Type="http://schemas.openxmlformats.org/officeDocument/2006/relationships/hyperlink" Target="http://fwhqsqlapp.odfw.int/ReportServer?%2FFish%20Division%2FCommercial%20Fisheries%2FFish%20Ticket%2FFTR100%20-%20Fish%20Ticket&amp;LowTicketNum=4566570&amp;rs%3AParameterLanguage=" TargetMode="External"/><Relationship Id="rId6315" Type="http://schemas.openxmlformats.org/officeDocument/2006/relationships/hyperlink" Target="http://fwhqsqlapp.odfw.int/ReportServer?%2FFish%20Division%2FCommercial%20Fisheries%2FFish%20Ticket%2FFTR100%20-%20Fish%20Ticket&amp;LowTicketNum=4566538&amp;rs%3AParameterLanguage=" TargetMode="External"/><Relationship Id="rId6522" Type="http://schemas.openxmlformats.org/officeDocument/2006/relationships/hyperlink" Target="http://fwhqsqlapp.odfw.int/ReportServer?%2FFish%20Division%2FCommercial%20Fisheries%2FFish%20Ticket%2FFTR100%20-%20Fish%20Ticket&amp;LowTicketNum=4570507&amp;rs%3AParameterLanguage=" TargetMode="External"/><Relationship Id="rId9678" Type="http://schemas.openxmlformats.org/officeDocument/2006/relationships/hyperlink" Target="http://fwhqsqlapp.odfw.int/ReportServer?%2FFish%20Division%2FCommercial%20Fisheries%2FFish%20Ticket%2FFTR100%20-%20Fish%20Ticket&amp;LowTicketNum=4657286&amp;rs%3AParameterLanguage=" TargetMode="External"/><Relationship Id="rId99" Type="http://schemas.openxmlformats.org/officeDocument/2006/relationships/hyperlink" Target="http://fwhqsqlapp.odfw.int/ReportServer?%2FFish%20Division%2FCommercial%20Fisheries%2FFish%20Ticket%2FFTR100%20-%20Fish%20Ticket&amp;LowTicketNum=4491117&amp;rs%3AParameterLanguage=" TargetMode="External"/><Relationship Id="rId1667" Type="http://schemas.openxmlformats.org/officeDocument/2006/relationships/hyperlink" Target="http://fwhqsqlapp.odfw.int/ReportServer?%2FFish%20Division%2FCommercial%20Fisheries%2FFish%20Ticket%2FFTR100%20-%20Fish%20Ticket&amp;LowTicketNum=4530310&amp;rs%3AParameterLanguage=" TargetMode="External"/><Relationship Id="rId1874" Type="http://schemas.openxmlformats.org/officeDocument/2006/relationships/hyperlink" Target="http://fwhqsqlapp.odfw.int/ReportServer?%2FFish%20Division%2FCommercial%20Fisheries%2FFish%20Ticket%2FFTR100%20-%20Fish%20Ticket&amp;LowTicketNum=4530940&amp;rs%3AParameterLanguage=" TargetMode="External"/><Relationship Id="rId2718" Type="http://schemas.openxmlformats.org/officeDocument/2006/relationships/hyperlink" Target="http://fwhqsqlapp.odfw.int/ReportServer?%2FFish%20Division%2FCommercial%20Fisheries%2FFish%20Ticket%2FFTR100%20-%20Fish%20Ticket&amp;LowTicketNum=4541402&amp;rs%3AParameterLanguage=" TargetMode="External"/><Relationship Id="rId2925" Type="http://schemas.openxmlformats.org/officeDocument/2006/relationships/hyperlink" Target="http://fwhqsqlapp.odfw.int/ReportServer?%2FFish%20Division%2FCommercial%20Fisheries%2FFish%20Ticket%2FFTR100%20-%20Fish%20Ticket&amp;LowTicketNum=4532182&amp;rs%3AParameterLanguage=" TargetMode="External"/><Relationship Id="rId4280" Type="http://schemas.openxmlformats.org/officeDocument/2006/relationships/hyperlink" Target="http://fwhqsqlapp.odfw.int/ReportServer?%2FFish%20Division%2FCommercial%20Fisheries%2FFish%20Ticket%2FFTR100%20-%20Fish%20Ticket&amp;LowTicketNum=4568918&amp;rs%3AParameterLanguage=" TargetMode="External"/><Relationship Id="rId5124" Type="http://schemas.openxmlformats.org/officeDocument/2006/relationships/hyperlink" Target="http://fwhqsqlapp.odfw.int/ReportServer?%2FFish%20Division%2FCommercial%20Fisheries%2FFish%20Ticket%2FFTR100%20-%20Fish%20Ticket&amp;LowTicketNum=4921526&amp;rs%3AParameterLanguage=" TargetMode="External"/><Relationship Id="rId5331" Type="http://schemas.openxmlformats.org/officeDocument/2006/relationships/hyperlink" Target="http://fwhqsqlapp.odfw.int/ReportServer?%2FFish%20Division%2FCommercial%20Fisheries%2FFish%20Ticket%2FFTR100%20-%20Fish%20Ticket&amp;LowTicketNum=4582401&amp;rs%3AParameterLanguage=" TargetMode="External"/><Relationship Id="rId8487" Type="http://schemas.openxmlformats.org/officeDocument/2006/relationships/hyperlink" Target="http://fwhqsqlapp.odfw.int/ReportServer?%2FFish%20Division%2FCommercial%20Fisheries%2FFish%20Ticket%2FFTR100%20-%20Fish%20Ticket&amp;LowTicketNum=4640680&amp;rs%3AParameterLanguage=" TargetMode="External"/><Relationship Id="rId8694" Type="http://schemas.openxmlformats.org/officeDocument/2006/relationships/hyperlink" Target="http://fwhqsqlapp.odfw.int/ReportServer?%2FFish%20Division%2FCommercial%20Fisheries%2FFish%20Ticket%2FFTR100%20-%20Fish%20Ticket&amp;LowTicketNum=4931080&amp;rs%3AParameterLanguage=" TargetMode="External"/><Relationship Id="rId9538" Type="http://schemas.openxmlformats.org/officeDocument/2006/relationships/hyperlink" Target="http://fwhqsqlapp.odfw.int/ReportServer?%2FFish%20Division%2FCommercial%20Fisheries%2FFish%20Ticket%2FFTR100%20-%20Fish%20Ticket&amp;LowTicketNum=4933038&amp;rs%3AParameterLanguage=" TargetMode="External"/><Relationship Id="rId9745" Type="http://schemas.openxmlformats.org/officeDocument/2006/relationships/hyperlink" Target="http://fwhqsqlapp.odfw.int/ReportServer?%2FFish%20Division%2FCommercial%20Fisheries%2FFish%20Ticket%2FFTR100%20-%20Fish%20Ticket&amp;LowTicketNum=4659222&amp;rs%3AParameterLanguage=" TargetMode="External"/><Relationship Id="rId1527" Type="http://schemas.openxmlformats.org/officeDocument/2006/relationships/hyperlink" Target="http://fwhqsqlapp.odfw.int/ReportServer?%2FFish%20Division%2FCommercial%20Fisheries%2FFish%20Ticket%2FFTR100%20-%20Fish%20Ticket&amp;LowTicketNum=4528965&amp;rs%3AParameterLanguage=" TargetMode="External"/><Relationship Id="rId1734" Type="http://schemas.openxmlformats.org/officeDocument/2006/relationships/hyperlink" Target="http://fwhqsqlapp.odfw.int/ReportServer?%2FFish%20Division%2FCommercial%20Fisheries%2FFish%20Ticket%2FFTR100%20-%20Fish%20Ticket&amp;LowTicketNum=4527329&amp;rs%3AParameterLanguage=" TargetMode="External"/><Relationship Id="rId1941" Type="http://schemas.openxmlformats.org/officeDocument/2006/relationships/hyperlink" Target="http://fwhqsqlapp.odfw.int/ReportServer?%2FFish%20Division%2FCommercial%20Fisheries%2FFish%20Ticket%2FFTR100%20-%20Fish%20Ticket&amp;LowTicketNum=4531326&amp;rs%3AParameterLanguage=" TargetMode="External"/><Relationship Id="rId4140" Type="http://schemas.openxmlformats.org/officeDocument/2006/relationships/hyperlink" Target="http://fwhqsqlapp.odfw.int/ReportServer?%2FFish%20Division%2FCommercial%20Fisheries%2FFish%20Ticket%2FFTR100%20-%20Fish%20Ticket&amp;LowTicketNum=4920030&amp;rs%3AParameterLanguage=" TargetMode="External"/><Relationship Id="rId7089" Type="http://schemas.openxmlformats.org/officeDocument/2006/relationships/hyperlink" Target="http://fwhqsqlapp.odfw.int/ReportServer?%2FFish%20Division%2FCommercial%20Fisheries%2FFish%20Ticket%2FFTR100%20-%20Fish%20Ticket&amp;LowTicketNum=4570398&amp;rs%3AParameterLanguage=" TargetMode="External"/><Relationship Id="rId7296" Type="http://schemas.openxmlformats.org/officeDocument/2006/relationships/hyperlink" Target="http://fwhqsqlapp.odfw.int/ReportServer?%2FFish%20Division%2FCommercial%20Fisheries%2FFish%20Ticket%2FFTR100%20-%20Fish%20Ticket&amp;LowTicketNum=4921919&amp;rs%3AParameterLanguage=" TargetMode="External"/><Relationship Id="rId8347" Type="http://schemas.openxmlformats.org/officeDocument/2006/relationships/hyperlink" Target="http://fwhqsqlapp.odfw.int/ReportServer?%2FFish%20Division%2FCommercial%20Fisheries%2FFish%20Ticket%2FFTR100%20-%20Fish%20Ticket&amp;LowTicketNum=4604767&amp;rs%3AParameterLanguage=" TargetMode="External"/><Relationship Id="rId8554" Type="http://schemas.openxmlformats.org/officeDocument/2006/relationships/hyperlink" Target="http://fwhqsqlapp.odfw.int/ReportServer?%2FFish%20Division%2FCommercial%20Fisheries%2FFish%20Ticket%2FFTR100%20-%20Fish%20Ticket&amp;LowTicketNum=4584486&amp;rs%3AParameterLanguage=" TargetMode="External"/><Relationship Id="rId8761" Type="http://schemas.openxmlformats.org/officeDocument/2006/relationships/hyperlink" Target="http://fwhqsqlapp.odfw.int/ReportServer?%2FFish%20Division%2FCommercial%20Fisheries%2FFish%20Ticket%2FFTR100%20-%20Fish%20Ticket&amp;LowTicketNum=4644612&amp;rs%3AParameterLanguage=" TargetMode="External"/><Relationship Id="rId9605" Type="http://schemas.openxmlformats.org/officeDocument/2006/relationships/hyperlink" Target="http://fwhqsqlapp.odfw.int/ReportServer?%2FFish%20Division%2FCommercial%20Fisheries%2FFish%20Ticket%2FFTR100%20-%20Fish%20Ticket&amp;LowTicketNum=4656271&amp;rs%3AParameterLanguage=" TargetMode="External"/><Relationship Id="rId9812" Type="http://schemas.openxmlformats.org/officeDocument/2006/relationships/hyperlink" Target="http://fwhqsqlapp.odfw.int/ReportServer?%2FFish%20Division%2FCommercial%20Fisheries%2FFish%20Ticket%2FFTR100%20-%20Fish%20Ticket&amp;LowTicketNum=4931243&amp;rs%3AParameterLanguage=" TargetMode="External"/><Relationship Id="rId26" Type="http://schemas.openxmlformats.org/officeDocument/2006/relationships/hyperlink" Target="http://fwhqsqlapp.odfw.int/ReportServer?%2FFish%20Division%2FCommercial%20Fisheries%2FFish%20Ticket%2FFTR100%20-%20Fish%20Ticket&amp;LowTicketNum=4428362&amp;rs%3AParameterLanguage=" TargetMode="External"/><Relationship Id="rId3699" Type="http://schemas.openxmlformats.org/officeDocument/2006/relationships/hyperlink" Target="http://fwhqsqlapp.odfw.int/ReportServer?%2FFish%20Division%2FCommercial%20Fisheries%2FFish%20Ticket%2FFTR100%20-%20Fish%20Ticket&amp;LowTicketNum=4557575&amp;rs%3AParameterLanguage=" TargetMode="External"/><Relationship Id="rId4000" Type="http://schemas.openxmlformats.org/officeDocument/2006/relationships/hyperlink" Target="http://fwhqsqlapp.odfw.int/ReportServer?%2FFish%20Division%2FCommercial%20Fisheries%2FFish%20Ticket%2FFTR100%20-%20Fish%20Ticket&amp;LowTicketNum=4920062&amp;rs%3AParameterLanguage=" TargetMode="External"/><Relationship Id="rId7156" Type="http://schemas.openxmlformats.org/officeDocument/2006/relationships/hyperlink" Target="http://fwhqsqlapp.odfw.int/ReportServer?%2FFish%20Division%2FCommercial%20Fisheries%2FFish%20Ticket%2FFTR100%20-%20Fish%20Ticket&amp;LowTicketNum=4578689&amp;rs%3AParameterLanguage=" TargetMode="External"/><Relationship Id="rId7363" Type="http://schemas.openxmlformats.org/officeDocument/2006/relationships/hyperlink" Target="http://fwhqsqlapp.odfw.int/ReportServer?%2FFish%20Division%2FCommercial%20Fisheries%2FFish%20Ticket%2FFTR100%20-%20Fish%20Ticket&amp;LowTicketNum=4923227&amp;rs%3AParameterLanguage=" TargetMode="External"/><Relationship Id="rId7570" Type="http://schemas.openxmlformats.org/officeDocument/2006/relationships/hyperlink" Target="http://fwhqsqlapp.odfw.int/ReportServer?%2FFish%20Division%2FCommercial%20Fisheries%2FFish%20Ticket%2FFTR100%20-%20Fish%20Ticket&amp;LowTicketNum=4923209&amp;rs%3AParameterLanguage=" TargetMode="External"/><Relationship Id="rId8207" Type="http://schemas.openxmlformats.org/officeDocument/2006/relationships/hyperlink" Target="http://fwhqsqlapp.odfw.int/ReportServer?%2FFish%20Division%2FCommercial%20Fisheries%2FFish%20Ticket%2FFTR100%20-%20Fish%20Ticket&amp;LowTicketNum=4925257&amp;rs%3AParameterLanguage=" TargetMode="External"/><Relationship Id="rId8414" Type="http://schemas.openxmlformats.org/officeDocument/2006/relationships/hyperlink" Target="http://fwhqsqlapp.odfw.int/ReportServer?%2FFish%20Division%2FCommercial%20Fisheries%2FFish%20Ticket%2FFTR100%20-%20Fish%20Ticket&amp;LowTicketNum=4621756&amp;rs%3AParameterLanguage=" TargetMode="External"/><Relationship Id="rId8621" Type="http://schemas.openxmlformats.org/officeDocument/2006/relationships/hyperlink" Target="http://fwhqsqlapp.odfw.int/ReportServer?%2FFish%20Division%2FCommercial%20Fisheries%2FFish%20Ticket%2FFTR100%20-%20Fish%20Ticket&amp;LowTicketNum=4931006&amp;rs%3AParameterLanguage=" TargetMode="External"/><Relationship Id="rId1801" Type="http://schemas.openxmlformats.org/officeDocument/2006/relationships/hyperlink" Target="http://fwhqsqlapp.odfw.int/ReportServer?%2FFish%20Division%2FCommercial%20Fisheries%2FFish%20Ticket%2FFTR100%20-%20Fish%20Ticket&amp;LowTicketNum=4511681&amp;rs%3AParameterLanguage=" TargetMode="External"/><Relationship Id="rId3559" Type="http://schemas.openxmlformats.org/officeDocument/2006/relationships/hyperlink" Target="http://fwhqsqlapp.odfw.int/ReportServer?%2FFish%20Division%2FCommercial%20Fisheries%2FFish%20Ticket%2FFTR100%20-%20Fish%20Ticket&amp;LowTicketNum=4557090&amp;rs%3AParameterLanguage=" TargetMode="External"/><Relationship Id="rId4957" Type="http://schemas.openxmlformats.org/officeDocument/2006/relationships/hyperlink" Target="http://fwhqsqlapp.odfw.int/ReportServer?%2FFish%20Division%2FCommercial%20Fisheries%2FFish%20Ticket%2FFTR100%20-%20Fish%20Ticket&amp;LowTicketNum=4921505&amp;rs%3AParameterLanguage=" TargetMode="External"/><Relationship Id="rId6172" Type="http://schemas.openxmlformats.org/officeDocument/2006/relationships/hyperlink" Target="http://fwhqsqlapp.odfw.int/ReportServer?%2FFish%20Division%2FCommercial%20Fisheries%2FFish%20Ticket%2FFTR100%20-%20Fish%20Ticket&amp;LowTicketNum=4557238&amp;rs%3AParameterLanguage=" TargetMode="External"/><Relationship Id="rId7016" Type="http://schemas.openxmlformats.org/officeDocument/2006/relationships/hyperlink" Target="http://fwhqsqlapp.odfw.int/ReportServer?%2FFish%20Division%2FCommercial%20Fisheries%2FFish%20Ticket%2FFTR100%20-%20Fish%20Ticket&amp;LowTicketNum=4583332&amp;rs%3AParameterLanguage=" TargetMode="External"/><Relationship Id="rId7223" Type="http://schemas.openxmlformats.org/officeDocument/2006/relationships/hyperlink" Target="http://fwhqsqlapp.odfw.int/ReportServer?%2FFish%20Division%2FCommercial%20Fisheries%2FFish%20Ticket%2FFTR100%20-%20Fish%20Ticket&amp;LowTicketNum=4570649&amp;rs%3AParameterLanguage=" TargetMode="External"/><Relationship Id="rId7430" Type="http://schemas.openxmlformats.org/officeDocument/2006/relationships/hyperlink" Target="http://fwhqsqlapp.odfw.int/ReportServer?%2FFish%20Division%2FCommercial%20Fisheries%2FFish%20Ticket%2FFTR100%20-%20Fish%20Ticket&amp;LowTicketNum=4578769&amp;rs%3AParameterLanguage=" TargetMode="External"/><Relationship Id="rId687" Type="http://schemas.openxmlformats.org/officeDocument/2006/relationships/hyperlink" Target="http://fwhqsqlapp.odfw.int/ReportServer?%2FFish%20Division%2FCommercial%20Fisheries%2FFish%20Ticket%2FFTR100%20-%20Fish%20Ticket&amp;LowTicketNum=4499712&amp;rs%3AParameterLanguage=" TargetMode="External"/><Relationship Id="rId2368" Type="http://schemas.openxmlformats.org/officeDocument/2006/relationships/hyperlink" Target="http://fwhqsqlapp.odfw.int/ReportServer?%2FFish%20Division%2FCommercial%20Fisheries%2FFish%20Ticket%2FFTR100%20-%20Fish%20Ticket&amp;LowTicketNum=4916817&amp;rs%3AParameterLanguage=" TargetMode="External"/><Relationship Id="rId3766" Type="http://schemas.openxmlformats.org/officeDocument/2006/relationships/hyperlink" Target="http://fwhqsqlapp.odfw.int/ReportServer?%2FFish%20Division%2FCommercial%20Fisheries%2FFish%20Ticket%2FFTR100%20-%20Fish%20Ticket&amp;LowTicketNum=4496387&amp;rs%3AParameterLanguage=" TargetMode="External"/><Relationship Id="rId3973" Type="http://schemas.openxmlformats.org/officeDocument/2006/relationships/hyperlink" Target="http://fwhqsqlapp.odfw.int/ReportServer?%2FFish%20Division%2FCommercial%20Fisheries%2FFish%20Ticket%2FFTR100%20-%20Fish%20Ticket&amp;LowTicketNum=4920026&amp;rs%3AParameterLanguage=" TargetMode="External"/><Relationship Id="rId4817" Type="http://schemas.openxmlformats.org/officeDocument/2006/relationships/hyperlink" Target="http://fwhqsqlapp.odfw.int/ReportServer?%2FFish%20Division%2FCommercial%20Fisheries%2FFish%20Ticket%2FFTR100%20-%20Fish%20Ticket&amp;LowTicketNum=4557391&amp;rs%3AParameterLanguage=" TargetMode="External"/><Relationship Id="rId6032" Type="http://schemas.openxmlformats.org/officeDocument/2006/relationships/hyperlink" Target="http://fwhqsqlapp.odfw.int/ReportServer?%2FFish%20Division%2FCommercial%20Fisheries%2FFish%20Ticket%2FFTR100%20-%20Fish%20Ticket&amp;LowTicketNum=4556900&amp;rs%3AParameterLanguage=" TargetMode="External"/><Relationship Id="rId9188" Type="http://schemas.openxmlformats.org/officeDocument/2006/relationships/hyperlink" Target="http://fwhqsqlapp.odfw.int/ReportServer?%2FFish%20Division%2FCommercial%20Fisheries%2FFish%20Ticket%2FFTR100%20-%20Fish%20Ticket&amp;LowTicketNum=4621766&amp;rs%3AParameterLanguage=" TargetMode="External"/><Relationship Id="rId9395" Type="http://schemas.openxmlformats.org/officeDocument/2006/relationships/hyperlink" Target="http://fwhqsqlapp.odfw.int/ReportServer?%2FFish%20Division%2FCommercial%20Fisheries%2FFish%20Ticket%2FFTR100%20-%20Fish%20Ticket&amp;LowTicketNum=4925675&amp;rs%3AParameterLanguage=" TargetMode="External"/><Relationship Id="rId894" Type="http://schemas.openxmlformats.org/officeDocument/2006/relationships/hyperlink" Target="http://fwhqsqlapp.odfw.int/ReportServer?%2FFish%20Division%2FCommercial%20Fisheries%2FFish%20Ticket%2FFTR100%20-%20Fish%20Ticket&amp;LowTicketNum=4520460&amp;rs%3AParameterLanguage=" TargetMode="External"/><Relationship Id="rId1177" Type="http://schemas.openxmlformats.org/officeDocument/2006/relationships/hyperlink" Target="http://fwhqsqlapp.odfw.int/ReportServer?%2FFish%20Division%2FCommercial%20Fisheries%2FFish%20Ticket%2FFTR100%20-%20Fish%20Ticket&amp;LowTicketNum=4521592&amp;rs%3AParameterLanguage=" TargetMode="External"/><Relationship Id="rId2575" Type="http://schemas.openxmlformats.org/officeDocument/2006/relationships/hyperlink" Target="http://fwhqsqlapp.odfw.int/ReportServer?%2FFish%20Division%2FCommercial%20Fisheries%2FFish%20Ticket%2FFTR100%20-%20Fish%20Ticket&amp;LowTicketNum=4496283&amp;rs%3AParameterLanguage=" TargetMode="External"/><Relationship Id="rId2782" Type="http://schemas.openxmlformats.org/officeDocument/2006/relationships/hyperlink" Target="http://fwhqsqlapp.odfw.int/ReportServer?%2FFish%20Division%2FCommercial%20Fisheries%2FFish%20Ticket%2FFTR100%20-%20Fish%20Ticket&amp;LowTicketNum=4541317&amp;rs%3AParameterLanguage=" TargetMode="External"/><Relationship Id="rId3419" Type="http://schemas.openxmlformats.org/officeDocument/2006/relationships/hyperlink" Target="http://fwhqsqlapp.odfw.int/ReportServer?%2FFish%20Division%2FCommercial%20Fisheries%2FFish%20Ticket%2FFTR100%20-%20Fish%20Ticket&amp;LowTicketNum=4544085&amp;rs%3AParameterLanguage=" TargetMode="External"/><Relationship Id="rId3626" Type="http://schemas.openxmlformats.org/officeDocument/2006/relationships/hyperlink" Target="http://fwhqsqlapp.odfw.int/ReportServer?%2FFish%20Division%2FCommercial%20Fisheries%2FFish%20Ticket%2FFTR100%20-%20Fish%20Ticket&amp;LowTicketNum=4918922&amp;rs%3AParameterLanguage=" TargetMode="External"/><Relationship Id="rId3833" Type="http://schemas.openxmlformats.org/officeDocument/2006/relationships/hyperlink" Target="http://fwhqsqlapp.odfw.int/ReportServer?%2FFish%20Division%2FCommercial%20Fisheries%2FFish%20Ticket%2FFTR100%20-%20Fish%20Ticket&amp;LowTicketNum=4541468&amp;rs%3AParameterLanguage=" TargetMode="External"/><Relationship Id="rId6989" Type="http://schemas.openxmlformats.org/officeDocument/2006/relationships/hyperlink" Target="http://fwhqsqlapp.odfw.int/ReportServer?%2FFish%20Division%2FCommercial%20Fisheries%2FFish%20Ticket%2FFTR100%20-%20Fish%20Ticket&amp;LowTicketNum=4583336&amp;rs%3AParameterLanguage=" TargetMode="External"/><Relationship Id="rId9048" Type="http://schemas.openxmlformats.org/officeDocument/2006/relationships/hyperlink" Target="http://fwhqsqlapp.odfw.int/ReportServer?%2FFish%20Division%2FCommercial%20Fisheries%2FFish%20Ticket%2FFTR100%20-%20Fish%20Ticket&amp;LowTicketNum=4925407&amp;rs%3AParameterLanguage=" TargetMode="External"/><Relationship Id="rId547" Type="http://schemas.openxmlformats.org/officeDocument/2006/relationships/hyperlink" Target="http://fwhqsqlapp.odfw.int/ReportServer?%2FFish%20Division%2FCommercial%20Fisheries%2FFish%20Ticket%2FFTR100%20-%20Fish%20Ticket&amp;LowTicketNum=4505057&amp;rs%3AParameterLanguage=" TargetMode="External"/><Relationship Id="rId754" Type="http://schemas.openxmlformats.org/officeDocument/2006/relationships/hyperlink" Target="http://fwhqsqlapp.odfw.int/ReportServer?%2FFish%20Division%2FCommercial%20Fisheries%2FFish%20Ticket%2FFTR100%20-%20Fish%20Ticket&amp;LowTicketNum=4501550&amp;rs%3AParameterLanguage=" TargetMode="External"/><Relationship Id="rId961" Type="http://schemas.openxmlformats.org/officeDocument/2006/relationships/hyperlink" Target="http://fwhqsqlapp.odfw.int/ReportServer?%2FFish%20Division%2FCommercial%20Fisheries%2FFish%20Ticket%2FFTR100%20-%20Fish%20Ticket&amp;LowTicketNum=4499871&amp;rs%3AParameterLanguage=" TargetMode="External"/><Relationship Id="rId1384" Type="http://schemas.openxmlformats.org/officeDocument/2006/relationships/hyperlink" Target="http://fwhqsqlapp.odfw.int/ReportServer?%2FFish%20Division%2FCommercial%20Fisheries%2FFish%20Ticket%2FFTR100%20-%20Fish%20Ticket&amp;LowTicketNum=4511574&amp;rs%3AParameterLanguage=" TargetMode="External"/><Relationship Id="rId1591" Type="http://schemas.openxmlformats.org/officeDocument/2006/relationships/hyperlink" Target="http://fwhqsqlapp.odfw.int/ReportServer?%2FFish%20Division%2FCommercial%20Fisheries%2FFish%20Ticket%2FFTR100%20-%20Fish%20Ticket&amp;LowTicketNum=4389334&amp;rs%3AParameterLanguage=" TargetMode="External"/><Relationship Id="rId2228" Type="http://schemas.openxmlformats.org/officeDocument/2006/relationships/hyperlink" Target="http://fwhqsqlapp.odfw.int/ReportServer?%2FFish%20Division%2FCommercial%20Fisheries%2FFish%20Ticket%2FFTR100%20-%20Fish%20Ticket&amp;LowTicketNum=4530404&amp;rs%3AParameterLanguage=" TargetMode="External"/><Relationship Id="rId2435" Type="http://schemas.openxmlformats.org/officeDocument/2006/relationships/hyperlink" Target="http://fwhqsqlapp.odfw.int/ReportServer?%2FFish%20Division%2FCommercial%20Fisheries%2FFish%20Ticket%2FFTR100%20-%20Fish%20Ticket&amp;LowTicketNum=4916876&amp;rs%3AParameterLanguage=" TargetMode="External"/><Relationship Id="rId2642" Type="http://schemas.openxmlformats.org/officeDocument/2006/relationships/hyperlink" Target="http://fwhqsqlapp.odfw.int/ReportServer?%2FFish%20Division%2FCommercial%20Fisheries%2FFish%20Ticket%2FFTR100%20-%20Fish%20Ticket&amp;LowTicketNum=4527392&amp;rs%3AParameterLanguage=" TargetMode="External"/><Relationship Id="rId3900" Type="http://schemas.openxmlformats.org/officeDocument/2006/relationships/hyperlink" Target="http://fwhqsqlapp.odfw.int/ReportServer?%2FFish%20Division%2FCommercial%20Fisheries%2FFish%20Ticket%2FFTR100%20-%20Fish%20Ticket&amp;LowTicketNum=4553492&amp;rs%3AParameterLanguage=" TargetMode="External"/><Relationship Id="rId5798" Type="http://schemas.openxmlformats.org/officeDocument/2006/relationships/hyperlink" Target="http://fwhqsqlapp.odfw.int/ReportServer?%2FFish%20Division%2FCommercial%20Fisheries%2FFish%20Ticket%2FFTR100%20-%20Fish%20Ticket&amp;LowTicketNum=4553500&amp;rs%3AParameterLanguage=" TargetMode="External"/><Relationship Id="rId6849" Type="http://schemas.openxmlformats.org/officeDocument/2006/relationships/hyperlink" Target="http://fwhqsqlapp.odfw.int/ReportServer?%2FFish%20Division%2FCommercial%20Fisheries%2FFish%20Ticket%2FFTR100%20-%20Fish%20Ticket&amp;LowTicketNum=4582484&amp;rs%3AParameterLanguage=" TargetMode="External"/><Relationship Id="rId9255" Type="http://schemas.openxmlformats.org/officeDocument/2006/relationships/hyperlink" Target="http://fwhqsqlapp.odfw.int/ReportServer?%2FFish%20Division%2FCommercial%20Fisheries%2FFish%20Ticket%2FFTR100%20-%20Fish%20Ticket&amp;LowTicketNum=4621802&amp;rs%3AParameterLanguage=" TargetMode="External"/><Relationship Id="rId9462" Type="http://schemas.openxmlformats.org/officeDocument/2006/relationships/hyperlink" Target="http://fwhqsqlapp.odfw.int/ReportServer?%2FFish%20Division%2FCommercial%20Fisheries%2FFish%20Ticket%2FFTR100%20-%20Fish%20Ticket&amp;LowTicketNum=4933030&amp;rs%3AParameterLanguage=" TargetMode="External"/><Relationship Id="rId90" Type="http://schemas.openxmlformats.org/officeDocument/2006/relationships/hyperlink" Target="http://fwhqsqlapp.odfw.int/ReportServer?%2FFish%20Division%2FCommercial%20Fisheries%2FFish%20Ticket%2FFTR100%20-%20Fish%20Ticket&amp;LowTicketNum=4486729&amp;rs%3AParameterLanguage=" TargetMode="External"/><Relationship Id="rId407" Type="http://schemas.openxmlformats.org/officeDocument/2006/relationships/hyperlink" Target="http://fwhqsqlapp.odfw.int/ReportServer?%2FFish%20Division%2FCommercial%20Fisheries%2FFish%20Ticket%2FFTR100%20-%20Fish%20Ticket&amp;LowTicketNum=4492494&amp;rs%3AParameterLanguage=" TargetMode="External"/><Relationship Id="rId614" Type="http://schemas.openxmlformats.org/officeDocument/2006/relationships/hyperlink" Target="http://fwhqsqlapp.odfw.int/ReportServer?%2FFish%20Division%2FCommercial%20Fisheries%2FFish%20Ticket%2FFTR100%20-%20Fish%20Ticket&amp;LowTicketNum=4501116&amp;rs%3AParameterLanguage=" TargetMode="External"/><Relationship Id="rId821" Type="http://schemas.openxmlformats.org/officeDocument/2006/relationships/hyperlink" Target="http://fwhqsqlapp.odfw.int/ReportServer?%2FFish%20Division%2FCommercial%20Fisheries%2FFish%20Ticket%2FFTR100%20-%20Fish%20Ticket&amp;LowTicketNum=4520380&amp;rs%3AParameterLanguage=" TargetMode="External"/><Relationship Id="rId1037" Type="http://schemas.openxmlformats.org/officeDocument/2006/relationships/hyperlink" Target="http://fwhqsqlapp.odfw.int/ReportServer?%2FFish%20Division%2FCommercial%20Fisheries%2FFish%20Ticket%2FFTR100%20-%20Fish%20Ticket&amp;LowTicketNum=4499855&amp;rs%3AParameterLanguage=" TargetMode="External"/><Relationship Id="rId1244" Type="http://schemas.openxmlformats.org/officeDocument/2006/relationships/hyperlink" Target="http://fwhqsqlapp.odfw.int/ReportServer?%2FFish%20Division%2FCommercial%20Fisheries%2FFish%20Ticket%2FFTR100%20-%20Fish%20Ticket&amp;LowTicketNum=4521555&amp;rs%3AParameterLanguage=" TargetMode="External"/><Relationship Id="rId1451" Type="http://schemas.openxmlformats.org/officeDocument/2006/relationships/hyperlink" Target="http://fwhqsqlapp.odfw.int/ReportServer?%2FFish%20Division%2FCommercial%20Fisheries%2FFish%20Ticket%2FFTR100%20-%20Fish%20Ticket&amp;LowTicketNum=4530318&amp;rs%3AParameterLanguage=" TargetMode="External"/><Relationship Id="rId2502" Type="http://schemas.openxmlformats.org/officeDocument/2006/relationships/hyperlink" Target="http://fwhqsqlapp.odfw.int/ReportServer?%2FFish%20Division%2FCommercial%20Fisheries%2FFish%20Ticket%2FFTR100%20-%20Fish%20Ticket&amp;LowTicketNum=4543744&amp;rs%3AParameterLanguage=" TargetMode="External"/><Relationship Id="rId5658" Type="http://schemas.openxmlformats.org/officeDocument/2006/relationships/hyperlink" Target="http://fwhqsqlapp.odfw.int/ReportServer?%2FFish%20Division%2FCommercial%20Fisheries%2FFish%20Ticket%2FFTR100%20-%20Fish%20Ticket&amp;LowTicketNum=4553469&amp;rs%3AParameterLanguage=" TargetMode="External"/><Relationship Id="rId5865" Type="http://schemas.openxmlformats.org/officeDocument/2006/relationships/hyperlink" Target="http://fwhqsqlapp.odfw.int/ReportServer?%2FFish%20Division%2FCommercial%20Fisheries%2FFish%20Ticket%2FFTR100%20-%20Fish%20Ticket&amp;LowTicketNum=4557454&amp;rs%3AParameterLanguage=" TargetMode="External"/><Relationship Id="rId6709" Type="http://schemas.openxmlformats.org/officeDocument/2006/relationships/hyperlink" Target="http://fwhqsqlapp.odfw.int/ReportServer?%2FFish%20Division%2FCommercial%20Fisheries%2FFish%20Ticket%2FFTR100%20-%20Fish%20Ticket&amp;LowTicketNum=4582429&amp;rs%3AParameterLanguage=" TargetMode="External"/><Relationship Id="rId6916" Type="http://schemas.openxmlformats.org/officeDocument/2006/relationships/hyperlink" Target="http://fwhqsqlapp.odfw.int/ReportServer?%2FFish%20Division%2FCommercial%20Fisheries%2FFish%20Ticket%2FFTR100%20-%20Fish%20Ticket&amp;LowTicketNum=4591213&amp;rs%3AParameterLanguage=" TargetMode="External"/><Relationship Id="rId8064" Type="http://schemas.openxmlformats.org/officeDocument/2006/relationships/hyperlink" Target="http://fwhqsqlapp.odfw.int/ReportServer?%2FFish%20Division%2FCommercial%20Fisheries%2FFish%20Ticket%2FFTR100%20-%20Fish%20Ticket&amp;LowTicketNum=4616066&amp;rs%3AParameterLanguage=" TargetMode="External"/><Relationship Id="rId8271" Type="http://schemas.openxmlformats.org/officeDocument/2006/relationships/hyperlink" Target="http://fwhqsqlapp.odfw.int/ReportServer?%2FFish%20Division%2FCommercial%20Fisheries%2FFish%20Ticket%2FFTR100%20-%20Fish%20Ticket&amp;LowTicketNum=4593047&amp;rs%3AParameterLanguage=" TargetMode="External"/><Relationship Id="rId9115" Type="http://schemas.openxmlformats.org/officeDocument/2006/relationships/hyperlink" Target="http://fwhqsqlapp.odfw.int/ReportServer?%2FFish%20Division%2FCommercial%20Fisheries%2FFish%20Ticket%2FFTR100%20-%20Fish%20Ticket&amp;LowTicketNum=4931074&amp;rs%3AParameterLanguage=" TargetMode="External"/><Relationship Id="rId9322" Type="http://schemas.openxmlformats.org/officeDocument/2006/relationships/hyperlink" Target="http://fwhqsqlapp.odfw.int/ReportServer?%2FFish%20Division%2FCommercial%20Fisheries%2FFish%20Ticket%2FFTR100%20-%20Fish%20Ticket&amp;LowTicketNum=4657261&amp;rs%3AParameterLanguage=" TargetMode="External"/><Relationship Id="rId1104" Type="http://schemas.openxmlformats.org/officeDocument/2006/relationships/hyperlink" Target="http://fwhqsqlapp.odfw.int/ReportServer?%2FFish%20Division%2FCommercial%20Fisheries%2FFish%20Ticket%2FFTR100%20-%20Fish%20Ticket&amp;LowTicketNum=4500037&amp;rs%3AParameterLanguage=" TargetMode="External"/><Relationship Id="rId1311" Type="http://schemas.openxmlformats.org/officeDocument/2006/relationships/hyperlink" Target="http://fwhqsqlapp.odfw.int/ReportServer?%2FFish%20Division%2FCommercial%20Fisheries%2FFish%20Ticket%2FFTR100%20-%20Fish%20Ticket&amp;LowTicketNum=4521420&amp;rs%3AParameterLanguage=" TargetMode="External"/><Relationship Id="rId4467" Type="http://schemas.openxmlformats.org/officeDocument/2006/relationships/hyperlink" Target="http://fwhqsqlapp.odfw.int/ReportServer?%2FFish%20Division%2FCommercial%20Fisheries%2FFish%20Ticket%2FFTR100%20-%20Fish%20Ticket&amp;LowTicketNum=4569731&amp;rs%3AParameterLanguage=" TargetMode="External"/><Relationship Id="rId4674" Type="http://schemas.openxmlformats.org/officeDocument/2006/relationships/hyperlink" Target="http://fwhqsqlapp.odfw.int/ReportServer?%2FFish%20Division%2FCommercial%20Fisheries%2FFish%20Ticket%2FFTR100%20-%20Fish%20Ticket&amp;LowTicketNum=4569798&amp;rs%3AParameterLanguage=" TargetMode="External"/><Relationship Id="rId4881" Type="http://schemas.openxmlformats.org/officeDocument/2006/relationships/hyperlink" Target="http://fwhqsqlapp.odfw.int/ReportServer?%2FFish%20Division%2FCommercial%20Fisheries%2FFish%20Ticket%2FFTR100%20-%20Fish%20Ticket&amp;LowTicketNum=4557385&amp;rs%3AParameterLanguage=" TargetMode="External"/><Relationship Id="rId5518" Type="http://schemas.openxmlformats.org/officeDocument/2006/relationships/hyperlink" Target="http://fwhqsqlapp.odfw.int/ReportServer?%2FFish%20Division%2FCommercial%20Fisheries%2FFish%20Ticket%2FFTR100%20-%20Fish%20Ticket&amp;LowTicketNum=4570303&amp;rs%3AParameterLanguage=" TargetMode="External"/><Relationship Id="rId5725" Type="http://schemas.openxmlformats.org/officeDocument/2006/relationships/hyperlink" Target="http://fwhqsqlapp.odfw.int/ReportServer?%2FFish%20Division%2FCommercial%20Fisheries%2FFish%20Ticket%2FFTR100%20-%20Fish%20Ticket&amp;LowTicketNum=4553604&amp;rs%3AParameterLanguage=" TargetMode="External"/><Relationship Id="rId7080" Type="http://schemas.openxmlformats.org/officeDocument/2006/relationships/hyperlink" Target="http://fwhqsqlapp.odfw.int/ReportServer?%2FFish%20Division%2FCommercial%20Fisheries%2FFish%20Ticket%2FFTR100%20-%20Fish%20Ticket&amp;LowTicketNum=4578714&amp;rs%3AParameterLanguage=" TargetMode="External"/><Relationship Id="rId8131" Type="http://schemas.openxmlformats.org/officeDocument/2006/relationships/hyperlink" Target="http://fwhqsqlapp.odfw.int/ReportServer?%2FFish%20Division%2FCommercial%20Fisheries%2FFish%20Ticket%2FFTR100%20-%20Fish%20Ticket&amp;LowTicketNum=4924816&amp;rs%3AParameterLanguage=" TargetMode="External"/><Relationship Id="rId3069" Type="http://schemas.openxmlformats.org/officeDocument/2006/relationships/hyperlink" Target="http://fwhqsqlapp.odfw.int/ReportServer?%2FFish%20Division%2FCommercial%20Fisheries%2FFish%20Ticket%2FFTR100%20-%20Fish%20Ticket&amp;LowTicketNum=4543795&amp;rs%3AParameterLanguage=" TargetMode="External"/><Relationship Id="rId3276" Type="http://schemas.openxmlformats.org/officeDocument/2006/relationships/hyperlink" Target="http://fwhqsqlapp.odfw.int/ReportServer?%2FFish%20Division%2FCommercial%20Fisheries%2FFish%20Ticket%2FFTR100%20-%20Fish%20Ticket&amp;LowTicketNum=4557584&amp;rs%3AParameterLanguage=" TargetMode="External"/><Relationship Id="rId3483" Type="http://schemas.openxmlformats.org/officeDocument/2006/relationships/hyperlink" Target="http://fwhqsqlapp.odfw.int/ReportServer?%2FFish%20Division%2FCommercial%20Fisheries%2FFish%20Ticket%2FFTR100%20-%20Fish%20Ticket&amp;LowTicketNum=4496424&amp;rs%3AParameterLanguage=" TargetMode="External"/><Relationship Id="rId3690" Type="http://schemas.openxmlformats.org/officeDocument/2006/relationships/hyperlink" Target="http://fwhqsqlapp.odfw.int/ReportServer?%2FFish%20Division%2FCommercial%20Fisheries%2FFish%20Ticket%2FFTR100%20-%20Fish%20Ticket&amp;LowTicketNum=4556938&amp;rs%3AParameterLanguage=" TargetMode="External"/><Relationship Id="rId4327" Type="http://schemas.openxmlformats.org/officeDocument/2006/relationships/hyperlink" Target="http://fwhqsqlapp.odfw.int/ReportServer?%2FFish%20Division%2FCommercial%20Fisheries%2FFish%20Ticket%2FFTR100%20-%20Fish%20Ticket&amp;LowTicketNum=4557420&amp;rs%3AParameterLanguage=" TargetMode="External"/><Relationship Id="rId4534" Type="http://schemas.openxmlformats.org/officeDocument/2006/relationships/hyperlink" Target="http://fwhqsqlapp.odfw.int/ReportServer?%2FFish%20Division%2FCommercial%20Fisheries%2FFish%20Ticket%2FFTR100%20-%20Fish%20Ticket&amp;LowTicketNum=4566457&amp;rs%3AParameterLanguage=" TargetMode="External"/><Relationship Id="rId5932" Type="http://schemas.openxmlformats.org/officeDocument/2006/relationships/hyperlink" Target="http://fwhqsqlapp.odfw.int/ReportServer?%2FFish%20Division%2FCommercial%20Fisheries%2FFish%20Ticket%2FFTR100%20-%20Fish%20Ticket&amp;LowTicketNum=4557586&amp;rs%3AParameterLanguage=" TargetMode="External"/><Relationship Id="rId197" Type="http://schemas.openxmlformats.org/officeDocument/2006/relationships/hyperlink" Target="http://fwhqsqlapp.odfw.int/ReportServer?%2FFish%20Division%2FCommercial%20Fisheries%2FFish%20Ticket%2FFTR100%20-%20Fish%20Ticket&amp;LowTicketNum=4486753&amp;rs%3AParameterLanguage=" TargetMode="External"/><Relationship Id="rId2085" Type="http://schemas.openxmlformats.org/officeDocument/2006/relationships/hyperlink" Target="http://fwhqsqlapp.odfw.int/ReportServer?%2FFish%20Division%2FCommercial%20Fisheries%2FFish%20Ticket%2FFTR100%20-%20Fish%20Ticket&amp;LowTicketNum=4530925&amp;rs%3AParameterLanguage=" TargetMode="External"/><Relationship Id="rId2292" Type="http://schemas.openxmlformats.org/officeDocument/2006/relationships/hyperlink" Target="http://fwhqsqlapp.odfw.int/ReportServer?%2FFish%20Division%2FCommercial%20Fisheries%2FFish%20Ticket%2FFTR100%20-%20Fish%20Ticket&amp;LowTicketNum=4544013&amp;rs%3AParameterLanguage=" TargetMode="External"/><Relationship Id="rId3136" Type="http://schemas.openxmlformats.org/officeDocument/2006/relationships/hyperlink" Target="http://fwhqsqlapp.odfw.int/ReportServer?%2FFish%20Division%2FCommercial%20Fisheries%2FFish%20Ticket%2FFTR100%20-%20Fish%20Ticket&amp;LowTicketNum=4543954&amp;rs%3AParameterLanguage=" TargetMode="External"/><Relationship Id="rId3343" Type="http://schemas.openxmlformats.org/officeDocument/2006/relationships/hyperlink" Target="http://fwhqsqlapp.odfw.int/ReportServer?%2FFish%20Division%2FCommercial%20Fisheries%2FFish%20Ticket%2FFTR100%20-%20Fish%20Ticket&amp;LowTicketNum=4918940&amp;rs%3AParameterLanguage=" TargetMode="External"/><Relationship Id="rId4741" Type="http://schemas.openxmlformats.org/officeDocument/2006/relationships/hyperlink" Target="http://fwhqsqlapp.odfw.int/ReportServer?%2FFish%20Division%2FCommercial%20Fisheries%2FFish%20Ticket%2FFTR100%20-%20Fish%20Ticket&amp;LowTicketNum=4569802&amp;rs%3AParameterLanguage=" TargetMode="External"/><Relationship Id="rId6499" Type="http://schemas.openxmlformats.org/officeDocument/2006/relationships/hyperlink" Target="http://fwhqsqlapp.odfw.int/ReportServer?%2FFish%20Division%2FCommercial%20Fisheries%2FFish%20Ticket%2FFTR100%20-%20Fish%20Ticket&amp;LowTicketNum=4570463&amp;rs%3AParameterLanguage=" TargetMode="External"/><Relationship Id="rId7897" Type="http://schemas.openxmlformats.org/officeDocument/2006/relationships/hyperlink" Target="http://fwhqsqlapp.odfw.int/ReportServer?%2FFish%20Division%2FCommercial%20Fisheries%2FFish%20Ticket%2FFTR100%20-%20Fish%20Ticket&amp;LowTicketNum=4924820&amp;rs%3AParameterLanguage=" TargetMode="External"/><Relationship Id="rId8948" Type="http://schemas.openxmlformats.org/officeDocument/2006/relationships/hyperlink" Target="http://fwhqsqlapp.odfw.int/ReportServer?%2FFish%20Division%2FCommercial%20Fisheries%2FFish%20Ticket%2FFTR100%20-%20Fish%20Ticket&amp;LowTicketNum=4925356&amp;rs%3AParameterLanguage=" TargetMode="External"/><Relationship Id="rId264" Type="http://schemas.openxmlformats.org/officeDocument/2006/relationships/hyperlink" Target="http://fwhqsqlapp.odfw.int/ReportServer?%2FFish%20Division%2FCommercial%20Fisheries%2FFish%20Ticket%2FFTR100%20-%20Fish%20Ticket&amp;LowTicketNum=4491140&amp;rs%3AParameterLanguage=" TargetMode="External"/><Relationship Id="rId471" Type="http://schemas.openxmlformats.org/officeDocument/2006/relationships/hyperlink" Target="http://fwhqsqlapp.odfw.int/ReportServer?%2FFish%20Division%2FCommercial%20Fisheries%2FFish%20Ticket%2FFTR100%20-%20Fish%20Ticket&amp;LowTicketNum=4499773&amp;rs%3AParameterLanguage=" TargetMode="External"/><Relationship Id="rId2152" Type="http://schemas.openxmlformats.org/officeDocument/2006/relationships/hyperlink" Target="http://fwhqsqlapp.odfw.int/ReportServer?%2FFish%20Division%2FCommercial%20Fisheries%2FFish%20Ticket%2FFTR100%20-%20Fish%20Ticket&amp;LowTicketNum=4527344&amp;rs%3AParameterLanguage=" TargetMode="External"/><Relationship Id="rId3550" Type="http://schemas.openxmlformats.org/officeDocument/2006/relationships/hyperlink" Target="http://fwhqsqlapp.odfw.int/ReportServer?%2FFish%20Division%2FCommercial%20Fisheries%2FFish%20Ticket%2FFTR100%20-%20Fish%20Ticket&amp;LowTicketNum=4557074&amp;rs%3AParameterLanguage=" TargetMode="External"/><Relationship Id="rId4601" Type="http://schemas.openxmlformats.org/officeDocument/2006/relationships/hyperlink" Target="http://fwhqsqlapp.odfw.int/ReportServer?%2FFish%20Division%2FCommercial%20Fisheries%2FFish%20Ticket%2FFTR100%20-%20Fish%20Ticket&amp;LowTicketNum=4566412&amp;rs%3AParameterLanguage=" TargetMode="External"/><Relationship Id="rId7757" Type="http://schemas.openxmlformats.org/officeDocument/2006/relationships/hyperlink" Target="http://fwhqsqlapp.odfw.int/ReportServer?%2FFish%20Division%2FCommercial%20Fisheries%2FFish%20Ticket%2FFTR100%20-%20Fish%20Ticket&amp;LowTicketNum=4592971&amp;rs%3AParameterLanguage=" TargetMode="External"/><Relationship Id="rId7964" Type="http://schemas.openxmlformats.org/officeDocument/2006/relationships/hyperlink" Target="http://fwhqsqlapp.odfw.int/ReportServer?%2FFish%20Division%2FCommercial%20Fisheries%2FFish%20Ticket%2FFTR100%20-%20Fish%20Ticket&amp;LowTicketNum=4620856&amp;rs%3AParameterLanguage=" TargetMode="External"/><Relationship Id="rId8808" Type="http://schemas.openxmlformats.org/officeDocument/2006/relationships/hyperlink" Target="http://fwhqsqlapp.odfw.int/ReportServer?%2FFish%20Division%2FCommercial%20Fisheries%2FFish%20Ticket%2FFTR100%20-%20Fish%20Ticket&amp;LowTicketNum=4925366&amp;rs%3AParameterLanguage=" TargetMode="External"/><Relationship Id="rId124" Type="http://schemas.openxmlformats.org/officeDocument/2006/relationships/hyperlink" Target="http://fwhqsqlapp.odfw.int/ReportServer?%2FFish%20Division%2FCommercial%20Fisheries%2FFish%20Ticket%2FFTR100%20-%20Fish%20Ticket&amp;LowTicketNum=4428365&amp;rs%3AParameterLanguage=" TargetMode="External"/><Relationship Id="rId3203" Type="http://schemas.openxmlformats.org/officeDocument/2006/relationships/hyperlink" Target="http://fwhqsqlapp.odfw.int/ReportServer?%2FFish%20Division%2FCommercial%20Fisheries%2FFish%20Ticket%2FFTR100%20-%20Fish%20Ticket&amp;LowTicketNum=4527442&amp;rs%3AParameterLanguage=" TargetMode="External"/><Relationship Id="rId3410" Type="http://schemas.openxmlformats.org/officeDocument/2006/relationships/hyperlink" Target="http://fwhqsqlapp.odfw.int/ReportServer?%2FFish%20Division%2FCommercial%20Fisheries%2FFish%20Ticket%2FFTR100%20-%20Fish%20Ticket&amp;LowTicketNum=4557266&amp;rs%3AParameterLanguage=" TargetMode="External"/><Relationship Id="rId6359" Type="http://schemas.openxmlformats.org/officeDocument/2006/relationships/hyperlink" Target="http://fwhqsqlapp.odfw.int/ReportServer?%2FFish%20Division%2FCommercial%20Fisheries%2FFish%20Ticket%2FFTR100%20-%20Fish%20Ticket&amp;LowTicketNum=4566626&amp;rs%3AParameterLanguage=" TargetMode="External"/><Relationship Id="rId6566" Type="http://schemas.openxmlformats.org/officeDocument/2006/relationships/hyperlink" Target="http://fwhqsqlapp.odfw.int/ReportServer?%2FFish%20Division%2FCommercial%20Fisheries%2FFish%20Ticket%2FFTR100%20-%20Fish%20Ticket&amp;LowTicketNum=4570461&amp;rs%3AParameterLanguage=" TargetMode="External"/><Relationship Id="rId6773" Type="http://schemas.openxmlformats.org/officeDocument/2006/relationships/hyperlink" Target="http://fwhqsqlapp.odfw.int/ReportServer?%2FFish%20Division%2FCommercial%20Fisheries%2FFish%20Ticket%2FFTR100%20-%20Fish%20Ticket&amp;LowTicketNum=4578662&amp;rs%3AParameterLanguage=" TargetMode="External"/><Relationship Id="rId6980" Type="http://schemas.openxmlformats.org/officeDocument/2006/relationships/hyperlink" Target="http://fwhqsqlapp.odfw.int/ReportServer?%2FFish%20Division%2FCommercial%20Fisheries%2FFish%20Ticket%2FFTR100%20-%20Fish%20Ticket&amp;LowTicketNum=4583323&amp;rs%3AParameterLanguage=" TargetMode="External"/><Relationship Id="rId7617" Type="http://schemas.openxmlformats.org/officeDocument/2006/relationships/hyperlink" Target="http://fwhqsqlapp.odfw.int/ReportServer?%2FFish%20Division%2FCommercial%20Fisheries%2FFish%20Ticket%2FFTR100%20-%20Fish%20Ticket&amp;LowTicketNum=4923214&amp;rs%3AParameterLanguage=" TargetMode="External"/><Relationship Id="rId7824" Type="http://schemas.openxmlformats.org/officeDocument/2006/relationships/hyperlink" Target="http://fwhqsqlapp.odfw.int/ReportServer?%2FFish%20Division%2FCommercial%20Fisheries%2FFish%20Ticket%2FFTR100%20-%20Fish%20Ticket&amp;LowTicketNum=4578793&amp;rs%3AParameterLanguage=" TargetMode="External"/><Relationship Id="rId331" Type="http://schemas.openxmlformats.org/officeDocument/2006/relationships/hyperlink" Target="http://fwhqsqlapp.odfw.int/ReportServer?%2FFish%20Division%2FCommercial%20Fisheries%2FFish%20Ticket%2FFTR100%20-%20Fish%20Ticket&amp;LowTicketNum=4663364&amp;rs%3AParameterLanguage=" TargetMode="External"/><Relationship Id="rId2012" Type="http://schemas.openxmlformats.org/officeDocument/2006/relationships/hyperlink" Target="http://fwhqsqlapp.odfw.int/ReportServer?%2FFish%20Division%2FCommercial%20Fisheries%2FFish%20Ticket%2FFTR100%20-%20Fish%20Ticket&amp;LowTicketNum=4530648&amp;rs%3AParameterLanguage=" TargetMode="External"/><Relationship Id="rId2969" Type="http://schemas.openxmlformats.org/officeDocument/2006/relationships/hyperlink" Target="http://fwhqsqlapp.odfw.int/ReportServer?%2FFish%20Division%2FCommercial%20Fisheries%2FFish%20Ticket%2FFTR100%20-%20Fish%20Ticket&amp;LowTicketNum=4543774&amp;rs%3AParameterLanguage=" TargetMode="External"/><Relationship Id="rId5168" Type="http://schemas.openxmlformats.org/officeDocument/2006/relationships/hyperlink" Target="http://fwhqsqlapp.odfw.int/ReportServer?%2FFish%20Division%2FCommercial%20Fisheries%2FFish%20Ticket%2FFTR100%20-%20Fish%20Ticket&amp;LowTicketNum=4578564&amp;rs%3AParameterLanguage=" TargetMode="External"/><Relationship Id="rId5375" Type="http://schemas.openxmlformats.org/officeDocument/2006/relationships/hyperlink" Target="http://fwhqsqlapp.odfw.int/ReportServer?%2FFish%20Division%2FCommercial%20Fisheries%2FFish%20Ticket%2FFTR100%20-%20Fish%20Ticket&amp;LowTicketNum=4557474&amp;rs%3AParameterLanguage=" TargetMode="External"/><Relationship Id="rId5582" Type="http://schemas.openxmlformats.org/officeDocument/2006/relationships/hyperlink" Target="http://fwhqsqlapp.odfw.int/ReportServer?%2FFish%20Division%2FCommercial%20Fisheries%2FFish%20Ticket%2FFTR100%20-%20Fish%20Ticket&amp;LowTicketNum=4557083&amp;rs%3AParameterLanguage=" TargetMode="External"/><Relationship Id="rId6219" Type="http://schemas.openxmlformats.org/officeDocument/2006/relationships/hyperlink" Target="http://fwhqsqlapp.odfw.int/ReportServer?%2FFish%20Division%2FCommercial%20Fisheries%2FFish%20Ticket%2FFTR100%20-%20Fish%20Ticket&amp;LowTicketNum=4557261&amp;rs%3AParameterLanguage=" TargetMode="External"/><Relationship Id="rId6426" Type="http://schemas.openxmlformats.org/officeDocument/2006/relationships/hyperlink" Target="http://fwhqsqlapp.odfw.int/ReportServer?%2FFish%20Division%2FCommercial%20Fisheries%2FFish%20Ticket%2FFTR100%20-%20Fish%20Ticket&amp;LowTicketNum=4582370&amp;rs%3AParameterLanguage=" TargetMode="External"/><Relationship Id="rId6633" Type="http://schemas.openxmlformats.org/officeDocument/2006/relationships/hyperlink" Target="http://fwhqsqlapp.odfw.int/ReportServer?%2FFish%20Division%2FCommercial%20Fisheries%2FFish%20Ticket%2FFTR100%20-%20Fish%20Ticket&amp;LowTicketNum=4507332&amp;rs%3AParameterLanguage=" TargetMode="External"/><Relationship Id="rId6840" Type="http://schemas.openxmlformats.org/officeDocument/2006/relationships/hyperlink" Target="http://fwhqsqlapp.odfw.int/ReportServer?%2FFish%20Division%2FCommercial%20Fisheries%2FFish%20Ticket%2FFTR100%20-%20Fish%20Ticket&amp;LowTicketNum=4582459&amp;rs%3AParameterLanguage=" TargetMode="External"/><Relationship Id="rId9789" Type="http://schemas.openxmlformats.org/officeDocument/2006/relationships/hyperlink" Target="http://fwhqsqlapp.odfw.int/ReportServer?%2FFish%20Division%2FCommercial%20Fisheries%2FFish%20Ticket%2FFTR100%20-%20Fish%20Ticket&amp;LowTicketNum=4933086&amp;rs%3AParameterLanguage=" TargetMode="External"/><Relationship Id="rId1778" Type="http://schemas.openxmlformats.org/officeDocument/2006/relationships/hyperlink" Target="http://fwhqsqlapp.odfw.int/ReportServer?%2FFish%20Division%2FCommercial%20Fisheries%2FFish%20Ticket%2FFTR100%20-%20Fish%20Ticket&amp;LowTicketNum=4511639&amp;rs%3AParameterLanguage=" TargetMode="External"/><Relationship Id="rId1985" Type="http://schemas.openxmlformats.org/officeDocument/2006/relationships/hyperlink" Target="http://fwhqsqlapp.odfw.int/ReportServer?%2FFish%20Division%2FCommercial%20Fisheries%2FFish%20Ticket%2FFTR100%20-%20Fish%20Ticket&amp;LowTicketNum=4520534&amp;rs%3AParameterLanguage=" TargetMode="External"/><Relationship Id="rId2829" Type="http://schemas.openxmlformats.org/officeDocument/2006/relationships/hyperlink" Target="http://fwhqsqlapp.odfw.int/ReportServer?%2FFish%20Division%2FCommercial%20Fisheries%2FFish%20Ticket%2FFTR100%20-%20Fish%20Ticket&amp;LowTicketNum=4541436&amp;rs%3AParameterLanguage=" TargetMode="External"/><Relationship Id="rId4184" Type="http://schemas.openxmlformats.org/officeDocument/2006/relationships/hyperlink" Target="http://fwhqsqlapp.odfw.int/ReportServer?%2FFish%20Division%2FCommercial%20Fisheries%2FFish%20Ticket%2FFTR100%20-%20Fish%20Ticket&amp;LowTicketNum=4558578&amp;rs%3AParameterLanguage=" TargetMode="External"/><Relationship Id="rId4391" Type="http://schemas.openxmlformats.org/officeDocument/2006/relationships/hyperlink" Target="http://fwhqsqlapp.odfw.int/ReportServer?%2FFish%20Division%2FCommercial%20Fisheries%2FFish%20Ticket%2FFTR100%20-%20Fish%20Ticket&amp;LowTicketNum=4566377&amp;rs%3AParameterLanguage=" TargetMode="External"/><Relationship Id="rId5028" Type="http://schemas.openxmlformats.org/officeDocument/2006/relationships/hyperlink" Target="http://fwhqsqlapp.odfw.int/ReportServer?%2FFish%20Division%2FCommercial%20Fisheries%2FFish%20Ticket%2FFTR100%20-%20Fish%20Ticket&amp;LowTicketNum=4568999&amp;rs%3AParameterLanguage=" TargetMode="External"/><Relationship Id="rId5235" Type="http://schemas.openxmlformats.org/officeDocument/2006/relationships/hyperlink" Target="http://fwhqsqlapp.odfw.int/ReportServer?%2FFish%20Division%2FCommercial%20Fisheries%2FFish%20Ticket%2FFTR100%20-%20Fish%20Ticket&amp;LowTicketNum=4568993&amp;rs%3AParameterLanguage=" TargetMode="External"/><Relationship Id="rId5442" Type="http://schemas.openxmlformats.org/officeDocument/2006/relationships/hyperlink" Target="http://fwhqsqlapp.odfw.int/ReportServer?%2FFish%20Division%2FCommercial%20Fisheries%2FFish%20Ticket%2FFTR100%20-%20Fish%20Ticket&amp;LowTicketNum=4566514&amp;rs%3AParameterLanguage=" TargetMode="External"/><Relationship Id="rId6700" Type="http://schemas.openxmlformats.org/officeDocument/2006/relationships/hyperlink" Target="http://fwhqsqlapp.odfw.int/ReportServer?%2FFish%20Division%2FCommercial%20Fisheries%2FFish%20Ticket%2FFTR100%20-%20Fish%20Ticket&amp;LowTicketNum=4582414&amp;rs%3AParameterLanguage=" TargetMode="External"/><Relationship Id="rId8598" Type="http://schemas.openxmlformats.org/officeDocument/2006/relationships/hyperlink" Target="http://fwhqsqlapp.odfw.int/ReportServer?%2FFish%20Division%2FCommercial%20Fisheries%2FFish%20Ticket%2FFTR100%20-%20Fish%20Ticket&amp;LowTicketNum=4644604&amp;rs%3AParameterLanguage=" TargetMode="External"/><Relationship Id="rId9649" Type="http://schemas.openxmlformats.org/officeDocument/2006/relationships/hyperlink" Target="http://fwhqsqlapp.odfw.int/ReportServer?%2FFish%20Division%2FCommercial%20Fisheries%2FFish%20Ticket%2FFTR100%20-%20Fish%20Ticket&amp;LowTicketNum=4657206&amp;rs%3AParameterLanguage=" TargetMode="External"/><Relationship Id="rId9856" Type="http://schemas.openxmlformats.org/officeDocument/2006/relationships/hyperlink" Target="http://fwhqsqlapp.odfw.int/ReportServer?%2FFish%20Division%2FCommercial%20Fisheries%2FFish%20Ticket%2FFTR100%20-%20Fish%20Ticket&amp;LowTicketNum=4501102&amp;rs%3AParameterLanguage=" TargetMode="External"/><Relationship Id="rId1638" Type="http://schemas.openxmlformats.org/officeDocument/2006/relationships/hyperlink" Target="http://fwhqsqlapp.odfw.int/ReportServer?%2FFish%20Division%2FCommercial%20Fisheries%2FFish%20Ticket%2FFTR100%20-%20Fish%20Ticket&amp;LowTicketNum=4528954&amp;rs%3AParameterLanguage=" TargetMode="External"/><Relationship Id="rId4044" Type="http://schemas.openxmlformats.org/officeDocument/2006/relationships/hyperlink" Target="http://fwhqsqlapp.odfw.int/ReportServer?%2FFish%20Division%2FCommercial%20Fisheries%2FFish%20Ticket%2FFTR100%20-%20Fish%20Ticket&amp;LowTicketNum=4496475&amp;rs%3AParameterLanguage=" TargetMode="External"/><Relationship Id="rId4251" Type="http://schemas.openxmlformats.org/officeDocument/2006/relationships/hyperlink" Target="http://fwhqsqlapp.odfw.int/ReportServer?%2FFish%20Division%2FCommercial%20Fisheries%2FFish%20Ticket%2FFTR100%20-%20Fish%20Ticket&amp;LowTicketNum=4496473&amp;rs%3AParameterLanguage=" TargetMode="External"/><Relationship Id="rId5302" Type="http://schemas.openxmlformats.org/officeDocument/2006/relationships/hyperlink" Target="http://fwhqsqlapp.odfw.int/ReportServer?%2FFish%20Division%2FCommercial%20Fisheries%2FFish%20Ticket%2FFTR100%20-%20Fish%20Ticket&amp;LowTicketNum=4578587&amp;rs%3AParameterLanguage=" TargetMode="External"/><Relationship Id="rId8458" Type="http://schemas.openxmlformats.org/officeDocument/2006/relationships/hyperlink" Target="http://fwhqsqlapp.odfw.int/ReportServer?%2FFish%20Division%2FCommercial%20Fisheries%2FFish%20Ticket%2FFTR100%20-%20Fish%20Ticket&amp;LowTicketNum=4640661&amp;rs%3AParameterLanguage=" TargetMode="External"/><Relationship Id="rId8665" Type="http://schemas.openxmlformats.org/officeDocument/2006/relationships/hyperlink" Target="http://fwhqsqlapp.odfw.int/ReportServer?%2FFish%20Division%2FCommercial%20Fisheries%2FFish%20Ticket%2FFTR100%20-%20Fish%20Ticket&amp;LowTicketNum=4646796&amp;rs%3AParameterLanguage=" TargetMode="External"/><Relationship Id="rId9509" Type="http://schemas.openxmlformats.org/officeDocument/2006/relationships/hyperlink" Target="http://fwhqsqlapp.odfw.int/ReportServer?%2FFish%20Division%2FCommercial%20Fisheries%2FFish%20Ticket%2FFTR100%20-%20Fish%20Ticket&amp;LowTicketNum=4925627&amp;rs%3AParameterLanguage=" TargetMode="External"/><Relationship Id="rId1845" Type="http://schemas.openxmlformats.org/officeDocument/2006/relationships/hyperlink" Target="http://fwhqsqlapp.odfw.int/ReportServer?%2FFish%20Division%2FCommercial%20Fisheries%2FFish%20Ticket%2FFTR100%20-%20Fish%20Ticket&amp;LowTicketNum=4520389&amp;rs%3AParameterLanguage=" TargetMode="External"/><Relationship Id="rId3060" Type="http://schemas.openxmlformats.org/officeDocument/2006/relationships/hyperlink" Target="http://fwhqsqlapp.odfw.int/ReportServer?%2FFish%20Division%2FCommercial%20Fisheries%2FFish%20Ticket%2FFTR100%20-%20Fish%20Ticket&amp;LowTicketNum=4543782&amp;rs%3AParameterLanguage=" TargetMode="External"/><Relationship Id="rId4111" Type="http://schemas.openxmlformats.org/officeDocument/2006/relationships/hyperlink" Target="http://fwhqsqlapp.odfw.int/ReportServer?%2FFish%20Division%2FCommercial%20Fisheries%2FFish%20Ticket%2FFTR100%20-%20Fish%20Ticket&amp;LowTicketNum=4569716&amp;rs%3AParameterLanguage=" TargetMode="External"/><Relationship Id="rId7267" Type="http://schemas.openxmlformats.org/officeDocument/2006/relationships/hyperlink" Target="http://fwhqsqlapp.odfw.int/ReportServer?%2FFish%20Division%2FCommercial%20Fisheries%2FFish%20Ticket%2FFTR100%20-%20Fish%20Ticket&amp;LowTicketNum=4592913&amp;rs%3AParameterLanguage=" TargetMode="External"/><Relationship Id="rId7474" Type="http://schemas.openxmlformats.org/officeDocument/2006/relationships/hyperlink" Target="http://fwhqsqlapp.odfw.int/ReportServer?%2FFish%20Division%2FCommercial%20Fisheries%2FFish%20Ticket%2FFTR100%20-%20Fish%20Ticket&amp;LowTicketNum=4592982&amp;rs%3AParameterLanguage=" TargetMode="External"/><Relationship Id="rId8318" Type="http://schemas.openxmlformats.org/officeDocument/2006/relationships/hyperlink" Target="http://fwhqsqlapp.odfw.int/ReportServer?%2FFish%20Division%2FCommercial%20Fisheries%2FFish%20Ticket%2FFTR100%20-%20Fish%20Ticket&amp;LowTicketNum=4927969&amp;rs%3AParameterLanguage=" TargetMode="External"/><Relationship Id="rId8872" Type="http://schemas.openxmlformats.org/officeDocument/2006/relationships/hyperlink" Target="http://fwhqsqlapp.odfw.int/ReportServer?%2FFish%20Division%2FCommercial%20Fisheries%2FFish%20Ticket%2FFTR100%20-%20Fish%20Ticket&amp;LowTicketNum=4647194&amp;rs%3AParameterLanguage=" TargetMode="External"/><Relationship Id="rId9716" Type="http://schemas.openxmlformats.org/officeDocument/2006/relationships/hyperlink" Target="http://fwhqsqlapp.odfw.int/ReportServer?%2FFish%20Division%2FCommercial%20Fisheries%2FFish%20Ticket%2FFTR100%20-%20Fish%20Ticket&amp;LowTicketNum=4931271&amp;rs%3AParameterLanguage=" TargetMode="External"/><Relationship Id="rId1705" Type="http://schemas.openxmlformats.org/officeDocument/2006/relationships/hyperlink" Target="http://fwhqsqlapp.odfw.int/ReportServer?%2FFish%20Division%2FCommercial%20Fisheries%2FFish%20Ticket%2FFTR100%20-%20Fish%20Ticket&amp;LowTicketNum=4511652&amp;rs%3AParameterLanguage=" TargetMode="External"/><Relationship Id="rId1912" Type="http://schemas.openxmlformats.org/officeDocument/2006/relationships/hyperlink" Target="http://fwhqsqlapp.odfw.int/ReportServer?%2FFish%20Division%2FCommercial%20Fisheries%2FFish%20Ticket%2FFTR100%20-%20Fish%20Ticket&amp;LowTicketNum=4530628&amp;rs%3AParameterLanguage=" TargetMode="External"/><Relationship Id="rId6076" Type="http://schemas.openxmlformats.org/officeDocument/2006/relationships/hyperlink" Target="http://fwhqsqlapp.odfw.int/ReportServer?%2FFish%20Division%2FCommercial%20Fisheries%2FFish%20Ticket%2FFTR100%20-%20Fish%20Ticket&amp;LowTicketNum=4557215&amp;rs%3AParameterLanguage=" TargetMode="External"/><Relationship Id="rId6283" Type="http://schemas.openxmlformats.org/officeDocument/2006/relationships/hyperlink" Target="http://fwhqsqlapp.odfw.int/ReportServer?%2FFish%20Division%2FCommercial%20Fisheries%2FFish%20Ticket%2FFTR100%20-%20Fish%20Ticket&amp;LowTicketNum=4566636&amp;rs%3AParameterLanguage=" TargetMode="External"/><Relationship Id="rId7127" Type="http://schemas.openxmlformats.org/officeDocument/2006/relationships/hyperlink" Target="http://fwhqsqlapp.odfw.int/ReportServer?%2FFish%20Division%2FCommercial%20Fisheries%2FFish%20Ticket%2FFTR100%20-%20Fish%20Ticket&amp;LowTicketNum=4578607&amp;rs%3AParameterLanguage=" TargetMode="External"/><Relationship Id="rId7681" Type="http://schemas.openxmlformats.org/officeDocument/2006/relationships/hyperlink" Target="http://fwhqsqlapp.odfw.int/ReportServer?%2FFish%20Division%2FCommercial%20Fisheries%2FFish%20Ticket%2FFTR100%20-%20Fish%20Ticket&amp;LowTicketNum=4578734&amp;rs%3AParameterLanguage=" TargetMode="External"/><Relationship Id="rId8525" Type="http://schemas.openxmlformats.org/officeDocument/2006/relationships/hyperlink" Target="http://fwhqsqlapp.odfw.int/ReportServer?%2FFish%20Division%2FCommercial%20Fisheries%2FFish%20Ticket%2FFTR100%20-%20Fish%20Ticket&amp;LowTicketNum=4928101&amp;rs%3AParameterLanguage=" TargetMode="External"/><Relationship Id="rId8732" Type="http://schemas.openxmlformats.org/officeDocument/2006/relationships/hyperlink" Target="http://fwhqsqlapp.odfw.int/ReportServer?%2FFish%20Division%2FCommercial%20Fisheries%2FFish%20Ticket%2FFTR100%20-%20Fish%20Ticket&amp;LowTicketNum=4620942&amp;rs%3AParameterLanguage=" TargetMode="External"/><Relationship Id="rId3877" Type="http://schemas.openxmlformats.org/officeDocument/2006/relationships/hyperlink" Target="http://fwhqsqlapp.odfw.int/ReportServer?%2FFish%20Division%2FCommercial%20Fisheries%2FFish%20Ticket%2FFTR100%20-%20Fish%20Ticket&amp;LowTicketNum=4541541&amp;rs%3AParameterLanguage=" TargetMode="External"/><Relationship Id="rId4928" Type="http://schemas.openxmlformats.org/officeDocument/2006/relationships/hyperlink" Target="http://fwhqsqlapp.odfw.int/ReportServer?%2FFish%20Division%2FCommercial%20Fisheries%2FFish%20Ticket%2FFTR100%20-%20Fish%20Ticket&amp;LowTicketNum=4570451&amp;rs%3AParameterLanguage=" TargetMode="External"/><Relationship Id="rId5092" Type="http://schemas.openxmlformats.org/officeDocument/2006/relationships/hyperlink" Target="http://fwhqsqlapp.odfw.int/ReportServer?%2FFish%20Division%2FCommercial%20Fisheries%2FFish%20Ticket%2FFTR100%20-%20Fish%20Ticket&amp;LowTicketNum=4570381&amp;rs%3AParameterLanguage=" TargetMode="External"/><Relationship Id="rId6490" Type="http://schemas.openxmlformats.org/officeDocument/2006/relationships/hyperlink" Target="http://fwhqsqlapp.odfw.int/ReportServer?%2FFish%20Division%2FCommercial%20Fisheries%2FFish%20Ticket%2FFTR100%20-%20Fish%20Ticket&amp;LowTicketNum=4570450&amp;rs%3AParameterLanguage=" TargetMode="External"/><Relationship Id="rId7334" Type="http://schemas.openxmlformats.org/officeDocument/2006/relationships/hyperlink" Target="http://fwhqsqlapp.odfw.int/ReportServer?%2FFish%20Division%2FCommercial%20Fisheries%2FFish%20Ticket%2FFTR100%20-%20Fish%20Ticket&amp;LowTicketNum=4598779&amp;rs%3AParameterLanguage=" TargetMode="External"/><Relationship Id="rId7541" Type="http://schemas.openxmlformats.org/officeDocument/2006/relationships/hyperlink" Target="http://fwhqsqlapp.odfw.int/ReportServer?%2FFish%20Division%2FCommercial%20Fisheries%2FFish%20Ticket%2FFTR100%20-%20Fish%20Ticket&amp;LowTicketNum=4592616&amp;rs%3AParameterLanguage=" TargetMode="External"/><Relationship Id="rId798" Type="http://schemas.openxmlformats.org/officeDocument/2006/relationships/hyperlink" Target="http://fwhqsqlapp.odfw.int/ReportServer?%2FFish%20Division%2FCommercial%20Fisheries%2FFish%20Ticket%2FFTR100%20-%20Fish%20Ticket&amp;LowTicketNum=4511389&amp;rs%3AParameterLanguage=" TargetMode="External"/><Relationship Id="rId2479" Type="http://schemas.openxmlformats.org/officeDocument/2006/relationships/hyperlink" Target="http://fwhqsqlapp.odfw.int/ReportServer?%2FFish%20Division%2FCommercial%20Fisheries%2FFish%20Ticket%2FFTR100%20-%20Fish%20Ticket&amp;LowTicketNum=4532183&amp;rs%3AParameterLanguage=" TargetMode="External"/><Relationship Id="rId2686" Type="http://schemas.openxmlformats.org/officeDocument/2006/relationships/hyperlink" Target="http://fwhqsqlapp.odfw.int/ReportServer?%2FFish%20Division%2FCommercial%20Fisheries%2FFish%20Ticket%2FFTR100%20-%20Fish%20Ticket&amp;LowTicketNum=4541318&amp;rs%3AParameterLanguage=" TargetMode="External"/><Relationship Id="rId2893" Type="http://schemas.openxmlformats.org/officeDocument/2006/relationships/hyperlink" Target="http://fwhqsqlapp.odfw.int/ReportServer?%2FFish%20Division%2FCommercial%20Fisheries%2FFish%20Ticket%2FFTR100%20-%20Fish%20Ticket&amp;LowTicketNum=4544021&amp;rs%3AParameterLanguage=" TargetMode="External"/><Relationship Id="rId3737" Type="http://schemas.openxmlformats.org/officeDocument/2006/relationships/hyperlink" Target="http://fwhqsqlapp.odfw.int/ReportServer?%2FFish%20Division%2FCommercial%20Fisheries%2FFish%20Ticket%2FFTR100%20-%20Fish%20Ticket&amp;LowTicketNum=4496343&amp;rs%3AParameterLanguage=" TargetMode="External"/><Relationship Id="rId3944" Type="http://schemas.openxmlformats.org/officeDocument/2006/relationships/hyperlink" Target="http://fwhqsqlapp.odfw.int/ReportServer?%2FFish%20Division%2FCommercial%20Fisheries%2FFish%20Ticket%2FFTR100%20-%20Fish%20Ticket&amp;LowTicketNum=4553585&amp;rs%3AParameterLanguage=" TargetMode="External"/><Relationship Id="rId6143" Type="http://schemas.openxmlformats.org/officeDocument/2006/relationships/hyperlink" Target="http://fwhqsqlapp.odfw.int/ReportServer?%2FFish%20Division%2FCommercial%20Fisheries%2FFish%20Ticket%2FFTR100%20-%20Fish%20Ticket&amp;LowTicketNum=4544137&amp;rs%3AParameterLanguage=" TargetMode="External"/><Relationship Id="rId6350" Type="http://schemas.openxmlformats.org/officeDocument/2006/relationships/hyperlink" Target="http://fwhqsqlapp.odfw.int/ReportServer?%2FFish%20Division%2FCommercial%20Fisheries%2FFish%20Ticket%2FFTR100%20-%20Fish%20Ticket&amp;LowTicketNum=4566608&amp;rs%3AParameterLanguage=" TargetMode="External"/><Relationship Id="rId7401" Type="http://schemas.openxmlformats.org/officeDocument/2006/relationships/hyperlink" Target="http://fwhqsqlapp.odfw.int/ReportServer?%2FFish%20Division%2FCommercial%20Fisheries%2FFish%20Ticket%2FFTR100%20-%20Fish%20Ticket&amp;LowTicketNum=4584468&amp;rs%3AParameterLanguage=" TargetMode="External"/><Relationship Id="rId9299" Type="http://schemas.openxmlformats.org/officeDocument/2006/relationships/hyperlink" Target="http://fwhqsqlapp.odfw.int/ReportServer?%2FFish%20Division%2FCommercial%20Fisheries%2FFish%20Ticket%2FFTR100%20-%20Fish%20Ticket&amp;LowTicketNum=4644594&amp;rs%3AParameterLanguage=" TargetMode="External"/><Relationship Id="rId658" Type="http://schemas.openxmlformats.org/officeDocument/2006/relationships/hyperlink" Target="http://fwhqsqlapp.odfw.int/ReportServer?%2FFish%20Division%2FCommercial%20Fisheries%2FFish%20Ticket%2FFTR100%20-%20Fish%20Ticket&amp;LowTicketNum=4389413&amp;rs%3AParameterLanguage=" TargetMode="External"/><Relationship Id="rId865" Type="http://schemas.openxmlformats.org/officeDocument/2006/relationships/hyperlink" Target="http://fwhqsqlapp.odfw.int/ReportServer?%2FFish%20Division%2FCommercial%20Fisheries%2FFish%20Ticket%2FFTR100%20-%20Fish%20Ticket&amp;LowTicketNum=4521516&amp;rs%3AParameterLanguage=" TargetMode="External"/><Relationship Id="rId1288" Type="http://schemas.openxmlformats.org/officeDocument/2006/relationships/hyperlink" Target="http://fwhqsqlapp.odfw.int/ReportServer?%2FFish%20Division%2FCommercial%20Fisheries%2FFish%20Ticket%2FFTR100%20-%20Fish%20Ticket&amp;LowTicketNum=4520372&amp;rs%3AParameterLanguage=" TargetMode="External"/><Relationship Id="rId1495" Type="http://schemas.openxmlformats.org/officeDocument/2006/relationships/hyperlink" Target="http://fwhqsqlapp.odfw.int/ReportServer?%2FFish%20Division%2FCommercial%20Fisheries%2FFish%20Ticket%2FFTR100%20-%20Fish%20Ticket&amp;LowTicketNum=4914671&amp;rs%3AParameterLanguage=" TargetMode="External"/><Relationship Id="rId2339" Type="http://schemas.openxmlformats.org/officeDocument/2006/relationships/hyperlink" Target="http://fwhqsqlapp.odfw.int/ReportServer?%2FFish%20Division%2FCommercial%20Fisheries%2FFish%20Ticket%2FFTR100%20-%20Fish%20Ticket&amp;LowTicketNum=4527391&amp;rs%3AParameterLanguage=" TargetMode="External"/><Relationship Id="rId2546" Type="http://schemas.openxmlformats.org/officeDocument/2006/relationships/hyperlink" Target="http://fwhqsqlapp.odfw.int/ReportServer?%2FFish%20Division%2FCommercial%20Fisheries%2FFish%20Ticket%2FFTR100%20-%20Fish%20Ticket&amp;LowTicketNum=4528977&amp;rs%3AParameterLanguage=" TargetMode="External"/><Relationship Id="rId2753" Type="http://schemas.openxmlformats.org/officeDocument/2006/relationships/hyperlink" Target="http://fwhqsqlapp.odfw.int/ReportServer?%2FFish%20Division%2FCommercial%20Fisheries%2FFish%20Ticket%2FFTR100%20-%20Fish%20Ticket&amp;LowTicketNum=4527401&amp;rs%3AParameterLanguage=" TargetMode="External"/><Relationship Id="rId2960" Type="http://schemas.openxmlformats.org/officeDocument/2006/relationships/hyperlink" Target="http://fwhqsqlapp.odfw.int/ReportServer?%2FFish%20Division%2FCommercial%20Fisheries%2FFish%20Ticket%2FFTR100%20-%20Fish%20Ticket&amp;LowTicketNum=4543799&amp;rs%3AParameterLanguage=" TargetMode="External"/><Relationship Id="rId3804" Type="http://schemas.openxmlformats.org/officeDocument/2006/relationships/hyperlink" Target="http://fwhqsqlapp.odfw.int/ReportServer?%2FFish%20Division%2FCommercial%20Fisheries%2FFish%20Ticket%2FFTR100%20-%20Fish%20Ticket&amp;LowTicketNum=4496437&amp;rs%3AParameterLanguage=" TargetMode="External"/><Relationship Id="rId6003" Type="http://schemas.openxmlformats.org/officeDocument/2006/relationships/hyperlink" Target="http://fwhqsqlapp.odfw.int/ReportServer?%2FFish%20Division%2FCommercial%20Fisheries%2FFish%20Ticket%2FFTR100%20-%20Fish%20Ticket&amp;LowTicketNum=4544569&amp;rs%3AParameterLanguage=" TargetMode="External"/><Relationship Id="rId6210" Type="http://schemas.openxmlformats.org/officeDocument/2006/relationships/hyperlink" Target="http://fwhqsqlapp.odfw.int/ReportServer?%2FFish%20Division%2FCommercial%20Fisheries%2FFish%20Ticket%2FFTR100%20-%20Fish%20Ticket&amp;LowTicketNum=4557230&amp;rs%3AParameterLanguage=" TargetMode="External"/><Relationship Id="rId9159" Type="http://schemas.openxmlformats.org/officeDocument/2006/relationships/hyperlink" Target="http://fwhqsqlapp.odfw.int/ReportServer?%2FFish%20Division%2FCommercial%20Fisheries%2FFish%20Ticket%2FFTR100%20-%20Fish%20Ticket&amp;LowTicketNum=4647171&amp;rs%3AParameterLanguage=" TargetMode="External"/><Relationship Id="rId9366" Type="http://schemas.openxmlformats.org/officeDocument/2006/relationships/hyperlink" Target="http://fwhqsqlapp.odfw.int/ReportServer?%2FFish%20Division%2FCommercial%20Fisheries%2FFish%20Ticket%2FFTR100%20-%20Fish%20Ticket&amp;LowTicketNum=4925588&amp;rs%3AParameterLanguage=" TargetMode="External"/><Relationship Id="rId9573" Type="http://schemas.openxmlformats.org/officeDocument/2006/relationships/hyperlink" Target="http://fwhqsqlapp.odfw.int/ReportServer?%2FFish%20Division%2FCommercial%20Fisheries%2FFish%20Ticket%2FFTR100%20-%20Fish%20Ticket&amp;LowTicketNum=4657225&amp;rs%3AParameterLanguage=" TargetMode="External"/><Relationship Id="rId9780" Type="http://schemas.openxmlformats.org/officeDocument/2006/relationships/hyperlink" Target="http://fwhqsqlapp.odfw.int/ReportServer?%2FFish%20Division%2FCommercial%20Fisheries%2FFish%20Ticket%2FFTR100%20-%20Fish%20Ticket&amp;LowTicketNum=4657295&amp;rs%3AParameterLanguage=" TargetMode="External"/><Relationship Id="rId518" Type="http://schemas.openxmlformats.org/officeDocument/2006/relationships/hyperlink" Target="http://fwhqsqlapp.odfw.int/ReportServer?%2FFish%20Division%2FCommercial%20Fisheries%2FFish%20Ticket%2FFTR100%20-%20Fish%20Ticket&amp;LowTicketNum=4499832&amp;rs%3AParameterLanguage=" TargetMode="External"/><Relationship Id="rId725" Type="http://schemas.openxmlformats.org/officeDocument/2006/relationships/hyperlink" Target="http://fwhqsqlapp.odfw.int/ReportServer?%2FFish%20Division%2FCommercial%20Fisheries%2FFish%20Ticket%2FFTR100%20-%20Fish%20Ticket&amp;LowTicketNum=4499734&amp;rs%3AParameterLanguage=" TargetMode="External"/><Relationship Id="rId932" Type="http://schemas.openxmlformats.org/officeDocument/2006/relationships/hyperlink" Target="http://fwhqsqlapp.odfw.int/ReportServer?%2FFish%20Division%2FCommercial%20Fisheries%2FFish%20Ticket%2FFTR100%20-%20Fish%20Ticket&amp;LowTicketNum=4501555&amp;rs%3AParameterLanguage=" TargetMode="External"/><Relationship Id="rId1148" Type="http://schemas.openxmlformats.org/officeDocument/2006/relationships/hyperlink" Target="http://fwhqsqlapp.odfw.int/ReportServer?%2FFish%20Division%2FCommercial%20Fisheries%2FFish%20Ticket%2FFTR100%20-%20Fish%20Ticket&amp;LowTicketNum=4521509&amp;rs%3AParameterLanguage=" TargetMode="External"/><Relationship Id="rId1355" Type="http://schemas.openxmlformats.org/officeDocument/2006/relationships/hyperlink" Target="http://fwhqsqlapp.odfw.int/ReportServer?%2FFish%20Division%2FCommercial%20Fisheries%2FFish%20Ticket%2FFTR100%20-%20Fish%20Ticket&amp;LowTicketNum=4499949&amp;rs%3AParameterLanguage=" TargetMode="External"/><Relationship Id="rId1562" Type="http://schemas.openxmlformats.org/officeDocument/2006/relationships/hyperlink" Target="http://fwhqsqlapp.odfw.int/ReportServer?%2FFish%20Division%2FCommercial%20Fisheries%2FFish%20Ticket%2FFTR100%20-%20Fish%20Ticket&amp;LowTicketNum=4531320&amp;rs%3AParameterLanguage=" TargetMode="External"/><Relationship Id="rId2406" Type="http://schemas.openxmlformats.org/officeDocument/2006/relationships/hyperlink" Target="http://fwhqsqlapp.odfw.int/ReportServer?%2FFish%20Division%2FCommercial%20Fisheries%2FFish%20Ticket%2FFTR100%20-%20Fish%20Ticket&amp;LowTicketNum=4916490&amp;rs%3AParameterLanguage=" TargetMode="External"/><Relationship Id="rId2613" Type="http://schemas.openxmlformats.org/officeDocument/2006/relationships/hyperlink" Target="http://fwhqsqlapp.odfw.int/ReportServer?%2FFish%20Division%2FCommercial%20Fisheries%2FFish%20Ticket%2FFTR100%20-%20Fish%20Ticket&amp;LowTicketNum=4536912&amp;rs%3AParameterLanguage=" TargetMode="External"/><Relationship Id="rId5769" Type="http://schemas.openxmlformats.org/officeDocument/2006/relationships/hyperlink" Target="http://fwhqsqlapp.odfw.int/ReportServer?%2FFish%20Division%2FCommercial%20Fisheries%2FFish%20Ticket%2FFTR100%20-%20Fish%20Ticket&amp;LowTicketNum=4541543&amp;rs%3AParameterLanguage=" TargetMode="External"/><Relationship Id="rId8175" Type="http://schemas.openxmlformats.org/officeDocument/2006/relationships/hyperlink" Target="http://fwhqsqlapp.odfw.int/ReportServer?%2FFish%20Division%2FCommercial%20Fisheries%2FFish%20Ticket%2FFTR100%20-%20Fish%20Ticket&amp;LowTicketNum=4925248&amp;rs%3AParameterLanguage=" TargetMode="External"/><Relationship Id="rId8382" Type="http://schemas.openxmlformats.org/officeDocument/2006/relationships/hyperlink" Target="http://fwhqsqlapp.odfw.int/ReportServer?%2FFish%20Division%2FCommercial%20Fisheries%2FFish%20Ticket%2FFTR100%20-%20Fish%20Ticket&amp;LowTicketNum=4927966&amp;rs%3AParameterLanguage=" TargetMode="External"/><Relationship Id="rId9019" Type="http://schemas.openxmlformats.org/officeDocument/2006/relationships/hyperlink" Target="http://fwhqsqlapp.odfw.int/ReportServer?%2FFish%20Division%2FCommercial%20Fisheries%2FFish%20Ticket%2FFTR100%20-%20Fish%20Ticket&amp;LowTicketNum=4925349&amp;rs%3AParameterLanguage=" TargetMode="External"/><Relationship Id="rId9226" Type="http://schemas.openxmlformats.org/officeDocument/2006/relationships/hyperlink" Target="http://fwhqsqlapp.odfw.int/ReportServer?%2FFish%20Division%2FCommercial%20Fisheries%2FFish%20Ticket%2FFTR100%20-%20Fish%20Ticket&amp;LowTicketNum=4621833&amp;rs%3AParameterLanguage=" TargetMode="External"/><Relationship Id="rId9433" Type="http://schemas.openxmlformats.org/officeDocument/2006/relationships/hyperlink" Target="http://fwhqsqlapp.odfw.int/ReportServer?%2FFish%20Division%2FCommercial%20Fisheries%2FFish%20Ticket%2FFTR100%20-%20Fish%20Ticket&amp;LowTicketNum=4925622&amp;rs%3AParameterLanguage=" TargetMode="External"/><Relationship Id="rId9640" Type="http://schemas.openxmlformats.org/officeDocument/2006/relationships/hyperlink" Target="http://fwhqsqlapp.odfw.int/ReportServer?%2FFish%20Division%2FCommercial%20Fisheries%2FFish%20Ticket%2FFTR100%20-%20Fish%20Ticket&amp;LowTicketNum=4644565&amp;rs%3AParameterLanguage=" TargetMode="External"/><Relationship Id="rId1008" Type="http://schemas.openxmlformats.org/officeDocument/2006/relationships/hyperlink" Target="http://fwhqsqlapp.odfw.int/ReportServer?%2FFish%20Division%2FCommercial%20Fisheries%2FFish%20Ticket%2FFTR100%20-%20Fish%20Ticket&amp;LowTicketNum=4500020&amp;rs%3AParameterLanguage=" TargetMode="External"/><Relationship Id="rId1215" Type="http://schemas.openxmlformats.org/officeDocument/2006/relationships/hyperlink" Target="http://fwhqsqlapp.odfw.int/ReportServer?%2FFish%20Division%2FCommercial%20Fisheries%2FFish%20Ticket%2FFTR100%20-%20Fish%20Ticket&amp;LowTicketNum=4507276&amp;rs%3AParameterLanguage=" TargetMode="External"/><Relationship Id="rId1422" Type="http://schemas.openxmlformats.org/officeDocument/2006/relationships/hyperlink" Target="http://fwhqsqlapp.odfw.int/ReportServer?%2FFish%20Division%2FCommercial%20Fisheries%2FFish%20Ticket%2FFTR100%20-%20Fish%20Ticket&amp;LowTicketNum=4524712&amp;rs%3AParameterLanguage=" TargetMode="External"/><Relationship Id="rId2820" Type="http://schemas.openxmlformats.org/officeDocument/2006/relationships/hyperlink" Target="http://fwhqsqlapp.odfw.int/ReportServer?%2FFish%20Division%2FCommercial%20Fisheries%2FFish%20Ticket%2FFTR100%20-%20Fish%20Ticket&amp;LowTicketNum=4916863&amp;rs%3AParameterLanguage=" TargetMode="External"/><Relationship Id="rId4578" Type="http://schemas.openxmlformats.org/officeDocument/2006/relationships/hyperlink" Target="http://fwhqsqlapp.odfw.int/ReportServer?%2FFish%20Division%2FCommercial%20Fisheries%2FFish%20Ticket%2FFTR100%20-%20Fish%20Ticket&amp;LowTicketNum=4566367&amp;rs%3AParameterLanguage=" TargetMode="External"/><Relationship Id="rId5976" Type="http://schemas.openxmlformats.org/officeDocument/2006/relationships/hyperlink" Target="http://fwhqsqlapp.odfw.int/ReportServer?%2FFish%20Division%2FCommercial%20Fisheries%2FFish%20Ticket%2FFTR100%20-%20Fish%20Ticket&amp;LowTicketNum=4557632&amp;rs%3AParameterLanguage=" TargetMode="External"/><Relationship Id="rId7191" Type="http://schemas.openxmlformats.org/officeDocument/2006/relationships/hyperlink" Target="http://fwhqsqlapp.odfw.int/ReportServer?%2FFish%20Division%2FCommercial%20Fisheries%2FFish%20Ticket%2FFTR100%20-%20Fish%20Ticket&amp;LowTicketNum=4578684&amp;rs%3AParameterLanguage=" TargetMode="External"/><Relationship Id="rId8035" Type="http://schemas.openxmlformats.org/officeDocument/2006/relationships/hyperlink" Target="http://fwhqsqlapp.odfw.int/ReportServer?%2FFish%20Division%2FCommercial%20Fisheries%2FFish%20Ticket%2FFTR100%20-%20Fish%20Ticket&amp;LowTicketNum=4604816&amp;rs%3AParameterLanguage=" TargetMode="External"/><Relationship Id="rId8242" Type="http://schemas.openxmlformats.org/officeDocument/2006/relationships/hyperlink" Target="http://fwhqsqlapp.odfw.int/ReportServer?%2FFish%20Division%2FCommercial%20Fisheries%2FFish%20Ticket%2FFTR100%20-%20Fish%20Ticket&amp;LowTicketNum=4593032&amp;rs%3AParameterLanguage=" TargetMode="External"/><Relationship Id="rId61" Type="http://schemas.openxmlformats.org/officeDocument/2006/relationships/hyperlink" Target="http://fwhqsqlapp.odfw.int/ReportServer?%2FFish%20Division%2FCommercial%20Fisheries%2FFish%20Ticket%2FFTR100%20-%20Fish%20Ticket&amp;LowTicketNum=4492305&amp;rs%3AParameterLanguage=" TargetMode="External"/><Relationship Id="rId3387" Type="http://schemas.openxmlformats.org/officeDocument/2006/relationships/hyperlink" Target="http://fwhqsqlapp.odfw.int/ReportServer?%2FFish%20Division%2FCommercial%20Fisheries%2FFish%20Ticket%2FFTR100%20-%20Fish%20Ticket&amp;LowTicketNum=4557210&amp;rs%3AParameterLanguage=" TargetMode="External"/><Relationship Id="rId4785" Type="http://schemas.openxmlformats.org/officeDocument/2006/relationships/hyperlink" Target="http://fwhqsqlapp.odfw.int/ReportServer?%2FFish%20Division%2FCommercial%20Fisheries%2FFish%20Ticket%2FFTR100%20-%20Fish%20Ticket&amp;LowTicketNum=4557336&amp;rs%3AParameterLanguage=" TargetMode="External"/><Relationship Id="rId4992" Type="http://schemas.openxmlformats.org/officeDocument/2006/relationships/hyperlink" Target="http://fwhqsqlapp.odfw.int/ReportServer?%2FFish%20Division%2FCommercial%20Fisheries%2FFish%20Ticket%2FFTR100%20-%20Fish%20Ticket&amp;LowTicketNum=4568953&amp;rs%3AParameterLanguage=" TargetMode="External"/><Relationship Id="rId5629" Type="http://schemas.openxmlformats.org/officeDocument/2006/relationships/hyperlink" Target="http://fwhqsqlapp.odfw.int/ReportServer?%2FFish%20Division%2FCommercial%20Fisheries%2FFish%20Ticket%2FFTR100%20-%20Fish%20Ticket&amp;LowTicketNum=4541517&amp;rs%3AParameterLanguage=" TargetMode="External"/><Relationship Id="rId5836" Type="http://schemas.openxmlformats.org/officeDocument/2006/relationships/hyperlink" Target="http://fwhqsqlapp.odfw.int/ReportServer?%2FFish%20Division%2FCommercial%20Fisheries%2FFish%20Ticket%2FFTR100%20-%20Fish%20Ticket&amp;LowTicketNum=4553584&amp;rs%3AParameterLanguage=" TargetMode="External"/><Relationship Id="rId7051" Type="http://schemas.openxmlformats.org/officeDocument/2006/relationships/hyperlink" Target="http://fwhqsqlapp.odfw.int/ReportServer?%2FFish%20Division%2FCommercial%20Fisheries%2FFish%20Ticket%2FFTR100%20-%20Fish%20Ticket&amp;LowTicketNum=4578640&amp;rs%3AParameterLanguage=" TargetMode="External"/><Relationship Id="rId8102" Type="http://schemas.openxmlformats.org/officeDocument/2006/relationships/hyperlink" Target="http://fwhqsqlapp.odfw.int/ReportServer?%2FFish%20Division%2FCommercial%20Fisheries%2FFish%20Ticket%2FFTR100%20-%20Fish%20Ticket&amp;LowTicketNum=4923496&amp;rs%3AParameterLanguage=" TargetMode="External"/><Relationship Id="rId9500" Type="http://schemas.openxmlformats.org/officeDocument/2006/relationships/hyperlink" Target="http://fwhqsqlapp.odfw.int/ReportServer?%2FFish%20Division%2FCommercial%20Fisheries%2FFish%20Ticket%2FFTR100%20-%20Fish%20Ticket&amp;LowTicketNum=4925600&amp;rs%3AParameterLanguage=" TargetMode="External"/><Relationship Id="rId2196" Type="http://schemas.openxmlformats.org/officeDocument/2006/relationships/hyperlink" Target="http://fwhqsqlapp.odfw.int/ReportServer?%2FFish%20Division%2FCommercial%20Fisheries%2FFish%20Ticket%2FFTR100%20-%20Fish%20Ticket&amp;LowTicketNum=4916846&amp;rs%3AParameterLanguage=" TargetMode="External"/><Relationship Id="rId3594" Type="http://schemas.openxmlformats.org/officeDocument/2006/relationships/hyperlink" Target="http://fwhqsqlapp.odfw.int/ReportServer?%2FFish%20Division%2FCommercial%20Fisheries%2FFish%20Ticket%2FFTR100%20-%20Fish%20Ticket&amp;LowTicketNum=4918860&amp;rs%3AParameterLanguage=" TargetMode="External"/><Relationship Id="rId4438" Type="http://schemas.openxmlformats.org/officeDocument/2006/relationships/hyperlink" Target="http://fwhqsqlapp.odfw.int/ReportServer?%2FFish%20Division%2FCommercial%20Fisheries%2FFish%20Ticket%2FFTR100%20-%20Fish%20Ticket&amp;LowTicketNum=4566470&amp;rs%3AParameterLanguage=" TargetMode="External"/><Relationship Id="rId4645" Type="http://schemas.openxmlformats.org/officeDocument/2006/relationships/hyperlink" Target="http://fwhqsqlapp.odfw.int/ReportServer?%2FFish%20Division%2FCommercial%20Fisheries%2FFish%20Ticket%2FFTR100%20-%20Fish%20Ticket&amp;LowTicketNum=4558641&amp;rs%3AParameterLanguage=" TargetMode="External"/><Relationship Id="rId4852" Type="http://schemas.openxmlformats.org/officeDocument/2006/relationships/hyperlink" Target="http://fwhqsqlapp.odfw.int/ReportServer?%2FFish%20Division%2FCommercial%20Fisheries%2FFish%20Ticket%2FFTR100%20-%20Fish%20Ticket&amp;LowTicketNum=4557328&amp;rs%3AParameterLanguage=" TargetMode="External"/><Relationship Id="rId5903" Type="http://schemas.openxmlformats.org/officeDocument/2006/relationships/hyperlink" Target="http://fwhqsqlapp.odfw.int/ReportServer?%2FFish%20Division%2FCommercial%20Fisheries%2FFish%20Ticket%2FFTR100%20-%20Fish%20Ticket&amp;LowTicketNum=4556908&amp;rs%3AParameterLanguage=" TargetMode="External"/><Relationship Id="rId168" Type="http://schemas.openxmlformats.org/officeDocument/2006/relationships/hyperlink" Target="http://fwhqsqlapp.odfw.int/ReportServer?%2FFish%20Division%2FCommercial%20Fisheries%2FFish%20Ticket%2FFTR100%20-%20Fish%20Ticket&amp;LowTicketNum=4460935&amp;rs%3AParameterLanguage=" TargetMode="External"/><Relationship Id="rId3247" Type="http://schemas.openxmlformats.org/officeDocument/2006/relationships/hyperlink" Target="http://fwhqsqlapp.odfw.int/ReportServer?%2FFish%20Division%2FCommercial%20Fisheries%2FFish%20Ticket%2FFTR100%20-%20Fish%20Ticket&amp;LowTicketNum=4544564&amp;rs%3AParameterLanguage=" TargetMode="External"/><Relationship Id="rId3454" Type="http://schemas.openxmlformats.org/officeDocument/2006/relationships/hyperlink" Target="http://fwhqsqlapp.odfw.int/ReportServer?%2FFish%20Division%2FCommercial%20Fisheries%2FFish%20Ticket%2FFTR100%20-%20Fish%20Ticket&amp;LowTicketNum=4496381&amp;rs%3AParameterLanguage=" TargetMode="External"/><Relationship Id="rId3661" Type="http://schemas.openxmlformats.org/officeDocument/2006/relationships/hyperlink" Target="http://fwhqsqlapp.odfw.int/ReportServer?%2FFish%20Division%2FCommercial%20Fisheries%2FFish%20Ticket%2FFTR100%20-%20Fish%20Ticket&amp;LowTicketNum=4544560&amp;rs%3AParameterLanguage=" TargetMode="External"/><Relationship Id="rId4505" Type="http://schemas.openxmlformats.org/officeDocument/2006/relationships/hyperlink" Target="http://fwhqsqlapp.odfw.int/ReportServer?%2FFish%20Division%2FCommercial%20Fisheries%2FFish%20Ticket%2FFTR100%20-%20Fish%20Ticket&amp;LowTicketNum=4566372&amp;rs%3AParameterLanguage=" TargetMode="External"/><Relationship Id="rId4712" Type="http://schemas.openxmlformats.org/officeDocument/2006/relationships/hyperlink" Target="http://fwhqsqlapp.odfw.int/ReportServer?%2FFish%20Division%2FCommercial%20Fisheries%2FFish%20Ticket%2FFTR100%20-%20Fish%20Ticket&amp;LowTicketNum=4558625&amp;rs%3AParameterLanguage=" TargetMode="External"/><Relationship Id="rId7868" Type="http://schemas.openxmlformats.org/officeDocument/2006/relationships/hyperlink" Target="http://fwhqsqlapp.odfw.int/ReportServer?%2FFish%20Division%2FCommercial%20Fisheries%2FFish%20Ticket%2FFTR100%20-%20Fish%20Ticket&amp;LowTicketNum=4608036&amp;rs%3AParameterLanguage=" TargetMode="External"/><Relationship Id="rId8919" Type="http://schemas.openxmlformats.org/officeDocument/2006/relationships/hyperlink" Target="http://fwhqsqlapp.odfw.int/ReportServer?%2FFish%20Division%2FCommercial%20Fisheries%2FFish%20Ticket%2FFTR100%20-%20Fish%20Ticket&amp;LowTicketNum=4931102&amp;rs%3AParameterLanguage=" TargetMode="External"/><Relationship Id="rId375" Type="http://schemas.openxmlformats.org/officeDocument/2006/relationships/hyperlink" Target="http://fwhqsqlapp.odfw.int/ReportServer?%2FFish%20Division%2FCommercial%20Fisheries%2FFish%20Ticket%2FFTR100%20-%20Fish%20Ticket&amp;LowTicketNum=4505073&amp;rs%3AParameterLanguage=" TargetMode="External"/><Relationship Id="rId582" Type="http://schemas.openxmlformats.org/officeDocument/2006/relationships/hyperlink" Target="http://fwhqsqlapp.odfw.int/ReportServer?%2FFish%20Division%2FCommercial%20Fisheries%2FFish%20Ticket%2FFTR100%20-%20Fish%20Ticket&amp;LowTicketNum=4507305&amp;rs%3AParameterLanguage=" TargetMode="External"/><Relationship Id="rId2056" Type="http://schemas.openxmlformats.org/officeDocument/2006/relationships/hyperlink" Target="http://fwhqsqlapp.odfw.int/ReportServer?%2FFish%20Division%2FCommercial%20Fisheries%2FFish%20Ticket%2FFTR100%20-%20Fish%20Ticket&amp;LowTicketNum=4520406&amp;rs%3AParameterLanguage=" TargetMode="External"/><Relationship Id="rId2263" Type="http://schemas.openxmlformats.org/officeDocument/2006/relationships/hyperlink" Target="http://fwhqsqlapp.odfw.int/ReportServer?%2FFish%20Division%2FCommercial%20Fisheries%2FFish%20Ticket%2FFTR100%20-%20Fish%20Ticket&amp;LowTicketNum=4524246&amp;rs%3AParameterLanguage=" TargetMode="External"/><Relationship Id="rId2470" Type="http://schemas.openxmlformats.org/officeDocument/2006/relationships/hyperlink" Target="http://fwhqsqlapp.odfw.int/ReportServer?%2FFish%20Division%2FCommercial%20Fisheries%2FFish%20Ticket%2FFTR100%20-%20Fish%20Ticket&amp;LowTicketNum=4532152&amp;rs%3AParameterLanguage=" TargetMode="External"/><Relationship Id="rId3107" Type="http://schemas.openxmlformats.org/officeDocument/2006/relationships/hyperlink" Target="http://fwhqsqlapp.odfw.int/ReportServer?%2FFish%20Division%2FCommercial%20Fisheries%2FFish%20Ticket%2FFTR100%20-%20Fish%20Ticket&amp;LowTicketNum=4530415&amp;rs%3AParameterLanguage=" TargetMode="External"/><Relationship Id="rId3314" Type="http://schemas.openxmlformats.org/officeDocument/2006/relationships/hyperlink" Target="http://fwhqsqlapp.odfw.int/ReportServer?%2FFish%20Division%2FCommercial%20Fisheries%2FFish%20Ticket%2FFTR100%20-%20Fish%20Ticket&amp;LowTicketNum=4544082&amp;rs%3AParameterLanguage=" TargetMode="External"/><Relationship Id="rId3521" Type="http://schemas.openxmlformats.org/officeDocument/2006/relationships/hyperlink" Target="http://fwhqsqlapp.odfw.int/ReportServer?%2FFish%20Division%2FCommercial%20Fisheries%2FFish%20Ticket%2FFTR100%20-%20Fish%20Ticket&amp;LowTicketNum=4553182&amp;rs%3AParameterLanguage=" TargetMode="External"/><Relationship Id="rId6677" Type="http://schemas.openxmlformats.org/officeDocument/2006/relationships/hyperlink" Target="http://fwhqsqlapp.odfw.int/ReportServer?%2FFish%20Division%2FCommercial%20Fisheries%2FFish%20Ticket%2FFTR100%20-%20Fish%20Ticket&amp;LowTicketNum=4587082&amp;rs%3AParameterLanguage=" TargetMode="External"/><Relationship Id="rId6884" Type="http://schemas.openxmlformats.org/officeDocument/2006/relationships/hyperlink" Target="http://fwhqsqlapp.odfw.int/ReportServer?%2FFish%20Division%2FCommercial%20Fisheries%2FFish%20Ticket%2FFTR100%20-%20Fish%20Ticket&amp;LowTicketNum=4592942&amp;rs%3AParameterLanguage=" TargetMode="External"/><Relationship Id="rId7728" Type="http://schemas.openxmlformats.org/officeDocument/2006/relationships/hyperlink" Target="http://fwhqsqlapp.odfw.int/ReportServer?%2FFish%20Division%2FCommercial%20Fisheries%2FFish%20Ticket%2FFTR100%20-%20Fish%20Ticket&amp;LowTicketNum=4578779&amp;rs%3AParameterLanguage=" TargetMode="External"/><Relationship Id="rId7935" Type="http://schemas.openxmlformats.org/officeDocument/2006/relationships/hyperlink" Target="http://fwhqsqlapp.odfw.int/ReportServer?%2FFish%20Division%2FCommercial%20Fisheries%2FFish%20Ticket%2FFTR100%20-%20Fish%20Ticket&amp;LowTicketNum=4925222&amp;rs%3AParameterLanguage=" TargetMode="External"/><Relationship Id="rId9083" Type="http://schemas.openxmlformats.org/officeDocument/2006/relationships/hyperlink" Target="http://fwhqsqlapp.odfw.int/ReportServer?%2FFish%20Division%2FCommercial%20Fisheries%2FFish%20Ticket%2FFTR100%20-%20Fish%20Ticket&amp;LowTicketNum=4647193&amp;rs%3AParameterLanguage=" TargetMode="External"/><Relationship Id="rId9290" Type="http://schemas.openxmlformats.org/officeDocument/2006/relationships/hyperlink" Target="http://fwhqsqlapp.odfw.int/ReportServer?%2FFish%20Division%2FCommercial%20Fisheries%2FFish%20Ticket%2FFTR100%20-%20Fish%20Ticket&amp;LowTicketNum=4644572&amp;rs%3AParameterLanguage=" TargetMode="External"/><Relationship Id="rId235" Type="http://schemas.openxmlformats.org/officeDocument/2006/relationships/hyperlink" Target="http://fwhqsqlapp.odfw.int/ReportServer?%2FFish%20Division%2FCommercial%20Fisheries%2FFish%20Ticket%2FFTR100%20-%20Fish%20Ticket&amp;LowTicketNum=4486731&amp;rs%3AParameterLanguage=" TargetMode="External"/><Relationship Id="rId442" Type="http://schemas.openxmlformats.org/officeDocument/2006/relationships/hyperlink" Target="http://fwhqsqlapp.odfw.int/ReportServer?%2FFish%20Division%2FCommercial%20Fisheries%2FFish%20Ticket%2FFTR100%20-%20Fish%20Ticket&amp;LowTicketNum=4499800&amp;rs%3AParameterLanguage=" TargetMode="External"/><Relationship Id="rId1072" Type="http://schemas.openxmlformats.org/officeDocument/2006/relationships/hyperlink" Target="http://fwhqsqlapp.odfw.int/ReportServer?%2FFish%20Division%2FCommercial%20Fisheries%2FFish%20Ticket%2FFTR100%20-%20Fish%20Ticket&amp;LowTicketNum=4499971&amp;rs%3AParameterLanguage=" TargetMode="External"/><Relationship Id="rId2123" Type="http://schemas.openxmlformats.org/officeDocument/2006/relationships/hyperlink" Target="http://fwhqsqlapp.odfw.int/ReportServer?%2FFish%20Division%2FCommercial%20Fisheries%2FFish%20Ticket%2FFTR100%20-%20Fish%20Ticket&amp;LowTicketNum=4511650&amp;rs%3AParameterLanguage=" TargetMode="External"/><Relationship Id="rId2330" Type="http://schemas.openxmlformats.org/officeDocument/2006/relationships/hyperlink" Target="http://fwhqsqlapp.odfw.int/ReportServer?%2FFish%20Division%2FCommercial%20Fisheries%2FFish%20Ticket%2FFTR100%20-%20Fish%20Ticket&amp;LowTicketNum=4496290&amp;rs%3AParameterLanguage=" TargetMode="External"/><Relationship Id="rId5279" Type="http://schemas.openxmlformats.org/officeDocument/2006/relationships/hyperlink" Target="http://fwhqsqlapp.odfw.int/ReportServer?%2FFish%20Division%2FCommercial%20Fisheries%2FFish%20Ticket%2FFTR100%20-%20Fish%20Ticket&amp;LowTicketNum=4578544&amp;rs%3AParameterLanguage=" TargetMode="External"/><Relationship Id="rId5486" Type="http://schemas.openxmlformats.org/officeDocument/2006/relationships/hyperlink" Target="http://fwhqsqlapp.odfw.int/ReportServer?%2FFish%20Division%2FCommercial%20Fisheries%2FFish%20Ticket%2FFTR100%20-%20Fish%20Ticket&amp;LowTicketNum=4566610&amp;rs%3AParameterLanguage=" TargetMode="External"/><Relationship Id="rId5693" Type="http://schemas.openxmlformats.org/officeDocument/2006/relationships/hyperlink" Target="http://fwhqsqlapp.odfw.int/ReportServer?%2FFish%20Division%2FCommercial%20Fisheries%2FFish%20Ticket%2FFTR100%20-%20Fish%20Ticket&amp;LowTicketNum=4553538&amp;rs%3AParameterLanguage=" TargetMode="External"/><Relationship Id="rId6537" Type="http://schemas.openxmlformats.org/officeDocument/2006/relationships/hyperlink" Target="http://fwhqsqlapp.odfw.int/ReportServer?%2FFish%20Division%2FCommercial%20Fisheries%2FFish%20Ticket%2FFTR100%20-%20Fish%20Ticket&amp;LowTicketNum=4570531&amp;rs%3AParameterLanguage=" TargetMode="External"/><Relationship Id="rId6744" Type="http://schemas.openxmlformats.org/officeDocument/2006/relationships/hyperlink" Target="http://fwhqsqlapp.odfw.int/ReportServer?%2FFish%20Division%2FCommercial%20Fisheries%2FFish%20Ticket%2FFTR100%20-%20Fish%20Ticket&amp;LowTicketNum=4584457&amp;rs%3AParameterLanguage=" TargetMode="External"/><Relationship Id="rId9150" Type="http://schemas.openxmlformats.org/officeDocument/2006/relationships/hyperlink" Target="http://fwhqsqlapp.odfw.int/ReportServer?%2FFish%20Division%2FCommercial%20Fisheries%2FFish%20Ticket%2FFTR100%20-%20Fish%20Ticket&amp;LowTicketNum=4647156&amp;rs%3AParameterLanguage=" TargetMode="External"/><Relationship Id="rId302" Type="http://schemas.openxmlformats.org/officeDocument/2006/relationships/hyperlink" Target="http://fwhqsqlapp.odfw.int/ReportServer?%2FFish%20Division%2FCommercial%20Fisheries%2FFish%20Ticket%2FFTR100%20-%20Fish%20Ticket&amp;LowTicketNum=4492339&amp;rs%3AParameterLanguage=" TargetMode="External"/><Relationship Id="rId4088" Type="http://schemas.openxmlformats.org/officeDocument/2006/relationships/hyperlink" Target="http://fwhqsqlapp.odfw.int/ReportServer?%2FFish%20Division%2FCommercial%20Fisheries%2FFish%20Ticket%2FFTR100%20-%20Fish%20Ticket&amp;LowTicketNum=4568942&amp;rs%3AParameterLanguage=" TargetMode="External"/><Relationship Id="rId4295" Type="http://schemas.openxmlformats.org/officeDocument/2006/relationships/hyperlink" Target="http://fwhqsqlapp.odfw.int/ReportServer?%2FFish%20Division%2FCommercial%20Fisheries%2FFish%20Ticket%2FFTR100%20-%20Fish%20Ticket&amp;LowTicketNum=4568941&amp;rs%3AParameterLanguage=" TargetMode="External"/><Relationship Id="rId5139" Type="http://schemas.openxmlformats.org/officeDocument/2006/relationships/hyperlink" Target="http://fwhqsqlapp.odfw.int/ReportServer?%2FFish%20Division%2FCommercial%20Fisheries%2FFish%20Ticket%2FFTR100%20-%20Fish%20Ticket&amp;LowTicketNum=4921554&amp;rs%3AParameterLanguage=" TargetMode="External"/><Relationship Id="rId5346" Type="http://schemas.openxmlformats.org/officeDocument/2006/relationships/hyperlink" Target="http://fwhqsqlapp.odfw.int/ReportServer?%2FFish%20Division%2FCommercial%20Fisheries%2FFish%20Ticket%2FFTR100%20-%20Fish%20Ticket&amp;LowTicketNum=4570367&amp;rs%3AParameterLanguage=" TargetMode="External"/><Relationship Id="rId5553" Type="http://schemas.openxmlformats.org/officeDocument/2006/relationships/hyperlink" Target="http://fwhqsqlapp.odfw.int/ReportServer?%2FFish%20Division%2FCommercial%20Fisheries%2FFish%20Ticket%2FFTR100%20-%20Fish%20Ticket&amp;LowTicketNum=4570392&amp;rs%3AParameterLanguage=" TargetMode="External"/><Relationship Id="rId6951" Type="http://schemas.openxmlformats.org/officeDocument/2006/relationships/hyperlink" Target="http://fwhqsqlapp.odfw.int/ReportServer?%2FFish%20Division%2FCommercial%20Fisheries%2FFish%20Ticket%2FFTR100%20-%20Fish%20Ticket&amp;LowTicketNum=4582451&amp;rs%3AParameterLanguage=" TargetMode="External"/><Relationship Id="rId9010" Type="http://schemas.openxmlformats.org/officeDocument/2006/relationships/hyperlink" Target="http://fwhqsqlapp.odfw.int/ReportServer?%2FFish%20Division%2FCommercial%20Fisheries%2FFish%20Ticket%2FFTR100%20-%20Fish%20Ticket&amp;LowTicketNum=4928049&amp;rs%3AParameterLanguage=" TargetMode="External"/><Relationship Id="rId1889" Type="http://schemas.openxmlformats.org/officeDocument/2006/relationships/hyperlink" Target="http://fwhqsqlapp.odfw.int/ReportServer?%2FFish%20Division%2FCommercial%20Fisheries%2FFish%20Ticket%2FFTR100%20-%20Fish%20Ticket&amp;LowTicketNum=4520516&amp;rs%3AParameterLanguage=" TargetMode="External"/><Relationship Id="rId4155" Type="http://schemas.openxmlformats.org/officeDocument/2006/relationships/hyperlink" Target="http://fwhqsqlapp.odfw.int/ReportServer?%2FFish%20Division%2FCommercial%20Fisheries%2FFish%20Ticket%2FFTR100%20-%20Fish%20Ticket&amp;LowTicketNum=4920058&amp;rs%3AParameterLanguage=" TargetMode="External"/><Relationship Id="rId4362" Type="http://schemas.openxmlformats.org/officeDocument/2006/relationships/hyperlink" Target="http://fwhqsqlapp.odfw.int/ReportServer?%2FFish%20Division%2FCommercial%20Fisheries%2FFish%20Ticket%2FFTR100%20-%20Fish%20Ticket&amp;LowTicketNum=4553623&amp;rs%3AParameterLanguage=" TargetMode="External"/><Relationship Id="rId5206" Type="http://schemas.openxmlformats.org/officeDocument/2006/relationships/hyperlink" Target="http://fwhqsqlapp.odfw.int/ReportServer?%2FFish%20Division%2FCommercial%20Fisheries%2FFish%20Ticket%2FFTR100%20-%20Fish%20Ticket&amp;LowTicketNum=4568950&amp;rs%3AParameterLanguage=" TargetMode="External"/><Relationship Id="rId5760" Type="http://schemas.openxmlformats.org/officeDocument/2006/relationships/hyperlink" Target="http://fwhqsqlapp.odfw.int/ReportServer?%2FFish%20Division%2FCommercial%20Fisheries%2FFish%20Ticket%2FFTR100%20-%20Fish%20Ticket&amp;LowTicketNum=4541524&amp;rs%3AParameterLanguage=" TargetMode="External"/><Relationship Id="rId6604" Type="http://schemas.openxmlformats.org/officeDocument/2006/relationships/hyperlink" Target="http://fwhqsqlapp.odfw.int/ReportServer?%2FFish%20Division%2FCommercial%20Fisheries%2FFish%20Ticket%2FFTR100%20-%20Fish%20Ticket&amp;LowTicketNum=4570546&amp;rs%3AParameterLanguage=" TargetMode="External"/><Relationship Id="rId6811" Type="http://schemas.openxmlformats.org/officeDocument/2006/relationships/hyperlink" Target="http://fwhqsqlapp.odfw.int/ReportServer?%2FFish%20Division%2FCommercial%20Fisheries%2FFish%20Ticket%2FFTR100%20-%20Fish%20Ticket&amp;LowTicketNum=4921929&amp;rs%3AParameterLanguage=" TargetMode="External"/><Relationship Id="rId1749" Type="http://schemas.openxmlformats.org/officeDocument/2006/relationships/hyperlink" Target="http://fwhqsqlapp.odfw.int/ReportServer?%2FFish%20Division%2FCommercial%20Fisheries%2FFish%20Ticket%2FFTR100%20-%20Fish%20Ticket&amp;LowTicketNum=4527373&amp;rs%3AParameterLanguage=" TargetMode="External"/><Relationship Id="rId1956" Type="http://schemas.openxmlformats.org/officeDocument/2006/relationships/hyperlink" Target="http://fwhqsqlapp.odfw.int/ReportServer?%2FFish%20Division%2FCommercial%20Fisheries%2FFish%20Ticket%2FFTR100%20-%20Fish%20Ticket&amp;LowTicketNum=4531354&amp;rs%3AParameterLanguage=" TargetMode="External"/><Relationship Id="rId3171" Type="http://schemas.openxmlformats.org/officeDocument/2006/relationships/hyperlink" Target="http://fwhqsqlapp.odfw.int/ReportServer?%2FFish%20Division%2FCommercial%20Fisheries%2FFish%20Ticket%2FFTR100%20-%20Fish%20Ticket&amp;LowTicketNum=4544006&amp;rs%3AParameterLanguage=" TargetMode="External"/><Relationship Id="rId4015" Type="http://schemas.openxmlformats.org/officeDocument/2006/relationships/hyperlink" Target="http://fwhqsqlapp.odfw.int/ReportServer?%2FFish%20Division%2FCommercial%20Fisheries%2FFish%20Ticket%2FFTR100%20-%20Fish%20Ticket&amp;LowTicketNum=4920091&amp;rs%3AParameterLanguage=" TargetMode="External"/><Relationship Id="rId5413" Type="http://schemas.openxmlformats.org/officeDocument/2006/relationships/hyperlink" Target="http://fwhqsqlapp.odfw.int/ReportServer?%2FFish%20Division%2FCommercial%20Fisheries%2FFish%20Ticket%2FFTR100%20-%20Fish%20Ticket&amp;LowTicketNum=4583297&amp;rs%3AParameterLanguage=" TargetMode="External"/><Relationship Id="rId5620" Type="http://schemas.openxmlformats.org/officeDocument/2006/relationships/hyperlink" Target="http://fwhqsqlapp.odfw.int/ReportServer?%2FFish%20Division%2FCommercial%20Fisheries%2FFish%20Ticket%2FFTR100%20-%20Fish%20Ticket&amp;LowTicketNum=4544591&amp;rs%3AParameterLanguage=" TargetMode="External"/><Relationship Id="rId8569" Type="http://schemas.openxmlformats.org/officeDocument/2006/relationships/hyperlink" Target="http://fwhqsqlapp.odfw.int/ReportServer?%2FFish%20Division%2FCommercial%20Fisheries%2FFish%20Ticket%2FFTR100%20-%20Fish%20Ticket&amp;LowTicketNum=4620920&amp;rs%3AParameterLanguage=" TargetMode="External"/><Relationship Id="rId8776" Type="http://schemas.openxmlformats.org/officeDocument/2006/relationships/hyperlink" Target="http://fwhqsqlapp.odfw.int/ReportServer?%2FFish%20Division%2FCommercial%20Fisheries%2FFish%20Ticket%2FFTR100%20-%20Fish%20Ticket&amp;LowTicketNum=4928145&amp;rs%3AParameterLanguage=" TargetMode="External"/><Relationship Id="rId8983" Type="http://schemas.openxmlformats.org/officeDocument/2006/relationships/hyperlink" Target="http://fwhqsqlapp.odfw.int/ReportServer?%2FFish%20Division%2FCommercial%20Fisheries%2FFish%20Ticket%2FFTR100%20-%20Fish%20Ticket&amp;LowTicketNum=4925440&amp;rs%3AParameterLanguage=" TargetMode="External"/><Relationship Id="rId9827" Type="http://schemas.openxmlformats.org/officeDocument/2006/relationships/hyperlink" Target="http://fwhqsqlapp.odfw.int/ReportServer?%2FFish%20Division%2FCommercial%20Fisheries%2FFish%20Ticket%2FFTR100%20-%20Fish%20Ticket&amp;LowTicketNum=4934164&amp;rs%3AParameterLanguage=" TargetMode="External"/><Relationship Id="rId1609" Type="http://schemas.openxmlformats.org/officeDocument/2006/relationships/hyperlink" Target="http://fwhqsqlapp.odfw.int/ReportServer?%2FFish%20Division%2FCommercial%20Fisheries%2FFish%20Ticket%2FFTR100%20-%20Fish%20Ticket&amp;LowTicketNum=4529002&amp;rs%3AParameterLanguage=" TargetMode="External"/><Relationship Id="rId1816" Type="http://schemas.openxmlformats.org/officeDocument/2006/relationships/hyperlink" Target="http://fwhqsqlapp.odfw.int/ReportServer?%2FFish%20Division%2FCommercial%20Fisheries%2FFish%20Ticket%2FFTR100%20-%20Fish%20Ticket&amp;LowTicketNum=4527319&amp;rs%3AParameterLanguage=" TargetMode="External"/><Relationship Id="rId4222" Type="http://schemas.openxmlformats.org/officeDocument/2006/relationships/hyperlink" Target="http://fwhqsqlapp.odfw.int/ReportServer?%2FFish%20Division%2FCommercial%20Fisheries%2FFish%20Ticket%2FFTR100%20-%20Fish%20Ticket&amp;LowTicketNum=4569787&amp;rs%3AParameterLanguage=" TargetMode="External"/><Relationship Id="rId7378" Type="http://schemas.openxmlformats.org/officeDocument/2006/relationships/hyperlink" Target="http://fwhqsqlapp.odfw.int/ReportServer?%2FFish%20Division%2FCommercial%20Fisheries%2FFish%20Ticket%2FFTR100%20-%20Fish%20Ticket&amp;LowTicketNum=4582514&amp;rs%3AParameterLanguage=" TargetMode="External"/><Relationship Id="rId7585" Type="http://schemas.openxmlformats.org/officeDocument/2006/relationships/hyperlink" Target="http://fwhqsqlapp.odfw.int/ReportServer?%2FFish%20Division%2FCommercial%20Fisheries%2FFish%20Ticket%2FFTR100%20-%20Fish%20Ticket&amp;LowTicketNum=4578726&amp;rs%3AParameterLanguage=" TargetMode="External"/><Relationship Id="rId7792" Type="http://schemas.openxmlformats.org/officeDocument/2006/relationships/hyperlink" Target="http://fwhqsqlapp.odfw.int/ReportServer?%2FFish%20Division%2FCommercial%20Fisheries%2FFish%20Ticket%2FFTR100%20-%20Fish%20Ticket&amp;LowTicketNum=4592989&amp;rs%3AParameterLanguage=" TargetMode="External"/><Relationship Id="rId8429" Type="http://schemas.openxmlformats.org/officeDocument/2006/relationships/hyperlink" Target="http://fwhqsqlapp.odfw.int/ReportServer?%2FFish%20Division%2FCommercial%20Fisheries%2FFish%20Ticket%2FFTR100%20-%20Fish%20Ticket&amp;LowTicketNum=4620878&amp;rs%3AParameterLanguage=" TargetMode="External"/><Relationship Id="rId8636" Type="http://schemas.openxmlformats.org/officeDocument/2006/relationships/hyperlink" Target="http://fwhqsqlapp.odfw.int/ReportServer?%2FFish%20Division%2FCommercial%20Fisheries%2FFish%20Ticket%2FFTR100%20-%20Fish%20Ticket&amp;LowTicketNum=4620918&amp;rs%3AParameterLanguage=" TargetMode="External"/><Relationship Id="rId8843" Type="http://schemas.openxmlformats.org/officeDocument/2006/relationships/hyperlink" Target="http://fwhqsqlapp.odfw.int/ReportServer?%2FFish%20Division%2FCommercial%20Fisheries%2FFish%20Ticket%2FFTR100%20-%20Fish%20Ticket&amp;LowTicketNum=4925441&amp;rs%3AParameterLanguage=" TargetMode="External"/><Relationship Id="rId3031" Type="http://schemas.openxmlformats.org/officeDocument/2006/relationships/hyperlink" Target="http://fwhqsqlapp.odfw.int/ReportServer?%2FFish%20Division%2FCommercial%20Fisheries%2FFish%20Ticket%2FFTR100%20-%20Fish%20Ticket&amp;LowTicketNum=4543710&amp;rs%3AParameterLanguage=" TargetMode="External"/><Relationship Id="rId3988" Type="http://schemas.openxmlformats.org/officeDocument/2006/relationships/hyperlink" Target="http://fwhqsqlapp.odfw.int/ReportServer?%2FFish%20Division%2FCommercial%20Fisheries%2FFish%20Ticket%2FFTR100%20-%20Fish%20Ticket&amp;LowTicketNum=4920044&amp;rs%3AParameterLanguage=" TargetMode="External"/><Relationship Id="rId6187" Type="http://schemas.openxmlformats.org/officeDocument/2006/relationships/hyperlink" Target="http://fwhqsqlapp.odfw.int/ReportServer?%2FFish%20Division%2FCommercial%20Fisheries%2FFish%20Ticket%2FFTR100%20-%20Fish%20Ticket&amp;LowTicketNum=4557259&amp;rs%3AParameterLanguage=" TargetMode="External"/><Relationship Id="rId6394" Type="http://schemas.openxmlformats.org/officeDocument/2006/relationships/hyperlink" Target="http://fwhqsqlapp.odfw.int/ReportServer?%2FFish%20Division%2FCommercial%20Fisheries%2FFish%20Ticket%2FFTR100%20-%20Fish%20Ticket&amp;LowTicketNum=4578548&amp;rs%3AParameterLanguage=" TargetMode="External"/><Relationship Id="rId7238" Type="http://schemas.openxmlformats.org/officeDocument/2006/relationships/hyperlink" Target="http://fwhqsqlapp.odfw.int/ReportServer?%2FFish%20Division%2FCommercial%20Fisheries%2FFish%20Ticket%2FFTR100%20-%20Fish%20Ticket&amp;LowTicketNum=4592937&amp;rs%3AParameterLanguage=" TargetMode="External"/><Relationship Id="rId7445" Type="http://schemas.openxmlformats.org/officeDocument/2006/relationships/hyperlink" Target="http://fwhqsqlapp.odfw.int/ReportServer?%2FFish%20Division%2FCommercial%20Fisheries%2FFish%20Ticket%2FFTR100%20-%20Fish%20Ticket&amp;LowTicketNum=4578833&amp;rs%3AParameterLanguage=" TargetMode="External"/><Relationship Id="rId7652" Type="http://schemas.openxmlformats.org/officeDocument/2006/relationships/hyperlink" Target="http://fwhqsqlapp.odfw.int/ReportServer?%2FFish%20Division%2FCommercial%20Fisheries%2FFish%20Ticket%2FFTR100%20-%20Fish%20Ticket&amp;LowTicketNum=4603455&amp;rs%3AParameterLanguage=" TargetMode="External"/><Relationship Id="rId8703" Type="http://schemas.openxmlformats.org/officeDocument/2006/relationships/hyperlink" Target="http://fwhqsqlapp.odfw.int/ReportServer?%2FFish%20Division%2FCommercial%20Fisheries%2FFish%20Ticket%2FFTR100%20-%20Fish%20Ticket&amp;LowTicketNum=4931124&amp;rs%3AParameterLanguage=" TargetMode="External"/><Relationship Id="rId8910" Type="http://schemas.openxmlformats.org/officeDocument/2006/relationships/hyperlink" Target="http://fwhqsqlapp.odfw.int/ReportServer?%2FFish%20Division%2FCommercial%20Fisheries%2FFish%20Ticket%2FFTR100%20-%20Fish%20Ticket&amp;LowTicketNum=4931085&amp;rs%3AParameterLanguage=" TargetMode="External"/><Relationship Id="rId2797" Type="http://schemas.openxmlformats.org/officeDocument/2006/relationships/hyperlink" Target="http://fwhqsqlapp.odfw.int/ReportServer?%2FFish%20Division%2FCommercial%20Fisheries%2FFish%20Ticket%2FFTR100%20-%20Fish%20Ticket&amp;LowTicketNum=4541354&amp;rs%3AParameterLanguage=" TargetMode="External"/><Relationship Id="rId3848" Type="http://schemas.openxmlformats.org/officeDocument/2006/relationships/hyperlink" Target="http://fwhqsqlapp.odfw.int/ReportServer?%2FFish%20Division%2FCommercial%20Fisheries%2FFish%20Ticket%2FFTR100%20-%20Fish%20Ticket&amp;LowTicketNum=4541495&amp;rs%3AParameterLanguage=" TargetMode="External"/><Relationship Id="rId6047" Type="http://schemas.openxmlformats.org/officeDocument/2006/relationships/hyperlink" Target="http://fwhqsqlapp.odfw.int/ReportServer?%2FFish%20Division%2FCommercial%20Fisheries%2FFish%20Ticket%2FFTR100%20-%20Fish%20Ticket&amp;LowTicketNum=4556935&amp;rs%3AParameterLanguage=" TargetMode="External"/><Relationship Id="rId6254" Type="http://schemas.openxmlformats.org/officeDocument/2006/relationships/hyperlink" Target="http://fwhqsqlapp.odfw.int/ReportServer?%2FFish%20Division%2FCommercial%20Fisheries%2FFish%20Ticket%2FFTR100%20-%20Fish%20Ticket&amp;LowTicketNum=4566563&amp;rs%3AParameterLanguage=" TargetMode="External"/><Relationship Id="rId6461" Type="http://schemas.openxmlformats.org/officeDocument/2006/relationships/hyperlink" Target="http://fwhqsqlapp.odfw.int/ReportServer?%2FFish%20Division%2FCommercial%20Fisheries%2FFish%20Ticket%2FFTR100%20-%20Fish%20Ticket&amp;LowTicketNum=4583262&amp;rs%3AParameterLanguage=" TargetMode="External"/><Relationship Id="rId7305" Type="http://schemas.openxmlformats.org/officeDocument/2006/relationships/hyperlink" Target="http://fwhqsqlapp.odfw.int/ReportServer?%2FFish%20Division%2FCommercial%20Fisheries%2FFish%20Ticket%2FFTR100%20-%20Fish%20Ticket&amp;LowTicketNum=4921937&amp;rs%3AParameterLanguage=" TargetMode="External"/><Relationship Id="rId7512" Type="http://schemas.openxmlformats.org/officeDocument/2006/relationships/hyperlink" Target="http://fwhqsqlapp.odfw.int/ReportServer?%2FFish%20Division%2FCommercial%20Fisheries%2FFish%20Ticket%2FFTR100%20-%20Fish%20Ticket&amp;LowTicketNum=4603484&amp;rs%3AParameterLanguage=" TargetMode="External"/><Relationship Id="rId769" Type="http://schemas.openxmlformats.org/officeDocument/2006/relationships/hyperlink" Target="http://fwhqsqlapp.odfw.int/ReportServer?%2FFish%20Division%2FCommercial%20Fisheries%2FFish%20Ticket%2FFTR100%20-%20Fish%20Ticket&amp;LowTicketNum=4501583&amp;rs%3AParameterLanguage=" TargetMode="External"/><Relationship Id="rId976" Type="http://schemas.openxmlformats.org/officeDocument/2006/relationships/hyperlink" Target="http://fwhqsqlapp.odfw.int/ReportServer?%2FFish%20Division%2FCommercial%20Fisheries%2FFish%20Ticket%2FFTR100%20-%20Fish%20Ticket&amp;LowTicketNum=4499917&amp;rs%3AParameterLanguage=" TargetMode="External"/><Relationship Id="rId1399" Type="http://schemas.openxmlformats.org/officeDocument/2006/relationships/hyperlink" Target="http://fwhqsqlapp.odfw.int/ReportServer?%2FFish%20Division%2FCommercial%20Fisheries%2FFish%20Ticket%2FFTR100%20-%20Fish%20Ticket&amp;LowTicketNum=4500027&amp;rs%3AParameterLanguage=" TargetMode="External"/><Relationship Id="rId2657" Type="http://schemas.openxmlformats.org/officeDocument/2006/relationships/hyperlink" Target="http://fwhqsqlapp.odfw.int/ReportServer?%2FFish%20Division%2FCommercial%20Fisheries%2FFish%20Ticket%2FFTR100%20-%20Fish%20Ticket&amp;LowTicketNum=4527418&amp;rs%3AParameterLanguage=" TargetMode="External"/><Relationship Id="rId5063" Type="http://schemas.openxmlformats.org/officeDocument/2006/relationships/hyperlink" Target="http://fwhqsqlapp.odfw.int/ReportServer?%2FFish%20Division%2FCommercial%20Fisheries%2FFish%20Ticket%2FFTR100%20-%20Fish%20Ticket&amp;LowTicketNum=4570316&amp;rs%3AParameterLanguage=" TargetMode="External"/><Relationship Id="rId5270" Type="http://schemas.openxmlformats.org/officeDocument/2006/relationships/hyperlink" Target="http://fwhqsqlapp.odfw.int/ReportServer?%2FFish%20Division%2FCommercial%20Fisheries%2FFish%20Ticket%2FFTR100%20-%20Fish%20Ticket&amp;LowTicketNum=4578524&amp;rs%3AParameterLanguage=" TargetMode="External"/><Relationship Id="rId6114" Type="http://schemas.openxmlformats.org/officeDocument/2006/relationships/hyperlink" Target="http://fwhqsqlapp.odfw.int/ReportServer?%2FFish%20Division%2FCommercial%20Fisheries%2FFish%20Ticket%2FFTR100%20-%20Fish%20Ticket&amp;LowTicketNum=4544105&amp;rs%3AParameterLanguage=" TargetMode="External"/><Relationship Id="rId6321" Type="http://schemas.openxmlformats.org/officeDocument/2006/relationships/hyperlink" Target="http://fwhqsqlapp.odfw.int/ReportServer?%2FFish%20Division%2FCommercial%20Fisheries%2FFish%20Ticket%2FFTR100%20-%20Fish%20Ticket&amp;LowTicketNum=4566550&amp;rs%3AParameterLanguage=" TargetMode="External"/><Relationship Id="rId9477" Type="http://schemas.openxmlformats.org/officeDocument/2006/relationships/hyperlink" Target="http://fwhqsqlapp.odfw.int/ReportServer?%2FFish%20Division%2FCommercial%20Fisheries%2FFish%20Ticket%2FFTR100%20-%20Fish%20Ticket&amp;LowTicketNum=4933069&amp;rs%3AParameterLanguage=" TargetMode="External"/><Relationship Id="rId9684" Type="http://schemas.openxmlformats.org/officeDocument/2006/relationships/hyperlink" Target="http://fwhqsqlapp.odfw.int/ReportServer?%2FFish%20Division%2FCommercial%20Fisheries%2FFish%20Ticket%2FFTR100%20-%20Fish%20Ticket&amp;LowTicketNum=4662537&amp;rs%3AParameterLanguage=" TargetMode="External"/><Relationship Id="rId629" Type="http://schemas.openxmlformats.org/officeDocument/2006/relationships/hyperlink" Target="http://fwhqsqlapp.odfw.int/ReportServer?%2FFish%20Division%2FCommercial%20Fisheries%2FFish%20Ticket%2FFTR100%20-%20Fish%20Ticket&amp;LowTicketNum=4501130&amp;rs%3AParameterLanguage=" TargetMode="External"/><Relationship Id="rId1259" Type="http://schemas.openxmlformats.org/officeDocument/2006/relationships/hyperlink" Target="http://fwhqsqlapp.odfw.int/ReportServer?%2FFish%20Division%2FCommercial%20Fisheries%2FFish%20Ticket%2FFTR100%20-%20Fish%20Ticket&amp;LowTicketNum=4521599&amp;rs%3AParameterLanguage=" TargetMode="External"/><Relationship Id="rId1466" Type="http://schemas.openxmlformats.org/officeDocument/2006/relationships/hyperlink" Target="http://fwhqsqlapp.odfw.int/ReportServer?%2FFish%20Division%2FCommercial%20Fisheries%2FFish%20Ticket%2FFTR100%20-%20Fish%20Ticket&amp;LowTicketNum=4530347&amp;rs%3AParameterLanguage=" TargetMode="External"/><Relationship Id="rId2864" Type="http://schemas.openxmlformats.org/officeDocument/2006/relationships/hyperlink" Target="http://fwhqsqlapp.odfw.int/ReportServer?%2FFish%20Division%2FCommercial%20Fisheries%2FFish%20Ticket%2FFTR100%20-%20Fish%20Ticket&amp;LowTicketNum=4520566&amp;rs%3AParameterLanguage=" TargetMode="External"/><Relationship Id="rId3708" Type="http://schemas.openxmlformats.org/officeDocument/2006/relationships/hyperlink" Target="http://fwhqsqlapp.odfw.int/ReportServer?%2FFish%20Division%2FCommercial%20Fisheries%2FFish%20Ticket%2FFTR100%20-%20Fish%20Ticket&amp;LowTicketNum=4557613&amp;rs%3AParameterLanguage=" TargetMode="External"/><Relationship Id="rId3915" Type="http://schemas.openxmlformats.org/officeDocument/2006/relationships/hyperlink" Target="http://fwhqsqlapp.odfw.int/ReportServer?%2FFish%20Division%2FCommercial%20Fisheries%2FFish%20Ticket%2FFTR100%20-%20Fish%20Ticket&amp;LowTicketNum=4553528&amp;rs%3AParameterLanguage=" TargetMode="External"/><Relationship Id="rId5130" Type="http://schemas.openxmlformats.org/officeDocument/2006/relationships/hyperlink" Target="http://fwhqsqlapp.odfw.int/ReportServer?%2FFish%20Division%2FCommercial%20Fisheries%2FFish%20Ticket%2FFTR100%20-%20Fish%20Ticket&amp;LowTicketNum=4921534&amp;rs%3AParameterLanguage=" TargetMode="External"/><Relationship Id="rId8079" Type="http://schemas.openxmlformats.org/officeDocument/2006/relationships/hyperlink" Target="http://fwhqsqlapp.odfw.int/ReportServer?%2FFish%20Division%2FCommercial%20Fisheries%2FFish%20Ticket%2FFTR100%20-%20Fish%20Ticket&amp;LowTicketNum=4925242&amp;rs%3AParameterLanguage=" TargetMode="External"/><Relationship Id="rId8286" Type="http://schemas.openxmlformats.org/officeDocument/2006/relationships/hyperlink" Target="http://fwhqsqlapp.odfw.int/ReportServer?%2FFish%20Division%2FCommercial%20Fisheries%2FFish%20Ticket%2FFTR100%20-%20Fish%20Ticket&amp;LowTicketNum=4637252&amp;rs%3AParameterLanguage=" TargetMode="External"/><Relationship Id="rId8493" Type="http://schemas.openxmlformats.org/officeDocument/2006/relationships/hyperlink" Target="http://fwhqsqlapp.odfw.int/ReportServer?%2FFish%20Division%2FCommercial%20Fisheries%2FFish%20Ticket%2FFTR100%20-%20Fish%20Ticket&amp;LowTicketNum=4640686&amp;rs%3AParameterLanguage=" TargetMode="External"/><Relationship Id="rId9337" Type="http://schemas.openxmlformats.org/officeDocument/2006/relationships/hyperlink" Target="http://fwhqsqlapp.odfw.int/ReportServer?%2FFish%20Division%2FCommercial%20Fisheries%2FFish%20Ticket%2FFTR100%20-%20Fish%20Ticket&amp;LowTicketNum=4933054&amp;rs%3AParameterLanguage=" TargetMode="External"/><Relationship Id="rId836" Type="http://schemas.openxmlformats.org/officeDocument/2006/relationships/hyperlink" Target="http://fwhqsqlapp.odfw.int/ReportServer?%2FFish%20Division%2FCommercial%20Fisheries%2FFish%20Ticket%2FFTR100%20-%20Fish%20Ticket&amp;LowTicketNum=4507255&amp;rs%3AParameterLanguage=" TargetMode="External"/><Relationship Id="rId1119" Type="http://schemas.openxmlformats.org/officeDocument/2006/relationships/hyperlink" Target="http://fwhqsqlapp.odfw.int/ReportServer?%2FFish%20Division%2FCommercial%20Fisheries%2FFish%20Ticket%2FFTR100%20-%20Fish%20Ticket&amp;LowTicketNum=4511560&amp;rs%3AParameterLanguage=" TargetMode="External"/><Relationship Id="rId1673" Type="http://schemas.openxmlformats.org/officeDocument/2006/relationships/hyperlink" Target="http://fwhqsqlapp.odfw.int/ReportServer?%2FFish%20Division%2FCommercial%20Fisheries%2FFish%20Ticket%2FFTR100%20-%20Fish%20Ticket&amp;LowTicketNum=4530331&amp;rs%3AParameterLanguage=" TargetMode="External"/><Relationship Id="rId1880" Type="http://schemas.openxmlformats.org/officeDocument/2006/relationships/hyperlink" Target="http://fwhqsqlapp.odfw.int/ReportServer?%2FFish%20Division%2FCommercial%20Fisheries%2FFish%20Ticket%2FFTR100%20-%20Fish%20Ticket&amp;LowTicketNum=4520495&amp;rs%3AParameterLanguage=" TargetMode="External"/><Relationship Id="rId2517" Type="http://schemas.openxmlformats.org/officeDocument/2006/relationships/hyperlink" Target="http://fwhqsqlapp.odfw.int/ReportServer?%2FFish%20Division%2FCommercial%20Fisheries%2FFish%20Ticket%2FFTR100%20-%20Fish%20Ticket&amp;LowTicketNum=4543776&amp;rs%3AParameterLanguage=" TargetMode="External"/><Relationship Id="rId2724" Type="http://schemas.openxmlformats.org/officeDocument/2006/relationships/hyperlink" Target="http://fwhqsqlapp.odfw.int/ReportServer?%2FFish%20Division%2FCommercial%20Fisheries%2FFish%20Ticket%2FFTR100%20-%20Fish%20Ticket&amp;LowTicketNum=4541418&amp;rs%3AParameterLanguage=" TargetMode="External"/><Relationship Id="rId2931" Type="http://schemas.openxmlformats.org/officeDocument/2006/relationships/hyperlink" Target="http://fwhqsqlapp.odfw.int/ReportServer?%2FFish%20Division%2FCommercial%20Fisheries%2FFish%20Ticket%2FFTR100%20-%20Fish%20Ticket&amp;LowTicketNum=4532190&amp;rs%3AParameterLanguage=" TargetMode="External"/><Relationship Id="rId7095" Type="http://schemas.openxmlformats.org/officeDocument/2006/relationships/hyperlink" Target="http://fwhqsqlapp.odfw.int/ReportServer?%2FFish%20Division%2FCommercial%20Fisheries%2FFish%20Ticket%2FFTR100%20-%20Fish%20Ticket&amp;LowTicketNum=4592254&amp;rs%3AParameterLanguage=" TargetMode="External"/><Relationship Id="rId8146" Type="http://schemas.openxmlformats.org/officeDocument/2006/relationships/hyperlink" Target="http://fwhqsqlapp.odfw.int/ReportServer?%2FFish%20Division%2FCommercial%20Fisheries%2FFish%20Ticket%2FFTR100%20-%20Fish%20Ticket&amp;LowTicketNum=4616051&amp;rs%3AParameterLanguage=" TargetMode="External"/><Relationship Id="rId9544" Type="http://schemas.openxmlformats.org/officeDocument/2006/relationships/hyperlink" Target="http://fwhqsqlapp.odfw.int/ReportServer?%2FFish%20Division%2FCommercial%20Fisheries%2FFish%20Ticket%2FFTR100%20-%20Fish%20Ticket&amp;LowTicketNum=4658555&amp;rs%3AParameterLanguage=" TargetMode="External"/><Relationship Id="rId9751" Type="http://schemas.openxmlformats.org/officeDocument/2006/relationships/hyperlink" Target="http://fwhqsqlapp.odfw.int/ReportServer?%2FFish%20Division%2FCommercial%20Fisheries%2FFish%20Ticket%2FFTR100%20-%20Fish%20Ticket&amp;LowTicketNum=4659228&amp;rs%3AParameterLanguage=" TargetMode="External"/><Relationship Id="rId903" Type="http://schemas.openxmlformats.org/officeDocument/2006/relationships/hyperlink" Target="http://fwhqsqlapp.odfw.int/ReportServer?%2FFish%20Division%2FCommercial%20Fisheries%2FFish%20Ticket%2FFTR100%20-%20Fish%20Ticket&amp;LowTicketNum=4520486&amp;rs%3AParameterLanguage=" TargetMode="External"/><Relationship Id="rId1326" Type="http://schemas.openxmlformats.org/officeDocument/2006/relationships/hyperlink" Target="http://fwhqsqlapp.odfw.int/ReportServer?%2FFish%20Division%2FCommercial%20Fisheries%2FFish%20Ticket%2FFTR100%20-%20Fish%20Ticket&amp;LowTicketNum=4521438&amp;rs%3AParameterLanguage=" TargetMode="External"/><Relationship Id="rId1533" Type="http://schemas.openxmlformats.org/officeDocument/2006/relationships/hyperlink" Target="http://fwhqsqlapp.odfw.int/ReportServer?%2FFish%20Division%2FCommercial%20Fisheries%2FFish%20Ticket%2FFTR100%20-%20Fish%20Ticket&amp;LowTicketNum=4520503&amp;rs%3AParameterLanguage=" TargetMode="External"/><Relationship Id="rId1740" Type="http://schemas.openxmlformats.org/officeDocument/2006/relationships/hyperlink" Target="http://fwhqsqlapp.odfw.int/ReportServer?%2FFish%20Division%2FCommercial%20Fisheries%2FFish%20Ticket%2FFTR100%20-%20Fish%20Ticket&amp;LowTicketNum=4527346&amp;rs%3AParameterLanguage=" TargetMode="External"/><Relationship Id="rId4689" Type="http://schemas.openxmlformats.org/officeDocument/2006/relationships/hyperlink" Target="http://fwhqsqlapp.odfw.int/ReportServer?%2FFish%20Division%2FCommercial%20Fisheries%2FFish%20Ticket%2FFTR100%20-%20Fish%20Ticket&amp;LowTicketNum=4558575&amp;rs%3AParameterLanguage=" TargetMode="External"/><Relationship Id="rId4896" Type="http://schemas.openxmlformats.org/officeDocument/2006/relationships/hyperlink" Target="http://fwhqsqlapp.odfw.int/ReportServer?%2FFish%20Division%2FCommercial%20Fisheries%2FFish%20Ticket%2FFTR100%20-%20Fish%20Ticket&amp;LowTicketNum=4570423&amp;rs%3AParameterLanguage=" TargetMode="External"/><Relationship Id="rId5947" Type="http://schemas.openxmlformats.org/officeDocument/2006/relationships/hyperlink" Target="http://fwhqsqlapp.odfw.int/ReportServer?%2FFish%20Division%2FCommercial%20Fisheries%2FFish%20Ticket%2FFTR100%20-%20Fish%20Ticket&amp;LowTicketNum=4557637&amp;rs%3AParameterLanguage=" TargetMode="External"/><Relationship Id="rId8353" Type="http://schemas.openxmlformats.org/officeDocument/2006/relationships/hyperlink" Target="http://fwhqsqlapp.odfw.int/ReportServer?%2FFish%20Division%2FCommercial%20Fisheries%2FFish%20Ticket%2FFTR100%20-%20Fish%20Ticket&amp;LowTicketNum=4927952&amp;rs%3AParameterLanguage=" TargetMode="External"/><Relationship Id="rId8560" Type="http://schemas.openxmlformats.org/officeDocument/2006/relationships/hyperlink" Target="http://fwhqsqlapp.odfw.int/ReportServer?%2FFish%20Division%2FCommercial%20Fisheries%2FFish%20Ticket%2FFTR100%20-%20Fish%20Ticket&amp;LowTicketNum=4584490&amp;rs%3AParameterLanguage=" TargetMode="External"/><Relationship Id="rId9404" Type="http://schemas.openxmlformats.org/officeDocument/2006/relationships/hyperlink" Target="http://fwhqsqlapp.odfw.int/ReportServer?%2FFish%20Division%2FCommercial%20Fisheries%2FFish%20Ticket%2FFTR100%20-%20Fish%20Ticket&amp;LowTicketNum=4933053&amp;rs%3AParameterLanguage=" TargetMode="External"/><Relationship Id="rId9611" Type="http://schemas.openxmlformats.org/officeDocument/2006/relationships/hyperlink" Target="http://fwhqsqlapp.odfw.int/ReportServer?%2FFish%20Division%2FCommercial%20Fisheries%2FFish%20Ticket%2FFTR100%20-%20Fish%20Ticket&amp;LowTicketNum=4656277&amp;rs%3AParameterLanguage=" TargetMode="External"/><Relationship Id="rId32" Type="http://schemas.openxmlformats.org/officeDocument/2006/relationships/hyperlink" Target="http://fwhqsqlapp.odfw.int/ReportServer?%2FFish%20Division%2FCommercial%20Fisheries%2FFish%20Ticket%2FFTR100%20-%20Fish%20Ticket&amp;LowTicketNum=4428375&amp;rs%3AParameterLanguage=" TargetMode="External"/><Relationship Id="rId1600" Type="http://schemas.openxmlformats.org/officeDocument/2006/relationships/hyperlink" Target="http://fwhqsqlapp.odfw.int/ReportServer?%2FFish%20Division%2FCommercial%20Fisheries%2FFish%20Ticket%2FFTR100%20-%20Fish%20Ticket&amp;LowTicketNum=4389340&amp;rs%3AParameterLanguage=" TargetMode="External"/><Relationship Id="rId3498" Type="http://schemas.openxmlformats.org/officeDocument/2006/relationships/hyperlink" Target="http://fwhqsqlapp.odfw.int/ReportServer?%2FFish%20Division%2FCommercial%20Fisheries%2FFish%20Ticket%2FFTR100%20-%20Fish%20Ticket&amp;LowTicketNum=4496448&amp;rs%3AParameterLanguage=" TargetMode="External"/><Relationship Id="rId4549" Type="http://schemas.openxmlformats.org/officeDocument/2006/relationships/hyperlink" Target="http://fwhqsqlapp.odfw.int/ReportServer?%2FFish%20Division%2FCommercial%20Fisheries%2FFish%20Ticket%2FFTR100%20-%20Fish%20Ticket&amp;LowTicketNum=4553622&amp;rs%3AParameterLanguage=" TargetMode="External"/><Relationship Id="rId4756" Type="http://schemas.openxmlformats.org/officeDocument/2006/relationships/hyperlink" Target="http://fwhqsqlapp.odfw.int/ReportServer?%2FFish%20Division%2FCommercial%20Fisheries%2FFish%20Ticket%2FFTR100%20-%20Fish%20Ticket&amp;LowTicketNum=4569831&amp;rs%3AParameterLanguage=" TargetMode="External"/><Relationship Id="rId4963" Type="http://schemas.openxmlformats.org/officeDocument/2006/relationships/hyperlink" Target="http://fwhqsqlapp.odfw.int/ReportServer?%2FFish%20Division%2FCommercial%20Fisheries%2FFish%20Ticket%2FFTR100%20-%20Fish%20Ticket&amp;LowTicketNum=4921521&amp;rs%3AParameterLanguage=" TargetMode="External"/><Relationship Id="rId5807" Type="http://schemas.openxmlformats.org/officeDocument/2006/relationships/hyperlink" Target="http://fwhqsqlapp.odfw.int/ReportServer?%2FFish%20Division%2FCommercial%20Fisheries%2FFish%20Ticket%2FFTR100%20-%20Fish%20Ticket&amp;LowTicketNum=4553521&amp;rs%3AParameterLanguage=" TargetMode="External"/><Relationship Id="rId7162" Type="http://schemas.openxmlformats.org/officeDocument/2006/relationships/hyperlink" Target="http://fwhqsqlapp.odfw.int/ReportServer?%2FFish%20Division%2FCommercial%20Fisheries%2FFish%20Ticket%2FFTR100%20-%20Fish%20Ticket&amp;LowTicketNum=4578605&amp;rs%3AParameterLanguage=" TargetMode="External"/><Relationship Id="rId8006" Type="http://schemas.openxmlformats.org/officeDocument/2006/relationships/hyperlink" Target="http://fwhqsqlapp.odfw.int/ReportServer?%2FFish%20Division%2FCommercial%20Fisheries%2FFish%20Ticket%2FFTR100%20-%20Fish%20Ticket&amp;LowTicketNum=4607580&amp;rs%3AParameterLanguage=" TargetMode="External"/><Relationship Id="rId8213" Type="http://schemas.openxmlformats.org/officeDocument/2006/relationships/hyperlink" Target="http://fwhqsqlapp.odfw.int/ReportServer?%2FFish%20Division%2FCommercial%20Fisheries%2FFish%20Ticket%2FFTR100%20-%20Fish%20Ticket&amp;LowTicketNum=4925319&amp;rs%3AParameterLanguage=" TargetMode="External"/><Relationship Id="rId8420" Type="http://schemas.openxmlformats.org/officeDocument/2006/relationships/hyperlink" Target="http://fwhqsqlapp.odfw.int/ReportServer?%2FFish%20Division%2FCommercial%20Fisheries%2FFish%20Ticket%2FFTR100%20-%20Fish%20Ticket&amp;LowTicketNum=4637257&amp;rs%3AParameterLanguage=" TargetMode="External"/><Relationship Id="rId3358" Type="http://schemas.openxmlformats.org/officeDocument/2006/relationships/hyperlink" Target="http://fwhqsqlapp.odfw.int/ReportServer?%2FFish%20Division%2FCommercial%20Fisheries%2FFish%20Ticket%2FFTR100%20-%20Fish%20Ticket&amp;LowTicketNum=4918904&amp;rs%3AParameterLanguage=" TargetMode="External"/><Relationship Id="rId3565" Type="http://schemas.openxmlformats.org/officeDocument/2006/relationships/hyperlink" Target="http://fwhqsqlapp.odfw.int/ReportServer?%2FFish%20Division%2FCommercial%20Fisheries%2FFish%20Ticket%2FFTR100%20-%20Fish%20Ticket&amp;LowTicketNum=4557102&amp;rs%3AParameterLanguage=" TargetMode="External"/><Relationship Id="rId3772" Type="http://schemas.openxmlformats.org/officeDocument/2006/relationships/hyperlink" Target="http://fwhqsqlapp.odfw.int/ReportServer?%2FFish%20Division%2FCommercial%20Fisheries%2FFish%20Ticket%2FFTR100%20-%20Fish%20Ticket&amp;LowTicketNum=4496398&amp;rs%3AParameterLanguage=" TargetMode="External"/><Relationship Id="rId4409" Type="http://schemas.openxmlformats.org/officeDocument/2006/relationships/hyperlink" Target="http://fwhqsqlapp.odfw.int/ReportServer?%2FFish%20Division%2FCommercial%20Fisheries%2FFish%20Ticket%2FFTR100%20-%20Fish%20Ticket&amp;LowTicketNum=4566413&amp;rs%3AParameterLanguage=" TargetMode="External"/><Relationship Id="rId4616" Type="http://schemas.openxmlformats.org/officeDocument/2006/relationships/hyperlink" Target="http://fwhqsqlapp.odfw.int/ReportServer?%2FFish%20Division%2FCommercial%20Fisheries%2FFish%20Ticket%2FFTR100%20-%20Fish%20Ticket&amp;LowTicketNum=4566450&amp;rs%3AParameterLanguage=" TargetMode="External"/><Relationship Id="rId4823" Type="http://schemas.openxmlformats.org/officeDocument/2006/relationships/hyperlink" Target="http://fwhqsqlapp.odfw.int/ReportServer?%2FFish%20Division%2FCommercial%20Fisheries%2FFish%20Ticket%2FFTR100%20-%20Fish%20Ticket&amp;LowTicketNum=4570402&amp;rs%3AParameterLanguage=" TargetMode="External"/><Relationship Id="rId7022" Type="http://schemas.openxmlformats.org/officeDocument/2006/relationships/hyperlink" Target="http://fwhqsqlapp.odfw.int/ReportServer?%2FFish%20Division%2FCommercial%20Fisheries%2FFish%20Ticket%2FFTR100%20-%20Fish%20Ticket&amp;LowTicketNum=4583343&amp;rs%3AParameterLanguage=" TargetMode="External"/><Relationship Id="rId7979" Type="http://schemas.openxmlformats.org/officeDocument/2006/relationships/hyperlink" Target="http://fwhqsqlapp.odfw.int/ReportServer?%2FFish%20Division%2FCommercial%20Fisheries%2FFish%20Ticket%2FFTR100%20-%20Fish%20Ticket&amp;LowTicketNum=4593039&amp;rs%3AParameterLanguage=" TargetMode="External"/><Relationship Id="rId279" Type="http://schemas.openxmlformats.org/officeDocument/2006/relationships/hyperlink" Target="http://fwhqsqlapp.odfw.int/ReportServer?%2FFish%20Division%2FCommercial%20Fisheries%2FFish%20Ticket%2FFTR100%20-%20Fish%20Ticket&amp;LowTicketNum=4389404&amp;rs%3AParameterLanguage=" TargetMode="External"/><Relationship Id="rId486" Type="http://schemas.openxmlformats.org/officeDocument/2006/relationships/hyperlink" Target="http://fwhqsqlapp.odfw.int/ReportServer?%2FFish%20Division%2FCommercial%20Fisheries%2FFish%20Ticket%2FFTR100%20-%20Fish%20Ticket&amp;LowTicketNum=4499754&amp;rs%3AParameterLanguage=" TargetMode="External"/><Relationship Id="rId693" Type="http://schemas.openxmlformats.org/officeDocument/2006/relationships/hyperlink" Target="http://fwhqsqlapp.odfw.int/ReportServer?%2FFish%20Division%2FCommercial%20Fisheries%2FFish%20Ticket%2FFTR100%20-%20Fish%20Ticket&amp;LowTicketNum=4492473&amp;rs%3AParameterLanguage=" TargetMode="External"/><Relationship Id="rId2167" Type="http://schemas.openxmlformats.org/officeDocument/2006/relationships/hyperlink" Target="http://fwhqsqlapp.odfw.int/ReportServer?%2FFish%20Division%2FCommercial%20Fisheries%2FFish%20Ticket%2FFTR100%20-%20Fish%20Ticket&amp;LowTicketNum=4527386&amp;rs%3AParameterLanguage=" TargetMode="External"/><Relationship Id="rId2374" Type="http://schemas.openxmlformats.org/officeDocument/2006/relationships/hyperlink" Target="http://fwhqsqlapp.odfw.int/ReportServer?%2FFish%20Division%2FCommercial%20Fisheries%2FFish%20Ticket%2FFTR100%20-%20Fish%20Ticket&amp;LowTicketNum=4916834&amp;rs%3AParameterLanguage=" TargetMode="External"/><Relationship Id="rId2581" Type="http://schemas.openxmlformats.org/officeDocument/2006/relationships/hyperlink" Target="http://fwhqsqlapp.odfw.int/ReportServer?%2FFish%20Division%2FCommercial%20Fisheries%2FFish%20Ticket%2FFTR100%20-%20Fish%20Ticket&amp;LowTicketNum=4496287&amp;rs%3AParameterLanguage=" TargetMode="External"/><Relationship Id="rId3218" Type="http://schemas.openxmlformats.org/officeDocument/2006/relationships/hyperlink" Target="http://fwhqsqlapp.odfw.int/ReportServer?%2FFish%20Division%2FCommercial%20Fisheries%2FFish%20Ticket%2FFTR100%20-%20Fish%20Ticket&amp;LowTicketNum=4541385&amp;rs%3AParameterLanguage=" TargetMode="External"/><Relationship Id="rId3425" Type="http://schemas.openxmlformats.org/officeDocument/2006/relationships/hyperlink" Target="http://fwhqsqlapp.odfw.int/ReportServer?%2FFish%20Division%2FCommercial%20Fisheries%2FFish%20Ticket%2FFTR100%20-%20Fish%20Ticket&amp;LowTicketNum=4496334&amp;rs%3AParameterLanguage=" TargetMode="External"/><Relationship Id="rId3632" Type="http://schemas.openxmlformats.org/officeDocument/2006/relationships/hyperlink" Target="http://fwhqsqlapp.odfw.int/ReportServer?%2FFish%20Division%2FCommercial%20Fisheries%2FFish%20Ticket%2FFTR100%20-%20Fish%20Ticket&amp;LowTicketNum=4918931&amp;rs%3AParameterLanguage=" TargetMode="External"/><Relationship Id="rId6788" Type="http://schemas.openxmlformats.org/officeDocument/2006/relationships/hyperlink" Target="http://fwhqsqlapp.odfw.int/ReportServer?%2FFish%20Division%2FCommercial%20Fisheries%2FFish%20Ticket%2FFTR100%20-%20Fish%20Ticket&amp;LowTicketNum=4578688&amp;rs%3AParameterLanguage=" TargetMode="External"/><Relationship Id="rId9194" Type="http://schemas.openxmlformats.org/officeDocument/2006/relationships/hyperlink" Target="http://fwhqsqlapp.odfw.int/ReportServer?%2FFish%20Division%2FCommercial%20Fisheries%2FFish%20Ticket%2FFTR100%20-%20Fish%20Ticket&amp;LowTicketNum=4621774&amp;rs%3AParameterLanguage=" TargetMode="External"/><Relationship Id="rId139" Type="http://schemas.openxmlformats.org/officeDocument/2006/relationships/hyperlink" Target="http://fwhqsqlapp.odfw.int/ReportServer?%2FFish%20Division%2FCommercial%20Fisheries%2FFish%20Ticket%2FFTR100%20-%20Fish%20Ticket&amp;LowTicketNum=4492313&amp;rs%3AParameterLanguage=" TargetMode="External"/><Relationship Id="rId346" Type="http://schemas.openxmlformats.org/officeDocument/2006/relationships/hyperlink" Target="http://fwhqsqlapp.odfw.int/ReportServer?%2FFish%20Division%2FCommercial%20Fisheries%2FFish%20Ticket%2FFTR100%20-%20Fish%20Ticket&amp;LowTicketNum=4492383&amp;rs%3AParameterLanguage=" TargetMode="External"/><Relationship Id="rId553" Type="http://schemas.openxmlformats.org/officeDocument/2006/relationships/hyperlink" Target="http://fwhqsqlapp.odfw.int/ReportServer?%2FFish%20Division%2FCommercial%20Fisheries%2FFish%20Ticket%2FFTR100%20-%20Fish%20Ticket&amp;LowTicketNum=4492393&amp;rs%3AParameterLanguage=" TargetMode="External"/><Relationship Id="rId760" Type="http://schemas.openxmlformats.org/officeDocument/2006/relationships/hyperlink" Target="http://fwhqsqlapp.odfw.int/ReportServer?%2FFish%20Division%2FCommercial%20Fisheries%2FFish%20Ticket%2FFTR100%20-%20Fish%20Ticket&amp;LowTicketNum=4501560&amp;rs%3AParameterLanguage=" TargetMode="External"/><Relationship Id="rId1183" Type="http://schemas.openxmlformats.org/officeDocument/2006/relationships/hyperlink" Target="http://fwhqsqlapp.odfw.int/ReportServer?%2FFish%20Division%2FCommercial%20Fisheries%2FFish%20Ticket%2FFTR100%20-%20Fish%20Ticket&amp;LowTicketNum=4520455&amp;rs%3AParameterLanguage=" TargetMode="External"/><Relationship Id="rId1390" Type="http://schemas.openxmlformats.org/officeDocument/2006/relationships/hyperlink" Target="http://fwhqsqlapp.odfw.int/ReportServer?%2FFish%20Division%2FCommercial%20Fisheries%2FFish%20Ticket%2FFTR100%20-%20Fish%20Ticket&amp;LowTicketNum=4511559&amp;rs%3AParameterLanguage=" TargetMode="External"/><Relationship Id="rId2027" Type="http://schemas.openxmlformats.org/officeDocument/2006/relationships/hyperlink" Target="http://fwhqsqlapp.odfw.int/ReportServer?%2FFish%20Division%2FCommercial%20Fisheries%2FFish%20Ticket%2FFTR100%20-%20Fish%20Ticket&amp;LowTicketNum=4531328&amp;rs%3AParameterLanguage=" TargetMode="External"/><Relationship Id="rId2234" Type="http://schemas.openxmlformats.org/officeDocument/2006/relationships/hyperlink" Target="http://fwhqsqlapp.odfw.int/ReportServer?%2FFish%20Division%2FCommercial%20Fisheries%2FFish%20Ticket%2FFTR100%20-%20Fish%20Ticket&amp;LowTicketNum=4530414&amp;rs%3AParameterLanguage=" TargetMode="External"/><Relationship Id="rId2441" Type="http://schemas.openxmlformats.org/officeDocument/2006/relationships/hyperlink" Target="http://fwhqsqlapp.odfw.int/ReportServer?%2FFish%20Division%2FCommercial%20Fisheries%2FFish%20Ticket%2FFTR100%20-%20Fish%20Ticket&amp;LowTicketNum=4916895&amp;rs%3AParameterLanguage=" TargetMode="External"/><Relationship Id="rId5597" Type="http://schemas.openxmlformats.org/officeDocument/2006/relationships/hyperlink" Target="http://fwhqsqlapp.odfw.int/ReportServer?%2FFish%20Division%2FCommercial%20Fisheries%2FFish%20Ticket%2FFTR100%20-%20Fish%20Ticket&amp;LowTicketNum=4557058&amp;rs%3AParameterLanguage=" TargetMode="External"/><Relationship Id="rId6995" Type="http://schemas.openxmlformats.org/officeDocument/2006/relationships/hyperlink" Target="http://fwhqsqlapp.odfw.int/ReportServer?%2FFish%20Division%2FCommercial%20Fisheries%2FFish%20Ticket%2FFTR100%20-%20Fish%20Ticket&amp;LowTicketNum=4583345&amp;rs%3AParameterLanguage=" TargetMode="External"/><Relationship Id="rId7839" Type="http://schemas.openxmlformats.org/officeDocument/2006/relationships/hyperlink" Target="http://fwhqsqlapp.odfw.int/ReportServer?%2FFish%20Division%2FCommercial%20Fisheries%2FFish%20Ticket%2FFTR100%20-%20Fish%20Ticket&amp;LowTicketNum=4608011&amp;rs%3AParameterLanguage=" TargetMode="External"/><Relationship Id="rId9054" Type="http://schemas.openxmlformats.org/officeDocument/2006/relationships/hyperlink" Target="http://fwhqsqlapp.odfw.int/ReportServer?%2FFish%20Division%2FCommercial%20Fisheries%2FFish%20Ticket%2FFTR100%20-%20Fish%20Ticket&amp;LowTicketNum=4925419&amp;rs%3AParameterLanguage=" TargetMode="External"/><Relationship Id="rId9261" Type="http://schemas.openxmlformats.org/officeDocument/2006/relationships/hyperlink" Target="http://fwhqsqlapp.odfw.int/ReportServer?%2FFish%20Division%2FCommercial%20Fisheries%2FFish%20Ticket%2FFTR100%20-%20Fish%20Ticket&amp;LowTicketNum=4621814&amp;rs%3AParameterLanguage=" TargetMode="External"/><Relationship Id="rId206" Type="http://schemas.openxmlformats.org/officeDocument/2006/relationships/hyperlink" Target="http://fwhqsqlapp.odfw.int/ReportServer?%2FFish%20Division%2FCommercial%20Fisheries%2FFish%20Ticket%2FFTR100%20-%20Fish%20Ticket&amp;LowTicketNum=4486784&amp;rs%3AParameterLanguage=" TargetMode="External"/><Relationship Id="rId413" Type="http://schemas.openxmlformats.org/officeDocument/2006/relationships/hyperlink" Target="http://fwhqsqlapp.odfw.int/ReportServer?%2FFish%20Division%2FCommercial%20Fisheries%2FFish%20Ticket%2FFTR100%20-%20Fish%20Ticket&amp;LowTicketNum=4499713&amp;rs%3AParameterLanguage=" TargetMode="External"/><Relationship Id="rId1043" Type="http://schemas.openxmlformats.org/officeDocument/2006/relationships/hyperlink" Target="http://fwhqsqlapp.odfw.int/ReportServer?%2FFish%20Division%2FCommercial%20Fisheries%2FFish%20Ticket%2FFTR100%20-%20Fish%20Ticket&amp;LowTicketNum=4499875&amp;rs%3AParameterLanguage=" TargetMode="External"/><Relationship Id="rId4199" Type="http://schemas.openxmlformats.org/officeDocument/2006/relationships/hyperlink" Target="http://fwhqsqlapp.odfw.int/ReportServer?%2FFish%20Division%2FCommercial%20Fisheries%2FFish%20Ticket%2FFTR100%20-%20Fish%20Ticket&amp;LowTicketNum=4558612&amp;rs%3AParameterLanguage=" TargetMode="External"/><Relationship Id="rId6648" Type="http://schemas.openxmlformats.org/officeDocument/2006/relationships/hyperlink" Target="http://fwhqsqlapp.odfw.int/ReportServer?%2FFish%20Division%2FCommercial%20Fisheries%2FFish%20Ticket%2FFTR100%20-%20Fish%20Ticket&amp;LowTicketNum=4499942&amp;rs%3AParameterLanguage=" TargetMode="External"/><Relationship Id="rId6855" Type="http://schemas.openxmlformats.org/officeDocument/2006/relationships/hyperlink" Target="http://fwhqsqlapp.odfw.int/ReportServer?%2FFish%20Division%2FCommercial%20Fisheries%2FFish%20Ticket%2FFTR100%20-%20Fish%20Ticket&amp;LowTicketNum=4570628&amp;rs%3AParameterLanguage=" TargetMode="External"/><Relationship Id="rId7906" Type="http://schemas.openxmlformats.org/officeDocument/2006/relationships/hyperlink" Target="http://fwhqsqlapp.odfw.int/ReportServer?%2FFish%20Division%2FCommercial%20Fisheries%2FFish%20Ticket%2FFTR100%20-%20Fish%20Ticket&amp;LowTicketNum=4924841&amp;rs%3AParameterLanguage=" TargetMode="External"/><Relationship Id="rId8070" Type="http://schemas.openxmlformats.org/officeDocument/2006/relationships/hyperlink" Target="http://fwhqsqlapp.odfw.int/ReportServer?%2FFish%20Division%2FCommercial%20Fisheries%2FFish%20Ticket%2FFTR100%20-%20Fish%20Ticket&amp;LowTicketNum=4925215&amp;rs%3AParameterLanguage=" TargetMode="External"/><Relationship Id="rId9121" Type="http://schemas.openxmlformats.org/officeDocument/2006/relationships/hyperlink" Target="http://fwhqsqlapp.odfw.int/ReportServer?%2FFish%20Division%2FCommercial%20Fisheries%2FFish%20Ticket%2FFTR100%20-%20Fish%20Ticket&amp;LowTicketNum=4931083&amp;rs%3AParameterLanguage=" TargetMode="External"/><Relationship Id="rId620" Type="http://schemas.openxmlformats.org/officeDocument/2006/relationships/hyperlink" Target="http://fwhqsqlapp.odfw.int/ReportServer?%2FFish%20Division%2FCommercial%20Fisheries%2FFish%20Ticket%2FFTR100%20-%20Fish%20Ticket&amp;LowTicketNum=4501124&amp;rs%3AParameterLanguage=" TargetMode="External"/><Relationship Id="rId1250" Type="http://schemas.openxmlformats.org/officeDocument/2006/relationships/hyperlink" Target="http://fwhqsqlapp.odfw.int/ReportServer?%2FFish%20Division%2FCommercial%20Fisheries%2FFish%20Ticket%2FFTR100%20-%20Fish%20Ticket&amp;LowTicketNum=4521573&amp;rs%3AParameterLanguage=" TargetMode="External"/><Relationship Id="rId2301" Type="http://schemas.openxmlformats.org/officeDocument/2006/relationships/hyperlink" Target="http://fwhqsqlapp.odfw.int/ReportServer?%2FFish%20Division%2FCommercial%20Fisheries%2FFish%20Ticket%2FFTR100%20-%20Fish%20Ticket&amp;LowTicketNum=4528982&amp;rs%3AParameterLanguage=" TargetMode="External"/><Relationship Id="rId4059" Type="http://schemas.openxmlformats.org/officeDocument/2006/relationships/hyperlink" Target="http://fwhqsqlapp.odfw.int/ReportServer?%2FFish%20Division%2FCommercial%20Fisheries%2FFish%20Ticket%2FFTR100%20-%20Fish%20Ticket&amp;LowTicketNum=4496497&amp;rs%3AParameterLanguage=" TargetMode="External"/><Relationship Id="rId5457" Type="http://schemas.openxmlformats.org/officeDocument/2006/relationships/hyperlink" Target="http://fwhqsqlapp.odfw.int/ReportServer?%2FFish%20Division%2FCommercial%20Fisheries%2FFish%20Ticket%2FFTR100%20-%20Fish%20Ticket&amp;LowTicketNum=4566537&amp;rs%3AParameterLanguage=" TargetMode="External"/><Relationship Id="rId5664" Type="http://schemas.openxmlformats.org/officeDocument/2006/relationships/hyperlink" Target="http://fwhqsqlapp.odfw.int/ReportServer?%2FFish%20Division%2FCommercial%20Fisheries%2FFish%20Ticket%2FFTR100%20-%20Fish%20Ticket&amp;LowTicketNum=4553481&amp;rs%3AParameterLanguage=" TargetMode="External"/><Relationship Id="rId5871" Type="http://schemas.openxmlformats.org/officeDocument/2006/relationships/hyperlink" Target="http://fwhqsqlapp.odfw.int/ReportServer?%2FFish%20Division%2FCommercial%20Fisheries%2FFish%20Ticket%2FFTR100%20-%20Fish%20Ticket&amp;LowTicketNum=4544578&amp;rs%3AParameterLanguage=" TargetMode="External"/><Relationship Id="rId6508" Type="http://schemas.openxmlformats.org/officeDocument/2006/relationships/hyperlink" Target="http://fwhqsqlapp.odfw.int/ReportServer?%2FFish%20Division%2FCommercial%20Fisheries%2FFish%20Ticket%2FFTR100%20-%20Fish%20Ticket&amp;LowTicketNum=4570481&amp;rs%3AParameterLanguage=" TargetMode="External"/><Relationship Id="rId6715" Type="http://schemas.openxmlformats.org/officeDocument/2006/relationships/hyperlink" Target="http://fwhqsqlapp.odfw.int/ReportServer?%2FFish%20Division%2FCommercial%20Fisheries%2FFish%20Ticket%2FFTR100%20-%20Fish%20Ticket&amp;LowTicketNum=4582434&amp;rs%3AParameterLanguage=" TargetMode="External"/><Relationship Id="rId6922" Type="http://schemas.openxmlformats.org/officeDocument/2006/relationships/hyperlink" Target="http://fwhqsqlapp.odfw.int/ReportServer?%2FFish%20Division%2FCommercial%20Fisheries%2FFish%20Ticket%2FFTR100%20-%20Fish%20Ticket&amp;LowTicketNum=4584456&amp;rs%3AParameterLanguage=" TargetMode="External"/><Relationship Id="rId1110" Type="http://schemas.openxmlformats.org/officeDocument/2006/relationships/hyperlink" Target="http://fwhqsqlapp.odfw.int/ReportServer?%2FFish%20Division%2FCommercial%20Fisheries%2FFish%20Ticket%2FFTR100%20-%20Fish%20Ticket&amp;LowTicketNum=4511552&amp;rs%3AParameterLanguage=" TargetMode="External"/><Relationship Id="rId4266" Type="http://schemas.openxmlformats.org/officeDocument/2006/relationships/hyperlink" Target="http://fwhqsqlapp.odfw.int/ReportServer?%2FFish%20Division%2FCommercial%20Fisheries%2FFish%20Ticket%2FFTR100%20-%20Fish%20Ticket&amp;LowTicketNum=4496495&amp;rs%3AParameterLanguage=" TargetMode="External"/><Relationship Id="rId4473" Type="http://schemas.openxmlformats.org/officeDocument/2006/relationships/hyperlink" Target="http://fwhqsqlapp.odfw.int/ReportServer?%2FFish%20Division%2FCommercial%20Fisheries%2FFish%20Ticket%2FFTR100%20-%20Fish%20Ticket&amp;LowTicketNum=4569743&amp;rs%3AParameterLanguage=" TargetMode="External"/><Relationship Id="rId4680" Type="http://schemas.openxmlformats.org/officeDocument/2006/relationships/hyperlink" Target="http://fwhqsqlapp.odfw.int/ReportServer?%2FFish%20Division%2FCommercial%20Fisheries%2FFish%20Ticket%2FFTR100%20-%20Fish%20Ticket&amp;LowTicketNum=4570418&amp;rs%3AParameterLanguage=" TargetMode="External"/><Relationship Id="rId5317" Type="http://schemas.openxmlformats.org/officeDocument/2006/relationships/hyperlink" Target="http://fwhqsqlapp.odfw.int/ReportServer?%2FFish%20Division%2FCommercial%20Fisheries%2FFish%20Ticket%2FFTR100%20-%20Fish%20Ticket&amp;LowTicketNum=4582372&amp;rs%3AParameterLanguage=" TargetMode="External"/><Relationship Id="rId5524" Type="http://schemas.openxmlformats.org/officeDocument/2006/relationships/hyperlink" Target="http://fwhqsqlapp.odfw.int/ReportServer?%2FFish%20Division%2FCommercial%20Fisheries%2FFish%20Ticket%2FFTR100%20-%20Fish%20Ticket&amp;LowTicketNum=4570313&amp;rs%3AParameterLanguage=" TargetMode="External"/><Relationship Id="rId5731" Type="http://schemas.openxmlformats.org/officeDocument/2006/relationships/hyperlink" Target="http://fwhqsqlapp.odfw.int/ReportServer?%2FFish%20Division%2FCommercial%20Fisheries%2FFish%20Ticket%2FFTR100%20-%20Fish%20Ticket&amp;LowTicketNum=4541470&amp;rs%3AParameterLanguage=" TargetMode="External"/><Relationship Id="rId8887" Type="http://schemas.openxmlformats.org/officeDocument/2006/relationships/hyperlink" Target="http://fwhqsqlapp.odfw.int/ReportServer?%2FFish%20Division%2FCommercial%20Fisheries%2FFish%20Ticket%2FFTR100%20-%20Fish%20Ticket&amp;LowTicketNum=4931029&amp;rs%3AParameterLanguage=" TargetMode="External"/><Relationship Id="rId1927" Type="http://schemas.openxmlformats.org/officeDocument/2006/relationships/hyperlink" Target="http://fwhqsqlapp.odfw.int/ReportServer?%2FFish%20Division%2FCommercial%20Fisheries%2FFish%20Ticket%2FFTR100%20-%20Fish%20Ticket&amp;LowTicketNum=4531302&amp;rs%3AParameterLanguage=" TargetMode="External"/><Relationship Id="rId3075" Type="http://schemas.openxmlformats.org/officeDocument/2006/relationships/hyperlink" Target="http://fwhqsqlapp.odfw.int/ReportServer?%2FFish%20Division%2FCommercial%20Fisheries%2FFish%20Ticket%2FFTR100%20-%20Fish%20Ticket&amp;LowTicketNum=4544507&amp;rs%3AParameterLanguage=" TargetMode="External"/><Relationship Id="rId3282" Type="http://schemas.openxmlformats.org/officeDocument/2006/relationships/hyperlink" Target="http://fwhqsqlapp.odfw.int/ReportServer?%2FFish%20Division%2FCommercial%20Fisheries%2FFish%20Ticket%2FFTR100%20-%20Fish%20Ticket&amp;LowTicketNum=4557562&amp;rs%3AParameterLanguage=" TargetMode="External"/><Relationship Id="rId4126" Type="http://schemas.openxmlformats.org/officeDocument/2006/relationships/hyperlink" Target="http://fwhqsqlapp.odfw.int/ReportServer?%2FFish%20Division%2FCommercial%20Fisheries%2FFish%20Ticket%2FFTR100%20-%20Fish%20Ticket&amp;LowTicketNum=4569736&amp;rs%3AParameterLanguage=" TargetMode="External"/><Relationship Id="rId4333" Type="http://schemas.openxmlformats.org/officeDocument/2006/relationships/hyperlink" Target="http://fwhqsqlapp.odfw.int/ReportServer?%2FFish%20Division%2FCommercial%20Fisheries%2FFish%20Ticket%2FFTR100%20-%20Fish%20Ticket&amp;LowTicketNum=4557426&amp;rs%3AParameterLanguage=" TargetMode="External"/><Relationship Id="rId4540" Type="http://schemas.openxmlformats.org/officeDocument/2006/relationships/hyperlink" Target="http://fwhqsqlapp.odfw.int/ReportServer?%2FFish%20Division%2FCommercial%20Fisheries%2FFish%20Ticket%2FFTR100%20-%20Fish%20Ticket&amp;LowTicketNum=4566471&amp;rs%3AParameterLanguage=" TargetMode="External"/><Relationship Id="rId7489" Type="http://schemas.openxmlformats.org/officeDocument/2006/relationships/hyperlink" Target="http://fwhqsqlapp.odfw.int/ReportServer?%2FFish%20Division%2FCommercial%20Fisheries%2FFish%20Ticket%2FFTR100%20-%20Fish%20Ticket&amp;LowTicketNum=4593006&amp;rs%3AParameterLanguage=" TargetMode="External"/><Relationship Id="rId7696" Type="http://schemas.openxmlformats.org/officeDocument/2006/relationships/hyperlink" Target="http://fwhqsqlapp.odfw.int/ReportServer?%2FFish%20Division%2FCommercial%20Fisheries%2FFish%20Ticket%2FFTR100%20-%20Fish%20Ticket&amp;LowTicketNum=4578773&amp;rs%3AParameterLanguage=" TargetMode="External"/><Relationship Id="rId8747" Type="http://schemas.openxmlformats.org/officeDocument/2006/relationships/hyperlink" Target="http://fwhqsqlapp.odfw.int/ReportServer?%2FFish%20Division%2FCommercial%20Fisheries%2FFish%20Ticket%2FFTR100%20-%20Fish%20Ticket&amp;LowTicketNum=4646777&amp;rs%3AParameterLanguage=" TargetMode="External"/><Relationship Id="rId8954" Type="http://schemas.openxmlformats.org/officeDocument/2006/relationships/hyperlink" Target="http://fwhqsqlapp.odfw.int/ReportServer?%2FFish%20Division%2FCommercial%20Fisheries%2FFish%20Ticket%2FFTR100%20-%20Fish%20Ticket&amp;LowTicketNum=4925371&amp;rs%3AParameterLanguage=" TargetMode="External"/><Relationship Id="rId2091" Type="http://schemas.openxmlformats.org/officeDocument/2006/relationships/hyperlink" Target="http://fwhqsqlapp.odfw.int/ReportServer?%2FFish%20Division%2FCommercial%20Fisheries%2FFish%20Ticket%2FFTR100%20-%20Fish%20Ticket&amp;LowTicketNum=4530929&amp;rs%3AParameterLanguage=" TargetMode="External"/><Relationship Id="rId3142" Type="http://schemas.openxmlformats.org/officeDocument/2006/relationships/hyperlink" Target="http://fwhqsqlapp.odfw.int/ReportServer?%2FFish%20Division%2FCommercial%20Fisheries%2FFish%20Ticket%2FFTR100%20-%20Fish%20Ticket&amp;LowTicketNum=4543961&amp;rs%3AParameterLanguage=" TargetMode="External"/><Relationship Id="rId4400" Type="http://schemas.openxmlformats.org/officeDocument/2006/relationships/hyperlink" Target="http://fwhqsqlapp.odfw.int/ReportServer?%2FFish%20Division%2FCommercial%20Fisheries%2FFish%20Ticket%2FFTR100%20-%20Fish%20Ticket&amp;LowTicketNum=4566392&amp;rs%3AParameterLanguage=" TargetMode="External"/><Relationship Id="rId6298" Type="http://schemas.openxmlformats.org/officeDocument/2006/relationships/hyperlink" Target="http://fwhqsqlapp.odfw.int/ReportServer?%2FFish%20Division%2FCommercial%20Fisheries%2FFish%20Ticket%2FFTR100%20-%20Fish%20Ticket&amp;LowTicketNum=4566497&amp;rs%3AParameterLanguage=" TargetMode="External"/><Relationship Id="rId7349" Type="http://schemas.openxmlformats.org/officeDocument/2006/relationships/hyperlink" Target="http://fwhqsqlapp.odfw.int/ReportServer?%2FFish%20Division%2FCommercial%20Fisheries%2FFish%20Ticket%2FFTR100%20-%20Fish%20Ticket&amp;LowTicketNum=4923195&amp;rs%3AParameterLanguage=" TargetMode="External"/><Relationship Id="rId7556" Type="http://schemas.openxmlformats.org/officeDocument/2006/relationships/hyperlink" Target="http://fwhqsqlapp.odfw.int/ReportServer?%2FFish%20Division%2FCommercial%20Fisheries%2FFish%20Ticket%2FFTR100%20-%20Fish%20Ticket&amp;LowTicketNum=4592638&amp;rs%3AParameterLanguage=" TargetMode="External"/><Relationship Id="rId7763" Type="http://schemas.openxmlformats.org/officeDocument/2006/relationships/hyperlink" Target="http://fwhqsqlapp.odfw.int/ReportServer?%2FFish%20Division%2FCommercial%20Fisheries%2FFish%20Ticket%2FFTR100%20-%20Fish%20Ticket&amp;LowTicketNum=4592987&amp;rs%3AParameterLanguage=" TargetMode="External"/><Relationship Id="rId8607" Type="http://schemas.openxmlformats.org/officeDocument/2006/relationships/hyperlink" Target="http://fwhqsqlapp.odfw.int/ReportServer?%2FFish%20Division%2FCommercial%20Fisheries%2FFish%20Ticket%2FFTR100%20-%20Fish%20Ticket&amp;LowTicketNum=4644621&amp;rs%3AParameterLanguage=" TargetMode="External"/><Relationship Id="rId270" Type="http://schemas.openxmlformats.org/officeDocument/2006/relationships/hyperlink" Target="http://fwhqsqlapp.odfw.int/ReportServer?%2FFish%20Division%2FCommercial%20Fisheries%2FFish%20Ticket%2FFTR100%20-%20Fish%20Ticket&amp;LowTicketNum=4491165&amp;rs%3AParameterLanguage=" TargetMode="External"/><Relationship Id="rId3002" Type="http://schemas.openxmlformats.org/officeDocument/2006/relationships/hyperlink" Target="http://fwhqsqlapp.odfw.int/ReportServer?%2FFish%20Division%2FCommercial%20Fisheries%2FFish%20Ticket%2FFTR100%20-%20Fish%20Ticket&amp;LowTicketNum=4531382&amp;rs%3AParameterLanguage=" TargetMode="External"/><Relationship Id="rId6158" Type="http://schemas.openxmlformats.org/officeDocument/2006/relationships/hyperlink" Target="http://fwhqsqlapp.odfw.int/ReportServer?%2FFish%20Division%2FCommercial%20Fisheries%2FFish%20Ticket%2FFTR100%20-%20Fish%20Ticket&amp;LowTicketNum=4557214&amp;rs%3AParameterLanguage=" TargetMode="External"/><Relationship Id="rId6365" Type="http://schemas.openxmlformats.org/officeDocument/2006/relationships/hyperlink" Target="http://fwhqsqlapp.odfw.int/ReportServer?%2FFish%20Division%2FCommercial%20Fisheries%2FFish%20Ticket%2FFTR100%20-%20Fish%20Ticket&amp;LowTicketNum=4566638&amp;rs%3AParameterLanguage=" TargetMode="External"/><Relationship Id="rId6572" Type="http://schemas.openxmlformats.org/officeDocument/2006/relationships/hyperlink" Target="http://fwhqsqlapp.odfw.int/ReportServer?%2FFish%20Division%2FCommercial%20Fisheries%2FFish%20Ticket%2FFTR100%20-%20Fish%20Ticket&amp;LowTicketNum=4570475&amp;rs%3AParameterLanguage=" TargetMode="External"/><Relationship Id="rId7209" Type="http://schemas.openxmlformats.org/officeDocument/2006/relationships/hyperlink" Target="http://fwhqsqlapp.odfw.int/ReportServer?%2FFish%20Division%2FCommercial%20Fisheries%2FFish%20Ticket%2FFTR100%20-%20Fish%20Ticket&amp;LowTicketNum=4570615&amp;rs%3AParameterLanguage=" TargetMode="External"/><Relationship Id="rId7416" Type="http://schemas.openxmlformats.org/officeDocument/2006/relationships/hyperlink" Target="http://fwhqsqlapp.odfw.int/ReportServer?%2FFish%20Division%2FCommercial%20Fisheries%2FFish%20Ticket%2FFTR100%20-%20Fish%20Ticket&amp;LowTicketNum=4578738&amp;rs%3AParameterLanguage=" TargetMode="External"/><Relationship Id="rId7970" Type="http://schemas.openxmlformats.org/officeDocument/2006/relationships/hyperlink" Target="http://fwhqsqlapp.odfw.int/ReportServer?%2FFish%20Division%2FCommercial%20Fisheries%2FFish%20Ticket%2FFTR100%20-%20Fish%20Ticket&amp;LowTicketNum=4593018&amp;rs%3AParameterLanguage=" TargetMode="External"/><Relationship Id="rId8814" Type="http://schemas.openxmlformats.org/officeDocument/2006/relationships/hyperlink" Target="http://fwhqsqlapp.odfw.int/ReportServer?%2FFish%20Division%2FCommercial%20Fisheries%2FFish%20Ticket%2FFTR100%20-%20Fish%20Ticket&amp;LowTicketNum=4925381&amp;rs%3AParameterLanguage=" TargetMode="External"/><Relationship Id="rId130" Type="http://schemas.openxmlformats.org/officeDocument/2006/relationships/hyperlink" Target="http://fwhqsqlapp.odfw.int/ReportServer?%2FFish%20Division%2FCommercial%20Fisheries%2FFish%20Ticket%2FFTR100%20-%20Fish%20Ticket&amp;LowTicketNum=4428377&amp;rs%3AParameterLanguage=" TargetMode="External"/><Relationship Id="rId3959" Type="http://schemas.openxmlformats.org/officeDocument/2006/relationships/hyperlink" Target="http://fwhqsqlapp.odfw.int/ReportServer?%2FFish%20Division%2FCommercial%20Fisheries%2FFish%20Ticket%2FFTR100%20-%20Fish%20Ticket&amp;LowTicketNum=4553175&amp;rs%3AParameterLanguage=" TargetMode="External"/><Relationship Id="rId5174" Type="http://schemas.openxmlformats.org/officeDocument/2006/relationships/hyperlink" Target="http://fwhqsqlapp.odfw.int/ReportServer?%2FFish%20Division%2FCommercial%20Fisheries%2FFish%20Ticket%2FFTR100%20-%20Fish%20Ticket&amp;LowTicketNum=4578581&amp;rs%3AParameterLanguage=" TargetMode="External"/><Relationship Id="rId5381" Type="http://schemas.openxmlformats.org/officeDocument/2006/relationships/hyperlink" Target="http://fwhqsqlapp.odfw.int/ReportServer?%2FFish%20Division%2FCommercial%20Fisheries%2FFish%20Ticket%2FFTR100%20-%20Fish%20Ticket&amp;LowTicketNum=4557485&amp;rs%3AParameterLanguage=" TargetMode="External"/><Relationship Id="rId6018" Type="http://schemas.openxmlformats.org/officeDocument/2006/relationships/hyperlink" Target="http://fwhqsqlapp.odfw.int/ReportServer?%2FFish%20Division%2FCommercial%20Fisheries%2FFish%20Ticket%2FFTR100%20-%20Fish%20Ticket&amp;LowTicketNum=4556869&amp;rs%3AParameterLanguage=" TargetMode="External"/><Relationship Id="rId6225" Type="http://schemas.openxmlformats.org/officeDocument/2006/relationships/hyperlink" Target="http://fwhqsqlapp.odfw.int/ReportServer?%2FFish%20Division%2FCommercial%20Fisheries%2FFish%20Ticket%2FFTR100%20-%20Fish%20Ticket&amp;LowTicketNum=4557279&amp;rs%3AParameterLanguage=" TargetMode="External"/><Relationship Id="rId7623" Type="http://schemas.openxmlformats.org/officeDocument/2006/relationships/hyperlink" Target="http://fwhqsqlapp.odfw.int/ReportServer?%2FFish%20Division%2FCommercial%20Fisheries%2FFish%20Ticket%2FFTR100%20-%20Fish%20Ticket&amp;LowTicketNum=4923231&amp;rs%3AParameterLanguage=" TargetMode="External"/><Relationship Id="rId7830" Type="http://schemas.openxmlformats.org/officeDocument/2006/relationships/hyperlink" Target="http://fwhqsqlapp.odfw.int/ReportServer?%2FFish%20Division%2FCommercial%20Fisheries%2FFish%20Ticket%2FFTR100%20-%20Fish%20Ticket&amp;LowTicketNum=4578801&amp;rs%3AParameterLanguage=" TargetMode="External"/><Relationship Id="rId2768" Type="http://schemas.openxmlformats.org/officeDocument/2006/relationships/hyperlink" Target="http://fwhqsqlapp.odfw.int/ReportServer?%2FFish%20Division%2FCommercial%20Fisheries%2FFish%20Ticket%2FFTR100%20-%20Fish%20Ticket&amp;LowTicketNum=4527428&amp;rs%3AParameterLanguage=" TargetMode="External"/><Relationship Id="rId2975" Type="http://schemas.openxmlformats.org/officeDocument/2006/relationships/hyperlink" Target="http://fwhqsqlapp.odfw.int/ReportServer?%2FFish%20Division%2FCommercial%20Fisheries%2FFish%20Ticket%2FFTR100%20-%20Fish%20Ticket&amp;LowTicketNum=4543708&amp;rs%3AParameterLanguage=" TargetMode="External"/><Relationship Id="rId3819" Type="http://schemas.openxmlformats.org/officeDocument/2006/relationships/hyperlink" Target="http://fwhqsqlapp.odfw.int/ReportServer?%2FFish%20Division%2FCommercial%20Fisheries%2FFish%20Ticket%2FFTR100%20-%20Fish%20Ticket&amp;LowTicketNum=4496455&amp;rs%3AParameterLanguage=" TargetMode="External"/><Relationship Id="rId5034" Type="http://schemas.openxmlformats.org/officeDocument/2006/relationships/hyperlink" Target="http://fwhqsqlapp.odfw.int/ReportServer?%2FFish%20Division%2FCommercial%20Fisheries%2FFish%20Ticket%2FFTR100%20-%20Fish%20Ticket&amp;LowTicketNum=4584453&amp;rs%3AParameterLanguage=" TargetMode="External"/><Relationship Id="rId6432" Type="http://schemas.openxmlformats.org/officeDocument/2006/relationships/hyperlink" Target="http://fwhqsqlapp.odfw.int/ReportServer?%2FFish%20Division%2FCommercial%20Fisheries%2FFish%20Ticket%2FFTR100%20-%20Fish%20Ticket&amp;LowTicketNum=4582382&amp;rs%3AParameterLanguage=" TargetMode="External"/><Relationship Id="rId9588" Type="http://schemas.openxmlformats.org/officeDocument/2006/relationships/hyperlink" Target="http://fwhqsqlapp.odfw.int/ReportServer?%2FFish%20Division%2FCommercial%20Fisheries%2FFish%20Ticket%2FFTR100%20-%20Fish%20Ticket&amp;LowTicketNum=4656254&amp;rs%3AParameterLanguage=" TargetMode="External"/><Relationship Id="rId9795" Type="http://schemas.openxmlformats.org/officeDocument/2006/relationships/hyperlink" Target="http://fwhqsqlapp.odfw.int/ReportServer?%2FFish%20Division%2FCommercial%20Fisheries%2FFish%20Ticket%2FFTR100%20-%20Fish%20Ticket&amp;LowTicketNum=4931192&amp;rs%3AParameterLanguage=" TargetMode="External"/><Relationship Id="rId947" Type="http://schemas.openxmlformats.org/officeDocument/2006/relationships/hyperlink" Target="http://fwhqsqlapp.odfw.int/ReportServer?%2FFish%20Division%2FCommercial%20Fisheries%2FFish%20Ticket%2FFTR100%20-%20Fish%20Ticket&amp;LowTicketNum=4501581&amp;rs%3AParameterLanguage=" TargetMode="External"/><Relationship Id="rId1577" Type="http://schemas.openxmlformats.org/officeDocument/2006/relationships/hyperlink" Target="http://fwhqsqlapp.odfw.int/ReportServer?%2FFish%20Division%2FCommercial%20Fisheries%2FFish%20Ticket%2FFTR100%20-%20Fish%20Ticket&amp;LowTicketNum=4531373&amp;rs%3AParameterLanguage=" TargetMode="External"/><Relationship Id="rId1784" Type="http://schemas.openxmlformats.org/officeDocument/2006/relationships/hyperlink" Target="http://fwhqsqlapp.odfw.int/ReportServer?%2FFish%20Division%2FCommercial%20Fisheries%2FFish%20Ticket%2FFTR100%20-%20Fish%20Ticket&amp;LowTicketNum=4511648&amp;rs%3AParameterLanguage=" TargetMode="External"/><Relationship Id="rId1991" Type="http://schemas.openxmlformats.org/officeDocument/2006/relationships/hyperlink" Target="http://fwhqsqlapp.odfw.int/ReportServer?%2FFish%20Division%2FCommercial%20Fisheries%2FFish%20Ticket%2FFTR100%20-%20Fish%20Ticket&amp;LowTicketNum=4530601&amp;rs%3AParameterLanguage=" TargetMode="External"/><Relationship Id="rId2628" Type="http://schemas.openxmlformats.org/officeDocument/2006/relationships/hyperlink" Target="http://fwhqsqlapp.odfw.int/ReportServer?%2FFish%20Division%2FCommercial%20Fisheries%2FFish%20Ticket%2FFTR100%20-%20Fish%20Ticket&amp;LowTicketNum=4520599&amp;rs%3AParameterLanguage=" TargetMode="External"/><Relationship Id="rId2835" Type="http://schemas.openxmlformats.org/officeDocument/2006/relationships/hyperlink" Target="http://fwhqsqlapp.odfw.int/ReportServer?%2FFish%20Division%2FCommercial%20Fisheries%2FFish%20Ticket%2FFTR100%20-%20Fish%20Ticket&amp;LowTicketNum=4541450&amp;rs%3AParameterLanguage=" TargetMode="External"/><Relationship Id="rId4190" Type="http://schemas.openxmlformats.org/officeDocument/2006/relationships/hyperlink" Target="http://fwhqsqlapp.odfw.int/ReportServer?%2FFish%20Division%2FCommercial%20Fisheries%2FFish%20Ticket%2FFTR100%20-%20Fish%20Ticket&amp;LowTicketNum=4558590&amp;rs%3AParameterLanguage=" TargetMode="External"/><Relationship Id="rId5241" Type="http://schemas.openxmlformats.org/officeDocument/2006/relationships/hyperlink" Target="http://fwhqsqlapp.odfw.int/ReportServer?%2FFish%20Division%2FCommercial%20Fisheries%2FFish%20Ticket%2FFTR100%20-%20Fish%20Ticket&amp;LowTicketNum=4569843&amp;rs%3AParameterLanguage=" TargetMode="External"/><Relationship Id="rId8397" Type="http://schemas.openxmlformats.org/officeDocument/2006/relationships/hyperlink" Target="http://fwhqsqlapp.odfw.int/ReportServer?%2FFish%20Division%2FCommercial%20Fisheries%2FFish%20Ticket%2FFTR100%20-%20Fish%20Ticket&amp;LowTicketNum=4604766&amp;rs%3AParameterLanguage=" TargetMode="External"/><Relationship Id="rId9448" Type="http://schemas.openxmlformats.org/officeDocument/2006/relationships/hyperlink" Target="http://fwhqsqlapp.odfw.int/ReportServer?%2FFish%20Division%2FCommercial%20Fisheries%2FFish%20Ticket%2FFTR100%20-%20Fish%20Ticket&amp;LowTicketNum=4925666&amp;rs%3AParameterLanguage=" TargetMode="External"/><Relationship Id="rId9655" Type="http://schemas.openxmlformats.org/officeDocument/2006/relationships/hyperlink" Target="http://fwhqsqlapp.odfw.int/ReportServer?%2FFish%20Division%2FCommercial%20Fisheries%2FFish%20Ticket%2FFTR100%20-%20Fish%20Ticket&amp;LowTicketNum=4657226&amp;rs%3AParameterLanguage=" TargetMode="External"/><Relationship Id="rId9862" Type="http://schemas.openxmlformats.org/officeDocument/2006/relationships/hyperlink" Target="http://fwhqsqlapp.odfw.int/ReportServer?%2FFish%20Division%2FCommercial%20Fisheries%2FFish%20Ticket%2FFTR100%20-%20Fish%20Ticket&amp;LowTicketNum=4620897&amp;rs%3AParameterLanguage=" TargetMode="External"/><Relationship Id="rId76" Type="http://schemas.openxmlformats.org/officeDocument/2006/relationships/hyperlink" Target="http://fwhqsqlapp.odfw.int/ReportServer?%2FFish%20Division%2FCommercial%20Fisheries%2FFish%20Ticket%2FFTR100%20-%20Fish%20Ticket&amp;LowTicketNum=4460937&amp;rs%3AParameterLanguage=" TargetMode="External"/><Relationship Id="rId807" Type="http://schemas.openxmlformats.org/officeDocument/2006/relationships/hyperlink" Target="http://fwhqsqlapp.odfw.int/ReportServer?%2FFish%20Division%2FCommercial%20Fisheries%2FFish%20Ticket%2FFTR100%20-%20Fish%20Ticket&amp;LowTicketNum=4511398&amp;rs%3AParameterLanguage=" TargetMode="External"/><Relationship Id="rId1437" Type="http://schemas.openxmlformats.org/officeDocument/2006/relationships/hyperlink" Target="http://fwhqsqlapp.odfw.int/ReportServer?%2FFish%20Division%2FCommercial%20Fisheries%2FFish%20Ticket%2FFTR100%20-%20Fish%20Ticket&amp;LowTicketNum=4524727&amp;rs%3AParameterLanguage=" TargetMode="External"/><Relationship Id="rId1644" Type="http://schemas.openxmlformats.org/officeDocument/2006/relationships/hyperlink" Target="http://fwhqsqlapp.odfw.int/ReportServer?%2FFish%20Division%2FCommercial%20Fisheries%2FFish%20Ticket%2FFTR100%20-%20Fish%20Ticket&amp;LowTicketNum=4528966&amp;rs%3AParameterLanguage=" TargetMode="External"/><Relationship Id="rId1851" Type="http://schemas.openxmlformats.org/officeDocument/2006/relationships/hyperlink" Target="http://fwhqsqlapp.odfw.int/ReportServer?%2FFish%20Division%2FCommercial%20Fisheries%2FFish%20Ticket%2FFTR100%20-%20Fish%20Ticket&amp;LowTicketNum=4520411&amp;rs%3AParameterLanguage=" TargetMode="External"/><Relationship Id="rId2902" Type="http://schemas.openxmlformats.org/officeDocument/2006/relationships/hyperlink" Target="http://fwhqsqlapp.odfw.int/ReportServer?%2FFish%20Division%2FCommercial%20Fisheries%2FFish%20Ticket%2FFTR100%20-%20Fish%20Ticket&amp;LowTicketNum=4544028&amp;rs%3AParameterLanguage=" TargetMode="External"/><Relationship Id="rId4050" Type="http://schemas.openxmlformats.org/officeDocument/2006/relationships/hyperlink" Target="http://fwhqsqlapp.odfw.int/ReportServer?%2FFish%20Division%2FCommercial%20Fisheries%2FFish%20Ticket%2FFTR100%20-%20Fish%20Ticket&amp;LowTicketNum=4496487&amp;rs%3AParameterLanguage=" TargetMode="External"/><Relationship Id="rId5101" Type="http://schemas.openxmlformats.org/officeDocument/2006/relationships/hyperlink" Target="http://fwhqsqlapp.odfw.int/ReportServer?%2FFish%20Division%2FCommercial%20Fisheries%2FFish%20Ticket%2FFTR100%20-%20Fish%20Ticket&amp;LowTicketNum=4570395&amp;rs%3AParameterLanguage=" TargetMode="External"/><Relationship Id="rId8257" Type="http://schemas.openxmlformats.org/officeDocument/2006/relationships/hyperlink" Target="http://fwhqsqlapp.odfw.int/ReportServer?%2FFish%20Division%2FCommercial%20Fisheries%2FFish%20Ticket%2FFTR100%20-%20Fish%20Ticket&amp;LowTicketNum=4593017&amp;rs%3AParameterLanguage=" TargetMode="External"/><Relationship Id="rId8464" Type="http://schemas.openxmlformats.org/officeDocument/2006/relationships/hyperlink" Target="http://fwhqsqlapp.odfw.int/ReportServer?%2FFish%20Division%2FCommercial%20Fisheries%2FFish%20Ticket%2FFTR100%20-%20Fish%20Ticket&amp;LowTicketNum=4640665&amp;rs%3AParameterLanguage=" TargetMode="External"/><Relationship Id="rId8671" Type="http://schemas.openxmlformats.org/officeDocument/2006/relationships/hyperlink" Target="http://fwhqsqlapp.odfw.int/ReportServer?%2FFish%20Division%2FCommercial%20Fisheries%2FFish%20Ticket%2FFTR100%20-%20Fish%20Ticket&amp;LowTicketNum=4621829&amp;rs%3AParameterLanguage=" TargetMode="External"/><Relationship Id="rId9308" Type="http://schemas.openxmlformats.org/officeDocument/2006/relationships/hyperlink" Target="http://fwhqsqlapp.odfw.int/ReportServer?%2FFish%20Division%2FCommercial%20Fisheries%2FFish%20Ticket%2FFTR100%20-%20Fish%20Ticket&amp;LowTicketNum=4657218&amp;rs%3AParameterLanguage=" TargetMode="External"/><Relationship Id="rId9515" Type="http://schemas.openxmlformats.org/officeDocument/2006/relationships/hyperlink" Target="http://fwhqsqlapp.odfw.int/ReportServer?%2FFish%20Division%2FCommercial%20Fisheries%2FFish%20Ticket%2FFTR100%20-%20Fish%20Ticket&amp;LowTicketNum=4925645&amp;rs%3AParameterLanguage=" TargetMode="External"/><Relationship Id="rId9722" Type="http://schemas.openxmlformats.org/officeDocument/2006/relationships/hyperlink" Target="http://fwhqsqlapp.odfw.int/ReportServer?%2FFish%20Division%2FCommercial%20Fisheries%2FFish%20Ticket%2FFTR100%20-%20Fish%20Ticket&amp;LowTicketNum=4656293&amp;rs%3AParameterLanguage=" TargetMode="External"/><Relationship Id="rId1504" Type="http://schemas.openxmlformats.org/officeDocument/2006/relationships/hyperlink" Target="http://fwhqsqlapp.odfw.int/ReportServer?%2FFish%20Division%2FCommercial%20Fisheries%2FFish%20Ticket%2FFTR100%20-%20Fish%20Ticket&amp;LowTicketNum=4529018&amp;rs%3AParameterLanguage=" TargetMode="External"/><Relationship Id="rId1711" Type="http://schemas.openxmlformats.org/officeDocument/2006/relationships/hyperlink" Target="http://fwhqsqlapp.odfw.int/ReportServer?%2FFish%20Division%2FCommercial%20Fisheries%2FFish%20Ticket%2FFTR100%20-%20Fish%20Ticket&amp;LowTicketNum=4511664&amp;rs%3AParameterLanguage=" TargetMode="External"/><Relationship Id="rId4867" Type="http://schemas.openxmlformats.org/officeDocument/2006/relationships/hyperlink" Target="http://fwhqsqlapp.odfw.int/ReportServer?%2FFish%20Division%2FCommercial%20Fisheries%2FFish%20Ticket%2FFTR100%20-%20Fish%20Ticket&amp;LowTicketNum=4557355&amp;rs%3AParameterLanguage=" TargetMode="External"/><Relationship Id="rId7066" Type="http://schemas.openxmlformats.org/officeDocument/2006/relationships/hyperlink" Target="http://fwhqsqlapp.odfw.int/ReportServer?%2FFish%20Division%2FCommercial%20Fisheries%2FFish%20Ticket%2FFTR100%20-%20Fish%20Ticket&amp;LowTicketNum=4578680&amp;rs%3AParameterLanguage=" TargetMode="External"/><Relationship Id="rId7273" Type="http://schemas.openxmlformats.org/officeDocument/2006/relationships/hyperlink" Target="http://fwhqsqlapp.odfw.int/ReportServer?%2FFish%20Division%2FCommercial%20Fisheries%2FFish%20Ticket%2FFTR100%20-%20Fish%20Ticket&amp;LowTicketNum=4592921&amp;rs%3AParameterLanguage=" TargetMode="External"/><Relationship Id="rId7480" Type="http://schemas.openxmlformats.org/officeDocument/2006/relationships/hyperlink" Target="http://fwhqsqlapp.odfw.int/ReportServer?%2FFish%20Division%2FCommercial%20Fisheries%2FFish%20Ticket%2FFTR100%20-%20Fish%20Ticket&amp;LowTicketNum=4592991&amp;rs%3AParameterLanguage=" TargetMode="External"/><Relationship Id="rId8117" Type="http://schemas.openxmlformats.org/officeDocument/2006/relationships/hyperlink" Target="http://fwhqsqlapp.odfw.int/ReportServer?%2FFish%20Division%2FCommercial%20Fisheries%2FFish%20Ticket%2FFTR100%20-%20Fish%20Ticket&amp;LowTicketNum=4924842&amp;rs%3AParameterLanguage=" TargetMode="External"/><Relationship Id="rId8324" Type="http://schemas.openxmlformats.org/officeDocument/2006/relationships/hyperlink" Target="http://fwhqsqlapp.odfw.int/ReportServer?%2FFish%20Division%2FCommercial%20Fisheries%2FFish%20Ticket%2FFTR100%20-%20Fish%20Ticket&amp;LowTicketNum=4620868&amp;rs%3AParameterLanguage=" TargetMode="External"/><Relationship Id="rId8531" Type="http://schemas.openxmlformats.org/officeDocument/2006/relationships/hyperlink" Target="http://fwhqsqlapp.odfw.int/ReportServer?%2FFish%20Division%2FCommercial%20Fisheries%2FFish%20Ticket%2FFTR100%20-%20Fish%20Ticket&amp;LowTicketNum=4928107&amp;rs%3AParameterLanguage=" TargetMode="External"/><Relationship Id="rId3469" Type="http://schemas.openxmlformats.org/officeDocument/2006/relationships/hyperlink" Target="http://fwhqsqlapp.odfw.int/ReportServer?%2FFish%20Division%2FCommercial%20Fisheries%2FFish%20Ticket%2FFTR100%20-%20Fish%20Ticket&amp;LowTicketNum=4496403&amp;rs%3AParameterLanguage=" TargetMode="External"/><Relationship Id="rId3676" Type="http://schemas.openxmlformats.org/officeDocument/2006/relationships/hyperlink" Target="http://fwhqsqlapp.odfw.int/ReportServer?%2FFish%20Division%2FCommercial%20Fisheries%2FFish%20Ticket%2FFTR100%20-%20Fish%20Ticket&amp;LowTicketNum=4556879&amp;rs%3AParameterLanguage=" TargetMode="External"/><Relationship Id="rId5918" Type="http://schemas.openxmlformats.org/officeDocument/2006/relationships/hyperlink" Target="http://fwhqsqlapp.odfw.int/ReportServer?%2FFish%20Division%2FCommercial%20Fisheries%2FFish%20Ticket%2FFTR100%20-%20Fish%20Ticket&amp;LowTicketNum=4556944&amp;rs%3AParameterLanguage=" TargetMode="External"/><Relationship Id="rId6082" Type="http://schemas.openxmlformats.org/officeDocument/2006/relationships/hyperlink" Target="http://fwhqsqlapp.odfw.int/ReportServer?%2FFish%20Division%2FCommercial%20Fisheries%2FFish%20Ticket%2FFTR100%20-%20Fish%20Ticket&amp;LowTicketNum=4544078&amp;rs%3AParameterLanguage=" TargetMode="External"/><Relationship Id="rId7133" Type="http://schemas.openxmlformats.org/officeDocument/2006/relationships/hyperlink" Target="http://fwhqsqlapp.odfw.int/ReportServer?%2FFish%20Division%2FCommercial%20Fisheries%2FFish%20Ticket%2FFTR100%20-%20Fish%20Ticket&amp;LowTicketNum=4578619&amp;rs%3AParameterLanguage=" TargetMode="External"/><Relationship Id="rId7340" Type="http://schemas.openxmlformats.org/officeDocument/2006/relationships/hyperlink" Target="http://fwhqsqlapp.odfw.int/ReportServer?%2FFish%20Division%2FCommercial%20Fisheries%2FFish%20Ticket%2FFTR100%20-%20Fish%20Ticket&amp;LowTicketNum=4598786&amp;rs%3AParameterLanguage=" TargetMode="External"/><Relationship Id="rId597" Type="http://schemas.openxmlformats.org/officeDocument/2006/relationships/hyperlink" Target="http://fwhqsqlapp.odfw.int/ReportServer?%2FFish%20Division%2FCommercial%20Fisheries%2FFish%20Ticket%2FFTR100%20-%20Fish%20Ticket&amp;LowTicketNum=4492331&amp;rs%3AParameterLanguage=" TargetMode="External"/><Relationship Id="rId2278" Type="http://schemas.openxmlformats.org/officeDocument/2006/relationships/hyperlink" Target="http://fwhqsqlapp.odfw.int/ReportServer?%2FFish%20Division%2FCommercial%20Fisheries%2FFish%20Ticket%2FFTR100%20-%20Fish%20Ticket&amp;LowTicketNum=4543974&amp;rs%3AParameterLanguage=" TargetMode="External"/><Relationship Id="rId2485" Type="http://schemas.openxmlformats.org/officeDocument/2006/relationships/hyperlink" Target="http://fwhqsqlapp.odfw.int/ReportServer?%2FFish%20Division%2FCommercial%20Fisheries%2FFish%20Ticket%2FFTR100%20-%20Fish%20Ticket&amp;LowTicketNum=4532196&amp;rs%3AParameterLanguage=" TargetMode="External"/><Relationship Id="rId3329" Type="http://schemas.openxmlformats.org/officeDocument/2006/relationships/hyperlink" Target="http://fwhqsqlapp.odfw.int/ReportServer?%2FFish%20Division%2FCommercial%20Fisheries%2FFish%20Ticket%2FFTR100%20-%20Fish%20Ticket&amp;LowTicketNum=4918857&amp;rs%3AParameterLanguage=" TargetMode="External"/><Relationship Id="rId3883" Type="http://schemas.openxmlformats.org/officeDocument/2006/relationships/hyperlink" Target="http://fwhqsqlapp.odfw.int/ReportServer?%2FFish%20Division%2FCommercial%20Fisheries%2FFish%20Ticket%2FFTR100%20-%20Fish%20Ticket&amp;LowTicketNum=4553453&amp;rs%3AParameterLanguage=" TargetMode="External"/><Relationship Id="rId4727" Type="http://schemas.openxmlformats.org/officeDocument/2006/relationships/hyperlink" Target="http://fwhqsqlapp.odfw.int/ReportServer?%2FFish%20Division%2FCommercial%20Fisheries%2FFish%20Ticket%2FFTR100%20-%20Fish%20Ticket&amp;LowTicketNum=4569761&amp;rs%3AParameterLanguage=" TargetMode="External"/><Relationship Id="rId4934" Type="http://schemas.openxmlformats.org/officeDocument/2006/relationships/hyperlink" Target="http://fwhqsqlapp.odfw.int/ReportServer?%2FFish%20Division%2FCommercial%20Fisheries%2FFish%20Ticket%2FFTR100%20-%20Fish%20Ticket&amp;LowTicketNum=4570277&amp;rs%3AParameterLanguage=" TargetMode="External"/><Relationship Id="rId7200" Type="http://schemas.openxmlformats.org/officeDocument/2006/relationships/hyperlink" Target="http://fwhqsqlapp.odfw.int/ReportServer?%2FFish%20Division%2FCommercial%20Fisheries%2FFish%20Ticket%2FFTR100%20-%20Fish%20Ticket&amp;LowTicketNum=4578703&amp;rs%3AParameterLanguage=" TargetMode="External"/><Relationship Id="rId9098" Type="http://schemas.openxmlformats.org/officeDocument/2006/relationships/hyperlink" Target="http://fwhqsqlapp.odfw.int/ReportServer?%2FFish%20Division%2FCommercial%20Fisheries%2FFish%20Ticket%2FFTR100%20-%20Fish%20Ticket&amp;LowTicketNum=4931035&amp;rs%3AParameterLanguage=" TargetMode="External"/><Relationship Id="rId457" Type="http://schemas.openxmlformats.org/officeDocument/2006/relationships/hyperlink" Target="http://fwhqsqlapp.odfw.int/ReportServer?%2FFish%20Division%2FCommercial%20Fisheries%2FFish%20Ticket%2FFTR100%20-%20Fish%20Ticket&amp;LowTicketNum=4499840&amp;rs%3AParameterLanguage=" TargetMode="External"/><Relationship Id="rId1087" Type="http://schemas.openxmlformats.org/officeDocument/2006/relationships/hyperlink" Target="http://fwhqsqlapp.odfw.int/ReportServer?%2FFish%20Division%2FCommercial%20Fisheries%2FFish%20Ticket%2FFTR100%20-%20Fish%20Ticket&amp;LowTicketNum=4500004&amp;rs%3AParameterLanguage=" TargetMode="External"/><Relationship Id="rId1294" Type="http://schemas.openxmlformats.org/officeDocument/2006/relationships/hyperlink" Target="http://fwhqsqlapp.odfw.int/ReportServer?%2FFish%20Division%2FCommercial%20Fisheries%2FFish%20Ticket%2FFTR100%20-%20Fish%20Ticket&amp;LowTicketNum=4520368&amp;rs%3AParameterLanguage=" TargetMode="External"/><Relationship Id="rId2138" Type="http://schemas.openxmlformats.org/officeDocument/2006/relationships/hyperlink" Target="http://fwhqsqlapp.odfw.int/ReportServer?%2FFish%20Division%2FCommercial%20Fisheries%2FFish%20Ticket%2FFTR100%20-%20Fish%20Ticket&amp;LowTicketNum=4527301&amp;rs%3AParameterLanguage=" TargetMode="External"/><Relationship Id="rId2692" Type="http://schemas.openxmlformats.org/officeDocument/2006/relationships/hyperlink" Target="http://fwhqsqlapp.odfw.int/ReportServer?%2FFish%20Division%2FCommercial%20Fisheries%2FFish%20Ticket%2FFTR100%20-%20Fish%20Ticket&amp;LowTicketNum=4541336&amp;rs%3AParameterLanguage=" TargetMode="External"/><Relationship Id="rId3536" Type="http://schemas.openxmlformats.org/officeDocument/2006/relationships/hyperlink" Target="http://fwhqsqlapp.odfw.int/ReportServer?%2FFish%20Division%2FCommercial%20Fisheries%2FFish%20Ticket%2FFTR100%20-%20Fish%20Ticket&amp;LowTicketNum=4553199&amp;rs%3AParameterLanguage=" TargetMode="External"/><Relationship Id="rId3743" Type="http://schemas.openxmlformats.org/officeDocument/2006/relationships/hyperlink" Target="http://fwhqsqlapp.odfw.int/ReportServer?%2FFish%20Division%2FCommercial%20Fisheries%2FFish%20Ticket%2FFTR100%20-%20Fish%20Ticket&amp;LowTicketNum=4496350&amp;rs%3AParameterLanguage=" TargetMode="External"/><Relationship Id="rId3950" Type="http://schemas.openxmlformats.org/officeDocument/2006/relationships/hyperlink" Target="http://fwhqsqlapp.odfw.int/ReportServer?%2FFish%20Division%2FCommercial%20Fisheries%2FFish%20Ticket%2FFTR100%20-%20Fish%20Ticket&amp;LowTicketNum=4553600&amp;rs%3AParameterLanguage=" TargetMode="External"/><Relationship Id="rId6899" Type="http://schemas.openxmlformats.org/officeDocument/2006/relationships/hyperlink" Target="http://fwhqsqlapp.odfw.int/ReportServer?%2FFish%20Division%2FCommercial%20Fisheries%2FFish%20Ticket%2FFTR100%20-%20Fish%20Ticket&amp;LowTicketNum=4591202&amp;rs%3AParameterLanguage=" TargetMode="External"/><Relationship Id="rId9165" Type="http://schemas.openxmlformats.org/officeDocument/2006/relationships/hyperlink" Target="http://fwhqsqlapp.odfw.int/ReportServer?%2FFish%20Division%2FCommercial%20Fisheries%2FFish%20Ticket%2FFTR100%20-%20Fish%20Ticket&amp;LowTicketNum=4647181&amp;rs%3AParameterLanguage=" TargetMode="External"/><Relationship Id="rId664" Type="http://schemas.openxmlformats.org/officeDocument/2006/relationships/hyperlink" Target="http://fwhqsqlapp.odfw.int/ReportServer?%2FFish%20Division%2FCommercial%20Fisheries%2FFish%20Ticket%2FFTR100%20-%20Fish%20Ticket&amp;LowTicketNum=4389429&amp;rs%3AParameterLanguage=" TargetMode="External"/><Relationship Id="rId871" Type="http://schemas.openxmlformats.org/officeDocument/2006/relationships/hyperlink" Target="http://fwhqsqlapp.odfw.int/ReportServer?%2FFish%20Division%2FCommercial%20Fisheries%2FFish%20Ticket%2FFTR100%20-%20Fish%20Ticket&amp;LowTicketNum=4521544&amp;rs%3AParameterLanguage=" TargetMode="External"/><Relationship Id="rId2345" Type="http://schemas.openxmlformats.org/officeDocument/2006/relationships/hyperlink" Target="http://fwhqsqlapp.odfw.int/ReportServer?%2FFish%20Division%2FCommercial%20Fisheries%2FFish%20Ticket%2FFTR100%20-%20Fish%20Ticket&amp;LowTicketNum=4916448&amp;rs%3AParameterLanguage=" TargetMode="External"/><Relationship Id="rId2552" Type="http://schemas.openxmlformats.org/officeDocument/2006/relationships/hyperlink" Target="http://fwhqsqlapp.odfw.int/ReportServer?%2FFish%20Division%2FCommercial%20Fisheries%2FFish%20Ticket%2FFTR100%20-%20Fish%20Ticket&amp;LowTicketNum=4528991&amp;rs%3AParameterLanguage=" TargetMode="External"/><Relationship Id="rId3603" Type="http://schemas.openxmlformats.org/officeDocument/2006/relationships/hyperlink" Target="http://fwhqsqlapp.odfw.int/ReportServer?%2FFish%20Division%2FCommercial%20Fisheries%2FFish%20Ticket%2FFTR100%20-%20Fish%20Ticket&amp;LowTicketNum=4918876&amp;rs%3AParameterLanguage=" TargetMode="External"/><Relationship Id="rId3810" Type="http://schemas.openxmlformats.org/officeDocument/2006/relationships/hyperlink" Target="http://fwhqsqlapp.odfw.int/ReportServer?%2FFish%20Division%2FCommercial%20Fisheries%2FFish%20Ticket%2FFTR100%20-%20Fish%20Ticket&amp;LowTicketNum=4496443&amp;rs%3AParameterLanguage=" TargetMode="External"/><Relationship Id="rId6759" Type="http://schemas.openxmlformats.org/officeDocument/2006/relationships/hyperlink" Target="http://fwhqsqlapp.odfw.int/ReportServer?%2FFish%20Division%2FCommercial%20Fisheries%2FFish%20Ticket%2FFTR100%20-%20Fish%20Ticket&amp;LowTicketNum=4578626&amp;rs%3AParameterLanguage=" TargetMode="External"/><Relationship Id="rId6966" Type="http://schemas.openxmlformats.org/officeDocument/2006/relationships/hyperlink" Target="http://fwhqsqlapp.odfw.int/ReportServer?%2FFish%20Division%2FCommercial%20Fisheries%2FFish%20Ticket%2FFTR100%20-%20Fish%20Ticket&amp;LowTicketNum=4582491&amp;rs%3AParameterLanguage=" TargetMode="External"/><Relationship Id="rId9372" Type="http://schemas.openxmlformats.org/officeDocument/2006/relationships/hyperlink" Target="http://fwhqsqlapp.odfw.int/ReportServer?%2FFish%20Division%2FCommercial%20Fisheries%2FFish%20Ticket%2FFTR100%20-%20Fish%20Ticket&amp;LowTicketNum=4925607&amp;rs%3AParameterLanguage=" TargetMode="External"/><Relationship Id="rId317" Type="http://schemas.openxmlformats.org/officeDocument/2006/relationships/hyperlink" Target="http://fwhqsqlapp.odfw.int/ReportServer?%2FFish%20Division%2FCommercial%20Fisheries%2FFish%20Ticket%2FFTR100%20-%20Fish%20Ticket&amp;LowTicketNum=4663355&amp;rs%3AParameterLanguage=" TargetMode="External"/><Relationship Id="rId524" Type="http://schemas.openxmlformats.org/officeDocument/2006/relationships/hyperlink" Target="http://fwhqsqlapp.odfw.int/ReportServer?%2FFish%20Division%2FCommercial%20Fisheries%2FFish%20Ticket%2FFTR100%20-%20Fish%20Ticket&amp;LowTicketNum=4499819&amp;rs%3AParameterLanguage=" TargetMode="External"/><Relationship Id="rId731" Type="http://schemas.openxmlformats.org/officeDocument/2006/relationships/hyperlink" Target="http://fwhqsqlapp.odfw.int/ReportServer?%2FFish%20Division%2FCommercial%20Fisheries%2FFish%20Ticket%2FFTR100%20-%20Fish%20Ticket&amp;LowTicketNum=4491189&amp;rs%3AParameterLanguage=" TargetMode="External"/><Relationship Id="rId1154" Type="http://schemas.openxmlformats.org/officeDocument/2006/relationships/hyperlink" Target="http://fwhqsqlapp.odfw.int/ReportServer?%2FFish%20Division%2FCommercial%20Fisheries%2FFish%20Ticket%2FFTR100%20-%20Fish%20Ticket&amp;LowTicketNum=4521536&amp;rs%3AParameterLanguage=" TargetMode="External"/><Relationship Id="rId1361" Type="http://schemas.openxmlformats.org/officeDocument/2006/relationships/hyperlink" Target="http://fwhqsqlapp.odfw.int/ReportServer?%2FFish%20Division%2FCommercial%20Fisheries%2FFish%20Ticket%2FFTR100%20-%20Fish%20Ticket&amp;LowTicketNum=4499967&amp;rs%3AParameterLanguage=" TargetMode="External"/><Relationship Id="rId2205" Type="http://schemas.openxmlformats.org/officeDocument/2006/relationships/hyperlink" Target="http://fwhqsqlapp.odfw.int/ReportServer?%2FFish%20Division%2FCommercial%20Fisheries%2FFish%20Ticket%2FFTR100%20-%20Fish%20Ticket&amp;LowTicketNum=4916879&amp;rs%3AParameterLanguage=" TargetMode="External"/><Relationship Id="rId2412" Type="http://schemas.openxmlformats.org/officeDocument/2006/relationships/hyperlink" Target="http://fwhqsqlapp.odfw.int/ReportServer?%2FFish%20Division%2FCommercial%20Fisheries%2FFish%20Ticket%2FFTR100%20-%20Fish%20Ticket&amp;LowTicketNum=4916811&amp;rs%3AParameterLanguage=" TargetMode="External"/><Relationship Id="rId5568" Type="http://schemas.openxmlformats.org/officeDocument/2006/relationships/hyperlink" Target="http://fwhqsqlapp.odfw.int/ReportServer?%2FFish%20Division%2FCommercial%20Fisheries%2FFish%20Ticket%2FFTR100%20-%20Fish%20Ticket&amp;LowTicketNum=4557101&amp;rs%3AParameterLanguage=" TargetMode="External"/><Relationship Id="rId5775" Type="http://schemas.openxmlformats.org/officeDocument/2006/relationships/hyperlink" Target="http://fwhqsqlapp.odfw.int/ReportServer?%2FFish%20Division%2FCommercial%20Fisheries%2FFish%20Ticket%2FFTR100%20-%20Fish%20Ticket&amp;LowTicketNum=4553452&amp;rs%3AParameterLanguage=" TargetMode="External"/><Relationship Id="rId5982" Type="http://schemas.openxmlformats.org/officeDocument/2006/relationships/hyperlink" Target="http://fwhqsqlapp.odfw.int/ReportServer?%2FFish%20Division%2FCommercial%20Fisheries%2FFish%20Ticket%2FFTR100%20-%20Fish%20Ticket&amp;LowTicketNum=4558554&amp;rs%3AParameterLanguage=" TargetMode="External"/><Relationship Id="rId6619" Type="http://schemas.openxmlformats.org/officeDocument/2006/relationships/hyperlink" Target="http://fwhqsqlapp.odfw.int/ReportServer?%2FFish%20Division%2FCommercial%20Fisheries%2FFish%20Ticket%2FFTR100%20-%20Fish%20Ticket&amp;LowTicketNum=4570576&amp;rs%3AParameterLanguage=" TargetMode="External"/><Relationship Id="rId6826" Type="http://schemas.openxmlformats.org/officeDocument/2006/relationships/hyperlink" Target="http://fwhqsqlapp.odfw.int/ReportServer?%2FFish%20Division%2FCommercial%20Fisheries%2FFish%20Ticket%2FFTR100%20-%20Fish%20Ticket&amp;LowTicketNum=4582428&amp;rs%3AParameterLanguage=" TargetMode="External"/><Relationship Id="rId8181" Type="http://schemas.openxmlformats.org/officeDocument/2006/relationships/hyperlink" Target="http://fwhqsqlapp.odfw.int/ReportServer?%2FFish%20Division%2FCommercial%20Fisheries%2FFish%20Ticket%2FFTR100%20-%20Fish%20Ticket&amp;LowTicketNum=4925264&amp;rs%3AParameterLanguage=" TargetMode="External"/><Relationship Id="rId9025" Type="http://schemas.openxmlformats.org/officeDocument/2006/relationships/hyperlink" Target="http://fwhqsqlapp.odfw.int/ReportServer?%2FFish%20Division%2FCommercial%20Fisheries%2FFish%20Ticket%2FFTR100%20-%20Fish%20Ticket&amp;LowTicketNum=4925364&amp;rs%3AParameterLanguage=" TargetMode="External"/><Relationship Id="rId9232" Type="http://schemas.openxmlformats.org/officeDocument/2006/relationships/hyperlink" Target="http://fwhqsqlapp.odfw.int/ReportServer?%2FFish%20Division%2FCommercial%20Fisheries%2FFish%20Ticket%2FFTR100%20-%20Fish%20Ticket&amp;LowTicketNum=4621846&amp;rs%3AParameterLanguage=" TargetMode="External"/><Relationship Id="rId1014" Type="http://schemas.openxmlformats.org/officeDocument/2006/relationships/hyperlink" Target="http://fwhqsqlapp.odfw.int/ReportServer?%2FFish%20Division%2FCommercial%20Fisheries%2FFish%20Ticket%2FFTR100%20-%20Fish%20Ticket&amp;LowTicketNum=4500041&amp;rs%3AParameterLanguage=" TargetMode="External"/><Relationship Id="rId1221" Type="http://schemas.openxmlformats.org/officeDocument/2006/relationships/hyperlink" Target="http://fwhqsqlapp.odfw.int/ReportServer?%2FFish%20Division%2FCommercial%20Fisheries%2FFish%20Ticket%2FFTR100%20-%20Fish%20Ticket&amp;LowTicketNum=4507290&amp;rs%3AParameterLanguage=" TargetMode="External"/><Relationship Id="rId4377" Type="http://schemas.openxmlformats.org/officeDocument/2006/relationships/hyperlink" Target="http://fwhqsqlapp.odfw.int/ReportServer?%2FFish%20Division%2FCommercial%20Fisheries%2FFish%20Ticket%2FFTR100%20-%20Fish%20Ticket&amp;LowTicketNum=4553648&amp;rs%3AParameterLanguage=" TargetMode="External"/><Relationship Id="rId4584" Type="http://schemas.openxmlformats.org/officeDocument/2006/relationships/hyperlink" Target="http://fwhqsqlapp.odfw.int/ReportServer?%2FFish%20Division%2FCommercial%20Fisheries%2FFish%20Ticket%2FFTR100%20-%20Fish%20Ticket&amp;LowTicketNum=4566376&amp;rs%3AParameterLanguage=" TargetMode="External"/><Relationship Id="rId4791" Type="http://schemas.openxmlformats.org/officeDocument/2006/relationships/hyperlink" Target="http://fwhqsqlapp.odfw.int/ReportServer?%2FFish%20Division%2FCommercial%20Fisheries%2FFish%20Ticket%2FFTR100%20-%20Fish%20Ticket&amp;LowTicketNum=4557345&amp;rs%3AParameterLanguage=" TargetMode="External"/><Relationship Id="rId5428" Type="http://schemas.openxmlformats.org/officeDocument/2006/relationships/hyperlink" Target="http://fwhqsqlapp.odfw.int/ReportServer?%2FFish%20Division%2FCommercial%20Fisheries%2FFish%20Ticket%2FFTR100%20-%20Fish%20Ticket&amp;LowTicketNum=4566487&amp;rs%3AParameterLanguage=" TargetMode="External"/><Relationship Id="rId5635" Type="http://schemas.openxmlformats.org/officeDocument/2006/relationships/hyperlink" Target="http://fwhqsqlapp.odfw.int/ReportServer?%2FFish%20Division%2FCommercial%20Fisheries%2FFish%20Ticket%2FFTR100%20-%20Fish%20Ticket&amp;LowTicketNum=4541526&amp;rs%3AParameterLanguage=" TargetMode="External"/><Relationship Id="rId5842" Type="http://schemas.openxmlformats.org/officeDocument/2006/relationships/hyperlink" Target="http://fwhqsqlapp.odfw.int/ReportServer?%2FFish%20Division%2FCommercial%20Fisheries%2FFish%20Ticket%2FFTR100%20-%20Fish%20Ticket&amp;LowTicketNum=4553599&amp;rs%3AParameterLanguage=" TargetMode="External"/><Relationship Id="rId8041" Type="http://schemas.openxmlformats.org/officeDocument/2006/relationships/hyperlink" Target="http://fwhqsqlapp.odfw.int/ReportServer?%2FFish%20Division%2FCommercial%20Fisheries%2FFish%20Ticket%2FFTR100%20-%20Fish%20Ticket&amp;LowTicketNum=4604825&amp;rs%3AParameterLanguage=" TargetMode="External"/><Relationship Id="rId8998" Type="http://schemas.openxmlformats.org/officeDocument/2006/relationships/hyperlink" Target="http://fwhqsqlapp.odfw.int/ReportServer?%2FFish%20Division%2FCommercial%20Fisheries%2FFish%20Ticket%2FFTR100%20-%20Fish%20Ticket&amp;LowTicketNum=4925527&amp;rs%3AParameterLanguage=" TargetMode="External"/><Relationship Id="rId3186" Type="http://schemas.openxmlformats.org/officeDocument/2006/relationships/hyperlink" Target="http://fwhqsqlapp.odfw.int/ReportServer?%2FFish%20Division%2FCommercial%20Fisheries%2FFish%20Ticket%2FFTR100%20-%20Fish%20Ticket&amp;LowTicketNum=4527407&amp;rs%3AParameterLanguage=" TargetMode="External"/><Relationship Id="rId3393" Type="http://schemas.openxmlformats.org/officeDocument/2006/relationships/hyperlink" Target="http://fwhqsqlapp.odfw.int/ReportServer?%2FFish%20Division%2FCommercial%20Fisheries%2FFish%20Ticket%2FFTR100%20-%20Fish%20Ticket&amp;LowTicketNum=4557232&amp;rs%3AParameterLanguage=" TargetMode="External"/><Relationship Id="rId4237" Type="http://schemas.openxmlformats.org/officeDocument/2006/relationships/hyperlink" Target="http://fwhqsqlapp.odfw.int/ReportServer?%2FFish%20Division%2FCommercial%20Fisheries%2FFish%20Ticket%2FFTR100%20-%20Fish%20Ticket&amp;LowTicketNum=4569826&amp;rs%3AParameterLanguage=" TargetMode="External"/><Relationship Id="rId4444" Type="http://schemas.openxmlformats.org/officeDocument/2006/relationships/hyperlink" Target="http://fwhqsqlapp.odfw.int/ReportServer?%2FFish%20Division%2FCommercial%20Fisheries%2FFish%20Ticket%2FFTR100%20-%20Fish%20Ticket&amp;LowTicketNum=4557128&amp;rs%3AParameterLanguage=" TargetMode="External"/><Relationship Id="rId4651" Type="http://schemas.openxmlformats.org/officeDocument/2006/relationships/hyperlink" Target="http://fwhqsqlapp.odfw.int/ReportServer?%2FFish%20Division%2FCommercial%20Fisheries%2FFish%20Ticket%2FFTR100%20-%20Fish%20Ticket&amp;LowTicketNum=4569752&amp;rs%3AParameterLanguage=" TargetMode="External"/><Relationship Id="rId3046" Type="http://schemas.openxmlformats.org/officeDocument/2006/relationships/hyperlink" Target="http://fwhqsqlapp.odfw.int/ReportServer?%2FFish%20Division%2FCommercial%20Fisheries%2FFish%20Ticket%2FFTR100%20-%20Fish%20Ticket&amp;LowTicketNum=4543745&amp;rs%3AParameterLanguage=" TargetMode="External"/><Relationship Id="rId3253" Type="http://schemas.openxmlformats.org/officeDocument/2006/relationships/hyperlink" Target="http://fwhqsqlapp.odfw.int/ReportServer?%2FFish%20Division%2FCommercial%20Fisheries%2FFish%20Ticket%2FFTR100%20-%20Fish%20Ticket&amp;LowTicketNum=4544586&amp;rs%3AParameterLanguage=" TargetMode="External"/><Relationship Id="rId3460" Type="http://schemas.openxmlformats.org/officeDocument/2006/relationships/hyperlink" Target="http://fwhqsqlapp.odfw.int/ReportServer?%2FFish%20Division%2FCommercial%20Fisheries%2FFish%20Ticket%2FFTR100%20-%20Fish%20Ticket&amp;LowTicketNum=4496391&amp;rs%3AParameterLanguage=" TargetMode="External"/><Relationship Id="rId4304" Type="http://schemas.openxmlformats.org/officeDocument/2006/relationships/hyperlink" Target="http://fwhqsqlapp.odfw.int/ReportServer?%2FFish%20Division%2FCommercial%20Fisheries%2FFish%20Ticket%2FFTR100%20-%20Fish%20Ticket&amp;LowTicketNum=4570259&amp;rs%3AParameterLanguage=" TargetMode="External"/><Relationship Id="rId5702" Type="http://schemas.openxmlformats.org/officeDocument/2006/relationships/hyperlink" Target="http://fwhqsqlapp.odfw.int/ReportServer?%2FFish%20Division%2FCommercial%20Fisheries%2FFish%20Ticket%2FFTR100%20-%20Fish%20Ticket&amp;LowTicketNum=4553556&amp;rs%3AParameterLanguage=" TargetMode="External"/><Relationship Id="rId8858" Type="http://schemas.openxmlformats.org/officeDocument/2006/relationships/hyperlink" Target="http://fwhqsqlapp.odfw.int/ReportServer?%2FFish%20Division%2FCommercial%20Fisheries%2FFish%20Ticket%2FFTR100%20-%20Fish%20Ticket&amp;LowTicketNum=4925521&amp;rs%3AParameterLanguage=" TargetMode="External"/><Relationship Id="rId174" Type="http://schemas.openxmlformats.org/officeDocument/2006/relationships/hyperlink" Target="http://fwhqsqlapp.odfw.int/ReportServer?%2FFish%20Division%2FCommercial%20Fisheries%2FFish%20Ticket%2FFTR100%20-%20Fish%20Ticket&amp;LowTicketNum=4460943&amp;rs%3AParameterLanguage=" TargetMode="External"/><Relationship Id="rId381" Type="http://schemas.openxmlformats.org/officeDocument/2006/relationships/hyperlink" Target="http://fwhqsqlapp.odfw.int/ReportServer?%2FFish%20Division%2FCommercial%20Fisheries%2FFish%20Ticket%2FFTR100%20-%20Fish%20Ticket&amp;LowTicketNum=4505081&amp;rs%3AParameterLanguage=" TargetMode="External"/><Relationship Id="rId2062" Type="http://schemas.openxmlformats.org/officeDocument/2006/relationships/hyperlink" Target="http://fwhqsqlapp.odfw.int/ReportServer?%2FFish%20Division%2FCommercial%20Fisheries%2FFish%20Ticket%2FFTR100%20-%20Fish%20Ticket&amp;LowTicketNum=4520422&amp;rs%3AParameterLanguage=" TargetMode="External"/><Relationship Id="rId3113" Type="http://schemas.openxmlformats.org/officeDocument/2006/relationships/hyperlink" Target="http://fwhqsqlapp.odfw.int/ReportServer?%2FFish%20Division%2FCommercial%20Fisheries%2FFish%20Ticket%2FFTR100%20-%20Fish%20Ticket&amp;LowTicketNum=4530426&amp;rs%3AParameterLanguage=" TargetMode="External"/><Relationship Id="rId4511" Type="http://schemas.openxmlformats.org/officeDocument/2006/relationships/hyperlink" Target="http://fwhqsqlapp.odfw.int/ReportServer?%2FFish%20Division%2FCommercial%20Fisheries%2FFish%20Ticket%2FFTR100%20-%20Fish%20Ticket&amp;LowTicketNum=4566387&amp;rs%3AParameterLanguage=" TargetMode="External"/><Relationship Id="rId6269" Type="http://schemas.openxmlformats.org/officeDocument/2006/relationships/hyperlink" Target="http://fwhqsqlapp.odfw.int/ReportServer?%2FFish%20Division%2FCommercial%20Fisheries%2FFish%20Ticket%2FFTR100%20-%20Fish%20Ticket&amp;LowTicketNum=4566603&amp;rs%3AParameterLanguage=" TargetMode="External"/><Relationship Id="rId7667" Type="http://schemas.openxmlformats.org/officeDocument/2006/relationships/hyperlink" Target="http://fwhqsqlapp.odfw.int/ReportServer?%2FFish%20Division%2FCommercial%20Fisheries%2FFish%20Ticket%2FFTR100%20-%20Fish%20Ticket&amp;LowTicketNum=4603474&amp;rs%3AParameterLanguage=" TargetMode="External"/><Relationship Id="rId7874" Type="http://schemas.openxmlformats.org/officeDocument/2006/relationships/hyperlink" Target="http://fwhqsqlapp.odfw.int/ReportServer?%2FFish%20Division%2FCommercial%20Fisheries%2FFish%20Ticket%2FFTR100%20-%20Fish%20Ticket&amp;LowTicketNum=4616064&amp;rs%3AParameterLanguage=" TargetMode="External"/><Relationship Id="rId8718" Type="http://schemas.openxmlformats.org/officeDocument/2006/relationships/hyperlink" Target="http://fwhqsqlapp.odfw.int/ReportServer?%2FFish%20Division%2FCommercial%20Fisheries%2FFish%20Ticket%2FFTR100%20-%20Fish%20Ticket&amp;LowTicketNum=4620915&amp;rs%3AParameterLanguage=" TargetMode="External"/><Relationship Id="rId8925" Type="http://schemas.openxmlformats.org/officeDocument/2006/relationships/hyperlink" Target="http://fwhqsqlapp.odfw.int/ReportServer?%2FFish%20Division%2FCommercial%20Fisheries%2FFish%20Ticket%2FFTR100%20-%20Fish%20Ticket&amp;LowTicketNum=4931116&amp;rs%3AParameterLanguage=" TargetMode="External"/><Relationship Id="rId241" Type="http://schemas.openxmlformats.org/officeDocument/2006/relationships/hyperlink" Target="http://fwhqsqlapp.odfw.int/ReportServer?%2FFish%20Division%2FCommercial%20Fisheries%2FFish%20Ticket%2FFTR100%20-%20Fish%20Ticket&amp;LowTicketNum=4486748&amp;rs%3AParameterLanguage=" TargetMode="External"/><Relationship Id="rId3320" Type="http://schemas.openxmlformats.org/officeDocument/2006/relationships/hyperlink" Target="http://fwhqsqlapp.odfw.int/ReportServer?%2FFish%20Division%2FCommercial%20Fisheries%2FFish%20Ticket%2FFTR100%20-%20Fish%20Ticket&amp;LowTicketNum=4553163&amp;rs%3AParameterLanguage=" TargetMode="External"/><Relationship Id="rId5078" Type="http://schemas.openxmlformats.org/officeDocument/2006/relationships/hyperlink" Target="http://fwhqsqlapp.odfw.int/ReportServer?%2FFish%20Division%2FCommercial%20Fisheries%2FFish%20Ticket%2FFTR100%20-%20Fish%20Ticket&amp;LowTicketNum=4570346&amp;rs%3AParameterLanguage=" TargetMode="External"/><Relationship Id="rId6476" Type="http://schemas.openxmlformats.org/officeDocument/2006/relationships/hyperlink" Target="http://fwhqsqlapp.odfw.int/ReportServer?%2FFish%20Division%2FCommercial%20Fisheries%2FFish%20Ticket%2FFTR100%20-%20Fish%20Ticket&amp;LowTicketNum=4921545&amp;rs%3AParameterLanguage=" TargetMode="External"/><Relationship Id="rId6683" Type="http://schemas.openxmlformats.org/officeDocument/2006/relationships/hyperlink" Target="http://fwhqsqlapp.odfw.int/ReportServer?%2FFish%20Division%2FCommercial%20Fisheries%2FFish%20Ticket%2FFTR100%20-%20Fish%20Ticket&amp;LowTicketNum=4587085&amp;rs%3AParameterLanguage=" TargetMode="External"/><Relationship Id="rId6890" Type="http://schemas.openxmlformats.org/officeDocument/2006/relationships/hyperlink" Target="http://fwhqsqlapp.odfw.int/ReportServer?%2FFish%20Division%2FCommercial%20Fisheries%2FFish%20Ticket%2FFTR100%20-%20Fish%20Ticket&amp;LowTicketNum=4592264&amp;rs%3AParameterLanguage=" TargetMode="External"/><Relationship Id="rId7527" Type="http://schemas.openxmlformats.org/officeDocument/2006/relationships/hyperlink" Target="http://fwhqsqlapp.odfw.int/ReportServer?%2FFish%20Division%2FCommercial%20Fisheries%2FFish%20Ticket%2FFTR100%20-%20Fish%20Ticket&amp;LowTicketNum=4582527&amp;rs%3AParameterLanguage=" TargetMode="External"/><Relationship Id="rId7734" Type="http://schemas.openxmlformats.org/officeDocument/2006/relationships/hyperlink" Target="http://fwhqsqlapp.odfw.int/ReportServer?%2FFish%20Division%2FCommercial%20Fisheries%2FFish%20Ticket%2FFTR100%20-%20Fish%20Ticket&amp;LowTicketNum=4578816&amp;rs%3AParameterLanguage=" TargetMode="External"/><Relationship Id="rId7941" Type="http://schemas.openxmlformats.org/officeDocument/2006/relationships/hyperlink" Target="http://fwhqsqlapp.odfw.int/ReportServer?%2FFish%20Division%2FCommercial%20Fisheries%2FFish%20Ticket%2FFTR100%20-%20Fish%20Ticket&amp;LowTicketNum=4925254&amp;rs%3AParameterLanguage=" TargetMode="External"/><Relationship Id="rId2879" Type="http://schemas.openxmlformats.org/officeDocument/2006/relationships/hyperlink" Target="http://fwhqsqlapp.odfw.int/ReportServer?%2FFish%20Division%2FCommercial%20Fisheries%2FFish%20Ticket%2FFTR100%20-%20Fish%20Ticket&amp;LowTicketNum=4520583&amp;rs%3AParameterLanguage=" TargetMode="External"/><Relationship Id="rId5285" Type="http://schemas.openxmlformats.org/officeDocument/2006/relationships/hyperlink" Target="http://fwhqsqlapp.odfw.int/ReportServer?%2FFish%20Division%2FCommercial%20Fisheries%2FFish%20Ticket%2FFTR100%20-%20Fish%20Ticket&amp;LowTicketNum=4578553&amp;rs%3AParameterLanguage=" TargetMode="External"/><Relationship Id="rId5492" Type="http://schemas.openxmlformats.org/officeDocument/2006/relationships/hyperlink" Target="http://fwhqsqlapp.odfw.int/ReportServer?%2FFish%20Division%2FCommercial%20Fisheries%2FFish%20Ticket%2FFTR100%20-%20Fish%20Ticket&amp;LowTicketNum=4566622&amp;rs%3AParameterLanguage=" TargetMode="External"/><Relationship Id="rId6129" Type="http://schemas.openxmlformats.org/officeDocument/2006/relationships/hyperlink" Target="http://fwhqsqlapp.odfw.int/ReportServer?%2FFish%20Division%2FCommercial%20Fisheries%2FFish%20Ticket%2FFTR100%20-%20Fish%20Ticket&amp;LowTicketNum=4544120&amp;rs%3AParameterLanguage=" TargetMode="External"/><Relationship Id="rId6336" Type="http://schemas.openxmlformats.org/officeDocument/2006/relationships/hyperlink" Target="http://fwhqsqlapp.odfw.int/ReportServer?%2FFish%20Division%2FCommercial%20Fisheries%2FFish%20Ticket%2FFTR100%20-%20Fish%20Ticket&amp;LowTicketNum=4566579&amp;rs%3AParameterLanguage=" TargetMode="External"/><Relationship Id="rId6543" Type="http://schemas.openxmlformats.org/officeDocument/2006/relationships/hyperlink" Target="http://fwhqsqlapp.odfw.int/ReportServer?%2FFish%20Division%2FCommercial%20Fisheries%2FFish%20Ticket%2FFTR100%20-%20Fish%20Ticket&amp;LowTicketNum=4570545&amp;rs%3AParameterLanguage=" TargetMode="External"/><Relationship Id="rId6750" Type="http://schemas.openxmlformats.org/officeDocument/2006/relationships/hyperlink" Target="http://fwhqsqlapp.odfw.int/ReportServer?%2FFish%20Division%2FCommercial%20Fisheries%2FFish%20Ticket%2FFTR100%20-%20Fish%20Ticket&amp;LowTicketNum=4584460&amp;rs%3AParameterLanguage=" TargetMode="External"/><Relationship Id="rId7801" Type="http://schemas.openxmlformats.org/officeDocument/2006/relationships/hyperlink" Target="http://fwhqsqlapp.odfw.int/ReportServer?%2FFish%20Division%2FCommercial%20Fisheries%2FFish%20Ticket%2FFTR100%20-%20Fish%20Ticket&amp;LowTicketNum=4593011&amp;rs%3AParameterLanguage=" TargetMode="External"/><Relationship Id="rId9699" Type="http://schemas.openxmlformats.org/officeDocument/2006/relationships/hyperlink" Target="http://fwhqsqlapp.odfw.int/ReportServer?%2FFish%20Division%2FCommercial%20Fisheries%2FFish%20Ticket%2FFTR100%20-%20Fish%20Ticket&amp;LowTicketNum=4931180&amp;rs%3AParameterLanguage=" TargetMode="External"/><Relationship Id="rId101" Type="http://schemas.openxmlformats.org/officeDocument/2006/relationships/hyperlink" Target="http://fwhqsqlapp.odfw.int/ReportServer?%2FFish%20Division%2FCommercial%20Fisheries%2FFish%20Ticket%2FFTR100%20-%20Fish%20Ticket&amp;LowTicketNum=4491129&amp;rs%3AParameterLanguage=" TargetMode="External"/><Relationship Id="rId1688" Type="http://schemas.openxmlformats.org/officeDocument/2006/relationships/hyperlink" Target="http://fwhqsqlapp.odfw.int/ReportServer?%2FFish%20Division%2FCommercial%20Fisheries%2FFish%20Ticket%2FFTR100%20-%20Fish%20Ticket&amp;LowTicketNum=4511618&amp;rs%3AParameterLanguage=" TargetMode="External"/><Relationship Id="rId1895" Type="http://schemas.openxmlformats.org/officeDocument/2006/relationships/hyperlink" Target="http://fwhqsqlapp.odfw.int/ReportServer?%2FFish%20Division%2FCommercial%20Fisheries%2FFish%20Ticket%2FFTR100%20-%20Fish%20Ticket&amp;LowTicketNum=4520532&amp;rs%3AParameterLanguage=" TargetMode="External"/><Relationship Id="rId2739" Type="http://schemas.openxmlformats.org/officeDocument/2006/relationships/hyperlink" Target="http://fwhqsqlapp.odfw.int/ReportServer?%2FFish%20Division%2FCommercial%20Fisheries%2FFish%20Ticket%2FFTR100%20-%20Fish%20Ticket&amp;LowTicketNum=4541449&amp;rs%3AParameterLanguage=" TargetMode="External"/><Relationship Id="rId2946" Type="http://schemas.openxmlformats.org/officeDocument/2006/relationships/hyperlink" Target="http://fwhqsqlapp.odfw.int/ReportServer?%2FFish%20Division%2FCommercial%20Fisheries%2FFish%20Ticket%2FFTR100%20-%20Fish%20Ticket&amp;LowTicketNum=4544535&amp;rs%3AParameterLanguage=" TargetMode="External"/><Relationship Id="rId4094" Type="http://schemas.openxmlformats.org/officeDocument/2006/relationships/hyperlink" Target="http://fwhqsqlapp.odfw.int/ReportServer?%2FFish%20Division%2FCommercial%20Fisheries%2FFish%20Ticket%2FFTR100%20-%20Fish%20Ticket&amp;LowTicketNum=4557132&amp;rs%3AParameterLanguage=" TargetMode="External"/><Relationship Id="rId5145" Type="http://schemas.openxmlformats.org/officeDocument/2006/relationships/hyperlink" Target="http://fwhqsqlapp.odfw.int/ReportServer?%2FFish%20Division%2FCommercial%20Fisheries%2FFish%20Ticket%2FFTR100%20-%20Fish%20Ticket&amp;LowTicketNum=4569846&amp;rs%3AParameterLanguage=" TargetMode="External"/><Relationship Id="rId5352" Type="http://schemas.openxmlformats.org/officeDocument/2006/relationships/hyperlink" Target="http://fwhqsqlapp.odfw.int/ReportServer?%2FFish%20Division%2FCommercial%20Fisheries%2FFish%20Ticket%2FFTR100%20-%20Fish%20Ticket&amp;LowTicketNum=4570389&amp;rs%3AParameterLanguage=" TargetMode="External"/><Relationship Id="rId6403" Type="http://schemas.openxmlformats.org/officeDocument/2006/relationships/hyperlink" Target="http://fwhqsqlapp.odfw.int/ReportServer?%2FFish%20Division%2FCommercial%20Fisheries%2FFish%20Ticket%2FFTR100%20-%20Fish%20Ticket&amp;LowTicketNum=4578574&amp;rs%3AParameterLanguage=" TargetMode="External"/><Relationship Id="rId6610" Type="http://schemas.openxmlformats.org/officeDocument/2006/relationships/hyperlink" Target="http://fwhqsqlapp.odfw.int/ReportServer?%2FFish%20Division%2FCommercial%20Fisheries%2FFish%20Ticket%2FFTR100%20-%20Fish%20Ticket&amp;LowTicketNum=4570556&amp;rs%3AParameterLanguage=" TargetMode="External"/><Relationship Id="rId9559" Type="http://schemas.openxmlformats.org/officeDocument/2006/relationships/hyperlink" Target="http://fwhqsqlapp.odfw.int/ReportServer?%2FFish%20Division%2FCommercial%20Fisheries%2FFish%20Ticket%2FFTR100%20-%20Fish%20Ticket&amp;LowTicketNum=4644586&amp;rs%3AParameterLanguage=" TargetMode="External"/><Relationship Id="rId9766" Type="http://schemas.openxmlformats.org/officeDocument/2006/relationships/hyperlink" Target="http://fwhqsqlapp.odfw.int/ReportServer?%2FFish%20Division%2FCommercial%20Fisheries%2FFish%20Ticket%2FFTR100%20-%20Fish%20Ticket&amp;LowTicketNum=4928405&amp;rs%3AParameterLanguage=" TargetMode="External"/><Relationship Id="rId918" Type="http://schemas.openxmlformats.org/officeDocument/2006/relationships/hyperlink" Target="http://fwhqsqlapp.odfw.int/ReportServer?%2FFish%20Division%2FCommercial%20Fisheries%2FFish%20Ticket%2FFTR100%20-%20Fish%20Ticket&amp;LowTicketNum=4501530&amp;rs%3AParameterLanguage=" TargetMode="External"/><Relationship Id="rId1548" Type="http://schemas.openxmlformats.org/officeDocument/2006/relationships/hyperlink" Target="http://fwhqsqlapp.odfw.int/ReportServer?%2FFish%20Division%2FCommercial%20Fisheries%2FFish%20Ticket%2FFTR100%20-%20Fish%20Ticket&amp;LowTicketNum=4530605&amp;rs%3AParameterLanguage=" TargetMode="External"/><Relationship Id="rId1755" Type="http://schemas.openxmlformats.org/officeDocument/2006/relationships/hyperlink" Target="http://fwhqsqlapp.odfw.int/ReportServer?%2FFish%20Division%2FCommercial%20Fisheries%2FFish%20Ticket%2FFTR100%20-%20Fish%20Ticket&amp;LowTicketNum=4511590&amp;rs%3AParameterLanguage=" TargetMode="External"/><Relationship Id="rId4161" Type="http://schemas.openxmlformats.org/officeDocument/2006/relationships/hyperlink" Target="http://fwhqsqlapp.odfw.int/ReportServer?%2FFish%20Division%2FCommercial%20Fisheries%2FFish%20Ticket%2FFTR100%20-%20Fish%20Ticket&amp;LowTicketNum=4920072&amp;rs%3AParameterLanguage=" TargetMode="External"/><Relationship Id="rId5005" Type="http://schemas.openxmlformats.org/officeDocument/2006/relationships/hyperlink" Target="http://fwhqsqlapp.odfw.int/ReportServer?%2FFish%20Division%2FCommercial%20Fisheries%2FFish%20Ticket%2FFTR100%20-%20Fish%20Ticket&amp;LowTicketNum=4568966&amp;rs%3AParameterLanguage=" TargetMode="External"/><Relationship Id="rId5212" Type="http://schemas.openxmlformats.org/officeDocument/2006/relationships/hyperlink" Target="http://fwhqsqlapp.odfw.int/ReportServer?%2FFish%20Division%2FCommercial%20Fisheries%2FFish%20Ticket%2FFTR100%20-%20Fish%20Ticket&amp;LowTicketNum=4568958&amp;rs%3AParameterLanguage=" TargetMode="External"/><Relationship Id="rId8368" Type="http://schemas.openxmlformats.org/officeDocument/2006/relationships/hyperlink" Target="http://fwhqsqlapp.odfw.int/ReportServer?%2FFish%20Division%2FCommercial%20Fisheries%2FFish%20Ticket%2FFTR100%20-%20Fish%20Ticket&amp;LowTicketNum=4928040&amp;rs%3AParameterLanguage=" TargetMode="External"/><Relationship Id="rId8575" Type="http://schemas.openxmlformats.org/officeDocument/2006/relationships/hyperlink" Target="http://fwhqsqlapp.odfw.int/ReportServer?%2FFish%20Division%2FCommercial%20Fisheries%2FFish%20Ticket%2FFTR100%20-%20Fish%20Ticket&amp;LowTicketNum=4620934&amp;rs%3AParameterLanguage=" TargetMode="External"/><Relationship Id="rId8782" Type="http://schemas.openxmlformats.org/officeDocument/2006/relationships/hyperlink" Target="http://fwhqsqlapp.odfw.int/ReportServer?%2FFish%20Division%2FCommercial%20Fisheries%2FFish%20Ticket%2FFTR100%20-%20Fish%20Ticket&amp;LowTicketNum=4928157&amp;rs%3AParameterLanguage=" TargetMode="External"/><Relationship Id="rId9419" Type="http://schemas.openxmlformats.org/officeDocument/2006/relationships/hyperlink" Target="http://fwhqsqlapp.odfw.int/ReportServer?%2FFish%20Division%2FCommercial%20Fisheries%2FFish%20Ticket%2FFTR100%20-%20Fish%20Ticket&amp;LowTicketNum=4925578&amp;rs%3AParameterLanguage=" TargetMode="External"/><Relationship Id="rId9626" Type="http://schemas.openxmlformats.org/officeDocument/2006/relationships/hyperlink" Target="http://fwhqsqlapp.odfw.int/ReportServer?%2FFish%20Division%2FCommercial%20Fisheries%2FFish%20Ticket%2FFTR100%20-%20Fish%20Ticket&amp;LowTicketNum=4931186&amp;rs%3AParameterLanguage=" TargetMode="External"/><Relationship Id="rId1408" Type="http://schemas.openxmlformats.org/officeDocument/2006/relationships/hyperlink" Target="http://fwhqsqlapp.odfw.int/ReportServer?%2FFish%20Division%2FCommercial%20Fisheries%2FFish%20Ticket%2FFTR100%20-%20Fish%20Ticket&amp;LowTicketNum=4516498&amp;rs%3AParameterLanguage=" TargetMode="External"/><Relationship Id="rId1962" Type="http://schemas.openxmlformats.org/officeDocument/2006/relationships/hyperlink" Target="http://fwhqsqlapp.odfw.int/ReportServer?%2FFish%20Division%2FCommercial%20Fisheries%2FFish%20Ticket%2FFTR100%20-%20Fish%20Ticket&amp;LowTicketNum=4531337&amp;rs%3AParameterLanguage=" TargetMode="External"/><Relationship Id="rId2806" Type="http://schemas.openxmlformats.org/officeDocument/2006/relationships/hyperlink" Target="http://fwhqsqlapp.odfw.int/ReportServer?%2FFish%20Division%2FCommercial%20Fisheries%2FFish%20Ticket%2FFTR100%20-%20Fish%20Ticket&amp;LowTicketNum=4541377&amp;rs%3AParameterLanguage=" TargetMode="External"/><Relationship Id="rId4021" Type="http://schemas.openxmlformats.org/officeDocument/2006/relationships/hyperlink" Target="http://fwhqsqlapp.odfw.int/ReportServer?%2FFish%20Division%2FCommercial%20Fisheries%2FFish%20Ticket%2FFTR100%20-%20Fish%20Ticket&amp;LowTicketNum=4920100&amp;rs%3AParameterLanguage=" TargetMode="External"/><Relationship Id="rId7177" Type="http://schemas.openxmlformats.org/officeDocument/2006/relationships/hyperlink" Target="http://fwhqsqlapp.odfw.int/ReportServer?%2FFish%20Division%2FCommercial%20Fisheries%2FFish%20Ticket%2FFTR100%20-%20Fish%20Ticket&amp;LowTicketNum=4578645&amp;rs%3AParameterLanguage=" TargetMode="External"/><Relationship Id="rId7384" Type="http://schemas.openxmlformats.org/officeDocument/2006/relationships/hyperlink" Target="http://fwhqsqlapp.odfw.int/ReportServer?%2FFish%20Division%2FCommercial%20Fisheries%2FFish%20Ticket%2FFTR100%20-%20Fish%20Ticket&amp;LowTicketNum=4582520&amp;rs%3AParameterLanguage=" TargetMode="External"/><Relationship Id="rId7591" Type="http://schemas.openxmlformats.org/officeDocument/2006/relationships/hyperlink" Target="http://fwhqsqlapp.odfw.int/ReportServer?%2FFish%20Division%2FCommercial%20Fisheries%2FFish%20Ticket%2FFTR100%20-%20Fish%20Ticket&amp;LowTicketNum=4578749&amp;rs%3AParameterLanguage=" TargetMode="External"/><Relationship Id="rId8228" Type="http://schemas.openxmlformats.org/officeDocument/2006/relationships/hyperlink" Target="http://fwhqsqlapp.odfw.int/ReportServer?%2FFish%20Division%2FCommercial%20Fisheries%2FFish%20Ticket%2FFTR100%20-%20Fish%20Ticket&amp;LowTicketNum=4604819&amp;rs%3AParameterLanguage=" TargetMode="External"/><Relationship Id="rId8435" Type="http://schemas.openxmlformats.org/officeDocument/2006/relationships/hyperlink" Target="http://fwhqsqlapp.odfw.int/ReportServer?%2FFish%20Division%2FCommercial%20Fisheries%2FFish%20Ticket%2FFTR100%20-%20Fish%20Ticket&amp;LowTicketNum=4621755&amp;rs%3AParameterLanguage=" TargetMode="External"/><Relationship Id="rId9833" Type="http://schemas.openxmlformats.org/officeDocument/2006/relationships/hyperlink" Target="http://fwhqsqlapp.odfw.int/ReportServer?%2FFish%20Division%2FCommercial%20Fisheries%2FFish%20Ticket%2FFTR100%20-%20Fish%20Ticket&amp;LowTicketNum=4931272&amp;rs%3AParameterLanguage=" TargetMode="External"/><Relationship Id="rId47" Type="http://schemas.openxmlformats.org/officeDocument/2006/relationships/hyperlink" Target="http://fwhqsqlapp.odfw.int/ReportServer?%2FFish%20Division%2FCommercial%20Fisheries%2FFish%20Ticket%2FFTR100%20-%20Fish%20Ticket&amp;LowTicketNum=4428356&amp;rs%3AParameterLanguage=" TargetMode="External"/><Relationship Id="rId1615" Type="http://schemas.openxmlformats.org/officeDocument/2006/relationships/hyperlink" Target="http://fwhqsqlapp.odfw.int/ReportServer?%2FFish%20Division%2FCommercial%20Fisheries%2FFish%20Ticket%2FFTR100%20-%20Fish%20Ticket&amp;LowTicketNum=4529011&amp;rs%3AParameterLanguage=" TargetMode="External"/><Relationship Id="rId1822" Type="http://schemas.openxmlformats.org/officeDocument/2006/relationships/hyperlink" Target="http://fwhqsqlapp.odfw.int/ReportServer?%2FFish%20Division%2FCommercial%20Fisheries%2FFish%20Ticket%2FFTR100%20-%20Fish%20Ticket&amp;LowTicketNum=4527340&amp;rs%3AParameterLanguage=" TargetMode="External"/><Relationship Id="rId4978" Type="http://schemas.openxmlformats.org/officeDocument/2006/relationships/hyperlink" Target="http://fwhqsqlapp.odfw.int/ReportServer?%2FFish%20Division%2FCommercial%20Fisheries%2FFish%20Ticket%2FFTR100%20-%20Fish%20Ticket&amp;LowTicketNum=4921552&amp;rs%3AParameterLanguage=" TargetMode="External"/><Relationship Id="rId6193" Type="http://schemas.openxmlformats.org/officeDocument/2006/relationships/hyperlink" Target="http://fwhqsqlapp.odfw.int/ReportServer?%2FFish%20Division%2FCommercial%20Fisheries%2FFish%20Ticket%2FFTR100%20-%20Fish%20Ticket&amp;LowTicketNum=4546711&amp;rs%3AParameterLanguage=" TargetMode="External"/><Relationship Id="rId7037" Type="http://schemas.openxmlformats.org/officeDocument/2006/relationships/hyperlink" Target="http://fwhqsqlapp.odfw.int/ReportServer?%2FFish%20Division%2FCommercial%20Fisheries%2FFish%20Ticket%2FFTR100%20-%20Fish%20Ticket&amp;LowTicketNum=4578618&amp;rs%3AParameterLanguage=" TargetMode="External"/><Relationship Id="rId7244" Type="http://schemas.openxmlformats.org/officeDocument/2006/relationships/hyperlink" Target="http://fwhqsqlapp.odfw.int/ReportServer?%2FFish%20Division%2FCommercial%20Fisheries%2FFish%20Ticket%2FFTR100%20-%20Fish%20Ticket&amp;LowTicketNum=4570616&amp;rs%3AParameterLanguage=" TargetMode="External"/><Relationship Id="rId8642" Type="http://schemas.openxmlformats.org/officeDocument/2006/relationships/hyperlink" Target="http://fwhqsqlapp.odfw.int/ReportServer?%2FFish%20Division%2FCommercial%20Fisheries%2FFish%20Ticket%2FFTR100%20-%20Fish%20Ticket&amp;LowTicketNum=4620935&amp;rs%3AParameterLanguage=" TargetMode="External"/><Relationship Id="rId3787" Type="http://schemas.openxmlformats.org/officeDocument/2006/relationships/hyperlink" Target="http://fwhqsqlapp.odfw.int/ReportServer?%2FFish%20Division%2FCommercial%20Fisheries%2FFish%20Ticket%2FFTR100%20-%20Fish%20Ticket&amp;LowTicketNum=4496419&amp;rs%3AParameterLanguage=" TargetMode="External"/><Relationship Id="rId3994" Type="http://schemas.openxmlformats.org/officeDocument/2006/relationships/hyperlink" Target="http://fwhqsqlapp.odfw.int/ReportServer?%2FFish%20Division%2FCommercial%20Fisheries%2FFish%20Ticket%2FFTR100%20-%20Fish%20Ticket&amp;LowTicketNum=4920055&amp;rs%3AParameterLanguage=" TargetMode="External"/><Relationship Id="rId4838" Type="http://schemas.openxmlformats.org/officeDocument/2006/relationships/hyperlink" Target="http://fwhqsqlapp.odfw.int/ReportServer?%2FFish%20Division%2FCommercial%20Fisheries%2FFish%20Ticket%2FFTR100%20-%20Fish%20Ticket&amp;LowTicketNum=4557299&amp;rs%3AParameterLanguage=" TargetMode="External"/><Relationship Id="rId6053" Type="http://schemas.openxmlformats.org/officeDocument/2006/relationships/hyperlink" Target="http://fwhqsqlapp.odfw.int/ReportServer?%2FFish%20Division%2FCommercial%20Fisheries%2FFish%20Ticket%2FFTR100%20-%20Fish%20Ticket&amp;LowTicketNum=4557552&amp;rs%3AParameterLanguage=" TargetMode="External"/><Relationship Id="rId7451" Type="http://schemas.openxmlformats.org/officeDocument/2006/relationships/hyperlink" Target="http://fwhqsqlapp.odfw.int/ReportServer?%2FFish%20Division%2FCommercial%20Fisheries%2FFish%20Ticket%2FFTR100%20-%20Fish%20Ticket&amp;LowTicketNum=4582512&amp;rs%3AParameterLanguage=" TargetMode="External"/><Relationship Id="rId8502" Type="http://schemas.openxmlformats.org/officeDocument/2006/relationships/hyperlink" Target="http://fwhqsqlapp.odfw.int/ReportServer?%2FFish%20Division%2FCommercial%20Fisheries%2FFish%20Ticket%2FFTR100%20-%20Fish%20Ticket&amp;LowTicketNum=4640692&amp;rs%3AParameterLanguage=" TargetMode="External"/><Relationship Id="rId2389" Type="http://schemas.openxmlformats.org/officeDocument/2006/relationships/hyperlink" Target="http://fwhqsqlapp.odfw.int/ReportServer?%2FFish%20Division%2FCommercial%20Fisheries%2FFish%20Ticket%2FFTR100%20-%20Fish%20Ticket&amp;LowTicketNum=4916904&amp;rs%3AParameterLanguage=" TargetMode="External"/><Relationship Id="rId2596" Type="http://schemas.openxmlformats.org/officeDocument/2006/relationships/hyperlink" Target="http://fwhqsqlapp.odfw.int/ReportServer?%2FFish%20Division%2FCommercial%20Fisheries%2FFish%20Ticket%2FFTR100%20-%20Fish%20Ticket&amp;LowTicketNum=4496308&amp;rs%3AParameterLanguage=" TargetMode="External"/><Relationship Id="rId3647" Type="http://schemas.openxmlformats.org/officeDocument/2006/relationships/hyperlink" Target="http://fwhqsqlapp.odfw.int/ReportServer?%2FFish%20Division%2FCommercial%20Fisheries%2FFish%20Ticket%2FFTR100%20-%20Fish%20Ticket&amp;LowTicketNum=4918954&amp;rs%3AParameterLanguage=" TargetMode="External"/><Relationship Id="rId3854" Type="http://schemas.openxmlformats.org/officeDocument/2006/relationships/hyperlink" Target="http://fwhqsqlapp.odfw.int/ReportServer?%2FFish%20Division%2FCommercial%20Fisheries%2FFish%20Ticket%2FFTR100%20-%20Fish%20Ticket&amp;LowTicketNum=4541507&amp;rs%3AParameterLanguage=" TargetMode="External"/><Relationship Id="rId4905" Type="http://schemas.openxmlformats.org/officeDocument/2006/relationships/hyperlink" Target="http://fwhqsqlapp.odfw.int/ReportServer?%2FFish%20Division%2FCommercial%20Fisheries%2FFish%20Ticket%2FFTR100%20-%20Fish%20Ticket&amp;LowTicketNum=4572289&amp;rs%3AParameterLanguage=" TargetMode="External"/><Relationship Id="rId6260" Type="http://schemas.openxmlformats.org/officeDocument/2006/relationships/hyperlink" Target="http://fwhqsqlapp.odfw.int/ReportServer?%2FFish%20Division%2FCommercial%20Fisheries%2FFish%20Ticket%2FFTR100%20-%20Fish%20Ticket&amp;LowTicketNum=4566575&amp;rs%3AParameterLanguage=" TargetMode="External"/><Relationship Id="rId7104" Type="http://schemas.openxmlformats.org/officeDocument/2006/relationships/hyperlink" Target="http://fwhqsqlapp.odfw.int/ReportServer?%2FFish%20Division%2FCommercial%20Fisheries%2FFish%20Ticket%2FFTR100%20-%20Fish%20Ticket&amp;LowTicketNum=4592268&amp;rs%3AParameterLanguage=" TargetMode="External"/><Relationship Id="rId7311" Type="http://schemas.openxmlformats.org/officeDocument/2006/relationships/hyperlink" Target="http://fwhqsqlapp.odfw.int/ReportServer?%2FFish%20Division%2FCommercial%20Fisheries%2FFish%20Ticket%2FFTR100%20-%20Fish%20Ticket&amp;LowTicketNum=4578701&amp;rs%3AParameterLanguage=" TargetMode="External"/><Relationship Id="rId568" Type="http://schemas.openxmlformats.org/officeDocument/2006/relationships/hyperlink" Target="http://fwhqsqlapp.odfw.int/ReportServer?%2FFish%20Division%2FCommercial%20Fisheries%2FFish%20Ticket%2FFTR100%20-%20Fish%20Ticket&amp;LowTicketNum=4492377&amp;rs%3AParameterLanguage=" TargetMode="External"/><Relationship Id="rId775" Type="http://schemas.openxmlformats.org/officeDocument/2006/relationships/hyperlink" Target="http://fwhqsqlapp.odfw.int/ReportServer?%2FFish%20Division%2FCommercial%20Fisheries%2FFish%20Ticket%2FFTR100%20-%20Fish%20Ticket&amp;LowTicketNum=4511366&amp;rs%3AParameterLanguage=" TargetMode="External"/><Relationship Id="rId982" Type="http://schemas.openxmlformats.org/officeDocument/2006/relationships/hyperlink" Target="http://fwhqsqlapp.odfw.int/ReportServer?%2FFish%20Division%2FCommercial%20Fisheries%2FFish%20Ticket%2FFTR100%20-%20Fish%20Ticket&amp;LowTicketNum=4499938&amp;rs%3AParameterLanguage=" TargetMode="External"/><Relationship Id="rId1198" Type="http://schemas.openxmlformats.org/officeDocument/2006/relationships/hyperlink" Target="http://fwhqsqlapp.odfw.int/ReportServer?%2FFish%20Division%2FCommercial%20Fisheries%2FFish%20Ticket%2FFTR100%20-%20Fish%20Ticket&amp;LowTicketNum=4507345&amp;rs%3AParameterLanguage=" TargetMode="External"/><Relationship Id="rId2249" Type="http://schemas.openxmlformats.org/officeDocument/2006/relationships/hyperlink" Target="http://fwhqsqlapp.odfw.int/ReportServer?%2FFish%20Division%2FCommercial%20Fisheries%2FFish%20Ticket%2FFTR100%20-%20Fish%20Ticket&amp;LowTicketNum=4530437&amp;rs%3AParameterLanguage=" TargetMode="External"/><Relationship Id="rId2456" Type="http://schemas.openxmlformats.org/officeDocument/2006/relationships/hyperlink" Target="http://fwhqsqlapp.odfw.int/ReportServer?%2FFish%20Division%2FCommercial%20Fisheries%2FFish%20Ticket%2FFTR100%20-%20Fish%20Ticket&amp;LowTicketNum=4916917&amp;rs%3AParameterLanguage=" TargetMode="External"/><Relationship Id="rId2663" Type="http://schemas.openxmlformats.org/officeDocument/2006/relationships/hyperlink" Target="http://fwhqsqlapp.odfw.int/ReportServer?%2FFish%20Division%2FCommercial%20Fisheries%2FFish%20Ticket%2FFTR100%20-%20Fish%20Ticket&amp;LowTicketNum=4527429&amp;rs%3AParameterLanguage=" TargetMode="External"/><Relationship Id="rId2870" Type="http://schemas.openxmlformats.org/officeDocument/2006/relationships/hyperlink" Target="http://fwhqsqlapp.odfw.int/ReportServer?%2FFish%20Division%2FCommercial%20Fisheries%2FFish%20Ticket%2FFTR100%20-%20Fish%20Ticket&amp;LowTicketNum=4520573&amp;rs%3AParameterLanguage=" TargetMode="External"/><Relationship Id="rId3507" Type="http://schemas.openxmlformats.org/officeDocument/2006/relationships/hyperlink" Target="http://fwhqsqlapp.odfw.int/ReportServer?%2FFish%20Division%2FCommercial%20Fisheries%2FFish%20Ticket%2FFTR100%20-%20Fish%20Ticket&amp;LowTicketNum=4546705&amp;rs%3AParameterLanguage=" TargetMode="External"/><Relationship Id="rId3714" Type="http://schemas.openxmlformats.org/officeDocument/2006/relationships/hyperlink" Target="http://fwhqsqlapp.odfw.int/ReportServer?%2FFish%20Division%2FCommercial%20Fisheries%2FFish%20Ticket%2FFTR100%20-%20Fish%20Ticket&amp;LowTicketNum=4557639&amp;rs%3AParameterLanguage=" TargetMode="External"/><Relationship Id="rId3921" Type="http://schemas.openxmlformats.org/officeDocument/2006/relationships/hyperlink" Target="http://fwhqsqlapp.odfw.int/ReportServer?%2FFish%20Division%2FCommercial%20Fisheries%2FFish%20Ticket%2FFTR100%20-%20Fish%20Ticket&amp;LowTicketNum=4553540&amp;rs%3AParameterLanguage=" TargetMode="External"/><Relationship Id="rId6120" Type="http://schemas.openxmlformats.org/officeDocument/2006/relationships/hyperlink" Target="http://fwhqsqlapp.odfw.int/ReportServer?%2FFish%20Division%2FCommercial%20Fisheries%2FFish%20Ticket%2FFTR100%20-%20Fish%20Ticket&amp;LowTicketNum=4544108&amp;rs%3AParameterLanguage=" TargetMode="External"/><Relationship Id="rId9069" Type="http://schemas.openxmlformats.org/officeDocument/2006/relationships/hyperlink" Target="http://fwhqsqlapp.odfw.int/ReportServer?%2FFish%20Division%2FCommercial%20Fisheries%2FFish%20Ticket%2FFTR100%20-%20Fish%20Ticket&amp;LowTicketNum=4925508&amp;rs%3AParameterLanguage=" TargetMode="External"/><Relationship Id="rId9276" Type="http://schemas.openxmlformats.org/officeDocument/2006/relationships/hyperlink" Target="http://fwhqsqlapp.odfw.int/ReportServer?%2FFish%20Division%2FCommercial%20Fisheries%2FFish%20Ticket%2FFTR100%20-%20Fish%20Ticket&amp;LowTicketNum=4644639&amp;rs%3AParameterLanguage=" TargetMode="External"/><Relationship Id="rId9483" Type="http://schemas.openxmlformats.org/officeDocument/2006/relationships/hyperlink" Target="http://fwhqsqlapp.odfw.int/ReportServer?%2FFish%20Division%2FCommercial%20Fisheries%2FFish%20Ticket%2FFTR100%20-%20Fish%20Ticket&amp;LowTicketNum=4925556&amp;rs%3AParameterLanguage=" TargetMode="External"/><Relationship Id="rId9690" Type="http://schemas.openxmlformats.org/officeDocument/2006/relationships/hyperlink" Target="http://fwhqsqlapp.odfw.int/ReportServer?%2FFish%20Division%2FCommercial%20Fisheries%2FFish%20Ticket%2FFTR100%20-%20Fish%20Ticket&amp;LowTicketNum=4931172&amp;rs%3AParameterLanguage=" TargetMode="External"/><Relationship Id="rId428" Type="http://schemas.openxmlformats.org/officeDocument/2006/relationships/hyperlink" Target="http://fwhqsqlapp.odfw.int/ReportServer?%2FFish%20Division%2FCommercial%20Fisheries%2FFish%20Ticket%2FFTR100%20-%20Fish%20Ticket&amp;LowTicketNum=4499755&amp;rs%3AParameterLanguage=" TargetMode="External"/><Relationship Id="rId635" Type="http://schemas.openxmlformats.org/officeDocument/2006/relationships/hyperlink" Target="http://fwhqsqlapp.odfw.int/ReportServer?%2FFish%20Division%2FCommercial%20Fisheries%2FFish%20Ticket%2FFTR100%20-%20Fish%20Ticket&amp;LowTicketNum=4501138&amp;rs%3AParameterLanguage=" TargetMode="External"/><Relationship Id="rId842" Type="http://schemas.openxmlformats.org/officeDocument/2006/relationships/hyperlink" Target="http://fwhqsqlapp.odfw.int/ReportServer?%2FFish%20Division%2FCommercial%20Fisheries%2FFish%20Ticket%2FFTR100%20-%20Fish%20Ticket&amp;LowTicketNum=4507262&amp;rs%3AParameterLanguage=" TargetMode="External"/><Relationship Id="rId1058" Type="http://schemas.openxmlformats.org/officeDocument/2006/relationships/hyperlink" Target="http://fwhqsqlapp.odfw.int/ReportServer?%2FFish%20Division%2FCommercial%20Fisheries%2FFish%20Ticket%2FFTR100%20-%20Fish%20Ticket&amp;LowTicketNum=4499928&amp;rs%3AParameterLanguage=" TargetMode="External"/><Relationship Id="rId1265" Type="http://schemas.openxmlformats.org/officeDocument/2006/relationships/hyperlink" Target="http://fwhqsqlapp.odfw.int/ReportServer?%2FFish%20Division%2FCommercial%20Fisheries%2FFish%20Ticket%2FFTR100%20-%20Fish%20Ticket&amp;LowTicketNum=4520465&amp;rs%3AParameterLanguage=" TargetMode="External"/><Relationship Id="rId1472" Type="http://schemas.openxmlformats.org/officeDocument/2006/relationships/hyperlink" Target="http://fwhqsqlapp.odfw.int/ReportServer?%2FFish%20Division%2FCommercial%20Fisheries%2FFish%20Ticket%2FFTR100%20-%20Fish%20Ticket&amp;LowTicketNum=4914682&amp;rs%3AParameterLanguage=" TargetMode="External"/><Relationship Id="rId2109" Type="http://schemas.openxmlformats.org/officeDocument/2006/relationships/hyperlink" Target="http://fwhqsqlapp.odfw.int/ReportServer?%2FFish%20Division%2FCommercial%20Fisheries%2FFish%20Ticket%2FFTR100%20-%20Fish%20Ticket&amp;LowTicketNum=4511616&amp;rs%3AParameterLanguage=" TargetMode="External"/><Relationship Id="rId2316" Type="http://schemas.openxmlformats.org/officeDocument/2006/relationships/hyperlink" Target="http://fwhqsqlapp.odfw.int/ReportServer?%2FFish%20Division%2FCommercial%20Fisheries%2FFish%20Ticket%2FFTR100%20-%20Fish%20Ticket&amp;LowTicketNum=4496269&amp;rs%3AParameterLanguage=" TargetMode="External"/><Relationship Id="rId2523" Type="http://schemas.openxmlformats.org/officeDocument/2006/relationships/hyperlink" Target="http://fwhqsqlapp.odfw.int/ReportServer?%2FFish%20Division%2FCommercial%20Fisheries%2FFish%20Ticket%2FFTR100%20-%20Fish%20Ticket&amp;LowTicketNum=4543788&amp;rs%3AParameterLanguage=" TargetMode="External"/><Relationship Id="rId2730" Type="http://schemas.openxmlformats.org/officeDocument/2006/relationships/hyperlink" Target="http://fwhqsqlapp.odfw.int/ReportServer?%2FFish%20Division%2FCommercial%20Fisheries%2FFish%20Ticket%2FFTR100%20-%20Fish%20Ticket&amp;LowTicketNum=4541431&amp;rs%3AParameterLanguage=" TargetMode="External"/><Relationship Id="rId5679" Type="http://schemas.openxmlformats.org/officeDocument/2006/relationships/hyperlink" Target="http://fwhqsqlapp.odfw.int/ReportServer?%2FFish%20Division%2FCommercial%20Fisheries%2FFish%20Ticket%2FFTR100%20-%20Fish%20Ticket&amp;LowTicketNum=4553508&amp;rs%3AParameterLanguage=" TargetMode="External"/><Relationship Id="rId5886" Type="http://schemas.openxmlformats.org/officeDocument/2006/relationships/hyperlink" Target="http://fwhqsqlapp.odfw.int/ReportServer?%2FFish%20Division%2FCommercial%20Fisheries%2FFish%20Ticket%2FFTR100%20-%20Fish%20Ticket&amp;LowTicketNum=4556871&amp;rs%3AParameterLanguage=" TargetMode="External"/><Relationship Id="rId8085" Type="http://schemas.openxmlformats.org/officeDocument/2006/relationships/hyperlink" Target="http://fwhqsqlapp.odfw.int/ReportServer?%2FFish%20Division%2FCommercial%20Fisheries%2FFish%20Ticket%2FFTR100%20-%20Fish%20Ticket&amp;LowTicketNum=4925255&amp;rs%3AParameterLanguage=" TargetMode="External"/><Relationship Id="rId8292" Type="http://schemas.openxmlformats.org/officeDocument/2006/relationships/hyperlink" Target="http://fwhqsqlapp.odfw.int/ReportServer?%2FFish%20Division%2FCommercial%20Fisheries%2FFish%20Ticket%2FFTR100%20-%20Fish%20Ticket&amp;LowTicketNum=4593092&amp;rs%3AParameterLanguage=" TargetMode="External"/><Relationship Id="rId9136" Type="http://schemas.openxmlformats.org/officeDocument/2006/relationships/hyperlink" Target="http://fwhqsqlapp.odfw.int/ReportServer?%2FFish%20Division%2FCommercial%20Fisheries%2FFish%20Ticket%2FFTR100%20-%20Fish%20Ticket&amp;LowTicketNum=4604780&amp;rs%3AParameterLanguage=" TargetMode="External"/><Relationship Id="rId9343" Type="http://schemas.openxmlformats.org/officeDocument/2006/relationships/hyperlink" Target="http://fwhqsqlapp.odfw.int/ReportServer?%2FFish%20Division%2FCommercial%20Fisheries%2FFish%20Ticket%2FFTR100%20-%20Fish%20Ticket&amp;LowTicketNum=4933072&amp;rs%3AParameterLanguage=" TargetMode="External"/><Relationship Id="rId9550" Type="http://schemas.openxmlformats.org/officeDocument/2006/relationships/hyperlink" Target="http://fwhqsqlapp.odfw.int/ReportServer?%2FFish%20Division%2FCommercial%20Fisheries%2FFish%20Ticket%2FFTR100%20-%20Fish%20Ticket&amp;LowTicketNum=4644557&amp;rs%3AParameterLanguage=" TargetMode="External"/><Relationship Id="rId702" Type="http://schemas.openxmlformats.org/officeDocument/2006/relationships/hyperlink" Target="http://fwhqsqlapp.odfw.int/ReportServer?%2FFish%20Division%2FCommercial%20Fisheries%2FFish%20Ticket%2FFTR100%20-%20Fish%20Ticket&amp;LowTicketNum=4492476&amp;rs%3AParameterLanguage=" TargetMode="External"/><Relationship Id="rId1125" Type="http://schemas.openxmlformats.org/officeDocument/2006/relationships/hyperlink" Target="http://fwhqsqlapp.odfw.int/ReportServer?%2FFish%20Division%2FCommercial%20Fisheries%2FFish%20Ticket%2FFTR100%20-%20Fish%20Ticket&amp;LowTicketNum=4511575&amp;rs%3AParameterLanguage=" TargetMode="External"/><Relationship Id="rId1332" Type="http://schemas.openxmlformats.org/officeDocument/2006/relationships/hyperlink" Target="http://fwhqsqlapp.odfw.int/ReportServer?%2FFish%20Division%2FCommercial%20Fisheries%2FFish%20Ticket%2FFTR100%20-%20Fish%20Ticket&amp;LowTicketNum=4521447&amp;rs%3AParameterLanguage=" TargetMode="External"/><Relationship Id="rId4488" Type="http://schemas.openxmlformats.org/officeDocument/2006/relationships/hyperlink" Target="http://fwhqsqlapp.odfw.int/ReportServer?%2FFish%20Division%2FCommercial%20Fisheries%2FFish%20Ticket%2FFTR100%20-%20Fish%20Ticket&amp;LowTicketNum=4553630&amp;rs%3AParameterLanguage=" TargetMode="External"/><Relationship Id="rId4695" Type="http://schemas.openxmlformats.org/officeDocument/2006/relationships/hyperlink" Target="http://fwhqsqlapp.odfw.int/ReportServer?%2FFish%20Division%2FCommercial%20Fisheries%2FFish%20Ticket%2FFTR100%20-%20Fish%20Ticket&amp;LowTicketNum=4558584&amp;rs%3AParameterLanguage=" TargetMode="External"/><Relationship Id="rId5539" Type="http://schemas.openxmlformats.org/officeDocument/2006/relationships/hyperlink" Target="http://fwhqsqlapp.odfw.int/ReportServer?%2FFish%20Division%2FCommercial%20Fisheries%2FFish%20Ticket%2FFTR100%20-%20Fish%20Ticket&amp;LowTicketNum=4570349&amp;rs%3AParameterLanguage=" TargetMode="External"/><Relationship Id="rId6937" Type="http://schemas.openxmlformats.org/officeDocument/2006/relationships/hyperlink" Target="http://fwhqsqlapp.odfw.int/ReportServer?%2FFish%20Division%2FCommercial%20Fisheries%2FFish%20Ticket%2FFTR100%20-%20Fish%20Ticket&amp;LowTicketNum=4582420&amp;rs%3AParameterLanguage=" TargetMode="External"/><Relationship Id="rId8152" Type="http://schemas.openxmlformats.org/officeDocument/2006/relationships/hyperlink" Target="http://fwhqsqlapp.odfw.int/ReportServer?%2FFish%20Division%2FCommercial%20Fisheries%2FFish%20Ticket%2FFTR100%20-%20Fish%20Ticket&amp;LowTicketNum=4616059&amp;rs%3AParameterLanguage=" TargetMode="External"/><Relationship Id="rId9203" Type="http://schemas.openxmlformats.org/officeDocument/2006/relationships/hyperlink" Target="http://fwhqsqlapp.odfw.int/ReportServer?%2FFish%20Division%2FCommercial%20Fisheries%2FFish%20Ticket%2FFTR100%20-%20Fish%20Ticket&amp;LowTicketNum=4621791&amp;rs%3AParameterLanguage=" TargetMode="External"/><Relationship Id="rId9410" Type="http://schemas.openxmlformats.org/officeDocument/2006/relationships/hyperlink" Target="http://fwhqsqlapp.odfw.int/ReportServer?%2FFish%20Division%2FCommercial%20Fisheries%2FFish%20Ticket%2FFTR100%20-%20Fish%20Ticket&amp;LowTicketNum=4933070&amp;rs%3AParameterLanguage=" TargetMode="External"/><Relationship Id="rId3297" Type="http://schemas.openxmlformats.org/officeDocument/2006/relationships/hyperlink" Target="http://fwhqsqlapp.odfw.int/ReportServer?%2FFish%20Division%2FCommercial%20Fisheries%2FFish%20Ticket%2FFTR100%20-%20Fish%20Ticket&amp;LowTicketNum=4556902&amp;rs%3AParameterLanguage=" TargetMode="External"/><Relationship Id="rId4348" Type="http://schemas.openxmlformats.org/officeDocument/2006/relationships/hyperlink" Target="http://fwhqsqlapp.odfw.int/ReportServer?%2FFish%20Division%2FCommercial%20Fisheries%2FFish%20Ticket%2FFTR100%20-%20Fish%20Ticket&amp;LowTicketNum=4557442&amp;rs%3AParameterLanguage=" TargetMode="External"/><Relationship Id="rId5746" Type="http://schemas.openxmlformats.org/officeDocument/2006/relationships/hyperlink" Target="http://fwhqsqlapp.odfw.int/ReportServer?%2FFish%20Division%2FCommercial%20Fisheries%2FFish%20Ticket%2FFTR100%20-%20Fish%20Ticket&amp;LowTicketNum=4541494&amp;rs%3AParameterLanguage=" TargetMode="External"/><Relationship Id="rId5953" Type="http://schemas.openxmlformats.org/officeDocument/2006/relationships/hyperlink" Target="http://fwhqsqlapp.odfw.int/ReportServer?%2FFish%20Division%2FCommercial%20Fisheries%2FFish%20Ticket%2FFTR100%20-%20Fish%20Ticket&amp;LowTicketNum=4558556&amp;rs%3AParameterLanguage=" TargetMode="External"/><Relationship Id="rId8012" Type="http://schemas.openxmlformats.org/officeDocument/2006/relationships/hyperlink" Target="http://fwhqsqlapp.odfw.int/ReportServer?%2FFish%20Division%2FCommercial%20Fisheries%2FFish%20Ticket%2FFTR100%20-%20Fish%20Ticket&amp;LowTicketNum=4607590&amp;rs%3AParameterLanguage=" TargetMode="External"/><Relationship Id="rId3157" Type="http://schemas.openxmlformats.org/officeDocument/2006/relationships/hyperlink" Target="http://fwhqsqlapp.odfw.int/ReportServer?%2FFish%20Division%2FCommercial%20Fisheries%2FFish%20Ticket%2FFTR100%20-%20Fish%20Ticket&amp;LowTicketNum=4543986&amp;rs%3AParameterLanguage=" TargetMode="External"/><Relationship Id="rId4555" Type="http://schemas.openxmlformats.org/officeDocument/2006/relationships/hyperlink" Target="http://fwhqsqlapp.odfw.int/ReportServer?%2FFish%20Division%2FCommercial%20Fisheries%2FFish%20Ticket%2FFTR100%20-%20Fish%20Ticket&amp;LowTicketNum=4553631&amp;rs%3AParameterLanguage=" TargetMode="External"/><Relationship Id="rId4762" Type="http://schemas.openxmlformats.org/officeDocument/2006/relationships/hyperlink" Target="http://fwhqsqlapp.odfw.int/ReportServer?%2FFish%20Division%2FCommercial%20Fisheries%2FFish%20Ticket%2FFTR100%20-%20Fish%20Ticket&amp;LowTicketNum=4557297&amp;rs%3AParameterLanguage=" TargetMode="External"/><Relationship Id="rId5606" Type="http://schemas.openxmlformats.org/officeDocument/2006/relationships/hyperlink" Target="http://fwhqsqlapp.odfw.int/ReportServer?%2FFish%20Division%2FCommercial%20Fisheries%2FFish%20Ticket%2FFTR100%20-%20Fish%20Ticket&amp;LowTicketNum=4553190&amp;rs%3AParameterLanguage=" TargetMode="External"/><Relationship Id="rId5813" Type="http://schemas.openxmlformats.org/officeDocument/2006/relationships/hyperlink" Target="http://fwhqsqlapp.odfw.int/ReportServer?%2FFish%20Division%2FCommercial%20Fisheries%2FFish%20Ticket%2FFTR100%20-%20Fish%20Ticket&amp;LowTicketNum=4553530&amp;rs%3AParameterLanguage=" TargetMode="External"/><Relationship Id="rId8969" Type="http://schemas.openxmlformats.org/officeDocument/2006/relationships/hyperlink" Target="http://fwhqsqlapp.odfw.int/ReportServer?%2FFish%20Division%2FCommercial%20Fisheries%2FFish%20Ticket%2FFTR100%20-%20Fish%20Ticket&amp;LowTicketNum=4925411&amp;rs%3AParameterLanguage=" TargetMode="External"/><Relationship Id="rId285" Type="http://schemas.openxmlformats.org/officeDocument/2006/relationships/hyperlink" Target="http://fwhqsqlapp.odfw.int/ReportServer?%2FFish%20Division%2FCommercial%20Fisheries%2FFish%20Ticket%2FFTR100%20-%20Fish%20Ticket&amp;LowTicketNum=4389419&amp;rs%3AParameterLanguage=" TargetMode="External"/><Relationship Id="rId3364" Type="http://schemas.openxmlformats.org/officeDocument/2006/relationships/hyperlink" Target="http://fwhqsqlapp.odfw.int/ReportServer?%2FFish%20Division%2FCommercial%20Fisheries%2FFish%20Ticket%2FFTR100%20-%20Fish%20Ticket&amp;LowTicketNum=4918891&amp;rs%3AParameterLanguage=" TargetMode="External"/><Relationship Id="rId3571" Type="http://schemas.openxmlformats.org/officeDocument/2006/relationships/hyperlink" Target="http://fwhqsqlapp.odfw.int/ReportServer?%2FFish%20Division%2FCommercial%20Fisheries%2FFish%20Ticket%2FFTR100%20-%20Fish%20Ticket&amp;LowTicketNum=4557112&amp;rs%3AParameterLanguage=" TargetMode="External"/><Relationship Id="rId4208" Type="http://schemas.openxmlformats.org/officeDocument/2006/relationships/hyperlink" Target="http://fwhqsqlapp.odfw.int/ReportServer?%2FFish%20Division%2FCommercial%20Fisheries%2FFish%20Ticket%2FFTR100%20-%20Fish%20Ticket&amp;LowTicketNum=4558640&amp;rs%3AParameterLanguage=" TargetMode="External"/><Relationship Id="rId4415" Type="http://schemas.openxmlformats.org/officeDocument/2006/relationships/hyperlink" Target="http://fwhqsqlapp.odfw.int/ReportServer?%2FFish%20Division%2FCommercial%20Fisheries%2FFish%20Ticket%2FFTR100%20-%20Fish%20Ticket&amp;LowTicketNum=4566427&amp;rs%3AParameterLanguage=" TargetMode="External"/><Relationship Id="rId4622" Type="http://schemas.openxmlformats.org/officeDocument/2006/relationships/hyperlink" Target="http://fwhqsqlapp.odfw.int/ReportServer?%2FFish%20Division%2FCommercial%20Fisheries%2FFish%20Ticket%2FFTR100%20-%20Fish%20Ticket&amp;LowTicketNum=4566461&amp;rs%3AParameterLanguage=" TargetMode="External"/><Relationship Id="rId7778" Type="http://schemas.openxmlformats.org/officeDocument/2006/relationships/hyperlink" Target="http://fwhqsqlapp.odfw.int/ReportServer?%2FFish%20Division%2FCommercial%20Fisheries%2FFish%20Ticket%2FFTR100%20-%20Fish%20Ticket&amp;LowTicketNum=4592958&amp;rs%3AParameterLanguage=" TargetMode="External"/><Relationship Id="rId7985" Type="http://schemas.openxmlformats.org/officeDocument/2006/relationships/hyperlink" Target="http://fwhqsqlapp.odfw.int/ReportServer?%2FFish%20Division%2FCommercial%20Fisheries%2FFish%20Ticket%2FFTR100%20-%20Fish%20Ticket&amp;LowTicketNum=4593062&amp;rs%3AParameterLanguage=" TargetMode="External"/><Relationship Id="rId8829" Type="http://schemas.openxmlformats.org/officeDocument/2006/relationships/hyperlink" Target="http://fwhqsqlapp.odfw.int/ReportServer?%2FFish%20Division%2FCommercial%20Fisheries%2FFish%20Ticket%2FFTR100%20-%20Fish%20Ticket&amp;LowTicketNum=4925418&amp;rs%3AParameterLanguage=" TargetMode="External"/><Relationship Id="rId492" Type="http://schemas.openxmlformats.org/officeDocument/2006/relationships/hyperlink" Target="http://fwhqsqlapp.odfw.int/ReportServer?%2FFish%20Division%2FCommercial%20Fisheries%2FFish%20Ticket%2FFTR100%20-%20Fish%20Ticket&amp;LowTicketNum=4499799&amp;rs%3AParameterLanguage=" TargetMode="External"/><Relationship Id="rId2173" Type="http://schemas.openxmlformats.org/officeDocument/2006/relationships/hyperlink" Target="http://fwhqsqlapp.odfw.int/ReportServer?%2FFish%20Division%2FCommercial%20Fisheries%2FFish%20Ticket%2FFTR100%20-%20Fish%20Ticket&amp;LowTicketNum=4916461&amp;rs%3AParameterLanguage=" TargetMode="External"/><Relationship Id="rId2380" Type="http://schemas.openxmlformats.org/officeDocument/2006/relationships/hyperlink" Target="http://fwhqsqlapp.odfw.int/ReportServer?%2FFish%20Division%2FCommercial%20Fisheries%2FFish%20Ticket%2FFTR100%20-%20Fish%20Ticket&amp;LowTicketNum=4916856&amp;rs%3AParameterLanguage=" TargetMode="External"/><Relationship Id="rId3017" Type="http://schemas.openxmlformats.org/officeDocument/2006/relationships/hyperlink" Target="http://fwhqsqlapp.odfw.int/ReportServer?%2FFish%20Division%2FCommercial%20Fisheries%2FFish%20Ticket%2FFTR100%20-%20Fish%20Ticket&amp;LowTicketNum=4532159&amp;rs%3AParameterLanguage=" TargetMode="External"/><Relationship Id="rId3224" Type="http://schemas.openxmlformats.org/officeDocument/2006/relationships/hyperlink" Target="http://fwhqsqlapp.odfw.int/ReportServer?%2FFish%20Division%2FCommercial%20Fisheries%2FFish%20Ticket%2FFTR100%20-%20Fish%20Ticket&amp;LowTicketNum=4541400&amp;rs%3AParameterLanguage=" TargetMode="External"/><Relationship Id="rId3431" Type="http://schemas.openxmlformats.org/officeDocument/2006/relationships/hyperlink" Target="http://fwhqsqlapp.odfw.int/ReportServer?%2FFish%20Division%2FCommercial%20Fisheries%2FFish%20Ticket%2FFTR100%20-%20Fish%20Ticket&amp;LowTicketNum=4496346&amp;rs%3AParameterLanguage=" TargetMode="External"/><Relationship Id="rId6587" Type="http://schemas.openxmlformats.org/officeDocument/2006/relationships/hyperlink" Target="http://fwhqsqlapp.odfw.int/ReportServer?%2FFish%20Division%2FCommercial%20Fisheries%2FFish%20Ticket%2FFTR100%20-%20Fish%20Ticket&amp;LowTicketNum=4570506&amp;rs%3AParameterLanguage=" TargetMode="External"/><Relationship Id="rId6794" Type="http://schemas.openxmlformats.org/officeDocument/2006/relationships/hyperlink" Target="http://fwhqsqlapp.odfw.int/ReportServer?%2FFish%20Division%2FCommercial%20Fisheries%2FFish%20Ticket%2FFTR100%20-%20Fish%20Ticket&amp;LowTicketNum=4578700&amp;rs%3AParameterLanguage=" TargetMode="External"/><Relationship Id="rId7638" Type="http://schemas.openxmlformats.org/officeDocument/2006/relationships/hyperlink" Target="http://fwhqsqlapp.odfw.int/ReportServer?%2FFish%20Division%2FCommercial%20Fisheries%2FFish%20Ticket%2FFTR100%20-%20Fish%20Ticket&amp;LowTicketNum=4598771&amp;rs%3AParameterLanguage=" TargetMode="External"/><Relationship Id="rId7845" Type="http://schemas.openxmlformats.org/officeDocument/2006/relationships/hyperlink" Target="http://fwhqsqlapp.odfw.int/ReportServer?%2FFish%20Division%2FCommercial%20Fisheries%2FFish%20Ticket%2FFTR100%20-%20Fish%20Ticket&amp;LowTicketNum=4608014&amp;rs%3AParameterLanguage=" TargetMode="External"/><Relationship Id="rId145" Type="http://schemas.openxmlformats.org/officeDocument/2006/relationships/hyperlink" Target="http://fwhqsqlapp.odfw.int/ReportServer?%2FFish%20Division%2FCommercial%20Fisheries%2FFish%20Ticket%2FFTR100%20-%20Fish%20Ticket&amp;LowTicketNum=4492328&amp;rs%3AParameterLanguage=" TargetMode="External"/><Relationship Id="rId352" Type="http://schemas.openxmlformats.org/officeDocument/2006/relationships/hyperlink" Target="http://fwhqsqlapp.odfw.int/ReportServer?%2FFish%20Division%2FCommercial%20Fisheries%2FFish%20Ticket%2FFTR100%20-%20Fish%20Ticket&amp;LowTicketNum=4507333&amp;rs%3AParameterLanguage=" TargetMode="External"/><Relationship Id="rId2033" Type="http://schemas.openxmlformats.org/officeDocument/2006/relationships/hyperlink" Target="http://fwhqsqlapp.odfw.int/ReportServer?%2FFish%20Division%2FCommercial%20Fisheries%2FFish%20Ticket%2FFTR100%20-%20Fish%20Ticket&amp;LowTicketNum=4531347&amp;rs%3AParameterLanguage=" TargetMode="External"/><Relationship Id="rId2240" Type="http://schemas.openxmlformats.org/officeDocument/2006/relationships/hyperlink" Target="http://fwhqsqlapp.odfw.int/ReportServer?%2FFish%20Division%2FCommercial%20Fisheries%2FFish%20Ticket%2FFTR100%20-%20Fish%20Ticket&amp;LowTicketNum=4530424&amp;rs%3AParameterLanguage=" TargetMode="External"/><Relationship Id="rId5189" Type="http://schemas.openxmlformats.org/officeDocument/2006/relationships/hyperlink" Target="http://fwhqsqlapp.odfw.int/ReportServer?%2FFish%20Division%2FCommercial%20Fisheries%2FFish%20Ticket%2FFTR100%20-%20Fish%20Ticket&amp;LowTicketNum=4582379&amp;rs%3AParameterLanguage=" TargetMode="External"/><Relationship Id="rId5396" Type="http://schemas.openxmlformats.org/officeDocument/2006/relationships/hyperlink" Target="http://fwhqsqlapp.odfw.int/ReportServer?%2FFish%20Division%2FCommercial%20Fisheries%2FFish%20Ticket%2FFTR100%20-%20Fish%20Ticket&amp;LowTicketNum=4583266&amp;rs%3AParameterLanguage=" TargetMode="External"/><Relationship Id="rId6447" Type="http://schemas.openxmlformats.org/officeDocument/2006/relationships/hyperlink" Target="http://fwhqsqlapp.odfw.int/ReportServer?%2FFish%20Division%2FCommercial%20Fisheries%2FFish%20Ticket%2FFTR100%20-%20Fish%20Ticket&amp;LowTicketNum=4557478&amp;rs%3AParameterLanguage=" TargetMode="External"/><Relationship Id="rId6654" Type="http://schemas.openxmlformats.org/officeDocument/2006/relationships/hyperlink" Target="http://fwhqsqlapp.odfw.int/ReportServer?%2FFish%20Division%2FCommercial%20Fisheries%2FFish%20Ticket%2FFTR100%20-%20Fish%20Ticket&amp;LowTicketNum=4587068&amp;rs%3AParameterLanguage=" TargetMode="External"/><Relationship Id="rId6861" Type="http://schemas.openxmlformats.org/officeDocument/2006/relationships/hyperlink" Target="http://fwhqsqlapp.odfw.int/ReportServer?%2FFish%20Division%2FCommercial%20Fisheries%2FFish%20Ticket%2FFTR100%20-%20Fish%20Ticket&amp;LowTicketNum=4570636&amp;rs%3AParameterLanguage=" TargetMode="External"/><Relationship Id="rId7705" Type="http://schemas.openxmlformats.org/officeDocument/2006/relationships/hyperlink" Target="http://fwhqsqlapp.odfw.int/ReportServer?%2FFish%20Division%2FCommercial%20Fisheries%2FFish%20Ticket%2FFTR100%20-%20Fish%20Ticket&amp;LowTicketNum=4578822&amp;rs%3AParameterLanguage=" TargetMode="External"/><Relationship Id="rId9060" Type="http://schemas.openxmlformats.org/officeDocument/2006/relationships/hyperlink" Target="http://fwhqsqlapp.odfw.int/ReportServer?%2FFish%20Division%2FCommercial%20Fisheries%2FFish%20Ticket%2FFTR100%20-%20Fish%20Ticket&amp;LowTicketNum=4925434&amp;rs%3AParameterLanguage=" TargetMode="External"/><Relationship Id="rId212" Type="http://schemas.openxmlformats.org/officeDocument/2006/relationships/hyperlink" Target="http://fwhqsqlapp.odfw.int/ReportServer?%2FFish%20Division%2FCommercial%20Fisheries%2FFish%20Ticket%2FFTR100%20-%20Fish%20Ticket&amp;LowTicketNum=4491110&amp;rs%3AParameterLanguage=" TargetMode="External"/><Relationship Id="rId1799" Type="http://schemas.openxmlformats.org/officeDocument/2006/relationships/hyperlink" Target="http://fwhqsqlapp.odfw.int/ReportServer?%2FFish%20Division%2FCommercial%20Fisheries%2FFish%20Ticket%2FFTR100%20-%20Fish%20Ticket&amp;LowTicketNum=4511678&amp;rs%3AParameterLanguage=" TargetMode="External"/><Relationship Id="rId2100" Type="http://schemas.openxmlformats.org/officeDocument/2006/relationships/hyperlink" Target="http://fwhqsqlapp.odfw.int/ReportServer?%2FFish%20Division%2FCommercial%20Fisheries%2FFish%20Ticket%2FFTR100%20-%20Fish%20Ticket&amp;LowTicketNum=4511595&amp;rs%3AParameterLanguage=" TargetMode="External"/><Relationship Id="rId5049" Type="http://schemas.openxmlformats.org/officeDocument/2006/relationships/hyperlink" Target="http://fwhqsqlapp.odfw.int/ReportServer?%2FFish%20Division%2FCommercial%20Fisheries%2FFish%20Ticket%2FFTR100%20-%20Fish%20Ticket&amp;LowTicketNum=4570297&amp;rs%3AParameterLanguage=" TargetMode="External"/><Relationship Id="rId5256" Type="http://schemas.openxmlformats.org/officeDocument/2006/relationships/hyperlink" Target="http://fwhqsqlapp.odfw.int/ReportServer?%2FFish%20Division%2FCommercial%20Fisheries%2FFish%20Ticket%2FFTR100%20-%20Fish%20Ticket&amp;LowTicketNum=4578511&amp;rs%3AParameterLanguage=" TargetMode="External"/><Relationship Id="rId5463" Type="http://schemas.openxmlformats.org/officeDocument/2006/relationships/hyperlink" Target="http://fwhqsqlapp.odfw.int/ReportServer?%2FFish%20Division%2FCommercial%20Fisheries%2FFish%20Ticket%2FFTR100%20-%20Fish%20Ticket&amp;LowTicketNum=4566552&amp;rs%3AParameterLanguage=" TargetMode="External"/><Relationship Id="rId5670" Type="http://schemas.openxmlformats.org/officeDocument/2006/relationships/hyperlink" Target="http://fwhqsqlapp.odfw.int/ReportServer?%2FFish%20Division%2FCommercial%20Fisheries%2FFish%20Ticket%2FFTR100%20-%20Fish%20Ticket&amp;LowTicketNum=4553493&amp;rs%3AParameterLanguage=" TargetMode="External"/><Relationship Id="rId6307" Type="http://schemas.openxmlformats.org/officeDocument/2006/relationships/hyperlink" Target="http://fwhqsqlapp.odfw.int/ReportServer?%2FFish%20Division%2FCommercial%20Fisheries%2FFish%20Ticket%2FFTR100%20-%20Fish%20Ticket&amp;LowTicketNum=4566520&amp;rs%3AParameterLanguage=" TargetMode="External"/><Relationship Id="rId6514" Type="http://schemas.openxmlformats.org/officeDocument/2006/relationships/hyperlink" Target="http://fwhqsqlapp.odfw.int/ReportServer?%2FFish%20Division%2FCommercial%20Fisheries%2FFish%20Ticket%2FFTR100%20-%20Fish%20Ticket&amp;LowTicketNum=4570489&amp;rs%3AParameterLanguage=" TargetMode="External"/><Relationship Id="rId7912" Type="http://schemas.openxmlformats.org/officeDocument/2006/relationships/hyperlink" Target="http://fwhqsqlapp.odfw.int/ReportServer?%2FFish%20Division%2FCommercial%20Fisheries%2FFish%20Ticket%2FFTR100%20-%20Fish%20Ticket&amp;LowTicketNum=4607568&amp;rs%3AParameterLanguage=" TargetMode="External"/><Relationship Id="rId4065" Type="http://schemas.openxmlformats.org/officeDocument/2006/relationships/hyperlink" Target="http://fwhqsqlapp.odfw.int/ReportServer?%2FFish%20Division%2FCommercial%20Fisheries%2FFish%20Ticket%2FFTR100%20-%20Fish%20Ticket&amp;LowTicketNum=4568904&amp;rs%3AParameterLanguage=" TargetMode="External"/><Relationship Id="rId4272" Type="http://schemas.openxmlformats.org/officeDocument/2006/relationships/hyperlink" Target="http://fwhqsqlapp.odfw.int/ReportServer?%2FFish%20Division%2FCommercial%20Fisheries%2FFish%20Ticket%2FFTR100%20-%20Fish%20Ticket&amp;LowTicketNum=4568906&amp;rs%3AParameterLanguage=" TargetMode="External"/><Relationship Id="rId5116" Type="http://schemas.openxmlformats.org/officeDocument/2006/relationships/hyperlink" Target="http://fwhqsqlapp.odfw.int/ReportServer?%2FFish%20Division%2FCommercial%20Fisheries%2FFish%20Ticket%2FFTR100%20-%20Fish%20Ticket&amp;LowTicketNum=4921506&amp;rs%3AParameterLanguage=" TargetMode="External"/><Relationship Id="rId5323" Type="http://schemas.openxmlformats.org/officeDocument/2006/relationships/hyperlink" Target="http://fwhqsqlapp.odfw.int/ReportServer?%2FFish%20Division%2FCommercial%20Fisheries%2FFish%20Ticket%2FFTR100%20-%20Fish%20Ticket&amp;LowTicketNum=4582383&amp;rs%3AParameterLanguage=" TargetMode="External"/><Relationship Id="rId6721" Type="http://schemas.openxmlformats.org/officeDocument/2006/relationships/hyperlink" Target="http://fwhqsqlapp.odfw.int/ReportServer?%2FFish%20Division%2FCommercial%20Fisheries%2FFish%20Ticket%2FFTR100%20-%20Fish%20Ticket&amp;LowTicketNum=4582449&amp;rs%3AParameterLanguage=" TargetMode="External"/><Relationship Id="rId8479" Type="http://schemas.openxmlformats.org/officeDocument/2006/relationships/hyperlink" Target="http://fwhqsqlapp.odfw.int/ReportServer?%2FFish%20Division%2FCommercial%20Fisheries%2FFish%20Ticket%2FFTR100%20-%20Fish%20Ticket&amp;LowTicketNum=4640675&amp;rs%3AParameterLanguage=" TargetMode="External"/><Relationship Id="rId1659" Type="http://schemas.openxmlformats.org/officeDocument/2006/relationships/hyperlink" Target="http://fwhqsqlapp.odfw.int/ReportServer?%2FFish%20Division%2FCommercial%20Fisheries%2FFish%20Ticket%2FFTR100%20-%20Fish%20Ticket&amp;LowTicketNum=4520418&amp;rs%3AParameterLanguage=" TargetMode="External"/><Relationship Id="rId1866" Type="http://schemas.openxmlformats.org/officeDocument/2006/relationships/hyperlink" Target="http://fwhqsqlapp.odfw.int/ReportServer?%2FFish%20Division%2FCommercial%20Fisheries%2FFish%20Ticket%2FFTR100%20-%20Fish%20Ticket&amp;LowTicketNum=4530927&amp;rs%3AParameterLanguage=" TargetMode="External"/><Relationship Id="rId2917" Type="http://schemas.openxmlformats.org/officeDocument/2006/relationships/hyperlink" Target="http://fwhqsqlapp.odfw.int/ReportServer?%2FFish%20Division%2FCommercial%20Fisheries%2FFish%20Ticket%2FFTR100%20-%20Fish%20Ticket&amp;LowTicketNum=4532174&amp;rs%3AParameterLanguage=" TargetMode="External"/><Relationship Id="rId3081" Type="http://schemas.openxmlformats.org/officeDocument/2006/relationships/hyperlink" Target="http://fwhqsqlapp.odfw.int/ReportServer?%2FFish%20Division%2FCommercial%20Fisheries%2FFish%20Ticket%2FFTR100%20-%20Fish%20Ticket&amp;LowTicketNum=4544522&amp;rs%3AParameterLanguage=" TargetMode="External"/><Relationship Id="rId4132" Type="http://schemas.openxmlformats.org/officeDocument/2006/relationships/hyperlink" Target="http://fwhqsqlapp.odfw.int/ReportServer?%2FFish%20Division%2FCommercial%20Fisheries%2FFish%20Ticket%2FFTR100%20-%20Fish%20Ticket&amp;LowTicketNum=4569748&amp;rs%3AParameterLanguage=" TargetMode="External"/><Relationship Id="rId5530" Type="http://schemas.openxmlformats.org/officeDocument/2006/relationships/hyperlink" Target="http://fwhqsqlapp.odfw.int/ReportServer?%2FFish%20Division%2FCommercial%20Fisheries%2FFish%20Ticket%2FFTR100%20-%20Fish%20Ticket&amp;LowTicketNum=4570325&amp;rs%3AParameterLanguage=" TargetMode="External"/><Relationship Id="rId7288" Type="http://schemas.openxmlformats.org/officeDocument/2006/relationships/hyperlink" Target="http://fwhqsqlapp.odfw.int/ReportServer?%2FFish%20Division%2FCommercial%20Fisheries%2FFish%20Ticket%2FFTR100%20-%20Fish%20Ticket&amp;LowTicketNum=4921911&amp;rs%3AParameterLanguage=" TargetMode="External"/><Relationship Id="rId8686" Type="http://schemas.openxmlformats.org/officeDocument/2006/relationships/hyperlink" Target="http://fwhqsqlapp.odfw.int/ReportServer?%2FFish%20Division%2FCommercial%20Fisheries%2FFish%20Ticket%2FFTR100%20-%20Fish%20Ticket&amp;LowTicketNum=4931040&amp;rs%3AParameterLanguage=" TargetMode="External"/><Relationship Id="rId8893" Type="http://schemas.openxmlformats.org/officeDocument/2006/relationships/hyperlink" Target="http://fwhqsqlapp.odfw.int/ReportServer?%2FFish%20Division%2FCommercial%20Fisheries%2FFish%20Ticket%2FFTR100%20-%20Fish%20Ticket&amp;LowTicketNum=4931042&amp;rs%3AParameterLanguage=" TargetMode="External"/><Relationship Id="rId9737" Type="http://schemas.openxmlformats.org/officeDocument/2006/relationships/hyperlink" Target="http://fwhqsqlapp.odfw.int/ReportServer?%2FFish%20Division%2FCommercial%20Fisheries%2FFish%20Ticket%2FFTR100%20-%20Fish%20Ticket&amp;LowTicketNum=4659212&amp;rs%3AParameterLanguage=" TargetMode="External"/><Relationship Id="rId1519" Type="http://schemas.openxmlformats.org/officeDocument/2006/relationships/hyperlink" Target="http://fwhqsqlapp.odfw.int/ReportServer?%2FFish%20Division%2FCommercial%20Fisheries%2FFish%20Ticket%2FFTR100%20-%20Fish%20Ticket&amp;LowTicketNum=4529047&amp;rs%3AParameterLanguage=" TargetMode="External"/><Relationship Id="rId1726" Type="http://schemas.openxmlformats.org/officeDocument/2006/relationships/hyperlink" Target="http://fwhqsqlapp.odfw.int/ReportServer?%2FFish%20Division%2FCommercial%20Fisheries%2FFish%20Ticket%2FFTR100%20-%20Fish%20Ticket&amp;LowTicketNum=4527311&amp;rs%3AParameterLanguage=" TargetMode="External"/><Relationship Id="rId1933" Type="http://schemas.openxmlformats.org/officeDocument/2006/relationships/hyperlink" Target="http://fwhqsqlapp.odfw.int/ReportServer?%2FFish%20Division%2FCommercial%20Fisheries%2FFish%20Ticket%2FFTR100%20-%20Fish%20Ticket&amp;LowTicketNum=4531311&amp;rs%3AParameterLanguage=" TargetMode="External"/><Relationship Id="rId6097" Type="http://schemas.openxmlformats.org/officeDocument/2006/relationships/hyperlink" Target="http://fwhqsqlapp.odfw.int/ReportServer?%2FFish%20Division%2FCommercial%20Fisheries%2FFish%20Ticket%2FFTR100%20-%20Fish%20Ticket&amp;LowTicketNum=4544090&amp;rs%3AParameterLanguage=" TargetMode="External"/><Relationship Id="rId7495" Type="http://schemas.openxmlformats.org/officeDocument/2006/relationships/hyperlink" Target="http://fwhqsqlapp.odfw.int/ReportServer?%2FFish%20Division%2FCommercial%20Fisheries%2FFish%20Ticket%2FFTR100%20-%20Fish%20Ticket&amp;LowTicketNum=4603459&amp;rs%3AParameterLanguage=" TargetMode="External"/><Relationship Id="rId8339" Type="http://schemas.openxmlformats.org/officeDocument/2006/relationships/hyperlink" Target="http://fwhqsqlapp.odfw.int/ReportServer?%2FFish%20Division%2FCommercial%20Fisheries%2FFish%20Ticket%2FFTR100%20-%20Fish%20Ticket&amp;LowTicketNum=4620871&amp;rs%3AParameterLanguage=" TargetMode="External"/><Relationship Id="rId8546" Type="http://schemas.openxmlformats.org/officeDocument/2006/relationships/hyperlink" Target="http://fwhqsqlapp.odfw.int/ReportServer?%2FFish%20Division%2FCommercial%20Fisheries%2FFish%20Ticket%2FFTR100%20-%20Fish%20Ticket&amp;LowTicketNum=4928128&amp;rs%3AParameterLanguage=" TargetMode="External"/><Relationship Id="rId8753" Type="http://schemas.openxmlformats.org/officeDocument/2006/relationships/hyperlink" Target="http://fwhqsqlapp.odfw.int/ReportServer?%2FFish%20Division%2FCommercial%20Fisheries%2FFish%20Ticket%2FFTR100%20-%20Fish%20Ticket&amp;LowTicketNum=4646795&amp;rs%3AParameterLanguage=" TargetMode="External"/><Relationship Id="rId8960" Type="http://schemas.openxmlformats.org/officeDocument/2006/relationships/hyperlink" Target="http://fwhqsqlapp.odfw.int/ReportServer?%2FFish%20Division%2FCommercial%20Fisheries%2FFish%20Ticket%2FFTR100%20-%20Fish%20Ticket&amp;LowTicketNum=4925390&amp;rs%3AParameterLanguage=" TargetMode="External"/><Relationship Id="rId9804" Type="http://schemas.openxmlformats.org/officeDocument/2006/relationships/hyperlink" Target="http://fwhqsqlapp.odfw.int/ReportServer?%2FFish%20Division%2FCommercial%20Fisheries%2FFish%20Ticket%2FFTR100%20-%20Fish%20Ticket&amp;LowTicketNum=4657277&amp;rs%3AParameterLanguage=" TargetMode="External"/><Relationship Id="rId18" Type="http://schemas.openxmlformats.org/officeDocument/2006/relationships/hyperlink" Target="http://fwhqsqlapp.odfw.int/ReportServer?%2FFish%20Division%2FCommercial%20Fisheries%2FFish%20Ticket%2FFTR100%20-%20Fish%20Ticket&amp;LowTicketNum=4473989&amp;rs%3AParameterLanguage=" TargetMode="External"/><Relationship Id="rId3898" Type="http://schemas.openxmlformats.org/officeDocument/2006/relationships/hyperlink" Target="http://fwhqsqlapp.odfw.int/ReportServer?%2FFish%20Division%2FCommercial%20Fisheries%2FFish%20Ticket%2FFTR100%20-%20Fish%20Ticket&amp;LowTicketNum=4553486&amp;rs%3AParameterLanguage=" TargetMode="External"/><Relationship Id="rId4949" Type="http://schemas.openxmlformats.org/officeDocument/2006/relationships/hyperlink" Target="http://fwhqsqlapp.odfw.int/ReportServer?%2FFish%20Division%2FCommercial%20Fisheries%2FFish%20Ticket%2FFTR100%20-%20Fish%20Ticket&amp;LowTicketNum=4920497&amp;rs%3AParameterLanguage=" TargetMode="External"/><Relationship Id="rId7148" Type="http://schemas.openxmlformats.org/officeDocument/2006/relationships/hyperlink" Target="http://fwhqsqlapp.odfw.int/ReportServer?%2FFish%20Division%2FCommercial%20Fisheries%2FFish%20Ticket%2FFTR100%20-%20Fish%20Ticket&amp;LowTicketNum=4578663&amp;rs%3AParameterLanguage=" TargetMode="External"/><Relationship Id="rId7355" Type="http://schemas.openxmlformats.org/officeDocument/2006/relationships/hyperlink" Target="http://fwhqsqlapp.odfw.int/ReportServer?%2FFish%20Division%2FCommercial%20Fisheries%2FFish%20Ticket%2FFTR100%20-%20Fish%20Ticket&amp;LowTicketNum=4923205&amp;rs%3AParameterLanguage=" TargetMode="External"/><Relationship Id="rId7562" Type="http://schemas.openxmlformats.org/officeDocument/2006/relationships/hyperlink" Target="http://fwhqsqlapp.odfw.int/ReportServer?%2FFish%20Division%2FCommercial%20Fisheries%2FFish%20Ticket%2FFTR100%20-%20Fish%20Ticket&amp;LowTicketNum=4592644&amp;rs%3AParameterLanguage=" TargetMode="External"/><Relationship Id="rId8406" Type="http://schemas.openxmlformats.org/officeDocument/2006/relationships/hyperlink" Target="http://fwhqsqlapp.odfw.int/ReportServer?%2FFish%20Division%2FCommercial%20Fisheries%2FFish%20Ticket%2FFTR100%20-%20Fish%20Ticket&amp;LowTicketNum=4593096&amp;rs%3AParameterLanguage=" TargetMode="External"/><Relationship Id="rId8613" Type="http://schemas.openxmlformats.org/officeDocument/2006/relationships/hyperlink" Target="http://fwhqsqlapp.odfw.int/ReportServer?%2FFish%20Division%2FCommercial%20Fisheries%2FFish%20Ticket%2FFTR100%20-%20Fish%20Ticket&amp;LowTicketNum=4644630&amp;rs%3AParameterLanguage=" TargetMode="External"/><Relationship Id="rId8820" Type="http://schemas.openxmlformats.org/officeDocument/2006/relationships/hyperlink" Target="http://fwhqsqlapp.odfw.int/ReportServer?%2FFish%20Division%2FCommercial%20Fisheries%2FFish%20Ticket%2FFTR100%20-%20Fish%20Ticket&amp;LowTicketNum=4925394&amp;rs%3AParameterLanguage=" TargetMode="External"/><Relationship Id="rId3758" Type="http://schemas.openxmlformats.org/officeDocument/2006/relationships/hyperlink" Target="http://fwhqsqlapp.odfw.int/ReportServer?%2FFish%20Division%2FCommercial%20Fisheries%2FFish%20Ticket%2FFTR100%20-%20Fish%20Ticket&amp;LowTicketNum=4496373&amp;rs%3AParameterLanguage=" TargetMode="External"/><Relationship Id="rId3965" Type="http://schemas.openxmlformats.org/officeDocument/2006/relationships/hyperlink" Target="http://fwhqsqlapp.odfw.int/ReportServer?%2FFish%20Division%2FCommercial%20Fisheries%2FFish%20Ticket%2FFTR100%20-%20Fish%20Ticket&amp;LowTicketNum=4553185&amp;rs%3AParameterLanguage=" TargetMode="External"/><Relationship Id="rId4809" Type="http://schemas.openxmlformats.org/officeDocument/2006/relationships/hyperlink" Target="http://fwhqsqlapp.odfw.int/ReportServer?%2FFish%20Division%2FCommercial%20Fisheries%2FFish%20Ticket%2FFTR100%20-%20Fish%20Ticket&amp;LowTicketNum=4557376&amp;rs%3AParameterLanguage=" TargetMode="External"/><Relationship Id="rId6164" Type="http://schemas.openxmlformats.org/officeDocument/2006/relationships/hyperlink" Target="http://fwhqsqlapp.odfw.int/ReportServer?%2FFish%20Division%2FCommercial%20Fisheries%2FFish%20Ticket%2FFTR100%20-%20Fish%20Ticket&amp;LowTicketNum=4557225&amp;rs%3AParameterLanguage=" TargetMode="External"/><Relationship Id="rId6371" Type="http://schemas.openxmlformats.org/officeDocument/2006/relationships/hyperlink" Target="http://fwhqsqlapp.odfw.int/ReportServer?%2FFish%20Division%2FCommercial%20Fisheries%2FFish%20Ticket%2FFTR100%20-%20Fish%20Ticket&amp;LowTicketNum=4570460&amp;rs%3AParameterLanguage=" TargetMode="External"/><Relationship Id="rId7008" Type="http://schemas.openxmlformats.org/officeDocument/2006/relationships/hyperlink" Target="http://fwhqsqlapp.odfw.int/ReportServer?%2FFish%20Division%2FCommercial%20Fisheries%2FFish%20Ticket%2FFTR100%20-%20Fish%20Ticket&amp;LowTicketNum=4583322&amp;rs%3AParameterLanguage=" TargetMode="External"/><Relationship Id="rId7215" Type="http://schemas.openxmlformats.org/officeDocument/2006/relationships/hyperlink" Target="http://fwhqsqlapp.odfw.int/ReportServer?%2FFish%20Division%2FCommercial%20Fisheries%2FFish%20Ticket%2FFTR100%20-%20Fish%20Ticket&amp;LowTicketNum=4570631&amp;rs%3AParameterLanguage=" TargetMode="External"/><Relationship Id="rId7422" Type="http://schemas.openxmlformats.org/officeDocument/2006/relationships/hyperlink" Target="http://fwhqsqlapp.odfw.int/ReportServer?%2FFish%20Division%2FCommercial%20Fisheries%2FFish%20Ticket%2FFTR100%20-%20Fish%20Ticket&amp;LowTicketNum=4578755&amp;rs%3AParameterLanguage=" TargetMode="External"/><Relationship Id="rId679" Type="http://schemas.openxmlformats.org/officeDocument/2006/relationships/hyperlink" Target="http://fwhqsqlapp.odfw.int/ReportServer?%2FFish%20Division%2FCommercial%20Fisheries%2FFish%20Ticket%2FFTR100%20-%20Fish%20Ticket&amp;LowTicketNum=4389443&amp;rs%3AParameterLanguage=" TargetMode="External"/><Relationship Id="rId886" Type="http://schemas.openxmlformats.org/officeDocument/2006/relationships/hyperlink" Target="http://fwhqsqlapp.odfw.int/ReportServer?%2FFish%20Division%2FCommercial%20Fisheries%2FFish%20Ticket%2FFTR100%20-%20Fish%20Ticket&amp;LowTicketNum=4521586&amp;rs%3AParameterLanguage=" TargetMode="External"/><Relationship Id="rId2567" Type="http://schemas.openxmlformats.org/officeDocument/2006/relationships/hyperlink" Target="http://fwhqsqlapp.odfw.int/ReportServer?%2FFish%20Division%2FCommercial%20Fisheries%2FFish%20Ticket%2FFTR100%20-%20Fish%20Ticket&amp;LowTicketNum=4496268&amp;rs%3AParameterLanguage=" TargetMode="External"/><Relationship Id="rId2774" Type="http://schemas.openxmlformats.org/officeDocument/2006/relationships/hyperlink" Target="http://fwhqsqlapp.odfw.int/ReportServer?%2FFish%20Division%2FCommercial%20Fisheries%2FFish%20Ticket%2FFTR100%20-%20Fish%20Ticket&amp;LowTicketNum=4527449&amp;rs%3AParameterLanguage=" TargetMode="External"/><Relationship Id="rId3618" Type="http://schemas.openxmlformats.org/officeDocument/2006/relationships/hyperlink" Target="http://fwhqsqlapp.odfw.int/ReportServer?%2FFish%20Division%2FCommercial%20Fisheries%2FFish%20Ticket%2FFTR100%20-%20Fish%20Ticket&amp;LowTicketNum=4918906&amp;rs%3AParameterLanguage=" TargetMode="External"/><Relationship Id="rId5180" Type="http://schemas.openxmlformats.org/officeDocument/2006/relationships/hyperlink" Target="http://fwhqsqlapp.odfw.int/ReportServer?%2FFish%20Division%2FCommercial%20Fisheries%2FFish%20Ticket%2FFTR100%20-%20Fish%20Ticket&amp;LowTicketNum=4578600&amp;rs%3AParameterLanguage=" TargetMode="External"/><Relationship Id="rId6024" Type="http://schemas.openxmlformats.org/officeDocument/2006/relationships/hyperlink" Target="http://fwhqsqlapp.odfw.int/ReportServer?%2FFish%20Division%2FCommercial%20Fisheries%2FFish%20Ticket%2FFTR100%20-%20Fish%20Ticket&amp;LowTicketNum=4556883&amp;rs%3AParameterLanguage=" TargetMode="External"/><Relationship Id="rId6231" Type="http://schemas.openxmlformats.org/officeDocument/2006/relationships/hyperlink" Target="http://fwhqsqlapp.odfw.int/ReportServer?%2FFish%20Division%2FCommercial%20Fisheries%2FFish%20Ticket%2FFTR100%20-%20Fish%20Ticket&amp;LowTicketNum=4566504&amp;rs%3AParameterLanguage=" TargetMode="External"/><Relationship Id="rId9387" Type="http://schemas.openxmlformats.org/officeDocument/2006/relationships/hyperlink" Target="http://fwhqsqlapp.odfw.int/ReportServer?%2FFish%20Division%2FCommercial%20Fisheries%2FFish%20Ticket%2FFTR100%20-%20Fish%20Ticket&amp;LowTicketNum=4925653&amp;rs%3AParameterLanguage=" TargetMode="External"/><Relationship Id="rId9594" Type="http://schemas.openxmlformats.org/officeDocument/2006/relationships/hyperlink" Target="http://fwhqsqlapp.odfw.int/ReportServer?%2FFish%20Division%2FCommercial%20Fisheries%2FFish%20Ticket%2FFTR100%20-%20Fish%20Ticket&amp;LowTicketNum=4656260&amp;rs%3AParameterLanguage=" TargetMode="External"/><Relationship Id="rId2" Type="http://schemas.openxmlformats.org/officeDocument/2006/relationships/hyperlink" Target="http://fwhqsqlapp.odfw.int/ReportServer?%2FFish%20Division%2FCommercial%20Fisheries%2FFish%20Ticket%2FFTR100%20-%20Fish%20Ticket&amp;LowTicketNum=4473991&amp;rs%3AParameterLanguage=" TargetMode="External"/><Relationship Id="rId539" Type="http://schemas.openxmlformats.org/officeDocument/2006/relationships/hyperlink" Target="http://fwhqsqlapp.odfw.int/ReportServer?%2FFish%20Division%2FCommercial%20Fisheries%2FFish%20Ticket%2FFTR100%20-%20Fish%20Ticket&amp;LowTicketNum=4505058&amp;rs%3AParameterLanguage=" TargetMode="External"/><Relationship Id="rId746" Type="http://schemas.openxmlformats.org/officeDocument/2006/relationships/hyperlink" Target="http://fwhqsqlapp.odfw.int/ReportServer?%2FFish%20Division%2FCommercial%20Fisheries%2FFish%20Ticket%2FFTR100%20-%20Fish%20Ticket&amp;LowTicketNum=4501527&amp;rs%3AParameterLanguage=" TargetMode="External"/><Relationship Id="rId1169" Type="http://schemas.openxmlformats.org/officeDocument/2006/relationships/hyperlink" Target="http://fwhqsqlapp.odfw.int/ReportServer?%2FFish%20Division%2FCommercial%20Fisheries%2FFish%20Ticket%2FFTR100%20-%20Fish%20Ticket&amp;LowTicketNum=4521579&amp;rs%3AParameterLanguage=" TargetMode="External"/><Relationship Id="rId1376" Type="http://schemas.openxmlformats.org/officeDocument/2006/relationships/hyperlink" Target="http://fwhqsqlapp.odfw.int/ReportServer?%2FFish%20Division%2FCommercial%20Fisheries%2FFish%20Ticket%2FFTR100%20-%20Fish%20Ticket&amp;LowTicketNum=4500012&amp;rs%3AParameterLanguage=" TargetMode="External"/><Relationship Id="rId1583" Type="http://schemas.openxmlformats.org/officeDocument/2006/relationships/hyperlink" Target="http://fwhqsqlapp.odfw.int/ReportServer?%2FFish%20Division%2FCommercial%20Fisheries%2FFish%20Ticket%2FFTR100%20-%20Fish%20Ticket&amp;LowTicketNum=4501591&amp;rs%3AParameterLanguage=" TargetMode="External"/><Relationship Id="rId2427" Type="http://schemas.openxmlformats.org/officeDocument/2006/relationships/hyperlink" Target="http://fwhqsqlapp.odfw.int/ReportServer?%2FFish%20Division%2FCommercial%20Fisheries%2FFish%20Ticket%2FFTR100%20-%20Fish%20Ticket&amp;LowTicketNum=4916862&amp;rs%3AParameterLanguage=" TargetMode="External"/><Relationship Id="rId2981" Type="http://schemas.openxmlformats.org/officeDocument/2006/relationships/hyperlink" Target="http://fwhqsqlapp.odfw.int/ReportServer?%2FFish%20Division%2FCommercial%20Fisheries%2FFish%20Ticket%2FFTR100%20-%20Fish%20Ticket&amp;LowTicketNum=4543727&amp;rs%3AParameterLanguage=" TargetMode="External"/><Relationship Id="rId3825" Type="http://schemas.openxmlformats.org/officeDocument/2006/relationships/hyperlink" Target="http://fwhqsqlapp.odfw.int/ReportServer?%2FFish%20Division%2FCommercial%20Fisheries%2FFish%20Ticket%2FFTR100%20-%20Fish%20Ticket&amp;LowTicketNum=4556454&amp;rs%3AParameterLanguage=" TargetMode="External"/><Relationship Id="rId5040" Type="http://schemas.openxmlformats.org/officeDocument/2006/relationships/hyperlink" Target="http://fwhqsqlapp.odfw.int/ReportServer?%2FFish%20Division%2FCommercial%20Fisheries%2FFish%20Ticket%2FFTR100%20-%20Fish%20Ticket&amp;LowTicketNum=4570285&amp;rs%3AParameterLanguage=" TargetMode="External"/><Relationship Id="rId8196" Type="http://schemas.openxmlformats.org/officeDocument/2006/relationships/hyperlink" Target="http://fwhqsqlapp.odfw.int/ReportServer?%2FFish%20Division%2FCommercial%20Fisheries%2FFish%20Ticket%2FFTR100%20-%20Fish%20Ticket&amp;LowTicketNum=4925225&amp;rs%3AParameterLanguage=" TargetMode="External"/><Relationship Id="rId9247" Type="http://schemas.openxmlformats.org/officeDocument/2006/relationships/hyperlink" Target="http://fwhqsqlapp.odfw.int/ReportServer?%2FFish%20Division%2FCommercial%20Fisheries%2FFish%20Ticket%2FFTR100%20-%20Fish%20Ticket&amp;LowTicketNum=4621785&amp;rs%3AParameterLanguage=" TargetMode="External"/><Relationship Id="rId9454" Type="http://schemas.openxmlformats.org/officeDocument/2006/relationships/hyperlink" Target="http://fwhqsqlapp.odfw.int/ReportServer?%2FFish%20Division%2FCommercial%20Fisheries%2FFish%20Ticket%2FFTR100%20-%20Fish%20Ticket&amp;LowTicketNum=4925684&amp;rs%3AParameterLanguage=" TargetMode="External"/><Relationship Id="rId953" Type="http://schemas.openxmlformats.org/officeDocument/2006/relationships/hyperlink" Target="http://fwhqsqlapp.odfw.int/ReportServer?%2FFish%20Division%2FCommercial%20Fisheries%2FFish%20Ticket%2FFTR100%20-%20Fish%20Ticket&amp;LowTicketNum=4521444&amp;rs%3AParameterLanguage=" TargetMode="External"/><Relationship Id="rId1029" Type="http://schemas.openxmlformats.org/officeDocument/2006/relationships/hyperlink" Target="http://fwhqsqlapp.odfw.int/ReportServer?%2FFish%20Division%2FCommercial%20Fisheries%2FFish%20Ticket%2FFTR100%20-%20Fish%20Ticket&amp;LowTicketNum=4511582&amp;rs%3AParameterLanguage=" TargetMode="External"/><Relationship Id="rId1236" Type="http://schemas.openxmlformats.org/officeDocument/2006/relationships/hyperlink" Target="http://fwhqsqlapp.odfw.int/ReportServer?%2FFish%20Division%2FCommercial%20Fisheries%2FFish%20Ticket%2FFTR100%20-%20Fish%20Ticket&amp;LowTicketNum=4521529&amp;rs%3AParameterLanguage=" TargetMode="External"/><Relationship Id="rId1790" Type="http://schemas.openxmlformats.org/officeDocument/2006/relationships/hyperlink" Target="http://fwhqsqlapp.odfw.int/ReportServer?%2FFish%20Division%2FCommercial%20Fisheries%2FFish%20Ticket%2FFTR100%20-%20Fish%20Ticket&amp;LowTicketNum=4511660&amp;rs%3AParameterLanguage=" TargetMode="External"/><Relationship Id="rId2634" Type="http://schemas.openxmlformats.org/officeDocument/2006/relationships/hyperlink" Target="http://fwhqsqlapp.odfw.int/ReportServer?%2FFish%20Division%2FCommercial%20Fisheries%2FFish%20Ticket%2FFTR100%20-%20Fish%20Ticket&amp;LowTicketNum=4916888&amp;rs%3AParameterLanguage=" TargetMode="External"/><Relationship Id="rId2841" Type="http://schemas.openxmlformats.org/officeDocument/2006/relationships/hyperlink" Target="http://fwhqsqlapp.odfw.int/ReportServer?%2FFish%20Division%2FCommercial%20Fisheries%2FFish%20Ticket%2FFTR100%20-%20Fish%20Ticket&amp;LowTicketNum=4541460&amp;rs%3AParameterLanguage=" TargetMode="External"/><Relationship Id="rId5997" Type="http://schemas.openxmlformats.org/officeDocument/2006/relationships/hyperlink" Target="http://fwhqsqlapp.odfw.int/ReportServer?%2FFish%20Division%2FCommercial%20Fisheries%2FFish%20Ticket%2FFTR100%20-%20Fish%20Ticket&amp;LowTicketNum=4544558&amp;rs%3AParameterLanguage=" TargetMode="External"/><Relationship Id="rId8056" Type="http://schemas.openxmlformats.org/officeDocument/2006/relationships/hyperlink" Target="http://fwhqsqlapp.odfw.int/ReportServer?%2FFish%20Division%2FCommercial%20Fisheries%2FFish%20Ticket%2FFTR100%20-%20Fish%20Ticket&amp;LowTicketNum=4603498&amp;rs%3AParameterLanguage=" TargetMode="External"/><Relationship Id="rId8263" Type="http://schemas.openxmlformats.org/officeDocument/2006/relationships/hyperlink" Target="http://fwhqsqlapp.odfw.int/ReportServer?%2FFish%20Division%2FCommercial%20Fisheries%2FFish%20Ticket%2FFTR100%20-%20Fish%20Ticket&amp;LowTicketNum=4593031&amp;rs%3AParameterLanguage=" TargetMode="External"/><Relationship Id="rId9107" Type="http://schemas.openxmlformats.org/officeDocument/2006/relationships/hyperlink" Target="http://fwhqsqlapp.odfw.int/ReportServer?%2FFish%20Division%2FCommercial%20Fisheries%2FFish%20Ticket%2FFTR100%20-%20Fish%20Ticket&amp;LowTicketNum=4931060&amp;rs%3AParameterLanguage=" TargetMode="External"/><Relationship Id="rId9661" Type="http://schemas.openxmlformats.org/officeDocument/2006/relationships/hyperlink" Target="http://fwhqsqlapp.odfw.int/ReportServer?%2FFish%20Division%2FCommercial%20Fisheries%2FFish%20Ticket%2FFTR100%20-%20Fish%20Ticket&amp;LowTicketNum=4657241&amp;rs%3AParameterLanguage=" TargetMode="External"/><Relationship Id="rId82" Type="http://schemas.openxmlformats.org/officeDocument/2006/relationships/hyperlink" Target="http://fwhqsqlapp.odfw.int/ReportServer?%2FFish%20Division%2FCommercial%20Fisheries%2FFish%20Ticket%2FFTR100%20-%20Fish%20Ticket&amp;LowTicketNum=4486707&amp;rs%3AParameterLanguage=" TargetMode="External"/><Relationship Id="rId606" Type="http://schemas.openxmlformats.org/officeDocument/2006/relationships/hyperlink" Target="http://fwhqsqlapp.odfw.int/ReportServer?%2FFish%20Division%2FCommercial%20Fisheries%2FFish%20Ticket%2FFTR100%20-%20Fish%20Ticket&amp;LowTicketNum=4501108&amp;rs%3AParameterLanguage=" TargetMode="External"/><Relationship Id="rId813" Type="http://schemas.openxmlformats.org/officeDocument/2006/relationships/hyperlink" Target="http://fwhqsqlapp.odfw.int/ReportServer?%2FFish%20Division%2FCommercial%20Fisheries%2FFish%20Ticket%2FFTR100%20-%20Fish%20Ticket&amp;LowTicketNum=4514504&amp;rs%3AParameterLanguage=" TargetMode="External"/><Relationship Id="rId1443" Type="http://schemas.openxmlformats.org/officeDocument/2006/relationships/hyperlink" Target="http://fwhqsqlapp.odfw.int/ReportServer?%2FFish%20Division%2FCommercial%20Fisheries%2FFish%20Ticket%2FFTR100%20-%20Fish%20Ticket&amp;LowTicketNum=4520449&amp;rs%3AParameterLanguage=" TargetMode="External"/><Relationship Id="rId1650" Type="http://schemas.openxmlformats.org/officeDocument/2006/relationships/hyperlink" Target="http://fwhqsqlapp.odfw.int/ReportServer?%2FFish%20Division%2FCommercial%20Fisheries%2FFish%20Ticket%2FFTR100%20-%20Fish%20Ticket&amp;LowTicketNum=4520396&amp;rs%3AParameterLanguage=" TargetMode="External"/><Relationship Id="rId2701" Type="http://schemas.openxmlformats.org/officeDocument/2006/relationships/hyperlink" Target="http://fwhqsqlapp.odfw.int/ReportServer?%2FFish%20Division%2FCommercial%20Fisheries%2FFish%20Ticket%2FFTR100%20-%20Fish%20Ticket&amp;LowTicketNum=4541363&amp;rs%3AParameterLanguage=" TargetMode="External"/><Relationship Id="rId4599" Type="http://schemas.openxmlformats.org/officeDocument/2006/relationships/hyperlink" Target="http://fwhqsqlapp.odfw.int/ReportServer?%2FFish%20Division%2FCommercial%20Fisheries%2FFish%20Ticket%2FFTR100%20-%20Fish%20Ticket&amp;LowTicketNum=4566406&amp;rs%3AParameterLanguage=" TargetMode="External"/><Relationship Id="rId5857" Type="http://schemas.openxmlformats.org/officeDocument/2006/relationships/hyperlink" Target="http://fwhqsqlapp.odfw.int/ReportServer?%2FFish%20Division%2FCommercial%20Fisheries%2FFish%20Ticket%2FFTR100%20-%20Fish%20Ticket&amp;LowTicketNum=4557404&amp;rs%3AParameterLanguage=" TargetMode="External"/><Relationship Id="rId6908" Type="http://schemas.openxmlformats.org/officeDocument/2006/relationships/hyperlink" Target="http://fwhqsqlapp.odfw.int/ReportServer?%2FFish%20Division%2FCommercial%20Fisheries%2FFish%20Ticket%2FFTR100%20-%20Fish%20Ticket&amp;LowTicketNum=4591203&amp;rs%3AParameterLanguage=" TargetMode="External"/><Relationship Id="rId7072" Type="http://schemas.openxmlformats.org/officeDocument/2006/relationships/hyperlink" Target="http://fwhqsqlapp.odfw.int/ReportServer?%2FFish%20Division%2FCommercial%20Fisheries%2FFish%20Ticket%2FFTR100%20-%20Fish%20Ticket&amp;LowTicketNum=4578698&amp;rs%3AParameterLanguage=" TargetMode="External"/><Relationship Id="rId8470" Type="http://schemas.openxmlformats.org/officeDocument/2006/relationships/hyperlink" Target="http://fwhqsqlapp.odfw.int/ReportServer?%2FFish%20Division%2FCommercial%20Fisheries%2FFish%20Ticket%2FFTR100%20-%20Fish%20Ticket&amp;LowTicketNum=4640670&amp;rs%3AParameterLanguage=" TargetMode="External"/><Relationship Id="rId9314" Type="http://schemas.openxmlformats.org/officeDocument/2006/relationships/hyperlink" Target="http://fwhqsqlapp.odfw.int/ReportServer?%2FFish%20Division%2FCommercial%20Fisheries%2FFish%20Ticket%2FFTR100%20-%20Fish%20Ticket&amp;LowTicketNum=4657236&amp;rs%3AParameterLanguage=" TargetMode="External"/><Relationship Id="rId9521" Type="http://schemas.openxmlformats.org/officeDocument/2006/relationships/hyperlink" Target="http://fwhqsqlapp.odfw.int/ReportServer?%2FFish%20Division%2FCommercial%20Fisheries%2FFish%20Ticket%2FFTR100%20-%20Fish%20Ticket&amp;LowTicketNum=4925665&amp;rs%3AParameterLanguage=" TargetMode="External"/><Relationship Id="rId1303" Type="http://schemas.openxmlformats.org/officeDocument/2006/relationships/hyperlink" Target="http://fwhqsqlapp.odfw.int/ReportServer?%2FFish%20Division%2FCommercial%20Fisheries%2FFish%20Ticket%2FFTR100%20-%20Fish%20Ticket&amp;LowTicketNum=4521407&amp;rs%3AParameterLanguage=" TargetMode="External"/><Relationship Id="rId1510" Type="http://schemas.openxmlformats.org/officeDocument/2006/relationships/hyperlink" Target="http://fwhqsqlapp.odfw.int/ReportServer?%2FFish%20Division%2FCommercial%20Fisheries%2FFish%20Ticket%2FFTR100%20-%20Fish%20Ticket&amp;LowTicketNum=4529030&amp;rs%3AParameterLanguage=" TargetMode="External"/><Relationship Id="rId4459" Type="http://schemas.openxmlformats.org/officeDocument/2006/relationships/hyperlink" Target="http://fwhqsqlapp.odfw.int/ReportServer?%2FFish%20Division%2FCommercial%20Fisheries%2FFish%20Ticket%2FFTR100%20-%20Fish%20Ticket&amp;LowTicketNum=4569714&amp;rs%3AParameterLanguage=" TargetMode="External"/><Relationship Id="rId4666" Type="http://schemas.openxmlformats.org/officeDocument/2006/relationships/hyperlink" Target="http://fwhqsqlapp.odfw.int/ReportServer?%2FFish%20Division%2FCommercial%20Fisheries%2FFish%20Ticket%2FFTR100%20-%20Fish%20Ticket&amp;LowTicketNum=4569785&amp;rs%3AParameterLanguage=" TargetMode="External"/><Relationship Id="rId4873" Type="http://schemas.openxmlformats.org/officeDocument/2006/relationships/hyperlink" Target="http://fwhqsqlapp.odfw.int/ReportServer?%2FFish%20Division%2FCommercial%20Fisheries%2FFish%20Ticket%2FFTR100%20-%20Fish%20Ticket&amp;LowTicketNum=4557368&amp;rs%3AParameterLanguage=" TargetMode="External"/><Relationship Id="rId5717" Type="http://schemas.openxmlformats.org/officeDocument/2006/relationships/hyperlink" Target="http://fwhqsqlapp.odfw.int/ReportServer?%2FFish%20Division%2FCommercial%20Fisheries%2FFish%20Ticket%2FFTR100%20-%20Fish%20Ticket&amp;LowTicketNum=4553586&amp;rs%3AParameterLanguage=" TargetMode="External"/><Relationship Id="rId5924" Type="http://schemas.openxmlformats.org/officeDocument/2006/relationships/hyperlink" Target="http://fwhqsqlapp.odfw.int/ReportServer?%2FFish%20Division%2FCommercial%20Fisheries%2FFish%20Ticket%2FFTR100%20-%20Fish%20Ticket&amp;LowTicketNum=4557553&amp;rs%3AParameterLanguage=" TargetMode="External"/><Relationship Id="rId8123" Type="http://schemas.openxmlformats.org/officeDocument/2006/relationships/hyperlink" Target="http://fwhqsqlapp.odfw.int/ReportServer?%2FFish%20Division%2FCommercial%20Fisheries%2FFish%20Ticket%2FFTR100%20-%20Fish%20Ticket&amp;LowTicketNum=4923498&amp;rs%3AParameterLanguage=" TargetMode="External"/><Relationship Id="rId8330" Type="http://schemas.openxmlformats.org/officeDocument/2006/relationships/hyperlink" Target="http://fwhqsqlapp.odfw.int/ReportServer?%2FFish%20Division%2FCommercial%20Fisheries%2FFish%20Ticket%2FFTR100%20-%20Fish%20Ticket&amp;LowTicketNum=4620880&amp;rs%3AParameterLanguage=" TargetMode="External"/><Relationship Id="rId3268" Type="http://schemas.openxmlformats.org/officeDocument/2006/relationships/hyperlink" Target="http://fwhqsqlapp.odfw.int/ReportServer?%2FFish%20Division%2FCommercial%20Fisheries%2FFish%20Ticket%2FFTR100%20-%20Fish%20Ticket&amp;LowTicketNum=4557620&amp;rs%3AParameterLanguage=" TargetMode="External"/><Relationship Id="rId3475" Type="http://schemas.openxmlformats.org/officeDocument/2006/relationships/hyperlink" Target="http://fwhqsqlapp.odfw.int/ReportServer?%2FFish%20Division%2FCommercial%20Fisheries%2FFish%20Ticket%2FFTR100%20-%20Fish%20Ticket&amp;LowTicketNum=4496414&amp;rs%3AParameterLanguage=" TargetMode="External"/><Relationship Id="rId3682" Type="http://schemas.openxmlformats.org/officeDocument/2006/relationships/hyperlink" Target="http://fwhqsqlapp.odfw.int/ReportServer?%2FFish%20Division%2FCommercial%20Fisheries%2FFish%20Ticket%2FFTR100%20-%20Fish%20Ticket&amp;LowTicketNum=4556901&amp;rs%3AParameterLanguage=" TargetMode="External"/><Relationship Id="rId4319" Type="http://schemas.openxmlformats.org/officeDocument/2006/relationships/hyperlink" Target="http://fwhqsqlapp.odfw.int/ReportServer?%2FFish%20Division%2FCommercial%20Fisheries%2FFish%20Ticket%2FFTR100%20-%20Fish%20Ticket&amp;LowTicketNum=4557412&amp;rs%3AParameterLanguage=" TargetMode="External"/><Relationship Id="rId4526" Type="http://schemas.openxmlformats.org/officeDocument/2006/relationships/hyperlink" Target="http://fwhqsqlapp.odfw.int/ReportServer?%2FFish%20Division%2FCommercial%20Fisheries%2FFish%20Ticket%2FFTR100%20-%20Fish%20Ticket&amp;LowTicketNum=4566434&amp;rs%3AParameterLanguage=" TargetMode="External"/><Relationship Id="rId4733" Type="http://schemas.openxmlformats.org/officeDocument/2006/relationships/hyperlink" Target="http://fwhqsqlapp.odfw.int/ReportServer?%2FFish%20Division%2FCommercial%20Fisheries%2FFish%20Ticket%2FFTR100%20-%20Fish%20Ticket&amp;LowTicketNum=4569781&amp;rs%3AParameterLanguage=" TargetMode="External"/><Relationship Id="rId4940" Type="http://schemas.openxmlformats.org/officeDocument/2006/relationships/hyperlink" Target="http://fwhqsqlapp.odfw.int/ReportServer?%2FFish%20Division%2FCommercial%20Fisheries%2FFish%20Ticket%2FFTR100%20-%20Fish%20Ticket&amp;LowTicketNum=4920478&amp;rs%3AParameterLanguage=" TargetMode="External"/><Relationship Id="rId7889" Type="http://schemas.openxmlformats.org/officeDocument/2006/relationships/hyperlink" Target="http://fwhqsqlapp.odfw.int/ReportServer?%2FFish%20Division%2FCommercial%20Fisheries%2FFish%20Ticket%2FFTR100%20-%20Fish%20Ticket&amp;LowTicketNum=4924801&amp;rs%3AParameterLanguage=" TargetMode="External"/><Relationship Id="rId189" Type="http://schemas.openxmlformats.org/officeDocument/2006/relationships/hyperlink" Target="http://fwhqsqlapp.odfw.int/ReportServer?%2FFish%20Division%2FCommercial%20Fisheries%2FFish%20Ticket%2FFTR100%20-%20Fish%20Ticket&amp;LowTicketNum=4486728&amp;rs%3AParameterLanguage=" TargetMode="External"/><Relationship Id="rId396" Type="http://schemas.openxmlformats.org/officeDocument/2006/relationships/hyperlink" Target="http://fwhqsqlapp.odfw.int/ReportServer?%2FFish%20Division%2FCommercial%20Fisheries%2FFish%20Ticket%2FFTR100%20-%20Fish%20Ticket&amp;LowTicketNum=4492459&amp;rs%3AParameterLanguage=" TargetMode="External"/><Relationship Id="rId2077" Type="http://schemas.openxmlformats.org/officeDocument/2006/relationships/hyperlink" Target="http://fwhqsqlapp.odfw.int/ReportServer?%2FFish%20Division%2FCommercial%20Fisheries%2FFish%20Ticket%2FFTR100%20-%20Fish%20Ticket&amp;LowTicketNum=4530913&amp;rs%3AParameterLanguage=" TargetMode="External"/><Relationship Id="rId2284" Type="http://schemas.openxmlformats.org/officeDocument/2006/relationships/hyperlink" Target="http://fwhqsqlapp.odfw.int/ReportServer?%2FFish%20Division%2FCommercial%20Fisheries%2FFish%20Ticket%2FFTR100%20-%20Fish%20Ticket&amp;LowTicketNum=4543993&amp;rs%3AParameterLanguage=" TargetMode="External"/><Relationship Id="rId2491" Type="http://schemas.openxmlformats.org/officeDocument/2006/relationships/hyperlink" Target="http://fwhqsqlapp.odfw.int/ReportServer?%2FFish%20Division%2FCommercial%20Fisheries%2FFish%20Ticket%2FFTR100%20-%20Fish%20Ticket&amp;LowTicketNum=4543709&amp;rs%3AParameterLanguage=" TargetMode="External"/><Relationship Id="rId3128" Type="http://schemas.openxmlformats.org/officeDocument/2006/relationships/hyperlink" Target="http://fwhqsqlapp.odfw.int/ReportServer?%2FFish%20Division%2FCommercial%20Fisheries%2FFish%20Ticket%2FFTR100%20-%20Fish%20Ticket&amp;LowTicketNum=4524240&amp;rs%3AParameterLanguage=" TargetMode="External"/><Relationship Id="rId3335" Type="http://schemas.openxmlformats.org/officeDocument/2006/relationships/hyperlink" Target="http://fwhqsqlapp.odfw.int/ReportServer?%2FFish%20Division%2FCommercial%20Fisheries%2FFish%20Ticket%2FFTR100%20-%20Fish%20Ticket&amp;LowTicketNum=4918955&amp;rs%3AParameterLanguage=" TargetMode="External"/><Relationship Id="rId3542" Type="http://schemas.openxmlformats.org/officeDocument/2006/relationships/hyperlink" Target="http://fwhqsqlapp.odfw.int/ReportServer?%2FFish%20Division%2FCommercial%20Fisheries%2FFish%20Ticket%2FFTR100%20-%20Fish%20Ticket&amp;LowTicketNum=4557059&amp;rs%3AParameterLanguage=" TargetMode="External"/><Relationship Id="rId6698" Type="http://schemas.openxmlformats.org/officeDocument/2006/relationships/hyperlink" Target="http://fwhqsqlapp.odfw.int/ReportServer?%2FFish%20Division%2FCommercial%20Fisheries%2FFish%20Ticket%2FFTR100%20-%20Fish%20Ticket&amp;LowTicketNum=4587095&amp;rs%3AParameterLanguage=" TargetMode="External"/><Relationship Id="rId7749" Type="http://schemas.openxmlformats.org/officeDocument/2006/relationships/hyperlink" Target="http://fwhqsqlapp.odfw.int/ReportServer?%2FFish%20Division%2FCommercial%20Fisheries%2FFish%20Ticket%2FFTR100%20-%20Fish%20Ticket&amp;LowTicketNum=4592634&amp;rs%3AParameterLanguage=" TargetMode="External"/><Relationship Id="rId256" Type="http://schemas.openxmlformats.org/officeDocument/2006/relationships/hyperlink" Target="http://fwhqsqlapp.odfw.int/ReportServer?%2FFish%20Division%2FCommercial%20Fisheries%2FFish%20Ticket%2FFTR100%20-%20Fish%20Ticket&amp;LowTicketNum=4491105&amp;rs%3AParameterLanguage=" TargetMode="External"/><Relationship Id="rId463" Type="http://schemas.openxmlformats.org/officeDocument/2006/relationships/hyperlink" Target="http://fwhqsqlapp.odfw.int/ReportServer?%2FFish%20Division%2FCommercial%20Fisheries%2FFish%20Ticket%2FFTR100%20-%20Fish%20Ticket&amp;LowTicketNum=4499721&amp;rs%3AParameterLanguage=" TargetMode="External"/><Relationship Id="rId670" Type="http://schemas.openxmlformats.org/officeDocument/2006/relationships/hyperlink" Target="http://fwhqsqlapp.odfw.int/ReportServer?%2FFish%20Division%2FCommercial%20Fisheries%2FFish%20Ticket%2FFTR100%20-%20Fish%20Ticket&amp;LowTicketNum=4389434&amp;rs%3AParameterLanguage=" TargetMode="External"/><Relationship Id="rId1093" Type="http://schemas.openxmlformats.org/officeDocument/2006/relationships/hyperlink" Target="http://fwhqsqlapp.odfw.int/ReportServer?%2FFish%20Division%2FCommercial%20Fisheries%2FFish%20Ticket%2FFTR100%20-%20Fish%20Ticket&amp;LowTicketNum=4500016&amp;rs%3AParameterLanguage=" TargetMode="External"/><Relationship Id="rId2144" Type="http://schemas.openxmlformats.org/officeDocument/2006/relationships/hyperlink" Target="http://fwhqsqlapp.odfw.int/ReportServer?%2FFish%20Division%2FCommercial%20Fisheries%2FFish%20Ticket%2FFTR100%20-%20Fish%20Ticket&amp;LowTicketNum=4527318&amp;rs%3AParameterLanguage=" TargetMode="External"/><Relationship Id="rId2351" Type="http://schemas.openxmlformats.org/officeDocument/2006/relationships/hyperlink" Target="http://fwhqsqlapp.odfw.int/ReportServer?%2FFish%20Division%2FCommercial%20Fisheries%2FFish%20Ticket%2FFTR100%20-%20Fish%20Ticket&amp;LowTicketNum=4916464&amp;rs%3AParameterLanguage=" TargetMode="External"/><Relationship Id="rId3402" Type="http://schemas.openxmlformats.org/officeDocument/2006/relationships/hyperlink" Target="http://fwhqsqlapp.odfw.int/ReportServer?%2FFish%20Division%2FCommercial%20Fisheries%2FFish%20Ticket%2FFTR100%20-%20Fish%20Ticket&amp;LowTicketNum=4557251&amp;rs%3AParameterLanguage=" TargetMode="External"/><Relationship Id="rId4800" Type="http://schemas.openxmlformats.org/officeDocument/2006/relationships/hyperlink" Target="http://fwhqsqlapp.odfw.int/ReportServer?%2FFish%20Division%2FCommercial%20Fisheries%2FFish%20Ticket%2FFTR100%20-%20Fish%20Ticket&amp;LowTicketNum=4557360&amp;rs%3AParameterLanguage=" TargetMode="External"/><Relationship Id="rId6558" Type="http://schemas.openxmlformats.org/officeDocument/2006/relationships/hyperlink" Target="http://fwhqsqlapp.odfw.int/ReportServer?%2FFish%20Division%2FCommercial%20Fisheries%2FFish%20Ticket%2FFTR100%20-%20Fish%20Ticket&amp;LowTicketNum=4570574&amp;rs%3AParameterLanguage=" TargetMode="External"/><Relationship Id="rId7956" Type="http://schemas.openxmlformats.org/officeDocument/2006/relationships/hyperlink" Target="http://fwhqsqlapp.odfw.int/ReportServer?%2FFish%20Division%2FCommercial%20Fisheries%2FFish%20Ticket%2FFTR100%20-%20Fish%20Ticket&amp;LowTicketNum=4607572&amp;rs%3AParameterLanguage=" TargetMode="External"/><Relationship Id="rId9171" Type="http://schemas.openxmlformats.org/officeDocument/2006/relationships/hyperlink" Target="http://fwhqsqlapp.odfw.int/ReportServer?%2FFish%20Division%2FCommercial%20Fisheries%2FFish%20Ticket%2FFTR100%20-%20Fish%20Ticket&amp;LowTicketNum=4931103&amp;rs%3AParameterLanguage=" TargetMode="External"/><Relationship Id="rId116" Type="http://schemas.openxmlformats.org/officeDocument/2006/relationships/hyperlink" Target="http://fwhqsqlapp.odfw.int/ReportServer?%2FFish%20Division%2FCommercial%20Fisheries%2FFish%20Ticket%2FFTR100%20-%20Fish%20Ticket&amp;LowTicketNum=4473983&amp;rs%3AParameterLanguage=" TargetMode="External"/><Relationship Id="rId323" Type="http://schemas.openxmlformats.org/officeDocument/2006/relationships/hyperlink" Target="http://fwhqsqlapp.odfw.int/ReportServer?%2FFish%20Division%2FCommercial%20Fisheries%2FFish%20Ticket%2FFTR100%20-%20Fish%20Ticket&amp;LowTicketNum=4938031&amp;rs%3AParameterLanguage=" TargetMode="External"/><Relationship Id="rId530" Type="http://schemas.openxmlformats.org/officeDocument/2006/relationships/hyperlink" Target="http://fwhqsqlapp.odfw.int/ReportServer?%2FFish%20Division%2FCommercial%20Fisheries%2FFish%20Ticket%2FFTR100%20-%20Fish%20Ticket&amp;LowTicketNum=4499804&amp;rs%3AParameterLanguage=" TargetMode="External"/><Relationship Id="rId1160" Type="http://schemas.openxmlformats.org/officeDocument/2006/relationships/hyperlink" Target="http://fwhqsqlapp.odfw.int/ReportServer?%2FFish%20Division%2FCommercial%20Fisheries%2FFish%20Ticket%2FFTR100%20-%20Fish%20Ticket&amp;LowTicketNum=4521550&amp;rs%3AParameterLanguage=" TargetMode="External"/><Relationship Id="rId2004" Type="http://schemas.openxmlformats.org/officeDocument/2006/relationships/hyperlink" Target="http://fwhqsqlapp.odfw.int/ReportServer?%2FFish%20Division%2FCommercial%20Fisheries%2FFish%20Ticket%2FFTR100%20-%20Fish%20Ticket&amp;LowTicketNum=4530626&amp;rs%3AParameterLanguage=" TargetMode="External"/><Relationship Id="rId2211" Type="http://schemas.openxmlformats.org/officeDocument/2006/relationships/hyperlink" Target="http://fwhqsqlapp.odfw.int/ReportServer?%2FFish%20Division%2FCommercial%20Fisheries%2FFish%20Ticket%2FFTR100%20-%20Fish%20Ticket&amp;LowTicketNum=4530385&amp;rs%3AParameterLanguage=" TargetMode="External"/><Relationship Id="rId5367" Type="http://schemas.openxmlformats.org/officeDocument/2006/relationships/hyperlink" Target="http://fwhqsqlapp.odfw.int/ReportServer?%2FFish%20Division%2FCommercial%20Fisheries%2FFish%20Ticket%2FFTR100%20-%20Fish%20Ticket&amp;LowTicketNum=4583286&amp;rs%3AParameterLanguage=" TargetMode="External"/><Relationship Id="rId6765" Type="http://schemas.openxmlformats.org/officeDocument/2006/relationships/hyperlink" Target="http://fwhqsqlapp.odfw.int/ReportServer?%2FFish%20Division%2FCommercial%20Fisheries%2FFish%20Ticket%2FFTR100%20-%20Fish%20Ticket&amp;LowTicketNum=4578642&amp;rs%3AParameterLanguage=" TargetMode="External"/><Relationship Id="rId6972" Type="http://schemas.openxmlformats.org/officeDocument/2006/relationships/hyperlink" Target="http://fwhqsqlapp.odfw.int/ReportServer?%2FFish%20Division%2FCommercial%20Fisheries%2FFish%20Ticket%2FFTR100%20-%20Fish%20Ticket&amp;LowTicketNum=4583314&amp;rs%3AParameterLanguage=" TargetMode="External"/><Relationship Id="rId7609" Type="http://schemas.openxmlformats.org/officeDocument/2006/relationships/hyperlink" Target="http://fwhqsqlapp.odfw.int/ReportServer?%2FFish%20Division%2FCommercial%20Fisheries%2FFish%20Ticket%2FFTR100%20-%20Fish%20Ticket&amp;LowTicketNum=4923191&amp;rs%3AParameterLanguage=" TargetMode="External"/><Relationship Id="rId7816" Type="http://schemas.openxmlformats.org/officeDocument/2006/relationships/hyperlink" Target="http://fwhqsqlapp.odfw.int/ReportServer?%2FFish%20Division%2FCommercial%20Fisheries%2FFish%20Ticket%2FFTR100%20-%20Fish%20Ticket&amp;LowTicketNum=4578804&amp;rs%3AParameterLanguage=" TargetMode="External"/><Relationship Id="rId9031" Type="http://schemas.openxmlformats.org/officeDocument/2006/relationships/hyperlink" Target="http://fwhqsqlapp.odfw.int/ReportServer?%2FFish%20Division%2FCommercial%20Fisheries%2FFish%20Ticket%2FFTR100%20-%20Fish%20Ticket&amp;LowTicketNum=4925376&amp;rs%3AParameterLanguage=" TargetMode="External"/><Relationship Id="rId4176" Type="http://schemas.openxmlformats.org/officeDocument/2006/relationships/hyperlink" Target="http://fwhqsqlapp.odfw.int/ReportServer?%2FFish%20Division%2FCommercial%20Fisheries%2FFish%20Ticket%2FFTR100%20-%20Fish%20Ticket&amp;LowTicketNum=4920099&amp;rs%3AParameterLanguage=" TargetMode="External"/><Relationship Id="rId5574" Type="http://schemas.openxmlformats.org/officeDocument/2006/relationships/hyperlink" Target="http://fwhqsqlapp.odfw.int/ReportServer?%2FFish%20Division%2FCommercial%20Fisheries%2FFish%20Ticket%2FFTR100%20-%20Fish%20Ticket&amp;LowTicketNum=4557093&amp;rs%3AParameterLanguage=" TargetMode="External"/><Relationship Id="rId5781" Type="http://schemas.openxmlformats.org/officeDocument/2006/relationships/hyperlink" Target="http://fwhqsqlapp.odfw.int/ReportServer?%2FFish%20Division%2FCommercial%20Fisheries%2FFish%20Ticket%2FFTR100%20-%20Fish%20Ticket&amp;LowTicketNum=4553464&amp;rs%3AParameterLanguage=" TargetMode="External"/><Relationship Id="rId6418" Type="http://schemas.openxmlformats.org/officeDocument/2006/relationships/hyperlink" Target="http://fwhqsqlapp.odfw.int/ReportServer?%2FFish%20Division%2FCommercial%20Fisheries%2FFish%20Ticket%2FFTR100%20-%20Fish%20Ticket&amp;LowTicketNum=4578599&amp;rs%3AParameterLanguage=" TargetMode="External"/><Relationship Id="rId6625" Type="http://schemas.openxmlformats.org/officeDocument/2006/relationships/hyperlink" Target="http://fwhqsqlapp.odfw.int/ReportServer?%2FFish%20Division%2FCommercial%20Fisheries%2FFish%20Ticket%2FFTR100%20-%20Fish%20Ticket&amp;LowTicketNum=4499709&amp;rs%3AParameterLanguage=" TargetMode="External"/><Relationship Id="rId6832" Type="http://schemas.openxmlformats.org/officeDocument/2006/relationships/hyperlink" Target="http://fwhqsqlapp.odfw.int/ReportServer?%2FFish%20Division%2FCommercial%20Fisheries%2FFish%20Ticket%2FFTR100%20-%20Fish%20Ticket&amp;LowTicketNum=4582439&amp;rs%3AParameterLanguage=" TargetMode="External"/><Relationship Id="rId1020" Type="http://schemas.openxmlformats.org/officeDocument/2006/relationships/hyperlink" Target="http://fwhqsqlapp.odfw.int/ReportServer?%2FFish%20Division%2FCommercial%20Fisheries%2FFish%20Ticket%2FFTR100%20-%20Fish%20Ticket&amp;LowTicketNum=4511564&amp;rs%3AParameterLanguage=" TargetMode="External"/><Relationship Id="rId1977" Type="http://schemas.openxmlformats.org/officeDocument/2006/relationships/hyperlink" Target="http://fwhqsqlapp.odfw.int/ReportServer?%2FFish%20Division%2FCommercial%20Fisheries%2FFish%20Ticket%2FFTR100%20-%20Fish%20Ticket&amp;LowTicketNum=4520515&amp;rs%3AParameterLanguage=" TargetMode="External"/><Relationship Id="rId4383" Type="http://schemas.openxmlformats.org/officeDocument/2006/relationships/hyperlink" Target="http://fwhqsqlapp.odfw.int/ReportServer?%2FFish%20Division%2FCommercial%20Fisheries%2FFish%20Ticket%2FFTR100%20-%20Fish%20Ticket&amp;LowTicketNum=4566359&amp;rs%3AParameterLanguage=" TargetMode="External"/><Relationship Id="rId4590" Type="http://schemas.openxmlformats.org/officeDocument/2006/relationships/hyperlink" Target="http://fwhqsqlapp.odfw.int/ReportServer?%2FFish%20Division%2FCommercial%20Fisheries%2FFish%20Ticket%2FFTR100%20-%20Fish%20Ticket&amp;LowTicketNum=4566388&amp;rs%3AParameterLanguage=" TargetMode="External"/><Relationship Id="rId5227" Type="http://schemas.openxmlformats.org/officeDocument/2006/relationships/hyperlink" Target="http://fwhqsqlapp.odfw.int/ReportServer?%2FFish%20Division%2FCommercial%20Fisheries%2FFish%20Ticket%2FFTR100%20-%20Fish%20Ticket&amp;LowTicketNum=4568983&amp;rs%3AParameterLanguage=" TargetMode="External"/><Relationship Id="rId5434" Type="http://schemas.openxmlformats.org/officeDocument/2006/relationships/hyperlink" Target="http://fwhqsqlapp.odfw.int/ReportServer?%2FFish%20Division%2FCommercial%20Fisheries%2FFish%20Ticket%2FFTR100%20-%20Fish%20Ticket&amp;LowTicketNum=4566499&amp;rs%3AParameterLanguage=" TargetMode="External"/><Relationship Id="rId5641" Type="http://schemas.openxmlformats.org/officeDocument/2006/relationships/hyperlink" Target="http://fwhqsqlapp.odfw.int/ReportServer?%2FFish%20Division%2FCommercial%20Fisheries%2FFish%20Ticket%2FFTR100%20-%20Fish%20Ticket&amp;LowTicketNum=4541539&amp;rs%3AParameterLanguage=" TargetMode="External"/><Relationship Id="rId8797" Type="http://schemas.openxmlformats.org/officeDocument/2006/relationships/hyperlink" Target="http://fwhqsqlapp.odfw.int/ReportServer?%2FFish%20Division%2FCommercial%20Fisheries%2FFish%20Ticket%2FFTR100%20-%20Fish%20Ticket&amp;LowTicketNum=4925336&amp;rs%3AParameterLanguage=" TargetMode="External"/><Relationship Id="rId9848" Type="http://schemas.openxmlformats.org/officeDocument/2006/relationships/hyperlink" Target="http://fwhqsqlapp.odfw.int/ReportServer?%2FFish%20Division%2FCommercial%20Fisheries%2FFish%20Ticket%2FFTR100%20-%20Fish%20Ticket&amp;LowTicketNum=4583327&amp;rs%3AParameterLanguage=" TargetMode="External"/><Relationship Id="rId1837" Type="http://schemas.openxmlformats.org/officeDocument/2006/relationships/hyperlink" Target="http://fwhqsqlapp.odfw.int/ReportServer?%2FFish%20Division%2FCommercial%20Fisheries%2FFish%20Ticket%2FFTR100%20-%20Fish%20Ticket&amp;LowTicketNum=4527378&amp;rs%3AParameterLanguage=" TargetMode="External"/><Relationship Id="rId3192" Type="http://schemas.openxmlformats.org/officeDocument/2006/relationships/hyperlink" Target="http://fwhqsqlapp.odfw.int/ReportServer?%2FFish%20Division%2FCommercial%20Fisheries%2FFish%20Ticket%2FFTR100%20-%20Fish%20Ticket&amp;LowTicketNum=4527416&amp;rs%3AParameterLanguage=" TargetMode="External"/><Relationship Id="rId4036" Type="http://schemas.openxmlformats.org/officeDocument/2006/relationships/hyperlink" Target="http://fwhqsqlapp.odfw.int/ReportServer?%2FFish%20Division%2FCommercial%20Fisheries%2FFish%20Ticket%2FFTR100%20-%20Fish%20Ticket&amp;LowTicketNum=4496464&amp;rs%3AParameterLanguage=" TargetMode="External"/><Relationship Id="rId4243" Type="http://schemas.openxmlformats.org/officeDocument/2006/relationships/hyperlink" Target="http://fwhqsqlapp.odfw.int/ReportServer?%2FFish%20Division%2FCommercial%20Fisheries%2FFish%20Ticket%2FFTR100%20-%20Fish%20Ticket&amp;LowTicketNum=4569839&amp;rs%3AParameterLanguage=" TargetMode="External"/><Relationship Id="rId4450" Type="http://schemas.openxmlformats.org/officeDocument/2006/relationships/hyperlink" Target="http://fwhqsqlapp.odfw.int/ReportServer?%2FFish%20Division%2FCommercial%20Fisheries%2FFish%20Ticket%2FFTR100%20-%20Fish%20Ticket&amp;LowTicketNum=4557150&amp;rs%3AParameterLanguage=" TargetMode="External"/><Relationship Id="rId5501" Type="http://schemas.openxmlformats.org/officeDocument/2006/relationships/hyperlink" Target="http://fwhqsqlapp.odfw.int/ReportServer?%2FFish%20Division%2FCommercial%20Fisheries%2FFish%20Ticket%2FFTR100%20-%20Fish%20Ticket&amp;LowTicketNum=4566643&amp;rs%3AParameterLanguage=" TargetMode="External"/><Relationship Id="rId7399" Type="http://schemas.openxmlformats.org/officeDocument/2006/relationships/hyperlink" Target="http://fwhqsqlapp.odfw.int/ReportServer?%2FFish%20Division%2FCommercial%20Fisheries%2FFish%20Ticket%2FFTR100%20-%20Fish%20Ticket&amp;LowTicketNum=4582498&amp;rs%3AParameterLanguage=" TargetMode="External"/><Relationship Id="rId8657" Type="http://schemas.openxmlformats.org/officeDocument/2006/relationships/hyperlink" Target="http://fwhqsqlapp.odfw.int/ReportServer?%2FFish%20Division%2FCommercial%20Fisheries%2FFish%20Ticket%2FFTR100%20-%20Fish%20Ticket&amp;LowTicketNum=4646782&amp;rs%3AParameterLanguage=" TargetMode="External"/><Relationship Id="rId8864" Type="http://schemas.openxmlformats.org/officeDocument/2006/relationships/hyperlink" Target="http://fwhqsqlapp.odfw.int/ReportServer?%2FFish%20Division%2FCommercial%20Fisheries%2FFish%20Ticket%2FFTR100%20-%20Fish%20Ticket&amp;LowTicketNum=4647189&amp;rs%3AParameterLanguage=" TargetMode="External"/><Relationship Id="rId9708" Type="http://schemas.openxmlformats.org/officeDocument/2006/relationships/hyperlink" Target="http://fwhqsqlapp.odfw.int/ReportServer?%2FFish%20Division%2FCommercial%20Fisheries%2FFish%20Ticket%2FFTR100%20-%20Fish%20Ticket&amp;LowTicketNum=4931248&amp;rs%3AParameterLanguage=" TargetMode="External"/><Relationship Id="rId3052" Type="http://schemas.openxmlformats.org/officeDocument/2006/relationships/hyperlink" Target="http://fwhqsqlapp.odfw.int/ReportServer?%2FFish%20Division%2FCommercial%20Fisheries%2FFish%20Ticket%2FFTR100%20-%20Fish%20Ticket&amp;LowTicketNum=4543761&amp;rs%3AParameterLanguage=" TargetMode="External"/><Relationship Id="rId4103" Type="http://schemas.openxmlformats.org/officeDocument/2006/relationships/hyperlink" Target="http://fwhqsqlapp.odfw.int/ReportServer?%2FFish%20Division%2FCommercial%20Fisheries%2FFish%20Ticket%2FFTR100%20-%20Fish%20Ticket&amp;LowTicketNum=4569707&amp;rs%3AParameterLanguage=" TargetMode="External"/><Relationship Id="rId4310" Type="http://schemas.openxmlformats.org/officeDocument/2006/relationships/hyperlink" Target="http://fwhqsqlapp.odfw.int/ReportServer?%2FFish%20Division%2FCommercial%20Fisheries%2FFish%20Ticket%2FFTR100%20-%20Fish%20Ticket&amp;LowTicketNum=4570272&amp;rs%3AParameterLanguage=" TargetMode="External"/><Relationship Id="rId7259" Type="http://schemas.openxmlformats.org/officeDocument/2006/relationships/hyperlink" Target="http://fwhqsqlapp.odfw.int/ReportServer?%2FFish%20Division%2FCommercial%20Fisheries%2FFish%20Ticket%2FFTR100%20-%20Fish%20Ticket&amp;LowTicketNum=4570648&amp;rs%3AParameterLanguage=" TargetMode="External"/><Relationship Id="rId7466" Type="http://schemas.openxmlformats.org/officeDocument/2006/relationships/hyperlink" Target="http://fwhqsqlapp.odfw.int/ReportServer?%2FFish%20Division%2FCommercial%20Fisheries%2FFish%20Ticket%2FFTR100%20-%20Fish%20Ticket&amp;LowTicketNum=4592964&amp;rs%3AParameterLanguage=" TargetMode="External"/><Relationship Id="rId7673" Type="http://schemas.openxmlformats.org/officeDocument/2006/relationships/hyperlink" Target="http://fwhqsqlapp.odfw.int/ReportServer?%2FFish%20Division%2FCommercial%20Fisheries%2FFish%20Ticket%2FFTR100%20-%20Fish%20Ticket&amp;LowTicketNum=4603482&amp;rs%3AParameterLanguage=" TargetMode="External"/><Relationship Id="rId7880" Type="http://schemas.openxmlformats.org/officeDocument/2006/relationships/hyperlink" Target="http://fwhqsqlapp.odfw.int/ReportServer?%2FFish%20Division%2FCommercial%20Fisheries%2FFish%20Ticket%2FFTR100%20-%20Fish%20Ticket&amp;LowTicketNum=4595799&amp;rs%3AParameterLanguage=" TargetMode="External"/><Relationship Id="rId8517" Type="http://schemas.openxmlformats.org/officeDocument/2006/relationships/hyperlink" Target="http://fwhqsqlapp.odfw.int/ReportServer?%2FFish%20Division%2FCommercial%20Fisheries%2FFish%20Ticket%2FFTR100%20-%20Fish%20Ticket&amp;LowTicketNum=4621758&amp;rs%3AParameterLanguage=" TargetMode="External"/><Relationship Id="rId8724" Type="http://schemas.openxmlformats.org/officeDocument/2006/relationships/hyperlink" Target="http://fwhqsqlapp.odfw.int/ReportServer?%2FFish%20Division%2FCommercial%20Fisheries%2FFish%20Ticket%2FFTR100%20-%20Fish%20Ticket&amp;LowTicketNum=4620928&amp;rs%3AParameterLanguage=" TargetMode="External"/><Relationship Id="rId180" Type="http://schemas.openxmlformats.org/officeDocument/2006/relationships/hyperlink" Target="http://fwhqsqlapp.odfw.int/ReportServer?%2FFish%20Division%2FCommercial%20Fisheries%2FFish%20Ticket%2FFTR100%20-%20Fish%20Ticket&amp;LowTicketNum=4460949&amp;rs%3AParameterLanguage=" TargetMode="External"/><Relationship Id="rId1904" Type="http://schemas.openxmlformats.org/officeDocument/2006/relationships/hyperlink" Target="http://fwhqsqlapp.odfw.int/ReportServer?%2FFish%20Division%2FCommercial%20Fisheries%2FFish%20Ticket%2FFTR100%20-%20Fish%20Ticket&amp;LowTicketNum=4530606&amp;rs%3AParameterLanguage=" TargetMode="External"/><Relationship Id="rId6068" Type="http://schemas.openxmlformats.org/officeDocument/2006/relationships/hyperlink" Target="http://fwhqsqlapp.odfw.int/ReportServer?%2FFish%20Division%2FCommercial%20Fisheries%2FFish%20Ticket%2FFTR100%20-%20Fish%20Ticket&amp;LowTicketNum=4557606&amp;rs%3AParameterLanguage=" TargetMode="External"/><Relationship Id="rId6275" Type="http://schemas.openxmlformats.org/officeDocument/2006/relationships/hyperlink" Target="http://fwhqsqlapp.odfw.int/ReportServer?%2FFish%20Division%2FCommercial%20Fisheries%2FFish%20Ticket%2FFTR100%20-%20Fish%20Ticket&amp;LowTicketNum=4566618&amp;rs%3AParameterLanguage=" TargetMode="External"/><Relationship Id="rId6482" Type="http://schemas.openxmlformats.org/officeDocument/2006/relationships/hyperlink" Target="http://fwhqsqlapp.odfw.int/ReportServer?%2FFish%20Division%2FCommercial%20Fisheries%2FFish%20Ticket%2FFTR100%20-%20Fish%20Ticket&amp;LowTicketNum=4921562&amp;rs%3AParameterLanguage=" TargetMode="External"/><Relationship Id="rId7119" Type="http://schemas.openxmlformats.org/officeDocument/2006/relationships/hyperlink" Target="http://fwhqsqlapp.odfw.int/ReportServer?%2FFish%20Division%2FCommercial%20Fisheries%2FFish%20Ticket%2FFTR100%20-%20Fish%20Ticket&amp;LowTicketNum=4592282&amp;rs%3AParameterLanguage=" TargetMode="External"/><Relationship Id="rId7326" Type="http://schemas.openxmlformats.org/officeDocument/2006/relationships/hyperlink" Target="http://fwhqsqlapp.odfw.int/ReportServer?%2FFish%20Division%2FCommercial%20Fisheries%2FFish%20Ticket%2FFTR100%20-%20Fish%20Ticket&amp;LowTicketNum=4598772&amp;rs%3AParameterLanguage=" TargetMode="External"/><Relationship Id="rId7533" Type="http://schemas.openxmlformats.org/officeDocument/2006/relationships/hyperlink" Target="http://fwhqsqlapp.odfw.int/ReportServer?%2FFish%20Division%2FCommercial%20Fisheries%2FFish%20Ticket%2FFTR100%20-%20Fish%20Ticket&amp;LowTicketNum=4582542&amp;rs%3AParameterLanguage=" TargetMode="External"/><Relationship Id="rId8931" Type="http://schemas.openxmlformats.org/officeDocument/2006/relationships/hyperlink" Target="http://fwhqsqlapp.odfw.int/ReportServer?%2FFish%20Division%2FCommercial%20Fisheries%2FFish%20Ticket%2FFTR100%20-%20Fish%20Ticket&amp;LowTicketNum=4931134&amp;rs%3AParameterLanguage=" TargetMode="External"/><Relationship Id="rId3869" Type="http://schemas.openxmlformats.org/officeDocument/2006/relationships/hyperlink" Target="http://fwhqsqlapp.odfw.int/ReportServer?%2FFish%20Division%2FCommercial%20Fisheries%2FFish%20Ticket%2FFTR100%20-%20Fish%20Ticket&amp;LowTicketNum=4541528&amp;rs%3AParameterLanguage=" TargetMode="External"/><Relationship Id="rId5084" Type="http://schemas.openxmlformats.org/officeDocument/2006/relationships/hyperlink" Target="http://fwhqsqlapp.odfw.int/ReportServer?%2FFish%20Division%2FCommercial%20Fisheries%2FFish%20Ticket%2FFTR100%20-%20Fish%20Ticket&amp;LowTicketNum=4570363&amp;rs%3AParameterLanguage=" TargetMode="External"/><Relationship Id="rId5291" Type="http://schemas.openxmlformats.org/officeDocument/2006/relationships/hyperlink" Target="http://fwhqsqlapp.odfw.int/ReportServer?%2FFish%20Division%2FCommercial%20Fisheries%2FFish%20Ticket%2FFTR100%20-%20Fish%20Ticket&amp;LowTicketNum=4578568&amp;rs%3AParameterLanguage=" TargetMode="External"/><Relationship Id="rId6135" Type="http://schemas.openxmlformats.org/officeDocument/2006/relationships/hyperlink" Target="http://fwhqsqlapp.odfw.int/ReportServer?%2FFish%20Division%2FCommercial%20Fisheries%2FFish%20Ticket%2FFTR100%20-%20Fish%20Ticket&amp;LowTicketNum=4544128&amp;rs%3AParameterLanguage=" TargetMode="External"/><Relationship Id="rId6342" Type="http://schemas.openxmlformats.org/officeDocument/2006/relationships/hyperlink" Target="http://fwhqsqlapp.odfw.int/ReportServer?%2FFish%20Division%2FCommercial%20Fisheries%2FFish%20Ticket%2FFTR100%20-%20Fish%20Ticket&amp;LowTicketNum=4566593&amp;rs%3AParameterLanguage=" TargetMode="External"/><Relationship Id="rId7740" Type="http://schemas.openxmlformats.org/officeDocument/2006/relationships/hyperlink" Target="http://fwhqsqlapp.odfw.int/ReportServer?%2FFish%20Division%2FCommercial%20Fisheries%2FFish%20Ticket%2FFTR100%20-%20Fish%20Ticket&amp;LowTicketNum=4578836&amp;rs%3AParameterLanguage=" TargetMode="External"/><Relationship Id="rId9498" Type="http://schemas.openxmlformats.org/officeDocument/2006/relationships/hyperlink" Target="http://fwhqsqlapp.odfw.int/ReportServer?%2FFish%20Division%2FCommercial%20Fisheries%2FFish%20Ticket%2FFTR100%20-%20Fish%20Ticket&amp;LowTicketNum=4925593&amp;rs%3AParameterLanguage=" TargetMode="External"/><Relationship Id="rId997" Type="http://schemas.openxmlformats.org/officeDocument/2006/relationships/hyperlink" Target="http://fwhqsqlapp.odfw.int/ReportServer?%2FFish%20Division%2FCommercial%20Fisheries%2FFish%20Ticket%2FFTR100%20-%20Fish%20Ticket&amp;LowTicketNum=4499990&amp;rs%3AParameterLanguage=" TargetMode="External"/><Relationship Id="rId2678" Type="http://schemas.openxmlformats.org/officeDocument/2006/relationships/hyperlink" Target="http://fwhqsqlapp.odfw.int/ReportServer?%2FFish%20Division%2FCommercial%20Fisheries%2FFish%20Ticket%2FFTR100%20-%20Fish%20Ticket&amp;LowTicketNum=4541306&amp;rs%3AParameterLanguage=" TargetMode="External"/><Relationship Id="rId2885" Type="http://schemas.openxmlformats.org/officeDocument/2006/relationships/hyperlink" Target="http://fwhqsqlapp.odfw.int/ReportServer?%2FFish%20Division%2FCommercial%20Fisheries%2FFish%20Ticket%2FFTR100%20-%20Fish%20Ticket&amp;LowTicketNum=4916915&amp;rs%3AParameterLanguage=" TargetMode="External"/><Relationship Id="rId3729" Type="http://schemas.openxmlformats.org/officeDocument/2006/relationships/hyperlink" Target="http://fwhqsqlapp.odfw.int/ReportServer?%2FFish%20Division%2FCommercial%20Fisheries%2FFish%20Ticket%2FFTR100%20-%20Fish%20Ticket&amp;LowTicketNum=4496331&amp;rs%3AParameterLanguage=" TargetMode="External"/><Relationship Id="rId3936" Type="http://schemas.openxmlformats.org/officeDocument/2006/relationships/hyperlink" Target="http://fwhqsqlapp.odfw.int/ReportServer?%2FFish%20Division%2FCommercial%20Fisheries%2FFish%20Ticket%2FFTR100%20-%20Fish%20Ticket&amp;LowTicketNum=4553567&amp;rs%3AParameterLanguage=" TargetMode="External"/><Relationship Id="rId5151" Type="http://schemas.openxmlformats.org/officeDocument/2006/relationships/hyperlink" Target="http://fwhqsqlapp.odfw.int/ReportServer?%2FFish%20Division%2FCommercial%20Fisheries%2FFish%20Ticket%2FFTR100%20-%20Fish%20Ticket&amp;LowTicketNum=4578507&amp;rs%3AParameterLanguage=" TargetMode="External"/><Relationship Id="rId7600" Type="http://schemas.openxmlformats.org/officeDocument/2006/relationships/hyperlink" Target="http://fwhqsqlapp.odfw.int/ReportServer?%2FFish%20Division%2FCommercial%20Fisheries%2FFish%20Ticket%2FFTR100%20-%20Fish%20Ticket&amp;LowTicketNum=4578786&amp;rs%3AParameterLanguage=" TargetMode="External"/><Relationship Id="rId857" Type="http://schemas.openxmlformats.org/officeDocument/2006/relationships/hyperlink" Target="http://fwhqsqlapp.odfw.int/ReportServer?%2FFish%20Division%2FCommercial%20Fisheries%2FFish%20Ticket%2FFTR100%20-%20Fish%20Ticket&amp;LowTicketNum=4507295&amp;rs%3AParameterLanguage=" TargetMode="External"/><Relationship Id="rId1487" Type="http://schemas.openxmlformats.org/officeDocument/2006/relationships/hyperlink" Target="http://fwhqsqlapp.odfw.int/ReportServer?%2FFish%20Division%2FCommercial%20Fisheries%2FFish%20Ticket%2FFTR100%20-%20Fish%20Ticket&amp;LowTicketNum=4914710&amp;rs%3AParameterLanguage=" TargetMode="External"/><Relationship Id="rId1694" Type="http://schemas.openxmlformats.org/officeDocument/2006/relationships/hyperlink" Target="http://fwhqsqlapp.odfw.int/ReportServer?%2FFish%20Division%2FCommercial%20Fisheries%2FFish%20Ticket%2FFTR100%20-%20Fish%20Ticket&amp;LowTicketNum=4511628&amp;rs%3AParameterLanguage=" TargetMode="External"/><Relationship Id="rId2538" Type="http://schemas.openxmlformats.org/officeDocument/2006/relationships/hyperlink" Target="http://fwhqsqlapp.odfw.int/ReportServer?%2FFish%20Division%2FCommercial%20Fisheries%2FFish%20Ticket%2FFTR100%20-%20Fish%20Ticket&amp;LowTicketNum=4544533&amp;rs%3AParameterLanguage=" TargetMode="External"/><Relationship Id="rId2745" Type="http://schemas.openxmlformats.org/officeDocument/2006/relationships/hyperlink" Target="http://fwhqsqlapp.odfw.int/ReportServer?%2FFish%20Division%2FCommercial%20Fisheries%2FFish%20Ticket%2FFTR100%20-%20Fish%20Ticket&amp;LowTicketNum=4527395&amp;rs%3AParameterLanguage=" TargetMode="External"/><Relationship Id="rId2952" Type="http://schemas.openxmlformats.org/officeDocument/2006/relationships/hyperlink" Target="http://fwhqsqlapp.odfw.int/ReportServer?%2FFish%20Division%2FCommercial%20Fisheries%2FFish%20Ticket%2FFTR100%20-%20Fish%20Ticket&amp;LowTicketNum=4544520&amp;rs%3AParameterLanguage=" TargetMode="External"/><Relationship Id="rId6202" Type="http://schemas.openxmlformats.org/officeDocument/2006/relationships/hyperlink" Target="http://fwhqsqlapp.odfw.int/ReportServer?%2FFish%20Division%2FCommercial%20Fisheries%2FFish%20Ticket%2FFTR100%20-%20Fish%20Ticket&amp;LowTicketNum=4544127&amp;rs%3AParameterLanguage=" TargetMode="External"/><Relationship Id="rId9358" Type="http://schemas.openxmlformats.org/officeDocument/2006/relationships/hyperlink" Target="http://fwhqsqlapp.odfw.int/ReportServer?%2FFish%20Division%2FCommercial%20Fisheries%2FFish%20Ticket%2FFTR100%20-%20Fish%20Ticket&amp;LowTicketNum=4925568&amp;rs%3AParameterLanguage=" TargetMode="External"/><Relationship Id="rId9565" Type="http://schemas.openxmlformats.org/officeDocument/2006/relationships/hyperlink" Target="http://fwhqsqlapp.odfw.int/ReportServer?%2FFish%20Division%2FCommercial%20Fisheries%2FFish%20Ticket%2FFTR100%20-%20Fish%20Ticket&amp;LowTicketNum=4657201&amp;rs%3AParameterLanguage=" TargetMode="External"/><Relationship Id="rId9772" Type="http://schemas.openxmlformats.org/officeDocument/2006/relationships/hyperlink" Target="http://fwhqsqlapp.odfw.int/ReportServer?%2FFish%20Division%2FCommercial%20Fisheries%2FFish%20Ticket%2FFTR100%20-%20Fish%20Ticket&amp;LowTicketNum=4934168&amp;rs%3AParameterLanguage=" TargetMode="External"/><Relationship Id="rId717" Type="http://schemas.openxmlformats.org/officeDocument/2006/relationships/hyperlink" Target="http://fwhqsqlapp.odfw.int/ReportServer?%2FFish%20Division%2FCommercial%20Fisheries%2FFish%20Ticket%2FFTR100%20-%20Fish%20Ticket&amp;LowTicketNum=4499780&amp;rs%3AParameterLanguage=" TargetMode="External"/><Relationship Id="rId924" Type="http://schemas.openxmlformats.org/officeDocument/2006/relationships/hyperlink" Target="http://fwhqsqlapp.odfw.int/ReportServer?%2FFish%20Division%2FCommercial%20Fisheries%2FFish%20Ticket%2FFTR100%20-%20Fish%20Ticket&amp;LowTicketNum=4501540&amp;rs%3AParameterLanguage=" TargetMode="External"/><Relationship Id="rId1347" Type="http://schemas.openxmlformats.org/officeDocument/2006/relationships/hyperlink" Target="http://fwhqsqlapp.odfw.int/ReportServer?%2FFish%20Division%2FCommercial%20Fisheries%2FFish%20Ticket%2FFTR100%20-%20Fish%20Ticket&amp;LowTicketNum=4499883&amp;rs%3AParameterLanguage=" TargetMode="External"/><Relationship Id="rId1554" Type="http://schemas.openxmlformats.org/officeDocument/2006/relationships/hyperlink" Target="http://fwhqsqlapp.odfw.int/ReportServer?%2FFish%20Division%2FCommercial%20Fisheries%2FFish%20Ticket%2FFTR100%20-%20Fish%20Ticket&amp;LowTicketNum=4530619&amp;rs%3AParameterLanguage=" TargetMode="External"/><Relationship Id="rId1761" Type="http://schemas.openxmlformats.org/officeDocument/2006/relationships/hyperlink" Target="http://fwhqsqlapp.odfw.int/ReportServer?%2FFish%20Division%2FCommercial%20Fisheries%2FFish%20Ticket%2FFTR100%20-%20Fish%20Ticket&amp;LowTicketNum=4511605&amp;rs%3AParameterLanguage=" TargetMode="External"/><Relationship Id="rId2605" Type="http://schemas.openxmlformats.org/officeDocument/2006/relationships/hyperlink" Target="http://fwhqsqlapp.odfw.int/ReportServer?%2FFish%20Division%2FCommercial%20Fisheries%2FFish%20Ticket%2FFTR100%20-%20Fish%20Ticket&amp;LowTicketNum=4496317&amp;rs%3AParameterLanguage=" TargetMode="External"/><Relationship Id="rId2812" Type="http://schemas.openxmlformats.org/officeDocument/2006/relationships/hyperlink" Target="http://fwhqsqlapp.odfw.int/ReportServer?%2FFish%20Division%2FCommercial%20Fisheries%2FFish%20Ticket%2FFTR100%20-%20Fish%20Ticket&amp;LowTicketNum=4541395&amp;rs%3AParameterLanguage=" TargetMode="External"/><Relationship Id="rId5011" Type="http://schemas.openxmlformats.org/officeDocument/2006/relationships/hyperlink" Target="http://fwhqsqlapp.odfw.int/ReportServer?%2FFish%20Division%2FCommercial%20Fisheries%2FFish%20Ticket%2FFTR100%20-%20Fish%20Ticket&amp;LowTicketNum=4568976&amp;rs%3AParameterLanguage=" TargetMode="External"/><Relationship Id="rId5968" Type="http://schemas.openxmlformats.org/officeDocument/2006/relationships/hyperlink" Target="http://fwhqsqlapp.odfw.int/ReportServer?%2FFish%20Division%2FCommercial%20Fisheries%2FFish%20Ticket%2FFTR100%20-%20Fish%20Ticket&amp;LowTicketNum=4557615&amp;rs%3AParameterLanguage=" TargetMode="External"/><Relationship Id="rId8167" Type="http://schemas.openxmlformats.org/officeDocument/2006/relationships/hyperlink" Target="http://fwhqsqlapp.odfw.int/ReportServer?%2FFish%20Division%2FCommercial%20Fisheries%2FFish%20Ticket%2FFTR100%20-%20Fish%20Ticket&amp;LowTicketNum=4925232&amp;rs%3AParameterLanguage=" TargetMode="External"/><Relationship Id="rId8374" Type="http://schemas.openxmlformats.org/officeDocument/2006/relationships/hyperlink" Target="http://fwhqsqlapp.odfw.int/ReportServer?%2FFish%20Division%2FCommercial%20Fisheries%2FFish%20Ticket%2FFTR100%20-%20Fish%20Ticket&amp;LowTicketNum=4925043&amp;rs%3AParameterLanguage=" TargetMode="External"/><Relationship Id="rId8581" Type="http://schemas.openxmlformats.org/officeDocument/2006/relationships/hyperlink" Target="http://fwhqsqlapp.odfw.int/ReportServer?%2FFish%20Division%2FCommercial%20Fisheries%2FFish%20Ticket%2FFTR100%20-%20Fish%20Ticket&amp;LowTicketNum=4646752&amp;rs%3AParameterLanguage=" TargetMode="External"/><Relationship Id="rId9218" Type="http://schemas.openxmlformats.org/officeDocument/2006/relationships/hyperlink" Target="http://fwhqsqlapp.odfw.int/ReportServer?%2FFish%20Division%2FCommercial%20Fisheries%2FFish%20Ticket%2FFTR100%20-%20Fish%20Ticket&amp;LowTicketNum=4621813&amp;rs%3AParameterLanguage=" TargetMode="External"/><Relationship Id="rId9425" Type="http://schemas.openxmlformats.org/officeDocument/2006/relationships/hyperlink" Target="http://fwhqsqlapp.odfw.int/ReportServer?%2FFish%20Division%2FCommercial%20Fisheries%2FFish%20Ticket%2FFTR100%20-%20Fish%20Ticket&amp;LowTicketNum=4925598&amp;rs%3AParameterLanguage=" TargetMode="External"/><Relationship Id="rId9632" Type="http://schemas.openxmlformats.org/officeDocument/2006/relationships/hyperlink" Target="http://fwhqsqlapp.odfw.int/ReportServer?%2FFish%20Division%2FCommercial%20Fisheries%2FFish%20Ticket%2FFTR100%20-%20Fish%20Ticket&amp;LowTicketNum=4931197&amp;rs%3AParameterLanguage=" TargetMode="External"/><Relationship Id="rId53" Type="http://schemas.openxmlformats.org/officeDocument/2006/relationships/hyperlink" Target="http://fwhqsqlapp.odfw.int/ReportServer?%2FFish%20Division%2FCommercial%20Fisheries%2FFish%20Ticket%2FFTR100%20-%20Fish%20Ticket&amp;LowTicketNum=4428373&amp;rs%3AParameterLanguage=" TargetMode="External"/><Relationship Id="rId1207" Type="http://schemas.openxmlformats.org/officeDocument/2006/relationships/hyperlink" Target="http://fwhqsqlapp.odfw.int/ReportServer?%2FFish%20Division%2FCommercial%20Fisheries%2FFish%20Ticket%2FFTR100%20-%20Fish%20Ticket&amp;LowTicketNum=4507258&amp;rs%3AParameterLanguage=" TargetMode="External"/><Relationship Id="rId1414" Type="http://schemas.openxmlformats.org/officeDocument/2006/relationships/hyperlink" Target="http://fwhqsqlapp.odfw.int/ReportServer?%2FFish%20Division%2FCommercial%20Fisheries%2FFish%20Ticket%2FFTR100%20-%20Fish%20Ticket&amp;LowTicketNum=4524703&amp;rs%3AParameterLanguage=" TargetMode="External"/><Relationship Id="rId1621" Type="http://schemas.openxmlformats.org/officeDocument/2006/relationships/hyperlink" Target="http://fwhqsqlapp.odfw.int/ReportServer?%2FFish%20Division%2FCommercial%20Fisheries%2FFish%20Ticket%2FFTR100%20-%20Fish%20Ticket&amp;LowTicketNum=4529021&amp;rs%3AParameterLanguage=" TargetMode="External"/><Relationship Id="rId4777" Type="http://schemas.openxmlformats.org/officeDocument/2006/relationships/hyperlink" Target="http://fwhqsqlapp.odfw.int/ReportServer?%2FFish%20Division%2FCommercial%20Fisheries%2FFish%20Ticket%2FFTR100%20-%20Fish%20Ticket&amp;LowTicketNum=4557323&amp;rs%3AParameterLanguage=" TargetMode="External"/><Relationship Id="rId4984" Type="http://schemas.openxmlformats.org/officeDocument/2006/relationships/hyperlink" Target="http://fwhqsqlapp.odfw.int/ReportServer?%2FFish%20Division%2FCommercial%20Fisheries%2FFish%20Ticket%2FFTR100%20-%20Fish%20Ticket&amp;LowTicketNum=4921567&amp;rs%3AParameterLanguage=" TargetMode="External"/><Relationship Id="rId5828" Type="http://schemas.openxmlformats.org/officeDocument/2006/relationships/hyperlink" Target="http://fwhqsqlapp.odfw.int/ReportServer?%2FFish%20Division%2FCommercial%20Fisheries%2FFish%20Ticket%2FFTR100%20-%20Fish%20Ticket&amp;LowTicketNum=4553563&amp;rs%3AParameterLanguage=" TargetMode="External"/><Relationship Id="rId7183" Type="http://schemas.openxmlformats.org/officeDocument/2006/relationships/hyperlink" Target="http://fwhqsqlapp.odfw.int/ReportServer?%2FFish%20Division%2FCommercial%20Fisheries%2FFish%20Ticket%2FFTR100%20-%20Fish%20Ticket&amp;LowTicketNum=4578657&amp;rs%3AParameterLanguage=" TargetMode="External"/><Relationship Id="rId7390" Type="http://schemas.openxmlformats.org/officeDocument/2006/relationships/hyperlink" Target="http://fwhqsqlapp.odfw.int/ReportServer?%2FFish%20Division%2FCommercial%20Fisheries%2FFish%20Ticket%2FFTR100%20-%20Fish%20Ticket&amp;LowTicketNum=4582526&amp;rs%3AParameterLanguage=" TargetMode="External"/><Relationship Id="rId8027" Type="http://schemas.openxmlformats.org/officeDocument/2006/relationships/hyperlink" Target="http://fwhqsqlapp.odfw.int/ReportServer?%2FFish%20Division%2FCommercial%20Fisheries%2FFish%20Ticket%2FFTR100%20-%20Fish%20Ticket&amp;LowTicketNum=4604803&amp;rs%3AParameterLanguage=" TargetMode="External"/><Relationship Id="rId8234" Type="http://schemas.openxmlformats.org/officeDocument/2006/relationships/hyperlink" Target="http://fwhqsqlapp.odfw.int/ReportServer?%2FFish%20Division%2FCommercial%20Fisheries%2FFish%20Ticket%2FFTR100%20-%20Fish%20Ticket&amp;LowTicketNum=4604830&amp;rs%3AParameterLanguage=" TargetMode="External"/><Relationship Id="rId8441" Type="http://schemas.openxmlformats.org/officeDocument/2006/relationships/hyperlink" Target="http://fwhqsqlapp.odfw.int/ReportServer?%2FFish%20Division%2FCommercial%20Fisheries%2FFish%20Ticket%2FFTR100%20-%20Fish%20Ticket&amp;LowTicketNum=4640643&amp;rs%3AParameterLanguage=" TargetMode="External"/><Relationship Id="rId3379" Type="http://schemas.openxmlformats.org/officeDocument/2006/relationships/hyperlink" Target="http://fwhqsqlapp.odfw.int/ReportServer?%2FFish%20Division%2FCommercial%20Fisheries%2FFish%20Ticket%2FFTR100%20-%20Fish%20Ticket&amp;LowTicketNum=4544142&amp;rs%3AParameterLanguage=" TargetMode="External"/><Relationship Id="rId3586" Type="http://schemas.openxmlformats.org/officeDocument/2006/relationships/hyperlink" Target="http://fwhqsqlapp.odfw.int/ReportServer?%2FFish%20Division%2FCommercial%20Fisheries%2FFish%20Ticket%2FFTR100%20-%20Fish%20Ticket&amp;LowTicketNum=4918846&amp;rs%3AParameterLanguage=" TargetMode="External"/><Relationship Id="rId3793" Type="http://schemas.openxmlformats.org/officeDocument/2006/relationships/hyperlink" Target="http://fwhqsqlapp.odfw.int/ReportServer?%2FFish%20Division%2FCommercial%20Fisheries%2FFish%20Ticket%2FFTR100%20-%20Fish%20Ticket&amp;LowTicketNum=4496425&amp;rs%3AParameterLanguage=" TargetMode="External"/><Relationship Id="rId4637" Type="http://schemas.openxmlformats.org/officeDocument/2006/relationships/hyperlink" Target="http://fwhqsqlapp.odfw.int/ReportServer?%2FFish%20Division%2FCommercial%20Fisheries%2FFish%20Ticket%2FFTR100%20-%20Fish%20Ticket&amp;LowTicketNum=4558629&amp;rs%3AParameterLanguage=" TargetMode="External"/><Relationship Id="rId7043" Type="http://schemas.openxmlformats.org/officeDocument/2006/relationships/hyperlink" Target="http://fwhqsqlapp.odfw.int/ReportServer?%2FFish%20Division%2FCommercial%20Fisheries%2FFish%20Ticket%2FFTR100%20-%20Fish%20Ticket&amp;LowTicketNum=4578624&amp;rs%3AParameterLanguage=" TargetMode="External"/><Relationship Id="rId7250" Type="http://schemas.openxmlformats.org/officeDocument/2006/relationships/hyperlink" Target="http://fwhqsqlapp.odfw.int/ReportServer?%2FFish%20Division%2FCommercial%20Fisheries%2FFish%20Ticket%2FFTR100%20-%20Fish%20Ticket&amp;LowTicketNum=4570626&amp;rs%3AParameterLanguage=" TargetMode="External"/><Relationship Id="rId8301" Type="http://schemas.openxmlformats.org/officeDocument/2006/relationships/hyperlink" Target="http://fwhqsqlapp.odfw.int/ReportServer?%2FFish%20Division%2FCommercial%20Fisheries%2FFish%20Ticket%2FFTR100%20-%20Fish%20Ticket&amp;LowTicketNum=4925039&amp;rs%3AParameterLanguage=" TargetMode="External"/><Relationship Id="rId2188" Type="http://schemas.openxmlformats.org/officeDocument/2006/relationships/hyperlink" Target="http://fwhqsqlapp.odfw.int/ReportServer?%2FFish%20Division%2FCommercial%20Fisheries%2FFish%20Ticket%2FFTR100%20-%20Fish%20Ticket&amp;LowTicketNum=4916821&amp;rs%3AParameterLanguage=" TargetMode="External"/><Relationship Id="rId2395" Type="http://schemas.openxmlformats.org/officeDocument/2006/relationships/hyperlink" Target="http://fwhqsqlapp.odfw.int/ReportServer?%2FFish%20Division%2FCommercial%20Fisheries%2FFish%20Ticket%2FFTR100%20-%20Fish%20Ticket&amp;LowTicketNum=4916463&amp;rs%3AParameterLanguage=" TargetMode="External"/><Relationship Id="rId3239" Type="http://schemas.openxmlformats.org/officeDocument/2006/relationships/hyperlink" Target="http://fwhqsqlapp.odfw.int/ReportServer?%2FFish%20Division%2FCommercial%20Fisheries%2FFish%20Ticket%2FFTR100%20-%20Fish%20Ticket&amp;LowTicketNum=4541444&amp;rs%3AParameterLanguage=" TargetMode="External"/><Relationship Id="rId3446" Type="http://schemas.openxmlformats.org/officeDocument/2006/relationships/hyperlink" Target="http://fwhqsqlapp.odfw.int/ReportServer?%2FFish%20Division%2FCommercial%20Fisheries%2FFish%20Ticket%2FFTR100%20-%20Fish%20Ticket&amp;LowTicketNum=4496368&amp;rs%3AParameterLanguage=" TargetMode="External"/><Relationship Id="rId4844" Type="http://schemas.openxmlformats.org/officeDocument/2006/relationships/hyperlink" Target="http://fwhqsqlapp.odfw.int/ReportServer?%2FFish%20Division%2FCommercial%20Fisheries%2FFish%20Ticket%2FFTR100%20-%20Fish%20Ticket&amp;LowTicketNum=4557312&amp;rs%3AParameterLanguage=" TargetMode="External"/><Relationship Id="rId7110" Type="http://schemas.openxmlformats.org/officeDocument/2006/relationships/hyperlink" Target="http://fwhqsqlapp.odfw.int/ReportServer?%2FFish%20Division%2FCommercial%20Fisheries%2FFish%20Ticket%2FFTR100%20-%20Fish%20Ticket&amp;LowTicketNum=4592272&amp;rs%3AParameterLanguage=" TargetMode="External"/><Relationship Id="rId367" Type="http://schemas.openxmlformats.org/officeDocument/2006/relationships/hyperlink" Target="http://fwhqsqlapp.odfw.int/ReportServer?%2FFish%20Division%2FCommercial%20Fisheries%2FFish%20Ticket%2FFTR100%20-%20Fish%20Ticket&amp;LowTicketNum=4507331&amp;rs%3AParameterLanguage=" TargetMode="External"/><Relationship Id="rId574" Type="http://schemas.openxmlformats.org/officeDocument/2006/relationships/hyperlink" Target="http://fwhqsqlapp.odfw.int/ReportServer?%2FFish%20Division%2FCommercial%20Fisheries%2FFish%20Ticket%2FFTR100%20-%20Fish%20Ticket&amp;LowTicketNum=4492386&amp;rs%3AParameterLanguage=" TargetMode="External"/><Relationship Id="rId2048" Type="http://schemas.openxmlformats.org/officeDocument/2006/relationships/hyperlink" Target="http://fwhqsqlapp.odfw.int/ReportServer?%2FFish%20Division%2FCommercial%20Fisheries%2FFish%20Ticket%2FFTR100%20-%20Fish%20Ticket&amp;LowTicketNum=4520395&amp;rs%3AParameterLanguage=" TargetMode="External"/><Relationship Id="rId2255" Type="http://schemas.openxmlformats.org/officeDocument/2006/relationships/hyperlink" Target="http://fwhqsqlapp.odfw.int/ReportServer?%2FFish%20Division%2FCommercial%20Fisheries%2FFish%20Ticket%2FFTR100%20-%20Fish%20Ticket&amp;LowTicketNum=4530443&amp;rs%3AParameterLanguage=" TargetMode="External"/><Relationship Id="rId3653" Type="http://schemas.openxmlformats.org/officeDocument/2006/relationships/hyperlink" Target="http://fwhqsqlapp.odfw.int/ReportServer?%2FFish%20Division%2FCommercial%20Fisheries%2FFish%20Ticket%2FFTR100%20-%20Fish%20Ticket&amp;LowTicketNum=4918963&amp;rs%3AParameterLanguage=" TargetMode="External"/><Relationship Id="rId3860" Type="http://schemas.openxmlformats.org/officeDocument/2006/relationships/hyperlink" Target="http://fwhqsqlapp.odfw.int/ReportServer?%2FFish%20Division%2FCommercial%20Fisheries%2FFish%20Ticket%2FFTR100%20-%20Fish%20Ticket&amp;LowTicketNum=4541519&amp;rs%3AParameterLanguage=" TargetMode="External"/><Relationship Id="rId4704" Type="http://schemas.openxmlformats.org/officeDocument/2006/relationships/hyperlink" Target="http://fwhqsqlapp.odfw.int/ReportServer?%2FFish%20Division%2FCommercial%20Fisheries%2FFish%20Ticket%2FFTR100%20-%20Fish%20Ticket&amp;LowTicketNum=4558602&amp;rs%3AParameterLanguage=" TargetMode="External"/><Relationship Id="rId4911" Type="http://schemas.openxmlformats.org/officeDocument/2006/relationships/hyperlink" Target="http://fwhqsqlapp.odfw.int/ReportServer?%2FFish%20Division%2FCommercial%20Fisheries%2FFish%20Ticket%2FFTR100%20-%20Fish%20Ticket&amp;LowTicketNum=4572294&amp;rs%3AParameterLanguage=" TargetMode="External"/><Relationship Id="rId9075" Type="http://schemas.openxmlformats.org/officeDocument/2006/relationships/hyperlink" Target="http://fwhqsqlapp.odfw.int/ReportServer?%2FFish%20Division%2FCommercial%20Fisheries%2FFish%20Ticket%2FFTR100%20-%20Fish%20Ticket&amp;LowTicketNum=4925520&amp;rs%3AParameterLanguage=" TargetMode="External"/><Relationship Id="rId9282" Type="http://schemas.openxmlformats.org/officeDocument/2006/relationships/hyperlink" Target="http://fwhqsqlapp.odfw.int/ReportServer?%2FFish%20Division%2FCommercial%20Fisheries%2FFish%20Ticket%2FFTR100%20-%20Fish%20Ticket&amp;LowTicketNum=4644649&amp;rs%3AParameterLanguage=" TargetMode="External"/><Relationship Id="rId227" Type="http://schemas.openxmlformats.org/officeDocument/2006/relationships/hyperlink" Target="http://fwhqsqlapp.odfw.int/ReportServer?%2FFish%20Division%2FCommercial%20Fisheries%2FFish%20Ticket%2FFTR100%20-%20Fish%20Ticket&amp;LowTicketNum=4491162&amp;rs%3AParameterLanguage=" TargetMode="External"/><Relationship Id="rId781" Type="http://schemas.openxmlformats.org/officeDocument/2006/relationships/hyperlink" Target="http://fwhqsqlapp.odfw.int/ReportServer?%2FFish%20Division%2FCommercial%20Fisheries%2FFish%20Ticket%2FFTR100%20-%20Fish%20Ticket&amp;LowTicketNum=4511372&amp;rs%3AParameterLanguage=" TargetMode="External"/><Relationship Id="rId2462" Type="http://schemas.openxmlformats.org/officeDocument/2006/relationships/hyperlink" Target="http://fwhqsqlapp.odfw.int/ReportServer?%2FFish%20Division%2FCommercial%20Fisheries%2FFish%20Ticket%2FFTR100%20-%20Fish%20Ticket&amp;LowTicketNum=4531388&amp;rs%3AParameterLanguage=" TargetMode="External"/><Relationship Id="rId3306" Type="http://schemas.openxmlformats.org/officeDocument/2006/relationships/hyperlink" Target="http://fwhqsqlapp.odfw.int/ReportServer?%2FFish%20Division%2FCommercial%20Fisheries%2FFish%20Ticket%2FFTR100%20-%20Fish%20Ticket&amp;LowTicketNum=4556870&amp;rs%3AParameterLanguage=" TargetMode="External"/><Relationship Id="rId3513" Type="http://schemas.openxmlformats.org/officeDocument/2006/relationships/hyperlink" Target="http://fwhqsqlapp.odfw.int/ReportServer?%2FFish%20Division%2FCommercial%20Fisheries%2FFish%20Ticket%2FFTR100%20-%20Fish%20Ticket&amp;LowTicketNum=4553172&amp;rs%3AParameterLanguage=" TargetMode="External"/><Relationship Id="rId3720" Type="http://schemas.openxmlformats.org/officeDocument/2006/relationships/hyperlink" Target="http://fwhqsqlapp.odfw.int/ReportServer?%2FFish%20Division%2FCommercial%20Fisheries%2FFish%20Ticket%2FFTR100%20-%20Fish%20Ticket&amp;LowTicketNum=4558558&amp;rs%3AParameterLanguage=" TargetMode="External"/><Relationship Id="rId6669" Type="http://schemas.openxmlformats.org/officeDocument/2006/relationships/hyperlink" Target="http://fwhqsqlapp.odfw.int/ReportServer?%2FFish%20Division%2FCommercial%20Fisheries%2FFish%20Ticket%2FFTR100%20-%20Fish%20Ticket&amp;LowTicketNum=4587077&amp;rs%3AParameterLanguage=" TargetMode="External"/><Relationship Id="rId6876" Type="http://schemas.openxmlformats.org/officeDocument/2006/relationships/hyperlink" Target="http://fwhqsqlapp.odfw.int/ReportServer?%2FFish%20Division%2FCommercial%20Fisheries%2FFish%20Ticket%2FFTR100%20-%20Fish%20Ticket&amp;LowTicketNum=4592915&amp;rs%3AParameterLanguage=" TargetMode="External"/><Relationship Id="rId7927" Type="http://schemas.openxmlformats.org/officeDocument/2006/relationships/hyperlink" Target="http://fwhqsqlapp.odfw.int/ReportServer?%2FFish%20Division%2FCommercial%20Fisheries%2FFish%20Ticket%2FFTR100%20-%20Fish%20Ticket&amp;LowTicketNum=4584477&amp;rs%3AParameterLanguage=" TargetMode="External"/><Relationship Id="rId8091" Type="http://schemas.openxmlformats.org/officeDocument/2006/relationships/hyperlink" Target="http://fwhqsqlapp.odfw.int/ReportServer?%2FFish%20Division%2FCommercial%20Fisheries%2FFish%20Ticket%2FFTR100%20-%20Fish%20Ticket&amp;LowTicketNum=4925317&amp;rs%3AParameterLanguage=" TargetMode="External"/><Relationship Id="rId434" Type="http://schemas.openxmlformats.org/officeDocument/2006/relationships/hyperlink" Target="http://fwhqsqlapp.odfw.int/ReportServer?%2FFish%20Division%2FCommercial%20Fisheries%2FFish%20Ticket%2FFTR100%20-%20Fish%20Ticket&amp;LowTicketNum=4499767&amp;rs%3AParameterLanguage=" TargetMode="External"/><Relationship Id="rId641" Type="http://schemas.openxmlformats.org/officeDocument/2006/relationships/hyperlink" Target="http://fwhqsqlapp.odfw.int/ReportServer?%2FFish%20Division%2FCommercial%20Fisheries%2FFish%20Ticket%2FFTR100%20-%20Fish%20Ticket&amp;LowTicketNum=4501143&amp;rs%3AParameterLanguage=" TargetMode="External"/><Relationship Id="rId1064" Type="http://schemas.openxmlformats.org/officeDocument/2006/relationships/hyperlink" Target="http://fwhqsqlapp.odfw.int/ReportServer?%2FFish%20Division%2FCommercial%20Fisheries%2FFish%20Ticket%2FFTR100%20-%20Fish%20Ticket&amp;LowTicketNum=4499944&amp;rs%3AParameterLanguage=" TargetMode="External"/><Relationship Id="rId1271" Type="http://schemas.openxmlformats.org/officeDocument/2006/relationships/hyperlink" Target="http://fwhqsqlapp.odfw.int/ReportServer?%2FFish%20Division%2FCommercial%20Fisheries%2FFish%20Ticket%2FFTR100%20-%20Fish%20Ticket&amp;LowTicketNum=4520478&amp;rs%3AParameterLanguage=" TargetMode="External"/><Relationship Id="rId2115" Type="http://schemas.openxmlformats.org/officeDocument/2006/relationships/hyperlink" Target="http://fwhqsqlapp.odfw.int/ReportServer?%2FFish%20Division%2FCommercial%20Fisheries%2FFish%20Ticket%2FFTR100%20-%20Fish%20Ticket&amp;LowTicketNum=4511629&amp;rs%3AParameterLanguage=" TargetMode="External"/><Relationship Id="rId2322" Type="http://schemas.openxmlformats.org/officeDocument/2006/relationships/hyperlink" Target="http://fwhqsqlapp.odfw.int/ReportServer?%2FFish%20Division%2FCommercial%20Fisheries%2FFish%20Ticket%2FFTR100%20-%20Fish%20Ticket&amp;LowTicketNum=4496278&amp;rs%3AParameterLanguage=" TargetMode="External"/><Relationship Id="rId5478" Type="http://schemas.openxmlformats.org/officeDocument/2006/relationships/hyperlink" Target="http://fwhqsqlapp.odfw.int/ReportServer?%2FFish%20Division%2FCommercial%20Fisheries%2FFish%20Ticket%2FFTR100%20-%20Fish%20Ticket&amp;LowTicketNum=4566592&amp;rs%3AParameterLanguage=" TargetMode="External"/><Relationship Id="rId5685" Type="http://schemas.openxmlformats.org/officeDocument/2006/relationships/hyperlink" Target="http://fwhqsqlapp.odfw.int/ReportServer?%2FFish%20Division%2FCommercial%20Fisheries%2FFish%20Ticket%2FFTR100%20-%20Fish%20Ticket&amp;LowTicketNum=4553526&amp;rs%3AParameterLanguage=" TargetMode="External"/><Relationship Id="rId5892" Type="http://schemas.openxmlformats.org/officeDocument/2006/relationships/hyperlink" Target="http://fwhqsqlapp.odfw.int/ReportServer?%2FFish%20Division%2FCommercial%20Fisheries%2FFish%20Ticket%2FFTR100%20-%20Fish%20Ticket&amp;LowTicketNum=4556880&amp;rs%3AParameterLanguage=" TargetMode="External"/><Relationship Id="rId6529" Type="http://schemas.openxmlformats.org/officeDocument/2006/relationships/hyperlink" Target="http://fwhqsqlapp.odfw.int/ReportServer?%2FFish%20Division%2FCommercial%20Fisheries%2FFish%20Ticket%2FFTR100%20-%20Fish%20Ticket&amp;LowTicketNum=4570520&amp;rs%3AParameterLanguage=" TargetMode="External"/><Relationship Id="rId6736" Type="http://schemas.openxmlformats.org/officeDocument/2006/relationships/hyperlink" Target="http://fwhqsqlapp.odfw.int/ReportServer?%2FFish%20Division%2FCommercial%20Fisheries%2FFish%20Ticket%2FFTR100%20-%20Fish%20Ticket&amp;LowTicketNum=4582483&amp;rs%3AParameterLanguage=" TargetMode="External"/><Relationship Id="rId6943" Type="http://schemas.openxmlformats.org/officeDocument/2006/relationships/hyperlink" Target="http://fwhqsqlapp.odfw.int/ReportServer?%2FFish%20Division%2FCommercial%20Fisheries%2FFish%20Ticket%2FFTR100%20-%20Fish%20Ticket&amp;LowTicketNum=4582440&amp;rs%3AParameterLanguage=" TargetMode="External"/><Relationship Id="rId9142" Type="http://schemas.openxmlformats.org/officeDocument/2006/relationships/hyperlink" Target="http://fwhqsqlapp.odfw.int/ReportServer?%2FFish%20Division%2FCommercial%20Fisheries%2FFish%20Ticket%2FFTR100%20-%20Fish%20Ticket&amp;LowTicketNum=4604785&amp;rs%3AParameterLanguage=" TargetMode="External"/><Relationship Id="rId501" Type="http://schemas.openxmlformats.org/officeDocument/2006/relationships/hyperlink" Target="http://fwhqsqlapp.odfw.int/ReportServer?%2FFish%20Division%2FCommercial%20Fisheries%2FFish%20Ticket%2FFTR100%20-%20Fish%20Ticket&amp;LowTicketNum=4499752&amp;rs%3AParameterLanguage=" TargetMode="External"/><Relationship Id="rId1131" Type="http://schemas.openxmlformats.org/officeDocument/2006/relationships/hyperlink" Target="http://fwhqsqlapp.odfw.int/ReportServer?%2FFish%20Division%2FCommercial%20Fisheries%2FFish%20Ticket%2FFTR100%20-%20Fish%20Ticket&amp;LowTicketNum=4507265&amp;rs%3AParameterLanguage=" TargetMode="External"/><Relationship Id="rId4287" Type="http://schemas.openxmlformats.org/officeDocument/2006/relationships/hyperlink" Target="http://fwhqsqlapp.odfw.int/ReportServer?%2FFish%20Division%2FCommercial%20Fisheries%2FFish%20Ticket%2FFTR100%20-%20Fish%20Ticket&amp;LowTicketNum=4568927&amp;rs%3AParameterLanguage=" TargetMode="External"/><Relationship Id="rId4494" Type="http://schemas.openxmlformats.org/officeDocument/2006/relationships/hyperlink" Target="http://fwhqsqlapp.odfw.int/ReportServer?%2FFish%20Division%2FCommercial%20Fisheries%2FFish%20Ticket%2FFTR100%20-%20Fish%20Ticket&amp;LowTicketNum=4553646&amp;rs%3AParameterLanguage=" TargetMode="External"/><Relationship Id="rId5338" Type="http://schemas.openxmlformats.org/officeDocument/2006/relationships/hyperlink" Target="http://fwhqsqlapp.odfw.int/ReportServer?%2FFish%20Division%2FCommercial%20Fisheries%2FFish%20Ticket%2FFTR100%20-%20Fish%20Ticket&amp;LowTicketNum=4570347&amp;rs%3AParameterLanguage=" TargetMode="External"/><Relationship Id="rId5545" Type="http://schemas.openxmlformats.org/officeDocument/2006/relationships/hyperlink" Target="http://fwhqsqlapp.odfw.int/ReportServer?%2FFish%20Division%2FCommercial%20Fisheries%2FFish%20Ticket%2FFTR100%20-%20Fish%20Ticket&amp;LowTicketNum=4570368&amp;rs%3AParameterLanguage=" TargetMode="External"/><Relationship Id="rId5752" Type="http://schemas.openxmlformats.org/officeDocument/2006/relationships/hyperlink" Target="http://fwhqsqlapp.odfw.int/ReportServer?%2FFish%20Division%2FCommercial%20Fisheries%2FFish%20Ticket%2FFTR100%20-%20Fish%20Ticket&amp;LowTicketNum=4541506&amp;rs%3AParameterLanguage=" TargetMode="External"/><Relationship Id="rId6803" Type="http://schemas.openxmlformats.org/officeDocument/2006/relationships/hyperlink" Target="http://fwhqsqlapp.odfw.int/ReportServer?%2FFish%20Division%2FCommercial%20Fisheries%2FFish%20Ticket%2FFTR100%20-%20Fish%20Ticket&amp;LowTicketNum=4570629&amp;rs%3AParameterLanguage=" TargetMode="External"/><Relationship Id="rId9002" Type="http://schemas.openxmlformats.org/officeDocument/2006/relationships/hyperlink" Target="http://fwhqsqlapp.odfw.int/ReportServer?%2FFish%20Division%2FCommercial%20Fisheries%2FFish%20Ticket%2FFTR100%20-%20Fish%20Ticket&amp;LowTicketNum=4925535&amp;rs%3AParameterLanguage=" TargetMode="External"/><Relationship Id="rId3096" Type="http://schemas.openxmlformats.org/officeDocument/2006/relationships/hyperlink" Target="http://fwhqsqlapp.odfw.int/ReportServer?%2FFish%20Division%2FCommercial%20Fisheries%2FFish%20Ticket%2FFTR100%20-%20Fish%20Ticket&amp;LowTicketNum=4530399&amp;rs%3AParameterLanguage=" TargetMode="External"/><Relationship Id="rId4147" Type="http://schemas.openxmlformats.org/officeDocument/2006/relationships/hyperlink" Target="http://fwhqsqlapp.odfw.int/ReportServer?%2FFish%20Division%2FCommercial%20Fisheries%2FFish%20Ticket%2FFTR100%20-%20Fish%20Ticket&amp;LowTicketNum=4920042&amp;rs%3AParameterLanguage=" TargetMode="External"/><Relationship Id="rId4354" Type="http://schemas.openxmlformats.org/officeDocument/2006/relationships/hyperlink" Target="http://fwhqsqlapp.odfw.int/ReportServer?%2FFish%20Division%2FCommercial%20Fisheries%2FFish%20Ticket%2FFTR100%20-%20Fish%20Ticket&amp;LowTicketNum=4553617&amp;rs%3AParameterLanguage=" TargetMode="External"/><Relationship Id="rId4561" Type="http://schemas.openxmlformats.org/officeDocument/2006/relationships/hyperlink" Target="http://fwhqsqlapp.odfw.int/ReportServer?%2FFish%20Division%2FCommercial%20Fisheries%2FFish%20Ticket%2FFTR100%20-%20Fish%20Ticket&amp;LowTicketNum=4553638&amp;rs%3AParameterLanguage=" TargetMode="External"/><Relationship Id="rId5405" Type="http://schemas.openxmlformats.org/officeDocument/2006/relationships/hyperlink" Target="http://fwhqsqlapp.odfw.int/ReportServer?%2FFish%20Division%2FCommercial%20Fisheries%2FFish%20Ticket%2FFTR100%20-%20Fish%20Ticket&amp;LowTicketNum=4583285&amp;rs%3AParameterLanguage=" TargetMode="External"/><Relationship Id="rId5612" Type="http://schemas.openxmlformats.org/officeDocument/2006/relationships/hyperlink" Target="http://fwhqsqlapp.odfw.int/ReportServer?%2FFish%20Division%2FCommercial%20Fisheries%2FFish%20Ticket%2FFTR100%20-%20Fish%20Ticket&amp;LowTicketNum=4541487&amp;rs%3AParameterLanguage=" TargetMode="External"/><Relationship Id="rId8768" Type="http://schemas.openxmlformats.org/officeDocument/2006/relationships/hyperlink" Target="http://fwhqsqlapp.odfw.int/ReportServer?%2FFish%20Division%2FCommercial%20Fisheries%2FFish%20Ticket%2FFTR100%20-%20Fish%20Ticket&amp;LowTicketNum=4644628&amp;rs%3AParameterLanguage=" TargetMode="External"/><Relationship Id="rId1948" Type="http://schemas.openxmlformats.org/officeDocument/2006/relationships/hyperlink" Target="http://fwhqsqlapp.odfw.int/ReportServer?%2FFish%20Division%2FCommercial%20Fisheries%2FFish%20Ticket%2FFTR100%20-%20Fish%20Ticket&amp;LowTicketNum=4531370&amp;rs%3AParameterLanguage=" TargetMode="External"/><Relationship Id="rId3163" Type="http://schemas.openxmlformats.org/officeDocument/2006/relationships/hyperlink" Target="http://fwhqsqlapp.odfw.int/ReportServer?%2FFish%20Division%2FCommercial%20Fisheries%2FFish%20Ticket%2FFTR100%20-%20Fish%20Ticket&amp;LowTicketNum=4543997&amp;rs%3AParameterLanguage=" TargetMode="External"/><Relationship Id="rId3370" Type="http://schemas.openxmlformats.org/officeDocument/2006/relationships/hyperlink" Target="http://fwhqsqlapp.odfw.int/ReportServer?%2FFish%20Division%2FCommercial%20Fisheries%2FFish%20Ticket%2FFTR100%20-%20Fish%20Ticket&amp;LowTicketNum=4918878&amp;rs%3AParameterLanguage=" TargetMode="External"/><Relationship Id="rId4007" Type="http://schemas.openxmlformats.org/officeDocument/2006/relationships/hyperlink" Target="http://fwhqsqlapp.odfw.int/ReportServer?%2FFish%20Division%2FCommercial%20Fisheries%2FFish%20Ticket%2FFTR100%20-%20Fish%20Ticket&amp;LowTicketNum=4920074&amp;rs%3AParameterLanguage=" TargetMode="External"/><Relationship Id="rId4214" Type="http://schemas.openxmlformats.org/officeDocument/2006/relationships/hyperlink" Target="http://fwhqsqlapp.odfw.int/ReportServer?%2FFish%20Division%2FCommercial%20Fisheries%2FFish%20Ticket%2FFTR100%20-%20Fish%20Ticket&amp;LowTicketNum=4569757&amp;rs%3AParameterLanguage=" TargetMode="External"/><Relationship Id="rId4421" Type="http://schemas.openxmlformats.org/officeDocument/2006/relationships/hyperlink" Target="http://fwhqsqlapp.odfw.int/ReportServer?%2FFish%20Division%2FCommercial%20Fisheries%2FFish%20Ticket%2FFTR100%20-%20Fish%20Ticket&amp;LowTicketNum=4566439&amp;rs%3AParameterLanguage=" TargetMode="External"/><Relationship Id="rId7577" Type="http://schemas.openxmlformats.org/officeDocument/2006/relationships/hyperlink" Target="http://fwhqsqlapp.odfw.int/ReportServer?%2FFish%20Division%2FCommercial%20Fisheries%2FFish%20Ticket%2FFTR100%20-%20Fish%20Ticket&amp;LowTicketNum=4923236&amp;rs%3AParameterLanguage=" TargetMode="External"/><Relationship Id="rId8975" Type="http://schemas.openxmlformats.org/officeDocument/2006/relationships/hyperlink" Target="http://fwhqsqlapp.odfw.int/ReportServer?%2FFish%20Division%2FCommercial%20Fisheries%2FFish%20Ticket%2FFTR100%20-%20Fish%20Ticket&amp;LowTicketNum=4925423&amp;rs%3AParameterLanguage=" TargetMode="External"/><Relationship Id="rId9819" Type="http://schemas.openxmlformats.org/officeDocument/2006/relationships/hyperlink" Target="http://fwhqsqlapp.odfw.int/ReportServer?%2FFish%20Division%2FCommercial%20Fisheries%2FFish%20Ticket%2FFTR100%20-%20Fish%20Ticket&amp;LowTicketNum=4931256&amp;rs%3AParameterLanguage=" TargetMode="External"/><Relationship Id="rId291" Type="http://schemas.openxmlformats.org/officeDocument/2006/relationships/hyperlink" Target="http://fwhqsqlapp.odfw.int/ReportServer?%2FFish%20Division%2FCommercial%20Fisheries%2FFish%20Ticket%2FFTR100%20-%20Fish%20Ticket&amp;LowTicketNum=4492362&amp;rs%3AParameterLanguage=" TargetMode="External"/><Relationship Id="rId1808" Type="http://schemas.openxmlformats.org/officeDocument/2006/relationships/hyperlink" Target="http://fwhqsqlapp.odfw.int/ReportServer?%2FFish%20Division%2FCommercial%20Fisheries%2FFish%20Ticket%2FFTR100%20-%20Fish%20Ticket&amp;LowTicketNum=4527302&amp;rs%3AParameterLanguage=" TargetMode="External"/><Relationship Id="rId3023" Type="http://schemas.openxmlformats.org/officeDocument/2006/relationships/hyperlink" Target="http://fwhqsqlapp.odfw.int/ReportServer?%2FFish%20Division%2FCommercial%20Fisheries%2FFish%20Ticket%2FFTR100%20-%20Fish%20Ticket&amp;LowTicketNum=4532179&amp;rs%3AParameterLanguage=" TargetMode="External"/><Relationship Id="rId6179" Type="http://schemas.openxmlformats.org/officeDocument/2006/relationships/hyperlink" Target="http://fwhqsqlapp.odfw.int/ReportServer?%2FFish%20Division%2FCommercial%20Fisheries%2FFish%20Ticket%2FFTR100%20-%20Fish%20Ticket&amp;LowTicketNum=4557248&amp;rs%3AParameterLanguage=" TargetMode="External"/><Relationship Id="rId6386" Type="http://schemas.openxmlformats.org/officeDocument/2006/relationships/hyperlink" Target="http://fwhqsqlapp.odfw.int/ReportServer?%2FFish%20Division%2FCommercial%20Fisheries%2FFish%20Ticket%2FFTR100%20-%20Fish%20Ticket&amp;LowTicketNum=4578533&amp;rs%3AParameterLanguage=" TargetMode="External"/><Relationship Id="rId7784" Type="http://schemas.openxmlformats.org/officeDocument/2006/relationships/hyperlink" Target="http://fwhqsqlapp.odfw.int/ReportServer?%2FFish%20Division%2FCommercial%20Fisheries%2FFish%20Ticket%2FFTR100%20-%20Fish%20Ticket&amp;LowTicketNum=4592974&amp;rs%3AParameterLanguage=" TargetMode="External"/><Relationship Id="rId7991" Type="http://schemas.openxmlformats.org/officeDocument/2006/relationships/hyperlink" Target="http://fwhqsqlapp.odfw.int/ReportServer?%2FFish%20Division%2FCommercial%20Fisheries%2FFish%20Ticket%2FFTR100%20-%20Fish%20Ticket&amp;LowTicketNum=4610434&amp;rs%3AParameterLanguage=" TargetMode="External"/><Relationship Id="rId8628" Type="http://schemas.openxmlformats.org/officeDocument/2006/relationships/hyperlink" Target="http://fwhqsqlapp.odfw.int/ReportServer?%2FFish%20Division%2FCommercial%20Fisheries%2FFish%20Ticket%2FFTR100%20-%20Fish%20Ticket&amp;LowTicketNum=4931030&amp;rs%3AParameterLanguage=" TargetMode="External"/><Relationship Id="rId8835" Type="http://schemas.openxmlformats.org/officeDocument/2006/relationships/hyperlink" Target="http://fwhqsqlapp.odfw.int/ReportServer?%2FFish%20Division%2FCommercial%20Fisheries%2FFish%20Ticket%2FFTR100%20-%20Fish%20Ticket&amp;LowTicketNum=4925424&amp;rs%3AParameterLanguage=" TargetMode="External"/><Relationship Id="rId151" Type="http://schemas.openxmlformats.org/officeDocument/2006/relationships/hyperlink" Target="http://fwhqsqlapp.odfw.int/ReportServer?%2FFish%20Division%2FCommercial%20Fisheries%2FFish%20Ticket%2FFTR100%20-%20Fish%20Ticket&amp;LowTicketNum=4460908&amp;rs%3AParameterLanguage=" TargetMode="External"/><Relationship Id="rId3230" Type="http://schemas.openxmlformats.org/officeDocument/2006/relationships/hyperlink" Target="http://fwhqsqlapp.odfw.int/ReportServer?%2FFish%20Division%2FCommercial%20Fisheries%2FFish%20Ticket%2FFTR100%20-%20Fish%20Ticket&amp;LowTicketNum=4541415&amp;rs%3AParameterLanguage=" TargetMode="External"/><Relationship Id="rId5195" Type="http://schemas.openxmlformats.org/officeDocument/2006/relationships/hyperlink" Target="http://fwhqsqlapp.odfw.int/ReportServer?%2FFish%20Division%2FCommercial%20Fisheries%2FFish%20Ticket%2FFTR100%20-%20Fish%20Ticket&amp;LowTicketNum=4582400&amp;rs%3AParameterLanguage=" TargetMode="External"/><Relationship Id="rId6039" Type="http://schemas.openxmlformats.org/officeDocument/2006/relationships/hyperlink" Target="http://fwhqsqlapp.odfw.int/ReportServer?%2FFish%20Division%2FCommercial%20Fisheries%2FFish%20Ticket%2FFTR100%20-%20Fish%20Ticket&amp;LowTicketNum=4556915&amp;rs%3AParameterLanguage=" TargetMode="External"/><Relationship Id="rId6593" Type="http://schemas.openxmlformats.org/officeDocument/2006/relationships/hyperlink" Target="http://fwhqsqlapp.odfw.int/ReportServer?%2FFish%20Division%2FCommercial%20Fisheries%2FFish%20Ticket%2FFTR100%20-%20Fish%20Ticket&amp;LowTicketNum=4570518&amp;rs%3AParameterLanguage=" TargetMode="External"/><Relationship Id="rId7437" Type="http://schemas.openxmlformats.org/officeDocument/2006/relationships/hyperlink" Target="http://fwhqsqlapp.odfw.int/ReportServer?%2FFish%20Division%2FCommercial%20Fisheries%2FFish%20Ticket%2FFTR100%20-%20Fish%20Ticket&amp;LowTicketNum=4578813&amp;rs%3AParameterLanguage=" TargetMode="External"/><Relationship Id="rId7644" Type="http://schemas.openxmlformats.org/officeDocument/2006/relationships/hyperlink" Target="http://fwhqsqlapp.odfw.int/ReportServer?%2FFish%20Division%2FCommercial%20Fisheries%2FFish%20Ticket%2FFTR100%20-%20Fish%20Ticket&amp;LowTicketNum=4598778&amp;rs%3AParameterLanguage=" TargetMode="External"/><Relationship Id="rId7851" Type="http://schemas.openxmlformats.org/officeDocument/2006/relationships/hyperlink" Target="http://fwhqsqlapp.odfw.int/ReportServer?%2FFish%20Division%2FCommercial%20Fisheries%2FFish%20Ticket%2FFTR100%20-%20Fish%20Ticket&amp;LowTicketNum=4608019&amp;rs%3AParameterLanguage=" TargetMode="External"/><Relationship Id="rId8902" Type="http://schemas.openxmlformats.org/officeDocument/2006/relationships/hyperlink" Target="http://fwhqsqlapp.odfw.int/ReportServer?%2FFish%20Division%2FCommercial%20Fisheries%2FFish%20Ticket%2FFTR100%20-%20Fish%20Ticket&amp;LowTicketNum=4931063&amp;rs%3AParameterLanguage=" TargetMode="External"/><Relationship Id="rId2789" Type="http://schemas.openxmlformats.org/officeDocument/2006/relationships/hyperlink" Target="http://fwhqsqlapp.odfw.int/ReportServer?%2FFish%20Division%2FCommercial%20Fisheries%2FFish%20Ticket%2FFTR100%20-%20Fish%20Ticket&amp;LowTicketNum=4541335&amp;rs%3AParameterLanguage=" TargetMode="External"/><Relationship Id="rId2996" Type="http://schemas.openxmlformats.org/officeDocument/2006/relationships/hyperlink" Target="http://fwhqsqlapp.odfw.int/ReportServer?%2FFish%20Division%2FCommercial%20Fisheries%2FFish%20Ticket%2FFTR100%20-%20Fish%20Ticket&amp;LowTicketNum=4543769&amp;rs%3AParameterLanguage=" TargetMode="External"/><Relationship Id="rId6246" Type="http://schemas.openxmlformats.org/officeDocument/2006/relationships/hyperlink" Target="http://fwhqsqlapp.odfw.int/ReportServer?%2FFish%20Division%2FCommercial%20Fisheries%2FFish%20Ticket%2FFTR100%20-%20Fish%20Ticket&amp;LowTicketNum=4566542&amp;rs%3AParameterLanguage=" TargetMode="External"/><Relationship Id="rId6453" Type="http://schemas.openxmlformats.org/officeDocument/2006/relationships/hyperlink" Target="http://fwhqsqlapp.odfw.int/ReportServer?%2FFish%20Division%2FCommercial%20Fisheries%2FFish%20Ticket%2FFTR100%20-%20Fish%20Ticket&amp;LowTicketNum=4557492&amp;rs%3AParameterLanguage=" TargetMode="External"/><Relationship Id="rId6660" Type="http://schemas.openxmlformats.org/officeDocument/2006/relationships/hyperlink" Target="http://fwhqsqlapp.odfw.int/ReportServer?%2FFish%20Division%2FCommercial%20Fisheries%2FFish%20Ticket%2FFTR100%20-%20Fish%20Ticket&amp;LowTicketNum=4587072&amp;rs%3AParameterLanguage=" TargetMode="External"/><Relationship Id="rId7504" Type="http://schemas.openxmlformats.org/officeDocument/2006/relationships/hyperlink" Target="http://fwhqsqlapp.odfw.int/ReportServer?%2FFish%20Division%2FCommercial%20Fisheries%2FFish%20Ticket%2FFTR100%20-%20Fish%20Ticket&amp;LowTicketNum=4603471&amp;rs%3AParameterLanguage=" TargetMode="External"/><Relationship Id="rId7711" Type="http://schemas.openxmlformats.org/officeDocument/2006/relationships/hyperlink" Target="http://fwhqsqlapp.odfw.int/ReportServer?%2FFish%20Division%2FCommercial%20Fisheries%2FFish%20Ticket%2FFTR100%20-%20Fish%20Ticket&amp;LowTicketNum=4578732&amp;rs%3AParameterLanguage=" TargetMode="External"/><Relationship Id="rId968" Type="http://schemas.openxmlformats.org/officeDocument/2006/relationships/hyperlink" Target="http://fwhqsqlapp.odfw.int/ReportServer?%2FFish%20Division%2FCommercial%20Fisheries%2FFish%20Ticket%2FFTR100%20-%20Fish%20Ticket&amp;LowTicketNum=4499897&amp;rs%3AParameterLanguage=" TargetMode="External"/><Relationship Id="rId1598" Type="http://schemas.openxmlformats.org/officeDocument/2006/relationships/hyperlink" Target="http://fwhqsqlapp.odfw.int/ReportServer?%2FFish%20Division%2FCommercial%20Fisheries%2FFish%20Ticket%2FFTR100%20-%20Fish%20Ticket&amp;LowTicketNum=4389339&amp;rs%3AParameterLanguage=" TargetMode="External"/><Relationship Id="rId2649" Type="http://schemas.openxmlformats.org/officeDocument/2006/relationships/hyperlink" Target="http://fwhqsqlapp.odfw.int/ReportServer?%2FFish%20Division%2FCommercial%20Fisheries%2FFish%20Ticket%2FFTR100%20-%20Fish%20Ticket&amp;LowTicketNum=4527404&amp;rs%3AParameterLanguage=" TargetMode="External"/><Relationship Id="rId2856" Type="http://schemas.openxmlformats.org/officeDocument/2006/relationships/hyperlink" Target="http://fwhqsqlapp.odfw.int/ReportServer?%2FFish%20Division%2FCommercial%20Fisheries%2FFish%20Ticket%2FFTR100%20-%20Fish%20Ticket&amp;LowTicketNum=4520559&amp;rs%3AParameterLanguage=" TargetMode="External"/><Relationship Id="rId3907" Type="http://schemas.openxmlformats.org/officeDocument/2006/relationships/hyperlink" Target="http://fwhqsqlapp.odfw.int/ReportServer?%2FFish%20Division%2FCommercial%20Fisheries%2FFish%20Ticket%2FFTR100%20-%20Fish%20Ticket&amp;LowTicketNum=4553510&amp;rs%3AParameterLanguage=" TargetMode="External"/><Relationship Id="rId5055" Type="http://schemas.openxmlformats.org/officeDocument/2006/relationships/hyperlink" Target="http://fwhqsqlapp.odfw.int/ReportServer?%2FFish%20Division%2FCommercial%20Fisheries%2FFish%20Ticket%2FFTR100%20-%20Fish%20Ticket&amp;LowTicketNum=4570306&amp;rs%3AParameterLanguage=" TargetMode="External"/><Relationship Id="rId5262" Type="http://schemas.openxmlformats.org/officeDocument/2006/relationships/hyperlink" Target="http://fwhqsqlapp.odfw.int/ReportServer?%2FFish%20Division%2FCommercial%20Fisheries%2FFish%20Ticket%2FFTR100%20-%20Fish%20Ticket&amp;LowTicketNum=4578515&amp;rs%3AParameterLanguage=" TargetMode="External"/><Relationship Id="rId6106" Type="http://schemas.openxmlformats.org/officeDocument/2006/relationships/hyperlink" Target="http://fwhqsqlapp.odfw.int/ReportServer?%2FFish%20Division%2FCommercial%20Fisheries%2FFish%20Ticket%2FFTR100%20-%20Fish%20Ticket&amp;LowTicketNum=4544099&amp;rs%3AParameterLanguage=" TargetMode="External"/><Relationship Id="rId6313" Type="http://schemas.openxmlformats.org/officeDocument/2006/relationships/hyperlink" Target="http://fwhqsqlapp.odfw.int/ReportServer?%2FFish%20Division%2FCommercial%20Fisheries%2FFish%20Ticket%2FFTR100%20-%20Fish%20Ticket&amp;LowTicketNum=4566535&amp;rs%3AParameterLanguage=" TargetMode="External"/><Relationship Id="rId6520" Type="http://schemas.openxmlformats.org/officeDocument/2006/relationships/hyperlink" Target="http://fwhqsqlapp.odfw.int/ReportServer?%2FFish%20Division%2FCommercial%20Fisheries%2FFish%20Ticket%2FFTR100%20-%20Fish%20Ticket&amp;LowTicketNum=4570503&amp;rs%3AParameterLanguage=" TargetMode="External"/><Relationship Id="rId9469" Type="http://schemas.openxmlformats.org/officeDocument/2006/relationships/hyperlink" Target="http://fwhqsqlapp.odfw.int/ReportServer?%2FFish%20Division%2FCommercial%20Fisheries%2FFish%20Ticket%2FFTR100%20-%20Fish%20Ticket&amp;LowTicketNum=4933046&amp;rs%3AParameterLanguage=" TargetMode="External"/><Relationship Id="rId9676" Type="http://schemas.openxmlformats.org/officeDocument/2006/relationships/hyperlink" Target="http://fwhqsqlapp.odfw.int/ReportServer?%2FFish%20Division%2FCommercial%20Fisheries%2FFish%20Ticket%2FFTR100%20-%20Fish%20Ticket&amp;LowTicketNum=4657284&amp;rs%3AParameterLanguage=" TargetMode="External"/><Relationship Id="rId97" Type="http://schemas.openxmlformats.org/officeDocument/2006/relationships/hyperlink" Target="http://fwhqsqlapp.odfw.int/ReportServer?%2FFish%20Division%2FCommercial%20Fisheries%2FFish%20Ticket%2FFTR100%20-%20Fish%20Ticket&amp;LowTicketNum=4491107&amp;rs%3AParameterLanguage=" TargetMode="External"/><Relationship Id="rId828" Type="http://schemas.openxmlformats.org/officeDocument/2006/relationships/hyperlink" Target="http://fwhqsqlapp.odfw.int/ReportServer?%2FFish%20Division%2FCommercial%20Fisheries%2FFish%20Ticket%2FFTR100%20-%20Fish%20Ticket&amp;LowTicketNum=4507344&amp;rs%3AParameterLanguage=" TargetMode="External"/><Relationship Id="rId1458" Type="http://schemas.openxmlformats.org/officeDocument/2006/relationships/hyperlink" Target="http://fwhqsqlapp.odfw.int/ReportServer?%2FFish%20Division%2FCommercial%20Fisheries%2FFish%20Ticket%2FFTR100%20-%20Fish%20Ticket&amp;LowTicketNum=4530330&amp;rs%3AParameterLanguage=" TargetMode="External"/><Relationship Id="rId1665" Type="http://schemas.openxmlformats.org/officeDocument/2006/relationships/hyperlink" Target="http://fwhqsqlapp.odfw.int/ReportServer?%2FFish%20Division%2FCommercial%20Fisheries%2FFish%20Ticket%2FFTR100%20-%20Fish%20Ticket&amp;LowTicketNum=4530305&amp;rs%3AParameterLanguage=" TargetMode="External"/><Relationship Id="rId1872" Type="http://schemas.openxmlformats.org/officeDocument/2006/relationships/hyperlink" Target="http://fwhqsqlapp.odfw.int/ReportServer?%2FFish%20Division%2FCommercial%20Fisheries%2FFish%20Ticket%2FFTR100%20-%20Fish%20Ticket&amp;LowTicketNum=4530938&amp;rs%3AParameterLanguage=" TargetMode="External"/><Relationship Id="rId2509" Type="http://schemas.openxmlformats.org/officeDocument/2006/relationships/hyperlink" Target="http://fwhqsqlapp.odfw.int/ReportServer?%2FFish%20Division%2FCommercial%20Fisheries%2FFish%20Ticket%2FFTR100%20-%20Fish%20Ticket&amp;LowTicketNum=4543760&amp;rs%3AParameterLanguage=" TargetMode="External"/><Relationship Id="rId2716" Type="http://schemas.openxmlformats.org/officeDocument/2006/relationships/hyperlink" Target="http://fwhqsqlapp.odfw.int/ReportServer?%2FFish%20Division%2FCommercial%20Fisheries%2FFish%20Ticket%2FFTR100%20-%20Fish%20Ticket&amp;LowTicketNum=4541399&amp;rs%3AParameterLanguage=" TargetMode="External"/><Relationship Id="rId4071" Type="http://schemas.openxmlformats.org/officeDocument/2006/relationships/hyperlink" Target="http://fwhqsqlapp.odfw.int/ReportServer?%2FFish%20Division%2FCommercial%20Fisheries%2FFish%20Ticket%2FFTR100%20-%20Fish%20Ticket&amp;LowTicketNum=4568912&amp;rs%3AParameterLanguage=" TargetMode="External"/><Relationship Id="rId5122" Type="http://schemas.openxmlformats.org/officeDocument/2006/relationships/hyperlink" Target="http://fwhqsqlapp.odfw.int/ReportServer?%2FFish%20Division%2FCommercial%20Fisheries%2FFish%20Ticket%2FFTR100%20-%20Fish%20Ticket&amp;LowTicketNum=4921522&amp;rs%3AParameterLanguage=" TargetMode="External"/><Relationship Id="rId8278" Type="http://schemas.openxmlformats.org/officeDocument/2006/relationships/hyperlink" Target="http://fwhqsqlapp.odfw.int/ReportServer?%2FFish%20Division%2FCommercial%20Fisheries%2FFish%20Ticket%2FFTR100%20-%20Fish%20Ticket&amp;LowTicketNum=4593059&amp;rs%3AParameterLanguage=" TargetMode="External"/><Relationship Id="rId8485" Type="http://schemas.openxmlformats.org/officeDocument/2006/relationships/hyperlink" Target="http://fwhqsqlapp.odfw.int/ReportServer?%2FFish%20Division%2FCommercial%20Fisheries%2FFish%20Ticket%2FFTR100%20-%20Fish%20Ticket&amp;LowTicketNum=4640679&amp;rs%3AParameterLanguage=" TargetMode="External"/><Relationship Id="rId8692" Type="http://schemas.openxmlformats.org/officeDocument/2006/relationships/hyperlink" Target="http://fwhqsqlapp.odfw.int/ReportServer?%2FFish%20Division%2FCommercial%20Fisheries%2FFish%20Ticket%2FFTR100%20-%20Fish%20Ticket&amp;LowTicketNum=4931067&amp;rs%3AParameterLanguage=" TargetMode="External"/><Relationship Id="rId9329" Type="http://schemas.openxmlformats.org/officeDocument/2006/relationships/hyperlink" Target="http://fwhqsqlapp.odfw.int/ReportServer?%2FFish%20Division%2FCommercial%20Fisheries%2FFish%20Ticket%2FFTR100%20-%20Fish%20Ticket&amp;LowTicketNum=4657276&amp;rs%3AParameterLanguage=" TargetMode="External"/><Relationship Id="rId9536" Type="http://schemas.openxmlformats.org/officeDocument/2006/relationships/hyperlink" Target="http://fwhqsqlapp.odfw.int/ReportServer?%2FFish%20Division%2FCommercial%20Fisheries%2FFish%20Ticket%2FFTR100%20-%20Fish%20Ticket&amp;LowTicketNum=4933031&amp;rs%3AParameterLanguage=" TargetMode="External"/><Relationship Id="rId9743" Type="http://schemas.openxmlformats.org/officeDocument/2006/relationships/hyperlink" Target="http://fwhqsqlapp.odfw.int/ReportServer?%2FFish%20Division%2FCommercial%20Fisheries%2FFish%20Ticket%2FFTR100%20-%20Fish%20Ticket&amp;LowTicketNum=4659220&amp;rs%3AParameterLanguage=" TargetMode="External"/><Relationship Id="rId1318" Type="http://schemas.openxmlformats.org/officeDocument/2006/relationships/hyperlink" Target="http://fwhqsqlapp.odfw.int/ReportServer?%2FFish%20Division%2FCommercial%20Fisheries%2FFish%20Ticket%2FFTR100%20-%20Fish%20Ticket&amp;LowTicketNum=4521429&amp;rs%3AParameterLanguage=" TargetMode="External"/><Relationship Id="rId1525" Type="http://schemas.openxmlformats.org/officeDocument/2006/relationships/hyperlink" Target="http://fwhqsqlapp.odfw.int/ReportServer?%2FFish%20Division%2FCommercial%20Fisheries%2FFish%20Ticket%2FFTR100%20-%20Fish%20Ticket&amp;LowTicketNum=4528961&amp;rs%3AParameterLanguage=" TargetMode="External"/><Relationship Id="rId2923" Type="http://schemas.openxmlformats.org/officeDocument/2006/relationships/hyperlink" Target="http://fwhqsqlapp.odfw.int/ReportServer?%2FFish%20Division%2FCommercial%20Fisheries%2FFish%20Ticket%2FFTR100%20-%20Fish%20Ticket&amp;LowTicketNum=4532182&amp;rs%3AParameterLanguage=" TargetMode="External"/><Relationship Id="rId7087" Type="http://schemas.openxmlformats.org/officeDocument/2006/relationships/hyperlink" Target="http://fwhqsqlapp.odfw.int/ReportServer?%2FFish%20Division%2FCommercial%20Fisheries%2FFish%20Ticket%2FFTR100%20-%20Fish%20Ticket&amp;LowTicketNum=4570396&amp;rs%3AParameterLanguage=" TargetMode="External"/><Relationship Id="rId7294" Type="http://schemas.openxmlformats.org/officeDocument/2006/relationships/hyperlink" Target="http://fwhqsqlapp.odfw.int/ReportServer?%2FFish%20Division%2FCommercial%20Fisheries%2FFish%20Ticket%2FFTR100%20-%20Fish%20Ticket&amp;LowTicketNum=4921463&amp;rs%3AParameterLanguage=" TargetMode="External"/><Relationship Id="rId8138" Type="http://schemas.openxmlformats.org/officeDocument/2006/relationships/hyperlink" Target="http://fwhqsqlapp.odfw.int/ReportServer?%2FFish%20Division%2FCommercial%20Fisheries%2FFish%20Ticket%2FFTR100%20-%20Fish%20Ticket&amp;LowTicketNum=4924840&amp;rs%3AParameterLanguage=" TargetMode="External"/><Relationship Id="rId8345" Type="http://schemas.openxmlformats.org/officeDocument/2006/relationships/hyperlink" Target="http://fwhqsqlapp.odfw.int/ReportServer?%2FFish%20Division%2FCommercial%20Fisheries%2FFish%20Ticket%2FFTR100%20-%20Fish%20Ticket&amp;LowTicketNum=4604771&amp;rs%3AParameterLanguage=" TargetMode="External"/><Relationship Id="rId8552" Type="http://schemas.openxmlformats.org/officeDocument/2006/relationships/hyperlink" Target="http://fwhqsqlapp.odfw.int/ReportServer?%2FFish%20Division%2FCommercial%20Fisheries%2FFish%20Ticket%2FFTR100%20-%20Fish%20Ticket&amp;LowTicketNum=4584483&amp;rs%3AParameterLanguage=" TargetMode="External"/><Relationship Id="rId1732" Type="http://schemas.openxmlformats.org/officeDocument/2006/relationships/hyperlink" Target="http://fwhqsqlapp.odfw.int/ReportServer?%2FFish%20Division%2FCommercial%20Fisheries%2FFish%20Ticket%2FFTR100%20-%20Fish%20Ticket&amp;LowTicketNum=4527323&amp;rs%3AParameterLanguage=" TargetMode="External"/><Relationship Id="rId4888" Type="http://schemas.openxmlformats.org/officeDocument/2006/relationships/hyperlink" Target="http://fwhqsqlapp.odfw.int/ReportServer?%2FFish%20Division%2FCommercial%20Fisheries%2FFish%20Ticket%2FFTR100%20-%20Fish%20Ticket&amp;LowTicketNum=4570404&amp;rs%3AParameterLanguage=" TargetMode="External"/><Relationship Id="rId5939" Type="http://schemas.openxmlformats.org/officeDocument/2006/relationships/hyperlink" Target="http://fwhqsqlapp.odfw.int/ReportServer?%2FFish%20Division%2FCommercial%20Fisheries%2FFish%20Ticket%2FFTR100%20-%20Fish%20Ticket&amp;LowTicketNum=4557607&amp;rs%3AParameterLanguage=" TargetMode="External"/><Relationship Id="rId7154" Type="http://schemas.openxmlformats.org/officeDocument/2006/relationships/hyperlink" Target="http://fwhqsqlapp.odfw.int/ReportServer?%2FFish%20Division%2FCommercial%20Fisheries%2FFish%20Ticket%2FFTR100%20-%20Fish%20Ticket&amp;LowTicketNum=4578679&amp;rs%3AParameterLanguage=" TargetMode="External"/><Relationship Id="rId7361" Type="http://schemas.openxmlformats.org/officeDocument/2006/relationships/hyperlink" Target="http://fwhqsqlapp.odfw.int/ReportServer?%2FFish%20Division%2FCommercial%20Fisheries%2FFish%20Ticket%2FFTR100%20-%20Fish%20Ticket&amp;LowTicketNum=4923222&amp;rs%3AParameterLanguage=" TargetMode="External"/><Relationship Id="rId8205" Type="http://schemas.openxmlformats.org/officeDocument/2006/relationships/hyperlink" Target="http://fwhqsqlapp.odfw.int/ReportServer?%2FFish%20Division%2FCommercial%20Fisheries%2FFish%20Ticket%2FFTR100%20-%20Fish%20Ticket&amp;LowTicketNum=4925249&amp;rs%3AParameterLanguage=" TargetMode="External"/><Relationship Id="rId9603" Type="http://schemas.openxmlformats.org/officeDocument/2006/relationships/hyperlink" Target="http://fwhqsqlapp.odfw.int/ReportServer?%2FFish%20Division%2FCommercial%20Fisheries%2FFish%20Ticket%2FFTR100%20-%20Fish%20Ticket&amp;LowTicketNum=4656269&amp;rs%3AParameterLanguage=" TargetMode="External"/><Relationship Id="rId9810" Type="http://schemas.openxmlformats.org/officeDocument/2006/relationships/hyperlink" Target="http://fwhqsqlapp.odfw.int/ReportServer?%2FFish%20Division%2FCommercial%20Fisheries%2FFish%20Ticket%2FFTR100%20-%20Fish%20Ticket&amp;LowTicketNum=4931273&amp;rs%3AParameterLanguage=" TargetMode="External"/><Relationship Id="rId24" Type="http://schemas.openxmlformats.org/officeDocument/2006/relationships/hyperlink" Target="http://fwhqsqlapp.odfw.int/ReportServer?%2FFish%20Division%2FCommercial%20Fisheries%2FFish%20Ticket%2FFTR100%20-%20Fish%20Ticket&amp;LowTicketNum=4428357&amp;rs%3AParameterLanguage=" TargetMode="External"/><Relationship Id="rId2299" Type="http://schemas.openxmlformats.org/officeDocument/2006/relationships/hyperlink" Target="http://fwhqsqlapp.odfw.int/ReportServer?%2FFish%20Division%2FCommercial%20Fisheries%2FFish%20Ticket%2FFTR100%20-%20Fish%20Ticket&amp;LowTicketNum=4528982&amp;rs%3AParameterLanguage=" TargetMode="External"/><Relationship Id="rId3697" Type="http://schemas.openxmlformats.org/officeDocument/2006/relationships/hyperlink" Target="http://fwhqsqlapp.odfw.int/ReportServer?%2FFish%20Division%2FCommercial%20Fisheries%2FFish%20Ticket%2FFTR100%20-%20Fish%20Ticket&amp;LowTicketNum=4557566&amp;rs%3AParameterLanguage=" TargetMode="External"/><Relationship Id="rId4748" Type="http://schemas.openxmlformats.org/officeDocument/2006/relationships/hyperlink" Target="http://fwhqsqlapp.odfw.int/ReportServer?%2FFish%20Division%2FCommercial%20Fisheries%2FFish%20Ticket%2FFTR100%20-%20Fish%20Ticket&amp;LowTicketNum=4569814&amp;rs%3AParameterLanguage=" TargetMode="External"/><Relationship Id="rId4955" Type="http://schemas.openxmlformats.org/officeDocument/2006/relationships/hyperlink" Target="http://fwhqsqlapp.odfw.int/ReportServer?%2FFish%20Division%2FCommercial%20Fisheries%2FFish%20Ticket%2FFTR100%20-%20Fish%20Ticket&amp;LowTicketNum=4921503&amp;rs%3AParameterLanguage=" TargetMode="External"/><Relationship Id="rId7014" Type="http://schemas.openxmlformats.org/officeDocument/2006/relationships/hyperlink" Target="http://fwhqsqlapp.odfw.int/ReportServer?%2FFish%20Division%2FCommercial%20Fisheries%2FFish%20Ticket%2FFTR100%20-%20Fish%20Ticket&amp;LowTicketNum=4592265&amp;rs%3AParameterLanguage=" TargetMode="External"/><Relationship Id="rId8412" Type="http://schemas.openxmlformats.org/officeDocument/2006/relationships/hyperlink" Target="http://fwhqsqlapp.odfw.int/ReportServer?%2FFish%20Division%2FCommercial%20Fisheries%2FFish%20Ticket%2FFTR100%20-%20Fish%20Ticket&amp;LowTicketNum=4621752&amp;rs%3AParameterLanguage=" TargetMode="External"/><Relationship Id="rId3557" Type="http://schemas.openxmlformats.org/officeDocument/2006/relationships/hyperlink" Target="http://fwhqsqlapp.odfw.int/ReportServer?%2FFish%20Division%2FCommercial%20Fisheries%2FFish%20Ticket%2FFTR100%20-%20Fish%20Ticket&amp;LowTicketNum=4557090&amp;rs%3AParameterLanguage=" TargetMode="External"/><Relationship Id="rId3764" Type="http://schemas.openxmlformats.org/officeDocument/2006/relationships/hyperlink" Target="http://fwhqsqlapp.odfw.int/ReportServer?%2FFish%20Division%2FCommercial%20Fisheries%2FFish%20Ticket%2FFTR100%20-%20Fish%20Ticket&amp;LowTicketNum=4496384&amp;rs%3AParameterLanguage=" TargetMode="External"/><Relationship Id="rId3971" Type="http://schemas.openxmlformats.org/officeDocument/2006/relationships/hyperlink" Target="http://fwhqsqlapp.odfw.int/ReportServer?%2FFish%20Division%2FCommercial%20Fisheries%2FFish%20Ticket%2FFTR100%20-%20Fish%20Ticket&amp;LowTicketNum=4920024&amp;rs%3AParameterLanguage=" TargetMode="External"/><Relationship Id="rId4608" Type="http://schemas.openxmlformats.org/officeDocument/2006/relationships/hyperlink" Target="http://fwhqsqlapp.odfw.int/ReportServer?%2FFish%20Division%2FCommercial%20Fisheries%2FFish%20Ticket%2FFTR100%20-%20Fish%20Ticket&amp;LowTicketNum=4566429&amp;rs%3AParameterLanguage=" TargetMode="External"/><Relationship Id="rId4815" Type="http://schemas.openxmlformats.org/officeDocument/2006/relationships/hyperlink" Target="http://fwhqsqlapp.odfw.int/ReportServer?%2FFish%20Division%2FCommercial%20Fisheries%2FFish%20Ticket%2FFTR100%20-%20Fish%20Ticket&amp;LowTicketNum=4557387&amp;rs%3AParameterLanguage=" TargetMode="External"/><Relationship Id="rId6170" Type="http://schemas.openxmlformats.org/officeDocument/2006/relationships/hyperlink" Target="http://fwhqsqlapp.odfw.int/ReportServer?%2FFish%20Division%2FCommercial%20Fisheries%2FFish%20Ticket%2FFTR100%20-%20Fish%20Ticket&amp;LowTicketNum=4557234&amp;rs%3AParameterLanguage=" TargetMode="External"/><Relationship Id="rId7221" Type="http://schemas.openxmlformats.org/officeDocument/2006/relationships/hyperlink" Target="http://fwhqsqlapp.odfw.int/ReportServer?%2FFish%20Division%2FCommercial%20Fisheries%2FFish%20Ticket%2FFTR100%20-%20Fish%20Ticket&amp;LowTicketNum=4570647&amp;rs%3AParameterLanguage=" TargetMode="External"/><Relationship Id="rId478" Type="http://schemas.openxmlformats.org/officeDocument/2006/relationships/hyperlink" Target="http://fwhqsqlapp.odfw.int/ReportServer?%2FFish%20Division%2FCommercial%20Fisheries%2FFish%20Ticket%2FFTR100%20-%20Fish%20Ticket&amp;LowTicketNum=4492464&amp;rs%3AParameterLanguage=" TargetMode="External"/><Relationship Id="rId685" Type="http://schemas.openxmlformats.org/officeDocument/2006/relationships/hyperlink" Target="http://fwhqsqlapp.odfw.int/ReportServer?%2FFish%20Division%2FCommercial%20Fisheries%2FFish%20Ticket%2FFTR100%20-%20Fish%20Ticket&amp;LowTicketNum=4492468&amp;rs%3AParameterLanguage=" TargetMode="External"/><Relationship Id="rId892" Type="http://schemas.openxmlformats.org/officeDocument/2006/relationships/hyperlink" Target="http://fwhqsqlapp.odfw.int/ReportServer?%2FFish%20Division%2FCommercial%20Fisheries%2FFish%20Ticket%2FFTR100%20-%20Fish%20Ticket&amp;LowTicketNum=4520454&amp;rs%3AParameterLanguage=" TargetMode="External"/><Relationship Id="rId2159" Type="http://schemas.openxmlformats.org/officeDocument/2006/relationships/hyperlink" Target="http://fwhqsqlapp.odfw.int/ReportServer?%2FFish%20Division%2FCommercial%20Fisheries%2FFish%20Ticket%2FFTR100%20-%20Fish%20Ticket&amp;LowTicketNum=4527361&amp;rs%3AParameterLanguage=" TargetMode="External"/><Relationship Id="rId2366" Type="http://schemas.openxmlformats.org/officeDocument/2006/relationships/hyperlink" Target="http://fwhqsqlapp.odfw.int/ReportServer?%2FFish%20Division%2FCommercial%20Fisheries%2FFish%20Ticket%2FFTR100%20-%20Fish%20Ticket&amp;LowTicketNum=4916812&amp;rs%3AParameterLanguage=" TargetMode="External"/><Relationship Id="rId2573" Type="http://schemas.openxmlformats.org/officeDocument/2006/relationships/hyperlink" Target="http://fwhqsqlapp.odfw.int/ReportServer?%2FFish%20Division%2FCommercial%20Fisheries%2FFish%20Ticket%2FFTR100%20-%20Fish%20Ticket&amp;LowTicketNum=4496279&amp;rs%3AParameterLanguage=" TargetMode="External"/><Relationship Id="rId2780" Type="http://schemas.openxmlformats.org/officeDocument/2006/relationships/hyperlink" Target="http://fwhqsqlapp.odfw.int/ReportServer?%2FFish%20Division%2FCommercial%20Fisheries%2FFish%20Ticket%2FFTR100%20-%20Fish%20Ticket&amp;LowTicketNum=4541311&amp;rs%3AParameterLanguage=" TargetMode="External"/><Relationship Id="rId3417" Type="http://schemas.openxmlformats.org/officeDocument/2006/relationships/hyperlink" Target="http://fwhqsqlapp.odfw.int/ReportServer?%2FFish%20Division%2FCommercial%20Fisheries%2FFish%20Ticket%2FFTR100%20-%20Fish%20Ticket&amp;LowTicketNum=4496325&amp;rs%3AParameterLanguage=" TargetMode="External"/><Relationship Id="rId3624" Type="http://schemas.openxmlformats.org/officeDocument/2006/relationships/hyperlink" Target="http://fwhqsqlapp.odfw.int/ReportServer?%2FFish%20Division%2FCommercial%20Fisheries%2FFish%20Ticket%2FFTR100%20-%20Fish%20Ticket&amp;LowTicketNum=4918920&amp;rs%3AParameterLanguage=" TargetMode="External"/><Relationship Id="rId3831" Type="http://schemas.openxmlformats.org/officeDocument/2006/relationships/hyperlink" Target="http://fwhqsqlapp.odfw.int/ReportServer?%2FFish%20Division%2FCommercial%20Fisheries%2FFish%20Ticket%2FFTR100%20-%20Fish%20Ticket&amp;LowTicketNum=4541463&amp;rs%3AParameterLanguage=" TargetMode="External"/><Relationship Id="rId6030" Type="http://schemas.openxmlformats.org/officeDocument/2006/relationships/hyperlink" Target="http://fwhqsqlapp.odfw.int/ReportServer?%2FFish%20Division%2FCommercial%20Fisheries%2FFish%20Ticket%2FFTR100%20-%20Fish%20Ticket&amp;LowTicketNum=4556893&amp;rs%3AParameterLanguage=" TargetMode="External"/><Relationship Id="rId6987" Type="http://schemas.openxmlformats.org/officeDocument/2006/relationships/hyperlink" Target="http://fwhqsqlapp.odfw.int/ReportServer?%2FFish%20Division%2FCommercial%20Fisheries%2FFish%20Ticket%2FFTR100%20-%20Fish%20Ticket&amp;LowTicketNum=4583333&amp;rs%3AParameterLanguage=" TargetMode="External"/><Relationship Id="rId9186" Type="http://schemas.openxmlformats.org/officeDocument/2006/relationships/hyperlink" Target="http://fwhqsqlapp.odfw.int/ReportServer?%2FFish%20Division%2FCommercial%20Fisheries%2FFish%20Ticket%2FFTR100%20-%20Fish%20Ticket&amp;LowTicketNum=4621765&amp;rs%3AParameterLanguage=" TargetMode="External"/><Relationship Id="rId9393" Type="http://schemas.openxmlformats.org/officeDocument/2006/relationships/hyperlink" Target="http://fwhqsqlapp.odfw.int/ReportServer?%2FFish%20Division%2FCommercial%20Fisheries%2FFish%20Ticket%2FFTR100%20-%20Fish%20Ticket&amp;LowTicketNum=4925669&amp;rs%3AParameterLanguage=" TargetMode="External"/><Relationship Id="rId338" Type="http://schemas.openxmlformats.org/officeDocument/2006/relationships/hyperlink" Target="http://fwhqsqlapp.odfw.int/ReportServer?%2FFish%20Division%2FCommercial%20Fisheries%2FFish%20Ticket%2FFTR100%20-%20Fish%20Ticket&amp;LowTicketNum=4663352&amp;rs%3AParameterLanguage=" TargetMode="External"/><Relationship Id="rId545" Type="http://schemas.openxmlformats.org/officeDocument/2006/relationships/hyperlink" Target="http://fwhqsqlapp.odfw.int/ReportServer?%2FFish%20Division%2FCommercial%20Fisheries%2FFish%20Ticket%2FFTR100%20-%20Fish%20Ticket&amp;LowTicketNum=4505077&amp;rs%3AParameterLanguage=" TargetMode="External"/><Relationship Id="rId752" Type="http://schemas.openxmlformats.org/officeDocument/2006/relationships/hyperlink" Target="http://fwhqsqlapp.odfw.int/ReportServer?%2FFish%20Division%2FCommercial%20Fisheries%2FFish%20Ticket%2FFTR100%20-%20Fish%20Ticket&amp;LowTicketNum=4501539&amp;rs%3AParameterLanguage=" TargetMode="External"/><Relationship Id="rId1175" Type="http://schemas.openxmlformats.org/officeDocument/2006/relationships/hyperlink" Target="http://fwhqsqlapp.odfw.int/ReportServer?%2FFish%20Division%2FCommercial%20Fisheries%2FFish%20Ticket%2FFTR100%20-%20Fish%20Ticket&amp;LowTicketNum=4521585&amp;rs%3AParameterLanguage=" TargetMode="External"/><Relationship Id="rId1382" Type="http://schemas.openxmlformats.org/officeDocument/2006/relationships/hyperlink" Target="http://fwhqsqlapp.odfw.int/ReportServer?%2FFish%20Division%2FCommercial%20Fisheries%2FFish%20Ticket%2FFTR100%20-%20Fish%20Ticket&amp;LowTicketNum=4511580&amp;rs%3AParameterLanguage=" TargetMode="External"/><Relationship Id="rId2019" Type="http://schemas.openxmlformats.org/officeDocument/2006/relationships/hyperlink" Target="http://fwhqsqlapp.odfw.int/ReportServer?%2FFish%20Division%2FCommercial%20Fisheries%2FFish%20Ticket%2FFTR100%20-%20Fish%20Ticket&amp;LowTicketNum=4531310&amp;rs%3AParameterLanguage=" TargetMode="External"/><Relationship Id="rId2226" Type="http://schemas.openxmlformats.org/officeDocument/2006/relationships/hyperlink" Target="http://fwhqsqlapp.odfw.int/ReportServer?%2FFish%20Division%2FCommercial%20Fisheries%2FFish%20Ticket%2FFTR100%20-%20Fish%20Ticket&amp;LowTicketNum=4530401&amp;rs%3AParameterLanguage=" TargetMode="External"/><Relationship Id="rId2433" Type="http://schemas.openxmlformats.org/officeDocument/2006/relationships/hyperlink" Target="http://fwhqsqlapp.odfw.int/ReportServer?%2FFish%20Division%2FCommercial%20Fisheries%2FFish%20Ticket%2FFTR100%20-%20Fish%20Ticket&amp;LowTicketNum=4916871&amp;rs%3AParameterLanguage=" TargetMode="External"/><Relationship Id="rId2640" Type="http://schemas.openxmlformats.org/officeDocument/2006/relationships/hyperlink" Target="http://fwhqsqlapp.odfw.int/ReportServer?%2FFish%20Division%2FCommercial%20Fisheries%2FFish%20Ticket%2FFTR100%20-%20Fish%20Ticket&amp;LowTicketNum=4536922&amp;rs%3AParameterLanguage=" TargetMode="External"/><Relationship Id="rId5589" Type="http://schemas.openxmlformats.org/officeDocument/2006/relationships/hyperlink" Target="http://fwhqsqlapp.odfw.int/ReportServer?%2FFish%20Division%2FCommercial%20Fisheries%2FFish%20Ticket%2FFTR100%20-%20Fish%20Ticket&amp;LowTicketNum=4557065&amp;rs%3AParameterLanguage=" TargetMode="External"/><Relationship Id="rId5796" Type="http://schemas.openxmlformats.org/officeDocument/2006/relationships/hyperlink" Target="http://fwhqsqlapp.odfw.int/ReportServer?%2FFish%20Division%2FCommercial%20Fisheries%2FFish%20Ticket%2FFTR100%20-%20Fish%20Ticket&amp;LowTicketNum=4553494&amp;rs%3AParameterLanguage=" TargetMode="External"/><Relationship Id="rId6847" Type="http://schemas.openxmlformats.org/officeDocument/2006/relationships/hyperlink" Target="http://fwhqsqlapp.odfw.int/ReportServer?%2FFish%20Division%2FCommercial%20Fisheries%2FFish%20Ticket%2FFTR100%20-%20Fish%20Ticket&amp;LowTicketNum=4582479&amp;rs%3AParameterLanguage=" TargetMode="External"/><Relationship Id="rId9046" Type="http://schemas.openxmlformats.org/officeDocument/2006/relationships/hyperlink" Target="http://fwhqsqlapp.odfw.int/ReportServer?%2FFish%20Division%2FCommercial%20Fisheries%2FFish%20Ticket%2FFTR100%20-%20Fish%20Ticket&amp;LowTicketNum=4925401&amp;rs%3AParameterLanguage=" TargetMode="External"/><Relationship Id="rId9253" Type="http://schemas.openxmlformats.org/officeDocument/2006/relationships/hyperlink" Target="http://fwhqsqlapp.odfw.int/ReportServer?%2FFish%20Division%2FCommercial%20Fisheries%2FFish%20Ticket%2FFTR100%20-%20Fish%20Ticket&amp;LowTicketNum=4621795&amp;rs%3AParameterLanguage=" TargetMode="External"/><Relationship Id="rId9460" Type="http://schemas.openxmlformats.org/officeDocument/2006/relationships/hyperlink" Target="http://fwhqsqlapp.odfw.int/ReportServer?%2FFish%20Division%2FCommercial%20Fisheries%2FFish%20Ticket%2FFTR100%20-%20Fish%20Ticket&amp;LowTicketNum=4933025&amp;rs%3AParameterLanguage=" TargetMode="External"/><Relationship Id="rId405" Type="http://schemas.openxmlformats.org/officeDocument/2006/relationships/hyperlink" Target="http://fwhqsqlapp.odfw.int/ReportServer?%2FFish%20Division%2FCommercial%20Fisheries%2FFish%20Ticket%2FFTR100%20-%20Fish%20Ticket&amp;LowTicketNum=4492488&amp;rs%3AParameterLanguage=" TargetMode="External"/><Relationship Id="rId612" Type="http://schemas.openxmlformats.org/officeDocument/2006/relationships/hyperlink" Target="http://fwhqsqlapp.odfw.int/ReportServer?%2FFish%20Division%2FCommercial%20Fisheries%2FFish%20Ticket%2FFTR100%20-%20Fish%20Ticket&amp;LowTicketNum=4501114&amp;rs%3AParameterLanguage=" TargetMode="External"/><Relationship Id="rId1035" Type="http://schemas.openxmlformats.org/officeDocument/2006/relationships/hyperlink" Target="http://fwhqsqlapp.odfw.int/ReportServer?%2FFish%20Division%2FCommercial%20Fisheries%2FFish%20Ticket%2FFTR100%20-%20Fish%20Ticket&amp;LowTicketNum=4499849&amp;rs%3AParameterLanguage=" TargetMode="External"/><Relationship Id="rId1242" Type="http://schemas.openxmlformats.org/officeDocument/2006/relationships/hyperlink" Target="http://fwhqsqlapp.odfw.int/ReportServer?%2FFish%20Division%2FCommercial%20Fisheries%2FFish%20Ticket%2FFTR100%20-%20Fish%20Ticket&amp;LowTicketNum=4521549&amp;rs%3AParameterLanguage=" TargetMode="External"/><Relationship Id="rId2500" Type="http://schemas.openxmlformats.org/officeDocument/2006/relationships/hyperlink" Target="http://fwhqsqlapp.odfw.int/ReportServer?%2FFish%20Division%2FCommercial%20Fisheries%2FFish%20Ticket%2FFTR100%20-%20Fish%20Ticket&amp;LowTicketNum=4543741&amp;rs%3AParameterLanguage=" TargetMode="External"/><Relationship Id="rId4398" Type="http://schemas.openxmlformats.org/officeDocument/2006/relationships/hyperlink" Target="http://fwhqsqlapp.odfw.int/ReportServer?%2FFish%20Division%2FCommercial%20Fisheries%2FFish%20Ticket%2FFTR100%20-%20Fish%20Ticket&amp;LowTicketNum=4566392&amp;rs%3AParameterLanguage=" TargetMode="External"/><Relationship Id="rId5449" Type="http://schemas.openxmlformats.org/officeDocument/2006/relationships/hyperlink" Target="http://fwhqsqlapp.odfw.int/ReportServer?%2FFish%20Division%2FCommercial%20Fisheries%2FFish%20Ticket%2FFTR100%20-%20Fish%20Ticket&amp;LowTicketNum=4566525&amp;rs%3AParameterLanguage=" TargetMode="External"/><Relationship Id="rId5656" Type="http://schemas.openxmlformats.org/officeDocument/2006/relationships/hyperlink" Target="http://fwhqsqlapp.odfw.int/ReportServer?%2FFish%20Division%2FCommercial%20Fisheries%2FFish%20Ticket%2FFTR100%20-%20Fish%20Ticket&amp;LowTicketNum=4553466&amp;rs%3AParameterLanguage=" TargetMode="External"/><Relationship Id="rId8062" Type="http://schemas.openxmlformats.org/officeDocument/2006/relationships/hyperlink" Target="http://fwhqsqlapp.odfw.int/ReportServer?%2FFish%20Division%2FCommercial%20Fisheries%2FFish%20Ticket%2FFTR100%20-%20Fish%20Ticket&amp;LowTicketNum=4616063&amp;rs%3AParameterLanguage=" TargetMode="External"/><Relationship Id="rId9113" Type="http://schemas.openxmlformats.org/officeDocument/2006/relationships/hyperlink" Target="http://fwhqsqlapp.odfw.int/ReportServer?%2FFish%20Division%2FCommercial%20Fisheries%2FFish%20Ticket%2FFTR100%20-%20Fish%20Ticket&amp;LowTicketNum=4931068&amp;rs%3AParameterLanguage=" TargetMode="External"/><Relationship Id="rId9320" Type="http://schemas.openxmlformats.org/officeDocument/2006/relationships/hyperlink" Target="http://fwhqsqlapp.odfw.int/ReportServer?%2FFish%20Division%2FCommercial%20Fisheries%2FFish%20Ticket%2FFTR100%20-%20Fish%20Ticket&amp;LowTicketNum=4657254&amp;rs%3AParameterLanguage=" TargetMode="External"/><Relationship Id="rId1102" Type="http://schemas.openxmlformats.org/officeDocument/2006/relationships/hyperlink" Target="http://fwhqsqlapp.odfw.int/ReportServer?%2FFish%20Division%2FCommercial%20Fisheries%2FFish%20Ticket%2FFTR100%20-%20Fish%20Ticket&amp;LowTicketNum=4500037&amp;rs%3AParameterLanguage=" TargetMode="External"/><Relationship Id="rId4258" Type="http://schemas.openxmlformats.org/officeDocument/2006/relationships/hyperlink" Target="http://fwhqsqlapp.odfw.int/ReportServer?%2FFish%20Division%2FCommercial%20Fisheries%2FFish%20Ticket%2FFTR100%20-%20Fish%20Ticket&amp;LowTicketNum=4496482&amp;rs%3AParameterLanguage=" TargetMode="External"/><Relationship Id="rId4465" Type="http://schemas.openxmlformats.org/officeDocument/2006/relationships/hyperlink" Target="http://fwhqsqlapp.odfw.int/ReportServer?%2FFish%20Division%2FCommercial%20Fisheries%2FFish%20Ticket%2FFTR100%20-%20Fish%20Ticket&amp;LowTicketNum=4569726&amp;rs%3AParameterLanguage=" TargetMode="External"/><Relationship Id="rId5309" Type="http://schemas.openxmlformats.org/officeDocument/2006/relationships/hyperlink" Target="http://fwhqsqlapp.odfw.int/ReportServer?%2FFish%20Division%2FCommercial%20Fisheries%2FFish%20Ticket%2FFTR100%20-%20Fish%20Ticket&amp;LowTicketNum=4582354&amp;rs%3AParameterLanguage=" TargetMode="External"/><Relationship Id="rId5863" Type="http://schemas.openxmlformats.org/officeDocument/2006/relationships/hyperlink" Target="http://fwhqsqlapp.odfw.int/ReportServer?%2FFish%20Division%2FCommercial%20Fisheries%2FFish%20Ticket%2FFTR100%20-%20Fish%20Ticket&amp;LowTicketNum=4557410&amp;rs%3AParameterLanguage=" TargetMode="External"/><Relationship Id="rId6707" Type="http://schemas.openxmlformats.org/officeDocument/2006/relationships/hyperlink" Target="http://fwhqsqlapp.odfw.int/ReportServer?%2FFish%20Division%2FCommercial%20Fisheries%2FFish%20Ticket%2FFTR100%20-%20Fish%20Ticket&amp;LowTicketNum=4582424&amp;rs%3AParameterLanguage=" TargetMode="External"/><Relationship Id="rId6914" Type="http://schemas.openxmlformats.org/officeDocument/2006/relationships/hyperlink" Target="http://fwhqsqlapp.odfw.int/ReportServer?%2FFish%20Division%2FCommercial%20Fisheries%2FFish%20Ticket%2FFTR100%20-%20Fish%20Ticket&amp;LowTicketNum=4591211&amp;rs%3AParameterLanguage=" TargetMode="External"/><Relationship Id="rId3067" Type="http://schemas.openxmlformats.org/officeDocument/2006/relationships/hyperlink" Target="http://fwhqsqlapp.odfw.int/ReportServer?%2FFish%20Division%2FCommercial%20Fisheries%2FFish%20Ticket%2FFTR100%20-%20Fish%20Ticket&amp;LowTicketNum=4543792&amp;rs%3AParameterLanguage=" TargetMode="External"/><Relationship Id="rId3274" Type="http://schemas.openxmlformats.org/officeDocument/2006/relationships/hyperlink" Target="http://fwhqsqlapp.odfw.int/ReportServer?%2FFish%20Division%2FCommercial%20Fisheries%2FFish%20Ticket%2FFTR100%20-%20Fish%20Ticket&amp;LowTicketNum=4557595&amp;rs%3AParameterLanguage=" TargetMode="External"/><Relationship Id="rId4118" Type="http://schemas.openxmlformats.org/officeDocument/2006/relationships/hyperlink" Target="http://fwhqsqlapp.odfw.int/ReportServer?%2FFish%20Division%2FCommercial%20Fisheries%2FFish%20Ticket%2FFTR100%20-%20Fish%20Ticket&amp;LowTicketNum=4569725&amp;rs%3AParameterLanguage=" TargetMode="External"/><Relationship Id="rId4672" Type="http://schemas.openxmlformats.org/officeDocument/2006/relationships/hyperlink" Target="http://fwhqsqlapp.odfw.int/ReportServer?%2FFish%20Division%2FCommercial%20Fisheries%2FFish%20Ticket%2FFTR100%20-%20Fish%20Ticket&amp;LowTicketNum=4569796&amp;rs%3AParameterLanguage=" TargetMode="External"/><Relationship Id="rId5516" Type="http://schemas.openxmlformats.org/officeDocument/2006/relationships/hyperlink" Target="http://fwhqsqlapp.odfw.int/ReportServer?%2FFish%20Division%2FCommercial%20Fisheries%2FFish%20Ticket%2FFTR100%20-%20Fish%20Ticket&amp;LowTicketNum=4570298&amp;rs%3AParameterLanguage=" TargetMode="External"/><Relationship Id="rId5723" Type="http://schemas.openxmlformats.org/officeDocument/2006/relationships/hyperlink" Target="http://fwhqsqlapp.odfw.int/ReportServer?%2FFish%20Division%2FCommercial%20Fisheries%2FFish%20Ticket%2FFTR100%20-%20Fish%20Ticket&amp;LowTicketNum=4553598&amp;rs%3AParameterLanguage=" TargetMode="External"/><Relationship Id="rId5930" Type="http://schemas.openxmlformats.org/officeDocument/2006/relationships/hyperlink" Target="http://fwhqsqlapp.odfw.int/ReportServer?%2FFish%20Division%2FCommercial%20Fisheries%2FFish%20Ticket%2FFTR100%20-%20Fish%20Ticket&amp;LowTicketNum=4557577&amp;rs%3AParameterLanguage=" TargetMode="External"/><Relationship Id="rId8879" Type="http://schemas.openxmlformats.org/officeDocument/2006/relationships/hyperlink" Target="http://fwhqsqlapp.odfw.int/ReportServer?%2FFish%20Division%2FCommercial%20Fisheries%2FFish%20Ticket%2FFTR100%20-%20Fish%20Ticket&amp;LowTicketNum=4931014&amp;rs%3AParameterLanguage=" TargetMode="External"/><Relationship Id="rId195" Type="http://schemas.openxmlformats.org/officeDocument/2006/relationships/hyperlink" Target="http://fwhqsqlapp.odfw.int/ReportServer?%2FFish%20Division%2FCommercial%20Fisheries%2FFish%20Ticket%2FFTR100%20-%20Fish%20Ticket&amp;LowTicketNum=4486747&amp;rs%3AParameterLanguage=" TargetMode="External"/><Relationship Id="rId1919" Type="http://schemas.openxmlformats.org/officeDocument/2006/relationships/hyperlink" Target="http://fwhqsqlapp.odfw.int/ReportServer?%2FFish%20Division%2FCommercial%20Fisheries%2FFish%20Ticket%2FFTR100%20-%20Fish%20Ticket&amp;LowTicketNum=4530639&amp;rs%3AParameterLanguage=" TargetMode="External"/><Relationship Id="rId3481" Type="http://schemas.openxmlformats.org/officeDocument/2006/relationships/hyperlink" Target="http://fwhqsqlapp.odfw.int/ReportServer?%2FFish%20Division%2FCommercial%20Fisheries%2FFish%20Ticket%2FFTR100%20-%20Fish%20Ticket&amp;LowTicketNum=4496422&amp;rs%3AParameterLanguage=" TargetMode="External"/><Relationship Id="rId4325" Type="http://schemas.openxmlformats.org/officeDocument/2006/relationships/hyperlink" Target="http://fwhqsqlapp.odfw.int/ReportServer?%2FFish%20Division%2FCommercial%20Fisheries%2FFish%20Ticket%2FFTR100%20-%20Fish%20Ticket&amp;LowTicketNum=4557417&amp;rs%3AParameterLanguage=" TargetMode="External"/><Relationship Id="rId4532" Type="http://schemas.openxmlformats.org/officeDocument/2006/relationships/hyperlink" Target="http://fwhqsqlapp.odfw.int/ReportServer?%2FFish%20Division%2FCommercial%20Fisheries%2FFish%20Ticket%2FFTR100%20-%20Fish%20Ticket&amp;LowTicketNum=4566449&amp;rs%3AParameterLanguage=" TargetMode="External"/><Relationship Id="rId7688" Type="http://schemas.openxmlformats.org/officeDocument/2006/relationships/hyperlink" Target="http://fwhqsqlapp.odfw.int/ReportServer?%2FFish%20Division%2FCommercial%20Fisheries%2FFish%20Ticket%2FFTR100%20-%20Fish%20Ticket&amp;LowTicketNum=4578754&amp;rs%3AParameterLanguage=" TargetMode="External"/><Relationship Id="rId7895" Type="http://schemas.openxmlformats.org/officeDocument/2006/relationships/hyperlink" Target="http://fwhqsqlapp.odfw.int/ReportServer?%2FFish%20Division%2FCommercial%20Fisheries%2FFish%20Ticket%2FFTR100%20-%20Fish%20Ticket&amp;LowTicketNum=4924813&amp;rs%3AParameterLanguage=" TargetMode="External"/><Relationship Id="rId8739" Type="http://schemas.openxmlformats.org/officeDocument/2006/relationships/hyperlink" Target="http://fwhqsqlapp.odfw.int/ReportServer?%2FFish%20Division%2FCommercial%20Fisheries%2FFish%20Ticket%2FFTR100%20-%20Fish%20Ticket&amp;LowTicketNum=4646761&amp;rs%3AParameterLanguage=" TargetMode="External"/><Relationship Id="rId8946" Type="http://schemas.openxmlformats.org/officeDocument/2006/relationships/hyperlink" Target="http://fwhqsqlapp.odfw.int/ReportServer?%2FFish%20Division%2FCommercial%20Fisheries%2FFish%20Ticket%2FFTR100%20-%20Fish%20Ticket&amp;LowTicketNum=4925353&amp;rs%3AParameterLanguage=" TargetMode="External"/><Relationship Id="rId2083" Type="http://schemas.openxmlformats.org/officeDocument/2006/relationships/hyperlink" Target="http://fwhqsqlapp.odfw.int/ReportServer?%2FFish%20Division%2FCommercial%20Fisheries%2FFish%20Ticket%2FFTR100%20-%20Fish%20Ticket&amp;LowTicketNum=4530924&amp;rs%3AParameterLanguage=" TargetMode="External"/><Relationship Id="rId2290" Type="http://schemas.openxmlformats.org/officeDocument/2006/relationships/hyperlink" Target="http://fwhqsqlapp.odfw.int/ReportServer?%2FFish%20Division%2FCommercial%20Fisheries%2FFish%20Ticket%2FFTR100%20-%20Fish%20Ticket&amp;LowTicketNum=4544011&amp;rs%3AParameterLanguage=" TargetMode="External"/><Relationship Id="rId3134" Type="http://schemas.openxmlformats.org/officeDocument/2006/relationships/hyperlink" Target="http://fwhqsqlapp.odfw.int/ReportServer?%2FFish%20Division%2FCommercial%20Fisheries%2FFish%20Ticket%2FFTR100%20-%20Fish%20Ticket&amp;LowTicketNum=4543952&amp;rs%3AParameterLanguage=" TargetMode="External"/><Relationship Id="rId3341" Type="http://schemas.openxmlformats.org/officeDocument/2006/relationships/hyperlink" Target="http://fwhqsqlapp.odfw.int/ReportServer?%2FFish%20Division%2FCommercial%20Fisheries%2FFish%20Ticket%2FFTR100%20-%20Fish%20Ticket&amp;LowTicketNum=4918942&amp;rs%3AParameterLanguage=" TargetMode="External"/><Relationship Id="rId6497" Type="http://schemas.openxmlformats.org/officeDocument/2006/relationships/hyperlink" Target="http://fwhqsqlapp.odfw.int/ReportServer?%2FFish%20Division%2FCommercial%20Fisheries%2FFish%20Ticket%2FFTR100%20-%20Fish%20Ticket&amp;LowTicketNum=4570459&amp;rs%3AParameterLanguage=" TargetMode="External"/><Relationship Id="rId7548" Type="http://schemas.openxmlformats.org/officeDocument/2006/relationships/hyperlink" Target="http://fwhqsqlapp.odfw.int/ReportServer?%2FFish%20Division%2FCommercial%20Fisheries%2FFish%20Ticket%2FFTR100%20-%20Fish%20Ticket&amp;LowTicketNum=4592627&amp;rs%3AParameterLanguage=" TargetMode="External"/><Relationship Id="rId7755" Type="http://schemas.openxmlformats.org/officeDocument/2006/relationships/hyperlink" Target="http://fwhqsqlapp.odfw.int/ReportServer?%2FFish%20Division%2FCommercial%20Fisheries%2FFish%20Ticket%2FFTR100%20-%20Fish%20Ticket&amp;LowTicketNum=4592965&amp;rs%3AParameterLanguage=" TargetMode="External"/><Relationship Id="rId7962" Type="http://schemas.openxmlformats.org/officeDocument/2006/relationships/hyperlink" Target="http://fwhqsqlapp.odfw.int/ReportServer?%2FFish%20Division%2FCommercial%20Fisheries%2FFish%20Ticket%2FFTR100%20-%20Fish%20Ticket&amp;LowTicketNum=4607594&amp;rs%3AParameterLanguage=" TargetMode="External"/><Relationship Id="rId8806" Type="http://schemas.openxmlformats.org/officeDocument/2006/relationships/hyperlink" Target="http://fwhqsqlapp.odfw.int/ReportServer?%2FFish%20Division%2FCommercial%20Fisheries%2FFish%20Ticket%2FFTR100%20-%20Fish%20Ticket&amp;LowTicketNum=4925363&amp;rs%3AParameterLanguage=" TargetMode="External"/><Relationship Id="rId262" Type="http://schemas.openxmlformats.org/officeDocument/2006/relationships/hyperlink" Target="http://fwhqsqlapp.odfw.int/ReportServer?%2FFish%20Division%2FCommercial%20Fisheries%2FFish%20Ticket%2FFTR100%20-%20Fish%20Ticket&amp;LowTicketNum=4491128&amp;rs%3AParameterLanguage=" TargetMode="External"/><Relationship Id="rId2150" Type="http://schemas.openxmlformats.org/officeDocument/2006/relationships/hyperlink" Target="http://fwhqsqlapp.odfw.int/ReportServer?%2FFish%20Division%2FCommercial%20Fisheries%2FFish%20Ticket%2FFTR100%20-%20Fish%20Ticket&amp;LowTicketNum=4527336&amp;rs%3AParameterLanguage=" TargetMode="External"/><Relationship Id="rId3201" Type="http://schemas.openxmlformats.org/officeDocument/2006/relationships/hyperlink" Target="http://fwhqsqlapp.odfw.int/ReportServer?%2FFish%20Division%2FCommercial%20Fisheries%2FFish%20Ticket%2FFTR100%20-%20Fish%20Ticket&amp;LowTicketNum=4527436&amp;rs%3AParameterLanguage=" TargetMode="External"/><Relationship Id="rId5099" Type="http://schemas.openxmlformats.org/officeDocument/2006/relationships/hyperlink" Target="http://fwhqsqlapp.odfw.int/ReportServer?%2FFish%20Division%2FCommercial%20Fisheries%2FFish%20Ticket%2FFTR100%20-%20Fish%20Ticket&amp;LowTicketNum=4570393&amp;rs%3AParameterLanguage=" TargetMode="External"/><Relationship Id="rId6357" Type="http://schemas.openxmlformats.org/officeDocument/2006/relationships/hyperlink" Target="http://fwhqsqlapp.odfw.int/ReportServer?%2FFish%20Division%2FCommercial%20Fisheries%2FFish%20Ticket%2FFTR100%20-%20Fish%20Ticket&amp;LowTicketNum=4566623&amp;rs%3AParameterLanguage=" TargetMode="External"/><Relationship Id="rId6564" Type="http://schemas.openxmlformats.org/officeDocument/2006/relationships/hyperlink" Target="http://fwhqsqlapp.odfw.int/ReportServer?%2FFish%20Division%2FCommercial%20Fisheries%2FFish%20Ticket%2FFTR100%20-%20Fish%20Ticket&amp;LowTicketNum=4570587&amp;rs%3AParameterLanguage=" TargetMode="External"/><Relationship Id="rId6771" Type="http://schemas.openxmlformats.org/officeDocument/2006/relationships/hyperlink" Target="http://fwhqsqlapp.odfw.int/ReportServer?%2FFish%20Division%2FCommercial%20Fisheries%2FFish%20Ticket%2FFTR100%20-%20Fish%20Ticket&amp;LowTicketNum=4578658&amp;rs%3AParameterLanguage=" TargetMode="External"/><Relationship Id="rId7408" Type="http://schemas.openxmlformats.org/officeDocument/2006/relationships/hyperlink" Target="http://fwhqsqlapp.odfw.int/ReportServer?%2FFish%20Division%2FCommercial%20Fisheries%2FFish%20Ticket%2FFTR100%20-%20Fish%20Ticket&amp;LowTicketNum=4584472&amp;rs%3AParameterLanguage=" TargetMode="External"/><Relationship Id="rId7615" Type="http://schemas.openxmlformats.org/officeDocument/2006/relationships/hyperlink" Target="http://fwhqsqlapp.odfw.int/ReportServer?%2FFish%20Division%2FCommercial%20Fisheries%2FFish%20Ticket%2FFTR100%20-%20Fish%20Ticket&amp;LowTicketNum=4923213&amp;rs%3AParameterLanguage=" TargetMode="External"/><Relationship Id="rId7822" Type="http://schemas.openxmlformats.org/officeDocument/2006/relationships/hyperlink" Target="http://fwhqsqlapp.odfw.int/ReportServer?%2FFish%20Division%2FCommercial%20Fisheries%2FFish%20Ticket%2FFTR100%20-%20Fish%20Ticket&amp;LowTicketNum=4578791&amp;rs%3AParameterLanguage=" TargetMode="External"/><Relationship Id="rId122" Type="http://schemas.openxmlformats.org/officeDocument/2006/relationships/hyperlink" Target="http://fwhqsqlapp.odfw.int/ReportServer?%2FFish%20Division%2FCommercial%20Fisheries%2FFish%20Ticket%2FFTR100%20-%20Fish%20Ticket&amp;LowTicketNum=4428365&amp;rs%3AParameterLanguage=" TargetMode="External"/><Relationship Id="rId2010" Type="http://schemas.openxmlformats.org/officeDocument/2006/relationships/hyperlink" Target="http://fwhqsqlapp.odfw.int/ReportServer?%2FFish%20Division%2FCommercial%20Fisheries%2FFish%20Ticket%2FFTR100%20-%20Fish%20Ticket&amp;LowTicketNum=4530643&amp;rs%3AParameterLanguage=" TargetMode="External"/><Relationship Id="rId5166" Type="http://schemas.openxmlformats.org/officeDocument/2006/relationships/hyperlink" Target="http://fwhqsqlapp.odfw.int/ReportServer?%2FFish%20Division%2FCommercial%20Fisheries%2FFish%20Ticket%2FFTR100%20-%20Fish%20Ticket&amp;LowTicketNum=4578559&amp;rs%3AParameterLanguage=" TargetMode="External"/><Relationship Id="rId5373" Type="http://schemas.openxmlformats.org/officeDocument/2006/relationships/hyperlink" Target="http://fwhqsqlapp.odfw.int/ReportServer?%2FFish%20Division%2FCommercial%20Fisheries%2FFish%20Ticket%2FFTR100%20-%20Fish%20Ticket&amp;LowTicketNum=4557471&amp;rs%3AParameterLanguage=" TargetMode="External"/><Relationship Id="rId5580" Type="http://schemas.openxmlformats.org/officeDocument/2006/relationships/hyperlink" Target="http://fwhqsqlapp.odfw.int/ReportServer?%2FFish%20Division%2FCommercial%20Fisheries%2FFish%20Ticket%2FFTR100%20-%20Fish%20Ticket&amp;LowTicketNum=4557087&amp;rs%3AParameterLanguage=" TargetMode="External"/><Relationship Id="rId6217" Type="http://schemas.openxmlformats.org/officeDocument/2006/relationships/hyperlink" Target="http://fwhqsqlapp.odfw.int/ReportServer?%2FFish%20Division%2FCommercial%20Fisheries%2FFish%20Ticket%2FFTR100%20-%20Fish%20Ticket&amp;LowTicketNum=4557253&amp;rs%3AParameterLanguage=" TargetMode="External"/><Relationship Id="rId6424" Type="http://schemas.openxmlformats.org/officeDocument/2006/relationships/hyperlink" Target="http://fwhqsqlapp.odfw.int/ReportServer?%2FFish%20Division%2FCommercial%20Fisheries%2FFish%20Ticket%2FFTR100%20-%20Fish%20Ticket&amp;LowTicketNum=4582368&amp;rs%3AParameterLanguage=" TargetMode="External"/><Relationship Id="rId6631" Type="http://schemas.openxmlformats.org/officeDocument/2006/relationships/hyperlink" Target="http://fwhqsqlapp.odfw.int/ReportServer?%2FFish%20Division%2FCommercial%20Fisheries%2FFish%20Ticket%2FFTR100%20-%20Fish%20Ticket&amp;LowTicketNum=4507328&amp;rs%3AParameterLanguage=" TargetMode="External"/><Relationship Id="rId9787" Type="http://schemas.openxmlformats.org/officeDocument/2006/relationships/hyperlink" Target="http://fwhqsqlapp.odfw.int/ReportServer?%2FFish%20Division%2FCommercial%20Fisheries%2FFish%20Ticket%2FFTR100%20-%20Fish%20Ticket&amp;LowTicketNum=4933034&amp;rs%3AParameterLanguage=" TargetMode="External"/><Relationship Id="rId1569" Type="http://schemas.openxmlformats.org/officeDocument/2006/relationships/hyperlink" Target="http://fwhqsqlapp.odfw.int/ReportServer?%2FFish%20Division%2FCommercial%20Fisheries%2FFish%20Ticket%2FFTR100%20-%20Fish%20Ticket&amp;LowTicketNum=4531346&amp;rs%3AParameterLanguage=" TargetMode="External"/><Relationship Id="rId2967" Type="http://schemas.openxmlformats.org/officeDocument/2006/relationships/hyperlink" Target="http://fwhqsqlapp.odfw.int/ReportServer?%2FFish%20Division%2FCommercial%20Fisheries%2FFish%20Ticket%2FFTR100%20-%20Fish%20Ticket&amp;LowTicketNum=4543778&amp;rs%3AParameterLanguage=" TargetMode="External"/><Relationship Id="rId4182" Type="http://schemas.openxmlformats.org/officeDocument/2006/relationships/hyperlink" Target="http://fwhqsqlapp.odfw.int/ReportServer?%2FFish%20Division%2FCommercial%20Fisheries%2FFish%20Ticket%2FFTR100%20-%20Fish%20Ticket&amp;LowTicketNum=4920111&amp;rs%3AParameterLanguage=" TargetMode="External"/><Relationship Id="rId5026" Type="http://schemas.openxmlformats.org/officeDocument/2006/relationships/hyperlink" Target="http://fwhqsqlapp.odfw.int/ReportServer?%2FFish%20Division%2FCommercial%20Fisheries%2FFish%20Ticket%2FFTR100%20-%20Fish%20Ticket&amp;LowTicketNum=4568997&amp;rs%3AParameterLanguage=" TargetMode="External"/><Relationship Id="rId5233" Type="http://schemas.openxmlformats.org/officeDocument/2006/relationships/hyperlink" Target="http://fwhqsqlapp.odfw.int/ReportServer?%2FFish%20Division%2FCommercial%20Fisheries%2FFish%20Ticket%2FFTR100%20-%20Fish%20Ticket&amp;LowTicketNum=4568990&amp;rs%3AParameterLanguage=" TargetMode="External"/><Relationship Id="rId5440" Type="http://schemas.openxmlformats.org/officeDocument/2006/relationships/hyperlink" Target="http://fwhqsqlapp.odfw.int/ReportServer?%2FFish%20Division%2FCommercial%20Fisheries%2FFish%20Ticket%2FFTR100%20-%20Fish%20Ticket&amp;LowTicketNum=4566511&amp;rs%3AParameterLanguage=" TargetMode="External"/><Relationship Id="rId8389" Type="http://schemas.openxmlformats.org/officeDocument/2006/relationships/hyperlink" Target="http://fwhqsqlapp.odfw.int/ReportServer?%2FFish%20Division%2FCommercial%20Fisheries%2FFish%20Ticket%2FFTR100%20-%20Fish%20Ticket&amp;LowTicketNum=4928038&amp;rs%3AParameterLanguage=" TargetMode="External"/><Relationship Id="rId8596" Type="http://schemas.openxmlformats.org/officeDocument/2006/relationships/hyperlink" Target="http://fwhqsqlapp.odfw.int/ReportServer?%2FFish%20Division%2FCommercial%20Fisheries%2FFish%20Ticket%2FFTR100%20-%20Fish%20Ticket&amp;LowTicketNum=4646799&amp;rs%3AParameterLanguage=" TargetMode="External"/><Relationship Id="rId939" Type="http://schemas.openxmlformats.org/officeDocument/2006/relationships/hyperlink" Target="http://fwhqsqlapp.odfw.int/ReportServer?%2FFish%20Division%2FCommercial%20Fisheries%2FFish%20Ticket%2FFTR100%20-%20Fish%20Ticket&amp;LowTicketNum=4501570&amp;rs%3AParameterLanguage=" TargetMode="External"/><Relationship Id="rId1776" Type="http://schemas.openxmlformats.org/officeDocument/2006/relationships/hyperlink" Target="http://fwhqsqlapp.odfw.int/ReportServer?%2FFish%20Division%2FCommercial%20Fisheries%2FFish%20Ticket%2FFTR100%20-%20Fish%20Ticket&amp;LowTicketNum=4511633&amp;rs%3AParameterLanguage=" TargetMode="External"/><Relationship Id="rId1983" Type="http://schemas.openxmlformats.org/officeDocument/2006/relationships/hyperlink" Target="http://fwhqsqlapp.odfw.int/ReportServer?%2FFish%20Division%2FCommercial%20Fisheries%2FFish%20Ticket%2FFTR100%20-%20Fish%20Ticket&amp;LowTicketNum=4520528&amp;rs%3AParameterLanguage=" TargetMode="External"/><Relationship Id="rId2827" Type="http://schemas.openxmlformats.org/officeDocument/2006/relationships/hyperlink" Target="http://fwhqsqlapp.odfw.int/ReportServer?%2FFish%20Division%2FCommercial%20Fisheries%2FFish%20Ticket%2FFTR100%20-%20Fish%20Ticket&amp;LowTicketNum=4541430&amp;rs%3AParameterLanguage=" TargetMode="External"/><Relationship Id="rId4042" Type="http://schemas.openxmlformats.org/officeDocument/2006/relationships/hyperlink" Target="http://fwhqsqlapp.odfw.int/ReportServer?%2FFish%20Division%2FCommercial%20Fisheries%2FFish%20Ticket%2FFTR100%20-%20Fish%20Ticket&amp;LowTicketNum=4496474&amp;rs%3AParameterLanguage=" TargetMode="External"/><Relationship Id="rId7198" Type="http://schemas.openxmlformats.org/officeDocument/2006/relationships/hyperlink" Target="http://fwhqsqlapp.odfw.int/ReportServer?%2FFish%20Division%2FCommercial%20Fisheries%2FFish%20Ticket%2FFTR100%20-%20Fish%20Ticket&amp;LowTicketNum=4578699&amp;rs%3AParameterLanguage=" TargetMode="External"/><Relationship Id="rId8249" Type="http://schemas.openxmlformats.org/officeDocument/2006/relationships/hyperlink" Target="http://fwhqsqlapp.odfw.int/ReportServer?%2FFish%20Division%2FCommercial%20Fisheries%2FFish%20Ticket%2FFTR100%20-%20Fish%20Ticket&amp;LowTicketNum=4593053&amp;rs%3AParameterLanguage=" TargetMode="External"/><Relationship Id="rId9647" Type="http://schemas.openxmlformats.org/officeDocument/2006/relationships/hyperlink" Target="http://fwhqsqlapp.odfw.int/ReportServer?%2FFish%20Division%2FCommercial%20Fisheries%2FFish%20Ticket%2FFTR100%20-%20Fish%20Ticket&amp;LowTicketNum=4644587&amp;rs%3AParameterLanguage=" TargetMode="External"/><Relationship Id="rId9854" Type="http://schemas.openxmlformats.org/officeDocument/2006/relationships/hyperlink" Target="http://fwhqsqlapp.odfw.int/ReportServer?%2FFish%20Division%2FCommercial%20Fisheries%2FFish%20Ticket%2FFTR100%20-%20Fish%20Ticket&amp;LowTicketNum=4492345&amp;rs%3AParameterLanguage=" TargetMode="External"/><Relationship Id="rId68" Type="http://schemas.openxmlformats.org/officeDocument/2006/relationships/hyperlink" Target="http://fwhqsqlapp.odfw.int/ReportServer?%2FFish%20Division%2FCommercial%20Fisheries%2FFish%20Ticket%2FFTR100%20-%20Fish%20Ticket&amp;LowTicketNum=4492326&amp;rs%3AParameterLanguage=" TargetMode="External"/><Relationship Id="rId1429" Type="http://schemas.openxmlformats.org/officeDocument/2006/relationships/hyperlink" Target="http://fwhqsqlapp.odfw.int/ReportServer?%2FFish%20Division%2FCommercial%20Fisheries%2FFish%20Ticket%2FFTR100%20-%20Fish%20Ticket&amp;LowTicketNum=4520441&amp;rs%3AParameterLanguage=" TargetMode="External"/><Relationship Id="rId1636" Type="http://schemas.openxmlformats.org/officeDocument/2006/relationships/hyperlink" Target="http://fwhqsqlapp.odfw.int/ReportServer?%2FFish%20Division%2FCommercial%20Fisheries%2FFish%20Ticket%2FFTR100%20-%20Fish%20Ticket&amp;LowTicketNum=4529048&amp;rs%3AParameterLanguage=" TargetMode="External"/><Relationship Id="rId1843" Type="http://schemas.openxmlformats.org/officeDocument/2006/relationships/hyperlink" Target="http://fwhqsqlapp.odfw.int/ReportServer?%2FFish%20Division%2FCommercial%20Fisheries%2FFish%20Ticket%2FFTR100%20-%20Fish%20Ticket&amp;LowTicketNum=4520387&amp;rs%3AParameterLanguage=" TargetMode="External"/><Relationship Id="rId4999" Type="http://schemas.openxmlformats.org/officeDocument/2006/relationships/hyperlink" Target="http://fwhqsqlapp.odfw.int/ReportServer?%2FFish%20Division%2FCommercial%20Fisheries%2FFish%20Ticket%2FFTR100%20-%20Fish%20Ticket&amp;LowTicketNum=4568960&amp;rs%3AParameterLanguage=" TargetMode="External"/><Relationship Id="rId5300" Type="http://schemas.openxmlformats.org/officeDocument/2006/relationships/hyperlink" Target="http://fwhqsqlapp.odfw.int/ReportServer?%2FFish%20Division%2FCommercial%20Fisheries%2FFish%20Ticket%2FFTR100%20-%20Fish%20Ticket&amp;LowTicketNum=4578582&amp;rs%3AParameterLanguage=" TargetMode="External"/><Relationship Id="rId7058" Type="http://schemas.openxmlformats.org/officeDocument/2006/relationships/hyperlink" Target="http://fwhqsqlapp.odfw.int/ReportServer?%2FFish%20Division%2FCommercial%20Fisheries%2FFish%20Ticket%2FFTR100%20-%20Fish%20Ticket&amp;LowTicketNum=4578660&amp;rs%3AParameterLanguage=" TargetMode="External"/><Relationship Id="rId8456" Type="http://schemas.openxmlformats.org/officeDocument/2006/relationships/hyperlink" Target="http://fwhqsqlapp.odfw.int/ReportServer?%2FFish%20Division%2FCommercial%20Fisheries%2FFish%20Ticket%2FFTR100%20-%20Fish%20Ticket&amp;LowTicketNum=4640660&amp;rs%3AParameterLanguage=" TargetMode="External"/><Relationship Id="rId8663" Type="http://schemas.openxmlformats.org/officeDocument/2006/relationships/hyperlink" Target="http://fwhqsqlapp.odfw.int/ReportServer?%2FFish%20Division%2FCommercial%20Fisheries%2FFish%20Ticket%2FFTR100%20-%20Fish%20Ticket&amp;LowTicketNum=4644611&amp;rs%3AParameterLanguage=" TargetMode="External"/><Relationship Id="rId8870" Type="http://schemas.openxmlformats.org/officeDocument/2006/relationships/hyperlink" Target="http://fwhqsqlapp.odfw.int/ReportServer?%2FFish%20Division%2FCommercial%20Fisheries%2FFish%20Ticket%2FFTR100%20-%20Fish%20Ticket&amp;LowTicketNum=4647192&amp;rs%3AParameterLanguage=" TargetMode="External"/><Relationship Id="rId9507" Type="http://schemas.openxmlformats.org/officeDocument/2006/relationships/hyperlink" Target="http://fwhqsqlapp.odfw.int/ReportServer?%2FFish%20Division%2FCommercial%20Fisheries%2FFish%20Ticket%2FFTR100%20-%20Fish%20Ticket&amp;LowTicketNum=4925621&amp;rs%3AParameterLanguage=" TargetMode="External"/><Relationship Id="rId9714" Type="http://schemas.openxmlformats.org/officeDocument/2006/relationships/hyperlink" Target="http://fwhqsqlapp.odfw.int/ReportServer?%2FFish%20Division%2FCommercial%20Fisheries%2FFish%20Ticket%2FFTR100%20-%20Fish%20Ticket&amp;LowTicketNum=4931265&amp;rs%3AParameterLanguage=" TargetMode="External"/><Relationship Id="rId1703" Type="http://schemas.openxmlformats.org/officeDocument/2006/relationships/hyperlink" Target="http://fwhqsqlapp.odfw.int/ReportServer?%2FFish%20Division%2FCommercial%20Fisheries%2FFish%20Ticket%2FFTR100%20-%20Fish%20Ticket&amp;LowTicketNum=4511649&amp;rs%3AParameterLanguage=" TargetMode="External"/><Relationship Id="rId1910" Type="http://schemas.openxmlformats.org/officeDocument/2006/relationships/hyperlink" Target="http://fwhqsqlapp.odfw.int/ReportServer?%2FFish%20Division%2FCommercial%20Fisheries%2FFish%20Ticket%2FFTR100%20-%20Fish%20Ticket&amp;LowTicketNum=4520436&amp;rs%3AParameterLanguage=" TargetMode="External"/><Relationship Id="rId4859" Type="http://schemas.openxmlformats.org/officeDocument/2006/relationships/hyperlink" Target="http://fwhqsqlapp.odfw.int/ReportServer?%2FFish%20Division%2FCommercial%20Fisheries%2FFish%20Ticket%2FFTR100%20-%20Fish%20Ticket&amp;LowTicketNum=4557337&amp;rs%3AParameterLanguage=" TargetMode="External"/><Relationship Id="rId7265" Type="http://schemas.openxmlformats.org/officeDocument/2006/relationships/hyperlink" Target="http://fwhqsqlapp.odfw.int/ReportServer?%2FFish%20Division%2FCommercial%20Fisheries%2FFish%20Ticket%2FFTR100%20-%20Fish%20Ticket&amp;LowTicketNum=4592911&amp;rs%3AParameterLanguage=" TargetMode="External"/><Relationship Id="rId7472" Type="http://schemas.openxmlformats.org/officeDocument/2006/relationships/hyperlink" Target="http://fwhqsqlapp.odfw.int/ReportServer?%2FFish%20Division%2FCommercial%20Fisheries%2FFish%20Ticket%2FFTR100%20-%20Fish%20Ticket&amp;LowTicketNum=4592976&amp;rs%3AParameterLanguage=" TargetMode="External"/><Relationship Id="rId8109" Type="http://schemas.openxmlformats.org/officeDocument/2006/relationships/hyperlink" Target="http://fwhqsqlapp.odfw.int/ReportServer?%2FFish%20Division%2FCommercial%20Fisheries%2FFish%20Ticket%2FFTR100%20-%20Fish%20Ticket&amp;LowTicketNum=4924811&amp;rs%3AParameterLanguage=" TargetMode="External"/><Relationship Id="rId8316" Type="http://schemas.openxmlformats.org/officeDocument/2006/relationships/hyperlink" Target="http://fwhqsqlapp.odfw.int/ReportServer?%2FFish%20Division%2FCommercial%20Fisheries%2FFish%20Ticket%2FFTR100%20-%20Fish%20Ticket&amp;LowTicketNum=4927962&amp;rs%3AParameterLanguage=" TargetMode="External"/><Relationship Id="rId8523" Type="http://schemas.openxmlformats.org/officeDocument/2006/relationships/hyperlink" Target="http://fwhqsqlapp.odfw.int/ReportServer?%2FFish%20Division%2FCommercial%20Fisheries%2FFish%20Ticket%2FFTR100%20-%20Fish%20Ticket&amp;LowTicketNum=4928098&amp;rs%3AParameterLanguage=" TargetMode="External"/><Relationship Id="rId8730" Type="http://schemas.openxmlformats.org/officeDocument/2006/relationships/hyperlink" Target="http://fwhqsqlapp.odfw.int/ReportServer?%2FFish%20Division%2FCommercial%20Fisheries%2FFish%20Ticket%2FFTR100%20-%20Fish%20Ticket&amp;LowTicketNum=4620940&amp;rs%3AParameterLanguage=" TargetMode="External"/><Relationship Id="rId3668" Type="http://schemas.openxmlformats.org/officeDocument/2006/relationships/hyperlink" Target="http://fwhqsqlapp.odfw.int/ReportServer?%2FFish%20Division%2FCommercial%20Fisheries%2FFish%20Ticket%2FFTR100%20-%20Fish%20Ticket&amp;LowTicketNum=4544584&amp;rs%3AParameterLanguage=" TargetMode="External"/><Relationship Id="rId3875" Type="http://schemas.openxmlformats.org/officeDocument/2006/relationships/hyperlink" Target="http://fwhqsqlapp.odfw.int/ReportServer?%2FFish%20Division%2FCommercial%20Fisheries%2FFish%20Ticket%2FFTR100%20-%20Fish%20Ticket&amp;LowTicketNum=4541538&amp;rs%3AParameterLanguage=" TargetMode="External"/><Relationship Id="rId4719" Type="http://schemas.openxmlformats.org/officeDocument/2006/relationships/hyperlink" Target="http://fwhqsqlapp.odfw.int/ReportServer?%2FFish%20Division%2FCommercial%20Fisheries%2FFish%20Ticket%2FFTR100%20-%20Fish%20Ticket&amp;LowTicketNum=4558643&amp;rs%3AParameterLanguage=" TargetMode="External"/><Relationship Id="rId4926" Type="http://schemas.openxmlformats.org/officeDocument/2006/relationships/hyperlink" Target="http://fwhqsqlapp.odfw.int/ReportServer?%2FFish%20Division%2FCommercial%20Fisheries%2FFish%20Ticket%2FFTR100%20-%20Fish%20Ticket&amp;LowTicketNum=4570447&amp;rs%3AParameterLanguage=" TargetMode="External"/><Relationship Id="rId6074" Type="http://schemas.openxmlformats.org/officeDocument/2006/relationships/hyperlink" Target="http://fwhqsqlapp.odfw.int/ReportServer?%2FFish%20Division%2FCommercial%20Fisheries%2FFish%20Ticket%2FFTR100%20-%20Fish%20Ticket&amp;LowTicketNum=4556458&amp;rs%3AParameterLanguage=" TargetMode="External"/><Relationship Id="rId6281" Type="http://schemas.openxmlformats.org/officeDocument/2006/relationships/hyperlink" Target="http://fwhqsqlapp.odfw.int/ReportServer?%2FFish%20Division%2FCommercial%20Fisheries%2FFish%20Ticket%2FFTR100%20-%20Fish%20Ticket&amp;LowTicketNum=4566633&amp;rs%3AParameterLanguage=" TargetMode="External"/><Relationship Id="rId7125" Type="http://schemas.openxmlformats.org/officeDocument/2006/relationships/hyperlink" Target="http://fwhqsqlapp.odfw.int/ReportServer?%2FFish%20Division%2FCommercial%20Fisheries%2FFish%20Ticket%2FFTR100%20-%20Fish%20Ticket&amp;LowTicketNum=4578604&amp;rs%3AParameterLanguage=" TargetMode="External"/><Relationship Id="rId7332" Type="http://schemas.openxmlformats.org/officeDocument/2006/relationships/hyperlink" Target="http://fwhqsqlapp.odfw.int/ReportServer?%2FFish%20Division%2FCommercial%20Fisheries%2FFish%20Ticket%2FFTR100%20-%20Fish%20Ticket&amp;LowTicketNum=4598777&amp;rs%3AParameterLanguage=" TargetMode="External"/><Relationship Id="rId589" Type="http://schemas.openxmlformats.org/officeDocument/2006/relationships/hyperlink" Target="http://fwhqsqlapp.odfw.int/ReportServer?%2FFish%20Division%2FCommercial%20Fisheries%2FFish%20Ticket%2FFTR100%20-%20Fish%20Ticket&amp;LowTicketNum=4507320&amp;rs%3AParameterLanguage=" TargetMode="External"/><Relationship Id="rId796" Type="http://schemas.openxmlformats.org/officeDocument/2006/relationships/hyperlink" Target="http://fwhqsqlapp.odfw.int/ReportServer?%2FFish%20Division%2FCommercial%20Fisheries%2FFish%20Ticket%2FFTR100%20-%20Fish%20Ticket&amp;LowTicketNum=4511387&amp;rs%3AParameterLanguage=" TargetMode="External"/><Relationship Id="rId2477" Type="http://schemas.openxmlformats.org/officeDocument/2006/relationships/hyperlink" Target="http://fwhqsqlapp.odfw.int/ReportServer?%2FFish%20Division%2FCommercial%20Fisheries%2FFish%20Ticket%2FFTR100%20-%20Fish%20Ticket&amp;LowTicketNum=4532177&amp;rs%3AParameterLanguage=" TargetMode="External"/><Relationship Id="rId2684" Type="http://schemas.openxmlformats.org/officeDocument/2006/relationships/hyperlink" Target="http://fwhqsqlapp.odfw.int/ReportServer?%2FFish%20Division%2FCommercial%20Fisheries%2FFish%20Ticket%2FFTR100%20-%20Fish%20Ticket&amp;LowTicketNum=4541315&amp;rs%3AParameterLanguage=" TargetMode="External"/><Relationship Id="rId3528" Type="http://schemas.openxmlformats.org/officeDocument/2006/relationships/hyperlink" Target="http://fwhqsqlapp.odfw.int/ReportServer?%2FFish%20Division%2FCommercial%20Fisheries%2FFish%20Ticket%2FFTR100%20-%20Fish%20Ticket&amp;LowTicketNum=4553187&amp;rs%3AParameterLanguage=" TargetMode="External"/><Relationship Id="rId3735" Type="http://schemas.openxmlformats.org/officeDocument/2006/relationships/hyperlink" Target="http://fwhqsqlapp.odfw.int/ReportServer?%2FFish%20Division%2FCommercial%20Fisheries%2FFish%20Ticket%2FFTR100%20-%20Fish%20Ticket&amp;LowTicketNum=4496338&amp;rs%3AParameterLanguage=" TargetMode="External"/><Relationship Id="rId5090" Type="http://schemas.openxmlformats.org/officeDocument/2006/relationships/hyperlink" Target="http://fwhqsqlapp.odfw.int/ReportServer?%2FFish%20Division%2FCommercial%20Fisheries%2FFish%20Ticket%2FFTR100%20-%20Fish%20Ticket&amp;LowTicketNum=4570379&amp;rs%3AParameterLanguage=" TargetMode="External"/><Relationship Id="rId6141" Type="http://schemas.openxmlformats.org/officeDocument/2006/relationships/hyperlink" Target="http://fwhqsqlapp.odfw.int/ReportServer?%2FFish%20Division%2FCommercial%20Fisheries%2FFish%20Ticket%2FFTR100%20-%20Fish%20Ticket&amp;LowTicketNum=4544134&amp;rs%3AParameterLanguage=" TargetMode="External"/><Relationship Id="rId9297" Type="http://schemas.openxmlformats.org/officeDocument/2006/relationships/hyperlink" Target="http://fwhqsqlapp.odfw.int/ReportServer?%2FFish%20Division%2FCommercial%20Fisheries%2FFish%20Ticket%2FFTR100%20-%20Fish%20Ticket&amp;LowTicketNum=4644590&amp;rs%3AParameterLanguage=" TargetMode="External"/><Relationship Id="rId449" Type="http://schemas.openxmlformats.org/officeDocument/2006/relationships/hyperlink" Target="http://fwhqsqlapp.odfw.int/ReportServer?%2FFish%20Division%2FCommercial%20Fisheries%2FFish%20Ticket%2FFTR100%20-%20Fish%20Ticket&amp;LowTicketNum=4499820&amp;rs%3AParameterLanguage=" TargetMode="External"/><Relationship Id="rId656" Type="http://schemas.openxmlformats.org/officeDocument/2006/relationships/hyperlink" Target="http://fwhqsqlapp.odfw.int/ReportServer?%2FFish%20Division%2FCommercial%20Fisheries%2FFish%20Ticket%2FFTR100%20-%20Fish%20Ticket&amp;LowTicketNum=4389409&amp;rs%3AParameterLanguage=" TargetMode="External"/><Relationship Id="rId863" Type="http://schemas.openxmlformats.org/officeDocument/2006/relationships/hyperlink" Target="http://fwhqsqlapp.odfw.int/ReportServer?%2FFish%20Division%2FCommercial%20Fisheries%2FFish%20Ticket%2FFTR100%20-%20Fish%20Ticket&amp;LowTicketNum=4521508&amp;rs%3AParameterLanguage=" TargetMode="External"/><Relationship Id="rId1079" Type="http://schemas.openxmlformats.org/officeDocument/2006/relationships/hyperlink" Target="http://fwhqsqlapp.odfw.int/ReportServer?%2FFish%20Division%2FCommercial%20Fisheries%2FFish%20Ticket%2FFTR100%20-%20Fish%20Ticket&amp;LowTicketNum=4499983&amp;rs%3AParameterLanguage=" TargetMode="External"/><Relationship Id="rId1286" Type="http://schemas.openxmlformats.org/officeDocument/2006/relationships/hyperlink" Target="http://fwhqsqlapp.odfw.int/ReportServer?%2FFish%20Division%2FCommercial%20Fisheries%2FFish%20Ticket%2FFTR100%20-%20Fish%20Ticket&amp;LowTicketNum=4520361&amp;rs%3AParameterLanguage=" TargetMode="External"/><Relationship Id="rId1493" Type="http://schemas.openxmlformats.org/officeDocument/2006/relationships/hyperlink" Target="http://fwhqsqlapp.odfw.int/ReportServer?%2FFish%20Division%2FCommercial%20Fisheries%2FFish%20Ticket%2FFTR100%20-%20Fish%20Ticket&amp;LowTicketNum=4914667&amp;rs%3AParameterLanguage=" TargetMode="External"/><Relationship Id="rId2337" Type="http://schemas.openxmlformats.org/officeDocument/2006/relationships/hyperlink" Target="http://fwhqsqlapp.odfw.int/ReportServer?%2FFish%20Division%2FCommercial%20Fisheries%2FFish%20Ticket%2FFTR100%20-%20Fish%20Ticket&amp;LowTicketNum=4496307&amp;rs%3AParameterLanguage=" TargetMode="External"/><Relationship Id="rId2544" Type="http://schemas.openxmlformats.org/officeDocument/2006/relationships/hyperlink" Target="http://fwhqsqlapp.odfw.int/ReportServer?%2FFish%20Division%2FCommercial%20Fisheries%2FFish%20Ticket%2FFTR100%20-%20Fish%20Ticket&amp;LowTicketNum=4528972&amp;rs%3AParameterLanguage=" TargetMode="External"/><Relationship Id="rId2891" Type="http://schemas.openxmlformats.org/officeDocument/2006/relationships/hyperlink" Target="http://fwhqsqlapp.odfw.int/ReportServer?%2FFish%20Division%2FCommercial%20Fisheries%2FFish%20Ticket%2FFTR100%20-%20Fish%20Ticket&amp;LowTicketNum=4916926&amp;rs%3AParameterLanguage=" TargetMode="External"/><Relationship Id="rId3942" Type="http://schemas.openxmlformats.org/officeDocument/2006/relationships/hyperlink" Target="http://fwhqsqlapp.odfw.int/ReportServer?%2FFish%20Division%2FCommercial%20Fisheries%2FFish%20Ticket%2FFTR100%20-%20Fish%20Ticket&amp;LowTicketNum=4553582&amp;rs%3AParameterLanguage=" TargetMode="External"/><Relationship Id="rId6001" Type="http://schemas.openxmlformats.org/officeDocument/2006/relationships/hyperlink" Target="http://fwhqsqlapp.odfw.int/ReportServer?%2FFish%20Division%2FCommercial%20Fisheries%2FFish%20Ticket%2FFTR100%20-%20Fish%20Ticket&amp;LowTicketNum=4544565&amp;rs%3AParameterLanguage=" TargetMode="External"/><Relationship Id="rId9157" Type="http://schemas.openxmlformats.org/officeDocument/2006/relationships/hyperlink" Target="http://fwhqsqlapp.odfw.int/ReportServer?%2FFish%20Division%2FCommercial%20Fisheries%2FFish%20Ticket%2FFTR100%20-%20Fish%20Ticket&amp;LowTicketNum=4647168&amp;rs%3AParameterLanguage=" TargetMode="External"/><Relationship Id="rId9364" Type="http://schemas.openxmlformats.org/officeDocument/2006/relationships/hyperlink" Target="http://fwhqsqlapp.odfw.int/ReportServer?%2FFish%20Division%2FCommercial%20Fisheries%2FFish%20Ticket%2FFTR100%20-%20Fish%20Ticket&amp;LowTicketNum=4925583&amp;rs%3AParameterLanguage=" TargetMode="External"/><Relationship Id="rId9571" Type="http://schemas.openxmlformats.org/officeDocument/2006/relationships/hyperlink" Target="http://fwhqsqlapp.odfw.int/ReportServer?%2FFish%20Division%2FCommercial%20Fisheries%2FFish%20Ticket%2FFTR100%20-%20Fish%20Ticket&amp;LowTicketNum=4657219&amp;rs%3AParameterLanguage=" TargetMode="External"/><Relationship Id="rId309" Type="http://schemas.openxmlformats.org/officeDocument/2006/relationships/hyperlink" Target="http://fwhqsqlapp.odfw.int/ReportServer?%2FFish%20Division%2FCommercial%20Fisheries%2FFish%20Ticket%2FFTR100%20-%20Fish%20Ticket&amp;LowTicketNum=4931442&amp;rs%3AParameterLanguage=" TargetMode="External"/><Relationship Id="rId516" Type="http://schemas.openxmlformats.org/officeDocument/2006/relationships/hyperlink" Target="http://fwhqsqlapp.odfw.int/ReportServer?%2FFish%20Division%2FCommercial%20Fisheries%2FFish%20Ticket%2FFTR100%20-%20Fish%20Ticket&amp;LowTicketNum=4499836&amp;rs%3AParameterLanguage=" TargetMode="External"/><Relationship Id="rId1146" Type="http://schemas.openxmlformats.org/officeDocument/2006/relationships/hyperlink" Target="http://fwhqsqlapp.odfw.int/ReportServer?%2FFish%20Division%2FCommercial%20Fisheries%2FFish%20Ticket%2FFTR100%20-%20Fish%20Ticket&amp;LowTicketNum=4521501&amp;rs%3AParameterLanguage=" TargetMode="External"/><Relationship Id="rId2751" Type="http://schemas.openxmlformats.org/officeDocument/2006/relationships/hyperlink" Target="http://fwhqsqlapp.odfw.int/ReportServer?%2FFish%20Division%2FCommercial%20Fisheries%2FFish%20Ticket%2FFTR100%20-%20Fish%20Ticket&amp;LowTicketNum=4527401&amp;rs%3AParameterLanguage=" TargetMode="External"/><Relationship Id="rId3802" Type="http://schemas.openxmlformats.org/officeDocument/2006/relationships/hyperlink" Target="http://fwhqsqlapp.odfw.int/ReportServer?%2FFish%20Division%2FCommercial%20Fisheries%2FFish%20Ticket%2FFTR100%20-%20Fish%20Ticket&amp;LowTicketNum=4496437&amp;rs%3AParameterLanguage=" TargetMode="External"/><Relationship Id="rId6958" Type="http://schemas.openxmlformats.org/officeDocument/2006/relationships/hyperlink" Target="http://fwhqsqlapp.odfw.int/ReportServer?%2FFish%20Division%2FCommercial%20Fisheries%2FFish%20Ticket%2FFTR100%20-%20Fish%20Ticket&amp;LowTicketNum=4582467&amp;rs%3AParameterLanguage=" TargetMode="External"/><Relationship Id="rId8173" Type="http://schemas.openxmlformats.org/officeDocument/2006/relationships/hyperlink" Target="http://fwhqsqlapp.odfw.int/ReportServer?%2FFish%20Division%2FCommercial%20Fisheries%2FFish%20Ticket%2FFTR100%20-%20Fish%20Ticket&amp;LowTicketNum=4925246&amp;rs%3AParameterLanguage=" TargetMode="External"/><Relationship Id="rId8380" Type="http://schemas.openxmlformats.org/officeDocument/2006/relationships/hyperlink" Target="http://fwhqsqlapp.odfw.int/ReportServer?%2FFish%20Division%2FCommercial%20Fisheries%2FFish%20Ticket%2FFTR100%20-%20Fish%20Ticket&amp;LowTicketNum=4927960&amp;rs%3AParameterLanguage=" TargetMode="External"/><Relationship Id="rId9017" Type="http://schemas.openxmlformats.org/officeDocument/2006/relationships/hyperlink" Target="http://fwhqsqlapp.odfw.int/ReportServer?%2FFish%20Division%2FCommercial%20Fisheries%2FFish%20Ticket%2FFTR100%20-%20Fish%20Ticket&amp;LowTicketNum=4925344&amp;rs%3AParameterLanguage=" TargetMode="External"/><Relationship Id="rId9224" Type="http://schemas.openxmlformats.org/officeDocument/2006/relationships/hyperlink" Target="http://fwhqsqlapp.odfw.int/ReportServer?%2FFish%20Division%2FCommercial%20Fisheries%2FFish%20Ticket%2FFTR100%20-%20Fish%20Ticket&amp;LowTicketNum=4621827&amp;rs%3AParameterLanguage=" TargetMode="External"/><Relationship Id="rId723" Type="http://schemas.openxmlformats.org/officeDocument/2006/relationships/hyperlink" Target="http://fwhqsqlapp.odfw.int/ReportServer?%2FFish%20Division%2FCommercial%20Fisheries%2FFish%20Ticket%2FFTR100%20-%20Fish%20Ticket&amp;LowTicketNum=4499722&amp;rs%3AParameterLanguage=" TargetMode="External"/><Relationship Id="rId930" Type="http://schemas.openxmlformats.org/officeDocument/2006/relationships/hyperlink" Target="http://fwhqsqlapp.odfw.int/ReportServer?%2FFish%20Division%2FCommercial%20Fisheries%2FFish%20Ticket%2FFTR100%20-%20Fish%20Ticket&amp;LowTicketNum=4501551&amp;rs%3AParameterLanguage=" TargetMode="External"/><Relationship Id="rId1006" Type="http://schemas.openxmlformats.org/officeDocument/2006/relationships/hyperlink" Target="http://fwhqsqlapp.odfw.int/ReportServer?%2FFish%20Division%2FCommercial%20Fisheries%2FFish%20Ticket%2FFTR100%20-%20Fish%20Ticket&amp;LowTicketNum=4500014&amp;rs%3AParameterLanguage=" TargetMode="External"/><Relationship Id="rId1353" Type="http://schemas.openxmlformats.org/officeDocument/2006/relationships/hyperlink" Target="http://fwhqsqlapp.odfw.int/ReportServer?%2FFish%20Division%2FCommercial%20Fisheries%2FFish%20Ticket%2FFTR100%20-%20Fish%20Ticket&amp;LowTicketNum=4499901&amp;rs%3AParameterLanguage=" TargetMode="External"/><Relationship Id="rId1560" Type="http://schemas.openxmlformats.org/officeDocument/2006/relationships/hyperlink" Target="http://fwhqsqlapp.odfw.int/ReportServer?%2FFish%20Division%2FCommercial%20Fisheries%2FFish%20Ticket%2FFTR100%20-%20Fish%20Ticket&amp;LowTicketNum=4530640&amp;rs%3AParameterLanguage=" TargetMode="External"/><Relationship Id="rId2404" Type="http://schemas.openxmlformats.org/officeDocument/2006/relationships/hyperlink" Target="http://fwhqsqlapp.odfw.int/ReportServer?%2FFish%20Division%2FCommercial%20Fisheries%2FFish%20Ticket%2FFTR100%20-%20Fish%20Ticket&amp;LowTicketNum=4916490&amp;rs%3AParameterLanguage=" TargetMode="External"/><Relationship Id="rId2611" Type="http://schemas.openxmlformats.org/officeDocument/2006/relationships/hyperlink" Target="http://fwhqsqlapp.odfw.int/ReportServer?%2FFish%20Division%2FCommercial%20Fisheries%2FFish%20Ticket%2FFTR100%20-%20Fish%20Ticket&amp;LowTicketNum=4496321&amp;rs%3AParameterLanguage=" TargetMode="External"/><Relationship Id="rId5767" Type="http://schemas.openxmlformats.org/officeDocument/2006/relationships/hyperlink" Target="http://fwhqsqlapp.odfw.int/ReportServer?%2FFish%20Division%2FCommercial%20Fisheries%2FFish%20Ticket%2FFTR100%20-%20Fish%20Ticket&amp;LowTicketNum=4541540&amp;rs%3AParameterLanguage=" TargetMode="External"/><Relationship Id="rId5974" Type="http://schemas.openxmlformats.org/officeDocument/2006/relationships/hyperlink" Target="http://fwhqsqlapp.odfw.int/ReportServer?%2FFish%20Division%2FCommercial%20Fisheries%2FFish%20Ticket%2FFTR100%20-%20Fish%20Ticket&amp;LowTicketNum=4557630&amp;rs%3AParameterLanguage=" TargetMode="External"/><Relationship Id="rId6818" Type="http://schemas.openxmlformats.org/officeDocument/2006/relationships/hyperlink" Target="http://fwhqsqlapp.odfw.int/ReportServer?%2FFish%20Division%2FCommercial%20Fisheries%2FFish%20Ticket%2FFTR100%20-%20Fish%20Ticket&amp;LowTicketNum=4582413&amp;rs%3AParameterLanguage=" TargetMode="External"/><Relationship Id="rId8033" Type="http://schemas.openxmlformats.org/officeDocument/2006/relationships/hyperlink" Target="http://fwhqsqlapp.odfw.int/ReportServer?%2FFish%20Division%2FCommercial%20Fisheries%2FFish%20Ticket%2FFTR100%20-%20Fish%20Ticket&amp;LowTicketNum=4604812&amp;rs%3AParameterLanguage=" TargetMode="External"/><Relationship Id="rId9431" Type="http://schemas.openxmlformats.org/officeDocument/2006/relationships/hyperlink" Target="http://fwhqsqlapp.odfw.int/ReportServer?%2FFish%20Division%2FCommercial%20Fisheries%2FFish%20Ticket%2FFTR100%20-%20Fish%20Ticket&amp;LowTicketNum=4925616&amp;rs%3AParameterLanguage=" TargetMode="External"/><Relationship Id="rId1213" Type="http://schemas.openxmlformats.org/officeDocument/2006/relationships/hyperlink" Target="http://fwhqsqlapp.odfw.int/ReportServer?%2FFish%20Division%2FCommercial%20Fisheries%2FFish%20Ticket%2FFTR100%20-%20Fish%20Ticket&amp;LowTicketNum=4507272&amp;rs%3AParameterLanguage=" TargetMode="External"/><Relationship Id="rId1420" Type="http://schemas.openxmlformats.org/officeDocument/2006/relationships/hyperlink" Target="http://fwhqsqlapp.odfw.int/ReportServer?%2FFish%20Division%2FCommercial%20Fisheries%2FFish%20Ticket%2FFTR100%20-%20Fish%20Ticket&amp;LowTicketNum=4524710&amp;rs%3AParameterLanguage=" TargetMode="External"/><Relationship Id="rId4369" Type="http://schemas.openxmlformats.org/officeDocument/2006/relationships/hyperlink" Target="http://fwhqsqlapp.odfw.int/ReportServer?%2FFish%20Division%2FCommercial%20Fisheries%2FFish%20Ticket%2FFTR100%20-%20Fish%20Ticket&amp;LowTicketNum=4553636&amp;rs%3AParameterLanguage=" TargetMode="External"/><Relationship Id="rId4576" Type="http://schemas.openxmlformats.org/officeDocument/2006/relationships/hyperlink" Target="http://fwhqsqlapp.odfw.int/ReportServer?%2FFish%20Division%2FCommercial%20Fisheries%2FFish%20Ticket%2FFTR100%20-%20Fish%20Ticket&amp;LowTicketNum=4566364&amp;rs%3AParameterLanguage=" TargetMode="External"/><Relationship Id="rId4783" Type="http://schemas.openxmlformats.org/officeDocument/2006/relationships/hyperlink" Target="http://fwhqsqlapp.odfw.int/ReportServer?%2FFish%20Division%2FCommercial%20Fisheries%2FFish%20Ticket%2FFTR100%20-%20Fish%20Ticket&amp;LowTicketNum=4557331&amp;rs%3AParameterLanguage=" TargetMode="External"/><Relationship Id="rId4990" Type="http://schemas.openxmlformats.org/officeDocument/2006/relationships/hyperlink" Target="http://fwhqsqlapp.odfw.int/ReportServer?%2FFish%20Division%2FCommercial%20Fisheries%2FFish%20Ticket%2FFTR100%20-%20Fish%20Ticket&amp;LowTicketNum=4584452&amp;rs%3AParameterLanguage=" TargetMode="External"/><Relationship Id="rId5627" Type="http://schemas.openxmlformats.org/officeDocument/2006/relationships/hyperlink" Target="http://fwhqsqlapp.odfw.int/ReportServer?%2FFish%20Division%2FCommercial%20Fisheries%2FFish%20Ticket%2FFTR100%20-%20Fish%20Ticket&amp;LowTicketNum=4541514&amp;rs%3AParameterLanguage=" TargetMode="External"/><Relationship Id="rId5834" Type="http://schemas.openxmlformats.org/officeDocument/2006/relationships/hyperlink" Target="http://fwhqsqlapp.odfw.int/ReportServer?%2FFish%20Division%2FCommercial%20Fisheries%2FFish%20Ticket%2FFTR100%20-%20Fish%20Ticket&amp;LowTicketNum=4553581&amp;rs%3AParameterLanguage=" TargetMode="External"/><Relationship Id="rId8240" Type="http://schemas.openxmlformats.org/officeDocument/2006/relationships/hyperlink" Target="http://fwhqsqlapp.odfw.int/ReportServer?%2FFish%20Division%2FCommercial%20Fisheries%2FFish%20Ticket%2FFTR100%20-%20Fish%20Ticket&amp;LowTicketNum=4593028&amp;rs%3AParameterLanguage=" TargetMode="External"/><Relationship Id="rId3178" Type="http://schemas.openxmlformats.org/officeDocument/2006/relationships/hyperlink" Target="http://fwhqsqlapp.odfw.int/ReportServer?%2FFish%20Division%2FCommercial%20Fisheries%2FFish%20Ticket%2FFTR100%20-%20Fish%20Ticket&amp;LowTicketNum=4543254&amp;rs%3AParameterLanguage=" TargetMode="External"/><Relationship Id="rId3385" Type="http://schemas.openxmlformats.org/officeDocument/2006/relationships/hyperlink" Target="http://fwhqsqlapp.odfw.int/ReportServer?%2FFish%20Division%2FCommercial%20Fisheries%2FFish%20Ticket%2FFTR100%20-%20Fish%20Ticket&amp;LowTicketNum=4557204&amp;rs%3AParameterLanguage=" TargetMode="External"/><Relationship Id="rId3592" Type="http://schemas.openxmlformats.org/officeDocument/2006/relationships/hyperlink" Target="http://fwhqsqlapp.odfw.int/ReportServer?%2FFish%20Division%2FCommercial%20Fisheries%2FFish%20Ticket%2FFTR100%20-%20Fish%20Ticket&amp;LowTicketNum=4918856&amp;rs%3AParameterLanguage=" TargetMode="External"/><Relationship Id="rId4229" Type="http://schemas.openxmlformats.org/officeDocument/2006/relationships/hyperlink" Target="http://fwhqsqlapp.odfw.int/ReportServer?%2FFish%20Division%2FCommercial%20Fisheries%2FFish%20Ticket%2FFTR100%20-%20Fish%20Ticket&amp;LowTicketNum=4569812&amp;rs%3AParameterLanguage=" TargetMode="External"/><Relationship Id="rId4436" Type="http://schemas.openxmlformats.org/officeDocument/2006/relationships/hyperlink" Target="http://fwhqsqlapp.odfw.int/ReportServer?%2FFish%20Division%2FCommercial%20Fisheries%2FFish%20Ticket%2FFTR100%20-%20Fish%20Ticket&amp;LowTicketNum=4566467&amp;rs%3AParameterLanguage=" TargetMode="External"/><Relationship Id="rId4643" Type="http://schemas.openxmlformats.org/officeDocument/2006/relationships/hyperlink" Target="http://fwhqsqlapp.odfw.int/ReportServer?%2FFish%20Division%2FCommercial%20Fisheries%2FFish%20Ticket%2FFTR100%20-%20Fish%20Ticket&amp;LowTicketNum=4558637&amp;rs%3AParameterLanguage=" TargetMode="External"/><Relationship Id="rId4850" Type="http://schemas.openxmlformats.org/officeDocument/2006/relationships/hyperlink" Target="http://fwhqsqlapp.odfw.int/ReportServer?%2FFish%20Division%2FCommercial%20Fisheries%2FFish%20Ticket%2FFTR100%20-%20Fish%20Ticket&amp;LowTicketNum=4557324&amp;rs%3AParameterLanguage=" TargetMode="External"/><Relationship Id="rId5901" Type="http://schemas.openxmlformats.org/officeDocument/2006/relationships/hyperlink" Target="http://fwhqsqlapp.odfw.int/ReportServer?%2FFish%20Division%2FCommercial%20Fisheries%2FFish%20Ticket%2FFTR100%20-%20Fish%20Ticket&amp;LowTicketNum=4556905&amp;rs%3AParameterLanguage=" TargetMode="External"/><Relationship Id="rId7799" Type="http://schemas.openxmlformats.org/officeDocument/2006/relationships/hyperlink" Target="http://fwhqsqlapp.odfw.int/ReportServer?%2FFish%20Division%2FCommercial%20Fisheries%2FFish%20Ticket%2FFTR100%20-%20Fish%20Ticket&amp;LowTicketNum=4593007&amp;rs%3AParameterLanguage=" TargetMode="External"/><Relationship Id="rId8100" Type="http://schemas.openxmlformats.org/officeDocument/2006/relationships/hyperlink" Target="http://fwhqsqlapp.odfw.int/ReportServer?%2FFish%20Division%2FCommercial%20Fisheries%2FFish%20Ticket%2FFTR100%20-%20Fish%20Ticket&amp;LowTicketNum=4923492&amp;rs%3AParameterLanguage=" TargetMode="External"/><Relationship Id="rId2194" Type="http://schemas.openxmlformats.org/officeDocument/2006/relationships/hyperlink" Target="http://fwhqsqlapp.odfw.int/ReportServer?%2FFish%20Division%2FCommercial%20Fisheries%2FFish%20Ticket%2FFTR100%20-%20Fish%20Ticket&amp;LowTicketNum=4916840&amp;rs%3AParameterLanguage=" TargetMode="External"/><Relationship Id="rId3038" Type="http://schemas.openxmlformats.org/officeDocument/2006/relationships/hyperlink" Target="http://fwhqsqlapp.odfw.int/ReportServer?%2FFish%20Division%2FCommercial%20Fisheries%2FFish%20Ticket%2FFTR100%20-%20Fish%20Ticket&amp;LowTicketNum=4543721&amp;rs%3AParameterLanguage=" TargetMode="External"/><Relationship Id="rId3245" Type="http://schemas.openxmlformats.org/officeDocument/2006/relationships/hyperlink" Target="http://fwhqsqlapp.odfw.int/ReportServer?%2FFish%20Division%2FCommercial%20Fisheries%2FFish%20Ticket%2FFTR100%20-%20Fish%20Ticket&amp;LowTicketNum=4544555&amp;rs%3AParameterLanguage=" TargetMode="External"/><Relationship Id="rId3452" Type="http://schemas.openxmlformats.org/officeDocument/2006/relationships/hyperlink" Target="http://fwhqsqlapp.odfw.int/ReportServer?%2FFish%20Division%2FCommercial%20Fisheries%2FFish%20Ticket%2FFTR100%20-%20Fish%20Ticket&amp;LowTicketNum=4496378&amp;rs%3AParameterLanguage=" TargetMode="External"/><Relationship Id="rId4503" Type="http://schemas.openxmlformats.org/officeDocument/2006/relationships/hyperlink" Target="http://fwhqsqlapp.odfw.int/ReportServer?%2FFish%20Division%2FCommercial%20Fisheries%2FFish%20Ticket%2FFTR100%20-%20Fish%20Ticket&amp;LowTicketNum=4566369&amp;rs%3AParameterLanguage=" TargetMode="External"/><Relationship Id="rId4710" Type="http://schemas.openxmlformats.org/officeDocument/2006/relationships/hyperlink" Target="http://fwhqsqlapp.odfw.int/ReportServer?%2FFish%20Division%2FCommercial%20Fisheries%2FFish%20Ticket%2FFTR100%20-%20Fish%20Ticket&amp;LowTicketNum=4558622&amp;rs%3AParameterLanguage=" TargetMode="External"/><Relationship Id="rId7659" Type="http://schemas.openxmlformats.org/officeDocument/2006/relationships/hyperlink" Target="http://fwhqsqlapp.odfw.int/ReportServer?%2FFish%20Division%2FCommercial%20Fisheries%2FFish%20Ticket%2FFTR100%20-%20Fish%20Ticket&amp;LowTicketNum=4603464&amp;rs%3AParameterLanguage=" TargetMode="External"/><Relationship Id="rId7866" Type="http://schemas.openxmlformats.org/officeDocument/2006/relationships/hyperlink" Target="http://fwhqsqlapp.odfw.int/ReportServer?%2FFish%20Division%2FCommercial%20Fisheries%2FFish%20Ticket%2FFTR100%20-%20Fish%20Ticket&amp;LowTicketNum=4608034&amp;rs%3AParameterLanguage=" TargetMode="External"/><Relationship Id="rId166" Type="http://schemas.openxmlformats.org/officeDocument/2006/relationships/hyperlink" Target="http://fwhqsqlapp.odfw.int/ReportServer?%2FFish%20Division%2FCommercial%20Fisheries%2FFish%20Ticket%2FFTR100%20-%20Fish%20Ticket&amp;LowTicketNum=4460931&amp;rs%3AParameterLanguage=" TargetMode="External"/><Relationship Id="rId373" Type="http://schemas.openxmlformats.org/officeDocument/2006/relationships/hyperlink" Target="http://fwhqsqlapp.odfw.int/ReportServer?%2FFish%20Division%2FCommercial%20Fisheries%2FFish%20Ticket%2FFTR100%20-%20Fish%20Ticket&amp;LowTicketNum=4505067&amp;rs%3AParameterLanguage=" TargetMode="External"/><Relationship Id="rId580" Type="http://schemas.openxmlformats.org/officeDocument/2006/relationships/hyperlink" Target="http://fwhqsqlapp.odfw.int/ReportServer?%2FFish%20Division%2FCommercial%20Fisheries%2FFish%20Ticket%2FFTR100%20-%20Fish%20Ticket&amp;LowTicketNum=4507302&amp;rs%3AParameterLanguage=" TargetMode="External"/><Relationship Id="rId2054" Type="http://schemas.openxmlformats.org/officeDocument/2006/relationships/hyperlink" Target="http://fwhqsqlapp.odfw.int/ReportServer?%2FFish%20Division%2FCommercial%20Fisheries%2FFish%20Ticket%2FFTR100%20-%20Fish%20Ticket&amp;LowTicketNum=4520404&amp;rs%3AParameterLanguage=" TargetMode="External"/><Relationship Id="rId2261" Type="http://schemas.openxmlformats.org/officeDocument/2006/relationships/hyperlink" Target="http://fwhqsqlapp.odfw.int/ReportServer?%2FFish%20Division%2FCommercial%20Fisheries%2FFish%20Ticket%2FFTR100%20-%20Fish%20Ticket&amp;LowTicketNum=4524242&amp;rs%3AParameterLanguage=" TargetMode="External"/><Relationship Id="rId3105" Type="http://schemas.openxmlformats.org/officeDocument/2006/relationships/hyperlink" Target="http://fwhqsqlapp.odfw.int/ReportServer?%2FFish%20Division%2FCommercial%20Fisheries%2FFish%20Ticket%2FFTR100%20-%20Fish%20Ticket&amp;LowTicketNum=4530410&amp;rs%3AParameterLanguage=" TargetMode="External"/><Relationship Id="rId3312" Type="http://schemas.openxmlformats.org/officeDocument/2006/relationships/hyperlink" Target="http://fwhqsqlapp.odfw.int/ReportServer?%2FFish%20Division%2FCommercial%20Fisheries%2FFish%20Ticket%2FFTR100%20-%20Fish%20Ticket&amp;LowTicketNum=4553151&amp;rs%3AParameterLanguage=" TargetMode="External"/><Relationship Id="rId6468" Type="http://schemas.openxmlformats.org/officeDocument/2006/relationships/hyperlink" Target="http://fwhqsqlapp.odfw.int/ReportServer?%2FFish%20Division%2FCommercial%20Fisheries%2FFish%20Ticket%2FFTR100%20-%20Fish%20Ticket&amp;LowTicketNum=4583288&amp;rs%3AParameterLanguage=" TargetMode="External"/><Relationship Id="rId6675" Type="http://schemas.openxmlformats.org/officeDocument/2006/relationships/hyperlink" Target="http://fwhqsqlapp.odfw.int/ReportServer?%2FFish%20Division%2FCommercial%20Fisheries%2FFish%20Ticket%2FFTR100%20-%20Fish%20Ticket&amp;LowTicketNum=4587081&amp;rs%3AParameterLanguage=" TargetMode="External"/><Relationship Id="rId7519" Type="http://schemas.openxmlformats.org/officeDocument/2006/relationships/hyperlink" Target="http://fwhqsqlapp.odfw.int/ReportServer?%2FFish%20Division%2FCommercial%20Fisheries%2FFish%20Ticket%2FFTR100%20-%20Fish%20Ticket&amp;LowTicketNum=4582507&amp;rs%3AParameterLanguage=" TargetMode="External"/><Relationship Id="rId8917" Type="http://schemas.openxmlformats.org/officeDocument/2006/relationships/hyperlink" Target="http://fwhqsqlapp.odfw.int/ReportServer?%2FFish%20Division%2FCommercial%20Fisheries%2FFish%20Ticket%2FFTR100%20-%20Fish%20Ticket&amp;LowTicketNum=4931098&amp;rs%3AParameterLanguage=" TargetMode="External"/><Relationship Id="rId9081" Type="http://schemas.openxmlformats.org/officeDocument/2006/relationships/hyperlink" Target="http://fwhqsqlapp.odfw.int/ReportServer?%2FFish%20Division%2FCommercial%20Fisheries%2FFish%20Ticket%2FFTR100%20-%20Fish%20Ticket&amp;LowTicketNum=4925548&amp;rs%3AParameterLanguage=" TargetMode="External"/><Relationship Id="rId233" Type="http://schemas.openxmlformats.org/officeDocument/2006/relationships/hyperlink" Target="http://fwhqsqlapp.odfw.int/ReportServer?%2FFish%20Division%2FCommercial%20Fisheries%2FFish%20Ticket%2FFTR100%20-%20Fish%20Ticket&amp;LowTicketNum=4486717&amp;rs%3AParameterLanguage=" TargetMode="External"/><Relationship Id="rId440" Type="http://schemas.openxmlformats.org/officeDocument/2006/relationships/hyperlink" Target="http://fwhqsqlapp.odfw.int/ReportServer?%2FFish%20Division%2FCommercial%20Fisheries%2FFish%20Ticket%2FFTR100%20-%20Fish%20Ticket&amp;LowTicketNum=4499788&amp;rs%3AParameterLanguage=" TargetMode="External"/><Relationship Id="rId1070" Type="http://schemas.openxmlformats.org/officeDocument/2006/relationships/hyperlink" Target="http://fwhqsqlapp.odfw.int/ReportServer?%2FFish%20Division%2FCommercial%20Fisheries%2FFish%20Ticket%2FFTR100%20-%20Fish%20Ticket&amp;LowTicketNum=4499962&amp;rs%3AParameterLanguage=" TargetMode="External"/><Relationship Id="rId2121" Type="http://schemas.openxmlformats.org/officeDocument/2006/relationships/hyperlink" Target="http://fwhqsqlapp.odfw.int/ReportServer?%2FFish%20Division%2FCommercial%20Fisheries%2FFish%20Ticket%2FFTR100%20-%20Fish%20Ticket&amp;LowTicketNum=4511644&amp;rs%3AParameterLanguage=" TargetMode="External"/><Relationship Id="rId5277" Type="http://schemas.openxmlformats.org/officeDocument/2006/relationships/hyperlink" Target="http://fwhqsqlapp.odfw.int/ReportServer?%2FFish%20Division%2FCommercial%20Fisheries%2FFish%20Ticket%2FFTR100%20-%20Fish%20Ticket&amp;LowTicketNum=4578537&amp;rs%3AParameterLanguage=" TargetMode="External"/><Relationship Id="rId5484" Type="http://schemas.openxmlformats.org/officeDocument/2006/relationships/hyperlink" Target="http://fwhqsqlapp.odfw.int/ReportServer?%2FFish%20Division%2FCommercial%20Fisheries%2FFish%20Ticket%2FFTR100%20-%20Fish%20Ticket&amp;LowTicketNum=4566607&amp;rs%3AParameterLanguage=" TargetMode="External"/><Relationship Id="rId6328" Type="http://schemas.openxmlformats.org/officeDocument/2006/relationships/hyperlink" Target="http://fwhqsqlapp.odfw.int/ReportServer?%2FFish%20Division%2FCommercial%20Fisheries%2FFish%20Ticket%2FFTR100%20-%20Fish%20Ticket&amp;LowTicketNum=4566565&amp;rs%3AParameterLanguage=" TargetMode="External"/><Relationship Id="rId6882" Type="http://schemas.openxmlformats.org/officeDocument/2006/relationships/hyperlink" Target="http://fwhqsqlapp.odfw.int/ReportServer?%2FFish%20Division%2FCommercial%20Fisheries%2FFish%20Ticket%2FFTR100%20-%20Fish%20Ticket&amp;LowTicketNum=4592934&amp;rs%3AParameterLanguage=" TargetMode="External"/><Relationship Id="rId7726" Type="http://schemas.openxmlformats.org/officeDocument/2006/relationships/hyperlink" Target="http://fwhqsqlapp.odfw.int/ReportServer?%2FFish%20Division%2FCommercial%20Fisheries%2FFish%20Ticket%2FFTR100%20-%20Fish%20Ticket&amp;LowTicketNum=4578772&amp;rs%3AParameterLanguage=" TargetMode="External"/><Relationship Id="rId7933" Type="http://schemas.openxmlformats.org/officeDocument/2006/relationships/hyperlink" Target="http://fwhqsqlapp.odfw.int/ReportServer?%2FFish%20Division%2FCommercial%20Fisheries%2FFish%20Ticket%2FFTR100%20-%20Fish%20Ticket&amp;LowTicketNum=4925213&amp;rs%3AParameterLanguage=" TargetMode="External"/><Relationship Id="rId300" Type="http://schemas.openxmlformats.org/officeDocument/2006/relationships/hyperlink" Target="http://fwhqsqlapp.odfw.int/ReportServer?%2FFish%20Division%2FCommercial%20Fisheries%2FFish%20Ticket%2FFTR100%20-%20Fish%20Ticket&amp;LowTicketNum=4492351&amp;rs%3AParameterLanguage=" TargetMode="External"/><Relationship Id="rId4086" Type="http://schemas.openxmlformats.org/officeDocument/2006/relationships/hyperlink" Target="http://fwhqsqlapp.odfw.int/ReportServer?%2FFish%20Division%2FCommercial%20Fisheries%2FFish%20Ticket%2FFTR100%20-%20Fish%20Ticket&amp;LowTicketNum=4568940&amp;rs%3AParameterLanguage=" TargetMode="External"/><Relationship Id="rId5137" Type="http://schemas.openxmlformats.org/officeDocument/2006/relationships/hyperlink" Target="http://fwhqsqlapp.odfw.int/ReportServer?%2FFish%20Division%2FCommercial%20Fisheries%2FFish%20Ticket%2FFTR100%20-%20Fish%20Ticket&amp;LowTicketNum=4570570&amp;rs%3AParameterLanguage=" TargetMode="External"/><Relationship Id="rId5691" Type="http://schemas.openxmlformats.org/officeDocument/2006/relationships/hyperlink" Target="http://fwhqsqlapp.odfw.int/ReportServer?%2FFish%20Division%2FCommercial%20Fisheries%2FFish%20Ticket%2FFTR100%20-%20Fish%20Ticket&amp;LowTicketNum=4553532&amp;rs%3AParameterLanguage=" TargetMode="External"/><Relationship Id="rId6535" Type="http://schemas.openxmlformats.org/officeDocument/2006/relationships/hyperlink" Target="http://fwhqsqlapp.odfw.int/ReportServer?%2FFish%20Division%2FCommercial%20Fisheries%2FFish%20Ticket%2FFTR100%20-%20Fish%20Ticket&amp;LowTicketNum=4570529&amp;rs%3AParameterLanguage=" TargetMode="External"/><Relationship Id="rId6742" Type="http://schemas.openxmlformats.org/officeDocument/2006/relationships/hyperlink" Target="http://fwhqsqlapp.odfw.int/ReportServer?%2FFish%20Division%2FCommercial%20Fisheries%2FFish%20Ticket%2FFTR100%20-%20Fish%20Ticket&amp;LowTicketNum=4584455&amp;rs%3AParameterLanguage=" TargetMode="External"/><Relationship Id="rId1887" Type="http://schemas.openxmlformats.org/officeDocument/2006/relationships/hyperlink" Target="http://fwhqsqlapp.odfw.int/ReportServer?%2FFish%20Division%2FCommercial%20Fisheries%2FFish%20Ticket%2FFTR100%20-%20Fish%20Ticket&amp;LowTicketNum=4520510&amp;rs%3AParameterLanguage=" TargetMode="External"/><Relationship Id="rId2938" Type="http://schemas.openxmlformats.org/officeDocument/2006/relationships/hyperlink" Target="http://fwhqsqlapp.odfw.int/ReportServer?%2FFish%20Division%2FCommercial%20Fisheries%2FFish%20Ticket%2FFTR100%20-%20Fish%20Ticket&amp;LowTicketNum=4544546&amp;rs%3AParameterLanguage=" TargetMode="External"/><Relationship Id="rId4293" Type="http://schemas.openxmlformats.org/officeDocument/2006/relationships/hyperlink" Target="http://fwhqsqlapp.odfw.int/ReportServer?%2FFish%20Division%2FCommercial%20Fisheries%2FFish%20Ticket%2FFTR100%20-%20Fish%20Ticket&amp;LowTicketNum=4568938&amp;rs%3AParameterLanguage=" TargetMode="External"/><Relationship Id="rId5344" Type="http://schemas.openxmlformats.org/officeDocument/2006/relationships/hyperlink" Target="http://fwhqsqlapp.odfw.int/ReportServer?%2FFish%20Division%2FCommercial%20Fisheries%2FFish%20Ticket%2FFTR100%20-%20Fish%20Ticket&amp;LowTicketNum=4570361&amp;rs%3AParameterLanguage=" TargetMode="External"/><Relationship Id="rId5551" Type="http://schemas.openxmlformats.org/officeDocument/2006/relationships/hyperlink" Target="http://fwhqsqlapp.odfw.int/ReportServer?%2FFish%20Division%2FCommercial%20Fisheries%2FFish%20Ticket%2FFTR100%20-%20Fish%20Ticket&amp;LowTicketNum=4570387&amp;rs%3AParameterLanguage=" TargetMode="External"/><Relationship Id="rId6602" Type="http://schemas.openxmlformats.org/officeDocument/2006/relationships/hyperlink" Target="http://fwhqsqlapp.odfw.int/ReportServer?%2FFish%20Division%2FCommercial%20Fisheries%2FFish%20Ticket%2FFTR100%20-%20Fish%20Ticket&amp;LowTicketNum=4570539&amp;rs%3AParameterLanguage=" TargetMode="External"/><Relationship Id="rId9758" Type="http://schemas.openxmlformats.org/officeDocument/2006/relationships/hyperlink" Target="http://fwhqsqlapp.odfw.int/ReportServer?%2FFish%20Division%2FCommercial%20Fisheries%2FFish%20Ticket%2FFTR100%20-%20Fish%20Ticket&amp;LowTicketNum=4659241&amp;rs%3AParameterLanguage=" TargetMode="External"/><Relationship Id="rId1747" Type="http://schemas.openxmlformats.org/officeDocument/2006/relationships/hyperlink" Target="http://fwhqsqlapp.odfw.int/ReportServer?%2FFish%20Division%2FCommercial%20Fisheries%2FFish%20Ticket%2FFTR100%20-%20Fish%20Ticket&amp;LowTicketNum=4527367&amp;rs%3AParameterLanguage=" TargetMode="External"/><Relationship Id="rId1954" Type="http://schemas.openxmlformats.org/officeDocument/2006/relationships/hyperlink" Target="http://fwhqsqlapp.odfw.int/ReportServer?%2FFish%20Division%2FCommercial%20Fisheries%2FFish%20Ticket%2FFTR100%20-%20Fish%20Ticket&amp;LowTicketNum=4531351&amp;rs%3AParameterLanguage=" TargetMode="External"/><Relationship Id="rId4153" Type="http://schemas.openxmlformats.org/officeDocument/2006/relationships/hyperlink" Target="http://fwhqsqlapp.odfw.int/ReportServer?%2FFish%20Division%2FCommercial%20Fisheries%2FFish%20Ticket%2FFTR100%20-%20Fish%20Ticket&amp;LowTicketNum=4920054&amp;rs%3AParameterLanguage=" TargetMode="External"/><Relationship Id="rId4360" Type="http://schemas.openxmlformats.org/officeDocument/2006/relationships/hyperlink" Target="http://fwhqsqlapp.odfw.int/ReportServer?%2FFish%20Division%2FCommercial%20Fisheries%2FFish%20Ticket%2FFTR100%20-%20Fish%20Ticket&amp;LowTicketNum=4553620&amp;rs%3AParameterLanguage=" TargetMode="External"/><Relationship Id="rId5204" Type="http://schemas.openxmlformats.org/officeDocument/2006/relationships/hyperlink" Target="http://fwhqsqlapp.odfw.int/ReportServer?%2FFish%20Division%2FCommercial%20Fisheries%2FFish%20Ticket%2FFTR100%20-%20Fish%20Ticket&amp;LowTicketNum=4568948&amp;rs%3AParameterLanguage=" TargetMode="External"/><Relationship Id="rId5411" Type="http://schemas.openxmlformats.org/officeDocument/2006/relationships/hyperlink" Target="http://fwhqsqlapp.odfw.int/ReportServer?%2FFish%20Division%2FCommercial%20Fisheries%2FFish%20Ticket%2FFTR100%20-%20Fish%20Ticket&amp;LowTicketNum=4583294&amp;rs%3AParameterLanguage=" TargetMode="External"/><Relationship Id="rId8567" Type="http://schemas.openxmlformats.org/officeDocument/2006/relationships/hyperlink" Target="http://fwhqsqlapp.odfw.int/ReportServer?%2FFish%20Division%2FCommercial%20Fisheries%2FFish%20Ticket%2FFTR100%20-%20Fish%20Ticket&amp;LowTicketNum=4620909&amp;rs%3AParameterLanguage=" TargetMode="External"/><Relationship Id="rId8774" Type="http://schemas.openxmlformats.org/officeDocument/2006/relationships/hyperlink" Target="http://fwhqsqlapp.odfw.int/ReportServer?%2FFish%20Division%2FCommercial%20Fisheries%2FFish%20Ticket%2FFTR100%20-%20Fish%20Ticket&amp;LowTicketNum=4928143&amp;rs%3AParameterLanguage=" TargetMode="External"/><Relationship Id="rId8981" Type="http://schemas.openxmlformats.org/officeDocument/2006/relationships/hyperlink" Target="http://fwhqsqlapp.odfw.int/ReportServer?%2FFish%20Division%2FCommercial%20Fisheries%2FFish%20Ticket%2FFTR100%20-%20Fish%20Ticket&amp;LowTicketNum=4925437&amp;rs%3AParameterLanguage=" TargetMode="External"/><Relationship Id="rId9618" Type="http://schemas.openxmlformats.org/officeDocument/2006/relationships/hyperlink" Target="http://fwhqsqlapp.odfw.int/ReportServer?%2FFish%20Division%2FCommercial%20Fisheries%2FFish%20Ticket%2FFTR100%20-%20Fish%20Ticket&amp;LowTicketNum=4656287&amp;rs%3AParameterLanguage=" TargetMode="External"/><Relationship Id="rId9825" Type="http://schemas.openxmlformats.org/officeDocument/2006/relationships/hyperlink" Target="http://fwhqsqlapp.odfw.int/ReportServer?%2FFish%20Division%2FCommercial%20Fisheries%2FFish%20Ticket%2FFTR100%20-%20Fish%20Ticket&amp;LowTicketNum=4931270&amp;rs%3AParameterLanguage=" TargetMode="External"/><Relationship Id="rId39" Type="http://schemas.openxmlformats.org/officeDocument/2006/relationships/hyperlink" Target="http://fwhqsqlapp.odfw.int/ReportServer?%2FFish%20Division%2FCommercial%20Fisheries%2FFish%20Ticket%2FFTR100%20-%20Fish%20Ticket&amp;LowTicketNum=4428400&amp;rs%3AParameterLanguage=" TargetMode="External"/><Relationship Id="rId1607" Type="http://schemas.openxmlformats.org/officeDocument/2006/relationships/hyperlink" Target="http://fwhqsqlapp.odfw.int/ReportServer?%2FFish%20Division%2FCommercial%20Fisheries%2FFish%20Ticket%2FFTR100%20-%20Fish%20Ticket&amp;LowTicketNum=4389348&amp;rs%3AParameterLanguage=" TargetMode="External"/><Relationship Id="rId1814" Type="http://schemas.openxmlformats.org/officeDocument/2006/relationships/hyperlink" Target="http://fwhqsqlapp.odfw.int/ReportServer?%2FFish%20Division%2FCommercial%20Fisheries%2FFish%20Ticket%2FFTR100%20-%20Fish%20Ticket&amp;LowTicketNum=4527316&amp;rs%3AParameterLanguage=" TargetMode="External"/><Relationship Id="rId4013" Type="http://schemas.openxmlformats.org/officeDocument/2006/relationships/hyperlink" Target="http://fwhqsqlapp.odfw.int/ReportServer?%2FFish%20Division%2FCommercial%20Fisheries%2FFish%20Ticket%2FFTR100%20-%20Fish%20Ticket&amp;LowTicketNum=4920083&amp;rs%3AParameterLanguage=" TargetMode="External"/><Relationship Id="rId4220" Type="http://schemas.openxmlformats.org/officeDocument/2006/relationships/hyperlink" Target="http://fwhqsqlapp.odfw.int/ReportServer?%2FFish%20Division%2FCommercial%20Fisheries%2FFish%20Ticket%2FFTR100%20-%20Fish%20Ticket&amp;LowTicketNum=4569780&amp;rs%3AParameterLanguage=" TargetMode="External"/><Relationship Id="rId7169" Type="http://schemas.openxmlformats.org/officeDocument/2006/relationships/hyperlink" Target="http://fwhqsqlapp.odfw.int/ReportServer?%2FFish%20Division%2FCommercial%20Fisheries%2FFish%20Ticket%2FFTR100%20-%20Fish%20Ticket&amp;LowTicketNum=4578625&amp;rs%3AParameterLanguage=" TargetMode="External"/><Relationship Id="rId7376" Type="http://schemas.openxmlformats.org/officeDocument/2006/relationships/hyperlink" Target="http://fwhqsqlapp.odfw.int/ReportServer?%2FFish%20Division%2FCommercial%20Fisheries%2FFish%20Ticket%2FFTR100%20-%20Fish%20Ticket&amp;LowTicketNum=4582506&amp;rs%3AParameterLanguage=" TargetMode="External"/><Relationship Id="rId7583" Type="http://schemas.openxmlformats.org/officeDocument/2006/relationships/hyperlink" Target="http://fwhqsqlapp.odfw.int/ReportServer?%2FFish%20Division%2FCommercial%20Fisheries%2FFish%20Ticket%2FFTR100%20-%20Fish%20Ticket&amp;LowTicketNum=4923252&amp;rs%3AParameterLanguage=" TargetMode="External"/><Relationship Id="rId7790" Type="http://schemas.openxmlformats.org/officeDocument/2006/relationships/hyperlink" Target="http://fwhqsqlapp.odfw.int/ReportServer?%2FFish%20Division%2FCommercial%20Fisheries%2FFish%20Ticket%2FFTR100%20-%20Fish%20Ticket&amp;LowTicketNum=4592986&amp;rs%3AParameterLanguage=" TargetMode="External"/><Relationship Id="rId8427" Type="http://schemas.openxmlformats.org/officeDocument/2006/relationships/hyperlink" Target="http://fwhqsqlapp.odfw.int/ReportServer?%2FFish%20Division%2FCommercial%20Fisheries%2FFish%20Ticket%2FFTR100%20-%20Fish%20Ticket&amp;LowTicketNum=4620884&amp;rs%3AParameterLanguage=" TargetMode="External"/><Relationship Id="rId8634" Type="http://schemas.openxmlformats.org/officeDocument/2006/relationships/hyperlink" Target="http://fwhqsqlapp.odfw.int/ReportServer?%2FFish%20Division%2FCommercial%20Fisheries%2FFish%20Ticket%2FFTR100%20-%20Fish%20Ticket&amp;LowTicketNum=4620911&amp;rs%3AParameterLanguage=" TargetMode="External"/><Relationship Id="rId8841" Type="http://schemas.openxmlformats.org/officeDocument/2006/relationships/hyperlink" Target="http://fwhqsqlapp.odfw.int/ReportServer?%2FFish%20Division%2FCommercial%20Fisheries%2FFish%20Ticket%2FFTR100%20-%20Fish%20Ticket&amp;LowTicketNum=4925438&amp;rs%3AParameterLanguage=" TargetMode="External"/><Relationship Id="rId3779" Type="http://schemas.openxmlformats.org/officeDocument/2006/relationships/hyperlink" Target="http://fwhqsqlapp.odfw.int/ReportServer?%2FFish%20Division%2FCommercial%20Fisheries%2FFish%20Ticket%2FFTR100%20-%20Fish%20Ticket&amp;LowTicketNum=4496409&amp;rs%3AParameterLanguage=" TargetMode="External"/><Relationship Id="rId6185" Type="http://schemas.openxmlformats.org/officeDocument/2006/relationships/hyperlink" Target="http://fwhqsqlapp.odfw.int/ReportServer?%2FFish%20Division%2FCommercial%20Fisheries%2FFish%20Ticket%2FFTR100%20-%20Fish%20Ticket&amp;LowTicketNum=4557254&amp;rs%3AParameterLanguage=" TargetMode="External"/><Relationship Id="rId6392" Type="http://schemas.openxmlformats.org/officeDocument/2006/relationships/hyperlink" Target="http://fwhqsqlapp.odfw.int/ReportServer?%2FFish%20Division%2FCommercial%20Fisheries%2FFish%20Ticket%2FFTR100%20-%20Fish%20Ticket&amp;LowTicketNum=4578547&amp;rs%3AParameterLanguage=" TargetMode="External"/><Relationship Id="rId7029" Type="http://schemas.openxmlformats.org/officeDocument/2006/relationships/hyperlink" Target="http://fwhqsqlapp.odfw.int/ReportServer?%2FFish%20Division%2FCommercial%20Fisheries%2FFish%20Ticket%2FFTR100%20-%20Fish%20Ticket&amp;LowTicketNum=4566649&amp;rs%3AParameterLanguage=" TargetMode="External"/><Relationship Id="rId7236" Type="http://schemas.openxmlformats.org/officeDocument/2006/relationships/hyperlink" Target="http://fwhqsqlapp.odfw.int/ReportServer?%2FFish%20Division%2FCommercial%20Fisheries%2FFish%20Ticket%2FFTR100%20-%20Fish%20Ticket&amp;LowTicketNum=4592931&amp;rs%3AParameterLanguage=" TargetMode="External"/><Relationship Id="rId7443" Type="http://schemas.openxmlformats.org/officeDocument/2006/relationships/hyperlink" Target="http://fwhqsqlapp.odfw.int/ReportServer?%2FFish%20Division%2FCommercial%20Fisheries%2FFish%20Ticket%2FFTR100%20-%20Fish%20Ticket&amp;LowTicketNum=4578785&amp;rs%3AParameterLanguage=" TargetMode="External"/><Relationship Id="rId7650" Type="http://schemas.openxmlformats.org/officeDocument/2006/relationships/hyperlink" Target="http://fwhqsqlapp.odfw.int/ReportServer?%2FFish%20Division%2FCommercial%20Fisheries%2FFish%20Ticket%2FFTR100%20-%20Fish%20Ticket&amp;LowTicketNum=4603453&amp;rs%3AParameterLanguage=" TargetMode="External"/><Relationship Id="rId2588" Type="http://schemas.openxmlformats.org/officeDocument/2006/relationships/hyperlink" Target="http://fwhqsqlapp.odfw.int/ReportServer?%2FFish%20Division%2FCommercial%20Fisheries%2FFish%20Ticket%2FFTR100%20-%20Fish%20Ticket&amp;LowTicketNum=4496297&amp;rs%3AParameterLanguage=" TargetMode="External"/><Relationship Id="rId3986" Type="http://schemas.openxmlformats.org/officeDocument/2006/relationships/hyperlink" Target="http://fwhqsqlapp.odfw.int/ReportServer?%2FFish%20Division%2FCommercial%20Fisheries%2FFish%20Ticket%2FFTR100%20-%20Fish%20Ticket&amp;LowTicketNum=4920041&amp;rs%3AParameterLanguage=" TargetMode="External"/><Relationship Id="rId6045" Type="http://schemas.openxmlformats.org/officeDocument/2006/relationships/hyperlink" Target="http://fwhqsqlapp.odfw.int/ReportServer?%2FFish%20Division%2FCommercial%20Fisheries%2FFish%20Ticket%2FFTR100%20-%20Fish%20Ticket&amp;LowTicketNum=4556926&amp;rs%3AParameterLanguage=" TargetMode="External"/><Relationship Id="rId6252" Type="http://schemas.openxmlformats.org/officeDocument/2006/relationships/hyperlink" Target="http://fwhqsqlapp.odfw.int/ReportServer?%2FFish%20Division%2FCommercial%20Fisheries%2FFish%20Ticket%2FFTR100%20-%20Fish%20Ticket&amp;LowTicketNum=4566557&amp;rs%3AParameterLanguage=" TargetMode="External"/><Relationship Id="rId7303" Type="http://schemas.openxmlformats.org/officeDocument/2006/relationships/hyperlink" Target="http://fwhqsqlapp.odfw.int/ReportServer?%2FFish%20Division%2FCommercial%20Fisheries%2FFish%20Ticket%2FFTR100%20-%20Fish%20Ticket&amp;LowTicketNum=4921935&amp;rs%3AParameterLanguage=" TargetMode="External"/><Relationship Id="rId8701" Type="http://schemas.openxmlformats.org/officeDocument/2006/relationships/hyperlink" Target="http://fwhqsqlapp.odfw.int/ReportServer?%2FFish%20Division%2FCommercial%20Fisheries%2FFish%20Ticket%2FFTR100%20-%20Fish%20Ticket&amp;LowTicketNum=4931114&amp;rs%3AParameterLanguage=" TargetMode="External"/><Relationship Id="rId1397" Type="http://schemas.openxmlformats.org/officeDocument/2006/relationships/hyperlink" Target="http://fwhqsqlapp.odfw.int/ReportServer?%2FFish%20Division%2FCommercial%20Fisheries%2FFish%20Ticket%2FFTR100%20-%20Fish%20Ticket&amp;LowTicketNum=4500033&amp;rs%3AParameterLanguage=" TargetMode="External"/><Relationship Id="rId2795" Type="http://schemas.openxmlformats.org/officeDocument/2006/relationships/hyperlink" Target="http://fwhqsqlapp.odfw.int/ReportServer?%2FFish%20Division%2FCommercial%20Fisheries%2FFish%20Ticket%2FFTR100%20-%20Fish%20Ticket&amp;LowTicketNum=4541346&amp;rs%3AParameterLanguage=" TargetMode="External"/><Relationship Id="rId3639" Type="http://schemas.openxmlformats.org/officeDocument/2006/relationships/hyperlink" Target="http://fwhqsqlapp.odfw.int/ReportServer?%2FFish%20Division%2FCommercial%20Fisheries%2FFish%20Ticket%2FFTR100%20-%20Fish%20Ticket&amp;LowTicketNum=4918939&amp;rs%3AParameterLanguage=" TargetMode="External"/><Relationship Id="rId3846" Type="http://schemas.openxmlformats.org/officeDocument/2006/relationships/hyperlink" Target="http://fwhqsqlapp.odfw.int/ReportServer?%2FFish%20Division%2FCommercial%20Fisheries%2FFish%20Ticket%2FFTR100%20-%20Fish%20Ticket&amp;LowTicketNum=4541492&amp;rs%3AParameterLanguage=" TargetMode="External"/><Relationship Id="rId5061" Type="http://schemas.openxmlformats.org/officeDocument/2006/relationships/hyperlink" Target="http://fwhqsqlapp.odfw.int/ReportServer?%2FFish%20Division%2FCommercial%20Fisheries%2FFish%20Ticket%2FFTR100%20-%20Fish%20Ticket&amp;LowTicketNum=4570312&amp;rs%3AParameterLanguage=" TargetMode="External"/><Relationship Id="rId6112" Type="http://schemas.openxmlformats.org/officeDocument/2006/relationships/hyperlink" Target="http://fwhqsqlapp.odfw.int/ReportServer?%2FFish%20Division%2FCommercial%20Fisheries%2FFish%20Ticket%2FFTR100%20-%20Fish%20Ticket&amp;LowTicketNum=4544104&amp;rs%3AParameterLanguage=" TargetMode="External"/><Relationship Id="rId7510" Type="http://schemas.openxmlformats.org/officeDocument/2006/relationships/hyperlink" Target="http://fwhqsqlapp.odfw.int/ReportServer?%2FFish%20Division%2FCommercial%20Fisheries%2FFish%20Ticket%2FFTR100%20-%20Fish%20Ticket&amp;LowTicketNum=4603479&amp;rs%3AParameterLanguage=" TargetMode="External"/><Relationship Id="rId9268" Type="http://schemas.openxmlformats.org/officeDocument/2006/relationships/hyperlink" Target="http://fwhqsqlapp.odfw.int/ReportServer?%2FFish%20Division%2FCommercial%20Fisheries%2FFish%20Ticket%2FFTR100%20-%20Fish%20Ticket&amp;LowTicketNum=4621834&amp;rs%3AParameterLanguage=" TargetMode="External"/><Relationship Id="rId767" Type="http://schemas.openxmlformats.org/officeDocument/2006/relationships/hyperlink" Target="http://fwhqsqlapp.odfw.int/ReportServer?%2FFish%20Division%2FCommercial%20Fisheries%2FFish%20Ticket%2FFTR100%20-%20Fish%20Ticket&amp;LowTicketNum=4501580&amp;rs%3AParameterLanguage=" TargetMode="External"/><Relationship Id="rId974" Type="http://schemas.openxmlformats.org/officeDocument/2006/relationships/hyperlink" Target="http://fwhqsqlapp.odfw.int/ReportServer?%2FFish%20Division%2FCommercial%20Fisheries%2FFish%20Ticket%2FFTR100%20-%20Fish%20Ticket&amp;LowTicketNum=4499914&amp;rs%3AParameterLanguage=" TargetMode="External"/><Relationship Id="rId2448" Type="http://schemas.openxmlformats.org/officeDocument/2006/relationships/hyperlink" Target="http://fwhqsqlapp.odfw.int/ReportServer?%2FFish%20Division%2FCommercial%20Fisheries%2FFish%20Ticket%2FFTR100%20-%20Fish%20Ticket&amp;LowTicketNum=4916902&amp;rs%3AParameterLanguage=" TargetMode="External"/><Relationship Id="rId2655" Type="http://schemas.openxmlformats.org/officeDocument/2006/relationships/hyperlink" Target="http://fwhqsqlapp.odfw.int/ReportServer?%2FFish%20Division%2FCommercial%20Fisheries%2FFish%20Ticket%2FFTR100%20-%20Fish%20Ticket&amp;LowTicketNum=4527412&amp;rs%3AParameterLanguage=" TargetMode="External"/><Relationship Id="rId2862" Type="http://schemas.openxmlformats.org/officeDocument/2006/relationships/hyperlink" Target="http://fwhqsqlapp.odfw.int/ReportServer?%2FFish%20Division%2FCommercial%20Fisheries%2FFish%20Ticket%2FFTR100%20-%20Fish%20Ticket&amp;LowTicketNum=4520565&amp;rs%3AParameterLanguage=" TargetMode="External"/><Relationship Id="rId3706" Type="http://schemas.openxmlformats.org/officeDocument/2006/relationships/hyperlink" Target="http://fwhqsqlapp.odfw.int/ReportServer?%2FFish%20Division%2FCommercial%20Fisheries%2FFish%20Ticket%2FFTR100%20-%20Fish%20Ticket&amp;LowTicketNum=4557604&amp;rs%3AParameterLanguage=" TargetMode="External"/><Relationship Id="rId3913" Type="http://schemas.openxmlformats.org/officeDocument/2006/relationships/hyperlink" Target="http://fwhqsqlapp.odfw.int/ReportServer?%2FFish%20Division%2FCommercial%20Fisheries%2FFish%20Ticket%2FFTR100%20-%20Fish%20Ticket&amp;LowTicketNum=4553525&amp;rs%3AParameterLanguage=" TargetMode="External"/><Relationship Id="rId8077" Type="http://schemas.openxmlformats.org/officeDocument/2006/relationships/hyperlink" Target="http://fwhqsqlapp.odfw.int/ReportServer?%2FFish%20Division%2FCommercial%20Fisheries%2FFish%20Ticket%2FFTR100%20-%20Fish%20Ticket&amp;LowTicketNum=4925235&amp;rs%3AParameterLanguage=" TargetMode="External"/><Relationship Id="rId9475" Type="http://schemas.openxmlformats.org/officeDocument/2006/relationships/hyperlink" Target="http://fwhqsqlapp.odfw.int/ReportServer?%2FFish%20Division%2FCommercial%20Fisheries%2FFish%20Ticket%2FFTR100%20-%20Fish%20Ticket&amp;LowTicketNum=4933062&amp;rs%3AParameterLanguage=" TargetMode="External"/><Relationship Id="rId9682" Type="http://schemas.openxmlformats.org/officeDocument/2006/relationships/hyperlink" Target="http://fwhqsqlapp.odfw.int/ReportServer?%2FFish%20Division%2FCommercial%20Fisheries%2FFish%20Ticket%2FFTR100%20-%20Fish%20Ticket&amp;LowTicketNum=4657291&amp;rs%3AParameterLanguage=" TargetMode="External"/><Relationship Id="rId627" Type="http://schemas.openxmlformats.org/officeDocument/2006/relationships/hyperlink" Target="http://fwhqsqlapp.odfw.int/ReportServer?%2FFish%20Division%2FCommercial%20Fisheries%2FFish%20Ticket%2FFTR100%20-%20Fish%20Ticket&amp;LowTicketNum=4501128&amp;rs%3AParameterLanguage=" TargetMode="External"/><Relationship Id="rId834" Type="http://schemas.openxmlformats.org/officeDocument/2006/relationships/hyperlink" Target="http://fwhqsqlapp.odfw.int/ReportServer?%2FFish%20Division%2FCommercial%20Fisheries%2FFish%20Ticket%2FFTR100%20-%20Fish%20Ticket&amp;LowTicketNum=4507253&amp;rs%3AParameterLanguage=" TargetMode="External"/><Relationship Id="rId1257" Type="http://schemas.openxmlformats.org/officeDocument/2006/relationships/hyperlink" Target="http://fwhqsqlapp.odfw.int/ReportServer?%2FFish%20Division%2FCommercial%20Fisheries%2FFish%20Ticket%2FFTR100%20-%20Fish%20Ticket&amp;LowTicketNum=4521593&amp;rs%3AParameterLanguage=" TargetMode="External"/><Relationship Id="rId1464" Type="http://schemas.openxmlformats.org/officeDocument/2006/relationships/hyperlink" Target="http://fwhqsqlapp.odfw.int/ReportServer?%2FFish%20Division%2FCommercial%20Fisheries%2FFish%20Ticket%2FFTR100%20-%20Fish%20Ticket&amp;LowTicketNum=4530343&amp;rs%3AParameterLanguage=" TargetMode="External"/><Relationship Id="rId1671" Type="http://schemas.openxmlformats.org/officeDocument/2006/relationships/hyperlink" Target="http://fwhqsqlapp.odfw.int/ReportServer?%2FFish%20Division%2FCommercial%20Fisheries%2FFish%20Ticket%2FFTR100%20-%20Fish%20Ticket&amp;LowTicketNum=4530322&amp;rs%3AParameterLanguage=" TargetMode="External"/><Relationship Id="rId2308" Type="http://schemas.openxmlformats.org/officeDocument/2006/relationships/hyperlink" Target="http://fwhqsqlapp.odfw.int/ReportServer?%2FFish%20Division%2FCommercial%20Fisheries%2FFish%20Ticket%2FFTR100%20-%20Fish%20Ticket&amp;LowTicketNum=4496253&amp;rs%3AParameterLanguage=" TargetMode="External"/><Relationship Id="rId2515" Type="http://schemas.openxmlformats.org/officeDocument/2006/relationships/hyperlink" Target="http://fwhqsqlapp.odfw.int/ReportServer?%2FFish%20Division%2FCommercial%20Fisheries%2FFish%20Ticket%2FFTR100%20-%20Fish%20Ticket&amp;LowTicketNum=4543773&amp;rs%3AParameterLanguage=" TargetMode="External"/><Relationship Id="rId2722" Type="http://schemas.openxmlformats.org/officeDocument/2006/relationships/hyperlink" Target="http://fwhqsqlapp.odfw.int/ReportServer?%2FFish%20Division%2FCommercial%20Fisheries%2FFish%20Ticket%2FFTR100%20-%20Fish%20Ticket&amp;LowTicketNum=4541411&amp;rs%3AParameterLanguage=" TargetMode="External"/><Relationship Id="rId5878" Type="http://schemas.openxmlformats.org/officeDocument/2006/relationships/hyperlink" Target="http://fwhqsqlapp.odfw.int/ReportServer?%2FFish%20Division%2FCommercial%20Fisheries%2FFish%20Ticket%2FFTR100%20-%20Fish%20Ticket&amp;LowTicketNum=4556851&amp;rs%3AParameterLanguage=" TargetMode="External"/><Relationship Id="rId6929" Type="http://schemas.openxmlformats.org/officeDocument/2006/relationships/hyperlink" Target="http://fwhqsqlapp.odfw.int/ReportServer?%2FFish%20Division%2FCommercial%20Fisheries%2FFish%20Ticket%2FFTR100%20-%20Fish%20Ticket&amp;LowTicketNum=4584464&amp;rs%3AParameterLanguage=" TargetMode="External"/><Relationship Id="rId8284" Type="http://schemas.openxmlformats.org/officeDocument/2006/relationships/hyperlink" Target="http://fwhqsqlapp.odfw.int/ReportServer?%2FFish%20Division%2FCommercial%20Fisheries%2FFish%20Ticket%2FFTR100%20-%20Fish%20Ticket&amp;LowTicketNum=4593073&amp;rs%3AParameterLanguage=" TargetMode="External"/><Relationship Id="rId8491" Type="http://schemas.openxmlformats.org/officeDocument/2006/relationships/hyperlink" Target="http://fwhqsqlapp.odfw.int/ReportServer?%2FFish%20Division%2FCommercial%20Fisheries%2FFish%20Ticket%2FFTR100%20-%20Fish%20Ticket&amp;LowTicketNum=4640684&amp;rs%3AParameterLanguage=" TargetMode="External"/><Relationship Id="rId9128" Type="http://schemas.openxmlformats.org/officeDocument/2006/relationships/hyperlink" Target="http://fwhqsqlapp.odfw.int/ReportServer?%2FFish%20Division%2FCommercial%20Fisheries%2FFish%20Ticket%2FFTR100%20-%20Fish%20Ticket&amp;LowTicketNum=4931096&amp;rs%3AParameterLanguage=" TargetMode="External"/><Relationship Id="rId9335" Type="http://schemas.openxmlformats.org/officeDocument/2006/relationships/hyperlink" Target="http://fwhqsqlapp.odfw.int/ReportServer?%2FFish%20Division%2FCommercial%20Fisheries%2FFish%20Ticket%2FFTR100%20-%20Fish%20Ticket&amp;LowTicketNum=4933049&amp;rs%3AParameterLanguage=" TargetMode="External"/><Relationship Id="rId9542" Type="http://schemas.openxmlformats.org/officeDocument/2006/relationships/hyperlink" Target="http://fwhqsqlapp.odfw.int/ReportServer?%2FFish%20Division%2FCommercial%20Fisheries%2FFish%20Ticket%2FFTR100%20-%20Fish%20Ticket&amp;LowTicketNum=4657297&amp;rs%3AParameterLanguage=" TargetMode="External"/><Relationship Id="rId901" Type="http://schemas.openxmlformats.org/officeDocument/2006/relationships/hyperlink" Target="http://fwhqsqlapp.odfw.int/ReportServer?%2FFish%20Division%2FCommercial%20Fisheries%2FFish%20Ticket%2FFTR100%20-%20Fish%20Ticket&amp;LowTicketNum=4520484&amp;rs%3AParameterLanguage=" TargetMode="External"/><Relationship Id="rId1117" Type="http://schemas.openxmlformats.org/officeDocument/2006/relationships/hyperlink" Target="http://fwhqsqlapp.odfw.int/ReportServer?%2FFish%20Division%2FCommercial%20Fisheries%2FFish%20Ticket%2FFTR100%20-%20Fish%20Ticket&amp;LowTicketNum=4511557&amp;rs%3AParameterLanguage=" TargetMode="External"/><Relationship Id="rId1324" Type="http://schemas.openxmlformats.org/officeDocument/2006/relationships/hyperlink" Target="http://fwhqsqlapp.odfw.int/ReportServer?%2FFish%20Division%2FCommercial%20Fisheries%2FFish%20Ticket%2FFTR100%20-%20Fish%20Ticket&amp;LowTicketNum=4521434&amp;rs%3AParameterLanguage=" TargetMode="External"/><Relationship Id="rId1531" Type="http://schemas.openxmlformats.org/officeDocument/2006/relationships/hyperlink" Target="http://fwhqsqlapp.odfw.int/ReportServer?%2FFish%20Division%2FCommercial%20Fisheries%2FFish%20Ticket%2FFTR100%20-%20Fish%20Ticket&amp;LowTicketNum=4520498&amp;rs%3AParameterLanguage=" TargetMode="External"/><Relationship Id="rId4687" Type="http://schemas.openxmlformats.org/officeDocument/2006/relationships/hyperlink" Target="http://fwhqsqlapp.odfw.int/ReportServer?%2FFish%20Division%2FCommercial%20Fisheries%2FFish%20Ticket%2FFTR100%20-%20Fish%20Ticket&amp;LowTicketNum=4570424&amp;rs%3AParameterLanguage=" TargetMode="External"/><Relationship Id="rId4894" Type="http://schemas.openxmlformats.org/officeDocument/2006/relationships/hyperlink" Target="http://fwhqsqlapp.odfw.int/ReportServer?%2FFish%20Division%2FCommercial%20Fisheries%2FFish%20Ticket%2FFTR100%20-%20Fish%20Ticket&amp;LowTicketNum=4570416&amp;rs%3AParameterLanguage=" TargetMode="External"/><Relationship Id="rId5738" Type="http://schemas.openxmlformats.org/officeDocument/2006/relationships/hyperlink" Target="http://fwhqsqlapp.odfw.int/ReportServer?%2FFish%20Division%2FCommercial%20Fisheries%2FFish%20Ticket%2FFTR100%20-%20Fish%20Ticket&amp;LowTicketNum=4541481&amp;rs%3AParameterLanguage=" TargetMode="External"/><Relationship Id="rId5945" Type="http://schemas.openxmlformats.org/officeDocument/2006/relationships/hyperlink" Target="http://fwhqsqlapp.odfw.int/ReportServer?%2FFish%20Division%2FCommercial%20Fisheries%2FFish%20Ticket%2FFTR100%20-%20Fish%20Ticket&amp;LowTicketNum=4557626&amp;rs%3AParameterLanguage=" TargetMode="External"/><Relationship Id="rId7093" Type="http://schemas.openxmlformats.org/officeDocument/2006/relationships/hyperlink" Target="http://fwhqsqlapp.odfw.int/ReportServer?%2FFish%20Division%2FCommercial%20Fisheries%2FFish%20Ticket%2FFTR100%20-%20Fish%20Ticket&amp;LowTicketNum=4592252&amp;rs%3AParameterLanguage=" TargetMode="External"/><Relationship Id="rId8144" Type="http://schemas.openxmlformats.org/officeDocument/2006/relationships/hyperlink" Target="http://fwhqsqlapp.odfw.int/ReportServer?%2FFish%20Division%2FCommercial%20Fisheries%2FFish%20Ticket%2FFTR100%20-%20Fish%20Ticket&amp;LowTicketNum=4603497&amp;rs%3AParameterLanguage=" TargetMode="External"/><Relationship Id="rId8351" Type="http://schemas.openxmlformats.org/officeDocument/2006/relationships/hyperlink" Target="http://fwhqsqlapp.odfw.int/ReportServer?%2FFish%20Division%2FCommercial%20Fisheries%2FFish%20Ticket%2FFTR100%20-%20Fish%20Ticket&amp;LowTicketNum=4604756&amp;rs%3AParameterLanguage=" TargetMode="External"/><Relationship Id="rId9402" Type="http://schemas.openxmlformats.org/officeDocument/2006/relationships/hyperlink" Target="http://fwhqsqlapp.odfw.int/ReportServer?%2FFish%20Division%2FCommercial%20Fisheries%2FFish%20Ticket%2FFTR100%20-%20Fish%20Ticket&amp;LowTicketNum=4933044&amp;rs%3AParameterLanguage=" TargetMode="External"/><Relationship Id="rId30" Type="http://schemas.openxmlformats.org/officeDocument/2006/relationships/hyperlink" Target="http://fwhqsqlapp.odfw.int/ReportServer?%2FFish%20Division%2FCommercial%20Fisheries%2FFish%20Ticket%2FFTR100%20-%20Fish%20Ticket&amp;LowTicketNum=4428370&amp;rs%3AParameterLanguage=" TargetMode="External"/><Relationship Id="rId3289" Type="http://schemas.openxmlformats.org/officeDocument/2006/relationships/hyperlink" Target="http://fwhqsqlapp.odfw.int/ReportServer?%2FFish%20Division%2FCommercial%20Fisheries%2FFish%20Ticket%2FFTR100%20-%20Fish%20Ticket&amp;LowTicketNum=4556930&amp;rs%3AParameterLanguage=" TargetMode="External"/><Relationship Id="rId3496" Type="http://schemas.openxmlformats.org/officeDocument/2006/relationships/hyperlink" Target="http://fwhqsqlapp.odfw.int/ReportServer?%2FFish%20Division%2FCommercial%20Fisheries%2FFish%20Ticket%2FFTR100%20-%20Fish%20Ticket&amp;LowTicketNum=4496446&amp;rs%3AParameterLanguage=" TargetMode="External"/><Relationship Id="rId4547" Type="http://schemas.openxmlformats.org/officeDocument/2006/relationships/hyperlink" Target="http://fwhqsqlapp.odfw.int/ReportServer?%2FFish%20Division%2FCommercial%20Fisheries%2FFish%20Ticket%2FFTR100%20-%20Fish%20Ticket&amp;LowTicketNum=4553619&amp;rs%3AParameterLanguage=" TargetMode="External"/><Relationship Id="rId4754" Type="http://schemas.openxmlformats.org/officeDocument/2006/relationships/hyperlink" Target="http://fwhqsqlapp.odfw.int/ReportServer?%2FFish%20Division%2FCommercial%20Fisheries%2FFish%20Ticket%2FFTR100%20-%20Fish%20Ticket&amp;LowTicketNum=4569827&amp;rs%3AParameterLanguage=" TargetMode="External"/><Relationship Id="rId7160" Type="http://schemas.openxmlformats.org/officeDocument/2006/relationships/hyperlink" Target="http://fwhqsqlapp.odfw.int/ReportServer?%2FFish%20Division%2FCommercial%20Fisheries%2FFish%20Ticket%2FFTR100%20-%20Fish%20Ticket&amp;LowTicketNum=4578602&amp;rs%3AParameterLanguage=" TargetMode="External"/><Relationship Id="rId8004" Type="http://schemas.openxmlformats.org/officeDocument/2006/relationships/hyperlink" Target="http://fwhqsqlapp.odfw.int/ReportServer?%2FFish%20Division%2FCommercial%20Fisheries%2FFish%20Ticket%2FFTR100%20-%20Fish%20Ticket&amp;LowTicketNum=4607576&amp;rs%3AParameterLanguage=" TargetMode="External"/><Relationship Id="rId8211" Type="http://schemas.openxmlformats.org/officeDocument/2006/relationships/hyperlink" Target="http://fwhqsqlapp.odfw.int/ReportServer?%2FFish%20Division%2FCommercial%20Fisheries%2FFish%20Ticket%2FFTR100%20-%20Fish%20Ticket&amp;LowTicketNum=4925316&amp;rs%3AParameterLanguage=" TargetMode="External"/><Relationship Id="rId2098" Type="http://schemas.openxmlformats.org/officeDocument/2006/relationships/hyperlink" Target="http://fwhqsqlapp.odfw.int/ReportServer?%2FFish%20Division%2FCommercial%20Fisheries%2FFish%20Ticket%2FFTR100%20-%20Fish%20Ticket&amp;LowTicketNum=4530939&amp;rs%3AParameterLanguage=" TargetMode="External"/><Relationship Id="rId3149" Type="http://schemas.openxmlformats.org/officeDocument/2006/relationships/hyperlink" Target="http://fwhqsqlapp.odfw.int/ReportServer?%2FFish%20Division%2FCommercial%20Fisheries%2FFish%20Ticket%2FFTR100%20-%20Fish%20Ticket&amp;LowTicketNum=4543976&amp;rs%3AParameterLanguage=" TargetMode="External"/><Relationship Id="rId3356" Type="http://schemas.openxmlformats.org/officeDocument/2006/relationships/hyperlink" Target="http://fwhqsqlapp.odfw.int/ReportServer?%2FFish%20Division%2FCommercial%20Fisheries%2FFish%20Ticket%2FFTR100%20-%20Fish%20Ticket&amp;LowTicketNum=4918909&amp;rs%3AParameterLanguage=" TargetMode="External"/><Relationship Id="rId3563" Type="http://schemas.openxmlformats.org/officeDocument/2006/relationships/hyperlink" Target="http://fwhqsqlapp.odfw.int/ReportServer?%2FFish%20Division%2FCommercial%20Fisheries%2FFish%20Ticket%2FFTR100%20-%20Fish%20Ticket&amp;LowTicketNum=4557096&amp;rs%3AParameterLanguage=" TargetMode="External"/><Relationship Id="rId4407" Type="http://schemas.openxmlformats.org/officeDocument/2006/relationships/hyperlink" Target="http://fwhqsqlapp.odfw.int/ReportServer?%2FFish%20Division%2FCommercial%20Fisheries%2FFish%20Ticket%2FFTR100%20-%20Fish%20Ticket&amp;LowTicketNum=4566408&amp;rs%3AParameterLanguage=" TargetMode="External"/><Relationship Id="rId4961" Type="http://schemas.openxmlformats.org/officeDocument/2006/relationships/hyperlink" Target="http://fwhqsqlapp.odfw.int/ReportServer?%2FFish%20Division%2FCommercial%20Fisheries%2FFish%20Ticket%2FFTR100%20-%20Fish%20Ticket&amp;LowTicketNum=4921516&amp;rs%3AParameterLanguage=" TargetMode="External"/><Relationship Id="rId5805" Type="http://schemas.openxmlformats.org/officeDocument/2006/relationships/hyperlink" Target="http://fwhqsqlapp.odfw.int/ReportServer?%2FFish%20Division%2FCommercial%20Fisheries%2FFish%20Ticket%2FFTR100%20-%20Fish%20Ticket&amp;LowTicketNum=4553515&amp;rs%3AParameterLanguage=" TargetMode="External"/><Relationship Id="rId7020" Type="http://schemas.openxmlformats.org/officeDocument/2006/relationships/hyperlink" Target="http://fwhqsqlapp.odfw.int/ReportServer?%2FFish%20Division%2FCommercial%20Fisheries%2FFish%20Ticket%2FFTR100%20-%20Fish%20Ticket&amp;LowTicketNum=4583341&amp;rs%3AParameterLanguage=" TargetMode="External"/><Relationship Id="rId277" Type="http://schemas.openxmlformats.org/officeDocument/2006/relationships/hyperlink" Target="http://fwhqsqlapp.odfw.int/ReportServer?%2FFish%20Division%2FCommercial%20Fisheries%2FFish%20Ticket%2FFTR100%20-%20Fish%20Ticket&amp;LowTicketNum=4389417&amp;rs%3AParameterLanguage=" TargetMode="External"/><Relationship Id="rId484" Type="http://schemas.openxmlformats.org/officeDocument/2006/relationships/hyperlink" Target="http://fwhqsqlapp.odfw.int/ReportServer?%2FFish%20Division%2FCommercial%20Fisheries%2FFish%20Ticket%2FFTR100%20-%20Fish%20Ticket&amp;LowTicketNum=4499741&amp;rs%3AParameterLanguage=" TargetMode="External"/><Relationship Id="rId2165" Type="http://schemas.openxmlformats.org/officeDocument/2006/relationships/hyperlink" Target="http://fwhqsqlapp.odfw.int/ReportServer?%2FFish%20Division%2FCommercial%20Fisheries%2FFish%20Ticket%2FFTR100%20-%20Fish%20Ticket&amp;LowTicketNum=4527380&amp;rs%3AParameterLanguage=" TargetMode="External"/><Relationship Id="rId3009" Type="http://schemas.openxmlformats.org/officeDocument/2006/relationships/hyperlink" Target="http://fwhqsqlapp.odfw.int/ReportServer?%2FFish%20Division%2FCommercial%20Fisheries%2FFish%20Ticket%2FFTR100%20-%20Fish%20Ticket&amp;LowTicketNum=4531394&amp;rs%3AParameterLanguage=" TargetMode="External"/><Relationship Id="rId3216" Type="http://schemas.openxmlformats.org/officeDocument/2006/relationships/hyperlink" Target="http://fwhqsqlapp.odfw.int/ReportServer?%2FFish%20Division%2FCommercial%20Fisheries%2FFish%20Ticket%2FFTR100%20-%20Fish%20Ticket&amp;LowTicketNum=4541382&amp;rs%3AParameterLanguage=" TargetMode="External"/><Relationship Id="rId3770" Type="http://schemas.openxmlformats.org/officeDocument/2006/relationships/hyperlink" Target="http://fwhqsqlapp.odfw.int/ReportServer?%2FFish%20Division%2FCommercial%20Fisheries%2FFish%20Ticket%2FFTR100%20-%20Fish%20Ticket&amp;LowTicketNum=4496394&amp;rs%3AParameterLanguage=" TargetMode="External"/><Relationship Id="rId4614" Type="http://schemas.openxmlformats.org/officeDocument/2006/relationships/hyperlink" Target="http://fwhqsqlapp.odfw.int/ReportServer?%2FFish%20Division%2FCommercial%20Fisheries%2FFish%20Ticket%2FFTR100%20-%20Fish%20Ticket&amp;LowTicketNum=4566444&amp;rs%3AParameterLanguage=" TargetMode="External"/><Relationship Id="rId4821" Type="http://schemas.openxmlformats.org/officeDocument/2006/relationships/hyperlink" Target="http://fwhqsqlapp.odfw.int/ReportServer?%2FFish%20Division%2FCommercial%20Fisheries%2FFish%20Ticket%2FFTR100%20-%20Fish%20Ticket&amp;LowTicketNum=4557400&amp;rs%3AParameterLanguage=" TargetMode="External"/><Relationship Id="rId7977" Type="http://schemas.openxmlformats.org/officeDocument/2006/relationships/hyperlink" Target="http://fwhqsqlapp.odfw.int/ReportServer?%2FFish%20Division%2FCommercial%20Fisheries%2FFish%20Ticket%2FFTR100%20-%20Fish%20Ticket&amp;LowTicketNum=4593037&amp;rs%3AParameterLanguage=" TargetMode="External"/><Relationship Id="rId9192" Type="http://schemas.openxmlformats.org/officeDocument/2006/relationships/hyperlink" Target="http://fwhqsqlapp.odfw.int/ReportServer?%2FFish%20Division%2FCommercial%20Fisheries%2FFish%20Ticket%2FFTR100%20-%20Fish%20Ticket&amp;LowTicketNum=4621772&amp;rs%3AParameterLanguage=" TargetMode="External"/><Relationship Id="rId137" Type="http://schemas.openxmlformats.org/officeDocument/2006/relationships/hyperlink" Target="http://fwhqsqlapp.odfw.int/ReportServer?%2FFish%20Division%2FCommercial%20Fisheries%2FFish%20Ticket%2FFTR100%20-%20Fish%20Ticket&amp;LowTicketNum=4492301&amp;rs%3AParameterLanguage=" TargetMode="External"/><Relationship Id="rId344" Type="http://schemas.openxmlformats.org/officeDocument/2006/relationships/hyperlink" Target="http://fwhqsqlapp.odfw.int/ReportServer?%2FFish%20Division%2FCommercial%20Fisheries%2FFish%20Ticket%2FFTR100%20-%20Fish%20Ticket&amp;LowTicketNum=4492398&amp;rs%3AParameterLanguage=" TargetMode="External"/><Relationship Id="rId691" Type="http://schemas.openxmlformats.org/officeDocument/2006/relationships/hyperlink" Target="http://fwhqsqlapp.odfw.int/ReportServer?%2FFish%20Division%2FCommercial%20Fisheries%2FFish%20Ticket%2FFTR100%20-%20Fish%20Ticket&amp;LowTicketNum=4492456&amp;rs%3AParameterLanguage=" TargetMode="External"/><Relationship Id="rId2025" Type="http://schemas.openxmlformats.org/officeDocument/2006/relationships/hyperlink" Target="http://fwhqsqlapp.odfw.int/ReportServer?%2FFish%20Division%2FCommercial%20Fisheries%2FFish%20Ticket%2FFTR100%20-%20Fish%20Ticket&amp;LowTicketNum=4531322&amp;rs%3AParameterLanguage=" TargetMode="External"/><Relationship Id="rId2372" Type="http://schemas.openxmlformats.org/officeDocument/2006/relationships/hyperlink" Target="http://fwhqsqlapp.odfw.int/ReportServer?%2FFish%20Division%2FCommercial%20Fisheries%2FFish%20Ticket%2FFTR100%20-%20Fish%20Ticket&amp;LowTicketNum=4916828&amp;rs%3AParameterLanguage=" TargetMode="External"/><Relationship Id="rId3423" Type="http://schemas.openxmlformats.org/officeDocument/2006/relationships/hyperlink" Target="http://fwhqsqlapp.odfw.int/ReportServer?%2FFish%20Division%2FCommercial%20Fisheries%2FFish%20Ticket%2FFTR100%20-%20Fish%20Ticket&amp;LowTicketNum=4496332&amp;rs%3AParameterLanguage=" TargetMode="External"/><Relationship Id="rId3630" Type="http://schemas.openxmlformats.org/officeDocument/2006/relationships/hyperlink" Target="http://fwhqsqlapp.odfw.int/ReportServer?%2FFish%20Division%2FCommercial%20Fisheries%2FFish%20Ticket%2FFTR100%20-%20Fish%20Ticket&amp;LowTicketNum=4918928&amp;rs%3AParameterLanguage=" TargetMode="External"/><Relationship Id="rId6579" Type="http://schemas.openxmlformats.org/officeDocument/2006/relationships/hyperlink" Target="http://fwhqsqlapp.odfw.int/ReportServer?%2FFish%20Division%2FCommercial%20Fisheries%2FFish%20Ticket%2FFTR100%20-%20Fish%20Ticket&amp;LowTicketNum=4570486&amp;rs%3AParameterLanguage=" TargetMode="External"/><Relationship Id="rId6786" Type="http://schemas.openxmlformats.org/officeDocument/2006/relationships/hyperlink" Target="http://fwhqsqlapp.odfw.int/ReportServer?%2FFish%20Division%2FCommercial%20Fisheries%2FFish%20Ticket%2FFTR100%20-%20Fish%20Ticket&amp;LowTicketNum=4578682&amp;rs%3AParameterLanguage=" TargetMode="External"/><Relationship Id="rId6993" Type="http://schemas.openxmlformats.org/officeDocument/2006/relationships/hyperlink" Target="http://fwhqsqlapp.odfw.int/ReportServer?%2FFish%20Division%2FCommercial%20Fisheries%2FFish%20Ticket%2FFTR100%20-%20Fish%20Ticket&amp;LowTicketNum=4583342&amp;rs%3AParameterLanguage=" TargetMode="External"/><Relationship Id="rId7837" Type="http://schemas.openxmlformats.org/officeDocument/2006/relationships/hyperlink" Target="http://fwhqsqlapp.odfw.int/ReportServer?%2FFish%20Division%2FCommercial%20Fisheries%2FFish%20Ticket%2FFTR100%20-%20Fish%20Ticket&amp;LowTicketNum=4608010&amp;rs%3AParameterLanguage=" TargetMode="External"/><Relationship Id="rId9052" Type="http://schemas.openxmlformats.org/officeDocument/2006/relationships/hyperlink" Target="http://fwhqsqlapp.odfw.int/ReportServer?%2FFish%20Division%2FCommercial%20Fisheries%2FFish%20Ticket%2FFTR100%20-%20Fish%20Ticket&amp;LowTicketNum=4925413&amp;rs%3AParameterLanguage=" TargetMode="External"/><Relationship Id="rId551" Type="http://schemas.openxmlformats.org/officeDocument/2006/relationships/hyperlink" Target="http://fwhqsqlapp.odfw.int/ReportServer?%2FFish%20Division%2FCommercial%20Fisheries%2FFish%20Ticket%2FFTR100%20-%20Fish%20Ticket&amp;LowTicketNum=4492338&amp;rs%3AParameterLanguage=" TargetMode="External"/><Relationship Id="rId1181" Type="http://schemas.openxmlformats.org/officeDocument/2006/relationships/hyperlink" Target="http://fwhqsqlapp.odfw.int/ReportServer?%2FFish%20Division%2FCommercial%20Fisheries%2FFish%20Ticket%2FFTR100%20-%20Fish%20Ticket&amp;LowTicketNum=4520451&amp;rs%3AParameterLanguage=" TargetMode="External"/><Relationship Id="rId2232" Type="http://schemas.openxmlformats.org/officeDocument/2006/relationships/hyperlink" Target="http://fwhqsqlapp.odfw.int/ReportServer?%2FFish%20Division%2FCommercial%20Fisheries%2FFish%20Ticket%2FFTR100%20-%20Fish%20Ticket&amp;LowTicketNum=4530412&amp;rs%3AParameterLanguage=" TargetMode="External"/><Relationship Id="rId5388" Type="http://schemas.openxmlformats.org/officeDocument/2006/relationships/hyperlink" Target="http://fwhqsqlapp.odfw.int/ReportServer?%2FFish%20Division%2FCommercial%20Fisheries%2FFish%20Ticket%2FFTR100%20-%20Fish%20Ticket&amp;LowTicketNum=4557500&amp;rs%3AParameterLanguage=" TargetMode="External"/><Relationship Id="rId5595" Type="http://schemas.openxmlformats.org/officeDocument/2006/relationships/hyperlink" Target="http://fwhqsqlapp.odfw.int/ReportServer?%2FFish%20Division%2FCommercial%20Fisheries%2FFish%20Ticket%2FFTR100%20-%20Fish%20Ticket&amp;LowTicketNum=4557061&amp;rs%3AParameterLanguage=" TargetMode="External"/><Relationship Id="rId6439" Type="http://schemas.openxmlformats.org/officeDocument/2006/relationships/hyperlink" Target="http://fwhqsqlapp.odfw.int/ReportServer?%2FFish%20Division%2FCommercial%20Fisheries%2FFish%20Ticket%2FFTR100%20-%20Fish%20Ticket&amp;LowTicketNum=4582397&amp;rs%3AParameterLanguage=" TargetMode="External"/><Relationship Id="rId6646" Type="http://schemas.openxmlformats.org/officeDocument/2006/relationships/hyperlink" Target="http://fwhqsqlapp.odfw.int/ReportServer?%2FFish%20Division%2FCommercial%20Fisheries%2FFish%20Ticket%2FFTR100%20-%20Fish%20Ticket&amp;LowTicketNum=4499936&amp;rs%3AParameterLanguage=" TargetMode="External"/><Relationship Id="rId6853" Type="http://schemas.openxmlformats.org/officeDocument/2006/relationships/hyperlink" Target="http://fwhqsqlapp.odfw.int/ReportServer?%2FFish%20Division%2FCommercial%20Fisheries%2FFish%20Ticket%2FFTR100%20-%20Fish%20Ticket&amp;LowTicketNum=4570623&amp;rs%3AParameterLanguage=" TargetMode="External"/><Relationship Id="rId7904" Type="http://schemas.openxmlformats.org/officeDocument/2006/relationships/hyperlink" Target="http://fwhqsqlapp.odfw.int/ReportServer?%2FFish%20Division%2FCommercial%20Fisheries%2FFish%20Ticket%2FFTR100%20-%20Fish%20Ticket&amp;LowTicketNum=4924837&amp;rs%3AParameterLanguage=" TargetMode="External"/><Relationship Id="rId204" Type="http://schemas.openxmlformats.org/officeDocument/2006/relationships/hyperlink" Target="http://fwhqsqlapp.odfw.int/ReportServer?%2FFish%20Division%2FCommercial%20Fisheries%2FFish%20Ticket%2FFTR100%20-%20Fish%20Ticket&amp;LowTicketNum=4486774&amp;rs%3AParameterLanguage=" TargetMode="External"/><Relationship Id="rId411" Type="http://schemas.openxmlformats.org/officeDocument/2006/relationships/hyperlink" Target="http://fwhqsqlapp.odfw.int/ReportServer?%2FFish%20Division%2FCommercial%20Fisheries%2FFish%20Ticket%2FFTR100%20-%20Fish%20Ticket&amp;LowTicketNum=4499706&amp;rs%3AParameterLanguage=" TargetMode="External"/><Relationship Id="rId1041" Type="http://schemas.openxmlformats.org/officeDocument/2006/relationships/hyperlink" Target="http://fwhqsqlapp.odfw.int/ReportServer?%2FFish%20Division%2FCommercial%20Fisheries%2FFish%20Ticket%2FFTR100%20-%20Fish%20Ticket&amp;LowTicketNum=4499870&amp;rs%3AParameterLanguage=" TargetMode="External"/><Relationship Id="rId1998" Type="http://schemas.openxmlformats.org/officeDocument/2006/relationships/hyperlink" Target="http://fwhqsqlapp.odfw.int/ReportServer?%2FFish%20Division%2FCommercial%20Fisheries%2FFish%20Ticket%2FFTR100%20-%20Fish%20Ticket&amp;LowTicketNum=4530616&amp;rs%3AParameterLanguage=" TargetMode="External"/><Relationship Id="rId4197" Type="http://schemas.openxmlformats.org/officeDocument/2006/relationships/hyperlink" Target="http://fwhqsqlapp.odfw.int/ReportServer?%2FFish%20Division%2FCommercial%20Fisheries%2FFish%20Ticket%2FFTR100%20-%20Fish%20Ticket&amp;LowTicketNum=4558606&amp;rs%3AParameterLanguage=" TargetMode="External"/><Relationship Id="rId5248" Type="http://schemas.openxmlformats.org/officeDocument/2006/relationships/hyperlink" Target="http://fwhqsqlapp.odfw.int/ReportServer?%2FFish%20Division%2FCommercial%20Fisheries%2FFish%20Ticket%2FFTR100%20-%20Fish%20Ticket&amp;LowTicketNum=4569850&amp;rs%3AParameterLanguage=" TargetMode="External"/><Relationship Id="rId5455" Type="http://schemas.openxmlformats.org/officeDocument/2006/relationships/hyperlink" Target="http://fwhqsqlapp.odfw.int/ReportServer?%2FFish%20Division%2FCommercial%20Fisheries%2FFish%20Ticket%2FFTR100%20-%20Fish%20Ticket&amp;LowTicketNum=4566537&amp;rs%3AParameterLanguage=" TargetMode="External"/><Relationship Id="rId5662" Type="http://schemas.openxmlformats.org/officeDocument/2006/relationships/hyperlink" Target="http://fwhqsqlapp.odfw.int/ReportServer?%2FFish%20Division%2FCommercial%20Fisheries%2FFish%20Ticket%2FFTR100%20-%20Fish%20Ticket&amp;LowTicketNum=4553478&amp;rs%3AParameterLanguage=" TargetMode="External"/><Relationship Id="rId6506" Type="http://schemas.openxmlformats.org/officeDocument/2006/relationships/hyperlink" Target="http://fwhqsqlapp.odfw.int/ReportServer?%2FFish%20Division%2FCommercial%20Fisheries%2FFish%20Ticket%2FFTR100%20-%20Fish%20Ticket&amp;LowTicketNum=4570476&amp;rs%3AParameterLanguage=" TargetMode="External"/><Relationship Id="rId6713" Type="http://schemas.openxmlformats.org/officeDocument/2006/relationships/hyperlink" Target="http://fwhqsqlapp.odfw.int/ReportServer?%2FFish%20Division%2FCommercial%20Fisheries%2FFish%20Ticket%2FFTR100%20-%20Fish%20Ticket&amp;LowTicketNum=4582430&amp;rs%3AParameterLanguage=" TargetMode="External"/><Relationship Id="rId6920" Type="http://schemas.openxmlformats.org/officeDocument/2006/relationships/hyperlink" Target="http://fwhqsqlapp.odfw.int/ReportServer?%2FFish%20Division%2FCommercial%20Fisheries%2FFish%20Ticket%2FFTR100%20-%20Fish%20Ticket&amp;LowTicketNum=4584456&amp;rs%3AParameterLanguage=" TargetMode="External"/><Relationship Id="rId1858" Type="http://schemas.openxmlformats.org/officeDocument/2006/relationships/hyperlink" Target="http://fwhqsqlapp.odfw.int/ReportServer?%2FFish%20Division%2FCommercial%20Fisheries%2FFish%20Ticket%2FFTR100%20-%20Fish%20Ticket&amp;LowTicketNum=4520431&amp;rs%3AParameterLanguage=" TargetMode="External"/><Relationship Id="rId4057" Type="http://schemas.openxmlformats.org/officeDocument/2006/relationships/hyperlink" Target="http://fwhqsqlapp.odfw.int/ReportServer?%2FFish%20Division%2FCommercial%20Fisheries%2FFish%20Ticket%2FFTR100%20-%20Fish%20Ticket&amp;LowTicketNum=4496494&amp;rs%3AParameterLanguage=" TargetMode="External"/><Relationship Id="rId4264" Type="http://schemas.openxmlformats.org/officeDocument/2006/relationships/hyperlink" Target="http://fwhqsqlapp.odfw.int/ReportServer?%2FFish%20Division%2FCommercial%20Fisheries%2FFish%20Ticket%2FFTR100%20-%20Fish%20Ticket&amp;LowTicketNum=4496491&amp;rs%3AParameterLanguage=" TargetMode="External"/><Relationship Id="rId4471" Type="http://schemas.openxmlformats.org/officeDocument/2006/relationships/hyperlink" Target="http://fwhqsqlapp.odfw.int/ReportServer?%2FFish%20Division%2FCommercial%20Fisheries%2FFish%20Ticket%2FFTR100%20-%20Fish%20Ticket&amp;LowTicketNum=4569739&amp;rs%3AParameterLanguage=" TargetMode="External"/><Relationship Id="rId5108" Type="http://schemas.openxmlformats.org/officeDocument/2006/relationships/hyperlink" Target="http://fwhqsqlapp.odfw.int/ReportServer?%2FFish%20Division%2FCommercial%20Fisheries%2FFish%20Ticket%2FFTR100%20-%20Fish%20Ticket&amp;LowTicketNum=4920488&amp;rs%3AParameterLanguage=" TargetMode="External"/><Relationship Id="rId5315" Type="http://schemas.openxmlformats.org/officeDocument/2006/relationships/hyperlink" Target="http://fwhqsqlapp.odfw.int/ReportServer?%2FFish%20Division%2FCommercial%20Fisheries%2FFish%20Ticket%2FFTR100%20-%20Fish%20Ticket&amp;LowTicketNum=4582371&amp;rs%3AParameterLanguage=" TargetMode="External"/><Relationship Id="rId5522" Type="http://schemas.openxmlformats.org/officeDocument/2006/relationships/hyperlink" Target="http://fwhqsqlapp.odfw.int/ReportServer?%2FFish%20Division%2FCommercial%20Fisheries%2FFish%20Ticket%2FFTR100%20-%20Fish%20Ticket&amp;LowTicketNum=4570311&amp;rs%3AParameterLanguage=" TargetMode="External"/><Relationship Id="rId8678" Type="http://schemas.openxmlformats.org/officeDocument/2006/relationships/hyperlink" Target="http://fwhqsqlapp.odfw.int/ReportServer?%2FFish%20Division%2FCommercial%20Fisheries%2FFish%20Ticket%2FFTR100%20-%20Fish%20Ticket&amp;LowTicketNum=4931005&amp;rs%3AParameterLanguage=" TargetMode="External"/><Relationship Id="rId8885" Type="http://schemas.openxmlformats.org/officeDocument/2006/relationships/hyperlink" Target="http://fwhqsqlapp.odfw.int/ReportServer?%2FFish%20Division%2FCommercial%20Fisheries%2FFish%20Ticket%2FFTR100%20-%20Fish%20Ticket&amp;LowTicketNum=4931025&amp;rs%3AParameterLanguage=" TargetMode="External"/><Relationship Id="rId9729" Type="http://schemas.openxmlformats.org/officeDocument/2006/relationships/hyperlink" Target="http://fwhqsqlapp.odfw.int/ReportServer?%2FFish%20Division%2FCommercial%20Fisheries%2FFish%20Ticket%2FFTR100%20-%20Fish%20Ticket&amp;LowTicketNum=4659203&amp;rs%3AParameterLanguage=" TargetMode="External"/><Relationship Id="rId2909" Type="http://schemas.openxmlformats.org/officeDocument/2006/relationships/hyperlink" Target="http://fwhqsqlapp.odfw.int/ReportServer?%2FFish%20Division%2FCommercial%20Fisheries%2FFish%20Ticket%2FFTR100%20-%20Fish%20Ticket&amp;LowTicketNum=4531400&amp;rs%3AParameterLanguage=" TargetMode="External"/><Relationship Id="rId3073" Type="http://schemas.openxmlformats.org/officeDocument/2006/relationships/hyperlink" Target="http://fwhqsqlapp.odfw.int/ReportServer?%2FFish%20Division%2FCommercial%20Fisheries%2FFish%20Ticket%2FFTR100%20-%20Fish%20Ticket&amp;LowTicketNum=4544504&amp;rs%3AParameterLanguage=" TargetMode="External"/><Relationship Id="rId3280" Type="http://schemas.openxmlformats.org/officeDocument/2006/relationships/hyperlink" Target="http://fwhqsqlapp.odfw.int/ReportServer?%2FFish%20Division%2FCommercial%20Fisheries%2FFish%20Ticket%2FFTR100%20-%20Fish%20Ticket&amp;LowTicketNum=4557569&amp;rs%3AParameterLanguage=" TargetMode="External"/><Relationship Id="rId4124" Type="http://schemas.openxmlformats.org/officeDocument/2006/relationships/hyperlink" Target="http://fwhqsqlapp.odfw.int/ReportServer?%2FFish%20Division%2FCommercial%20Fisheries%2FFish%20Ticket%2FFTR100%20-%20Fish%20Ticket&amp;LowTicketNum=4569735&amp;rs%3AParameterLanguage=" TargetMode="External"/><Relationship Id="rId4331" Type="http://schemas.openxmlformats.org/officeDocument/2006/relationships/hyperlink" Target="http://fwhqsqlapp.odfw.int/ReportServer?%2FFish%20Division%2FCommercial%20Fisheries%2FFish%20Ticket%2FFTR100%20-%20Fish%20Ticket&amp;LowTicketNum=4557424&amp;rs%3AParameterLanguage=" TargetMode="External"/><Relationship Id="rId7487" Type="http://schemas.openxmlformats.org/officeDocument/2006/relationships/hyperlink" Target="http://fwhqsqlapp.odfw.int/ReportServer?%2FFish%20Division%2FCommercial%20Fisheries%2FFish%20Ticket%2FFTR100%20-%20Fish%20Ticket&amp;LowTicketNum=4593000&amp;rs%3AParameterLanguage=" TargetMode="External"/><Relationship Id="rId7694" Type="http://schemas.openxmlformats.org/officeDocument/2006/relationships/hyperlink" Target="http://fwhqsqlapp.odfw.int/ReportServer?%2FFish%20Division%2FCommercial%20Fisheries%2FFish%20Ticket%2FFTR100%20-%20Fish%20Ticket&amp;LowTicketNum=4578771&amp;rs%3AParameterLanguage=" TargetMode="External"/><Relationship Id="rId8538" Type="http://schemas.openxmlformats.org/officeDocument/2006/relationships/hyperlink" Target="http://fwhqsqlapp.odfw.int/ReportServer?%2FFish%20Division%2FCommercial%20Fisheries%2FFish%20Ticket%2FFTR100%20-%20Fish%20Ticket&amp;LowTicketNum=4928114&amp;rs%3AParameterLanguage=" TargetMode="External"/><Relationship Id="rId1718" Type="http://schemas.openxmlformats.org/officeDocument/2006/relationships/hyperlink" Target="http://fwhqsqlapp.odfw.int/ReportServer?%2FFish%20Division%2FCommercial%20Fisheries%2FFish%20Ticket%2FFTR100%20-%20Fish%20Ticket&amp;LowTicketNum=4511685&amp;rs%3AParameterLanguage=" TargetMode="External"/><Relationship Id="rId1925" Type="http://schemas.openxmlformats.org/officeDocument/2006/relationships/hyperlink" Target="http://fwhqsqlapp.odfw.int/ReportServer?%2FFish%20Division%2FCommercial%20Fisheries%2FFish%20Ticket%2FFTR100%20-%20Fish%20Ticket&amp;LowTicketNum=4530649&amp;rs%3AParameterLanguage=" TargetMode="External"/><Relationship Id="rId3140" Type="http://schemas.openxmlformats.org/officeDocument/2006/relationships/hyperlink" Target="http://fwhqsqlapp.odfw.int/ReportServer?%2FFish%20Division%2FCommercial%20Fisheries%2FFish%20Ticket%2FFTR100%20-%20Fish%20Ticket&amp;LowTicketNum=4543960&amp;rs%3AParameterLanguage=" TargetMode="External"/><Relationship Id="rId6089" Type="http://schemas.openxmlformats.org/officeDocument/2006/relationships/hyperlink" Target="http://fwhqsqlapp.odfw.int/ReportServer?%2FFish%20Division%2FCommercial%20Fisheries%2FFish%20Ticket%2FFTR100%20-%20Fish%20Ticket&amp;LowTicketNum=4544083&amp;rs%3AParameterLanguage=" TargetMode="External"/><Relationship Id="rId6296" Type="http://schemas.openxmlformats.org/officeDocument/2006/relationships/hyperlink" Target="http://fwhqsqlapp.odfw.int/ReportServer?%2FFish%20Division%2FCommercial%20Fisheries%2FFish%20Ticket%2FFTR100%20-%20Fish%20Ticket&amp;LowTicketNum=4566494&amp;rs%3AParameterLanguage=" TargetMode="External"/><Relationship Id="rId7347" Type="http://schemas.openxmlformats.org/officeDocument/2006/relationships/hyperlink" Target="http://fwhqsqlapp.odfw.int/ReportServer?%2FFish%20Division%2FCommercial%20Fisheries%2FFish%20Ticket%2FFTR100%20-%20Fish%20Ticket&amp;LowTicketNum=4923192&amp;rs%3AParameterLanguage=" TargetMode="External"/><Relationship Id="rId8745" Type="http://schemas.openxmlformats.org/officeDocument/2006/relationships/hyperlink" Target="http://fwhqsqlapp.odfw.int/ReportServer?%2FFish%20Division%2FCommercial%20Fisheries%2FFish%20Ticket%2FFTR100%20-%20Fish%20Ticket&amp;LowTicketNum=4646774&amp;rs%3AParameterLanguage=" TargetMode="External"/><Relationship Id="rId8952" Type="http://schemas.openxmlformats.org/officeDocument/2006/relationships/hyperlink" Target="http://fwhqsqlapp.odfw.int/ReportServer?%2FFish%20Division%2FCommercial%20Fisheries%2FFish%20Ticket%2FFTR100%20-%20Fish%20Ticket&amp;LowTicketNum=4925368&amp;rs%3AParameterLanguage=" TargetMode="External"/><Relationship Id="rId6156" Type="http://schemas.openxmlformats.org/officeDocument/2006/relationships/hyperlink" Target="http://fwhqsqlapp.odfw.int/ReportServer?%2FFish%20Division%2FCommercial%20Fisheries%2FFish%20Ticket%2FFTR100%20-%20Fish%20Ticket&amp;LowTicketNum=4557209&amp;rs%3AParameterLanguage=" TargetMode="External"/><Relationship Id="rId7554" Type="http://schemas.openxmlformats.org/officeDocument/2006/relationships/hyperlink" Target="http://fwhqsqlapp.odfw.int/ReportServer?%2FFish%20Division%2FCommercial%20Fisheries%2FFish%20Ticket%2FFTR100%20-%20Fish%20Ticket&amp;LowTicketNum=4592635&amp;rs%3AParameterLanguage=" TargetMode="External"/><Relationship Id="rId7761" Type="http://schemas.openxmlformats.org/officeDocument/2006/relationships/hyperlink" Target="http://fwhqsqlapp.odfw.int/ReportServer?%2FFish%20Division%2FCommercial%20Fisheries%2FFish%20Ticket%2FFTR100%20-%20Fish%20Ticket&amp;LowTicketNum=4592981&amp;rs%3AParameterLanguage=" TargetMode="External"/><Relationship Id="rId8605" Type="http://schemas.openxmlformats.org/officeDocument/2006/relationships/hyperlink" Target="http://fwhqsqlapp.odfw.int/ReportServer?%2FFish%20Division%2FCommercial%20Fisheries%2FFish%20Ticket%2FFTR100%20-%20Fish%20Ticket&amp;LowTicketNum=4644617&amp;rs%3AParameterLanguage=" TargetMode="External"/><Relationship Id="rId8812" Type="http://schemas.openxmlformats.org/officeDocument/2006/relationships/hyperlink" Target="http://fwhqsqlapp.odfw.int/ReportServer?%2FFish%20Division%2FCommercial%20Fisheries%2FFish%20Ticket%2FFTR100%20-%20Fish%20Ticket&amp;LowTicketNum=4925375&amp;rs%3AParameterLanguage=" TargetMode="External"/><Relationship Id="rId2699" Type="http://schemas.openxmlformats.org/officeDocument/2006/relationships/hyperlink" Target="http://fwhqsqlapp.odfw.int/ReportServer?%2FFish%20Division%2FCommercial%20Fisheries%2FFish%20Ticket%2FFTR100%20-%20Fish%20Ticket&amp;LowTicketNum=4541355&amp;rs%3AParameterLanguage=" TargetMode="External"/><Relationship Id="rId3000" Type="http://schemas.openxmlformats.org/officeDocument/2006/relationships/hyperlink" Target="http://fwhqsqlapp.odfw.int/ReportServer?%2FFish%20Division%2FCommercial%20Fisheries%2FFish%20Ticket%2FFTR100%20-%20Fish%20Ticket&amp;LowTicketNum=4531380&amp;rs%3AParameterLanguage=" TargetMode="External"/><Relationship Id="rId3957" Type="http://schemas.openxmlformats.org/officeDocument/2006/relationships/hyperlink" Target="http://fwhqsqlapp.odfw.int/ReportServer?%2FFish%20Division%2FCommercial%20Fisheries%2FFish%20Ticket%2FFTR100%20-%20Fish%20Ticket&amp;LowTicketNum=4553170&amp;rs%3AParameterLanguage=" TargetMode="External"/><Relationship Id="rId6363" Type="http://schemas.openxmlformats.org/officeDocument/2006/relationships/hyperlink" Target="http://fwhqsqlapp.odfw.int/ReportServer?%2FFish%20Division%2FCommercial%20Fisheries%2FFish%20Ticket%2FFTR100%20-%20Fish%20Ticket&amp;LowTicketNum=4566635&amp;rs%3AParameterLanguage=" TargetMode="External"/><Relationship Id="rId6570" Type="http://schemas.openxmlformats.org/officeDocument/2006/relationships/hyperlink" Target="http://fwhqsqlapp.odfw.int/ReportServer?%2FFish%20Division%2FCommercial%20Fisheries%2FFish%20Ticket%2FFTR100%20-%20Fish%20Ticket&amp;LowTicketNum=4570471&amp;rs%3AParameterLanguage=" TargetMode="External"/><Relationship Id="rId7207" Type="http://schemas.openxmlformats.org/officeDocument/2006/relationships/hyperlink" Target="http://fwhqsqlapp.odfw.int/ReportServer?%2FFish%20Division%2FCommercial%20Fisheries%2FFish%20Ticket%2FFTR100%20-%20Fish%20Ticket&amp;LowTicketNum=4578724&amp;rs%3AParameterLanguage=" TargetMode="External"/><Relationship Id="rId7414" Type="http://schemas.openxmlformats.org/officeDocument/2006/relationships/hyperlink" Target="http://fwhqsqlapp.odfw.int/ReportServer?%2FFish%20Division%2FCommercial%20Fisheries%2FFish%20Ticket%2FFTR100%20-%20Fish%20Ticket&amp;LowTicketNum=4578735&amp;rs%3AParameterLanguage=" TargetMode="External"/><Relationship Id="rId7621" Type="http://schemas.openxmlformats.org/officeDocument/2006/relationships/hyperlink" Target="http://fwhqsqlapp.odfw.int/ReportServer?%2FFish%20Division%2FCommercial%20Fisheries%2FFish%20Ticket%2FFTR100%20-%20Fish%20Ticket&amp;LowTicketNum=4923224&amp;rs%3AParameterLanguage=" TargetMode="External"/><Relationship Id="rId878" Type="http://schemas.openxmlformats.org/officeDocument/2006/relationships/hyperlink" Target="http://fwhqsqlapp.odfw.int/ReportServer?%2FFish%20Division%2FCommercial%20Fisheries%2FFish%20Ticket%2FFTR100%20-%20Fish%20Ticket&amp;LowTicketNum=4521521&amp;rs%3AParameterLanguage=" TargetMode="External"/><Relationship Id="rId2559" Type="http://schemas.openxmlformats.org/officeDocument/2006/relationships/hyperlink" Target="http://fwhqsqlapp.odfw.int/ReportServer?%2FFish%20Division%2FCommercial%20Fisheries%2FFish%20Ticket%2FFTR100%20-%20Fish%20Ticket&amp;LowTicketNum=4528998&amp;rs%3AParameterLanguage=" TargetMode="External"/><Relationship Id="rId2766" Type="http://schemas.openxmlformats.org/officeDocument/2006/relationships/hyperlink" Target="http://fwhqsqlapp.odfw.int/ReportServer?%2FFish%20Division%2FCommercial%20Fisheries%2FFish%20Ticket%2FFTR100%20-%20Fish%20Ticket&amp;LowTicketNum=4527423&amp;rs%3AParameterLanguage=" TargetMode="External"/><Relationship Id="rId2973" Type="http://schemas.openxmlformats.org/officeDocument/2006/relationships/hyperlink" Target="http://fwhqsqlapp.odfw.int/ReportServer?%2FFish%20Division%2FCommercial%20Fisheries%2FFish%20Ticket%2FFTR100%20-%20Fish%20Ticket&amp;LowTicketNum=4543704&amp;rs%3AParameterLanguage=" TargetMode="External"/><Relationship Id="rId3817" Type="http://schemas.openxmlformats.org/officeDocument/2006/relationships/hyperlink" Target="http://fwhqsqlapp.odfw.int/ReportServer?%2FFish%20Division%2FCommercial%20Fisheries%2FFish%20Ticket%2FFTR100%20-%20Fish%20Ticket&amp;LowTicketNum=4496451&amp;rs%3AParameterLanguage=" TargetMode="External"/><Relationship Id="rId5172" Type="http://schemas.openxmlformats.org/officeDocument/2006/relationships/hyperlink" Target="http://fwhqsqlapp.odfw.int/ReportServer?%2FFish%20Division%2FCommercial%20Fisheries%2FFish%20Ticket%2FFTR100%20-%20Fish%20Ticket&amp;LowTicketNum=4578573&amp;rs%3AParameterLanguage=" TargetMode="External"/><Relationship Id="rId6016" Type="http://schemas.openxmlformats.org/officeDocument/2006/relationships/hyperlink" Target="http://fwhqsqlapp.odfw.int/ReportServer?%2FFish%20Division%2FCommercial%20Fisheries%2FFish%20Ticket%2FFTR100%20-%20Fish%20Ticket&amp;LowTicketNum=4556864&amp;rs%3AParameterLanguage=" TargetMode="External"/><Relationship Id="rId6223" Type="http://schemas.openxmlformats.org/officeDocument/2006/relationships/hyperlink" Target="http://fwhqsqlapp.odfw.int/ReportServer?%2FFish%20Division%2FCommercial%20Fisheries%2FFish%20Ticket%2FFTR100%20-%20Fish%20Ticket&amp;LowTicketNum=4557275&amp;rs%3AParameterLanguage=" TargetMode="External"/><Relationship Id="rId6430" Type="http://schemas.openxmlformats.org/officeDocument/2006/relationships/hyperlink" Target="http://fwhqsqlapp.odfw.int/ReportServer?%2FFish%20Division%2FCommercial%20Fisheries%2FFish%20Ticket%2FFTR100%20-%20Fish%20Ticket&amp;LowTicketNum=4582380&amp;rs%3AParameterLanguage=" TargetMode="External"/><Relationship Id="rId9379" Type="http://schemas.openxmlformats.org/officeDocument/2006/relationships/hyperlink" Target="http://fwhqsqlapp.odfw.int/ReportServer?%2FFish%20Division%2FCommercial%20Fisheries%2FFish%20Ticket%2FFTR100%20-%20Fish%20Ticket&amp;LowTicketNum=4925625&amp;rs%3AParameterLanguage=" TargetMode="External"/><Relationship Id="rId9586" Type="http://schemas.openxmlformats.org/officeDocument/2006/relationships/hyperlink" Target="http://fwhqsqlapp.odfw.int/ReportServer?%2FFish%20Division%2FCommercial%20Fisheries%2FFish%20Ticket%2FFTR100%20-%20Fish%20Ticket&amp;LowTicketNum=4656252&amp;rs%3AParameterLanguage=" TargetMode="External"/><Relationship Id="rId9793" Type="http://schemas.openxmlformats.org/officeDocument/2006/relationships/hyperlink" Target="http://fwhqsqlapp.odfw.int/ReportServer?%2FFish%20Division%2FCommercial%20Fisheries%2FFish%20Ticket%2FFTR100%20-%20Fish%20Ticket&amp;LowTicketNum=4931189&amp;rs%3AParameterLanguage=" TargetMode="External"/><Relationship Id="rId738" Type="http://schemas.openxmlformats.org/officeDocument/2006/relationships/hyperlink" Target="http://fwhqsqlapp.odfw.int/ReportServer?%2FFish%20Division%2FCommercial%20Fisheries%2FFish%20Ticket%2FFTR100%20-%20Fish%20Ticket&amp;LowTicketNum=4501504&amp;rs%3AParameterLanguage=" TargetMode="External"/><Relationship Id="rId945" Type="http://schemas.openxmlformats.org/officeDocument/2006/relationships/hyperlink" Target="http://fwhqsqlapp.odfw.int/ReportServer?%2FFish%20Division%2FCommercial%20Fisheries%2FFish%20Ticket%2FFTR100%20-%20Fish%20Ticket&amp;LowTicketNum=4501579&amp;rs%3AParameterLanguage=" TargetMode="External"/><Relationship Id="rId1368" Type="http://schemas.openxmlformats.org/officeDocument/2006/relationships/hyperlink" Target="http://fwhqsqlapp.odfw.int/ReportServer?%2FFish%20Division%2FCommercial%20Fisheries%2FFish%20Ticket%2FFTR100%20-%20Fish%20Ticket&amp;LowTicketNum=4499988&amp;rs%3AParameterLanguage=" TargetMode="External"/><Relationship Id="rId1575" Type="http://schemas.openxmlformats.org/officeDocument/2006/relationships/hyperlink" Target="http://fwhqsqlapp.odfw.int/ReportServer?%2FFish%20Division%2FCommercial%20Fisheries%2FFish%20Ticket%2FFTR100%20-%20Fish%20Ticket&amp;LowTicketNum=4531364&amp;rs%3AParameterLanguage=" TargetMode="External"/><Relationship Id="rId1782" Type="http://schemas.openxmlformats.org/officeDocument/2006/relationships/hyperlink" Target="http://fwhqsqlapp.odfw.int/ReportServer?%2FFish%20Division%2FCommercial%20Fisheries%2FFish%20Ticket%2FFTR100%20-%20Fish%20Ticket&amp;LowTicketNum=4511645&amp;rs%3AParameterLanguage=" TargetMode="External"/><Relationship Id="rId2419" Type="http://schemas.openxmlformats.org/officeDocument/2006/relationships/hyperlink" Target="http://fwhqsqlapp.odfw.int/ReportServer?%2FFish%20Division%2FCommercial%20Fisheries%2FFish%20Ticket%2FFTR100%20-%20Fish%20Ticket&amp;LowTicketNum=4916832&amp;rs%3AParameterLanguage=" TargetMode="External"/><Relationship Id="rId2626" Type="http://schemas.openxmlformats.org/officeDocument/2006/relationships/hyperlink" Target="http://fwhqsqlapp.odfw.int/ReportServer?%2FFish%20Division%2FCommercial%20Fisheries%2FFish%20Ticket%2FFTR100%20-%20Fish%20Ticket&amp;LowTicketNum=4520597&amp;rs%3AParameterLanguage=" TargetMode="External"/><Relationship Id="rId2833" Type="http://schemas.openxmlformats.org/officeDocument/2006/relationships/hyperlink" Target="http://fwhqsqlapp.odfw.int/ReportServer?%2FFish%20Division%2FCommercial%20Fisheries%2FFish%20Ticket%2FFTR100%20-%20Fish%20Ticket&amp;LowTicketNum=4541445&amp;rs%3AParameterLanguage=" TargetMode="External"/><Relationship Id="rId5032" Type="http://schemas.openxmlformats.org/officeDocument/2006/relationships/hyperlink" Target="http://fwhqsqlapp.odfw.int/ReportServer?%2FFish%20Division%2FCommercial%20Fisheries%2FFish%20Ticket%2FFTR100%20-%20Fish%20Ticket&amp;LowTicketNum=4584453&amp;rs%3AParameterLanguage=" TargetMode="External"/><Relationship Id="rId5989" Type="http://schemas.openxmlformats.org/officeDocument/2006/relationships/hyperlink" Target="http://fwhqsqlapp.odfw.int/ReportServer?%2FFish%20Division%2FCommercial%20Fisheries%2FFish%20Ticket%2FFTR100%20-%20Fish%20Ticket&amp;LowTicketNum=4544548&amp;rs%3AParameterLanguage=" TargetMode="External"/><Relationship Id="rId8188" Type="http://schemas.openxmlformats.org/officeDocument/2006/relationships/hyperlink" Target="http://fwhqsqlapp.odfw.int/ReportServer?%2FFish%20Division%2FCommercial%20Fisheries%2FFish%20Ticket%2FFTR100%20-%20Fish%20Ticket&amp;LowTicketNum=4925205&amp;rs%3AParameterLanguage=" TargetMode="External"/><Relationship Id="rId8395" Type="http://schemas.openxmlformats.org/officeDocument/2006/relationships/hyperlink" Target="http://fwhqsqlapp.odfw.int/ReportServer?%2FFish%20Division%2FCommercial%20Fisheries%2FFish%20Ticket%2FFTR100%20-%20Fish%20Ticket&amp;LowTicketNum=4604762&amp;rs%3AParameterLanguage=" TargetMode="External"/><Relationship Id="rId9239" Type="http://schemas.openxmlformats.org/officeDocument/2006/relationships/hyperlink" Target="http://fwhqsqlapp.odfw.int/ReportServer?%2FFish%20Division%2FCommercial%20Fisheries%2FFish%20Ticket%2FFTR100%20-%20Fish%20Ticket&amp;LowTicketNum=4621771&amp;rs%3AParameterLanguage=" TargetMode="External"/><Relationship Id="rId9446" Type="http://schemas.openxmlformats.org/officeDocument/2006/relationships/hyperlink" Target="http://fwhqsqlapp.odfw.int/ReportServer?%2FFish%20Division%2FCommercial%20Fisheries%2FFish%20Ticket%2FFTR100%20-%20Fish%20Ticket&amp;LowTicketNum=4925662&amp;rs%3AParameterLanguage=" TargetMode="External"/><Relationship Id="rId9653" Type="http://schemas.openxmlformats.org/officeDocument/2006/relationships/hyperlink" Target="http://fwhqsqlapp.odfw.int/ReportServer?%2FFish%20Division%2FCommercial%20Fisheries%2FFish%20Ticket%2FFTR100%20-%20Fish%20Ticket&amp;LowTicketNum=4657220&amp;rs%3AParameterLanguage=" TargetMode="External"/><Relationship Id="rId9860" Type="http://schemas.openxmlformats.org/officeDocument/2006/relationships/hyperlink" Target="http://fwhqsqlapp.odfw.int/ReportServer?%2FFish%20Division%2FCommercial%20Fisheries%2FFish%20Ticket%2FFTR100%20-%20Fish%20Ticket&amp;LowTicketNum=4620896&amp;rs%3AParameterLanguage=" TargetMode="External"/><Relationship Id="rId74" Type="http://schemas.openxmlformats.org/officeDocument/2006/relationships/hyperlink" Target="http://fwhqsqlapp.odfw.int/ReportServer?%2FFish%20Division%2FCommercial%20Fisheries%2FFish%20Ticket%2FFTR100%20-%20Fish%20Ticket&amp;LowTicketNum=4460933&amp;rs%3AParameterLanguage=" TargetMode="External"/><Relationship Id="rId805" Type="http://schemas.openxmlformats.org/officeDocument/2006/relationships/hyperlink" Target="http://fwhqsqlapp.odfw.int/ReportServer?%2FFish%20Division%2FCommercial%20Fisheries%2FFish%20Ticket%2FFTR100%20-%20Fish%20Ticket&amp;LowTicketNum=4511396&amp;rs%3AParameterLanguage=" TargetMode="External"/><Relationship Id="rId1228" Type="http://schemas.openxmlformats.org/officeDocument/2006/relationships/hyperlink" Target="http://fwhqsqlapp.odfw.int/ReportServer?%2FFish%20Division%2FCommercial%20Fisheries%2FFish%20Ticket%2FFTR100%20-%20Fish%20Ticket&amp;LowTicketNum=4521510&amp;rs%3AParameterLanguage=" TargetMode="External"/><Relationship Id="rId1435" Type="http://schemas.openxmlformats.org/officeDocument/2006/relationships/hyperlink" Target="http://fwhqsqlapp.odfw.int/ReportServer?%2FFish%20Division%2FCommercial%20Fisheries%2FFish%20Ticket%2FFTR100%20-%20Fish%20Ticket&amp;LowTicketNum=4524724&amp;rs%3AParameterLanguage=" TargetMode="External"/><Relationship Id="rId4798" Type="http://schemas.openxmlformats.org/officeDocument/2006/relationships/hyperlink" Target="http://fwhqsqlapp.odfw.int/ReportServer?%2FFish%20Division%2FCommercial%20Fisheries%2FFish%20Ticket%2FFTR100%20-%20Fish%20Ticket&amp;LowTicketNum=4557356&amp;rs%3AParameterLanguage=" TargetMode="External"/><Relationship Id="rId8048" Type="http://schemas.openxmlformats.org/officeDocument/2006/relationships/hyperlink" Target="http://fwhqsqlapp.odfw.int/ReportServer?%2FFish%20Division%2FCommercial%20Fisheries%2FFish%20Ticket%2FFTR100%20-%20Fish%20Ticket&amp;LowTicketNum=4604837&amp;rs%3AParameterLanguage=" TargetMode="External"/><Relationship Id="rId8255" Type="http://schemas.openxmlformats.org/officeDocument/2006/relationships/hyperlink" Target="http://fwhqsqlapp.odfw.int/ReportServer?%2FFish%20Division%2FCommercial%20Fisheries%2FFish%20Ticket%2FFTR100%20-%20Fish%20Ticket&amp;LowTicketNum=4593072&amp;rs%3AParameterLanguage=" TargetMode="External"/><Relationship Id="rId8462" Type="http://schemas.openxmlformats.org/officeDocument/2006/relationships/hyperlink" Target="http://fwhqsqlapp.odfw.int/ReportServer?%2FFish%20Division%2FCommercial%20Fisheries%2FFish%20Ticket%2FFTR100%20-%20Fish%20Ticket&amp;LowTicketNum=4640664&amp;rs%3AParameterLanguage=" TargetMode="External"/><Relationship Id="rId9306" Type="http://schemas.openxmlformats.org/officeDocument/2006/relationships/hyperlink" Target="http://fwhqsqlapp.odfw.int/ReportServer?%2FFish%20Division%2FCommercial%20Fisheries%2FFish%20Ticket%2FFTR100%20-%20Fish%20Ticket&amp;LowTicketNum=4657211&amp;rs%3AParameterLanguage=" TargetMode="External"/><Relationship Id="rId9513" Type="http://schemas.openxmlformats.org/officeDocument/2006/relationships/hyperlink" Target="http://fwhqsqlapp.odfw.int/ReportServer?%2FFish%20Division%2FCommercial%20Fisheries%2FFish%20Ticket%2FFTR100%20-%20Fish%20Ticket&amp;LowTicketNum=4925641&amp;rs%3AParameterLanguage=" TargetMode="External"/><Relationship Id="rId1642" Type="http://schemas.openxmlformats.org/officeDocument/2006/relationships/hyperlink" Target="http://fwhqsqlapp.odfw.int/ReportServer?%2FFish%20Division%2FCommercial%20Fisheries%2FFish%20Ticket%2FFTR100%20-%20Fish%20Ticket&amp;LowTicketNum=4528962&amp;rs%3AParameterLanguage=" TargetMode="External"/><Relationship Id="rId2900" Type="http://schemas.openxmlformats.org/officeDocument/2006/relationships/hyperlink" Target="http://fwhqsqlapp.odfw.int/ReportServer?%2FFish%20Division%2FCommercial%20Fisheries%2FFish%20Ticket%2FFTR100%20-%20Fish%20Ticket&amp;LowTicketNum=4544026&amp;rs%3AParameterLanguage=" TargetMode="External"/><Relationship Id="rId5849" Type="http://schemas.openxmlformats.org/officeDocument/2006/relationships/hyperlink" Target="http://fwhqsqlapp.odfw.int/ReportServer?%2FFish%20Division%2FCommercial%20Fisheries%2FFish%20Ticket%2FFTR100%20-%20Fish%20Ticket&amp;LowTicketNum=4544091&amp;rs%3AParameterLanguage=" TargetMode="External"/><Relationship Id="rId7064" Type="http://schemas.openxmlformats.org/officeDocument/2006/relationships/hyperlink" Target="http://fwhqsqlapp.odfw.int/ReportServer?%2FFish%20Division%2FCommercial%20Fisheries%2FFish%20Ticket%2FFTR100%20-%20Fish%20Ticket&amp;LowTicketNum=4578672&amp;rs%3AParameterLanguage=" TargetMode="External"/><Relationship Id="rId7271" Type="http://schemas.openxmlformats.org/officeDocument/2006/relationships/hyperlink" Target="http://fwhqsqlapp.odfw.int/ReportServer?%2FFish%20Division%2FCommercial%20Fisheries%2FFish%20Ticket%2FFTR100%20-%20Fish%20Ticket&amp;LowTicketNum=4592917&amp;rs%3AParameterLanguage=" TargetMode="External"/><Relationship Id="rId8115" Type="http://schemas.openxmlformats.org/officeDocument/2006/relationships/hyperlink" Target="http://fwhqsqlapp.odfw.int/ReportServer?%2FFish%20Division%2FCommercial%20Fisheries%2FFish%20Ticket%2FFTR100%20-%20Fish%20Ticket&amp;LowTicketNum=4924827&amp;rs%3AParameterLanguage=" TargetMode="External"/><Relationship Id="rId8322" Type="http://schemas.openxmlformats.org/officeDocument/2006/relationships/hyperlink" Target="http://fwhqsqlapp.odfw.int/ReportServer?%2FFish%20Division%2FCommercial%20Fisheries%2FFish%20Ticket%2FFTR100%20-%20Fish%20Ticket&amp;LowTicketNum=4928036&amp;rs%3AParameterLanguage=" TargetMode="External"/><Relationship Id="rId9720" Type="http://schemas.openxmlformats.org/officeDocument/2006/relationships/hyperlink" Target="http://fwhqsqlapp.odfw.int/ReportServer?%2FFish%20Division%2FCommercial%20Fisheries%2FFish%20Ticket%2FFTR100%20-%20Fish%20Ticket&amp;LowTicketNum=4656288&amp;rs%3AParameterLanguage=" TargetMode="External"/><Relationship Id="rId1502" Type="http://schemas.openxmlformats.org/officeDocument/2006/relationships/hyperlink" Target="http://fwhqsqlapp.odfw.int/ReportServer?%2FFish%20Division%2FCommercial%20Fisheries%2FFish%20Ticket%2FFTR100%20-%20Fish%20Ticket&amp;LowTicketNum=4529014&amp;rs%3AParameterLanguage=" TargetMode="External"/><Relationship Id="rId4658" Type="http://schemas.openxmlformats.org/officeDocument/2006/relationships/hyperlink" Target="http://fwhqsqlapp.odfw.int/ReportServer?%2FFish%20Division%2FCommercial%20Fisheries%2FFish%20Ticket%2FFTR100%20-%20Fish%20Ticket&amp;LowTicketNum=4569769&amp;rs%3AParameterLanguage=" TargetMode="External"/><Relationship Id="rId4865" Type="http://schemas.openxmlformats.org/officeDocument/2006/relationships/hyperlink" Target="http://fwhqsqlapp.odfw.int/ReportServer?%2FFish%20Division%2FCommercial%20Fisheries%2FFish%20Ticket%2FFTR100%20-%20Fish%20Ticket&amp;LowTicketNum=4557350&amp;rs%3AParameterLanguage=" TargetMode="External"/><Relationship Id="rId5709" Type="http://schemas.openxmlformats.org/officeDocument/2006/relationships/hyperlink" Target="http://fwhqsqlapp.odfw.int/ReportServer?%2FFish%20Division%2FCommercial%20Fisheries%2FFish%20Ticket%2FFTR100%20-%20Fish%20Ticket&amp;LowTicketNum=4553571&amp;rs%3AParameterLanguage=" TargetMode="External"/><Relationship Id="rId5916" Type="http://schemas.openxmlformats.org/officeDocument/2006/relationships/hyperlink" Target="http://fwhqsqlapp.odfw.int/ReportServer?%2FFish%20Division%2FCommercial%20Fisheries%2FFish%20Ticket%2FFTR100%20-%20Fish%20Ticket&amp;LowTicketNum=4556939&amp;rs%3AParameterLanguage=" TargetMode="External"/><Relationship Id="rId6080" Type="http://schemas.openxmlformats.org/officeDocument/2006/relationships/hyperlink" Target="http://fwhqsqlapp.odfw.int/ReportServer?%2FFish%20Division%2FCommercial%20Fisheries%2FFish%20Ticket%2FFTR100%20-%20Fish%20Ticket&amp;LowTicketNum=4557401&amp;rs%3AParameterLanguage=" TargetMode="External"/><Relationship Id="rId7131" Type="http://schemas.openxmlformats.org/officeDocument/2006/relationships/hyperlink" Target="http://fwhqsqlapp.odfw.int/ReportServer?%2FFish%20Division%2FCommercial%20Fisheries%2FFish%20Ticket%2FFTR100%20-%20Fish%20Ticket&amp;LowTicketNum=4578616&amp;rs%3AParameterLanguage=" TargetMode="External"/><Relationship Id="rId388" Type="http://schemas.openxmlformats.org/officeDocument/2006/relationships/hyperlink" Target="http://fwhqsqlapp.odfw.int/ReportServer?%2FFish%20Division%2FCommercial%20Fisheries%2FFish%20Ticket%2FFTR100%20-%20Fish%20Ticket&amp;LowTicketNum=4491182&amp;rs%3AParameterLanguage=" TargetMode="External"/><Relationship Id="rId2069" Type="http://schemas.openxmlformats.org/officeDocument/2006/relationships/hyperlink" Target="http://fwhqsqlapp.odfw.int/ReportServer?%2FFish%20Division%2FCommercial%20Fisheries%2FFish%20Ticket%2FFTR100%20-%20Fish%20Ticket&amp;LowTicketNum=4530905&amp;rs%3AParameterLanguage=" TargetMode="External"/><Relationship Id="rId3467" Type="http://schemas.openxmlformats.org/officeDocument/2006/relationships/hyperlink" Target="http://fwhqsqlapp.odfw.int/ReportServer?%2FFish%20Division%2FCommercial%20Fisheries%2FFish%20Ticket%2FFTR100%20-%20Fish%20Ticket&amp;LowTicketNum=4496399&amp;rs%3AParameterLanguage=" TargetMode="External"/><Relationship Id="rId3674" Type="http://schemas.openxmlformats.org/officeDocument/2006/relationships/hyperlink" Target="http://fwhqsqlapp.odfw.int/ReportServer?%2FFish%20Division%2FCommercial%20Fisheries%2FFish%20Ticket%2FFTR100%20-%20Fish%20Ticket&amp;LowTicketNum=4556873&amp;rs%3AParameterLanguage=" TargetMode="External"/><Relationship Id="rId3881" Type="http://schemas.openxmlformats.org/officeDocument/2006/relationships/hyperlink" Target="http://fwhqsqlapp.odfw.int/ReportServer?%2FFish%20Division%2FCommercial%20Fisheries%2FFish%20Ticket%2FFTR100%20-%20Fish%20Ticket&amp;LowTicketNum=4541550&amp;rs%3AParameterLanguage=" TargetMode="External"/><Relationship Id="rId4518" Type="http://schemas.openxmlformats.org/officeDocument/2006/relationships/hyperlink" Target="http://fwhqsqlapp.odfw.int/ReportServer?%2FFish%20Division%2FCommercial%20Fisheries%2FFish%20Ticket%2FFTR100%20-%20Fish%20Ticket&amp;LowTicketNum=4566409&amp;rs%3AParameterLanguage=" TargetMode="External"/><Relationship Id="rId4725" Type="http://schemas.openxmlformats.org/officeDocument/2006/relationships/hyperlink" Target="http://fwhqsqlapp.odfw.int/ReportServer?%2FFish%20Division%2FCommercial%20Fisheries%2FFish%20Ticket%2FFTR100%20-%20Fish%20Ticket&amp;LowTicketNum=4569754&amp;rs%3AParameterLanguage=" TargetMode="External"/><Relationship Id="rId4932" Type="http://schemas.openxmlformats.org/officeDocument/2006/relationships/hyperlink" Target="http://fwhqsqlapp.odfw.int/ReportServer?%2FFish%20Division%2FCommercial%20Fisheries%2FFish%20Ticket%2FFTR100%20-%20Fish%20Ticket&amp;LowTicketNum=4557468&amp;rs%3AParameterLanguage=" TargetMode="External"/><Relationship Id="rId9096" Type="http://schemas.openxmlformats.org/officeDocument/2006/relationships/hyperlink" Target="http://fwhqsqlapp.odfw.int/ReportServer?%2FFish%20Division%2FCommercial%20Fisheries%2FFish%20Ticket%2FFTR100%20-%20Fish%20Ticket&amp;LowTicketNum=4931031&amp;rs%3AParameterLanguage=" TargetMode="External"/><Relationship Id="rId595" Type="http://schemas.openxmlformats.org/officeDocument/2006/relationships/hyperlink" Target="http://fwhqsqlapp.odfw.int/ReportServer?%2FFish%20Division%2FCommercial%20Fisheries%2FFish%20Ticket%2FFTR100%20-%20Fish%20Ticket&amp;LowTicketNum=4492329&amp;rs%3AParameterLanguage=" TargetMode="External"/><Relationship Id="rId2276" Type="http://schemas.openxmlformats.org/officeDocument/2006/relationships/hyperlink" Target="http://fwhqsqlapp.odfw.int/ReportServer?%2FFish%20Division%2FCommercial%20Fisheries%2FFish%20Ticket%2FFTR100%20-%20Fish%20Ticket&amp;LowTicketNum=4543971&amp;rs%3AParameterLanguage=" TargetMode="External"/><Relationship Id="rId2483" Type="http://schemas.openxmlformats.org/officeDocument/2006/relationships/hyperlink" Target="http://fwhqsqlapp.odfw.int/ReportServer?%2FFish%20Division%2FCommercial%20Fisheries%2FFish%20Ticket%2FFTR100%20-%20Fish%20Ticket&amp;LowTicketNum=4532191&amp;rs%3AParameterLanguage=" TargetMode="External"/><Relationship Id="rId2690" Type="http://schemas.openxmlformats.org/officeDocument/2006/relationships/hyperlink" Target="http://fwhqsqlapp.odfw.int/ReportServer?%2FFish%20Division%2FCommercial%20Fisheries%2FFish%20Ticket%2FFTR100%20-%20Fish%20Ticket&amp;LowTicketNum=4541330&amp;rs%3AParameterLanguage=" TargetMode="External"/><Relationship Id="rId3327" Type="http://schemas.openxmlformats.org/officeDocument/2006/relationships/hyperlink" Target="http://fwhqsqlapp.odfw.int/ReportServer?%2FFish%20Division%2FCommercial%20Fisheries%2FFish%20Ticket%2FFTR100%20-%20Fish%20Ticket&amp;LowTicketNum=4918852&amp;rs%3AParameterLanguage=" TargetMode="External"/><Relationship Id="rId3534" Type="http://schemas.openxmlformats.org/officeDocument/2006/relationships/hyperlink" Target="http://fwhqsqlapp.odfw.int/ReportServer?%2FFish%20Division%2FCommercial%20Fisheries%2FFish%20Ticket%2FFTR100%20-%20Fish%20Ticket&amp;LowTicketNum=4553196&amp;rs%3AParameterLanguage=" TargetMode="External"/><Relationship Id="rId3741" Type="http://schemas.openxmlformats.org/officeDocument/2006/relationships/hyperlink" Target="http://fwhqsqlapp.odfw.int/ReportServer?%2FFish%20Division%2FCommercial%20Fisheries%2FFish%20Ticket%2FFTR100%20-%20Fish%20Ticket&amp;LowTicketNum=4496347&amp;rs%3AParameterLanguage=" TargetMode="External"/><Relationship Id="rId6897" Type="http://schemas.openxmlformats.org/officeDocument/2006/relationships/hyperlink" Target="http://fwhqsqlapp.odfw.int/ReportServer?%2FFish%20Division%2FCommercial%20Fisheries%2FFish%20Ticket%2FFTR100%20-%20Fish%20Ticket&amp;LowTicketNum=4592284&amp;rs%3AParameterLanguage=" TargetMode="External"/><Relationship Id="rId7948" Type="http://schemas.openxmlformats.org/officeDocument/2006/relationships/hyperlink" Target="http://fwhqsqlapp.odfw.int/ReportServer?%2FFish%20Division%2FCommercial%20Fisheries%2FFish%20Ticket%2FFTR100%20-%20Fish%20Ticket&amp;LowTicketNum=4925313&amp;rs%3AParameterLanguage=" TargetMode="External"/><Relationship Id="rId248" Type="http://schemas.openxmlformats.org/officeDocument/2006/relationships/hyperlink" Target="http://fwhqsqlapp.odfw.int/ReportServer?%2FFish%20Division%2FCommercial%20Fisheries%2FFish%20Ticket%2FFTR100%20-%20Fish%20Ticket&amp;LowTicketNum=4486782&amp;rs%3AParameterLanguage=" TargetMode="External"/><Relationship Id="rId455" Type="http://schemas.openxmlformats.org/officeDocument/2006/relationships/hyperlink" Target="http://fwhqsqlapp.odfw.int/ReportServer?%2FFish%20Division%2FCommercial%20Fisheries%2FFish%20Ticket%2FFTR100%20-%20Fish%20Ticket&amp;LowTicketNum=4499833&amp;rs%3AParameterLanguage=" TargetMode="External"/><Relationship Id="rId662" Type="http://schemas.openxmlformats.org/officeDocument/2006/relationships/hyperlink" Target="http://fwhqsqlapp.odfw.int/ReportServer?%2FFish%20Division%2FCommercial%20Fisheries%2FFish%20Ticket%2FFTR100%20-%20Fish%20Ticket&amp;LowTicketNum=4389418&amp;rs%3AParameterLanguage=" TargetMode="External"/><Relationship Id="rId1085" Type="http://schemas.openxmlformats.org/officeDocument/2006/relationships/hyperlink" Target="http://fwhqsqlapp.odfw.int/ReportServer?%2FFish%20Division%2FCommercial%20Fisheries%2FFish%20Ticket%2FFTR100%20-%20Fish%20Ticket&amp;LowTicketNum=4499998&amp;rs%3AParameterLanguage=" TargetMode="External"/><Relationship Id="rId1292" Type="http://schemas.openxmlformats.org/officeDocument/2006/relationships/hyperlink" Target="http://fwhqsqlapp.odfw.int/ReportServer?%2FFish%20Division%2FCommercial%20Fisheries%2FFish%20Ticket%2FFTR100%20-%20Fish%20Ticket&amp;LowTicketNum=4520369&amp;rs%3AParameterLanguage=" TargetMode="External"/><Relationship Id="rId2136" Type="http://schemas.openxmlformats.org/officeDocument/2006/relationships/hyperlink" Target="http://fwhqsqlapp.odfw.int/ReportServer?%2FFish%20Division%2FCommercial%20Fisheries%2FFish%20Ticket%2FFTR100%20-%20Fish%20Ticket&amp;LowTicketNum=4511695&amp;rs%3AParameterLanguage=" TargetMode="External"/><Relationship Id="rId2343" Type="http://schemas.openxmlformats.org/officeDocument/2006/relationships/hyperlink" Target="http://fwhqsqlapp.odfw.int/ReportServer?%2FFish%20Division%2FCommercial%20Fisheries%2FFish%20Ticket%2FFTR100%20-%20Fish%20Ticket&amp;LowTicketNum=4916444&amp;rs%3AParameterLanguage=" TargetMode="External"/><Relationship Id="rId2550" Type="http://schemas.openxmlformats.org/officeDocument/2006/relationships/hyperlink" Target="http://fwhqsqlapp.odfw.int/ReportServer?%2FFish%20Division%2FCommercial%20Fisheries%2FFish%20Ticket%2FFTR100%20-%20Fish%20Ticket&amp;LowTicketNum=4528988&amp;rs%3AParameterLanguage=" TargetMode="External"/><Relationship Id="rId3601" Type="http://schemas.openxmlformats.org/officeDocument/2006/relationships/hyperlink" Target="http://fwhqsqlapp.odfw.int/ReportServer?%2FFish%20Division%2FCommercial%20Fisheries%2FFish%20Ticket%2FFTR100%20-%20Fish%20Ticket&amp;LowTicketNum=4918871&amp;rs%3AParameterLanguage=" TargetMode="External"/><Relationship Id="rId5499" Type="http://schemas.openxmlformats.org/officeDocument/2006/relationships/hyperlink" Target="http://fwhqsqlapp.odfw.int/ReportServer?%2FFish%20Division%2FCommercial%20Fisheries%2FFish%20Ticket%2FFTR100%20-%20Fish%20Ticket&amp;LowTicketNum=4566637&amp;rs%3AParameterLanguage=" TargetMode="External"/><Relationship Id="rId6757" Type="http://schemas.openxmlformats.org/officeDocument/2006/relationships/hyperlink" Target="http://fwhqsqlapp.odfw.int/ReportServer?%2FFish%20Division%2FCommercial%20Fisheries%2FFish%20Ticket%2FFTR100%20-%20Fish%20Ticket&amp;LowTicketNum=4578606&amp;rs%3AParameterLanguage=" TargetMode="External"/><Relationship Id="rId6964" Type="http://schemas.openxmlformats.org/officeDocument/2006/relationships/hyperlink" Target="http://fwhqsqlapp.odfw.int/ReportServer?%2FFish%20Division%2FCommercial%20Fisheries%2FFish%20Ticket%2FFTR100%20-%20Fish%20Ticket&amp;LowTicketNum=4582491&amp;rs%3AParameterLanguage=" TargetMode="External"/><Relationship Id="rId7808" Type="http://schemas.openxmlformats.org/officeDocument/2006/relationships/hyperlink" Target="http://fwhqsqlapp.odfw.int/ReportServer?%2FFish%20Division%2FCommercial%20Fisheries%2FFish%20Ticket%2FFTR100%20-%20Fish%20Ticket&amp;LowTicketNum=4578796&amp;rs%3AParameterLanguage=" TargetMode="External"/><Relationship Id="rId9163" Type="http://schemas.openxmlformats.org/officeDocument/2006/relationships/hyperlink" Target="http://fwhqsqlapp.odfw.int/ReportServer?%2FFish%20Division%2FCommercial%20Fisheries%2FFish%20Ticket%2FFTR100%20-%20Fish%20Ticket&amp;LowTicketNum=4647177&amp;rs%3AParameterLanguage=" TargetMode="External"/><Relationship Id="rId9370" Type="http://schemas.openxmlformats.org/officeDocument/2006/relationships/hyperlink" Target="http://fwhqsqlapp.odfw.int/ReportServer?%2FFish%20Division%2FCommercial%20Fisheries%2FFish%20Ticket%2FFTR100%20-%20Fish%20Ticket&amp;LowTicketNum=4925599&amp;rs%3AParameterLanguage=" TargetMode="External"/><Relationship Id="rId108" Type="http://schemas.openxmlformats.org/officeDocument/2006/relationships/hyperlink" Target="http://fwhqsqlapp.odfw.int/ReportServer?%2FFish%20Division%2FCommercial%20Fisheries%2FFish%20Ticket%2FFTR100%20-%20Fish%20Ticket&amp;LowTicketNum=4491161&amp;rs%3AParameterLanguage=" TargetMode="External"/><Relationship Id="rId315" Type="http://schemas.openxmlformats.org/officeDocument/2006/relationships/hyperlink" Target="http://fwhqsqlapp.odfw.int/ReportServer?%2FFish%20Division%2FCommercial%20Fisheries%2FFish%20Ticket%2FFTR100%20-%20Fish%20Ticket&amp;LowTicketNum=4663359&amp;rs%3AParameterLanguage=" TargetMode="External"/><Relationship Id="rId522" Type="http://schemas.openxmlformats.org/officeDocument/2006/relationships/hyperlink" Target="http://fwhqsqlapp.odfw.int/ReportServer?%2FFish%20Division%2FCommercial%20Fisheries%2FFish%20Ticket%2FFTR100%20-%20Fish%20Ticket&amp;LowTicketNum=4499822&amp;rs%3AParameterLanguage=" TargetMode="External"/><Relationship Id="rId1152" Type="http://schemas.openxmlformats.org/officeDocument/2006/relationships/hyperlink" Target="http://fwhqsqlapp.odfw.int/ReportServer?%2FFish%20Division%2FCommercial%20Fisheries%2FFish%20Ticket%2FFTR100%20-%20Fish%20Ticket&amp;LowTicketNum=4521527&amp;rs%3AParameterLanguage=" TargetMode="External"/><Relationship Id="rId2203" Type="http://schemas.openxmlformats.org/officeDocument/2006/relationships/hyperlink" Target="http://fwhqsqlapp.odfw.int/ReportServer?%2FFish%20Division%2FCommercial%20Fisheries%2FFish%20Ticket%2FFTR100%20-%20Fish%20Ticket&amp;LowTicketNum=4916867&amp;rs%3AParameterLanguage=" TargetMode="External"/><Relationship Id="rId2410" Type="http://schemas.openxmlformats.org/officeDocument/2006/relationships/hyperlink" Target="http://fwhqsqlapp.odfw.int/ReportServer?%2FFish%20Division%2FCommercial%20Fisheries%2FFish%20Ticket%2FFTR100%20-%20Fish%20Ticket&amp;LowTicketNum=4916803&amp;rs%3AParameterLanguage=" TargetMode="External"/><Relationship Id="rId5359" Type="http://schemas.openxmlformats.org/officeDocument/2006/relationships/hyperlink" Target="http://fwhqsqlapp.odfw.int/ReportServer?%2FFish%20Division%2FCommercial%20Fisheries%2FFish%20Ticket%2FFTR100%20-%20Fish%20Ticket&amp;LowTicketNum=4557491&amp;rs%3AParameterLanguage=" TargetMode="External"/><Relationship Id="rId5566" Type="http://schemas.openxmlformats.org/officeDocument/2006/relationships/hyperlink" Target="http://fwhqsqlapp.odfw.int/ReportServer?%2FFish%20Division%2FCommercial%20Fisheries%2FFish%20Ticket%2FFTR100%20-%20Fish%20Ticket&amp;LowTicketNum=4557105&amp;rs%3AParameterLanguage=" TargetMode="External"/><Relationship Id="rId5773" Type="http://schemas.openxmlformats.org/officeDocument/2006/relationships/hyperlink" Target="http://fwhqsqlapp.odfw.int/ReportServer?%2FFish%20Division%2FCommercial%20Fisheries%2FFish%20Ticket%2FFTR100%20-%20Fish%20Ticket&amp;LowTicketNum=4541549&amp;rs%3AParameterLanguage=" TargetMode="External"/><Relationship Id="rId6617" Type="http://schemas.openxmlformats.org/officeDocument/2006/relationships/hyperlink" Target="http://fwhqsqlapp.odfw.int/ReportServer?%2FFish%20Division%2FCommercial%20Fisheries%2FFish%20Ticket%2FFTR100%20-%20Fish%20Ticket&amp;LowTicketNum=4570571&amp;rs%3AParameterLanguage=" TargetMode="External"/><Relationship Id="rId9023" Type="http://schemas.openxmlformats.org/officeDocument/2006/relationships/hyperlink" Target="http://fwhqsqlapp.odfw.int/ReportServer?%2FFish%20Division%2FCommercial%20Fisheries%2FFish%20Ticket%2FFTR100%20-%20Fish%20Ticket&amp;LowTicketNum=4925361&amp;rs%3AParameterLanguage=" TargetMode="External"/><Relationship Id="rId9230" Type="http://schemas.openxmlformats.org/officeDocument/2006/relationships/hyperlink" Target="http://fwhqsqlapp.odfw.int/ReportServer?%2FFish%20Division%2FCommercial%20Fisheries%2FFish%20Ticket%2FFTR100%20-%20Fish%20Ticket&amp;LowTicketNum=4621840&amp;rs%3AParameterLanguage=" TargetMode="External"/><Relationship Id="rId1012" Type="http://schemas.openxmlformats.org/officeDocument/2006/relationships/hyperlink" Target="http://fwhqsqlapp.odfw.int/ReportServer?%2FFish%20Division%2FCommercial%20Fisheries%2FFish%20Ticket%2FFTR100%20-%20Fish%20Ticket&amp;LowTicketNum=4500035&amp;rs%3AParameterLanguage=" TargetMode="External"/><Relationship Id="rId4168" Type="http://schemas.openxmlformats.org/officeDocument/2006/relationships/hyperlink" Target="http://fwhqsqlapp.odfw.int/ReportServer?%2FFish%20Division%2FCommercial%20Fisheries%2FFish%20Ticket%2FFTR100%20-%20Fish%20Ticket&amp;LowTicketNum=4920085&amp;rs%3AParameterLanguage=" TargetMode="External"/><Relationship Id="rId4375" Type="http://schemas.openxmlformats.org/officeDocument/2006/relationships/hyperlink" Target="http://fwhqsqlapp.odfw.int/ReportServer?%2FFish%20Division%2FCommercial%20Fisheries%2FFish%20Ticket%2FFTR100%20-%20Fish%20Ticket&amp;LowTicketNum=4553645&amp;rs%3AParameterLanguage=" TargetMode="External"/><Relationship Id="rId5219" Type="http://schemas.openxmlformats.org/officeDocument/2006/relationships/hyperlink" Target="http://fwhqsqlapp.odfw.int/ReportServer?%2FFish%20Division%2FCommercial%20Fisheries%2FFish%20Ticket%2FFTR100%20-%20Fish%20Ticket&amp;LowTicketNum=4568969&amp;rs%3AParameterLanguage=" TargetMode="External"/><Relationship Id="rId5426" Type="http://schemas.openxmlformats.org/officeDocument/2006/relationships/hyperlink" Target="http://fwhqsqlapp.odfw.int/ReportServer?%2FFish%20Division%2FCommercial%20Fisheries%2FFish%20Ticket%2FFTR100%20-%20Fish%20Ticket&amp;LowTicketNum=4566481&amp;rs%3AParameterLanguage=" TargetMode="External"/><Relationship Id="rId5980" Type="http://schemas.openxmlformats.org/officeDocument/2006/relationships/hyperlink" Target="http://fwhqsqlapp.odfw.int/ReportServer?%2FFish%20Division%2FCommercial%20Fisheries%2FFish%20Ticket%2FFTR100%20-%20Fish%20Ticket&amp;LowTicketNum=4557645&amp;rs%3AParameterLanguage=" TargetMode="External"/><Relationship Id="rId6824" Type="http://schemas.openxmlformats.org/officeDocument/2006/relationships/hyperlink" Target="http://fwhqsqlapp.odfw.int/ReportServer?%2FFish%20Division%2FCommercial%20Fisheries%2FFish%20Ticket%2FFTR100%20-%20Fish%20Ticket&amp;LowTicketNum=4582425&amp;rs%3AParameterLanguage=" TargetMode="External"/><Relationship Id="rId1969" Type="http://schemas.openxmlformats.org/officeDocument/2006/relationships/hyperlink" Target="http://fwhqsqlapp.odfw.int/ReportServer?%2FFish%20Division%2FCommercial%20Fisheries%2FFish%20Ticket%2FFTR100%20-%20Fish%20Ticket&amp;LowTicketNum=4520502&amp;rs%3AParameterLanguage=" TargetMode="External"/><Relationship Id="rId3184" Type="http://schemas.openxmlformats.org/officeDocument/2006/relationships/hyperlink" Target="http://fwhqsqlapp.odfw.int/ReportServer?%2FFish%20Division%2FCommercial%20Fisheries%2FFish%20Ticket%2FFTR100%20-%20Fish%20Ticket&amp;LowTicketNum=4527400&amp;rs%3AParameterLanguage=" TargetMode="External"/><Relationship Id="rId4028" Type="http://schemas.openxmlformats.org/officeDocument/2006/relationships/hyperlink" Target="http://fwhqsqlapp.odfw.int/ReportServer?%2FFish%20Division%2FCommercial%20Fisheries%2FFish%20Ticket%2FFTR100%20-%20Fish%20Ticket&amp;LowTicketNum=4496458&amp;rs%3AParameterLanguage=" TargetMode="External"/><Relationship Id="rId4235" Type="http://schemas.openxmlformats.org/officeDocument/2006/relationships/hyperlink" Target="http://fwhqsqlapp.odfw.int/ReportServer?%2FFish%20Division%2FCommercial%20Fisheries%2FFish%20Ticket%2FFTR100%20-%20Fish%20Ticket&amp;LowTicketNum=4569823&amp;rs%3AParameterLanguage=" TargetMode="External"/><Relationship Id="rId4582" Type="http://schemas.openxmlformats.org/officeDocument/2006/relationships/hyperlink" Target="http://fwhqsqlapp.odfw.int/ReportServer?%2FFish%20Division%2FCommercial%20Fisheries%2FFish%20Ticket%2FFTR100%20-%20Fish%20Ticket&amp;LowTicketNum=4566373&amp;rs%3AParameterLanguage=" TargetMode="External"/><Relationship Id="rId5633" Type="http://schemas.openxmlformats.org/officeDocument/2006/relationships/hyperlink" Target="http://fwhqsqlapp.odfw.int/ReportServer?%2FFish%20Division%2FCommercial%20Fisheries%2FFish%20Ticket%2FFTR100%20-%20Fish%20Ticket&amp;LowTicketNum=4541523&amp;rs%3AParameterLanguage=" TargetMode="External"/><Relationship Id="rId5840" Type="http://schemas.openxmlformats.org/officeDocument/2006/relationships/hyperlink" Target="http://fwhqsqlapp.odfw.int/ReportServer?%2FFish%20Division%2FCommercial%20Fisheries%2FFish%20Ticket%2FFTR100%20-%20Fish%20Ticket&amp;LowTicketNum=4553593&amp;rs%3AParameterLanguage=" TargetMode="External"/><Relationship Id="rId8789" Type="http://schemas.openxmlformats.org/officeDocument/2006/relationships/hyperlink" Target="http://fwhqsqlapp.odfw.int/ReportServer?%2FFish%20Division%2FCommercial%20Fisheries%2FFish%20Ticket%2FFTR100%20-%20Fish%20Ticket&amp;LowTicketNum=4928046&amp;rs%3AParameterLanguage=" TargetMode="External"/><Relationship Id="rId8996" Type="http://schemas.openxmlformats.org/officeDocument/2006/relationships/hyperlink" Target="http://fwhqsqlapp.odfw.int/ReportServer?%2FFish%20Division%2FCommercial%20Fisheries%2FFish%20Ticket%2FFTR100%20-%20Fish%20Ticket&amp;LowTicketNum=4925518&amp;rs%3AParameterLanguage=" TargetMode="External"/><Relationship Id="rId1829" Type="http://schemas.openxmlformats.org/officeDocument/2006/relationships/hyperlink" Target="http://fwhqsqlapp.odfw.int/ReportServer?%2FFish%20Division%2FCommercial%20Fisheries%2FFish%20Ticket%2FFTR100%20-%20Fish%20Ticket&amp;LowTicketNum=4527353&amp;rs%3AParameterLanguage=" TargetMode="External"/><Relationship Id="rId3391" Type="http://schemas.openxmlformats.org/officeDocument/2006/relationships/hyperlink" Target="http://fwhqsqlapp.odfw.int/ReportServer?%2FFish%20Division%2FCommercial%20Fisheries%2FFish%20Ticket%2FFTR100%20-%20Fish%20Ticket&amp;LowTicketNum=4557220&amp;rs%3AParameterLanguage=" TargetMode="External"/><Relationship Id="rId4442" Type="http://schemas.openxmlformats.org/officeDocument/2006/relationships/hyperlink" Target="http://fwhqsqlapp.odfw.int/ReportServer?%2FFish%20Division%2FCommercial%20Fisheries%2FFish%20Ticket%2FFTR100%20-%20Fish%20Ticket&amp;LowTicketNum=4557124&amp;rs%3AParameterLanguage=" TargetMode="External"/><Relationship Id="rId5700" Type="http://schemas.openxmlformats.org/officeDocument/2006/relationships/hyperlink" Target="http://fwhqsqlapp.odfw.int/ReportServer?%2FFish%20Division%2FCommercial%20Fisheries%2FFish%20Ticket%2FFTR100%20-%20Fish%20Ticket&amp;LowTicketNum=4553550&amp;rs%3AParameterLanguage=" TargetMode="External"/><Relationship Id="rId7598" Type="http://schemas.openxmlformats.org/officeDocument/2006/relationships/hyperlink" Target="http://fwhqsqlapp.odfw.int/ReportServer?%2FFish%20Division%2FCommercial%20Fisheries%2FFish%20Ticket%2FFTR100%20-%20Fish%20Ticket&amp;LowTicketNum=4578778&amp;rs%3AParameterLanguage=" TargetMode="External"/><Relationship Id="rId8649" Type="http://schemas.openxmlformats.org/officeDocument/2006/relationships/hyperlink" Target="http://fwhqsqlapp.odfw.int/ReportServer?%2FFish%20Division%2FCommercial%20Fisheries%2FFish%20Ticket%2FFTR100%20-%20Fish%20Ticket&amp;LowTicketNum=4646753&amp;rs%3AParameterLanguage=" TargetMode="External"/><Relationship Id="rId8856" Type="http://schemas.openxmlformats.org/officeDocument/2006/relationships/hyperlink" Target="http://fwhqsqlapp.odfw.int/ReportServer?%2FFish%20Division%2FCommercial%20Fisheries%2FFish%20Ticket%2FFTR100%20-%20Fish%20Ticket&amp;LowTicketNum=4925519&amp;rs%3AParameterLanguage=" TargetMode="External"/><Relationship Id="rId3044" Type="http://schemas.openxmlformats.org/officeDocument/2006/relationships/hyperlink" Target="http://fwhqsqlapp.odfw.int/ReportServer?%2FFish%20Division%2FCommercial%20Fisheries%2FFish%20Ticket%2FFTR100%20-%20Fish%20Ticket&amp;LowTicketNum=4543738&amp;rs%3AParameterLanguage=" TargetMode="External"/><Relationship Id="rId3251" Type="http://schemas.openxmlformats.org/officeDocument/2006/relationships/hyperlink" Target="http://fwhqsqlapp.odfw.int/ReportServer?%2FFish%20Division%2FCommercial%20Fisheries%2FFish%20Ticket%2FFTR100%20-%20Fish%20Ticket&amp;LowTicketNum=4544577&amp;rs%3AParameterLanguage=" TargetMode="External"/><Relationship Id="rId4302" Type="http://schemas.openxmlformats.org/officeDocument/2006/relationships/hyperlink" Target="http://fwhqsqlapp.odfw.int/ReportServer?%2FFish%20Division%2FCommercial%20Fisheries%2FFish%20Ticket%2FFTR100%20-%20Fish%20Ticket&amp;LowTicketNum=4570256&amp;rs%3AParameterLanguage=" TargetMode="External"/><Relationship Id="rId7458" Type="http://schemas.openxmlformats.org/officeDocument/2006/relationships/hyperlink" Target="http://fwhqsqlapp.odfw.int/ReportServer?%2FFish%20Division%2FCommercial%20Fisheries%2FFish%20Ticket%2FFTR100%20-%20Fish%20Ticket&amp;LowTicketNum=4582538&amp;rs%3AParameterLanguage=" TargetMode="External"/><Relationship Id="rId7665" Type="http://schemas.openxmlformats.org/officeDocument/2006/relationships/hyperlink" Target="http://fwhqsqlapp.odfw.int/ReportServer?%2FFish%20Division%2FCommercial%20Fisheries%2FFish%20Ticket%2FFTR100%20-%20Fish%20Ticket&amp;LowTicketNum=4603470&amp;rs%3AParameterLanguage=" TargetMode="External"/><Relationship Id="rId7872" Type="http://schemas.openxmlformats.org/officeDocument/2006/relationships/hyperlink" Target="http://fwhqsqlapp.odfw.int/ReportServer?%2FFish%20Division%2FCommercial%20Fisheries%2FFish%20Ticket%2FFTR100%20-%20Fish%20Ticket&amp;LowTicketNum=4616062&amp;rs%3AParameterLanguage=" TargetMode="External"/><Relationship Id="rId8509" Type="http://schemas.openxmlformats.org/officeDocument/2006/relationships/hyperlink" Target="http://fwhqsqlapp.odfw.int/ReportServer?%2FFish%20Division%2FCommercial%20Fisheries%2FFish%20Ticket%2FFTR100%20-%20Fish%20Ticket&amp;LowTicketNum=4640697&amp;rs%3AParameterLanguage=" TargetMode="External"/><Relationship Id="rId8716" Type="http://schemas.openxmlformats.org/officeDocument/2006/relationships/hyperlink" Target="http://fwhqsqlapp.odfw.int/ReportServer?%2FFish%20Division%2FCommercial%20Fisheries%2FFish%20Ticket%2FFTR100%20-%20Fish%20Ticket&amp;LowTicketNum=4620912&amp;rs%3AParameterLanguage=" TargetMode="External"/><Relationship Id="rId8923" Type="http://schemas.openxmlformats.org/officeDocument/2006/relationships/hyperlink" Target="http://fwhqsqlapp.odfw.int/ReportServer?%2FFish%20Division%2FCommercial%20Fisheries%2FFish%20Ticket%2FFTR100%20-%20Fish%20Ticket&amp;LowTicketNum=4931112&amp;rs%3AParameterLanguage=" TargetMode="External"/><Relationship Id="rId172" Type="http://schemas.openxmlformats.org/officeDocument/2006/relationships/hyperlink" Target="http://fwhqsqlapp.odfw.int/ReportServer?%2FFish%20Division%2FCommercial%20Fisheries%2FFish%20Ticket%2FFTR100%20-%20Fish%20Ticket&amp;LowTicketNum=4460942&amp;rs%3AParameterLanguage=" TargetMode="External"/><Relationship Id="rId2060" Type="http://schemas.openxmlformats.org/officeDocument/2006/relationships/hyperlink" Target="http://fwhqsqlapp.odfw.int/ReportServer?%2FFish%20Division%2FCommercial%20Fisheries%2FFish%20Ticket%2FFTR100%20-%20Fish%20Ticket&amp;LowTicketNum=4520419&amp;rs%3AParameterLanguage=" TargetMode="External"/><Relationship Id="rId3111" Type="http://schemas.openxmlformats.org/officeDocument/2006/relationships/hyperlink" Target="http://fwhqsqlapp.odfw.int/ReportServer?%2FFish%20Division%2FCommercial%20Fisheries%2FFish%20Ticket%2FFTR100%20-%20Fish%20Ticket&amp;LowTicketNum=4530423&amp;rs%3AParameterLanguage=" TargetMode="External"/><Relationship Id="rId6267" Type="http://schemas.openxmlformats.org/officeDocument/2006/relationships/hyperlink" Target="http://fwhqsqlapp.odfw.int/ReportServer?%2FFish%20Division%2FCommercial%20Fisheries%2FFish%20Ticket%2FFTR100%20-%20Fish%20Ticket&amp;LowTicketNum=4566597&amp;rs%3AParameterLanguage=" TargetMode="External"/><Relationship Id="rId6474" Type="http://schemas.openxmlformats.org/officeDocument/2006/relationships/hyperlink" Target="http://fwhqsqlapp.odfw.int/ReportServer?%2FFish%20Division%2FCommercial%20Fisheries%2FFish%20Ticket%2FFTR100%20-%20Fish%20Ticket&amp;LowTicketNum=4583305&amp;rs%3AParameterLanguage=" TargetMode="External"/><Relationship Id="rId6681" Type="http://schemas.openxmlformats.org/officeDocument/2006/relationships/hyperlink" Target="http://fwhqsqlapp.odfw.int/ReportServer?%2FFish%20Division%2FCommercial%20Fisheries%2FFish%20Ticket%2FFTR100%20-%20Fish%20Ticket&amp;LowTicketNum=4587084&amp;rs%3AParameterLanguage=" TargetMode="External"/><Relationship Id="rId7318" Type="http://schemas.openxmlformats.org/officeDocument/2006/relationships/hyperlink" Target="http://fwhqsqlapp.odfw.int/ReportServer?%2FFish%20Division%2FCommercial%20Fisheries%2FFish%20Ticket%2FFTR100%20-%20Fish%20Ticket&amp;LowTicketNum=4592951&amp;rs%3AParameterLanguage=" TargetMode="External"/><Relationship Id="rId7525" Type="http://schemas.openxmlformats.org/officeDocument/2006/relationships/hyperlink" Target="http://fwhqsqlapp.odfw.int/ReportServer?%2FFish%20Division%2FCommercial%20Fisheries%2FFish%20Ticket%2FFTR100%20-%20Fish%20Ticket&amp;LowTicketNum=4582522&amp;rs%3AParameterLanguage=" TargetMode="External"/><Relationship Id="rId7732" Type="http://schemas.openxmlformats.org/officeDocument/2006/relationships/hyperlink" Target="http://fwhqsqlapp.odfw.int/ReportServer?%2FFish%20Division%2FCommercial%20Fisheries%2FFish%20Ticket%2FFTR100%20-%20Fish%20Ticket&amp;LowTicketNum=4578812&amp;rs%3AParameterLanguage=" TargetMode="External"/><Relationship Id="rId989" Type="http://schemas.openxmlformats.org/officeDocument/2006/relationships/hyperlink" Target="http://fwhqsqlapp.odfw.int/ReportServer?%2FFish%20Division%2FCommercial%20Fisheries%2FFish%20Ticket%2FFTR100%20-%20Fish%20Ticket&amp;LowTicketNum=4499951&amp;rs%3AParameterLanguage=" TargetMode="External"/><Relationship Id="rId2877" Type="http://schemas.openxmlformats.org/officeDocument/2006/relationships/hyperlink" Target="http://fwhqsqlapp.odfw.int/ReportServer?%2FFish%20Division%2FCommercial%20Fisheries%2FFish%20Ticket%2FFTR100%20-%20Fish%20Ticket&amp;LowTicketNum=4520582&amp;rs%3AParameterLanguage=" TargetMode="External"/><Relationship Id="rId5076" Type="http://schemas.openxmlformats.org/officeDocument/2006/relationships/hyperlink" Target="http://fwhqsqlapp.odfw.int/ReportServer?%2FFish%20Division%2FCommercial%20Fisheries%2FFish%20Ticket%2FFTR100%20-%20Fish%20Ticket&amp;LowTicketNum=4570341&amp;rs%3AParameterLanguage=" TargetMode="External"/><Relationship Id="rId5283" Type="http://schemas.openxmlformats.org/officeDocument/2006/relationships/hyperlink" Target="http://fwhqsqlapp.odfw.int/ReportServer?%2FFish%20Division%2FCommercial%20Fisheries%2FFish%20Ticket%2FFTR100%20-%20Fish%20Ticket&amp;LowTicketNum=4578549&amp;rs%3AParameterLanguage=" TargetMode="External"/><Relationship Id="rId5490" Type="http://schemas.openxmlformats.org/officeDocument/2006/relationships/hyperlink" Target="http://fwhqsqlapp.odfw.int/ReportServer?%2FFish%20Division%2FCommercial%20Fisheries%2FFish%20Ticket%2FFTR100%20-%20Fish%20Ticket&amp;LowTicketNum=4566619&amp;rs%3AParameterLanguage=" TargetMode="External"/><Relationship Id="rId6127" Type="http://schemas.openxmlformats.org/officeDocument/2006/relationships/hyperlink" Target="http://fwhqsqlapp.odfw.int/ReportServer?%2FFish%20Division%2FCommercial%20Fisheries%2FFish%20Ticket%2FFTR100%20-%20Fish%20Ticket&amp;LowTicketNum=4544117&amp;rs%3AParameterLanguage=" TargetMode="External"/><Relationship Id="rId6334" Type="http://schemas.openxmlformats.org/officeDocument/2006/relationships/hyperlink" Target="http://fwhqsqlapp.odfw.int/ReportServer?%2FFish%20Division%2FCommercial%20Fisheries%2FFish%20Ticket%2FFTR100%20-%20Fish%20Ticket&amp;LowTicketNum=4566577&amp;rs%3AParameterLanguage=" TargetMode="External"/><Relationship Id="rId6541" Type="http://schemas.openxmlformats.org/officeDocument/2006/relationships/hyperlink" Target="http://fwhqsqlapp.odfw.int/ReportServer?%2FFish%20Division%2FCommercial%20Fisheries%2FFish%20Ticket%2FFTR100%20-%20Fish%20Ticket&amp;LowTicketNum=4570540&amp;rs%3AParameterLanguage=" TargetMode="External"/><Relationship Id="rId9697" Type="http://schemas.openxmlformats.org/officeDocument/2006/relationships/hyperlink" Target="http://fwhqsqlapp.odfw.int/ReportServer?%2FFish%20Division%2FCommercial%20Fisheries%2FFish%20Ticket%2FFTR100%20-%20Fish%20Ticket&amp;LowTicketNum=4931178&amp;rs%3AParameterLanguage=" TargetMode="External"/><Relationship Id="rId849" Type="http://schemas.openxmlformats.org/officeDocument/2006/relationships/hyperlink" Target="http://fwhqsqlapp.odfw.int/ReportServer?%2FFish%20Division%2FCommercial%20Fisheries%2FFish%20Ticket%2FFTR100%20-%20Fish%20Ticket&amp;LowTicketNum=4507275&amp;rs%3AParameterLanguage=" TargetMode="External"/><Relationship Id="rId1479" Type="http://schemas.openxmlformats.org/officeDocument/2006/relationships/hyperlink" Target="http://fwhqsqlapp.odfw.int/ReportServer?%2FFish%20Division%2FCommercial%20Fisheries%2FFish%20Ticket%2FFTR100%20-%20Fish%20Ticket&amp;LowTicketNum=4914695&amp;rs%3AParameterLanguage=" TargetMode="External"/><Relationship Id="rId1686" Type="http://schemas.openxmlformats.org/officeDocument/2006/relationships/hyperlink" Target="http://fwhqsqlapp.odfw.int/ReportServer?%2FFish%20Division%2FCommercial%20Fisheries%2FFish%20Ticket%2FFTR100%20-%20Fish%20Ticket&amp;LowTicketNum=4511609&amp;rs%3AParameterLanguage=" TargetMode="External"/><Relationship Id="rId3928" Type="http://schemas.openxmlformats.org/officeDocument/2006/relationships/hyperlink" Target="http://fwhqsqlapp.odfw.int/ReportServer?%2FFish%20Division%2FCommercial%20Fisheries%2FFish%20Ticket%2FFTR100%20-%20Fish%20Ticket&amp;LowTicketNum=4553555&amp;rs%3AParameterLanguage=" TargetMode="External"/><Relationship Id="rId4092" Type="http://schemas.openxmlformats.org/officeDocument/2006/relationships/hyperlink" Target="http://fwhqsqlapp.odfw.int/ReportServer?%2FFish%20Division%2FCommercial%20Fisheries%2FFish%20Ticket%2FFTR100%20-%20Fish%20Ticket&amp;LowTicketNum=4557122&amp;rs%3AParameterLanguage=" TargetMode="External"/><Relationship Id="rId5143" Type="http://schemas.openxmlformats.org/officeDocument/2006/relationships/hyperlink" Target="http://fwhqsqlapp.odfw.int/ReportServer?%2FFish%20Division%2FCommercial%20Fisheries%2FFish%20Ticket%2FFTR100%20-%20Fish%20Ticket&amp;LowTicketNum=4921564&amp;rs%3AParameterLanguage=" TargetMode="External"/><Relationship Id="rId5350" Type="http://schemas.openxmlformats.org/officeDocument/2006/relationships/hyperlink" Target="http://fwhqsqlapp.odfw.int/ReportServer?%2FFish%20Division%2FCommercial%20Fisheries%2FFish%20Ticket%2FFTR100%20-%20Fish%20Ticket&amp;LowTicketNum=4570383&amp;rs%3AParameterLanguage=" TargetMode="External"/><Relationship Id="rId6401" Type="http://schemas.openxmlformats.org/officeDocument/2006/relationships/hyperlink" Target="http://fwhqsqlapp.odfw.int/ReportServer?%2FFish%20Division%2FCommercial%20Fisheries%2FFish%20Ticket%2FFTR100%20-%20Fish%20Ticket&amp;LowTicketNum=4578567&amp;rs%3AParameterLanguage=" TargetMode="External"/><Relationship Id="rId8299" Type="http://schemas.openxmlformats.org/officeDocument/2006/relationships/hyperlink" Target="http://fwhqsqlapp.odfw.int/ReportServer?%2FFish%20Division%2FCommercial%20Fisheries%2FFish%20Ticket%2FFTR100%20-%20Fish%20Ticket&amp;LowTicketNum=4925037&amp;rs%3AParameterLanguage=" TargetMode="External"/><Relationship Id="rId9557" Type="http://schemas.openxmlformats.org/officeDocument/2006/relationships/hyperlink" Target="http://fwhqsqlapp.odfw.int/ReportServer?%2FFish%20Division%2FCommercial%20Fisheries%2FFish%20Ticket%2FFTR100%20-%20Fish%20Ticket&amp;LowTicketNum=4644579&amp;rs%3AParameterLanguage=" TargetMode="External"/><Relationship Id="rId1339" Type="http://schemas.openxmlformats.org/officeDocument/2006/relationships/hyperlink" Target="http://fwhqsqlapp.odfw.int/ReportServer?%2FFish%20Division%2FCommercial%20Fisheries%2FFish%20Ticket%2FFTR100%20-%20Fish%20Ticket&amp;LowTicketNum=4499860&amp;rs%3AParameterLanguage=" TargetMode="External"/><Relationship Id="rId1893" Type="http://schemas.openxmlformats.org/officeDocument/2006/relationships/hyperlink" Target="http://fwhqsqlapp.odfw.int/ReportServer?%2FFish%20Division%2FCommercial%20Fisheries%2FFish%20Ticket%2FFTR100%20-%20Fish%20Ticket&amp;LowTicketNum=4520526&amp;rs%3AParameterLanguage=" TargetMode="External"/><Relationship Id="rId2737" Type="http://schemas.openxmlformats.org/officeDocument/2006/relationships/hyperlink" Target="http://fwhqsqlapp.odfw.int/ReportServer?%2FFish%20Division%2FCommercial%20Fisheries%2FFish%20Ticket%2FFTR100%20-%20Fish%20Ticket&amp;LowTicketNum=4541443&amp;rs%3AParameterLanguage=" TargetMode="External"/><Relationship Id="rId2944" Type="http://schemas.openxmlformats.org/officeDocument/2006/relationships/hyperlink" Target="http://fwhqsqlapp.odfw.int/ReportServer?%2FFish%20Division%2FCommercial%20Fisheries%2FFish%20Ticket%2FFTR100%20-%20Fish%20Ticket&amp;LowTicketNum=4544538&amp;rs%3AParameterLanguage=" TargetMode="External"/><Relationship Id="rId5003" Type="http://schemas.openxmlformats.org/officeDocument/2006/relationships/hyperlink" Target="http://fwhqsqlapp.odfw.int/ReportServer?%2FFish%20Division%2FCommercial%20Fisheries%2FFish%20Ticket%2FFTR100%20-%20Fish%20Ticket&amp;LowTicketNum=4568965&amp;rs%3AParameterLanguage=" TargetMode="External"/><Relationship Id="rId5210" Type="http://schemas.openxmlformats.org/officeDocument/2006/relationships/hyperlink" Target="http://fwhqsqlapp.odfw.int/ReportServer?%2FFish%20Division%2FCommercial%20Fisheries%2FFish%20Ticket%2FFTR100%20-%20Fish%20Ticket&amp;LowTicketNum=4568956&amp;rs%3AParameterLanguage=" TargetMode="External"/><Relationship Id="rId8159" Type="http://schemas.openxmlformats.org/officeDocument/2006/relationships/hyperlink" Target="http://fwhqsqlapp.odfw.int/ReportServer?%2FFish%20Division%2FCommercial%20Fisheries%2FFish%20Ticket%2FFTR100%20-%20Fish%20Ticket&amp;LowTicketNum=4925211&amp;rs%3AParameterLanguage=" TargetMode="External"/><Relationship Id="rId8366" Type="http://schemas.openxmlformats.org/officeDocument/2006/relationships/hyperlink" Target="http://fwhqsqlapp.odfw.int/ReportServer?%2FFish%20Division%2FCommercial%20Fisheries%2FFish%20Ticket%2FFTR100%20-%20Fish%20Ticket&amp;LowTicketNum=4928037&amp;rs%3AParameterLanguage=" TargetMode="External"/><Relationship Id="rId9764" Type="http://schemas.openxmlformats.org/officeDocument/2006/relationships/hyperlink" Target="http://fwhqsqlapp.odfw.int/ReportServer?%2FFish%20Division%2FCommercial%20Fisheries%2FFish%20Ticket%2FFTR100%20-%20Fish%20Ticket&amp;LowTicketNum=4928403&amp;rs%3AParameterLanguage=" TargetMode="External"/><Relationship Id="rId709" Type="http://schemas.openxmlformats.org/officeDocument/2006/relationships/hyperlink" Target="http://fwhqsqlapp.odfw.int/ReportServer?%2FFish%20Division%2FCommercial%20Fisheries%2FFish%20Ticket%2FFTR100%20-%20Fish%20Ticket&amp;LowTicketNum=4499795&amp;rs%3AParameterLanguage=" TargetMode="External"/><Relationship Id="rId916" Type="http://schemas.openxmlformats.org/officeDocument/2006/relationships/hyperlink" Target="http://fwhqsqlapp.odfw.int/ReportServer?%2FFish%20Division%2FCommercial%20Fisheries%2FFish%20Ticket%2FFTR100%20-%20Fish%20Ticket&amp;LowTicketNum=4501526&amp;rs%3AParameterLanguage=" TargetMode="External"/><Relationship Id="rId1546" Type="http://schemas.openxmlformats.org/officeDocument/2006/relationships/hyperlink" Target="http://fwhqsqlapp.odfw.int/ReportServer?%2FFish%20Division%2FCommercial%20Fisheries%2FFish%20Ticket%2FFTR100%20-%20Fish%20Ticket&amp;LowTicketNum=4520545&amp;rs%3AParameterLanguage=" TargetMode="External"/><Relationship Id="rId1753" Type="http://schemas.openxmlformats.org/officeDocument/2006/relationships/hyperlink" Target="http://fwhqsqlapp.odfw.int/ReportServer?%2FFish%20Division%2FCommercial%20Fisheries%2FFish%20Ticket%2FFTR100%20-%20Fish%20Ticket&amp;LowTicketNum=4527385&amp;rs%3AParameterLanguage=" TargetMode="External"/><Relationship Id="rId1960" Type="http://schemas.openxmlformats.org/officeDocument/2006/relationships/hyperlink" Target="http://fwhqsqlapp.odfw.int/ReportServer?%2FFish%20Division%2FCommercial%20Fisheries%2FFish%20Ticket%2FFTR100%20-%20Fish%20Ticket&amp;LowTicketNum=4531342&amp;rs%3AParameterLanguage=" TargetMode="External"/><Relationship Id="rId2804" Type="http://schemas.openxmlformats.org/officeDocument/2006/relationships/hyperlink" Target="http://fwhqsqlapp.odfw.int/ReportServer?%2FFish%20Division%2FCommercial%20Fisheries%2FFish%20Ticket%2FFTR100%20-%20Fish%20Ticket&amp;LowTicketNum=4541374&amp;rs%3AParameterLanguage=" TargetMode="External"/><Relationship Id="rId7175" Type="http://schemas.openxmlformats.org/officeDocument/2006/relationships/hyperlink" Target="http://fwhqsqlapp.odfw.int/ReportServer?%2FFish%20Division%2FCommercial%20Fisheries%2FFish%20Ticket%2FFTR100%20-%20Fish%20Ticket&amp;LowTicketNum=4578641&amp;rs%3AParameterLanguage=" TargetMode="External"/><Relationship Id="rId8019" Type="http://schemas.openxmlformats.org/officeDocument/2006/relationships/hyperlink" Target="http://fwhqsqlapp.odfw.int/ReportServer?%2FFish%20Division%2FCommercial%20Fisheries%2FFish%20Ticket%2FFTR100%20-%20Fish%20Ticket&amp;LowTicketNum=4620858&amp;rs%3AParameterLanguage=" TargetMode="External"/><Relationship Id="rId8573" Type="http://schemas.openxmlformats.org/officeDocument/2006/relationships/hyperlink" Target="http://fwhqsqlapp.odfw.int/ReportServer?%2FFish%20Division%2FCommercial%20Fisheries%2FFish%20Ticket%2FFTR100%20-%20Fish%20Ticket&amp;LowTicketNum=4620927&amp;rs%3AParameterLanguage=" TargetMode="External"/><Relationship Id="rId8780" Type="http://schemas.openxmlformats.org/officeDocument/2006/relationships/hyperlink" Target="http://fwhqsqlapp.odfw.int/ReportServer?%2FFish%20Division%2FCommercial%20Fisheries%2FFish%20Ticket%2FFTR100%20-%20Fish%20Ticket&amp;LowTicketNum=4928153&amp;rs%3AParameterLanguage=" TargetMode="External"/><Relationship Id="rId9417" Type="http://schemas.openxmlformats.org/officeDocument/2006/relationships/hyperlink" Target="http://fwhqsqlapp.odfw.int/ReportServer?%2FFish%20Division%2FCommercial%20Fisheries%2FFish%20Ticket%2FFTR100%20-%20Fish%20Ticket&amp;LowTicketNum=4925574&amp;rs%3AParameterLanguage=" TargetMode="External"/><Relationship Id="rId9624" Type="http://schemas.openxmlformats.org/officeDocument/2006/relationships/hyperlink" Target="http://fwhqsqlapp.odfw.int/ReportServer?%2FFish%20Division%2FCommercial%20Fisheries%2FFish%20Ticket%2FFTR100%20-%20Fish%20Ticket&amp;LowTicketNum=4656298&amp;rs%3AParameterLanguage=" TargetMode="External"/><Relationship Id="rId9831" Type="http://schemas.openxmlformats.org/officeDocument/2006/relationships/hyperlink" Target="http://fwhqsqlapp.odfw.int/ReportServer?%2FFish%20Division%2FCommercial%20Fisheries%2FFish%20Ticket%2FFTR100%20-%20Fish%20Ticket&amp;LowTicketNum=4931266&amp;rs%3AParameterLanguage=" TargetMode="External"/><Relationship Id="rId45" Type="http://schemas.openxmlformats.org/officeDocument/2006/relationships/hyperlink" Target="http://fwhqsqlapp.odfw.int/ReportServer?%2FFish%20Division%2FCommercial%20Fisheries%2FFish%20Ticket%2FFTR100%20-%20Fish%20Ticket&amp;LowTicketNum=4492317&amp;rs%3AParameterLanguage=" TargetMode="External"/><Relationship Id="rId1406" Type="http://schemas.openxmlformats.org/officeDocument/2006/relationships/hyperlink" Target="http://fwhqsqlapp.odfw.int/ReportServer?%2FFish%20Division%2FCommercial%20Fisheries%2FFish%20Ticket%2FFTR100%20-%20Fish%20Ticket&amp;LowTicketNum=4516496&amp;rs%3AParameterLanguage=" TargetMode="External"/><Relationship Id="rId1613" Type="http://schemas.openxmlformats.org/officeDocument/2006/relationships/hyperlink" Target="http://fwhqsqlapp.odfw.int/ReportServer?%2FFish%20Division%2FCommercial%20Fisheries%2FFish%20Ticket%2FFTR100%20-%20Fish%20Ticket&amp;LowTicketNum=4529007&amp;rs%3AParameterLanguage=" TargetMode="External"/><Relationship Id="rId1820" Type="http://schemas.openxmlformats.org/officeDocument/2006/relationships/hyperlink" Target="http://fwhqsqlapp.odfw.int/ReportServer?%2FFish%20Division%2FCommercial%20Fisheries%2FFish%20Ticket%2FFTR100%20-%20Fish%20Ticket&amp;LowTicketNum=4527331&amp;rs%3AParameterLanguage=" TargetMode="External"/><Relationship Id="rId4769" Type="http://schemas.openxmlformats.org/officeDocument/2006/relationships/hyperlink" Target="http://fwhqsqlapp.odfw.int/ReportServer?%2FFish%20Division%2FCommercial%20Fisheries%2FFish%20Ticket%2FFTR100%20-%20Fish%20Ticket&amp;LowTicketNum=4557308&amp;rs%3AParameterLanguage=" TargetMode="External"/><Relationship Id="rId4976" Type="http://schemas.openxmlformats.org/officeDocument/2006/relationships/hyperlink" Target="http://fwhqsqlapp.odfw.int/ReportServer?%2FFish%20Division%2FCommercial%20Fisheries%2FFish%20Ticket%2FFTR100%20-%20Fish%20Ticket&amp;LowTicketNum=4921544&amp;rs%3AParameterLanguage=" TargetMode="External"/><Relationship Id="rId7382" Type="http://schemas.openxmlformats.org/officeDocument/2006/relationships/hyperlink" Target="http://fwhqsqlapp.odfw.int/ReportServer?%2FFish%20Division%2FCommercial%20Fisheries%2FFish%20Ticket%2FFTR100%20-%20Fish%20Ticket&amp;LowTicketNum=4582516&amp;rs%3AParameterLanguage=" TargetMode="External"/><Relationship Id="rId8226" Type="http://schemas.openxmlformats.org/officeDocument/2006/relationships/hyperlink" Target="http://fwhqsqlapp.odfw.int/ReportServer?%2FFish%20Division%2FCommercial%20Fisheries%2FFish%20Ticket%2FFTR100%20-%20Fish%20Ticket&amp;LowTicketNum=4604817&amp;rs%3AParameterLanguage=" TargetMode="External"/><Relationship Id="rId8433" Type="http://schemas.openxmlformats.org/officeDocument/2006/relationships/hyperlink" Target="http://fwhqsqlapp.odfw.int/ReportServer?%2FFish%20Division%2FCommercial%20Fisheries%2FFish%20Ticket%2FFTR100%20-%20Fish%20Ticket&amp;LowTicketNum=4621751&amp;rs%3AParameterLanguage=" TargetMode="External"/><Relationship Id="rId8640" Type="http://schemas.openxmlformats.org/officeDocument/2006/relationships/hyperlink" Target="http://fwhqsqlapp.odfw.int/ReportServer?%2FFish%20Division%2FCommercial%20Fisheries%2FFish%20Ticket%2FFTR100%20-%20Fish%20Ticket&amp;LowTicketNum=4620926&amp;rs%3AParameterLanguage=" TargetMode="External"/><Relationship Id="rId3578" Type="http://schemas.openxmlformats.org/officeDocument/2006/relationships/hyperlink" Target="http://fwhqsqlapp.odfw.int/ReportServer?%2FFish%20Division%2FCommercial%20Fisheries%2FFish%20Ticket%2FFTR100%20-%20Fish%20Ticket&amp;LowTicketNum=4918834&amp;rs%3AParameterLanguage=" TargetMode="External"/><Relationship Id="rId3785" Type="http://schemas.openxmlformats.org/officeDocument/2006/relationships/hyperlink" Target="http://fwhqsqlapp.odfw.int/ReportServer?%2FFish%20Division%2FCommercial%20Fisheries%2FFish%20Ticket%2FFTR100%20-%20Fish%20Ticket&amp;LowTicketNum=4496416&amp;rs%3AParameterLanguage=" TargetMode="External"/><Relationship Id="rId3992" Type="http://schemas.openxmlformats.org/officeDocument/2006/relationships/hyperlink" Target="http://fwhqsqlapp.odfw.int/ReportServer?%2FFish%20Division%2FCommercial%20Fisheries%2FFish%20Ticket%2FFTR100%20-%20Fish%20Ticket&amp;LowTicketNum=4920053&amp;rs%3AParameterLanguage=" TargetMode="External"/><Relationship Id="rId4629" Type="http://schemas.openxmlformats.org/officeDocument/2006/relationships/hyperlink" Target="http://fwhqsqlapp.odfw.int/ReportServer?%2FFish%20Division%2FCommercial%20Fisheries%2FFish%20Ticket%2FFTR100%20-%20Fish%20Ticket&amp;LowTicketNum=4558603&amp;rs%3AParameterLanguage=" TargetMode="External"/><Relationship Id="rId4836" Type="http://schemas.openxmlformats.org/officeDocument/2006/relationships/hyperlink" Target="http://fwhqsqlapp.odfw.int/ReportServer?%2FFish%20Division%2FCommercial%20Fisheries%2FFish%20Ticket%2FFTR100%20-%20Fish%20Ticket&amp;LowTicketNum=4570435&amp;rs%3AParameterLanguage=" TargetMode="External"/><Relationship Id="rId6191" Type="http://schemas.openxmlformats.org/officeDocument/2006/relationships/hyperlink" Target="http://fwhqsqlapp.odfw.int/ReportServer?%2FFish%20Division%2FCommercial%20Fisheries%2FFish%20Ticket%2FFTR100%20-%20Fish%20Ticket&amp;LowTicketNum=4557274&amp;rs%3AParameterLanguage=" TargetMode="External"/><Relationship Id="rId7035" Type="http://schemas.openxmlformats.org/officeDocument/2006/relationships/hyperlink" Target="http://fwhqsqlapp.odfw.int/ReportServer?%2FFish%20Division%2FCommercial%20Fisheries%2FFish%20Ticket%2FFTR100%20-%20Fish%20Ticket&amp;LowTicketNum=4578615&amp;rs%3AParameterLanguage=" TargetMode="External"/><Relationship Id="rId7242" Type="http://schemas.openxmlformats.org/officeDocument/2006/relationships/hyperlink" Target="http://fwhqsqlapp.odfw.int/ReportServer?%2FFish%20Division%2FCommercial%20Fisheries%2FFish%20Ticket%2FFTR100%20-%20Fish%20Ticket&amp;LowTicketNum=4592947&amp;rs%3AParameterLanguage=" TargetMode="External"/><Relationship Id="rId8500" Type="http://schemas.openxmlformats.org/officeDocument/2006/relationships/hyperlink" Target="http://fwhqsqlapp.odfw.int/ReportServer?%2FFish%20Division%2FCommercial%20Fisheries%2FFish%20Ticket%2FFTR100%20-%20Fish%20Ticket&amp;LowTicketNum=4640691&amp;rs%3AParameterLanguage=" TargetMode="External"/><Relationship Id="rId499" Type="http://schemas.openxmlformats.org/officeDocument/2006/relationships/hyperlink" Target="http://fwhqsqlapp.odfw.int/ReportServer?%2FFish%20Division%2FCommercial%20Fisheries%2FFish%20Ticket%2FFTR100%20-%20Fish%20Ticket&amp;LowTicketNum=4499711&amp;rs%3AParameterLanguage=" TargetMode="External"/><Relationship Id="rId2387" Type="http://schemas.openxmlformats.org/officeDocument/2006/relationships/hyperlink" Target="http://fwhqsqlapp.odfw.int/ReportServer?%2FFish%20Division%2FCommercial%20Fisheries%2FFish%20Ticket%2FFTR100%20-%20Fish%20Ticket&amp;LowTicketNum=4916878&amp;rs%3AParameterLanguage=" TargetMode="External"/><Relationship Id="rId2594" Type="http://schemas.openxmlformats.org/officeDocument/2006/relationships/hyperlink" Target="http://fwhqsqlapp.odfw.int/ReportServer?%2FFish%20Division%2FCommercial%20Fisheries%2FFish%20Ticket%2FFTR100%20-%20Fish%20Ticket&amp;LowTicketNum=4496306&amp;rs%3AParameterLanguage=" TargetMode="External"/><Relationship Id="rId3438" Type="http://schemas.openxmlformats.org/officeDocument/2006/relationships/hyperlink" Target="http://fwhqsqlapp.odfw.int/ReportServer?%2FFish%20Division%2FCommercial%20Fisheries%2FFish%20Ticket%2FFTR100%20-%20Fish%20Ticket&amp;LowTicketNum=4496358&amp;rs%3AParameterLanguage=" TargetMode="External"/><Relationship Id="rId3645" Type="http://schemas.openxmlformats.org/officeDocument/2006/relationships/hyperlink" Target="http://fwhqsqlapp.odfw.int/ReportServer?%2FFish%20Division%2FCommercial%20Fisheries%2FFish%20Ticket%2FFTR100%20-%20Fish%20Ticket&amp;LowTicketNum=4918950&amp;rs%3AParameterLanguage=" TargetMode="External"/><Relationship Id="rId3852" Type="http://schemas.openxmlformats.org/officeDocument/2006/relationships/hyperlink" Target="http://fwhqsqlapp.odfw.int/ReportServer?%2FFish%20Division%2FCommercial%20Fisheries%2FFish%20Ticket%2FFTR100%20-%20Fish%20Ticket&amp;LowTicketNum=4541501&amp;rs%3AParameterLanguage=" TargetMode="External"/><Relationship Id="rId6051" Type="http://schemas.openxmlformats.org/officeDocument/2006/relationships/hyperlink" Target="http://fwhqsqlapp.odfw.int/ReportServer?%2FFish%20Division%2FCommercial%20Fisheries%2FFish%20Ticket%2FFTR100%20-%20Fish%20Ticket&amp;LowTicketNum=4556941&amp;rs%3AParameterLanguage=" TargetMode="External"/><Relationship Id="rId7102" Type="http://schemas.openxmlformats.org/officeDocument/2006/relationships/hyperlink" Target="http://fwhqsqlapp.odfw.int/ReportServer?%2FFish%20Division%2FCommercial%20Fisheries%2FFish%20Ticket%2FFTR100%20-%20Fish%20Ticket&amp;LowTicketNum=4592263&amp;rs%3AParameterLanguage=" TargetMode="External"/><Relationship Id="rId359" Type="http://schemas.openxmlformats.org/officeDocument/2006/relationships/hyperlink" Target="http://fwhqsqlapp.odfw.int/ReportServer?%2FFish%20Division%2FCommercial%20Fisheries%2FFish%20Ticket%2FFTR100%20-%20Fish%20Ticket&amp;LowTicketNum=4492347&amp;rs%3AParameterLanguage=" TargetMode="External"/><Relationship Id="rId566" Type="http://schemas.openxmlformats.org/officeDocument/2006/relationships/hyperlink" Target="http://fwhqsqlapp.odfw.int/ReportServer?%2FFish%20Division%2FCommercial%20Fisheries%2FFish%20Ticket%2FFTR100%20-%20Fish%20Ticket&amp;LowTicketNum=4492374&amp;rs%3AParameterLanguage=" TargetMode="External"/><Relationship Id="rId773" Type="http://schemas.openxmlformats.org/officeDocument/2006/relationships/hyperlink" Target="http://fwhqsqlapp.odfw.int/ReportServer?%2FFish%20Division%2FCommercial%20Fisheries%2FFish%20Ticket%2FFTR100%20-%20Fish%20Ticket&amp;LowTicketNum=4511363&amp;rs%3AParameterLanguage=" TargetMode="External"/><Relationship Id="rId1196" Type="http://schemas.openxmlformats.org/officeDocument/2006/relationships/hyperlink" Target="http://fwhqsqlapp.odfw.int/ReportServer?%2FFish%20Division%2FCommercial%20Fisheries%2FFish%20Ticket%2FFTR100%20-%20Fish%20Ticket&amp;LowTicketNum=4507340&amp;rs%3AParameterLanguage=" TargetMode="External"/><Relationship Id="rId2247" Type="http://schemas.openxmlformats.org/officeDocument/2006/relationships/hyperlink" Target="http://fwhqsqlapp.odfw.int/ReportServer?%2FFish%20Division%2FCommercial%20Fisheries%2FFish%20Ticket%2FFTR100%20-%20Fish%20Ticket&amp;LowTicketNum=4530436&amp;rs%3AParameterLanguage=" TargetMode="External"/><Relationship Id="rId2454" Type="http://schemas.openxmlformats.org/officeDocument/2006/relationships/hyperlink" Target="http://fwhqsqlapp.odfw.int/ReportServer?%2FFish%20Division%2FCommercial%20Fisheries%2FFish%20Ticket%2FFTR100%20-%20Fish%20Ticket&amp;LowTicketNum=4916914&amp;rs%3AParameterLanguage=" TargetMode="External"/><Relationship Id="rId3505" Type="http://schemas.openxmlformats.org/officeDocument/2006/relationships/hyperlink" Target="http://fwhqsqlapp.odfw.int/ReportServer?%2FFish%20Division%2FCommercial%20Fisheries%2FFish%20Ticket%2FFTR100%20-%20Fish%20Ticket&amp;LowTicketNum=4541474&amp;rs%3AParameterLanguage=" TargetMode="External"/><Relationship Id="rId4903" Type="http://schemas.openxmlformats.org/officeDocument/2006/relationships/hyperlink" Target="http://fwhqsqlapp.odfw.int/ReportServer?%2FFish%20Division%2FCommercial%20Fisheries%2FFish%20Ticket%2FFTR100%20-%20Fish%20Ticket&amp;LowTicketNum=4572288&amp;rs%3AParameterLanguage=" TargetMode="External"/><Relationship Id="rId9067" Type="http://schemas.openxmlformats.org/officeDocument/2006/relationships/hyperlink" Target="http://fwhqsqlapp.odfw.int/ReportServer?%2FFish%20Division%2FCommercial%20Fisheries%2FFish%20Ticket%2FFTR100%20-%20Fish%20Ticket&amp;LowTicketNum=4925456&amp;rs%3AParameterLanguage=" TargetMode="External"/><Relationship Id="rId9274" Type="http://schemas.openxmlformats.org/officeDocument/2006/relationships/hyperlink" Target="http://fwhqsqlapp.odfw.int/ReportServer?%2FFish%20Division%2FCommercial%20Fisheries%2FFish%20Ticket%2FFTR100%20-%20Fish%20Ticket&amp;LowTicketNum=4647903&amp;rs%3AParameterLanguage=" TargetMode="External"/><Relationship Id="rId9481" Type="http://schemas.openxmlformats.org/officeDocument/2006/relationships/hyperlink" Target="http://fwhqsqlapp.odfw.int/ReportServer?%2FFish%20Division%2FCommercial%20Fisheries%2FFish%20Ticket%2FFTR100%20-%20Fish%20Ticket&amp;LowTicketNum=4933093&amp;rs%3AParameterLanguage=" TargetMode="External"/><Relationship Id="rId219" Type="http://schemas.openxmlformats.org/officeDocument/2006/relationships/hyperlink" Target="http://fwhqsqlapp.odfw.int/ReportServer?%2FFish%20Division%2FCommercial%20Fisheries%2FFish%20Ticket%2FFTR100%20-%20Fish%20Ticket&amp;LowTicketNum=4491133&amp;rs%3AParameterLanguage=" TargetMode="External"/><Relationship Id="rId426" Type="http://schemas.openxmlformats.org/officeDocument/2006/relationships/hyperlink" Target="http://fwhqsqlapp.odfw.int/ReportServer?%2FFish%20Division%2FCommercial%20Fisheries%2FFish%20Ticket%2FFTR100%20-%20Fish%20Ticket&amp;LowTicketNum=4499750&amp;rs%3AParameterLanguage=" TargetMode="External"/><Relationship Id="rId633" Type="http://schemas.openxmlformats.org/officeDocument/2006/relationships/hyperlink" Target="http://fwhqsqlapp.odfw.int/ReportServer?%2FFish%20Division%2FCommercial%20Fisheries%2FFish%20Ticket%2FFTR100%20-%20Fish%20Ticket&amp;LowTicketNum=4501136&amp;rs%3AParameterLanguage=" TargetMode="External"/><Relationship Id="rId980" Type="http://schemas.openxmlformats.org/officeDocument/2006/relationships/hyperlink" Target="http://fwhqsqlapp.odfw.int/ReportServer?%2FFish%20Division%2FCommercial%20Fisheries%2FFish%20Ticket%2FFTR100%20-%20Fish%20Ticket&amp;LowTicketNum=4499932&amp;rs%3AParameterLanguage=" TargetMode="External"/><Relationship Id="rId1056" Type="http://schemas.openxmlformats.org/officeDocument/2006/relationships/hyperlink" Target="http://fwhqsqlapp.odfw.int/ReportServer?%2FFish%20Division%2FCommercial%20Fisheries%2FFish%20Ticket%2FFTR100%20-%20Fish%20Ticket&amp;LowTicketNum=4499919&amp;rs%3AParameterLanguage=" TargetMode="External"/><Relationship Id="rId1263" Type="http://schemas.openxmlformats.org/officeDocument/2006/relationships/hyperlink" Target="http://fwhqsqlapp.odfw.int/ReportServer?%2FFish%20Division%2FCommercial%20Fisheries%2FFish%20Ticket%2FFTR100%20-%20Fish%20Ticket&amp;LowTicketNum=4520459&amp;rs%3AParameterLanguage=" TargetMode="External"/><Relationship Id="rId2107" Type="http://schemas.openxmlformats.org/officeDocument/2006/relationships/hyperlink" Target="http://fwhqsqlapp.odfw.int/ReportServer?%2FFish%20Division%2FCommercial%20Fisheries%2FFish%20Ticket%2FFTR100%20-%20Fish%20Ticket&amp;LowTicketNum=4511610&amp;rs%3AParameterLanguage=" TargetMode="External"/><Relationship Id="rId2314" Type="http://schemas.openxmlformats.org/officeDocument/2006/relationships/hyperlink" Target="http://fwhqsqlapp.odfw.int/ReportServer?%2FFish%20Division%2FCommercial%20Fisheries%2FFish%20Ticket%2FFTR100%20-%20Fish%20Ticket&amp;LowTicketNum=4496267&amp;rs%3AParameterLanguage=" TargetMode="External"/><Relationship Id="rId2661" Type="http://schemas.openxmlformats.org/officeDocument/2006/relationships/hyperlink" Target="http://fwhqsqlapp.odfw.int/ReportServer?%2FFish%20Division%2FCommercial%20Fisheries%2FFish%20Ticket%2FFTR100%20-%20Fish%20Ticket&amp;LowTicketNum=4527426&amp;rs%3AParameterLanguage=" TargetMode="External"/><Relationship Id="rId3712" Type="http://schemas.openxmlformats.org/officeDocument/2006/relationships/hyperlink" Target="http://fwhqsqlapp.odfw.int/ReportServer?%2FFish%20Division%2FCommercial%20Fisheries%2FFish%20Ticket%2FFTR100%20-%20Fish%20Ticket&amp;LowTicketNum=4557639&amp;rs%3AParameterLanguage=" TargetMode="External"/><Relationship Id="rId6868" Type="http://schemas.openxmlformats.org/officeDocument/2006/relationships/hyperlink" Target="http://fwhqsqlapp.odfw.int/ReportServer?%2FFish%20Division%2FCommercial%20Fisheries%2FFish%20Ticket%2FFTR100%20-%20Fish%20Ticket&amp;LowTicketNum=4592903&amp;rs%3AParameterLanguage=" TargetMode="External"/><Relationship Id="rId7919" Type="http://schemas.openxmlformats.org/officeDocument/2006/relationships/hyperlink" Target="http://fwhqsqlapp.odfw.int/ReportServer?%2FFish%20Division%2FCommercial%20Fisheries%2FFish%20Ticket%2FFTR100%20-%20Fish%20Ticket&amp;LowTicketNum=4607589&amp;rs%3AParameterLanguage=" TargetMode="External"/><Relationship Id="rId8083" Type="http://schemas.openxmlformats.org/officeDocument/2006/relationships/hyperlink" Target="http://fwhqsqlapp.odfw.int/ReportServer?%2FFish%20Division%2FCommercial%20Fisheries%2FFish%20Ticket%2FFTR100%20-%20Fish%20Ticket&amp;LowTicketNum=4925251&amp;rs%3AParameterLanguage=" TargetMode="External"/><Relationship Id="rId8290" Type="http://schemas.openxmlformats.org/officeDocument/2006/relationships/hyperlink" Target="http://fwhqsqlapp.odfw.int/ReportServer?%2FFish%20Division%2FCommercial%20Fisheries%2FFish%20Ticket%2FFTR100%20-%20Fish%20Ticket&amp;LowTicketNum=4637264&amp;rs%3AParameterLanguage=" TargetMode="External"/><Relationship Id="rId9134" Type="http://schemas.openxmlformats.org/officeDocument/2006/relationships/hyperlink" Target="http://fwhqsqlapp.odfw.int/ReportServer?%2FFish%20Division%2FCommercial%20Fisheries%2FFish%20Ticket%2FFTR100%20-%20Fish%20Ticket&amp;LowTicketNum=4604776&amp;rs%3AParameterLanguage=" TargetMode="External"/><Relationship Id="rId9341" Type="http://schemas.openxmlformats.org/officeDocument/2006/relationships/hyperlink" Target="http://fwhqsqlapp.odfw.int/ReportServer?%2FFish%20Division%2FCommercial%20Fisheries%2FFish%20Ticket%2FFTR100%20-%20Fish%20Ticket&amp;LowTicketNum=4933067&amp;rs%3AParameterLanguage=" TargetMode="External"/><Relationship Id="rId840" Type="http://schemas.openxmlformats.org/officeDocument/2006/relationships/hyperlink" Target="http://fwhqsqlapp.odfw.int/ReportServer?%2FFish%20Division%2FCommercial%20Fisheries%2FFish%20Ticket%2FFTR100%20-%20Fish%20Ticket&amp;LowTicketNum=4507260&amp;rs%3AParameterLanguage=" TargetMode="External"/><Relationship Id="rId1470" Type="http://schemas.openxmlformats.org/officeDocument/2006/relationships/hyperlink" Target="http://fwhqsqlapp.odfw.int/ReportServer?%2FFish%20Division%2FCommercial%20Fisheries%2FFish%20Ticket%2FFTR100%20-%20Fish%20Ticket&amp;LowTicketNum=4914678&amp;rs%3AParameterLanguage=" TargetMode="External"/><Relationship Id="rId2521" Type="http://schemas.openxmlformats.org/officeDocument/2006/relationships/hyperlink" Target="http://fwhqsqlapp.odfw.int/ReportServer?%2FFish%20Division%2FCommercial%20Fisheries%2FFish%20Ticket%2FFTR100%20-%20Fish%20Ticket&amp;LowTicketNum=4543783&amp;rs%3AParameterLanguage=" TargetMode="External"/><Relationship Id="rId4279" Type="http://schemas.openxmlformats.org/officeDocument/2006/relationships/hyperlink" Target="http://fwhqsqlapp.odfw.int/ReportServer?%2FFish%20Division%2FCommercial%20Fisheries%2FFish%20Ticket%2FFTR100%20-%20Fish%20Ticket&amp;LowTicketNum=4568916&amp;rs%3AParameterLanguage=" TargetMode="External"/><Relationship Id="rId5677" Type="http://schemas.openxmlformats.org/officeDocument/2006/relationships/hyperlink" Target="http://fwhqsqlapp.odfw.int/ReportServer?%2FFish%20Division%2FCommercial%20Fisheries%2FFish%20Ticket%2FFTR100%20-%20Fish%20Ticket&amp;LowTicketNum=4553505&amp;rs%3AParameterLanguage=" TargetMode="External"/><Relationship Id="rId5884" Type="http://schemas.openxmlformats.org/officeDocument/2006/relationships/hyperlink" Target="http://fwhqsqlapp.odfw.int/ReportServer?%2FFish%20Division%2FCommercial%20Fisheries%2FFish%20Ticket%2FFTR100%20-%20Fish%20Ticket&amp;LowTicketNum=4556863&amp;rs%3AParameterLanguage=" TargetMode="External"/><Relationship Id="rId6728" Type="http://schemas.openxmlformats.org/officeDocument/2006/relationships/hyperlink" Target="http://fwhqsqlapp.odfw.int/ReportServer?%2FFish%20Division%2FCommercial%20Fisheries%2FFish%20Ticket%2FFTR100%20-%20Fish%20Ticket&amp;LowTicketNum=4582462&amp;rs%3AParameterLanguage=" TargetMode="External"/><Relationship Id="rId6935" Type="http://schemas.openxmlformats.org/officeDocument/2006/relationships/hyperlink" Target="http://fwhqsqlapp.odfw.int/ReportServer?%2FFish%20Division%2FCommercial%20Fisheries%2FFish%20Ticket%2FFTR100%20-%20Fish%20Ticket&amp;LowTicketNum=4582419&amp;rs%3AParameterLanguage=" TargetMode="External"/><Relationship Id="rId700" Type="http://schemas.openxmlformats.org/officeDocument/2006/relationships/hyperlink" Target="http://fwhqsqlapp.odfw.int/ReportServer?%2FFish%20Division%2FCommercial%20Fisheries%2FFish%20Ticket%2FFTR100%20-%20Fish%20Ticket&amp;LowTicketNum=4492460&amp;rs%3AParameterLanguage=" TargetMode="External"/><Relationship Id="rId1123" Type="http://schemas.openxmlformats.org/officeDocument/2006/relationships/hyperlink" Target="http://fwhqsqlapp.odfw.int/ReportServer?%2FFish%20Division%2FCommercial%20Fisheries%2FFish%20Ticket%2FFTR100%20-%20Fish%20Ticket&amp;LowTicketNum=4511572&amp;rs%3AParameterLanguage=" TargetMode="External"/><Relationship Id="rId1330" Type="http://schemas.openxmlformats.org/officeDocument/2006/relationships/hyperlink" Target="http://fwhqsqlapp.odfw.int/ReportServer?%2FFish%20Division%2FCommercial%20Fisheries%2FFish%20Ticket%2FFTR100%20-%20Fish%20Ticket&amp;LowTicketNum=4521443&amp;rs%3AParameterLanguage=" TargetMode="External"/><Relationship Id="rId3088" Type="http://schemas.openxmlformats.org/officeDocument/2006/relationships/hyperlink" Target="http://fwhqsqlapp.odfw.int/ReportServer?%2FFish%20Division%2FCommercial%20Fisheries%2FFish%20Ticket%2FFTR100%20-%20Fish%20Ticket&amp;LowTicketNum=4544536&amp;rs%3AParameterLanguage=" TargetMode="External"/><Relationship Id="rId4486" Type="http://schemas.openxmlformats.org/officeDocument/2006/relationships/hyperlink" Target="http://fwhqsqlapp.odfw.int/ReportServer?%2FFish%20Division%2FCommercial%20Fisheries%2FFish%20Ticket%2FFTR100%20-%20Fish%20Ticket&amp;LowTicketNum=4553624&amp;rs%3AParameterLanguage=" TargetMode="External"/><Relationship Id="rId4693" Type="http://schemas.openxmlformats.org/officeDocument/2006/relationships/hyperlink" Target="http://fwhqsqlapp.odfw.int/ReportServer?%2FFish%20Division%2FCommercial%20Fisheries%2FFish%20Ticket%2FFTR100%20-%20Fish%20Ticket&amp;LowTicketNum=4558581&amp;rs%3AParameterLanguage=" TargetMode="External"/><Relationship Id="rId5537" Type="http://schemas.openxmlformats.org/officeDocument/2006/relationships/hyperlink" Target="http://fwhqsqlapp.odfw.int/ReportServer?%2FFish%20Division%2FCommercial%20Fisheries%2FFish%20Ticket%2FFTR100%20-%20Fish%20Ticket&amp;LowTicketNum=4570348&amp;rs%3AParameterLanguage=" TargetMode="External"/><Relationship Id="rId5744" Type="http://schemas.openxmlformats.org/officeDocument/2006/relationships/hyperlink" Target="http://fwhqsqlapp.odfw.int/ReportServer?%2FFish%20Division%2FCommercial%20Fisheries%2FFish%20Ticket%2FFTR100%20-%20Fish%20Ticket&amp;LowTicketNum=4541494&amp;rs%3AParameterLanguage=" TargetMode="External"/><Relationship Id="rId5951" Type="http://schemas.openxmlformats.org/officeDocument/2006/relationships/hyperlink" Target="http://fwhqsqlapp.odfw.int/ReportServer?%2FFish%20Division%2FCommercial%20Fisheries%2FFish%20Ticket%2FFTR100%20-%20Fish%20Ticket&amp;LowTicketNum=4557646&amp;rs%3AParameterLanguage=" TargetMode="External"/><Relationship Id="rId8150" Type="http://schemas.openxmlformats.org/officeDocument/2006/relationships/hyperlink" Target="http://fwhqsqlapp.odfw.int/ReportServer?%2FFish%20Division%2FCommercial%20Fisheries%2FFish%20Ticket%2FFTR100%20-%20Fish%20Ticket&amp;LowTicketNum=4616056&amp;rs%3AParameterLanguage=" TargetMode="External"/><Relationship Id="rId9201" Type="http://schemas.openxmlformats.org/officeDocument/2006/relationships/hyperlink" Target="http://fwhqsqlapp.odfw.int/ReportServer?%2FFish%20Division%2FCommercial%20Fisheries%2FFish%20Ticket%2FFTR100%20-%20Fish%20Ticket&amp;LowTicketNum=4621786&amp;rs%3AParameterLanguage=" TargetMode="External"/><Relationship Id="rId3295" Type="http://schemas.openxmlformats.org/officeDocument/2006/relationships/hyperlink" Target="http://fwhqsqlapp.odfw.int/ReportServer?%2FFish%20Division%2FCommercial%20Fisheries%2FFish%20Ticket%2FFTR100%20-%20Fish%20Ticket&amp;LowTicketNum=4556909&amp;rs%3AParameterLanguage=" TargetMode="External"/><Relationship Id="rId4139" Type="http://schemas.openxmlformats.org/officeDocument/2006/relationships/hyperlink" Target="http://fwhqsqlapp.odfw.int/ReportServer?%2FFish%20Division%2FCommercial%20Fisheries%2FFish%20Ticket%2FFTR100%20-%20Fish%20Ticket&amp;LowTicketNum=4570266&amp;rs%3AParameterLanguage=" TargetMode="External"/><Relationship Id="rId4346" Type="http://schemas.openxmlformats.org/officeDocument/2006/relationships/hyperlink" Target="http://fwhqsqlapp.odfw.int/ReportServer?%2FFish%20Division%2FCommercial%20Fisheries%2FFish%20Ticket%2FFTR100%20-%20Fish%20Ticket&amp;LowTicketNum=4557439&amp;rs%3AParameterLanguage=" TargetMode="External"/><Relationship Id="rId4553" Type="http://schemas.openxmlformats.org/officeDocument/2006/relationships/hyperlink" Target="http://fwhqsqlapp.odfw.int/ReportServer?%2FFish%20Division%2FCommercial%20Fisheries%2FFish%20Ticket%2FFTR100%20-%20Fish%20Ticket&amp;LowTicketNum=4553628&amp;rs%3AParameterLanguage=" TargetMode="External"/><Relationship Id="rId4760" Type="http://schemas.openxmlformats.org/officeDocument/2006/relationships/hyperlink" Target="http://fwhqsqlapp.odfw.int/ReportServer?%2FFish%20Division%2FCommercial%20Fisheries%2FFish%20Ticket%2FFTR100%20-%20Fish%20Ticket&amp;LowTicketNum=4569837&amp;rs%3AParameterLanguage=" TargetMode="External"/><Relationship Id="rId5604" Type="http://schemas.openxmlformats.org/officeDocument/2006/relationships/hyperlink" Target="http://fwhqsqlapp.odfw.int/ReportServer?%2FFish%20Division%2FCommercial%20Fisheries%2FFish%20Ticket%2FFTR100%20-%20Fish%20Ticket&amp;LowTicketNum=4553190&amp;rs%3AParameterLanguage=" TargetMode="External"/><Relationship Id="rId5811" Type="http://schemas.openxmlformats.org/officeDocument/2006/relationships/hyperlink" Target="http://fwhqsqlapp.odfw.int/ReportServer?%2FFish%20Division%2FCommercial%20Fisheries%2FFish%20Ticket%2FFTR100%20-%20Fish%20Ticket&amp;LowTicketNum=4553527&amp;rs%3AParameterLanguage=" TargetMode="External"/><Relationship Id="rId8010" Type="http://schemas.openxmlformats.org/officeDocument/2006/relationships/hyperlink" Target="http://fwhqsqlapp.odfw.int/ReportServer?%2FFish%20Division%2FCommercial%20Fisheries%2FFish%20Ticket%2FFTR100%20-%20Fish%20Ticket&amp;LowTicketNum=4607587&amp;rs%3AParameterLanguage=" TargetMode="External"/><Relationship Id="rId8967" Type="http://schemas.openxmlformats.org/officeDocument/2006/relationships/hyperlink" Target="http://fwhqsqlapp.odfw.int/ReportServer?%2FFish%20Division%2FCommercial%20Fisheries%2FFish%20Ticket%2FFTR100%20-%20Fish%20Ticket&amp;LowTicketNum=4925405&amp;rs%3AParameterLanguage=" TargetMode="External"/><Relationship Id="rId3155" Type="http://schemas.openxmlformats.org/officeDocument/2006/relationships/hyperlink" Target="http://fwhqsqlapp.odfw.int/ReportServer?%2FFish%20Division%2FCommercial%20Fisheries%2FFish%20Ticket%2FFTR100%20-%20Fish%20Ticket&amp;LowTicketNum=4543985&amp;rs%3AParameterLanguage=" TargetMode="External"/><Relationship Id="rId3362" Type="http://schemas.openxmlformats.org/officeDocument/2006/relationships/hyperlink" Target="http://fwhqsqlapp.odfw.int/ReportServer?%2FFish%20Division%2FCommercial%20Fisheries%2FFish%20Ticket%2FFTR100%20-%20Fish%20Ticket&amp;LowTicketNum=4918897&amp;rs%3AParameterLanguage=" TargetMode="External"/><Relationship Id="rId4206" Type="http://schemas.openxmlformats.org/officeDocument/2006/relationships/hyperlink" Target="http://fwhqsqlapp.odfw.int/ReportServer?%2FFish%20Division%2FCommercial%20Fisheries%2FFish%20Ticket%2FFTR100%20-%20Fish%20Ticket&amp;LowTicketNum=4558634&amp;rs%3AParameterLanguage=" TargetMode="External"/><Relationship Id="rId4413" Type="http://schemas.openxmlformats.org/officeDocument/2006/relationships/hyperlink" Target="http://fwhqsqlapp.odfw.int/ReportServer?%2FFish%20Division%2FCommercial%20Fisheries%2FFish%20Ticket%2FFTR100%20-%20Fish%20Ticket&amp;LowTicketNum=4566424&amp;rs%3AParameterLanguage=" TargetMode="External"/><Relationship Id="rId4620" Type="http://schemas.openxmlformats.org/officeDocument/2006/relationships/hyperlink" Target="http://fwhqsqlapp.odfw.int/ReportServer?%2FFish%20Division%2FCommercial%20Fisheries%2FFish%20Ticket%2FFTR100%20-%20Fish%20Ticket&amp;LowTicketNum=4566455&amp;rs%3AParameterLanguage=" TargetMode="External"/><Relationship Id="rId7569" Type="http://schemas.openxmlformats.org/officeDocument/2006/relationships/hyperlink" Target="http://fwhqsqlapp.odfw.int/ReportServer?%2FFish%20Division%2FCommercial%20Fisheries%2FFish%20Ticket%2FFTR100%20-%20Fish%20Ticket&amp;LowTicketNum=4923209&amp;rs%3AParameterLanguage=" TargetMode="External"/><Relationship Id="rId7776" Type="http://schemas.openxmlformats.org/officeDocument/2006/relationships/hyperlink" Target="http://fwhqsqlapp.odfw.int/ReportServer?%2FFish%20Division%2FCommercial%20Fisheries%2FFish%20Ticket%2FFTR100%20-%20Fish%20Ticket&amp;LowTicketNum=4592955&amp;rs%3AParameterLanguage=" TargetMode="External"/><Relationship Id="rId7983" Type="http://schemas.openxmlformats.org/officeDocument/2006/relationships/hyperlink" Target="http://fwhqsqlapp.odfw.int/ReportServer?%2FFish%20Division%2FCommercial%20Fisheries%2FFish%20Ticket%2FFTR100%20-%20Fish%20Ticket&amp;LowTicketNum=4593054&amp;rs%3AParameterLanguage=" TargetMode="External"/><Relationship Id="rId8827" Type="http://schemas.openxmlformats.org/officeDocument/2006/relationships/hyperlink" Target="http://fwhqsqlapp.odfw.int/ReportServer?%2FFish%20Division%2FCommercial%20Fisheries%2FFish%20Ticket%2FFTR100%20-%20Fish%20Ticket&amp;LowTicketNum=4925415&amp;rs%3AParameterLanguage=" TargetMode="External"/><Relationship Id="rId283" Type="http://schemas.openxmlformats.org/officeDocument/2006/relationships/hyperlink" Target="http://fwhqsqlapp.odfw.int/ReportServer?%2FFish%20Division%2FCommercial%20Fisheries%2FFish%20Ticket%2FFTR100%20-%20Fish%20Ticket&amp;LowTicketNum=4389405&amp;rs%3AParameterLanguage=" TargetMode="External"/><Relationship Id="rId490" Type="http://schemas.openxmlformats.org/officeDocument/2006/relationships/hyperlink" Target="http://fwhqsqlapp.odfw.int/ReportServer?%2FFish%20Division%2FCommercial%20Fisheries%2FFish%20Ticket%2FFTR100%20-%20Fish%20Ticket&amp;LowTicketNum=4499790&amp;rs%3AParameterLanguage=" TargetMode="External"/><Relationship Id="rId2171" Type="http://schemas.openxmlformats.org/officeDocument/2006/relationships/hyperlink" Target="http://fwhqsqlapp.odfw.int/ReportServer?%2FFish%20Division%2FCommercial%20Fisheries%2FFish%20Ticket%2FFTR100%20-%20Fish%20Ticket&amp;LowTicketNum=4916447&amp;rs%3AParameterLanguage=" TargetMode="External"/><Relationship Id="rId3015" Type="http://schemas.openxmlformats.org/officeDocument/2006/relationships/hyperlink" Target="http://fwhqsqlapp.odfw.int/ReportServer?%2FFish%20Division%2FCommercial%20Fisheries%2FFish%20Ticket%2FFTR100%20-%20Fish%20Ticket&amp;LowTicketNum=4532153&amp;rs%3AParameterLanguage=" TargetMode="External"/><Relationship Id="rId3222" Type="http://schemas.openxmlformats.org/officeDocument/2006/relationships/hyperlink" Target="http://fwhqsqlapp.odfw.int/ReportServer?%2FFish%20Division%2FCommercial%20Fisheries%2FFish%20Ticket%2FFTR100%20-%20Fish%20Ticket&amp;LowTicketNum=4541394&amp;rs%3AParameterLanguage=" TargetMode="External"/><Relationship Id="rId6378" Type="http://schemas.openxmlformats.org/officeDocument/2006/relationships/hyperlink" Target="http://fwhqsqlapp.odfw.int/ReportServer?%2FFish%20Division%2FCommercial%20Fisheries%2FFish%20Ticket%2FFTR100%20-%20Fish%20Ticket&amp;LowTicketNum=4921519&amp;rs%3AParameterLanguage=" TargetMode="External"/><Relationship Id="rId6585" Type="http://schemas.openxmlformats.org/officeDocument/2006/relationships/hyperlink" Target="http://fwhqsqlapp.odfw.int/ReportServer?%2FFish%20Division%2FCommercial%20Fisheries%2FFish%20Ticket%2FFTR100%20-%20Fish%20Ticket&amp;LowTicketNum=4570500&amp;rs%3AParameterLanguage=" TargetMode="External"/><Relationship Id="rId7429" Type="http://schemas.openxmlformats.org/officeDocument/2006/relationships/hyperlink" Target="http://fwhqsqlapp.odfw.int/ReportServer?%2FFish%20Division%2FCommercial%20Fisheries%2FFish%20Ticket%2FFTR100%20-%20Fish%20Ticket&amp;LowTicketNum=4578769&amp;rs%3AParameterLanguage=" TargetMode="External"/><Relationship Id="rId7636" Type="http://schemas.openxmlformats.org/officeDocument/2006/relationships/hyperlink" Target="http://fwhqsqlapp.odfw.int/ReportServer?%2FFish%20Division%2FCommercial%20Fisheries%2FFish%20Ticket%2FFTR100%20-%20Fish%20Ticket&amp;LowTicketNum=4598767&amp;rs%3AParameterLanguage=" TargetMode="External"/><Relationship Id="rId143" Type="http://schemas.openxmlformats.org/officeDocument/2006/relationships/hyperlink" Target="http://fwhqsqlapp.odfw.int/ReportServer?%2FFish%20Division%2FCommercial%20Fisheries%2FFish%20Ticket%2FFTR100%20-%20Fish%20Ticket&amp;LowTicketNum=4492325&amp;rs%3AParameterLanguage=" TargetMode="External"/><Relationship Id="rId350" Type="http://schemas.openxmlformats.org/officeDocument/2006/relationships/hyperlink" Target="http://fwhqsqlapp.odfw.int/ReportServer?%2FFish%20Division%2FCommercial%20Fisheries%2FFish%20Ticket%2FFTR100%20-%20Fish%20Ticket&amp;LowTicketNum=4507321&amp;rs%3AParameterLanguage=" TargetMode="External"/><Relationship Id="rId2031" Type="http://schemas.openxmlformats.org/officeDocument/2006/relationships/hyperlink" Target="http://fwhqsqlapp.odfw.int/ReportServer?%2FFish%20Division%2FCommercial%20Fisheries%2FFish%20Ticket%2FFTR100%20-%20Fish%20Ticket&amp;LowTicketNum=4530328&amp;rs%3AParameterLanguage=" TargetMode="External"/><Relationship Id="rId5187" Type="http://schemas.openxmlformats.org/officeDocument/2006/relationships/hyperlink" Target="http://fwhqsqlapp.odfw.int/ReportServer?%2FFish%20Division%2FCommercial%20Fisheries%2FFish%20Ticket%2FFTR100%20-%20Fish%20Ticket&amp;LowTicketNum=4582369&amp;rs%3AParameterLanguage=" TargetMode="External"/><Relationship Id="rId5394" Type="http://schemas.openxmlformats.org/officeDocument/2006/relationships/hyperlink" Target="http://fwhqsqlapp.odfw.int/ReportServer?%2FFish%20Division%2FCommercial%20Fisheries%2FFish%20Ticket%2FFTR100%20-%20Fish%20Ticket&amp;LowTicketNum=4583263&amp;rs%3AParameterLanguage=" TargetMode="External"/><Relationship Id="rId6238" Type="http://schemas.openxmlformats.org/officeDocument/2006/relationships/hyperlink" Target="http://fwhqsqlapp.odfw.int/ReportServer?%2FFish%20Division%2FCommercial%20Fisheries%2FFish%20Ticket%2FFTR100%20-%20Fish%20Ticket&amp;LowTicketNum=4566521&amp;rs%3AParameterLanguage=" TargetMode="External"/><Relationship Id="rId6445" Type="http://schemas.openxmlformats.org/officeDocument/2006/relationships/hyperlink" Target="http://fwhqsqlapp.odfw.int/ReportServer?%2FFish%20Division%2FCommercial%20Fisheries%2FFish%20Ticket%2FFTR100%20-%20Fish%20Ticket&amp;LowTicketNum=4557450&amp;rs%3AParameterLanguage=" TargetMode="External"/><Relationship Id="rId6792" Type="http://schemas.openxmlformats.org/officeDocument/2006/relationships/hyperlink" Target="http://fwhqsqlapp.odfw.int/ReportServer?%2FFish%20Division%2FCommercial%20Fisheries%2FFish%20Ticket%2FFTR100%20-%20Fish%20Ticket&amp;LowTicketNum=4578692&amp;rs%3AParameterLanguage=" TargetMode="External"/><Relationship Id="rId7843" Type="http://schemas.openxmlformats.org/officeDocument/2006/relationships/hyperlink" Target="http://fwhqsqlapp.odfw.int/ReportServer?%2FFish%20Division%2FCommercial%20Fisheries%2FFish%20Ticket%2FFTR100%20-%20Fish%20Ticket&amp;LowTicketNum=4608013&amp;rs%3AParameterLanguage=" TargetMode="External"/><Relationship Id="rId9" Type="http://schemas.openxmlformats.org/officeDocument/2006/relationships/hyperlink" Target="http://fwhqsqlapp.odfw.int/ReportServer?%2FFish%20Division%2FCommercial%20Fisheries%2FFish%20Ticket%2FFTR100%20-%20Fish%20Ticket&amp;LowTicketNum=4473976&amp;rs%3AParameterLanguage=" TargetMode="External"/><Relationship Id="rId210" Type="http://schemas.openxmlformats.org/officeDocument/2006/relationships/hyperlink" Target="http://fwhqsqlapp.odfw.int/ReportServer?%2FFish%20Division%2FCommercial%20Fisheries%2FFish%20Ticket%2FFTR100%20-%20Fish%20Ticket&amp;LowTicketNum=4486800&amp;rs%3AParameterLanguage=" TargetMode="External"/><Relationship Id="rId2988" Type="http://schemas.openxmlformats.org/officeDocument/2006/relationships/hyperlink" Target="http://fwhqsqlapp.odfw.int/ReportServer?%2FFish%20Division%2FCommercial%20Fisheries%2FFish%20Ticket%2FFTR100%20-%20Fish%20Ticket&amp;LowTicketNum=4543753&amp;rs%3AParameterLanguage=" TargetMode="External"/><Relationship Id="rId5047" Type="http://schemas.openxmlformats.org/officeDocument/2006/relationships/hyperlink" Target="http://fwhqsqlapp.odfw.int/ReportServer?%2FFish%20Division%2FCommercial%20Fisheries%2FFish%20Ticket%2FFTR100%20-%20Fish%20Ticket&amp;LowTicketNum=4570293&amp;rs%3AParameterLanguage=" TargetMode="External"/><Relationship Id="rId5254" Type="http://schemas.openxmlformats.org/officeDocument/2006/relationships/hyperlink" Target="http://fwhqsqlapp.odfw.int/ReportServer?%2FFish%20Division%2FCommercial%20Fisheries%2FFish%20Ticket%2FFTR100%20-%20Fish%20Ticket&amp;LowTicketNum=4578509&amp;rs%3AParameterLanguage=" TargetMode="External"/><Relationship Id="rId6652" Type="http://schemas.openxmlformats.org/officeDocument/2006/relationships/hyperlink" Target="http://fwhqsqlapp.odfw.int/ReportServer?%2FFish%20Division%2FCommercial%20Fisheries%2FFish%20Ticket%2FFTR100%20-%20Fish%20Ticket&amp;LowTicketNum=4587067&amp;rs%3AParameterLanguage=" TargetMode="External"/><Relationship Id="rId7703" Type="http://schemas.openxmlformats.org/officeDocument/2006/relationships/hyperlink" Target="http://fwhqsqlapp.odfw.int/ReportServer?%2FFish%20Division%2FCommercial%20Fisheries%2FFish%20Ticket%2FFTR100%20-%20Fish%20Ticket&amp;LowTicketNum=4578814&amp;rs%3AParameterLanguage=" TargetMode="External"/><Relationship Id="rId7910" Type="http://schemas.openxmlformats.org/officeDocument/2006/relationships/hyperlink" Target="http://fwhqsqlapp.odfw.int/ReportServer?%2FFish%20Division%2FCommercial%20Fisheries%2FFish%20Ticket%2FFTR100%20-%20Fish%20Ticket&amp;LowTicketNum=4607560&amp;rs%3AParameterLanguage=" TargetMode="External"/><Relationship Id="rId1797" Type="http://schemas.openxmlformats.org/officeDocument/2006/relationships/hyperlink" Target="http://fwhqsqlapp.odfw.int/ReportServer?%2FFish%20Division%2FCommercial%20Fisheries%2FFish%20Ticket%2FFTR100%20-%20Fish%20Ticket&amp;LowTicketNum=4511673&amp;rs%3AParameterLanguage=" TargetMode="External"/><Relationship Id="rId2848" Type="http://schemas.openxmlformats.org/officeDocument/2006/relationships/hyperlink" Target="http://fwhqsqlapp.odfw.int/ReportServer?%2FFish%20Division%2FCommercial%20Fisheries%2FFish%20Ticket%2FFTR100%20-%20Fish%20Ticket&amp;LowTicketNum=4520554&amp;rs%3AParameterLanguage=" TargetMode="External"/><Relationship Id="rId5461" Type="http://schemas.openxmlformats.org/officeDocument/2006/relationships/hyperlink" Target="http://fwhqsqlapp.odfw.int/ReportServer?%2FFish%20Division%2FCommercial%20Fisheries%2FFish%20Ticket%2FFTR100%20-%20Fish%20Ticket&amp;LowTicketNum=4566546&amp;rs%3AParameterLanguage=" TargetMode="External"/><Relationship Id="rId6305" Type="http://schemas.openxmlformats.org/officeDocument/2006/relationships/hyperlink" Target="http://fwhqsqlapp.odfw.int/ReportServer?%2FFish%20Division%2FCommercial%20Fisheries%2FFish%20Ticket%2FFTR100%20-%20Fish%20Ticket&amp;LowTicketNum=4566515&amp;rs%3AParameterLanguage=" TargetMode="External"/><Relationship Id="rId6512" Type="http://schemas.openxmlformats.org/officeDocument/2006/relationships/hyperlink" Target="http://fwhqsqlapp.odfw.int/ReportServer?%2FFish%20Division%2FCommercial%20Fisheries%2FFish%20Ticket%2FFTR100%20-%20Fish%20Ticket&amp;LowTicketNum=4570487&amp;rs%3AParameterLanguage=" TargetMode="External"/><Relationship Id="rId9668" Type="http://schemas.openxmlformats.org/officeDocument/2006/relationships/hyperlink" Target="http://fwhqsqlapp.odfw.int/ReportServer?%2FFish%20Division%2FCommercial%20Fisheries%2FFish%20Ticket%2FFTR100%20-%20Fish%20Ticket&amp;LowTicketNum=4657262&amp;rs%3AParameterLanguage=" TargetMode="External"/><Relationship Id="rId89" Type="http://schemas.openxmlformats.org/officeDocument/2006/relationships/hyperlink" Target="http://fwhqsqlapp.odfw.int/ReportServer?%2FFish%20Division%2FCommercial%20Fisheries%2FFish%20Ticket%2FFTR100%20-%20Fish%20Ticket&amp;LowTicketNum=4486727&amp;rs%3AParameterLanguage=" TargetMode="External"/><Relationship Id="rId1657" Type="http://schemas.openxmlformats.org/officeDocument/2006/relationships/hyperlink" Target="http://fwhqsqlapp.odfw.int/ReportServer?%2FFish%20Division%2FCommercial%20Fisheries%2FFish%20Ticket%2FFTR100%20-%20Fish%20Ticket&amp;LowTicketNum=4520412&amp;rs%3AParameterLanguage=" TargetMode="External"/><Relationship Id="rId1864" Type="http://schemas.openxmlformats.org/officeDocument/2006/relationships/hyperlink" Target="http://fwhqsqlapp.odfw.int/ReportServer?%2FFish%20Division%2FCommercial%20Fisheries%2FFish%20Ticket%2FFTR100%20-%20Fish%20Ticket&amp;LowTicketNum=4530921&amp;rs%3AParameterLanguage=" TargetMode="External"/><Relationship Id="rId2708" Type="http://schemas.openxmlformats.org/officeDocument/2006/relationships/hyperlink" Target="http://fwhqsqlapp.odfw.int/ReportServer?%2FFish%20Division%2FCommercial%20Fisheries%2FFish%20Ticket%2FFTR100%20-%20Fish%20Ticket&amp;LowTicketNum=4541381&amp;rs%3AParameterLanguage=" TargetMode="External"/><Relationship Id="rId2915" Type="http://schemas.openxmlformats.org/officeDocument/2006/relationships/hyperlink" Target="http://fwhqsqlapp.odfw.int/ReportServer?%2FFish%20Division%2FCommercial%20Fisheries%2FFish%20Ticket%2FFTR100%20-%20Fish%20Ticket&amp;LowTicketNum=4532170&amp;rs%3AParameterLanguage=" TargetMode="External"/><Relationship Id="rId4063" Type="http://schemas.openxmlformats.org/officeDocument/2006/relationships/hyperlink" Target="http://fwhqsqlapp.odfw.int/ReportServer?%2FFish%20Division%2FCommercial%20Fisheries%2FFish%20Ticket%2FFTR100%20-%20Fish%20Ticket&amp;LowTicketNum=4496500&amp;rs%3AParameterLanguage=" TargetMode="External"/><Relationship Id="rId4270" Type="http://schemas.openxmlformats.org/officeDocument/2006/relationships/hyperlink" Target="http://fwhqsqlapp.odfw.int/ReportServer?%2FFish%20Division%2FCommercial%20Fisheries%2FFish%20Ticket%2FFTR100%20-%20Fish%20Ticket&amp;LowTicketNum=4568903&amp;rs%3AParameterLanguage=" TargetMode="External"/><Relationship Id="rId5114" Type="http://schemas.openxmlformats.org/officeDocument/2006/relationships/hyperlink" Target="http://fwhqsqlapp.odfw.int/ReportServer?%2FFish%20Division%2FCommercial%20Fisheries%2FFish%20Ticket%2FFTR100%20-%20Fish%20Ticket&amp;LowTicketNum=4921501&amp;rs%3AParameterLanguage=" TargetMode="External"/><Relationship Id="rId5321" Type="http://schemas.openxmlformats.org/officeDocument/2006/relationships/hyperlink" Target="http://fwhqsqlapp.odfw.int/ReportServer?%2FFish%20Division%2FCommercial%20Fisheries%2FFish%20Ticket%2FFTR100%20-%20Fish%20Ticket&amp;LowTicketNum=4582381&amp;rs%3AParameterLanguage=" TargetMode="External"/><Relationship Id="rId8477" Type="http://schemas.openxmlformats.org/officeDocument/2006/relationships/hyperlink" Target="http://fwhqsqlapp.odfw.int/ReportServer?%2FFish%20Division%2FCommercial%20Fisheries%2FFish%20Ticket%2FFTR100%20-%20Fish%20Ticket&amp;LowTicketNum=4640674&amp;rs%3AParameterLanguage=" TargetMode="External"/><Relationship Id="rId8684" Type="http://schemas.openxmlformats.org/officeDocument/2006/relationships/hyperlink" Target="http://fwhqsqlapp.odfw.int/ReportServer?%2FFish%20Division%2FCommercial%20Fisheries%2FFish%20Ticket%2FFTR100%20-%20Fish%20Ticket&amp;LowTicketNum=4931026&amp;rs%3AParameterLanguage=" TargetMode="External"/><Relationship Id="rId8891" Type="http://schemas.openxmlformats.org/officeDocument/2006/relationships/hyperlink" Target="http://fwhqsqlapp.odfw.int/ReportServer?%2FFish%20Division%2FCommercial%20Fisheries%2FFish%20Ticket%2FFTR100%20-%20Fish%20Ticket&amp;LowTicketNum=4931034&amp;rs%3AParameterLanguage=" TargetMode="External"/><Relationship Id="rId9528" Type="http://schemas.openxmlformats.org/officeDocument/2006/relationships/hyperlink" Target="http://fwhqsqlapp.odfw.int/ReportServer?%2FFish%20Division%2FCommercial%20Fisheries%2FFish%20Ticket%2FFTR100%20-%20Fish%20Ticket&amp;LowTicketNum=4925683&amp;rs%3AParameterLanguage=" TargetMode="External"/><Relationship Id="rId9735" Type="http://schemas.openxmlformats.org/officeDocument/2006/relationships/hyperlink" Target="http://fwhqsqlapp.odfw.int/ReportServer?%2FFish%20Division%2FCommercial%20Fisheries%2FFish%20Ticket%2FFTR100%20-%20Fish%20Ticket&amp;LowTicketNum=4659210&amp;rs%3AParameterLanguage=" TargetMode="External"/><Relationship Id="rId1517" Type="http://schemas.openxmlformats.org/officeDocument/2006/relationships/hyperlink" Target="http://fwhqsqlapp.odfw.int/ReportServer?%2FFish%20Division%2FCommercial%20Fisheries%2FFish%20Ticket%2FFTR100%20-%20Fish%20Ticket&amp;LowTicketNum=4529042&amp;rs%3AParameterLanguage=" TargetMode="External"/><Relationship Id="rId1724" Type="http://schemas.openxmlformats.org/officeDocument/2006/relationships/hyperlink" Target="http://fwhqsqlapp.odfw.int/ReportServer?%2FFish%20Division%2FCommercial%20Fisheries%2FFish%20Ticket%2FFTR100%20-%20Fish%20Ticket&amp;LowTicketNum=4527303&amp;rs%3AParameterLanguage=" TargetMode="External"/><Relationship Id="rId4130" Type="http://schemas.openxmlformats.org/officeDocument/2006/relationships/hyperlink" Target="http://fwhqsqlapp.odfw.int/ReportServer?%2FFish%20Division%2FCommercial%20Fisheries%2FFish%20Ticket%2FFTR100%20-%20Fish%20Ticket&amp;LowTicketNum=4569744&amp;rs%3AParameterLanguage=" TargetMode="External"/><Relationship Id="rId7079" Type="http://schemas.openxmlformats.org/officeDocument/2006/relationships/hyperlink" Target="http://fwhqsqlapp.odfw.int/ReportServer?%2FFish%20Division%2FCommercial%20Fisheries%2FFish%20Ticket%2FFTR100%20-%20Fish%20Ticket&amp;LowTicketNum=4578714&amp;rs%3AParameterLanguage=" TargetMode="External"/><Relationship Id="rId7286" Type="http://schemas.openxmlformats.org/officeDocument/2006/relationships/hyperlink" Target="http://fwhqsqlapp.odfw.int/ReportServer?%2FFish%20Division%2FCommercial%20Fisheries%2FFish%20Ticket%2FFTR100%20-%20Fish%20Ticket&amp;LowTicketNum=4921910&amp;rs%3AParameterLanguage=" TargetMode="External"/><Relationship Id="rId7493" Type="http://schemas.openxmlformats.org/officeDocument/2006/relationships/hyperlink" Target="http://fwhqsqlapp.odfw.int/ReportServer?%2FFish%20Division%2FCommercial%20Fisheries%2FFish%20Ticket%2FFTR100%20-%20Fish%20Ticket&amp;LowTicketNum=4603458&amp;rs%3AParameterLanguage=" TargetMode="External"/><Relationship Id="rId8337" Type="http://schemas.openxmlformats.org/officeDocument/2006/relationships/hyperlink" Target="http://fwhqsqlapp.odfw.int/ReportServer?%2FFish%20Division%2FCommercial%20Fisheries%2FFish%20Ticket%2FFTR100%20-%20Fish%20Ticket&amp;LowTicketNum=4616072&amp;rs%3AParameterLanguage=" TargetMode="External"/><Relationship Id="rId8544" Type="http://schemas.openxmlformats.org/officeDocument/2006/relationships/hyperlink" Target="http://fwhqsqlapp.odfw.int/ReportServer?%2FFish%20Division%2FCommercial%20Fisheries%2FFish%20Ticket%2FFTR100%20-%20Fish%20Ticket&amp;LowTicketNum=4928122&amp;rs%3AParameterLanguage=" TargetMode="External"/><Relationship Id="rId8751" Type="http://schemas.openxmlformats.org/officeDocument/2006/relationships/hyperlink" Target="http://fwhqsqlapp.odfw.int/ReportServer?%2FFish%20Division%2FCommercial%20Fisheries%2FFish%20Ticket%2FFTR100%20-%20Fish%20Ticket&amp;LowTicketNum=4646789&amp;rs%3AParameterLanguage=" TargetMode="External"/><Relationship Id="rId9802" Type="http://schemas.openxmlformats.org/officeDocument/2006/relationships/hyperlink" Target="http://fwhqsqlapp.odfw.int/ReportServer?%2FFish%20Division%2FCommercial%20Fisheries%2FFish%20Ticket%2FFTR100%20-%20Fish%20Ticket&amp;LowTicketNum=4658559&amp;rs%3AParameterLanguage=" TargetMode="External"/><Relationship Id="rId16" Type="http://schemas.openxmlformats.org/officeDocument/2006/relationships/hyperlink" Target="http://fwhqsqlapp.odfw.int/ReportServer?%2FFish%20Division%2FCommercial%20Fisheries%2FFish%20Ticket%2FFTR100%20-%20Fish%20Ticket&amp;LowTicketNum=4473984&amp;rs%3AParameterLanguage=" TargetMode="External"/><Relationship Id="rId1931" Type="http://schemas.openxmlformats.org/officeDocument/2006/relationships/hyperlink" Target="http://fwhqsqlapp.odfw.int/ReportServer?%2FFish%20Division%2FCommercial%20Fisheries%2FFish%20Ticket%2FFTR100%20-%20Fish%20Ticket&amp;LowTicketNum=4531309&amp;rs%3AParameterLanguage=" TargetMode="External"/><Relationship Id="rId3689" Type="http://schemas.openxmlformats.org/officeDocument/2006/relationships/hyperlink" Target="http://fwhqsqlapp.odfw.int/ReportServer?%2FFish%20Division%2FCommercial%20Fisheries%2FFish%20Ticket%2FFTR100%20-%20Fish%20Ticket&amp;LowTicketNum=4556933&amp;rs%3AParameterLanguage=" TargetMode="External"/><Relationship Id="rId3896" Type="http://schemas.openxmlformats.org/officeDocument/2006/relationships/hyperlink" Target="http://fwhqsqlapp.odfw.int/ReportServer?%2FFish%20Division%2FCommercial%20Fisheries%2FFish%20Ticket%2FFTR100%20-%20Fish%20Ticket&amp;LowTicketNum=4553480&amp;rs%3AParameterLanguage=" TargetMode="External"/><Relationship Id="rId6095" Type="http://schemas.openxmlformats.org/officeDocument/2006/relationships/hyperlink" Target="http://fwhqsqlapp.odfw.int/ReportServer?%2FFish%20Division%2FCommercial%20Fisheries%2FFish%20Ticket%2FFTR100%20-%20Fish%20Ticket&amp;LowTicketNum=4544088&amp;rs%3AParameterLanguage=" TargetMode="External"/><Relationship Id="rId7146" Type="http://schemas.openxmlformats.org/officeDocument/2006/relationships/hyperlink" Target="http://fwhqsqlapp.odfw.int/ReportServer?%2FFish%20Division%2FCommercial%20Fisheries%2FFish%20Ticket%2FFTR100%20-%20Fish%20Ticket&amp;LowTicketNum=4578659&amp;rs%3AParameterLanguage=" TargetMode="External"/><Relationship Id="rId7353" Type="http://schemas.openxmlformats.org/officeDocument/2006/relationships/hyperlink" Target="http://fwhqsqlapp.odfw.int/ReportServer?%2FFish%20Division%2FCommercial%20Fisheries%2FFish%20Ticket%2FFTR100%20-%20Fish%20Ticket&amp;LowTicketNum=4923202&amp;rs%3AParameterLanguage=" TargetMode="External"/><Relationship Id="rId7560" Type="http://schemas.openxmlformats.org/officeDocument/2006/relationships/hyperlink" Target="http://fwhqsqlapp.odfw.int/ReportServer?%2FFish%20Division%2FCommercial%20Fisheries%2FFish%20Ticket%2FFTR100%20-%20Fish%20Ticket&amp;LowTicketNum=4592642&amp;rs%3AParameterLanguage=" TargetMode="External"/><Relationship Id="rId8404" Type="http://schemas.openxmlformats.org/officeDocument/2006/relationships/hyperlink" Target="http://fwhqsqlapp.odfw.int/ReportServer?%2FFish%20Division%2FCommercial%20Fisheries%2FFish%20Ticket%2FFTR100%20-%20Fish%20Ticket&amp;LowTicketNum=4593091&amp;rs%3AParameterLanguage=" TargetMode="External"/><Relationship Id="rId8611" Type="http://schemas.openxmlformats.org/officeDocument/2006/relationships/hyperlink" Target="http://fwhqsqlapp.odfw.int/ReportServer?%2FFish%20Division%2FCommercial%20Fisheries%2FFish%20Ticket%2FFTR100%20-%20Fish%20Ticket&amp;LowTicketNum=4644629&amp;rs%3AParameterLanguage=" TargetMode="External"/><Relationship Id="rId2498" Type="http://schemas.openxmlformats.org/officeDocument/2006/relationships/hyperlink" Target="http://fwhqsqlapp.odfw.int/ReportServer?%2FFish%20Division%2FCommercial%20Fisheries%2FFish%20Ticket%2FFTR100%20-%20Fish%20Ticket&amp;LowTicketNum=4543729&amp;rs%3AParameterLanguage=" TargetMode="External"/><Relationship Id="rId3549" Type="http://schemas.openxmlformats.org/officeDocument/2006/relationships/hyperlink" Target="http://fwhqsqlapp.odfw.int/ReportServer?%2FFish%20Division%2FCommercial%20Fisheries%2FFish%20Ticket%2FFTR100%20-%20Fish%20Ticket&amp;LowTicketNum=4557072&amp;rs%3AParameterLanguage=" TargetMode="External"/><Relationship Id="rId4947" Type="http://schemas.openxmlformats.org/officeDocument/2006/relationships/hyperlink" Target="http://fwhqsqlapp.odfw.int/ReportServer?%2FFish%20Division%2FCommercial%20Fisheries%2FFish%20Ticket%2FFTR100%20-%20Fish%20Ticket&amp;LowTicketNum=4920490&amp;rs%3AParameterLanguage=" TargetMode="External"/><Relationship Id="rId6162" Type="http://schemas.openxmlformats.org/officeDocument/2006/relationships/hyperlink" Target="http://fwhqsqlapp.odfw.int/ReportServer?%2FFish%20Division%2FCommercial%20Fisheries%2FFish%20Ticket%2FFTR100%20-%20Fish%20Ticket&amp;LowTicketNum=4557219&amp;rs%3AParameterLanguage=" TargetMode="External"/><Relationship Id="rId7006" Type="http://schemas.openxmlformats.org/officeDocument/2006/relationships/hyperlink" Target="http://fwhqsqlapp.odfw.int/ReportServer?%2FFish%20Division%2FCommercial%20Fisheries%2FFish%20Ticket%2FFTR100%20-%20Fish%20Ticket&amp;LowTicketNum=4583315&amp;rs%3AParameterLanguage=" TargetMode="External"/><Relationship Id="rId7213" Type="http://schemas.openxmlformats.org/officeDocument/2006/relationships/hyperlink" Target="http://fwhqsqlapp.odfw.int/ReportServer?%2FFish%20Division%2FCommercial%20Fisheries%2FFish%20Ticket%2FFTR100%20-%20Fish%20Ticket&amp;LowTicketNum=4570627&amp;rs%3AParameterLanguage=" TargetMode="External"/><Relationship Id="rId7420" Type="http://schemas.openxmlformats.org/officeDocument/2006/relationships/hyperlink" Target="http://fwhqsqlapp.odfw.int/ReportServer?%2FFish%20Division%2FCommercial%20Fisheries%2FFish%20Ticket%2FFTR100%20-%20Fish%20Ticket&amp;LowTicketNum=4578747&amp;rs%3AParameterLanguage=" TargetMode="External"/><Relationship Id="rId677" Type="http://schemas.openxmlformats.org/officeDocument/2006/relationships/hyperlink" Target="http://fwhqsqlapp.odfw.int/ReportServer?%2FFish%20Division%2FCommercial%20Fisheries%2FFish%20Ticket%2FFTR100%20-%20Fish%20Ticket&amp;LowTicketNum=4389441&amp;rs%3AParameterLanguage=" TargetMode="External"/><Relationship Id="rId2358" Type="http://schemas.openxmlformats.org/officeDocument/2006/relationships/hyperlink" Target="http://fwhqsqlapp.odfw.int/ReportServer?%2FFish%20Division%2FCommercial%20Fisheries%2FFish%20Ticket%2FFTR100%20-%20Fish%20Ticket&amp;LowTicketNum=4916487&amp;rs%3AParameterLanguage=" TargetMode="External"/><Relationship Id="rId3756" Type="http://schemas.openxmlformats.org/officeDocument/2006/relationships/hyperlink" Target="http://fwhqsqlapp.odfw.int/ReportServer?%2FFish%20Division%2FCommercial%20Fisheries%2FFish%20Ticket%2FFTR100%20-%20Fish%20Ticket&amp;LowTicketNum=4496370&amp;rs%3AParameterLanguage=" TargetMode="External"/><Relationship Id="rId3963" Type="http://schemas.openxmlformats.org/officeDocument/2006/relationships/hyperlink" Target="http://fwhqsqlapp.odfw.int/ReportServer?%2FFish%20Division%2FCommercial%20Fisheries%2FFish%20Ticket%2FFTR100%20-%20Fish%20Ticket&amp;LowTicketNum=4553181&amp;rs%3AParameterLanguage=" TargetMode="External"/><Relationship Id="rId4807" Type="http://schemas.openxmlformats.org/officeDocument/2006/relationships/hyperlink" Target="http://fwhqsqlapp.odfw.int/ReportServer?%2FFish%20Division%2FCommercial%20Fisheries%2FFish%20Ticket%2FFTR100%20-%20Fish%20Ticket&amp;LowTicketNum=4557373&amp;rs%3AParameterLanguage=" TargetMode="External"/><Relationship Id="rId6022" Type="http://schemas.openxmlformats.org/officeDocument/2006/relationships/hyperlink" Target="http://fwhqsqlapp.odfw.int/ReportServer?%2FFish%20Division%2FCommercial%20Fisheries%2FFish%20Ticket%2FFTR100%20-%20Fish%20Ticket&amp;LowTicketNum=4556876&amp;rs%3AParameterLanguage=" TargetMode="External"/><Relationship Id="rId9178" Type="http://schemas.openxmlformats.org/officeDocument/2006/relationships/hyperlink" Target="http://fwhqsqlapp.odfw.int/ReportServer?%2FFish%20Division%2FCommercial%20Fisheries%2FFish%20Ticket%2FFTR100%20-%20Fish%20Ticket&amp;LowTicketNum=4931122&amp;rs%3AParameterLanguage=" TargetMode="External"/><Relationship Id="rId9385" Type="http://schemas.openxmlformats.org/officeDocument/2006/relationships/hyperlink" Target="http://fwhqsqlapp.odfw.int/ReportServer?%2FFish%20Division%2FCommercial%20Fisheries%2FFish%20Ticket%2FFTR100%20-%20Fish%20Ticket&amp;LowTicketNum=4925642&amp;rs%3AParameterLanguage=" TargetMode="External"/><Relationship Id="rId884" Type="http://schemas.openxmlformats.org/officeDocument/2006/relationships/hyperlink" Target="http://fwhqsqlapp.odfw.int/ReportServer?%2FFish%20Division%2FCommercial%20Fisheries%2FFish%20Ticket%2FFTR100%20-%20Fish%20Ticket&amp;LowTicketNum=4521569&amp;rs%3AParameterLanguage=" TargetMode="External"/><Relationship Id="rId2565" Type="http://schemas.openxmlformats.org/officeDocument/2006/relationships/hyperlink" Target="http://fwhqsqlapp.odfw.int/ReportServer?%2FFish%20Division%2FCommercial%20Fisheries%2FFish%20Ticket%2FFTR100%20-%20Fish%20Ticket&amp;LowTicketNum=4496266&amp;rs%3AParameterLanguage=" TargetMode="External"/><Relationship Id="rId2772" Type="http://schemas.openxmlformats.org/officeDocument/2006/relationships/hyperlink" Target="http://fwhqsqlapp.odfw.int/ReportServer?%2FFish%20Division%2FCommercial%20Fisheries%2FFish%20Ticket%2FFTR100%20-%20Fish%20Ticket&amp;LowTicketNum=4527443&amp;rs%3AParameterLanguage=" TargetMode="External"/><Relationship Id="rId3409" Type="http://schemas.openxmlformats.org/officeDocument/2006/relationships/hyperlink" Target="http://fwhqsqlapp.odfw.int/ReportServer?%2FFish%20Division%2FCommercial%20Fisheries%2FFish%20Ticket%2FFTR100%20-%20Fish%20Ticket&amp;LowTicketNum=4557263&amp;rs%3AParameterLanguage=" TargetMode="External"/><Relationship Id="rId3616" Type="http://schemas.openxmlformats.org/officeDocument/2006/relationships/hyperlink" Target="http://fwhqsqlapp.odfw.int/ReportServer?%2FFish%20Division%2FCommercial%20Fisheries%2FFish%20Ticket%2FFTR100%20-%20Fish%20Ticket&amp;LowTicketNum=4918902&amp;rs%3AParameterLanguage=" TargetMode="External"/><Relationship Id="rId3823" Type="http://schemas.openxmlformats.org/officeDocument/2006/relationships/hyperlink" Target="http://fwhqsqlapp.odfw.int/ReportServer?%2FFish%20Division%2FCommercial%20Fisheries%2FFish%20Ticket%2FFTR100%20-%20Fish%20Ticket&amp;LowTicketNum=4556453&amp;rs%3AParameterLanguage=" TargetMode="External"/><Relationship Id="rId6979" Type="http://schemas.openxmlformats.org/officeDocument/2006/relationships/hyperlink" Target="http://fwhqsqlapp.odfw.int/ReportServer?%2FFish%20Division%2FCommercial%20Fisheries%2FFish%20Ticket%2FFTR100%20-%20Fish%20Ticket&amp;LowTicketNum=4583323&amp;rs%3AParameterLanguage=" TargetMode="External"/><Relationship Id="rId8194" Type="http://schemas.openxmlformats.org/officeDocument/2006/relationships/hyperlink" Target="http://fwhqsqlapp.odfw.int/ReportServer?%2FFish%20Division%2FCommercial%20Fisheries%2FFish%20Ticket%2FFTR100%20-%20Fish%20Ticket&amp;LowTicketNum=4925221&amp;rs%3AParameterLanguage=" TargetMode="External"/><Relationship Id="rId9038" Type="http://schemas.openxmlformats.org/officeDocument/2006/relationships/hyperlink" Target="http://fwhqsqlapp.odfw.int/ReportServer?%2FFish%20Division%2FCommercial%20Fisheries%2FFish%20Ticket%2FFTR100%20-%20Fish%20Ticket&amp;LowTicketNum=4925389&amp;rs%3AParameterLanguage=" TargetMode="External"/><Relationship Id="rId9592" Type="http://schemas.openxmlformats.org/officeDocument/2006/relationships/hyperlink" Target="http://fwhqsqlapp.odfw.int/ReportServer?%2FFish%20Division%2FCommercial%20Fisheries%2FFish%20Ticket%2FFTR100%20-%20Fish%20Ticket&amp;LowTicketNum=4656258&amp;rs%3AParameterLanguage=" TargetMode="External"/><Relationship Id="rId537" Type="http://schemas.openxmlformats.org/officeDocument/2006/relationships/hyperlink" Target="http://fwhqsqlapp.odfw.int/ReportServer?%2FFish%20Division%2FCommercial%20Fisheries%2FFish%20Ticket%2FFTR100%20-%20Fish%20Ticket&amp;LowTicketNum=4505071&amp;rs%3AParameterLanguage=" TargetMode="External"/><Relationship Id="rId744" Type="http://schemas.openxmlformats.org/officeDocument/2006/relationships/hyperlink" Target="http://fwhqsqlapp.odfw.int/ReportServer?%2FFish%20Division%2FCommercial%20Fisheries%2FFish%20Ticket%2FFTR100%20-%20Fish%20Ticket&amp;LowTicketNum=4501522&amp;rs%3AParameterLanguage=" TargetMode="External"/><Relationship Id="rId951" Type="http://schemas.openxmlformats.org/officeDocument/2006/relationships/hyperlink" Target="http://fwhqsqlapp.odfw.int/ReportServer?%2FFish%20Division%2FCommercial%20Fisheries%2FFish%20Ticket%2FFTR100%20-%20Fish%20Ticket&amp;LowTicketNum=4521446&amp;rs%3AParameterLanguage=" TargetMode="External"/><Relationship Id="rId1167" Type="http://schemas.openxmlformats.org/officeDocument/2006/relationships/hyperlink" Target="http://fwhqsqlapp.odfw.int/ReportServer?%2FFish%20Division%2FCommercial%20Fisheries%2FFish%20Ticket%2FFTR100%20-%20Fish%20Ticket&amp;LowTicketNum=4521571&amp;rs%3AParameterLanguage=" TargetMode="External"/><Relationship Id="rId1374" Type="http://schemas.openxmlformats.org/officeDocument/2006/relationships/hyperlink" Target="http://fwhqsqlapp.odfw.int/ReportServer?%2FFish%20Division%2FCommercial%20Fisheries%2FFish%20Ticket%2FFTR100%20-%20Fish%20Ticket&amp;LowTicketNum=4500006&amp;rs%3AParameterLanguage=" TargetMode="External"/><Relationship Id="rId1581" Type="http://schemas.openxmlformats.org/officeDocument/2006/relationships/hyperlink" Target="http://fwhqsqlapp.odfw.int/ReportServer?%2FFish%20Division%2FCommercial%20Fisheries%2FFish%20Ticket%2FFTR100%20-%20Fish%20Ticket&amp;LowTicketNum=4501588&amp;rs%3AParameterLanguage=" TargetMode="External"/><Relationship Id="rId2218" Type="http://schemas.openxmlformats.org/officeDocument/2006/relationships/hyperlink" Target="http://fwhqsqlapp.odfw.int/ReportServer?%2FFish%20Division%2FCommercial%20Fisheries%2FFish%20Ticket%2FFTR100%20-%20Fish%20Ticket&amp;LowTicketNum=4530393&amp;rs%3AParameterLanguage=" TargetMode="External"/><Relationship Id="rId2425" Type="http://schemas.openxmlformats.org/officeDocument/2006/relationships/hyperlink" Target="http://fwhqsqlapp.odfw.int/ReportServer?%2FFish%20Division%2FCommercial%20Fisheries%2FFish%20Ticket%2FFTR100%20-%20Fish%20Ticket&amp;LowTicketNum=4916849&amp;rs%3AParameterLanguage=" TargetMode="External"/><Relationship Id="rId2632" Type="http://schemas.openxmlformats.org/officeDocument/2006/relationships/hyperlink" Target="http://fwhqsqlapp.odfw.int/ReportServer?%2FFish%20Division%2FCommercial%20Fisheries%2FFish%20Ticket%2FFTR100%20-%20Fish%20Ticket&amp;LowTicketNum=4916869&amp;rs%3AParameterLanguage=" TargetMode="External"/><Relationship Id="rId5788" Type="http://schemas.openxmlformats.org/officeDocument/2006/relationships/hyperlink" Target="http://fwhqsqlapp.odfw.int/ReportServer?%2FFish%20Division%2FCommercial%20Fisheries%2FFish%20Ticket%2FFTR100%20-%20Fish%20Ticket&amp;LowTicketNum=4553479&amp;rs%3AParameterLanguage=" TargetMode="External"/><Relationship Id="rId5995" Type="http://schemas.openxmlformats.org/officeDocument/2006/relationships/hyperlink" Target="http://fwhqsqlapp.odfw.int/ReportServer?%2FFish%20Division%2FCommercial%20Fisheries%2FFish%20Ticket%2FFTR100%20-%20Fish%20Ticket&amp;LowTicketNum=4544556&amp;rs%3AParameterLanguage=" TargetMode="External"/><Relationship Id="rId6839" Type="http://schemas.openxmlformats.org/officeDocument/2006/relationships/hyperlink" Target="http://fwhqsqlapp.odfw.int/ReportServer?%2FFish%20Division%2FCommercial%20Fisheries%2FFish%20Ticket%2FFTR100%20-%20Fish%20Ticket&amp;LowTicketNum=4582457&amp;rs%3AParameterLanguage=" TargetMode="External"/><Relationship Id="rId9245" Type="http://schemas.openxmlformats.org/officeDocument/2006/relationships/hyperlink" Target="http://fwhqsqlapp.odfw.int/ReportServer?%2FFish%20Division%2FCommercial%20Fisheries%2FFish%20Ticket%2FFTR100%20-%20Fish%20Ticket&amp;LowTicketNum=4621783&amp;rs%3AParameterLanguage=" TargetMode="External"/><Relationship Id="rId9452" Type="http://schemas.openxmlformats.org/officeDocument/2006/relationships/hyperlink" Target="http://fwhqsqlapp.odfw.int/ReportServer?%2FFish%20Division%2FCommercial%20Fisheries%2FFish%20Ticket%2FFTR100%20-%20Fish%20Ticket&amp;LowTicketNum=4925678&amp;rs%3AParameterLanguage=" TargetMode="External"/><Relationship Id="rId80" Type="http://schemas.openxmlformats.org/officeDocument/2006/relationships/hyperlink" Target="http://fwhqsqlapp.odfw.int/ReportServer?%2FFish%20Division%2FCommercial%20Fisheries%2FFish%20Ticket%2FFTR100%20-%20Fish%20Ticket&amp;LowTicketNum=4486701&amp;rs%3AParameterLanguage=" TargetMode="External"/><Relationship Id="rId604" Type="http://schemas.openxmlformats.org/officeDocument/2006/relationships/hyperlink" Target="http://fwhqsqlapp.odfw.int/ReportServer?%2FFish%20Division%2FCommercial%20Fisheries%2FFish%20Ticket%2FFTR100%20-%20Fish%20Ticket&amp;LowTicketNum=4501106&amp;rs%3AParameterLanguage=" TargetMode="External"/><Relationship Id="rId811" Type="http://schemas.openxmlformats.org/officeDocument/2006/relationships/hyperlink" Target="http://fwhqsqlapp.odfw.int/ReportServer?%2FFish%20Division%2FCommercial%20Fisheries%2FFish%20Ticket%2FFTR100%20-%20Fish%20Ticket&amp;LowTicketNum=4514502&amp;rs%3AParameterLanguage=" TargetMode="External"/><Relationship Id="rId1027" Type="http://schemas.openxmlformats.org/officeDocument/2006/relationships/hyperlink" Target="http://fwhqsqlapp.odfw.int/ReportServer?%2FFish%20Division%2FCommercial%20Fisheries%2FFish%20Ticket%2FFTR100%20-%20Fish%20Ticket&amp;LowTicketNum=4511579&amp;rs%3AParameterLanguage=" TargetMode="External"/><Relationship Id="rId1234" Type="http://schemas.openxmlformats.org/officeDocument/2006/relationships/hyperlink" Target="http://fwhqsqlapp.odfw.int/ReportServer?%2FFish%20Division%2FCommercial%20Fisheries%2FFish%20Ticket%2FFTR100%20-%20Fish%20Ticket&amp;LowTicketNum=4521525&amp;rs%3AParameterLanguage=" TargetMode="External"/><Relationship Id="rId1441" Type="http://schemas.openxmlformats.org/officeDocument/2006/relationships/hyperlink" Target="http://fwhqsqlapp.odfw.int/ReportServer?%2FFish%20Division%2FCommercial%20Fisheries%2FFish%20Ticket%2FFTR100%20-%20Fish%20Ticket&amp;LowTicketNum=4524731&amp;rs%3AParameterLanguage=" TargetMode="External"/><Relationship Id="rId4597" Type="http://schemas.openxmlformats.org/officeDocument/2006/relationships/hyperlink" Target="http://fwhqsqlapp.odfw.int/ReportServer?%2FFish%20Division%2FCommercial%20Fisheries%2FFish%20Ticket%2FFTR100%20-%20Fish%20Ticket&amp;LowTicketNum=4566400&amp;rs%3AParameterLanguage=" TargetMode="External"/><Relationship Id="rId5648" Type="http://schemas.openxmlformats.org/officeDocument/2006/relationships/hyperlink" Target="http://fwhqsqlapp.odfw.int/ReportServer?%2FFish%20Division%2FCommercial%20Fisheries%2FFish%20Ticket%2FFTR100%20-%20Fish%20Ticket&amp;LowTicketNum=4553454&amp;rs%3AParameterLanguage=" TargetMode="External"/><Relationship Id="rId5855" Type="http://schemas.openxmlformats.org/officeDocument/2006/relationships/hyperlink" Target="http://fwhqsqlapp.odfw.int/ReportServer?%2FFish%20Division%2FCommercial%20Fisheries%2FFish%20Ticket%2FFTR100%20-%20Fish%20Ticket&amp;LowTicketNum=4544121&amp;rs%3AParameterLanguage=" TargetMode="External"/><Relationship Id="rId6906" Type="http://schemas.openxmlformats.org/officeDocument/2006/relationships/hyperlink" Target="http://fwhqsqlapp.odfw.int/ReportServer?%2FFish%20Division%2FCommercial%20Fisheries%2FFish%20Ticket%2FFTR100%20-%20Fish%20Ticket&amp;LowTicketNum=4591201&amp;rs%3AParameterLanguage=" TargetMode="External"/><Relationship Id="rId8054" Type="http://schemas.openxmlformats.org/officeDocument/2006/relationships/hyperlink" Target="http://fwhqsqlapp.odfw.int/ReportServer?%2FFish%20Division%2FCommercial%20Fisheries%2FFish%20Ticket%2FFTR100%20-%20Fish%20Ticket&amp;LowTicketNum=4603496&amp;rs%3AParameterLanguage=" TargetMode="External"/><Relationship Id="rId8261" Type="http://schemas.openxmlformats.org/officeDocument/2006/relationships/hyperlink" Target="http://fwhqsqlapp.odfw.int/ReportServer?%2FFish%20Division%2FCommercial%20Fisheries%2FFish%20Ticket%2FFTR100%20-%20Fish%20Ticket&amp;LowTicketNum=4593030&amp;rs%3AParameterLanguage=" TargetMode="External"/><Relationship Id="rId9105" Type="http://schemas.openxmlformats.org/officeDocument/2006/relationships/hyperlink" Target="http://fwhqsqlapp.odfw.int/ReportServer?%2FFish%20Division%2FCommercial%20Fisheries%2FFish%20Ticket%2FFTR100%20-%20Fish%20Ticket&amp;LowTicketNum=4931055&amp;rs%3AParameterLanguage=" TargetMode="External"/><Relationship Id="rId9312" Type="http://schemas.openxmlformats.org/officeDocument/2006/relationships/hyperlink" Target="http://fwhqsqlapp.odfw.int/ReportServer?%2FFish%20Division%2FCommercial%20Fisheries%2FFish%20Ticket%2FFTR100%20-%20Fish%20Ticket&amp;LowTicketNum=4657231&amp;rs%3AParameterLanguage=" TargetMode="External"/><Relationship Id="rId1301" Type="http://schemas.openxmlformats.org/officeDocument/2006/relationships/hyperlink" Target="http://fwhqsqlapp.odfw.int/ReportServer?%2FFish%20Division%2FCommercial%20Fisheries%2FFish%20Ticket%2FFTR100%20-%20Fish%20Ticket&amp;LowTicketNum=4521405&amp;rs%3AParameterLanguage=" TargetMode="External"/><Relationship Id="rId3199" Type="http://schemas.openxmlformats.org/officeDocument/2006/relationships/hyperlink" Target="http://fwhqsqlapp.odfw.int/ReportServer?%2FFish%20Division%2FCommercial%20Fisheries%2FFish%20Ticket%2FFTR100%20-%20Fish%20Ticket&amp;LowTicketNum=4527430&amp;rs%3AParameterLanguage=" TargetMode="External"/><Relationship Id="rId4457" Type="http://schemas.openxmlformats.org/officeDocument/2006/relationships/hyperlink" Target="http://fwhqsqlapp.odfw.int/ReportServer?%2FFish%20Division%2FCommercial%20Fisheries%2FFish%20Ticket%2FFTR100%20-%20Fish%20Ticket&amp;LowTicketNum=4569711&amp;rs%3AParameterLanguage=" TargetMode="External"/><Relationship Id="rId4664" Type="http://schemas.openxmlformats.org/officeDocument/2006/relationships/hyperlink" Target="http://fwhqsqlapp.odfw.int/ReportServer?%2FFish%20Division%2FCommercial%20Fisheries%2FFish%20Ticket%2FFTR100%20-%20Fish%20Ticket&amp;LowTicketNum=4569779&amp;rs%3AParameterLanguage=" TargetMode="External"/><Relationship Id="rId5508" Type="http://schemas.openxmlformats.org/officeDocument/2006/relationships/hyperlink" Target="http://fwhqsqlapp.odfw.int/ReportServer?%2FFish%20Division%2FCommercial%20Fisheries%2FFish%20Ticket%2FFTR100%20-%20Fish%20Ticket&amp;LowTicketNum=4570283&amp;rs%3AParameterLanguage=" TargetMode="External"/><Relationship Id="rId5715" Type="http://schemas.openxmlformats.org/officeDocument/2006/relationships/hyperlink" Target="http://fwhqsqlapp.odfw.int/ReportServer?%2FFish%20Division%2FCommercial%20Fisheries%2FFish%20Ticket%2FFTR100%20-%20Fish%20Ticket&amp;LowTicketNum=4553583&amp;rs%3AParameterLanguage=" TargetMode="External"/><Relationship Id="rId7070" Type="http://schemas.openxmlformats.org/officeDocument/2006/relationships/hyperlink" Target="http://fwhqsqlapp.odfw.int/ReportServer?%2FFish%20Division%2FCommercial%20Fisheries%2FFish%20Ticket%2FFTR100%20-%20Fish%20Ticket&amp;LowTicketNum=4578690&amp;rs%3AParameterLanguage=" TargetMode="External"/><Relationship Id="rId8121" Type="http://schemas.openxmlformats.org/officeDocument/2006/relationships/hyperlink" Target="http://fwhqsqlapp.odfw.int/ReportServer?%2FFish%20Division%2FCommercial%20Fisheries%2FFish%20Ticket%2FFTR100%20-%20Fish%20Ticket&amp;LowTicketNum=4923493&amp;rs%3AParameterLanguage=" TargetMode="External"/><Relationship Id="rId3059" Type="http://schemas.openxmlformats.org/officeDocument/2006/relationships/hyperlink" Target="http://fwhqsqlapp.odfw.int/ReportServer?%2FFish%20Division%2FCommercial%20Fisheries%2FFish%20Ticket%2FFTR100%20-%20Fish%20Ticket&amp;LowTicketNum=4543782&amp;rs%3AParameterLanguage=" TargetMode="External"/><Relationship Id="rId3266" Type="http://schemas.openxmlformats.org/officeDocument/2006/relationships/hyperlink" Target="http://fwhqsqlapp.odfw.int/ReportServer?%2FFish%20Division%2FCommercial%20Fisheries%2FFish%20Ticket%2FFTR100%20-%20Fish%20Ticket&amp;LowTicketNum=4557624&amp;rs%3AParameterLanguage=" TargetMode="External"/><Relationship Id="rId3473" Type="http://schemas.openxmlformats.org/officeDocument/2006/relationships/hyperlink" Target="http://fwhqsqlapp.odfw.int/ReportServer?%2FFish%20Division%2FCommercial%20Fisheries%2FFish%20Ticket%2FFTR100%20-%20Fish%20Ticket&amp;LowTicketNum=4496411&amp;rs%3AParameterLanguage=" TargetMode="External"/><Relationship Id="rId4317" Type="http://schemas.openxmlformats.org/officeDocument/2006/relationships/hyperlink" Target="http://fwhqsqlapp.odfw.int/ReportServer?%2FFish%20Division%2FCommercial%20Fisheries%2FFish%20Ticket%2FFTR100%20-%20Fish%20Ticket&amp;LowTicketNum=4570274&amp;rs%3AParameterLanguage=" TargetMode="External"/><Relationship Id="rId4524" Type="http://schemas.openxmlformats.org/officeDocument/2006/relationships/hyperlink" Target="http://fwhqsqlapp.odfw.int/ReportServer?%2FFish%20Division%2FCommercial%20Fisheries%2FFish%20Ticket%2FFTR100%20-%20Fish%20Ticket&amp;LowTicketNum=4566428&amp;rs%3AParameterLanguage=" TargetMode="External"/><Relationship Id="rId4871" Type="http://schemas.openxmlformats.org/officeDocument/2006/relationships/hyperlink" Target="http://fwhqsqlapp.odfw.int/ReportServer?%2FFish%20Division%2FCommercial%20Fisheries%2FFish%20Ticket%2FFTR100%20-%20Fish%20Ticket&amp;LowTicketNum=4557365&amp;rs%3AParameterLanguage=" TargetMode="External"/><Relationship Id="rId5922" Type="http://schemas.openxmlformats.org/officeDocument/2006/relationships/hyperlink" Target="http://fwhqsqlapp.odfw.int/ReportServer?%2FFish%20Division%2FCommercial%20Fisheries%2FFish%20Ticket%2FFTR100%20-%20Fish%20Ticket&amp;LowTicketNum=4557553&amp;rs%3AParameterLanguage=" TargetMode="External"/><Relationship Id="rId187" Type="http://schemas.openxmlformats.org/officeDocument/2006/relationships/hyperlink" Target="http://fwhqsqlapp.odfw.int/ReportServer?%2FFish%20Division%2FCommercial%20Fisheries%2FFish%20Ticket%2FFTR100%20-%20Fish%20Ticket&amp;LowTicketNum=4486720&amp;rs%3AParameterLanguage=" TargetMode="External"/><Relationship Id="rId394" Type="http://schemas.openxmlformats.org/officeDocument/2006/relationships/hyperlink" Target="http://fwhqsqlapp.odfw.int/ReportServer?%2FFish%20Division%2FCommercial%20Fisheries%2FFish%20Ticket%2FFTR100%20-%20Fish%20Ticket&amp;LowTicketNum=4492454&amp;rs%3AParameterLanguage=" TargetMode="External"/><Relationship Id="rId2075" Type="http://schemas.openxmlformats.org/officeDocument/2006/relationships/hyperlink" Target="http://fwhqsqlapp.odfw.int/ReportServer?%2FFish%20Division%2FCommercial%20Fisheries%2FFish%20Ticket%2FFTR100%20-%20Fish%20Ticket&amp;LowTicketNum=4530911&amp;rs%3AParameterLanguage=" TargetMode="External"/><Relationship Id="rId2282" Type="http://schemas.openxmlformats.org/officeDocument/2006/relationships/hyperlink" Target="http://fwhqsqlapp.odfw.int/ReportServer?%2FFish%20Division%2FCommercial%20Fisheries%2FFish%20Ticket%2FFTR100%20-%20Fish%20Ticket&amp;LowTicketNum=4543983&amp;rs%3AParameterLanguage=" TargetMode="External"/><Relationship Id="rId3126" Type="http://schemas.openxmlformats.org/officeDocument/2006/relationships/hyperlink" Target="http://fwhqsqlapp.odfw.int/ReportServer?%2FFish%20Division%2FCommercial%20Fisheries%2FFish%20Ticket%2FFTR100%20-%20Fish%20Ticket&amp;LowTicketNum=4530449&amp;rs%3AParameterLanguage=" TargetMode="External"/><Relationship Id="rId3680" Type="http://schemas.openxmlformats.org/officeDocument/2006/relationships/hyperlink" Target="http://fwhqsqlapp.odfw.int/ReportServer?%2FFish%20Division%2FCommercial%20Fisheries%2FFish%20Ticket%2FFTR100%20-%20Fish%20Ticket&amp;LowTicketNum=4556891&amp;rs%3AParameterLanguage=" TargetMode="External"/><Relationship Id="rId4731" Type="http://schemas.openxmlformats.org/officeDocument/2006/relationships/hyperlink" Target="http://fwhqsqlapp.odfw.int/ReportServer?%2FFish%20Division%2FCommercial%20Fisheries%2FFish%20Ticket%2FFTR100%20-%20Fish%20Ticket&amp;LowTicketNum=4569775&amp;rs%3AParameterLanguage=" TargetMode="External"/><Relationship Id="rId6489" Type="http://schemas.openxmlformats.org/officeDocument/2006/relationships/hyperlink" Target="http://fwhqsqlapp.odfw.int/ReportServer?%2FFish%20Division%2FCommercial%20Fisheries%2FFish%20Ticket%2FFTR100%20-%20Fish%20Ticket&amp;LowTicketNum=4570449&amp;rs%3AParameterLanguage=" TargetMode="External"/><Relationship Id="rId7887" Type="http://schemas.openxmlformats.org/officeDocument/2006/relationships/hyperlink" Target="http://fwhqsqlapp.odfw.int/ReportServer?%2FFish%20Division%2FCommercial%20Fisheries%2FFish%20Ticket%2FFTR100%20-%20Fish%20Ticket&amp;LowTicketNum=4923500&amp;rs%3AParameterLanguage=" TargetMode="External"/><Relationship Id="rId8938" Type="http://schemas.openxmlformats.org/officeDocument/2006/relationships/hyperlink" Target="http://fwhqsqlapp.odfw.int/ReportServer?%2FFish%20Division%2FCommercial%20Fisheries%2FFish%20Ticket%2FFTR100%20-%20Fish%20Ticket&amp;LowTicketNum=4925333&amp;rs%3AParameterLanguage=" TargetMode="External"/><Relationship Id="rId254" Type="http://schemas.openxmlformats.org/officeDocument/2006/relationships/hyperlink" Target="http://fwhqsqlapp.odfw.int/ReportServer?%2FFish%20Division%2FCommercial%20Fisheries%2FFish%20Ticket%2FFTR100%20-%20Fish%20Ticket&amp;LowTicketNum=4486789&amp;rs%3AParameterLanguage=" TargetMode="External"/><Relationship Id="rId1091" Type="http://schemas.openxmlformats.org/officeDocument/2006/relationships/hyperlink" Target="http://fwhqsqlapp.odfw.int/ReportServer?%2FFish%20Division%2FCommercial%20Fisheries%2FFish%20Ticket%2FFTR100%20-%20Fish%20Ticket&amp;LowTicketNum=4500013&amp;rs%3AParameterLanguage=" TargetMode="External"/><Relationship Id="rId3333" Type="http://schemas.openxmlformats.org/officeDocument/2006/relationships/hyperlink" Target="http://fwhqsqlapp.odfw.int/ReportServer?%2FFish%20Division%2FCommercial%20Fisheries%2FFish%20Ticket%2FFTR100%20-%20Fish%20Ticket&amp;LowTicketNum=4557460&amp;rs%3AParameterLanguage=" TargetMode="External"/><Relationship Id="rId3540" Type="http://schemas.openxmlformats.org/officeDocument/2006/relationships/hyperlink" Target="http://fwhqsqlapp.odfw.int/ReportServer?%2FFish%20Division%2FCommercial%20Fisheries%2FFish%20Ticket%2FFTR100%20-%20Fish%20Ticket&amp;LowTicketNum=4557057&amp;rs%3AParameterLanguage=" TargetMode="External"/><Relationship Id="rId5298" Type="http://schemas.openxmlformats.org/officeDocument/2006/relationships/hyperlink" Target="http://fwhqsqlapp.odfw.int/ReportServer?%2FFish%20Division%2FCommercial%20Fisheries%2FFish%20Ticket%2FFTR100%20-%20Fish%20Ticket&amp;LowTicketNum=4578579&amp;rs%3AParameterLanguage=" TargetMode="External"/><Relationship Id="rId6696" Type="http://schemas.openxmlformats.org/officeDocument/2006/relationships/hyperlink" Target="http://fwhqsqlapp.odfw.int/ReportServer?%2FFish%20Division%2FCommercial%20Fisheries%2FFish%20Ticket%2FFTR100%20-%20Fish%20Ticket&amp;LowTicketNum=4587094&amp;rs%3AParameterLanguage=" TargetMode="External"/><Relationship Id="rId7747" Type="http://schemas.openxmlformats.org/officeDocument/2006/relationships/hyperlink" Target="http://fwhqsqlapp.odfw.int/ReportServer?%2FFish%20Division%2FCommercial%20Fisheries%2FFish%20Ticket%2FFTR100%20-%20Fish%20Ticket&amp;LowTicketNum=4592628&amp;rs%3AParameterLanguage=" TargetMode="External"/><Relationship Id="rId7954" Type="http://schemas.openxmlformats.org/officeDocument/2006/relationships/hyperlink" Target="http://fwhqsqlapp.odfw.int/ReportServer?%2FFish%20Division%2FCommercial%20Fisheries%2FFish%20Ticket%2FFTR100%20-%20Fish%20Ticket&amp;LowTicketNum=4607564&amp;rs%3AParameterLanguage=" TargetMode="External"/><Relationship Id="rId114" Type="http://schemas.openxmlformats.org/officeDocument/2006/relationships/hyperlink" Target="http://fwhqsqlapp.odfw.int/ReportServer?%2FFish%20Division%2FCommercial%20Fisheries%2FFish%20Ticket%2FFTR100%20-%20Fish%20Ticket&amp;LowTicketNum=4473975&amp;rs%3AParameterLanguage=" TargetMode="External"/><Relationship Id="rId461" Type="http://schemas.openxmlformats.org/officeDocument/2006/relationships/hyperlink" Target="http://fwhqsqlapp.odfw.int/ReportServer?%2FFish%20Division%2FCommercial%20Fisheries%2FFish%20Ticket%2FFTR100%20-%20Fish%20Ticket&amp;LowTicketNum=4492467&amp;rs%3AParameterLanguage=" TargetMode="External"/><Relationship Id="rId2142" Type="http://schemas.openxmlformats.org/officeDocument/2006/relationships/hyperlink" Target="http://fwhqsqlapp.odfw.int/ReportServer?%2FFish%20Division%2FCommercial%20Fisheries%2FFish%20Ticket%2FFTR100%20-%20Fish%20Ticket&amp;LowTicketNum=4527312&amp;rs%3AParameterLanguage=" TargetMode="External"/><Relationship Id="rId3400" Type="http://schemas.openxmlformats.org/officeDocument/2006/relationships/hyperlink" Target="http://fwhqsqlapp.odfw.int/ReportServer?%2FFish%20Division%2FCommercial%20Fisheries%2FFish%20Ticket%2FFTR100%20-%20Fish%20Ticket&amp;LowTicketNum=4557245&amp;rs%3AParameterLanguage=" TargetMode="External"/><Relationship Id="rId6349" Type="http://schemas.openxmlformats.org/officeDocument/2006/relationships/hyperlink" Target="http://fwhqsqlapp.odfw.int/ReportServer?%2FFish%20Division%2FCommercial%20Fisheries%2FFish%20Ticket%2FFTR100%20-%20Fish%20Ticket&amp;LowTicketNum=4566605&amp;rs%3AParameterLanguage=" TargetMode="External"/><Relationship Id="rId6556" Type="http://schemas.openxmlformats.org/officeDocument/2006/relationships/hyperlink" Target="http://fwhqsqlapp.odfw.int/ReportServer?%2FFish%20Division%2FCommercial%20Fisheries%2FFish%20Ticket%2FFTR100%20-%20Fish%20Ticket&amp;LowTicketNum=4570572&amp;rs%3AParameterLanguage=" TargetMode="External"/><Relationship Id="rId6763" Type="http://schemas.openxmlformats.org/officeDocument/2006/relationships/hyperlink" Target="http://fwhqsqlapp.odfw.int/ReportServer?%2FFish%20Division%2FCommercial%20Fisheries%2FFish%20Ticket%2FFTR100%20-%20Fish%20Ticket&amp;LowTicketNum=4578638&amp;rs%3AParameterLanguage=" TargetMode="External"/><Relationship Id="rId6970" Type="http://schemas.openxmlformats.org/officeDocument/2006/relationships/hyperlink" Target="http://fwhqsqlapp.odfw.int/ReportServer?%2FFish%20Division%2FCommercial%20Fisheries%2FFish%20Ticket%2FFTR100%20-%20Fish%20Ticket&amp;LowTicketNum=4583310&amp;rs%3AParameterLanguage=" TargetMode="External"/><Relationship Id="rId7607" Type="http://schemas.openxmlformats.org/officeDocument/2006/relationships/hyperlink" Target="http://fwhqsqlapp.odfw.int/ReportServer?%2FFish%20Division%2FCommercial%20Fisheries%2FFish%20Ticket%2FFTR100%20-%20Fish%20Ticket&amp;LowTicketNum=4923190&amp;rs%3AParameterLanguage=" TargetMode="External"/><Relationship Id="rId7814" Type="http://schemas.openxmlformats.org/officeDocument/2006/relationships/hyperlink" Target="http://fwhqsqlapp.odfw.int/ReportServer?%2FFish%20Division%2FCommercial%20Fisheries%2FFish%20Ticket%2FFTR100%20-%20Fish%20Ticket&amp;LowTicketNum=4578802&amp;rs%3AParameterLanguage=" TargetMode="External"/><Relationship Id="rId321" Type="http://schemas.openxmlformats.org/officeDocument/2006/relationships/hyperlink" Target="http://fwhqsqlapp.odfw.int/ReportServer?%2FFish%20Division%2FCommercial%20Fisheries%2FFish%20Ticket%2FFTR100%20-%20Fish%20Ticket&amp;LowTicketNum=4656594&amp;rs%3AParameterLanguage=" TargetMode="External"/><Relationship Id="rId2002" Type="http://schemas.openxmlformats.org/officeDocument/2006/relationships/hyperlink" Target="http://fwhqsqlapp.odfw.int/ReportServer?%2FFish%20Division%2FCommercial%20Fisheries%2FFish%20Ticket%2FFTR100%20-%20Fish%20Ticket&amp;LowTicketNum=4530622&amp;rs%3AParameterLanguage=" TargetMode="External"/><Relationship Id="rId2959" Type="http://schemas.openxmlformats.org/officeDocument/2006/relationships/hyperlink" Target="http://fwhqsqlapp.odfw.int/ReportServer?%2FFish%20Division%2FCommercial%20Fisheries%2FFish%20Ticket%2FFTR100%20-%20Fish%20Ticket&amp;LowTicketNum=4544502&amp;rs%3AParameterLanguage=" TargetMode="External"/><Relationship Id="rId5158" Type="http://schemas.openxmlformats.org/officeDocument/2006/relationships/hyperlink" Target="http://fwhqsqlapp.odfw.int/ReportServer?%2FFish%20Division%2FCommercial%20Fisheries%2FFish%20Ticket%2FFTR100%20-%20Fish%20Ticket&amp;LowTicketNum=4578528&amp;rs%3AParameterLanguage=" TargetMode="External"/><Relationship Id="rId5365" Type="http://schemas.openxmlformats.org/officeDocument/2006/relationships/hyperlink" Target="http://fwhqsqlapp.odfw.int/ReportServer?%2FFish%20Division%2FCommercial%20Fisheries%2FFish%20Ticket%2FFTR100%20-%20Fish%20Ticket&amp;LowTicketNum=4583277&amp;rs%3AParameterLanguage=" TargetMode="External"/><Relationship Id="rId5572" Type="http://schemas.openxmlformats.org/officeDocument/2006/relationships/hyperlink" Target="http://fwhqsqlapp.odfw.int/ReportServer?%2FFish%20Division%2FCommercial%20Fisheries%2FFish%20Ticket%2FFTR100%20-%20Fish%20Ticket&amp;LowTicketNum=4557097&amp;rs%3AParameterLanguage=" TargetMode="External"/><Relationship Id="rId6209" Type="http://schemas.openxmlformats.org/officeDocument/2006/relationships/hyperlink" Target="http://fwhqsqlapp.odfw.int/ReportServer?%2FFish%20Division%2FCommercial%20Fisheries%2FFish%20Ticket%2FFTR100%20-%20Fish%20Ticket&amp;LowTicketNum=4557206&amp;rs%3AParameterLanguage=" TargetMode="External"/><Relationship Id="rId6416" Type="http://schemas.openxmlformats.org/officeDocument/2006/relationships/hyperlink" Target="http://fwhqsqlapp.odfw.int/ReportServer?%2FFish%20Division%2FCommercial%20Fisheries%2FFish%20Ticket%2FFTR100%20-%20Fish%20Ticket&amp;LowTicketNum=4578595&amp;rs%3AParameterLanguage=" TargetMode="External"/><Relationship Id="rId6623" Type="http://schemas.openxmlformats.org/officeDocument/2006/relationships/hyperlink" Target="http://fwhqsqlapp.odfw.int/ReportServer?%2FFish%20Division%2FCommercial%20Fisheries%2FFish%20Ticket%2FFTR100%20-%20Fish%20Ticket&amp;LowTicketNum=4570588&amp;rs%3AParameterLanguage=" TargetMode="External"/><Relationship Id="rId6830" Type="http://schemas.openxmlformats.org/officeDocument/2006/relationships/hyperlink" Target="http://fwhqsqlapp.odfw.int/ReportServer?%2FFish%20Division%2FCommercial%20Fisheries%2FFish%20Ticket%2FFTR100%20-%20Fish%20Ticket&amp;LowTicketNum=4582433&amp;rs%3AParameterLanguage=" TargetMode="External"/><Relationship Id="rId9779" Type="http://schemas.openxmlformats.org/officeDocument/2006/relationships/hyperlink" Target="http://fwhqsqlapp.odfw.int/ReportServer?%2FFish%20Division%2FCommercial%20Fisheries%2FFish%20Ticket%2FFTR100%20-%20Fish%20Ticket&amp;LowTicketNum=4657298&amp;rs%3AParameterLanguage=" TargetMode="External"/><Relationship Id="rId1768" Type="http://schemas.openxmlformats.org/officeDocument/2006/relationships/hyperlink" Target="http://fwhqsqlapp.odfw.int/ReportServer?%2FFish%20Division%2FCommercial%20Fisheries%2FFish%20Ticket%2FFTR100%20-%20Fish%20Ticket&amp;LowTicketNum=4511617&amp;rs%3AParameterLanguage=" TargetMode="External"/><Relationship Id="rId2819" Type="http://schemas.openxmlformats.org/officeDocument/2006/relationships/hyperlink" Target="http://fwhqsqlapp.odfw.int/ReportServer?%2FFish%20Division%2FCommercial%20Fisheries%2FFish%20Ticket%2FFTR100%20-%20Fish%20Ticket&amp;LowTicketNum=4541413&amp;rs%3AParameterLanguage=" TargetMode="External"/><Relationship Id="rId4174" Type="http://schemas.openxmlformats.org/officeDocument/2006/relationships/hyperlink" Target="http://fwhqsqlapp.odfw.int/ReportServer?%2FFish%20Division%2FCommercial%20Fisheries%2FFish%20Ticket%2FFTR100%20-%20Fish%20Ticket&amp;LowTicketNum=4920095&amp;rs%3AParameterLanguage=" TargetMode="External"/><Relationship Id="rId4381" Type="http://schemas.openxmlformats.org/officeDocument/2006/relationships/hyperlink" Target="http://fwhqsqlapp.odfw.int/ReportServer?%2FFish%20Division%2FCommercial%20Fisheries%2FFish%20Ticket%2FFTR100%20-%20Fish%20Ticket&amp;LowTicketNum=4566351&amp;rs%3AParameterLanguage=" TargetMode="External"/><Relationship Id="rId5018" Type="http://schemas.openxmlformats.org/officeDocument/2006/relationships/hyperlink" Target="http://fwhqsqlapp.odfw.int/ReportServer?%2FFish%20Division%2FCommercial%20Fisheries%2FFish%20Ticket%2FFTR100%20-%20Fish%20Ticket&amp;LowTicketNum=4568988&amp;rs%3AParameterLanguage=" TargetMode="External"/><Relationship Id="rId5225" Type="http://schemas.openxmlformats.org/officeDocument/2006/relationships/hyperlink" Target="http://fwhqsqlapp.odfw.int/ReportServer?%2FFish%20Division%2FCommercial%20Fisheries%2FFish%20Ticket%2FFTR100%20-%20Fish%20Ticket&amp;LowTicketNum=4568979&amp;rs%3AParameterLanguage=" TargetMode="External"/><Relationship Id="rId5432" Type="http://schemas.openxmlformats.org/officeDocument/2006/relationships/hyperlink" Target="http://fwhqsqlapp.odfw.int/ReportServer?%2FFish%20Division%2FCommercial%20Fisheries%2FFish%20Ticket%2FFTR100%20-%20Fish%20Ticket&amp;LowTicketNum=4566496&amp;rs%3AParameterLanguage=" TargetMode="External"/><Relationship Id="rId8588" Type="http://schemas.openxmlformats.org/officeDocument/2006/relationships/hyperlink" Target="http://fwhqsqlapp.odfw.int/ReportServer?%2FFish%20Division%2FCommercial%20Fisheries%2FFish%20Ticket%2FFTR100%20-%20Fish%20Ticket&amp;LowTicketNum=4646775&amp;rs%3AParameterLanguage=" TargetMode="External"/><Relationship Id="rId8795" Type="http://schemas.openxmlformats.org/officeDocument/2006/relationships/hyperlink" Target="http://fwhqsqlapp.odfw.int/ReportServer?%2FFish%20Division%2FCommercial%20Fisheries%2FFish%20Ticket%2FFTR100%20-%20Fish%20Ticket&amp;LowTicketNum=4925331&amp;rs%3AParameterLanguage=" TargetMode="External"/><Relationship Id="rId9639" Type="http://schemas.openxmlformats.org/officeDocument/2006/relationships/hyperlink" Target="http://fwhqsqlapp.odfw.int/ReportServer?%2FFish%20Division%2FCommercial%20Fisheries%2FFish%20Ticket%2FFTR100%20-%20Fish%20Ticket&amp;LowTicketNum=4644560&amp;rs%3AParameterLanguage=" TargetMode="External"/><Relationship Id="rId9846" Type="http://schemas.openxmlformats.org/officeDocument/2006/relationships/hyperlink" Target="http://fwhqsqlapp.odfw.int/ReportServer?%2FFish%20Division%2FCommercial%20Fisheries%2FFish%20Ticket%2FFTR100%20-%20Fish%20Ticket&amp;LowTicketNum=4501121&amp;rs%3AParameterLanguage=" TargetMode="External"/><Relationship Id="rId1628" Type="http://schemas.openxmlformats.org/officeDocument/2006/relationships/hyperlink" Target="http://fwhqsqlapp.odfw.int/ReportServer?%2FFish%20Division%2FCommercial%20Fisheries%2FFish%20Ticket%2FFTR100%20-%20Fish%20Ticket&amp;LowTicketNum=4529035&amp;rs%3AParameterLanguage=" TargetMode="External"/><Relationship Id="rId1975" Type="http://schemas.openxmlformats.org/officeDocument/2006/relationships/hyperlink" Target="http://fwhqsqlapp.odfw.int/ReportServer?%2FFish%20Division%2FCommercial%20Fisheries%2FFish%20Ticket%2FFTR100%20-%20Fish%20Ticket&amp;LowTicketNum=4520513&amp;rs%3AParameterLanguage=" TargetMode="External"/><Relationship Id="rId3190" Type="http://schemas.openxmlformats.org/officeDocument/2006/relationships/hyperlink" Target="http://fwhqsqlapp.odfw.int/ReportServer?%2FFish%20Division%2FCommercial%20Fisheries%2FFish%20Ticket%2FFTR100%20-%20Fish%20Ticket&amp;LowTicketNum=4527413&amp;rs%3AParameterLanguage=" TargetMode="External"/><Relationship Id="rId4034" Type="http://schemas.openxmlformats.org/officeDocument/2006/relationships/hyperlink" Target="http://fwhqsqlapp.odfw.int/ReportServer?%2FFish%20Division%2FCommercial%20Fisheries%2FFish%20Ticket%2FFTR100%20-%20Fish%20Ticket&amp;LowTicketNum=4496461&amp;rs%3AParameterLanguage=" TargetMode="External"/><Relationship Id="rId4241" Type="http://schemas.openxmlformats.org/officeDocument/2006/relationships/hyperlink" Target="http://fwhqsqlapp.odfw.int/ReportServer?%2FFish%20Division%2FCommercial%20Fisheries%2FFish%20Ticket%2FFTR100%20-%20Fish%20Ticket&amp;LowTicketNum=4569832&amp;rs%3AParameterLanguage=" TargetMode="External"/><Relationship Id="rId7397" Type="http://schemas.openxmlformats.org/officeDocument/2006/relationships/hyperlink" Target="http://fwhqsqlapp.odfw.int/ReportServer?%2FFish%20Division%2FCommercial%20Fisheries%2FFish%20Ticket%2FFTR100%20-%20Fish%20Ticket&amp;LowTicketNum=4582546&amp;rs%3AParameterLanguage=" TargetMode="External"/><Relationship Id="rId8448" Type="http://schemas.openxmlformats.org/officeDocument/2006/relationships/hyperlink" Target="http://fwhqsqlapp.odfw.int/ReportServer?%2FFish%20Division%2FCommercial%20Fisheries%2FFish%20Ticket%2FFTR100%20-%20Fish%20Ticket&amp;LowTicketNum=4640649&amp;rs%3AParameterLanguage=" TargetMode="External"/><Relationship Id="rId8655" Type="http://schemas.openxmlformats.org/officeDocument/2006/relationships/hyperlink" Target="http://fwhqsqlapp.odfw.int/ReportServer?%2FFish%20Division%2FCommercial%20Fisheries%2FFish%20Ticket%2FFTR100%20-%20Fish%20Ticket&amp;LowTicketNum=4646770&amp;rs%3AParameterLanguage=" TargetMode="External"/><Relationship Id="rId1835" Type="http://schemas.openxmlformats.org/officeDocument/2006/relationships/hyperlink" Target="http://fwhqsqlapp.odfw.int/ReportServer?%2FFish%20Division%2FCommercial%20Fisheries%2FFish%20Ticket%2FFTR100%20-%20Fish%20Ticket&amp;LowTicketNum=4527372&amp;rs%3AParameterLanguage=" TargetMode="External"/><Relationship Id="rId3050" Type="http://schemas.openxmlformats.org/officeDocument/2006/relationships/hyperlink" Target="http://fwhqsqlapp.odfw.int/ReportServer?%2FFish%20Division%2FCommercial%20Fisheries%2FFish%20Ticket%2FFTR100%20-%20Fish%20Ticket&amp;LowTicketNum=4543754&amp;rs%3AParameterLanguage=" TargetMode="External"/><Relationship Id="rId4101" Type="http://schemas.openxmlformats.org/officeDocument/2006/relationships/hyperlink" Target="http://fwhqsqlapp.odfw.int/ReportServer?%2FFish%20Division%2FCommercial%20Fisheries%2FFish%20Ticket%2FFTR100%20-%20Fish%20Ticket&amp;LowTicketNum=4569706&amp;rs%3AParameterLanguage=" TargetMode="External"/><Relationship Id="rId7257" Type="http://schemas.openxmlformats.org/officeDocument/2006/relationships/hyperlink" Target="http://fwhqsqlapp.odfw.int/ReportServer?%2FFish%20Division%2FCommercial%20Fisheries%2FFish%20Ticket%2FFTR100%20-%20Fish%20Ticket&amp;LowTicketNum=4570642&amp;rs%3AParameterLanguage=" TargetMode="External"/><Relationship Id="rId7464" Type="http://schemas.openxmlformats.org/officeDocument/2006/relationships/hyperlink" Target="http://fwhqsqlapp.odfw.int/ReportServer?%2FFish%20Division%2FCommercial%20Fisheries%2FFish%20Ticket%2FFTR100%20-%20Fish%20Ticket&amp;LowTicketNum=4592960&amp;rs%3AParameterLanguage=" TargetMode="External"/><Relationship Id="rId8308" Type="http://schemas.openxmlformats.org/officeDocument/2006/relationships/hyperlink" Target="http://fwhqsqlapp.odfw.int/ReportServer?%2FFish%20Division%2FCommercial%20Fisheries%2FFish%20Ticket%2FFTR100%20-%20Fish%20Ticket&amp;LowTicketNum=4925045&amp;rs%3AParameterLanguage=" TargetMode="External"/><Relationship Id="rId8862" Type="http://schemas.openxmlformats.org/officeDocument/2006/relationships/hyperlink" Target="http://fwhqsqlapp.odfw.int/ReportServer?%2FFish%20Division%2FCommercial%20Fisheries%2FFish%20Ticket%2FFTR100%20-%20Fish%20Ticket&amp;LowTicketNum=4925528&amp;rs%3AParameterLanguage=" TargetMode="External"/><Relationship Id="rId9706" Type="http://schemas.openxmlformats.org/officeDocument/2006/relationships/hyperlink" Target="http://fwhqsqlapp.odfw.int/ReportServer?%2FFish%20Division%2FCommercial%20Fisheries%2FFish%20Ticket%2FFTR100%20-%20Fish%20Ticket&amp;LowTicketNum=4931244&amp;rs%3AParameterLanguage=" TargetMode="External"/><Relationship Id="rId1902" Type="http://schemas.openxmlformats.org/officeDocument/2006/relationships/hyperlink" Target="http://fwhqsqlapp.odfw.int/ReportServer?%2FFish%20Division%2FCommercial%20Fisheries%2FFish%20Ticket%2FFTR100%20-%20Fish%20Ticket&amp;LowTicketNum=4530602&amp;rs%3AParameterLanguage=" TargetMode="External"/><Relationship Id="rId6066" Type="http://schemas.openxmlformats.org/officeDocument/2006/relationships/hyperlink" Target="http://fwhqsqlapp.odfw.int/ReportServer?%2FFish%20Division%2FCommercial%20Fisheries%2FFish%20Ticket%2FFTR100%20-%20Fish%20Ticket&amp;LowTicketNum=4557598&amp;rs%3AParameterLanguage=" TargetMode="External"/><Relationship Id="rId7117" Type="http://schemas.openxmlformats.org/officeDocument/2006/relationships/hyperlink" Target="http://fwhqsqlapp.odfw.int/ReportServer?%2FFish%20Division%2FCommercial%20Fisheries%2FFish%20Ticket%2FFTR100%20-%20Fish%20Ticket&amp;LowTicketNum=4592279&amp;rs%3AParameterLanguage=" TargetMode="External"/><Relationship Id="rId7671" Type="http://schemas.openxmlformats.org/officeDocument/2006/relationships/hyperlink" Target="http://fwhqsqlapp.odfw.int/ReportServer?%2FFish%20Division%2FCommercial%20Fisheries%2FFish%20Ticket%2FFTR100%20-%20Fish%20Ticket&amp;LowTicketNum=4603478&amp;rs%3AParameterLanguage=" TargetMode="External"/><Relationship Id="rId8515" Type="http://schemas.openxmlformats.org/officeDocument/2006/relationships/hyperlink" Target="http://fwhqsqlapp.odfw.int/ReportServer?%2FFish%20Division%2FCommercial%20Fisheries%2FFish%20Ticket%2FFTR100%20-%20Fish%20Ticket&amp;LowTicketNum=4642402&amp;rs%3AParameterLanguage=" TargetMode="External"/><Relationship Id="rId8722" Type="http://schemas.openxmlformats.org/officeDocument/2006/relationships/hyperlink" Target="http://fwhqsqlapp.odfw.int/ReportServer?%2FFish%20Division%2FCommercial%20Fisheries%2FFish%20Ticket%2FFTR100%20-%20Fish%20Ticket&amp;LowTicketNum=4620923&amp;rs%3AParameterLanguage=" TargetMode="External"/><Relationship Id="rId3867" Type="http://schemas.openxmlformats.org/officeDocument/2006/relationships/hyperlink" Target="http://fwhqsqlapp.odfw.int/ReportServer?%2FFish%20Division%2FCommercial%20Fisheries%2FFish%20Ticket%2FFTR100%20-%20Fish%20Ticket&amp;LowTicketNum=4541525&amp;rs%3AParameterLanguage=" TargetMode="External"/><Relationship Id="rId4918" Type="http://schemas.openxmlformats.org/officeDocument/2006/relationships/hyperlink" Target="http://fwhqsqlapp.odfw.int/ReportServer?%2FFish%20Division%2FCommercial%20Fisheries%2FFish%20Ticket%2FFTR100%20-%20Fish%20Ticket&amp;LowTicketNum=4572298&amp;rs%3AParameterLanguage=" TargetMode="External"/><Relationship Id="rId6273" Type="http://schemas.openxmlformats.org/officeDocument/2006/relationships/hyperlink" Target="http://fwhqsqlapp.odfw.int/ReportServer?%2FFish%20Division%2FCommercial%20Fisheries%2FFish%20Ticket%2FFTR100%20-%20Fish%20Ticket&amp;LowTicketNum=4566615&amp;rs%3AParameterLanguage=" TargetMode="External"/><Relationship Id="rId6480" Type="http://schemas.openxmlformats.org/officeDocument/2006/relationships/hyperlink" Target="http://fwhqsqlapp.odfw.int/ReportServer?%2FFish%20Division%2FCommercial%20Fisheries%2FFish%20Ticket%2FFTR100%20-%20Fish%20Ticket&amp;LowTicketNum=4921560&amp;rs%3AParameterLanguage=" TargetMode="External"/><Relationship Id="rId7324" Type="http://schemas.openxmlformats.org/officeDocument/2006/relationships/hyperlink" Target="http://fwhqsqlapp.odfw.int/ReportServer?%2FFish%20Division%2FCommercial%20Fisheries%2FFish%20Ticket%2FFTR100%20-%20Fish%20Ticket&amp;LowTicketNum=4598770&amp;rs%3AParameterLanguage=" TargetMode="External"/><Relationship Id="rId7531" Type="http://schemas.openxmlformats.org/officeDocument/2006/relationships/hyperlink" Target="http://fwhqsqlapp.odfw.int/ReportServer?%2FFish%20Division%2FCommercial%20Fisheries%2FFish%20Ticket%2FFTR100%20-%20Fish%20Ticket&amp;LowTicketNum=4582540&amp;rs%3AParameterLanguage=" TargetMode="External"/><Relationship Id="rId788" Type="http://schemas.openxmlformats.org/officeDocument/2006/relationships/hyperlink" Target="http://fwhqsqlapp.odfw.int/ReportServer?%2FFish%20Division%2FCommercial%20Fisheries%2FFish%20Ticket%2FFTR100%20-%20Fish%20Ticket&amp;LowTicketNum=4511379&amp;rs%3AParameterLanguage=" TargetMode="External"/><Relationship Id="rId995" Type="http://schemas.openxmlformats.org/officeDocument/2006/relationships/hyperlink" Target="http://fwhqsqlapp.odfw.int/ReportServer?%2FFish%20Division%2FCommercial%20Fisheries%2FFish%20Ticket%2FFTR100%20-%20Fish%20Ticket&amp;LowTicketNum=4499984&amp;rs%3AParameterLanguage=" TargetMode="External"/><Relationship Id="rId2469" Type="http://schemas.openxmlformats.org/officeDocument/2006/relationships/hyperlink" Target="http://fwhqsqlapp.odfw.int/ReportServer?%2FFish%20Division%2FCommercial%20Fisheries%2FFish%20Ticket%2FFTR100%20-%20Fish%20Ticket&amp;LowTicketNum=4531399&amp;rs%3AParameterLanguage=" TargetMode="External"/><Relationship Id="rId2676" Type="http://schemas.openxmlformats.org/officeDocument/2006/relationships/hyperlink" Target="http://fwhqsqlapp.odfw.int/ReportServer?%2FFish%20Division%2FCommercial%20Fisheries%2FFish%20Ticket%2FFTR100%20-%20Fish%20Ticket&amp;LowTicketNum=4541303&amp;rs%3AParameterLanguage=" TargetMode="External"/><Relationship Id="rId2883" Type="http://schemas.openxmlformats.org/officeDocument/2006/relationships/hyperlink" Target="http://fwhqsqlapp.odfw.int/ReportServer?%2FFish%20Division%2FCommercial%20Fisheries%2FFish%20Ticket%2FFTR100%20-%20Fish%20Ticket&amp;LowTicketNum=4544015&amp;rs%3AParameterLanguage=" TargetMode="External"/><Relationship Id="rId3727" Type="http://schemas.openxmlformats.org/officeDocument/2006/relationships/hyperlink" Target="http://fwhqsqlapp.odfw.int/ReportServer?%2FFish%20Division%2FCommercial%20Fisheries%2FFish%20Ticket%2FFTR100%20-%20Fish%20Ticket&amp;LowTicketNum=4496328&amp;rs%3AParameterLanguage=" TargetMode="External"/><Relationship Id="rId3934" Type="http://schemas.openxmlformats.org/officeDocument/2006/relationships/hyperlink" Target="http://fwhqsqlapp.odfw.int/ReportServer?%2FFish%20Division%2FCommercial%20Fisheries%2FFish%20Ticket%2FFTR100%20-%20Fish%20Ticket&amp;LowTicketNum=4553564&amp;rs%3AParameterLanguage=" TargetMode="External"/><Relationship Id="rId5082" Type="http://schemas.openxmlformats.org/officeDocument/2006/relationships/hyperlink" Target="http://fwhqsqlapp.odfw.int/ReportServer?%2FFish%20Division%2FCommercial%20Fisheries%2FFish%20Ticket%2FFTR100%20-%20Fish%20Ticket&amp;LowTicketNum=4570357&amp;rs%3AParameterLanguage=" TargetMode="External"/><Relationship Id="rId6133" Type="http://schemas.openxmlformats.org/officeDocument/2006/relationships/hyperlink" Target="http://fwhqsqlapp.odfw.int/ReportServer?%2FFish%20Division%2FCommercial%20Fisheries%2FFish%20Ticket%2FFTR100%20-%20Fish%20Ticket&amp;LowTicketNum=4544124&amp;rs%3AParameterLanguage=" TargetMode="External"/><Relationship Id="rId6340" Type="http://schemas.openxmlformats.org/officeDocument/2006/relationships/hyperlink" Target="http://fwhqsqlapp.odfw.int/ReportServer?%2FFish%20Division%2FCommercial%20Fisheries%2FFish%20Ticket%2FFTR100%20-%20Fish%20Ticket&amp;LowTicketNum=4566590&amp;rs%3AParameterLanguage=" TargetMode="External"/><Relationship Id="rId9289" Type="http://schemas.openxmlformats.org/officeDocument/2006/relationships/hyperlink" Target="http://fwhqsqlapp.odfw.int/ReportServer?%2FFish%20Division%2FCommercial%20Fisheries%2FFish%20Ticket%2FFTR100%20-%20Fish%20Ticket&amp;LowTicketNum=4644570&amp;rs%3AParameterLanguage=" TargetMode="External"/><Relationship Id="rId9496" Type="http://schemas.openxmlformats.org/officeDocument/2006/relationships/hyperlink" Target="http://fwhqsqlapp.odfw.int/ReportServer?%2FFish%20Division%2FCommercial%20Fisheries%2FFish%20Ticket%2FFTR100%20-%20Fish%20Ticket&amp;LowTicketNum=4925589&amp;rs%3AParameterLanguage=" TargetMode="External"/><Relationship Id="rId648" Type="http://schemas.openxmlformats.org/officeDocument/2006/relationships/hyperlink" Target="http://fwhqsqlapp.odfw.int/ReportServer?%2FFish%20Division%2FCommercial%20Fisheries%2FFish%20Ticket%2FFTR100%20-%20Fish%20Ticket&amp;LowTicketNum=4389386&amp;rs%3AParameterLanguage=" TargetMode="External"/><Relationship Id="rId855" Type="http://schemas.openxmlformats.org/officeDocument/2006/relationships/hyperlink" Target="http://fwhqsqlapp.odfw.int/ReportServer?%2FFish%20Division%2FCommercial%20Fisheries%2FFish%20Ticket%2FFTR100%20-%20Fish%20Ticket&amp;LowTicketNum=4507287&amp;rs%3AParameterLanguage=" TargetMode="External"/><Relationship Id="rId1278" Type="http://schemas.openxmlformats.org/officeDocument/2006/relationships/hyperlink" Target="http://fwhqsqlapp.odfw.int/ReportServer?%2FFish%20Division%2FCommercial%20Fisheries%2FFish%20Ticket%2FFTR100%20-%20Fish%20Ticket&amp;LowTicketNum=4520352&amp;rs%3AParameterLanguage=" TargetMode="External"/><Relationship Id="rId1485" Type="http://schemas.openxmlformats.org/officeDocument/2006/relationships/hyperlink" Target="http://fwhqsqlapp.odfw.int/ReportServer?%2FFish%20Division%2FCommercial%20Fisheries%2FFish%20Ticket%2FFTR100%20-%20Fish%20Ticket&amp;LowTicketNum=4914705&amp;rs%3AParameterLanguage=" TargetMode="External"/><Relationship Id="rId1692" Type="http://schemas.openxmlformats.org/officeDocument/2006/relationships/hyperlink" Target="http://fwhqsqlapp.odfw.int/ReportServer?%2FFish%20Division%2FCommercial%20Fisheries%2FFish%20Ticket%2FFTR100%20-%20Fish%20Ticket&amp;LowTicketNum=4511624&amp;rs%3AParameterLanguage=" TargetMode="External"/><Relationship Id="rId2329" Type="http://schemas.openxmlformats.org/officeDocument/2006/relationships/hyperlink" Target="http://fwhqsqlapp.odfw.int/ReportServer?%2FFish%20Division%2FCommercial%20Fisheries%2FFish%20Ticket%2FFTR100%20-%20Fish%20Ticket&amp;LowTicketNum=4496288&amp;rs%3AParameterLanguage=" TargetMode="External"/><Relationship Id="rId2536" Type="http://schemas.openxmlformats.org/officeDocument/2006/relationships/hyperlink" Target="http://fwhqsqlapp.odfw.int/ReportServer?%2FFish%20Division%2FCommercial%20Fisheries%2FFish%20Ticket%2FFTR100%20-%20Fish%20Ticket&amp;LowTicketNum=4544528&amp;rs%3AParameterLanguage=" TargetMode="External"/><Relationship Id="rId2743" Type="http://schemas.openxmlformats.org/officeDocument/2006/relationships/hyperlink" Target="http://fwhqsqlapp.odfw.int/ReportServer?%2FFish%20Division%2FCommercial%20Fisheries%2FFish%20Ticket%2FFTR100%20-%20Fish%20Ticket&amp;LowTicketNum=4527390&amp;rs%3AParameterLanguage=" TargetMode="External"/><Relationship Id="rId5899" Type="http://schemas.openxmlformats.org/officeDocument/2006/relationships/hyperlink" Target="http://fwhqsqlapp.odfw.int/ReportServer?%2FFish%20Division%2FCommercial%20Fisheries%2FFish%20Ticket%2FFTR100%20-%20Fish%20Ticket&amp;LowTicketNum=4556899&amp;rs%3AParameterLanguage=" TargetMode="External"/><Relationship Id="rId6200" Type="http://schemas.openxmlformats.org/officeDocument/2006/relationships/hyperlink" Target="http://fwhqsqlapp.odfw.int/ReportServer?%2FFish%20Division%2FCommercial%20Fisheries%2FFish%20Ticket%2FFTR100%20-%20Fish%20Ticket&amp;LowTicketNum=4544123&amp;rs%3AParameterLanguage=" TargetMode="External"/><Relationship Id="rId8098" Type="http://schemas.openxmlformats.org/officeDocument/2006/relationships/hyperlink" Target="http://fwhqsqlapp.odfw.int/ReportServer?%2FFish%20Division%2FCommercial%20Fisheries%2FFish%20Ticket%2FFTR100%20-%20Fish%20Ticket&amp;LowTicketNum=4923490&amp;rs%3AParameterLanguage=" TargetMode="External"/><Relationship Id="rId9149" Type="http://schemas.openxmlformats.org/officeDocument/2006/relationships/hyperlink" Target="http://fwhqsqlapp.odfw.int/ReportServer?%2FFish%20Division%2FCommercial%20Fisheries%2FFish%20Ticket%2FFTR100%20-%20Fish%20Ticket&amp;LowTicketNum=4647154&amp;rs%3AParameterLanguage=" TargetMode="External"/><Relationship Id="rId9356" Type="http://schemas.openxmlformats.org/officeDocument/2006/relationships/hyperlink" Target="http://fwhqsqlapp.odfw.int/ReportServer?%2FFish%20Division%2FCommercial%20Fisheries%2FFish%20Ticket%2FFTR100%20-%20Fish%20Ticket&amp;LowTicketNum=4925561&amp;rs%3AParameterLanguage=" TargetMode="External"/><Relationship Id="rId9563" Type="http://schemas.openxmlformats.org/officeDocument/2006/relationships/hyperlink" Target="http://fwhqsqlapp.odfw.int/ReportServer?%2FFish%20Division%2FCommercial%20Fisheries%2FFish%20Ticket%2FFTR100%20-%20Fish%20Ticket&amp;LowTicketNum=4644597&amp;rs%3AParameterLanguage=" TargetMode="External"/><Relationship Id="rId9770" Type="http://schemas.openxmlformats.org/officeDocument/2006/relationships/hyperlink" Target="http://fwhqsqlapp.odfw.int/ReportServer?%2FFish%20Division%2FCommercial%20Fisheries%2FFish%20Ticket%2FFTR100%20-%20Fish%20Ticket&amp;LowTicketNum=4934165&amp;rs%3AParameterLanguage=" TargetMode="External"/><Relationship Id="rId508" Type="http://schemas.openxmlformats.org/officeDocument/2006/relationships/hyperlink" Target="http://fwhqsqlapp.odfw.int/ReportServer?%2FFish%20Division%2FCommercial%20Fisheries%2FFish%20Ticket%2FFTR100%20-%20Fish%20Ticket&amp;LowTicketNum=4491176&amp;rs%3AParameterLanguage=" TargetMode="External"/><Relationship Id="rId715" Type="http://schemas.openxmlformats.org/officeDocument/2006/relationships/hyperlink" Target="http://fwhqsqlapp.odfw.int/ReportServer?%2FFish%20Division%2FCommercial%20Fisheries%2FFish%20Ticket%2FFTR100%20-%20Fish%20Ticket&amp;LowTicketNum=4499776&amp;rs%3AParameterLanguage=" TargetMode="External"/><Relationship Id="rId922" Type="http://schemas.openxmlformats.org/officeDocument/2006/relationships/hyperlink" Target="http://fwhqsqlapp.odfw.int/ReportServer?%2FFish%20Division%2FCommercial%20Fisheries%2FFish%20Ticket%2FFTR100%20-%20Fish%20Ticket&amp;LowTicketNum=4501535&amp;rs%3AParameterLanguage=" TargetMode="External"/><Relationship Id="rId1138" Type="http://schemas.openxmlformats.org/officeDocument/2006/relationships/hyperlink" Target="http://fwhqsqlapp.odfw.int/ReportServer?%2FFish%20Division%2FCommercial%20Fisheries%2FFish%20Ticket%2FFTR100%20-%20Fish%20Ticket&amp;LowTicketNum=4507283&amp;rs%3AParameterLanguage=" TargetMode="External"/><Relationship Id="rId1345" Type="http://schemas.openxmlformats.org/officeDocument/2006/relationships/hyperlink" Target="http://fwhqsqlapp.odfw.int/ReportServer?%2FFish%20Division%2FCommercial%20Fisheries%2FFish%20Ticket%2FFTR100%20-%20Fish%20Ticket&amp;LowTicketNum=4499877&amp;rs%3AParameterLanguage=" TargetMode="External"/><Relationship Id="rId1552" Type="http://schemas.openxmlformats.org/officeDocument/2006/relationships/hyperlink" Target="http://fwhqsqlapp.odfw.int/ReportServer?%2FFish%20Division%2FCommercial%20Fisheries%2FFish%20Ticket%2FFTR100%20-%20Fish%20Ticket&amp;LowTicketNum=4530615&amp;rs%3AParameterLanguage=" TargetMode="External"/><Relationship Id="rId2603" Type="http://schemas.openxmlformats.org/officeDocument/2006/relationships/hyperlink" Target="http://fwhqsqlapp.odfw.int/ReportServer?%2FFish%20Division%2FCommercial%20Fisheries%2FFish%20Ticket%2FFTR100%20-%20Fish%20Ticket&amp;LowTicketNum=4496315&amp;rs%3AParameterLanguage=" TargetMode="External"/><Relationship Id="rId2950" Type="http://schemas.openxmlformats.org/officeDocument/2006/relationships/hyperlink" Target="http://fwhqsqlapp.odfw.int/ReportServer?%2FFish%20Division%2FCommercial%20Fisheries%2FFish%20Ticket%2FFTR100%20-%20Fish%20Ticket&amp;LowTicketNum=4544524&amp;rs%3AParameterLanguage=" TargetMode="External"/><Relationship Id="rId5759" Type="http://schemas.openxmlformats.org/officeDocument/2006/relationships/hyperlink" Target="http://fwhqsqlapp.odfw.int/ReportServer?%2FFish%20Division%2FCommercial%20Fisheries%2FFish%20Ticket%2FFTR100%20-%20Fish%20Ticket&amp;LowTicketNum=4541521&amp;rs%3AParameterLanguage=" TargetMode="External"/><Relationship Id="rId8165" Type="http://schemas.openxmlformats.org/officeDocument/2006/relationships/hyperlink" Target="http://fwhqsqlapp.odfw.int/ReportServer?%2FFish%20Division%2FCommercial%20Fisheries%2FFish%20Ticket%2FFTR100%20-%20Fish%20Ticket&amp;LowTicketNum=4925220&amp;rs%3AParameterLanguage=" TargetMode="External"/><Relationship Id="rId8372" Type="http://schemas.openxmlformats.org/officeDocument/2006/relationships/hyperlink" Target="http://fwhqsqlapp.odfw.int/ReportServer?%2FFish%20Division%2FCommercial%20Fisheries%2FFish%20Ticket%2FFTR100%20-%20Fish%20Ticket&amp;LowTicketNum=4925048&amp;rs%3AParameterLanguage=" TargetMode="External"/><Relationship Id="rId9009" Type="http://schemas.openxmlformats.org/officeDocument/2006/relationships/hyperlink" Target="http://fwhqsqlapp.odfw.int/ReportServer?%2FFish%20Division%2FCommercial%20Fisheries%2FFish%20Ticket%2FFTR100%20-%20Fish%20Ticket&amp;LowTicketNum=4925551&amp;rs%3AParameterLanguage=" TargetMode="External"/><Relationship Id="rId9216" Type="http://schemas.openxmlformats.org/officeDocument/2006/relationships/hyperlink" Target="http://fwhqsqlapp.odfw.int/ReportServer?%2FFish%20Division%2FCommercial%20Fisheries%2FFish%20Ticket%2FFTR100%20-%20Fish%20Ticket&amp;LowTicketNum=4621810&amp;rs%3AParameterLanguage=" TargetMode="External"/><Relationship Id="rId9423" Type="http://schemas.openxmlformats.org/officeDocument/2006/relationships/hyperlink" Target="http://fwhqsqlapp.odfw.int/ReportServer?%2FFish%20Division%2FCommercial%20Fisheries%2FFish%20Ticket%2FFTR100%20-%20Fish%20Ticket&amp;LowTicketNum=4925592&amp;rs%3AParameterLanguage=" TargetMode="External"/><Relationship Id="rId9630" Type="http://schemas.openxmlformats.org/officeDocument/2006/relationships/hyperlink" Target="http://fwhqsqlapp.odfw.int/ReportServer?%2FFish%20Division%2FCommercial%20Fisheries%2FFish%20Ticket%2FFTR100%20-%20Fish%20Ticket&amp;LowTicketNum=4931195&amp;rs%3AParameterLanguage=" TargetMode="External"/><Relationship Id="rId1205" Type="http://schemas.openxmlformats.org/officeDocument/2006/relationships/hyperlink" Target="http://fwhqsqlapp.odfw.int/ReportServer?%2FFish%20Division%2FCommercial%20Fisheries%2FFish%20Ticket%2FFTR100%20-%20Fish%20Ticket&amp;LowTicketNum=4507256&amp;rs%3AParameterLanguage=" TargetMode="External"/><Relationship Id="rId2810" Type="http://schemas.openxmlformats.org/officeDocument/2006/relationships/hyperlink" Target="http://fwhqsqlapp.odfw.int/ReportServer?%2FFish%20Division%2FCommercial%20Fisheries%2FFish%20Ticket%2FFTR100%20-%20Fish%20Ticket&amp;LowTicketNum=4541389&amp;rs%3AParameterLanguage=" TargetMode="External"/><Relationship Id="rId4568" Type="http://schemas.openxmlformats.org/officeDocument/2006/relationships/hyperlink" Target="http://fwhqsqlapp.odfw.int/ReportServer?%2FFish%20Division%2FCommercial%20Fisheries%2FFish%20Ticket%2FFTR100%20-%20Fish%20Ticket&amp;LowTicketNum=4566353&amp;rs%3AParameterLanguage=" TargetMode="External"/><Relationship Id="rId5966" Type="http://schemas.openxmlformats.org/officeDocument/2006/relationships/hyperlink" Target="http://fwhqsqlapp.odfw.int/ReportServer?%2FFish%20Division%2FCommercial%20Fisheries%2FFish%20Ticket%2FFTR100%20-%20Fish%20Ticket&amp;LowTicketNum=4558574&amp;rs%3AParameterLanguage=" TargetMode="External"/><Relationship Id="rId7181" Type="http://schemas.openxmlformats.org/officeDocument/2006/relationships/hyperlink" Target="http://fwhqsqlapp.odfw.int/ReportServer?%2FFish%20Division%2FCommercial%20Fisheries%2FFish%20Ticket%2FFTR100%20-%20Fish%20Ticket&amp;LowTicketNum=4578653&amp;rs%3AParameterLanguage=" TargetMode="External"/><Relationship Id="rId8025" Type="http://schemas.openxmlformats.org/officeDocument/2006/relationships/hyperlink" Target="http://fwhqsqlapp.odfw.int/ReportServer?%2FFish%20Division%2FCommercial%20Fisheries%2FFish%20Ticket%2FFTR100%20-%20Fish%20Ticket&amp;LowTicketNum=4604801&amp;rs%3AParameterLanguage=" TargetMode="External"/><Relationship Id="rId8232" Type="http://schemas.openxmlformats.org/officeDocument/2006/relationships/hyperlink" Target="http://fwhqsqlapp.odfw.int/ReportServer?%2FFish%20Division%2FCommercial%20Fisheries%2FFish%20Ticket%2FFTR100%20-%20Fish%20Ticket&amp;LowTicketNum=4604827&amp;rs%3AParameterLanguage=" TargetMode="External"/><Relationship Id="rId51" Type="http://schemas.openxmlformats.org/officeDocument/2006/relationships/hyperlink" Target="http://fwhqsqlapp.odfw.int/ReportServer?%2FFish%20Division%2FCommercial%20Fisheries%2FFish%20Ticket%2FFTR100%20-%20Fish%20Ticket&amp;LowTicketNum=4428361&amp;rs%3AParameterLanguage=" TargetMode="External"/><Relationship Id="rId1412" Type="http://schemas.openxmlformats.org/officeDocument/2006/relationships/hyperlink" Target="http://fwhqsqlapp.odfw.int/ReportServer?%2FFish%20Division%2FCommercial%20Fisheries%2FFish%20Ticket%2FFTR100%20-%20Fish%20Ticket&amp;LowTicketNum=4524701&amp;rs%3AParameterLanguage=" TargetMode="External"/><Relationship Id="rId3377" Type="http://schemas.openxmlformats.org/officeDocument/2006/relationships/hyperlink" Target="http://fwhqsqlapp.odfw.int/ReportServer?%2FFish%20Division%2FCommercial%20Fisheries%2FFish%20Ticket%2FFTR100%20-%20Fish%20Ticket&amp;LowTicketNum=4918862&amp;rs%3AParameterLanguage=" TargetMode="External"/><Relationship Id="rId4775" Type="http://schemas.openxmlformats.org/officeDocument/2006/relationships/hyperlink" Target="http://fwhqsqlapp.odfw.int/ReportServer?%2FFish%20Division%2FCommercial%20Fisheries%2FFish%20Ticket%2FFTR100%20-%20Fish%20Ticket&amp;LowTicketNum=4557319&amp;rs%3AParameterLanguage=" TargetMode="External"/><Relationship Id="rId4982" Type="http://schemas.openxmlformats.org/officeDocument/2006/relationships/hyperlink" Target="http://fwhqsqlapp.odfw.int/ReportServer?%2FFish%20Division%2FCommercial%20Fisheries%2FFish%20Ticket%2FFTR100%20-%20Fish%20Ticket&amp;LowTicketNum=4921563&amp;rs%3AParameterLanguage=" TargetMode="External"/><Relationship Id="rId5619" Type="http://schemas.openxmlformats.org/officeDocument/2006/relationships/hyperlink" Target="http://fwhqsqlapp.odfw.int/ReportServer?%2FFish%20Division%2FCommercial%20Fisheries%2FFish%20Ticket%2FFTR100%20-%20Fish%20Ticket&amp;LowTicketNum=4541499&amp;rs%3AParameterLanguage=" TargetMode="External"/><Relationship Id="rId5826" Type="http://schemas.openxmlformats.org/officeDocument/2006/relationships/hyperlink" Target="http://fwhqsqlapp.odfw.int/ReportServer?%2FFish%20Division%2FCommercial%20Fisheries%2FFish%20Ticket%2FFTR100%20-%20Fish%20Ticket&amp;LowTicketNum=4553557&amp;rs%3AParameterLanguage=" TargetMode="External"/><Relationship Id="rId7041" Type="http://schemas.openxmlformats.org/officeDocument/2006/relationships/hyperlink" Target="http://fwhqsqlapp.odfw.int/ReportServer?%2FFish%20Division%2FCommercial%20Fisheries%2FFish%20Ticket%2FFTR100%20-%20Fish%20Ticket&amp;LowTicketNum=4578622&amp;rs%3AParameterLanguage=" TargetMode="External"/><Relationship Id="rId298" Type="http://schemas.openxmlformats.org/officeDocument/2006/relationships/hyperlink" Target="http://fwhqsqlapp.odfw.int/ReportServer?%2FFish%20Division%2FCommercial%20Fisheries%2FFish%20Ticket%2FFTR100%20-%20Fish%20Ticket&amp;LowTicketNum=4492334&amp;rs%3AParameterLanguage=" TargetMode="External"/><Relationship Id="rId3584" Type="http://schemas.openxmlformats.org/officeDocument/2006/relationships/hyperlink" Target="http://fwhqsqlapp.odfw.int/ReportServer?%2FFish%20Division%2FCommercial%20Fisheries%2FFish%20Ticket%2FFTR100%20-%20Fish%20Ticket&amp;LowTicketNum=4918844&amp;rs%3AParameterLanguage=" TargetMode="External"/><Relationship Id="rId3791" Type="http://schemas.openxmlformats.org/officeDocument/2006/relationships/hyperlink" Target="http://fwhqsqlapp.odfw.int/ReportServer?%2FFish%20Division%2FCommercial%20Fisheries%2FFish%20Ticket%2FFTR100%20-%20Fish%20Ticket&amp;LowTicketNum=4496425&amp;rs%3AParameterLanguage=" TargetMode="External"/><Relationship Id="rId4428" Type="http://schemas.openxmlformats.org/officeDocument/2006/relationships/hyperlink" Target="http://fwhqsqlapp.odfw.int/ReportServer?%2FFish%20Division%2FCommercial%20Fisheries%2FFish%20Ticket%2FFTR100%20-%20Fish%20Ticket&amp;LowTicketNum=4566454&amp;rs%3AParameterLanguage=" TargetMode="External"/><Relationship Id="rId4635" Type="http://schemas.openxmlformats.org/officeDocument/2006/relationships/hyperlink" Target="http://fwhqsqlapp.odfw.int/ReportServer?%2FFish%20Division%2FCommercial%20Fisheries%2FFish%20Ticket%2FFTR100%20-%20Fish%20Ticket&amp;LowTicketNum=4558621&amp;rs%3AParameterLanguage=" TargetMode="External"/><Relationship Id="rId4842" Type="http://schemas.openxmlformats.org/officeDocument/2006/relationships/hyperlink" Target="http://fwhqsqlapp.odfw.int/ReportServer?%2FFish%20Division%2FCommercial%20Fisheries%2FFish%20Ticket%2FFTR100%20-%20Fish%20Ticket&amp;LowTicketNum=4557307&amp;rs%3AParameterLanguage=" TargetMode="External"/><Relationship Id="rId7998" Type="http://schemas.openxmlformats.org/officeDocument/2006/relationships/hyperlink" Target="http://fwhqsqlapp.odfw.int/ReportServer?%2FFish%20Division%2FCommercial%20Fisheries%2FFish%20Ticket%2FFTR100%20-%20Fish%20Ticket&amp;LowTicketNum=4607563&amp;rs%3AParameterLanguage=" TargetMode="External"/><Relationship Id="rId158" Type="http://schemas.openxmlformats.org/officeDocument/2006/relationships/hyperlink" Target="http://fwhqsqlapp.odfw.int/ReportServer?%2FFish%20Division%2FCommercial%20Fisheries%2FFish%20Ticket%2FFTR100%20-%20Fish%20Ticket&amp;LowTicketNum=4460917&amp;rs%3AParameterLanguage=" TargetMode="External"/><Relationship Id="rId2186" Type="http://schemas.openxmlformats.org/officeDocument/2006/relationships/hyperlink" Target="http://fwhqsqlapp.odfw.int/ReportServer?%2FFish%20Division%2FCommercial%20Fisheries%2FFish%20Ticket%2FFTR100%20-%20Fish%20Ticket&amp;LowTicketNum=4916801&amp;rs%3AParameterLanguage=" TargetMode="External"/><Relationship Id="rId2393" Type="http://schemas.openxmlformats.org/officeDocument/2006/relationships/hyperlink" Target="http://fwhqsqlapp.odfw.int/ReportServer?%2FFish%20Division%2FCommercial%20Fisheries%2FFish%20Ticket%2FFTR100%20-%20Fish%20Ticket&amp;LowTicketNum=4916453&amp;rs%3AParameterLanguage=" TargetMode="External"/><Relationship Id="rId3237" Type="http://schemas.openxmlformats.org/officeDocument/2006/relationships/hyperlink" Target="http://fwhqsqlapp.odfw.int/ReportServer?%2FFish%20Division%2FCommercial%20Fisheries%2FFish%20Ticket%2FFTR100%20-%20Fish%20Ticket&amp;LowTicketNum=4541441&amp;rs%3AParameterLanguage=" TargetMode="External"/><Relationship Id="rId3444" Type="http://schemas.openxmlformats.org/officeDocument/2006/relationships/hyperlink" Target="http://fwhqsqlapp.odfw.int/ReportServer?%2FFish%20Division%2FCommercial%20Fisheries%2FFish%20Ticket%2FFTR100%20-%20Fish%20Ticket&amp;LowTicketNum=4496365&amp;rs%3AParameterLanguage=" TargetMode="External"/><Relationship Id="rId3651" Type="http://schemas.openxmlformats.org/officeDocument/2006/relationships/hyperlink" Target="http://fwhqsqlapp.odfw.int/ReportServer?%2FFish%20Division%2FCommercial%20Fisheries%2FFish%20Ticket%2FFTR100%20-%20Fish%20Ticket&amp;LowTicketNum=4918960&amp;rs%3AParameterLanguage=" TargetMode="External"/><Relationship Id="rId4702" Type="http://schemas.openxmlformats.org/officeDocument/2006/relationships/hyperlink" Target="http://fwhqsqlapp.odfw.int/ReportServer?%2FFish%20Division%2FCommercial%20Fisheries%2FFish%20Ticket%2FFTR100%20-%20Fish%20Ticket&amp;LowTicketNum=4558601&amp;rs%3AParameterLanguage=" TargetMode="External"/><Relationship Id="rId7858" Type="http://schemas.openxmlformats.org/officeDocument/2006/relationships/hyperlink" Target="http://fwhqsqlapp.odfw.int/ReportServer?%2FFish%20Division%2FCommercial%20Fisheries%2FFish%20Ticket%2FFTR100%20-%20Fish%20Ticket&amp;LowTicketNum=4608028&amp;rs%3AParameterLanguage=" TargetMode="External"/><Relationship Id="rId8909" Type="http://schemas.openxmlformats.org/officeDocument/2006/relationships/hyperlink" Target="http://fwhqsqlapp.odfw.int/ReportServer?%2FFish%20Division%2FCommercial%20Fisheries%2FFish%20Ticket%2FFTR100%20-%20Fish%20Ticket&amp;LowTicketNum=4931079&amp;rs%3AParameterLanguage=" TargetMode="External"/><Relationship Id="rId365" Type="http://schemas.openxmlformats.org/officeDocument/2006/relationships/hyperlink" Target="http://fwhqsqlapp.odfw.int/ReportServer?%2FFish%20Division%2FCommercial%20Fisheries%2FFish%20Ticket%2FFTR100%20-%20Fish%20Ticket&amp;LowTicketNum=4507306&amp;rs%3AParameterLanguage=" TargetMode="External"/><Relationship Id="rId572" Type="http://schemas.openxmlformats.org/officeDocument/2006/relationships/hyperlink" Target="http://fwhqsqlapp.odfw.int/ReportServer?%2FFish%20Division%2FCommercial%20Fisheries%2FFish%20Ticket%2FFTR100%20-%20Fish%20Ticket&amp;LowTicketNum=4492384&amp;rs%3AParameterLanguage=" TargetMode="External"/><Relationship Id="rId2046" Type="http://schemas.openxmlformats.org/officeDocument/2006/relationships/hyperlink" Target="http://fwhqsqlapp.odfw.int/ReportServer?%2FFish%20Division%2FCommercial%20Fisheries%2FFish%20Ticket%2FFTR100%20-%20Fish%20Ticket&amp;LowTicketNum=4531374&amp;rs%3AParameterLanguage=" TargetMode="External"/><Relationship Id="rId2253" Type="http://schemas.openxmlformats.org/officeDocument/2006/relationships/hyperlink" Target="http://fwhqsqlapp.odfw.int/ReportServer?%2FFish%20Division%2FCommercial%20Fisheries%2FFish%20Ticket%2FFTR100%20-%20Fish%20Ticket&amp;LowTicketNum=4530440&amp;rs%3AParameterLanguage=" TargetMode="External"/><Relationship Id="rId2460" Type="http://schemas.openxmlformats.org/officeDocument/2006/relationships/hyperlink" Target="http://fwhqsqlapp.odfw.int/ReportServer?%2FFish%20Division%2FCommercial%20Fisheries%2FFish%20Ticket%2FFTR100%20-%20Fish%20Ticket&amp;LowTicketNum=4531383&amp;rs%3AParameterLanguage=" TargetMode="External"/><Relationship Id="rId3304" Type="http://schemas.openxmlformats.org/officeDocument/2006/relationships/hyperlink" Target="http://fwhqsqlapp.odfw.int/ReportServer?%2FFish%20Division%2FCommercial%20Fisheries%2FFish%20Ticket%2FFTR100%20-%20Fish%20Ticket&amp;LowTicketNum=4556878&amp;rs%3AParameterLanguage=" TargetMode="External"/><Relationship Id="rId3511" Type="http://schemas.openxmlformats.org/officeDocument/2006/relationships/hyperlink" Target="http://fwhqsqlapp.odfw.int/ReportServer?%2FFish%20Division%2FCommercial%20Fisheries%2FFish%20Ticket%2FFTR100%20-%20Fish%20Ticket&amp;LowTicketNum=4553167&amp;rs%3AParameterLanguage=" TargetMode="External"/><Relationship Id="rId6667" Type="http://schemas.openxmlformats.org/officeDocument/2006/relationships/hyperlink" Target="http://fwhqsqlapp.odfw.int/ReportServer?%2FFish%20Division%2FCommercial%20Fisheries%2FFish%20Ticket%2FFTR100%20-%20Fish%20Ticket&amp;LowTicketNum=4587076&amp;rs%3AParameterLanguage=" TargetMode="External"/><Relationship Id="rId6874" Type="http://schemas.openxmlformats.org/officeDocument/2006/relationships/hyperlink" Target="http://fwhqsqlapp.odfw.int/ReportServer?%2FFish%20Division%2FCommercial%20Fisheries%2FFish%20Ticket%2FFTR100%20-%20Fish%20Ticket&amp;LowTicketNum=4592912&amp;rs%3AParameterLanguage=" TargetMode="External"/><Relationship Id="rId7718" Type="http://schemas.openxmlformats.org/officeDocument/2006/relationships/hyperlink" Target="http://fwhqsqlapp.odfw.int/ReportServer?%2FFish%20Division%2FCommercial%20Fisheries%2FFish%20Ticket%2FFTR100%20-%20Fish%20Ticket&amp;LowTicketNum=4578751&amp;rs%3AParameterLanguage=" TargetMode="External"/><Relationship Id="rId7925" Type="http://schemas.openxmlformats.org/officeDocument/2006/relationships/hyperlink" Target="http://fwhqsqlapp.odfw.int/ReportServer?%2FFish%20Division%2FCommercial%20Fisheries%2FFish%20Ticket%2FFTR100%20-%20Fish%20Ticket&amp;LowTicketNum=4584475&amp;rs%3AParameterLanguage=" TargetMode="External"/><Relationship Id="rId9073" Type="http://schemas.openxmlformats.org/officeDocument/2006/relationships/hyperlink" Target="http://fwhqsqlapp.odfw.int/ReportServer?%2FFish%20Division%2FCommercial%20Fisheries%2FFish%20Ticket%2FFTR100%20-%20Fish%20Ticket&amp;LowTicketNum=4925514&amp;rs%3AParameterLanguage=" TargetMode="External"/><Relationship Id="rId9280" Type="http://schemas.openxmlformats.org/officeDocument/2006/relationships/hyperlink" Target="http://fwhqsqlapp.odfw.int/ReportServer?%2FFish%20Division%2FCommercial%20Fisheries%2FFish%20Ticket%2FFTR100%20-%20Fish%20Ticket&amp;LowTicketNum=4644643&amp;rs%3AParameterLanguage=" TargetMode="External"/><Relationship Id="rId225" Type="http://schemas.openxmlformats.org/officeDocument/2006/relationships/hyperlink" Target="http://fwhqsqlapp.odfw.int/ReportServer?%2FFish%20Division%2FCommercial%20Fisheries%2FFish%20Ticket%2FFTR100%20-%20Fish%20Ticket&amp;LowTicketNum=4491156&amp;rs%3AParameterLanguage=" TargetMode="External"/><Relationship Id="rId432" Type="http://schemas.openxmlformats.org/officeDocument/2006/relationships/hyperlink" Target="http://fwhqsqlapp.odfw.int/ReportServer?%2FFish%20Division%2FCommercial%20Fisheries%2FFish%20Ticket%2FFTR100%20-%20Fish%20Ticket&amp;LowTicketNum=4499761&amp;rs%3AParameterLanguage=" TargetMode="External"/><Relationship Id="rId1062" Type="http://schemas.openxmlformats.org/officeDocument/2006/relationships/hyperlink" Target="http://fwhqsqlapp.odfw.int/ReportServer?%2FFish%20Division%2FCommercial%20Fisheries%2FFish%20Ticket%2FFTR100%20-%20Fish%20Ticket&amp;LowTicketNum=4499937&amp;rs%3AParameterLanguage=" TargetMode="External"/><Relationship Id="rId2113" Type="http://schemas.openxmlformats.org/officeDocument/2006/relationships/hyperlink" Target="http://fwhqsqlapp.odfw.int/ReportServer?%2FFish%20Division%2FCommercial%20Fisheries%2FFish%20Ticket%2FFTR100%20-%20Fish%20Ticket&amp;LowTicketNum=4511625&amp;rs%3AParameterLanguage=" TargetMode="External"/><Relationship Id="rId2320" Type="http://schemas.openxmlformats.org/officeDocument/2006/relationships/hyperlink" Target="http://fwhqsqlapp.odfw.int/ReportServer?%2FFish%20Division%2FCommercial%20Fisheries%2FFish%20Ticket%2FFTR100%20-%20Fish%20Ticket&amp;LowTicketNum=4496274&amp;rs%3AParameterLanguage=" TargetMode="External"/><Relationship Id="rId5269" Type="http://schemas.openxmlformats.org/officeDocument/2006/relationships/hyperlink" Target="http://fwhqsqlapp.odfw.int/ReportServer?%2FFish%20Division%2FCommercial%20Fisheries%2FFish%20Ticket%2FFTR100%20-%20Fish%20Ticket&amp;LowTicketNum=4578523&amp;rs%3AParameterLanguage=" TargetMode="External"/><Relationship Id="rId5476" Type="http://schemas.openxmlformats.org/officeDocument/2006/relationships/hyperlink" Target="http://fwhqsqlapp.odfw.int/ReportServer?%2FFish%20Division%2FCommercial%20Fisheries%2FFish%20Ticket%2FFTR100%20-%20Fish%20Ticket&amp;LowTicketNum=4566584&amp;rs%3AParameterLanguage=" TargetMode="External"/><Relationship Id="rId5683" Type="http://schemas.openxmlformats.org/officeDocument/2006/relationships/hyperlink" Target="http://fwhqsqlapp.odfw.int/ReportServer?%2FFish%20Division%2FCommercial%20Fisheries%2FFish%20Ticket%2FFTR100%20-%20Fish%20Ticket&amp;LowTicketNum=4553520&amp;rs%3AParameterLanguage=" TargetMode="External"/><Relationship Id="rId6527" Type="http://schemas.openxmlformats.org/officeDocument/2006/relationships/hyperlink" Target="http://fwhqsqlapp.odfw.int/ReportServer?%2FFish%20Division%2FCommercial%20Fisheries%2FFish%20Ticket%2FFTR100%20-%20Fish%20Ticket&amp;LowTicketNum=4570515&amp;rs%3AParameterLanguage=" TargetMode="External"/><Relationship Id="rId6734" Type="http://schemas.openxmlformats.org/officeDocument/2006/relationships/hyperlink" Target="http://fwhqsqlapp.odfw.int/ReportServer?%2FFish%20Division%2FCommercial%20Fisheries%2FFish%20Ticket%2FFTR100%20-%20Fish%20Ticket&amp;LowTicketNum=4582480&amp;rs%3AParameterLanguage=" TargetMode="External"/><Relationship Id="rId9140" Type="http://schemas.openxmlformats.org/officeDocument/2006/relationships/hyperlink" Target="http://fwhqsqlapp.odfw.int/ReportServer?%2FFish%20Division%2FCommercial%20Fisheries%2FFish%20Ticket%2FFTR100%20-%20Fish%20Ticket&amp;LowTicketNum=4604782&amp;rs%3AParameterLanguage=" TargetMode="External"/><Relationship Id="rId4078" Type="http://schemas.openxmlformats.org/officeDocument/2006/relationships/hyperlink" Target="http://fwhqsqlapp.odfw.int/ReportServer?%2FFish%20Division%2FCommercial%20Fisheries%2FFish%20Ticket%2FFTR100%20-%20Fish%20Ticket&amp;LowTicketNum=4568924&amp;rs%3AParameterLanguage=" TargetMode="External"/><Relationship Id="rId4285" Type="http://schemas.openxmlformats.org/officeDocument/2006/relationships/hyperlink" Target="http://fwhqsqlapp.odfw.int/ReportServer?%2FFish%20Division%2FCommercial%20Fisheries%2FFish%20Ticket%2FFTR100%20-%20Fish%20Ticket&amp;LowTicketNum=4568927&amp;rs%3AParameterLanguage=" TargetMode="External"/><Relationship Id="rId4492" Type="http://schemas.openxmlformats.org/officeDocument/2006/relationships/hyperlink" Target="http://fwhqsqlapp.odfw.int/ReportServer?%2FFish%20Division%2FCommercial%20Fisheries%2FFish%20Ticket%2FFTR100%20-%20Fish%20Ticket&amp;LowTicketNum=4553643&amp;rs%3AParameterLanguage=" TargetMode="External"/><Relationship Id="rId5129" Type="http://schemas.openxmlformats.org/officeDocument/2006/relationships/hyperlink" Target="http://fwhqsqlapp.odfw.int/ReportServer?%2FFish%20Division%2FCommercial%20Fisheries%2FFish%20Ticket%2FFTR100%20-%20Fish%20Ticket&amp;LowTicketNum=4921534&amp;rs%3AParameterLanguage=" TargetMode="External"/><Relationship Id="rId5336" Type="http://schemas.openxmlformats.org/officeDocument/2006/relationships/hyperlink" Target="http://fwhqsqlapp.odfw.int/ReportServer?%2FFish%20Division%2FCommercial%20Fisheries%2FFish%20Ticket%2FFTR100%20-%20Fish%20Ticket&amp;LowTicketNum=4570543&amp;rs%3AParameterLanguage=" TargetMode="External"/><Relationship Id="rId5543" Type="http://schemas.openxmlformats.org/officeDocument/2006/relationships/hyperlink" Target="http://fwhqsqlapp.odfw.int/ReportServer?%2FFish%20Division%2FCommercial%20Fisheries%2FFish%20Ticket%2FFTR100%20-%20Fish%20Ticket&amp;LowTicketNum=4570362&amp;rs%3AParameterLanguage=" TargetMode="External"/><Relationship Id="rId5890" Type="http://schemas.openxmlformats.org/officeDocument/2006/relationships/hyperlink" Target="http://fwhqsqlapp.odfw.int/ReportServer?%2FFish%20Division%2FCommercial%20Fisheries%2FFish%20Ticket%2FFTR100%20-%20Fish%20Ticket&amp;LowTicketNum=4556877&amp;rs%3AParameterLanguage=" TargetMode="External"/><Relationship Id="rId6941" Type="http://schemas.openxmlformats.org/officeDocument/2006/relationships/hyperlink" Target="http://fwhqsqlapp.odfw.int/ReportServer?%2FFish%20Division%2FCommercial%20Fisheries%2FFish%20Ticket%2FFTR100%20-%20Fish%20Ticket&amp;LowTicketNum=4582432&amp;rs%3AParameterLanguage=" TargetMode="External"/><Relationship Id="rId8699" Type="http://schemas.openxmlformats.org/officeDocument/2006/relationships/hyperlink" Target="http://fwhqsqlapp.odfw.int/ReportServer?%2FFish%20Division%2FCommercial%20Fisheries%2FFish%20Ticket%2FFTR100%20-%20Fish%20Ticket&amp;LowTicketNum=4931110&amp;rs%3AParameterLanguage=" TargetMode="External"/><Relationship Id="rId9000" Type="http://schemas.openxmlformats.org/officeDocument/2006/relationships/hyperlink" Target="http://fwhqsqlapp.odfw.int/ReportServer?%2FFish%20Division%2FCommercial%20Fisheries%2FFish%20Ticket%2FFTR100%20-%20Fish%20Ticket&amp;LowTicketNum=4925531&amp;rs%3AParameterLanguage=" TargetMode="External"/><Relationship Id="rId1879" Type="http://schemas.openxmlformats.org/officeDocument/2006/relationships/hyperlink" Target="http://fwhqsqlapp.odfw.int/ReportServer?%2FFish%20Division%2FCommercial%20Fisheries%2FFish%20Ticket%2FFTR100%20-%20Fish%20Ticket&amp;LowTicketNum=4520488&amp;rs%3AParameterLanguage=" TargetMode="External"/><Relationship Id="rId3094" Type="http://schemas.openxmlformats.org/officeDocument/2006/relationships/hyperlink" Target="http://fwhqsqlapp.odfw.int/ReportServer?%2FFish%20Division%2FCommercial%20Fisheries%2FFish%20Ticket%2FFTR100%20-%20Fish%20Ticket&amp;LowTicketNum=4530394&amp;rs%3AParameterLanguage=" TargetMode="External"/><Relationship Id="rId4145" Type="http://schemas.openxmlformats.org/officeDocument/2006/relationships/hyperlink" Target="http://fwhqsqlapp.odfw.int/ReportServer?%2FFish%20Division%2FCommercial%20Fisheries%2FFish%20Ticket%2FFTR100%20-%20Fish%20Ticket&amp;LowTicketNum=4920040&amp;rs%3AParameterLanguage=" TargetMode="External"/><Relationship Id="rId5750" Type="http://schemas.openxmlformats.org/officeDocument/2006/relationships/hyperlink" Target="http://fwhqsqlapp.odfw.int/ReportServer?%2FFish%20Division%2FCommercial%20Fisheries%2FFish%20Ticket%2FFTR100%20-%20Fish%20Ticket&amp;LowTicketNum=4541503&amp;rs%3AParameterLanguage=" TargetMode="External"/><Relationship Id="rId6801" Type="http://schemas.openxmlformats.org/officeDocument/2006/relationships/hyperlink" Target="http://fwhqsqlapp.odfw.int/ReportServer?%2FFish%20Division%2FCommercial%20Fisheries%2FFish%20Ticket%2FFTR100%20-%20Fish%20Ticket&amp;LowTicketNum=4921915&amp;rs%3AParameterLanguage=" TargetMode="External"/><Relationship Id="rId1739" Type="http://schemas.openxmlformats.org/officeDocument/2006/relationships/hyperlink" Target="http://fwhqsqlapp.odfw.int/ReportServer?%2FFish%20Division%2FCommercial%20Fisheries%2FFish%20Ticket%2FFTR100%20-%20Fish%20Ticket&amp;LowTicketNum=4527343&amp;rs%3AParameterLanguage=" TargetMode="External"/><Relationship Id="rId1946" Type="http://schemas.openxmlformats.org/officeDocument/2006/relationships/hyperlink" Target="http://fwhqsqlapp.odfw.int/ReportServer?%2FFish%20Division%2FCommercial%20Fisheries%2FFish%20Ticket%2FFTR100%20-%20Fish%20Ticket&amp;LowTicketNum=4531372&amp;rs%3AParameterLanguage=" TargetMode="External"/><Relationship Id="rId4005" Type="http://schemas.openxmlformats.org/officeDocument/2006/relationships/hyperlink" Target="http://fwhqsqlapp.odfw.int/ReportServer?%2FFish%20Division%2FCommercial%20Fisheries%2FFish%20Ticket%2FFTR100%20-%20Fish%20Ticket&amp;LowTicketNum=4920068&amp;rs%3AParameterLanguage=" TargetMode="External"/><Relationship Id="rId4352" Type="http://schemas.openxmlformats.org/officeDocument/2006/relationships/hyperlink" Target="http://fwhqsqlapp.odfw.int/ReportServer?%2FFish%20Division%2FCommercial%20Fisheries%2FFish%20Ticket%2FFTR100%20-%20Fish%20Ticket&amp;LowTicketNum=4557446&amp;rs%3AParameterLanguage=" TargetMode="External"/><Relationship Id="rId5403" Type="http://schemas.openxmlformats.org/officeDocument/2006/relationships/hyperlink" Target="http://fwhqsqlapp.odfw.int/ReportServer?%2FFish%20Division%2FCommercial%20Fisheries%2FFish%20Ticket%2FFTR100%20-%20Fish%20Ticket&amp;LowTicketNum=4583283&amp;rs%3AParameterLanguage=" TargetMode="External"/><Relationship Id="rId5610" Type="http://schemas.openxmlformats.org/officeDocument/2006/relationships/hyperlink" Target="http://fwhqsqlapp.odfw.int/ReportServer?%2FFish%20Division%2FCommercial%20Fisheries%2FFish%20Ticket%2FFTR100%20-%20Fish%20Ticket&amp;LowTicketNum=4541480&amp;rs%3AParameterLanguage=" TargetMode="External"/><Relationship Id="rId8559" Type="http://schemas.openxmlformats.org/officeDocument/2006/relationships/hyperlink" Target="http://fwhqsqlapp.odfw.int/ReportServer?%2FFish%20Division%2FCommercial%20Fisheries%2FFish%20Ticket%2FFTR100%20-%20Fish%20Ticket&amp;LowTicketNum=4584489&amp;rs%3AParameterLanguage=" TargetMode="External"/><Relationship Id="rId8766" Type="http://schemas.openxmlformats.org/officeDocument/2006/relationships/hyperlink" Target="http://fwhqsqlapp.odfw.int/ReportServer?%2FFish%20Division%2FCommercial%20Fisheries%2FFish%20Ticket%2FFTR100%20-%20Fish%20Ticket&amp;LowTicketNum=4644626&amp;rs%3AParameterLanguage=" TargetMode="External"/><Relationship Id="rId8973" Type="http://schemas.openxmlformats.org/officeDocument/2006/relationships/hyperlink" Target="http://fwhqsqlapp.odfw.int/ReportServer?%2FFish%20Division%2FCommercial%20Fisheries%2FFish%20Ticket%2FFTR100%20-%20Fish%20Ticket&amp;LowTicketNum=4925420&amp;rs%3AParameterLanguage=" TargetMode="External"/><Relationship Id="rId9817" Type="http://schemas.openxmlformats.org/officeDocument/2006/relationships/hyperlink" Target="http://fwhqsqlapp.odfw.int/ReportServer?%2FFish%20Division%2FCommercial%20Fisheries%2FFish%20Ticket%2FFTR100%20-%20Fish%20Ticket&amp;LowTicketNum=4931252&amp;rs%3AParameterLanguage=" TargetMode="External"/><Relationship Id="rId1806" Type="http://schemas.openxmlformats.org/officeDocument/2006/relationships/hyperlink" Target="http://fwhqsqlapp.odfw.int/ReportServer?%2FFish%20Division%2FCommercial%20Fisheries%2FFish%20Ticket%2FFTR100%20-%20Fish%20Ticket&amp;LowTicketNum=4511696&amp;rs%3AParameterLanguage=" TargetMode="External"/><Relationship Id="rId3161" Type="http://schemas.openxmlformats.org/officeDocument/2006/relationships/hyperlink" Target="http://fwhqsqlapp.odfw.int/ReportServer?%2FFish%20Division%2FCommercial%20Fisheries%2FFish%20Ticket%2FFTR100%20-%20Fish%20Ticket&amp;LowTicketNum=4543994&amp;rs%3AParameterLanguage=" TargetMode="External"/><Relationship Id="rId4212" Type="http://schemas.openxmlformats.org/officeDocument/2006/relationships/hyperlink" Target="http://fwhqsqlapp.odfw.int/ReportServer?%2FFish%20Division%2FCommercial%20Fisheries%2FFish%20Ticket%2FFTR100%20-%20Fish%20Ticket&amp;LowTicketNum=4569753&amp;rs%3AParameterLanguage=" TargetMode="External"/><Relationship Id="rId7368" Type="http://schemas.openxmlformats.org/officeDocument/2006/relationships/hyperlink" Target="http://fwhqsqlapp.odfw.int/ReportServer?%2FFish%20Division%2FCommercial%20Fisheries%2FFish%20Ticket%2FFTR100%20-%20Fish%20Ticket&amp;LowTicketNum=4923239&amp;rs%3AParameterLanguage=" TargetMode="External"/><Relationship Id="rId7575" Type="http://schemas.openxmlformats.org/officeDocument/2006/relationships/hyperlink" Target="http://fwhqsqlapp.odfw.int/ReportServer?%2FFish%20Division%2FCommercial%20Fisheries%2FFish%20Ticket%2FFTR100%20-%20Fish%20Ticket&amp;LowTicketNum=4923228&amp;rs%3AParameterLanguage=" TargetMode="External"/><Relationship Id="rId7782" Type="http://schemas.openxmlformats.org/officeDocument/2006/relationships/hyperlink" Target="http://fwhqsqlapp.odfw.int/ReportServer?%2FFish%20Division%2FCommercial%20Fisheries%2FFish%20Ticket%2FFTR100%20-%20Fish%20Ticket&amp;LowTicketNum=4592970&amp;rs%3AParameterLanguage=" TargetMode="External"/><Relationship Id="rId8419" Type="http://schemas.openxmlformats.org/officeDocument/2006/relationships/hyperlink" Target="http://fwhqsqlapp.odfw.int/ReportServer?%2FFish%20Division%2FCommercial%20Fisheries%2FFish%20Ticket%2FFTR100%20-%20Fish%20Ticket&amp;LowTicketNum=4637258&amp;rs%3AParameterLanguage=" TargetMode="External"/><Relationship Id="rId8626" Type="http://schemas.openxmlformats.org/officeDocument/2006/relationships/hyperlink" Target="http://fwhqsqlapp.odfw.int/ReportServer?%2FFish%20Division%2FCommercial%20Fisheries%2FFish%20Ticket%2FFTR100%20-%20Fish%20Ticket&amp;LowTicketNum=4931019&amp;rs%3AParameterLanguage=" TargetMode="External"/><Relationship Id="rId8833" Type="http://schemas.openxmlformats.org/officeDocument/2006/relationships/hyperlink" Target="http://fwhqsqlapp.odfw.int/ReportServer?%2FFish%20Division%2FCommercial%20Fisheries%2FFish%20Ticket%2FFTR100%20-%20Fish%20Ticket&amp;LowTicketNum=4925422&amp;rs%3AParameterLanguage=" TargetMode="External"/><Relationship Id="rId3021" Type="http://schemas.openxmlformats.org/officeDocument/2006/relationships/hyperlink" Target="http://fwhqsqlapp.odfw.int/ReportServer?%2FFish%20Division%2FCommercial%20Fisheries%2FFish%20Ticket%2FFTR100%20-%20Fish%20Ticket&amp;LowTicketNum=4532173&amp;rs%3AParameterLanguage=" TargetMode="External"/><Relationship Id="rId3978" Type="http://schemas.openxmlformats.org/officeDocument/2006/relationships/hyperlink" Target="http://fwhqsqlapp.odfw.int/ReportServer?%2FFish%20Division%2FCommercial%20Fisheries%2FFish%20Ticket%2FFTR100%20-%20Fish%20Ticket&amp;LowTicketNum=4920028&amp;rs%3AParameterLanguage=" TargetMode="External"/><Relationship Id="rId6177" Type="http://schemas.openxmlformats.org/officeDocument/2006/relationships/hyperlink" Target="http://fwhqsqlapp.odfw.int/ReportServer?%2FFish%20Division%2FCommercial%20Fisheries%2FFish%20Ticket%2FFTR100%20-%20Fish%20Ticket&amp;LowTicketNum=4557247&amp;rs%3AParameterLanguage=" TargetMode="External"/><Relationship Id="rId6384" Type="http://schemas.openxmlformats.org/officeDocument/2006/relationships/hyperlink" Target="http://fwhqsqlapp.odfw.int/ReportServer?%2FFish%20Division%2FCommercial%20Fisheries%2FFish%20Ticket%2FFTR100%20-%20Fish%20Ticket&amp;LowTicketNum=4578532&amp;rs%3AParameterLanguage=" TargetMode="External"/><Relationship Id="rId6591" Type="http://schemas.openxmlformats.org/officeDocument/2006/relationships/hyperlink" Target="http://fwhqsqlapp.odfw.int/ReportServer?%2FFish%20Division%2FCommercial%20Fisheries%2FFish%20Ticket%2FFTR100%20-%20Fish%20Ticket&amp;LowTicketNum=4570514&amp;rs%3AParameterLanguage=" TargetMode="External"/><Relationship Id="rId7228" Type="http://schemas.openxmlformats.org/officeDocument/2006/relationships/hyperlink" Target="http://fwhqsqlapp.odfw.int/ReportServer?%2FFish%20Division%2FCommercial%20Fisheries%2FFish%20Ticket%2FFTR100%20-%20Fish%20Ticket&amp;LowTicketNum=4592910&amp;rs%3AParameterLanguage=" TargetMode="External"/><Relationship Id="rId7435" Type="http://schemas.openxmlformats.org/officeDocument/2006/relationships/hyperlink" Target="http://fwhqsqlapp.odfw.int/ReportServer?%2FFish%20Division%2FCommercial%20Fisheries%2FFish%20Ticket%2FFTR100%20-%20Fish%20Ticket&amp;LowTicketNum=4578781&amp;rs%3AParameterLanguage=" TargetMode="External"/><Relationship Id="rId7642" Type="http://schemas.openxmlformats.org/officeDocument/2006/relationships/hyperlink" Target="http://fwhqsqlapp.odfw.int/ReportServer?%2FFish%20Division%2FCommercial%20Fisheries%2FFish%20Ticket%2FFTR100%20-%20Fish%20Ticket&amp;LowTicketNum=4923208&amp;rs%3AParameterLanguage=" TargetMode="External"/><Relationship Id="rId8900" Type="http://schemas.openxmlformats.org/officeDocument/2006/relationships/hyperlink" Target="http://fwhqsqlapp.odfw.int/ReportServer?%2FFish%20Division%2FCommercial%20Fisheries%2FFish%20Ticket%2FFTR100%20-%20Fish%20Ticket&amp;LowTicketNum=4931059&amp;rs%3AParameterLanguage=" TargetMode="External"/><Relationship Id="rId899" Type="http://schemas.openxmlformats.org/officeDocument/2006/relationships/hyperlink" Target="http://fwhqsqlapp.odfw.int/ReportServer?%2FFish%20Division%2FCommercial%20Fisheries%2FFish%20Ticket%2FFTR100%20-%20Fish%20Ticket&amp;LowTicketNum=4520482&amp;rs%3AParameterLanguage=" TargetMode="External"/><Relationship Id="rId2787" Type="http://schemas.openxmlformats.org/officeDocument/2006/relationships/hyperlink" Target="http://fwhqsqlapp.odfw.int/ReportServer?%2FFish%20Division%2FCommercial%20Fisheries%2FFish%20Ticket%2FFTR100%20-%20Fish%20Ticket&amp;LowTicketNum=4541329&amp;rs%3AParameterLanguage=" TargetMode="External"/><Relationship Id="rId3838" Type="http://schemas.openxmlformats.org/officeDocument/2006/relationships/hyperlink" Target="http://fwhqsqlapp.odfw.int/ReportServer?%2FFish%20Division%2FCommercial%20Fisheries%2FFish%20Ticket%2FFTR100%20-%20Fish%20Ticket&amp;LowTicketNum=4541482&amp;rs%3AParameterLanguage=" TargetMode="External"/><Relationship Id="rId5193" Type="http://schemas.openxmlformats.org/officeDocument/2006/relationships/hyperlink" Target="http://fwhqsqlapp.odfw.int/ReportServer?%2FFish%20Division%2FCommercial%20Fisheries%2FFish%20Ticket%2FFTR100%20-%20Fish%20Ticket&amp;LowTicketNum=4582394&amp;rs%3AParameterLanguage=" TargetMode="External"/><Relationship Id="rId6037" Type="http://schemas.openxmlformats.org/officeDocument/2006/relationships/hyperlink" Target="http://fwhqsqlapp.odfw.int/ReportServer?%2FFish%20Division%2FCommercial%20Fisheries%2FFish%20Ticket%2FFTR100%20-%20Fish%20Ticket&amp;LowTicketNum=4556907&amp;rs%3AParameterLanguage=" TargetMode="External"/><Relationship Id="rId6244" Type="http://schemas.openxmlformats.org/officeDocument/2006/relationships/hyperlink" Target="http://fwhqsqlapp.odfw.int/ReportServer?%2FFish%20Division%2FCommercial%20Fisheries%2FFish%20Ticket%2FFTR100%20-%20Fish%20Ticket&amp;LowTicketNum=4566536&amp;rs%3AParameterLanguage=" TargetMode="External"/><Relationship Id="rId6451" Type="http://schemas.openxmlformats.org/officeDocument/2006/relationships/hyperlink" Target="http://fwhqsqlapp.odfw.int/ReportServer?%2FFish%20Division%2FCommercial%20Fisheries%2FFish%20Ticket%2FFTR100%20-%20Fish%20Ticket&amp;LowTicketNum=4557487&amp;rs%3AParameterLanguage=" TargetMode="External"/><Relationship Id="rId7502" Type="http://schemas.openxmlformats.org/officeDocument/2006/relationships/hyperlink" Target="http://fwhqsqlapp.odfw.int/ReportServer?%2FFish%20Division%2FCommercial%20Fisheries%2FFish%20Ticket%2FFTR100%20-%20Fish%20Ticket&amp;LowTicketNum=4603469&amp;rs%3AParameterLanguage=" TargetMode="External"/><Relationship Id="rId759" Type="http://schemas.openxmlformats.org/officeDocument/2006/relationships/hyperlink" Target="http://fwhqsqlapp.odfw.int/ReportServer?%2FFish%20Division%2FCommercial%20Fisheries%2FFish%20Ticket%2FFTR100%20-%20Fish%20Ticket&amp;LowTicketNum=4501560&amp;rs%3AParameterLanguage=" TargetMode="External"/><Relationship Id="rId966" Type="http://schemas.openxmlformats.org/officeDocument/2006/relationships/hyperlink" Target="http://fwhqsqlapp.odfw.int/ReportServer?%2FFish%20Division%2FCommercial%20Fisheries%2FFish%20Ticket%2FFTR100%20-%20Fish%20Ticket&amp;LowTicketNum=4499886&amp;rs%3AParameterLanguage=" TargetMode="External"/><Relationship Id="rId1389" Type="http://schemas.openxmlformats.org/officeDocument/2006/relationships/hyperlink" Target="http://fwhqsqlapp.odfw.int/ReportServer?%2FFish%20Division%2FCommercial%20Fisheries%2FFish%20Ticket%2FFTR100%20-%20Fish%20Ticket&amp;LowTicketNum=4511565&amp;rs%3AParameterLanguage=" TargetMode="External"/><Relationship Id="rId1596" Type="http://schemas.openxmlformats.org/officeDocument/2006/relationships/hyperlink" Target="http://fwhqsqlapp.odfw.int/ReportServer?%2FFish%20Division%2FCommercial%20Fisheries%2FFish%20Ticket%2FFTR100%20-%20Fish%20Ticket&amp;LowTicketNum=4389338&amp;rs%3AParameterLanguage=" TargetMode="External"/><Relationship Id="rId2647" Type="http://schemas.openxmlformats.org/officeDocument/2006/relationships/hyperlink" Target="http://fwhqsqlapp.odfw.int/ReportServer?%2FFish%20Division%2FCommercial%20Fisheries%2FFish%20Ticket%2FFTR100%20-%20Fish%20Ticket&amp;LowTicketNum=4527399&amp;rs%3AParameterLanguage=" TargetMode="External"/><Relationship Id="rId2994" Type="http://schemas.openxmlformats.org/officeDocument/2006/relationships/hyperlink" Target="http://fwhqsqlapp.odfw.int/ReportServer?%2FFish%20Division%2FCommercial%20Fisheries%2FFish%20Ticket%2FFTR100%20-%20Fish%20Ticket&amp;LowTicketNum=4543762&amp;rs%3AParameterLanguage=" TargetMode="External"/><Relationship Id="rId5053" Type="http://schemas.openxmlformats.org/officeDocument/2006/relationships/hyperlink" Target="http://fwhqsqlapp.odfw.int/ReportServer?%2FFish%20Division%2FCommercial%20Fisheries%2FFish%20Ticket%2FFTR100%20-%20Fish%20Ticket&amp;LowTicketNum=4570304&amp;rs%3AParameterLanguage=" TargetMode="External"/><Relationship Id="rId5260" Type="http://schemas.openxmlformats.org/officeDocument/2006/relationships/hyperlink" Target="http://fwhqsqlapp.odfw.int/ReportServer?%2FFish%20Division%2FCommercial%20Fisheries%2FFish%20Ticket%2FFTR100%20-%20Fish%20Ticket&amp;LowTicketNum=4578514&amp;rs%3AParameterLanguage=" TargetMode="External"/><Relationship Id="rId6104" Type="http://schemas.openxmlformats.org/officeDocument/2006/relationships/hyperlink" Target="http://fwhqsqlapp.odfw.int/ReportServer?%2FFish%20Division%2FCommercial%20Fisheries%2FFish%20Ticket%2FFTR100%20-%20Fish%20Ticket&amp;LowTicketNum=4544098&amp;rs%3AParameterLanguage=" TargetMode="External"/><Relationship Id="rId6311" Type="http://schemas.openxmlformats.org/officeDocument/2006/relationships/hyperlink" Target="http://fwhqsqlapp.odfw.int/ReportServer?%2FFish%20Division%2FCommercial%20Fisheries%2FFish%20Ticket%2FFTR100%20-%20Fish%20Ticket&amp;LowTicketNum=4566529&amp;rs%3AParameterLanguage=" TargetMode="External"/><Relationship Id="rId9467" Type="http://schemas.openxmlformats.org/officeDocument/2006/relationships/hyperlink" Target="http://fwhqsqlapp.odfw.int/ReportServer?%2FFish%20Division%2FCommercial%20Fisheries%2FFish%20Ticket%2FFTR100%20-%20Fish%20Ticket&amp;LowTicketNum=4933041&amp;rs%3AParameterLanguage=" TargetMode="External"/><Relationship Id="rId9674" Type="http://schemas.openxmlformats.org/officeDocument/2006/relationships/hyperlink" Target="http://fwhqsqlapp.odfw.int/ReportServer?%2FFish%20Division%2FCommercial%20Fisheries%2FFish%20Ticket%2FFTR100%20-%20Fish%20Ticket&amp;LowTicketNum=4657273&amp;rs%3AParameterLanguage=" TargetMode="External"/><Relationship Id="rId619" Type="http://schemas.openxmlformats.org/officeDocument/2006/relationships/hyperlink" Target="http://fwhqsqlapp.odfw.int/ReportServer?%2FFish%20Division%2FCommercial%20Fisheries%2FFish%20Ticket%2FFTR100%20-%20Fish%20Ticket&amp;LowTicketNum=4501126&amp;rs%3AParameterLanguage=" TargetMode="External"/><Relationship Id="rId1249" Type="http://schemas.openxmlformats.org/officeDocument/2006/relationships/hyperlink" Target="http://fwhqsqlapp.odfw.int/ReportServer?%2FFish%20Division%2FCommercial%20Fisheries%2FFish%20Ticket%2FFTR100%20-%20Fish%20Ticket&amp;LowTicketNum=4521566&amp;rs%3AParameterLanguage=" TargetMode="External"/><Relationship Id="rId2854" Type="http://schemas.openxmlformats.org/officeDocument/2006/relationships/hyperlink" Target="http://fwhqsqlapp.odfw.int/ReportServer?%2FFish%20Division%2FCommercial%20Fisheries%2FFish%20Ticket%2FFTR100%20-%20Fish%20Ticket&amp;LowTicketNum=4520557&amp;rs%3AParameterLanguage=" TargetMode="External"/><Relationship Id="rId3905" Type="http://schemas.openxmlformats.org/officeDocument/2006/relationships/hyperlink" Target="http://fwhqsqlapp.odfw.int/ReportServer?%2FFish%20Division%2FCommercial%20Fisheries%2FFish%20Ticket%2FFTR100%20-%20Fish%20Ticket&amp;LowTicketNum=4553507&amp;rs%3AParameterLanguage=" TargetMode="External"/><Relationship Id="rId5120" Type="http://schemas.openxmlformats.org/officeDocument/2006/relationships/hyperlink" Target="http://fwhqsqlapp.odfw.int/ReportServer?%2FFish%20Division%2FCommercial%20Fisheries%2FFish%20Ticket%2FFTR100%20-%20Fish%20Ticket&amp;LowTicketNum=4921515&amp;rs%3AParameterLanguage=" TargetMode="External"/><Relationship Id="rId8069" Type="http://schemas.openxmlformats.org/officeDocument/2006/relationships/hyperlink" Target="http://fwhqsqlapp.odfw.int/ReportServer?%2FFish%20Division%2FCommercial%20Fisheries%2FFish%20Ticket%2FFTR100%20-%20Fish%20Ticket&amp;LowTicketNum=4925210&amp;rs%3AParameterLanguage=" TargetMode="External"/><Relationship Id="rId8276" Type="http://schemas.openxmlformats.org/officeDocument/2006/relationships/hyperlink" Target="http://fwhqsqlapp.odfw.int/ReportServer?%2FFish%20Division%2FCommercial%20Fisheries%2FFish%20Ticket%2FFTR100%20-%20Fish%20Ticket&amp;LowTicketNum=4593055&amp;rs%3AParameterLanguage=" TargetMode="External"/><Relationship Id="rId8483" Type="http://schemas.openxmlformats.org/officeDocument/2006/relationships/hyperlink" Target="http://fwhqsqlapp.odfw.int/ReportServer?%2FFish%20Division%2FCommercial%20Fisheries%2FFish%20Ticket%2FFTR100%20-%20Fish%20Ticket&amp;LowTicketNum=4640678&amp;rs%3AParameterLanguage=" TargetMode="External"/><Relationship Id="rId9327" Type="http://schemas.openxmlformats.org/officeDocument/2006/relationships/hyperlink" Target="http://fwhqsqlapp.odfw.int/ReportServer?%2FFish%20Division%2FCommercial%20Fisheries%2FFish%20Ticket%2FFTR100%20-%20Fish%20Ticket&amp;LowTicketNum=4657272&amp;rs%3AParameterLanguage=" TargetMode="External"/><Relationship Id="rId95" Type="http://schemas.openxmlformats.org/officeDocument/2006/relationships/hyperlink" Target="http://fwhqsqlapp.odfw.int/ReportServer?%2FFish%20Division%2FCommercial%20Fisheries%2FFish%20Ticket%2FFTR100%20-%20Fish%20Ticket&amp;LowTicketNum=4486783&amp;rs%3AParameterLanguage=" TargetMode="External"/><Relationship Id="rId826" Type="http://schemas.openxmlformats.org/officeDocument/2006/relationships/hyperlink" Target="http://fwhqsqlapp.odfw.int/ReportServer?%2FFish%20Division%2FCommercial%20Fisheries%2FFish%20Ticket%2FFTR100%20-%20Fish%20Ticket&amp;LowTicketNum=4507341&amp;rs%3AParameterLanguage=" TargetMode="External"/><Relationship Id="rId1109" Type="http://schemas.openxmlformats.org/officeDocument/2006/relationships/hyperlink" Target="http://fwhqsqlapp.odfw.int/ReportServer?%2FFish%20Division%2FCommercial%20Fisheries%2FFish%20Ticket%2FFTR100%20-%20Fish%20Ticket&amp;LowTicketNum=4511552&amp;rs%3AParameterLanguage=" TargetMode="External"/><Relationship Id="rId1456" Type="http://schemas.openxmlformats.org/officeDocument/2006/relationships/hyperlink" Target="http://fwhqsqlapp.odfw.int/ReportServer?%2FFish%20Division%2FCommercial%20Fisheries%2FFish%20Ticket%2FFTR100%20-%20Fish%20Ticket&amp;LowTicketNum=4530327&amp;rs%3AParameterLanguage=" TargetMode="External"/><Relationship Id="rId1663" Type="http://schemas.openxmlformats.org/officeDocument/2006/relationships/hyperlink" Target="http://fwhqsqlapp.odfw.int/ReportServer?%2FFish%20Division%2FCommercial%20Fisheries%2FFish%20Ticket%2FFTR100%20-%20Fish%20Ticket&amp;LowTicketNum=4520430&amp;rs%3AParameterLanguage=" TargetMode="External"/><Relationship Id="rId1870" Type="http://schemas.openxmlformats.org/officeDocument/2006/relationships/hyperlink" Target="http://fwhqsqlapp.odfw.int/ReportServer?%2FFish%20Division%2FCommercial%20Fisheries%2FFish%20Ticket%2FFTR100%20-%20Fish%20Ticket&amp;LowTicketNum=4530933&amp;rs%3AParameterLanguage=" TargetMode="External"/><Relationship Id="rId2507" Type="http://schemas.openxmlformats.org/officeDocument/2006/relationships/hyperlink" Target="http://fwhqsqlapp.odfw.int/ReportServer?%2FFish%20Division%2FCommercial%20Fisheries%2FFish%20Ticket%2FFTR100%20-%20Fish%20Ticket&amp;LowTicketNum=4543757&amp;rs%3AParameterLanguage=" TargetMode="External"/><Relationship Id="rId2714" Type="http://schemas.openxmlformats.org/officeDocument/2006/relationships/hyperlink" Target="http://fwhqsqlapp.odfw.int/ReportServer?%2FFish%20Division%2FCommercial%20Fisheries%2FFish%20Ticket%2FFTR100%20-%20Fish%20Ticket&amp;LowTicketNum=4541396&amp;rs%3AParameterLanguage=" TargetMode="External"/><Relationship Id="rId2921" Type="http://schemas.openxmlformats.org/officeDocument/2006/relationships/hyperlink" Target="http://fwhqsqlapp.odfw.int/ReportServer?%2FFish%20Division%2FCommercial%20Fisheries%2FFish%20Ticket%2FFTR100%20-%20Fish%20Ticket&amp;LowTicketNum=4532178&amp;rs%3AParameterLanguage=" TargetMode="External"/><Relationship Id="rId7085" Type="http://schemas.openxmlformats.org/officeDocument/2006/relationships/hyperlink" Target="http://fwhqsqlapp.odfw.int/ReportServer?%2FFish%20Division%2FCommercial%20Fisheries%2FFish%20Ticket%2FFTR100%20-%20Fish%20Ticket&amp;LowTicketNum=4570396&amp;rs%3AParameterLanguage=" TargetMode="External"/><Relationship Id="rId8136" Type="http://schemas.openxmlformats.org/officeDocument/2006/relationships/hyperlink" Target="http://fwhqsqlapp.odfw.int/ReportServer?%2FFish%20Division%2FCommercial%20Fisheries%2FFish%20Ticket%2FFTR100%20-%20Fish%20Ticket&amp;LowTicketNum=4924836&amp;rs%3AParameterLanguage=" TargetMode="External"/><Relationship Id="rId8690" Type="http://schemas.openxmlformats.org/officeDocument/2006/relationships/hyperlink" Target="http://fwhqsqlapp.odfw.int/ReportServer?%2FFish%20Division%2FCommercial%20Fisheries%2FFish%20Ticket%2FFTR100%20-%20Fish%20Ticket&amp;LowTicketNum=4931058&amp;rs%3AParameterLanguage=" TargetMode="External"/><Relationship Id="rId9534" Type="http://schemas.openxmlformats.org/officeDocument/2006/relationships/hyperlink" Target="http://fwhqsqlapp.odfw.int/ReportServer?%2FFish%20Division%2FCommercial%20Fisheries%2FFish%20Ticket%2FFTR100%20-%20Fish%20Ticket&amp;LowTicketNum=4933026&amp;rs%3AParameterLanguage=" TargetMode="External"/><Relationship Id="rId9741" Type="http://schemas.openxmlformats.org/officeDocument/2006/relationships/hyperlink" Target="http://fwhqsqlapp.odfw.int/ReportServer?%2FFish%20Division%2FCommercial%20Fisheries%2FFish%20Ticket%2FFTR100%20-%20Fish%20Ticket&amp;LowTicketNum=4659218&amp;rs%3AParameterLanguage=" TargetMode="External"/><Relationship Id="rId1316" Type="http://schemas.openxmlformats.org/officeDocument/2006/relationships/hyperlink" Target="http://fwhqsqlapp.odfw.int/ReportServer?%2FFish%20Division%2FCommercial%20Fisheries%2FFish%20Ticket%2FFTR100%20-%20Fish%20Ticket&amp;LowTicketNum=4521427&amp;rs%3AParameterLanguage=" TargetMode="External"/><Relationship Id="rId1523" Type="http://schemas.openxmlformats.org/officeDocument/2006/relationships/hyperlink" Target="http://fwhqsqlapp.odfw.int/ReportServer?%2FFish%20Division%2FCommercial%20Fisheries%2FFish%20Ticket%2FFTR100%20-%20Fish%20Ticket&amp;LowTicketNum=4528957&amp;rs%3AParameterLanguage=" TargetMode="External"/><Relationship Id="rId1730" Type="http://schemas.openxmlformats.org/officeDocument/2006/relationships/hyperlink" Target="http://fwhqsqlapp.odfw.int/ReportServer?%2FFish%20Division%2FCommercial%20Fisheries%2FFish%20Ticket%2FFTR100%20-%20Fish%20Ticket&amp;LowTicketNum=4527323&amp;rs%3AParameterLanguage=" TargetMode="External"/><Relationship Id="rId4679" Type="http://schemas.openxmlformats.org/officeDocument/2006/relationships/hyperlink" Target="http://fwhqsqlapp.odfw.int/ReportServer?%2FFish%20Division%2FCommercial%20Fisheries%2FFish%20Ticket%2FFTR100%20-%20Fish%20Ticket&amp;LowTicketNum=4570417&amp;rs%3AParameterLanguage=" TargetMode="External"/><Relationship Id="rId4886" Type="http://schemas.openxmlformats.org/officeDocument/2006/relationships/hyperlink" Target="http://fwhqsqlapp.odfw.int/ReportServer?%2FFish%20Division%2FCommercial%20Fisheries%2FFish%20Ticket%2FFTR100%20-%20Fish%20Ticket&amp;LowTicketNum=4557397&amp;rs%3AParameterLanguage=" TargetMode="External"/><Relationship Id="rId5937" Type="http://schemas.openxmlformats.org/officeDocument/2006/relationships/hyperlink" Target="http://fwhqsqlapp.odfw.int/ReportServer?%2FFish%20Division%2FCommercial%20Fisheries%2FFish%20Ticket%2FFTR100%20-%20Fish%20Ticket&amp;LowTicketNum=4557602&amp;rs%3AParameterLanguage=" TargetMode="External"/><Relationship Id="rId7292" Type="http://schemas.openxmlformats.org/officeDocument/2006/relationships/hyperlink" Target="http://fwhqsqlapp.odfw.int/ReportServer?%2FFish%20Division%2FCommercial%20Fisheries%2FFish%20Ticket%2FFTR100%20-%20Fish%20Ticket&amp;LowTicketNum=4921916&amp;rs%3AParameterLanguage=" TargetMode="External"/><Relationship Id="rId8343" Type="http://schemas.openxmlformats.org/officeDocument/2006/relationships/hyperlink" Target="http://fwhqsqlapp.odfw.int/ReportServer?%2FFish%20Division%2FCommercial%20Fisheries%2FFish%20Ticket%2FFTR100%20-%20Fish%20Ticket&amp;LowTicketNum=4604751&amp;rs%3AParameterLanguage=" TargetMode="External"/><Relationship Id="rId8550" Type="http://schemas.openxmlformats.org/officeDocument/2006/relationships/hyperlink" Target="http://fwhqsqlapp.odfw.int/ReportServer?%2FFish%20Division%2FCommercial%20Fisheries%2FFish%20Ticket%2FFTR100%20-%20Fish%20Ticket&amp;LowTicketNum=4584481&amp;rs%3AParameterLanguage=" TargetMode="External"/><Relationship Id="rId9601" Type="http://schemas.openxmlformats.org/officeDocument/2006/relationships/hyperlink" Target="http://fwhqsqlapp.odfw.int/ReportServer?%2FFish%20Division%2FCommercial%20Fisheries%2FFish%20Ticket%2FFTR100%20-%20Fish%20Ticket&amp;LowTicketNum=4656267&amp;rs%3AParameterLanguage=" TargetMode="External"/><Relationship Id="rId22" Type="http://schemas.openxmlformats.org/officeDocument/2006/relationships/hyperlink" Target="http://fwhqsqlapp.odfw.int/ReportServer?%2FFish%20Division%2FCommercial%20Fisheries%2FFish%20Ticket%2FFTR100%20-%20Fish%20Ticket&amp;LowTicketNum=4473996&amp;rs%3AParameterLanguage=" TargetMode="External"/><Relationship Id="rId3488" Type="http://schemas.openxmlformats.org/officeDocument/2006/relationships/hyperlink" Target="http://fwhqsqlapp.odfw.int/ReportServer?%2FFish%20Division%2FCommercial%20Fisheries%2FFish%20Ticket%2FFTR100%20-%20Fish%20Ticket&amp;LowTicketNum=4496430&amp;rs%3AParameterLanguage=" TargetMode="External"/><Relationship Id="rId3695" Type="http://schemas.openxmlformats.org/officeDocument/2006/relationships/hyperlink" Target="http://fwhqsqlapp.odfw.int/ReportServer?%2FFish%20Division%2FCommercial%20Fisheries%2FFish%20Ticket%2FFTR100%20-%20Fish%20Ticket&amp;LowTicketNum=4557560&amp;rs%3AParameterLanguage=" TargetMode="External"/><Relationship Id="rId4539" Type="http://schemas.openxmlformats.org/officeDocument/2006/relationships/hyperlink" Target="http://fwhqsqlapp.odfw.int/ReportServer?%2FFish%20Division%2FCommercial%20Fisheries%2FFish%20Ticket%2FFTR100%20-%20Fish%20Ticket&amp;LowTicketNum=4566468&amp;rs%3AParameterLanguage=" TargetMode="External"/><Relationship Id="rId4746" Type="http://schemas.openxmlformats.org/officeDocument/2006/relationships/hyperlink" Target="http://fwhqsqlapp.odfw.int/ReportServer?%2FFish%20Division%2FCommercial%20Fisheries%2FFish%20Ticket%2FFTR100%20-%20Fish%20Ticket&amp;LowTicketNum=4569809&amp;rs%3AParameterLanguage=" TargetMode="External"/><Relationship Id="rId4953" Type="http://schemas.openxmlformats.org/officeDocument/2006/relationships/hyperlink" Target="http://fwhqsqlapp.odfw.int/ReportServer?%2FFish%20Division%2FCommercial%20Fisheries%2FFish%20Ticket%2FFTR100%20-%20Fish%20Ticket&amp;LowTicketNum=4920495&amp;rs%3AParameterLanguage=" TargetMode="External"/><Relationship Id="rId7152" Type="http://schemas.openxmlformats.org/officeDocument/2006/relationships/hyperlink" Target="http://fwhqsqlapp.odfw.int/ReportServer?%2FFish%20Division%2FCommercial%20Fisheries%2FFish%20Ticket%2FFTR100%20-%20Fish%20Ticket&amp;LowTicketNum=4578675&amp;rs%3AParameterLanguage=" TargetMode="External"/><Relationship Id="rId8203" Type="http://schemas.openxmlformats.org/officeDocument/2006/relationships/hyperlink" Target="http://fwhqsqlapp.odfw.int/ReportServer?%2FFish%20Division%2FCommercial%20Fisheries%2FFish%20Ticket%2FFTR100%20-%20Fish%20Ticket&amp;LowTicketNum=4925244&amp;rs%3AParameterLanguage=" TargetMode="External"/><Relationship Id="rId8410" Type="http://schemas.openxmlformats.org/officeDocument/2006/relationships/hyperlink" Target="http://fwhqsqlapp.odfw.int/ReportServer?%2FFish%20Division%2FCommercial%20Fisheries%2FFish%20Ticket%2FFTR100%20-%20Fish%20Ticket&amp;LowTicketNum=4593103&amp;rs%3AParameterLanguage=" TargetMode="External"/><Relationship Id="rId2297" Type="http://schemas.openxmlformats.org/officeDocument/2006/relationships/hyperlink" Target="http://fwhqsqlapp.odfw.int/ReportServer?%2FFish%20Division%2FCommercial%20Fisheries%2FFish%20Ticket%2FFTR100%20-%20Fish%20Ticket&amp;LowTicketNum=4528980&amp;rs%3AParameterLanguage=" TargetMode="External"/><Relationship Id="rId3348" Type="http://schemas.openxmlformats.org/officeDocument/2006/relationships/hyperlink" Target="http://fwhqsqlapp.odfw.int/ReportServer?%2FFish%20Division%2FCommercial%20Fisheries%2FFish%20Ticket%2FFTR100%20-%20Fish%20Ticket&amp;LowTicketNum=4918921&amp;rs%3AParameterLanguage=" TargetMode="External"/><Relationship Id="rId3555" Type="http://schemas.openxmlformats.org/officeDocument/2006/relationships/hyperlink" Target="http://fwhqsqlapp.odfw.int/ReportServer?%2FFish%20Division%2FCommercial%20Fisheries%2FFish%20Ticket%2FFTR100%20-%20Fish%20Ticket&amp;LowTicketNum=4557086&amp;rs%3AParameterLanguage=" TargetMode="External"/><Relationship Id="rId3762" Type="http://schemas.openxmlformats.org/officeDocument/2006/relationships/hyperlink" Target="http://fwhqsqlapp.odfw.int/ReportServer?%2FFish%20Division%2FCommercial%20Fisheries%2FFish%20Ticket%2FFTR100%20-%20Fish%20Ticket&amp;LowTicketNum=4496382&amp;rs%3AParameterLanguage=" TargetMode="External"/><Relationship Id="rId4606" Type="http://schemas.openxmlformats.org/officeDocument/2006/relationships/hyperlink" Target="http://fwhqsqlapp.odfw.int/ReportServer?%2FFish%20Division%2FCommercial%20Fisheries%2FFish%20Ticket%2FFTR100%20-%20Fish%20Ticket&amp;LowTicketNum=4566423&amp;rs%3AParameterLanguage=" TargetMode="External"/><Relationship Id="rId4813" Type="http://schemas.openxmlformats.org/officeDocument/2006/relationships/hyperlink" Target="http://fwhqsqlapp.odfw.int/ReportServer?%2FFish%20Division%2FCommercial%20Fisheries%2FFish%20Ticket%2FFTR100%20-%20Fish%20Ticket&amp;LowTicketNum=4557384&amp;rs%3AParameterLanguage=" TargetMode="External"/><Relationship Id="rId7012" Type="http://schemas.openxmlformats.org/officeDocument/2006/relationships/hyperlink" Target="http://fwhqsqlapp.odfw.int/ReportServer?%2FFish%20Division%2FCommercial%20Fisheries%2FFish%20Ticket%2FFTR100%20-%20Fish%20Ticket&amp;LowTicketNum=4592262&amp;rs%3AParameterLanguage=" TargetMode="External"/><Relationship Id="rId7969" Type="http://schemas.openxmlformats.org/officeDocument/2006/relationships/hyperlink" Target="http://fwhqsqlapp.odfw.int/ReportServer?%2FFish%20Division%2FCommercial%20Fisheries%2FFish%20Ticket%2FFTR100%20-%20Fish%20Ticket&amp;LowTicketNum=4593015&amp;rs%3AParameterLanguage=" TargetMode="External"/><Relationship Id="rId269" Type="http://schemas.openxmlformats.org/officeDocument/2006/relationships/hyperlink" Target="http://fwhqsqlapp.odfw.int/ReportServer?%2FFish%20Division%2FCommercial%20Fisheries%2FFish%20Ticket%2FFTR100%20-%20Fish%20Ticket&amp;LowTicketNum=4491160&amp;rs%3AParameterLanguage=" TargetMode="External"/><Relationship Id="rId476" Type="http://schemas.openxmlformats.org/officeDocument/2006/relationships/hyperlink" Target="http://fwhqsqlapp.odfw.int/ReportServer?%2FFish%20Division%2FCommercial%20Fisheries%2FFish%20Ticket%2FFTR100%20-%20Fish%20Ticket&amp;LowTicketNum=4492452&amp;rs%3AParameterLanguage=" TargetMode="External"/><Relationship Id="rId683" Type="http://schemas.openxmlformats.org/officeDocument/2006/relationships/hyperlink" Target="http://fwhqsqlapp.odfw.int/ReportServer?%2FFish%20Division%2FCommercial%20Fisheries%2FFish%20Ticket%2FFTR100%20-%20Fish%20Ticket&amp;LowTicketNum=4492462&amp;rs%3AParameterLanguage=" TargetMode="External"/><Relationship Id="rId890" Type="http://schemas.openxmlformats.org/officeDocument/2006/relationships/hyperlink" Target="http://fwhqsqlapp.odfw.int/ReportServer?%2FFish%20Division%2FCommercial%20Fisheries%2FFish%20Ticket%2FFTR100%20-%20Fish%20Ticket&amp;LowTicketNum=4521597&amp;rs%3AParameterLanguage=" TargetMode="External"/><Relationship Id="rId2157" Type="http://schemas.openxmlformats.org/officeDocument/2006/relationships/hyperlink" Target="http://fwhqsqlapp.odfw.int/ReportServer?%2FFish%20Division%2FCommercial%20Fisheries%2FFish%20Ticket%2FFTR100%20-%20Fish%20Ticket&amp;LowTicketNum=4527358&amp;rs%3AParameterLanguage=" TargetMode="External"/><Relationship Id="rId2364" Type="http://schemas.openxmlformats.org/officeDocument/2006/relationships/hyperlink" Target="http://fwhqsqlapp.odfw.int/ReportServer?%2FFish%20Division%2FCommercial%20Fisheries%2FFish%20Ticket%2FFTR100%20-%20Fish%20Ticket&amp;LowTicketNum=4916809&amp;rs%3AParameterLanguage=" TargetMode="External"/><Relationship Id="rId2571" Type="http://schemas.openxmlformats.org/officeDocument/2006/relationships/hyperlink" Target="http://fwhqsqlapp.odfw.int/ReportServer?%2FFish%20Division%2FCommercial%20Fisheries%2FFish%20Ticket%2FFTR100%20-%20Fish%20Ticket&amp;LowTicketNum=4496277&amp;rs%3AParameterLanguage=" TargetMode="External"/><Relationship Id="rId3208" Type="http://schemas.openxmlformats.org/officeDocument/2006/relationships/hyperlink" Target="http://fwhqsqlapp.odfw.int/ReportServer?%2FFish%20Division%2FCommercial%20Fisheries%2FFish%20Ticket%2FFTR100%20-%20Fish%20Ticket&amp;LowTicketNum=4541307&amp;rs%3AParameterLanguage=" TargetMode="External"/><Relationship Id="rId3415" Type="http://schemas.openxmlformats.org/officeDocument/2006/relationships/hyperlink" Target="http://fwhqsqlapp.odfw.int/ReportServer?%2FFish%20Division%2FCommercial%20Fisheries%2FFish%20Ticket%2FFTR100%20-%20Fish%20Ticket&amp;LowTicketNum=4557276&amp;rs%3AParameterLanguage=" TargetMode="External"/><Relationship Id="rId6778" Type="http://schemas.openxmlformats.org/officeDocument/2006/relationships/hyperlink" Target="http://fwhqsqlapp.odfw.int/ReportServer?%2FFish%20Division%2FCommercial%20Fisheries%2FFish%20Ticket%2FFTR100%20-%20Fish%20Ticket&amp;LowTicketNum=4578666&amp;rs%3AParameterLanguage=" TargetMode="External"/><Relationship Id="rId9184" Type="http://schemas.openxmlformats.org/officeDocument/2006/relationships/hyperlink" Target="http://fwhqsqlapp.odfw.int/ReportServer?%2FFish%20Division%2FCommercial%20Fisheries%2FFish%20Ticket%2FFTR100%20-%20Fish%20Ticket&amp;LowTicketNum=4621761&amp;rs%3AParameterLanguage=" TargetMode="External"/><Relationship Id="rId9391" Type="http://schemas.openxmlformats.org/officeDocument/2006/relationships/hyperlink" Target="http://fwhqsqlapp.odfw.int/ReportServer?%2FFish%20Division%2FCommercial%20Fisheries%2FFish%20Ticket%2FFTR100%20-%20Fish%20Ticket&amp;LowTicketNum=4925664&amp;rs%3AParameterLanguage=" TargetMode="External"/><Relationship Id="rId129" Type="http://schemas.openxmlformats.org/officeDocument/2006/relationships/hyperlink" Target="http://fwhqsqlapp.odfw.int/ReportServer?%2FFish%20Division%2FCommercial%20Fisheries%2FFish%20Ticket%2FFTR100%20-%20Fish%20Ticket&amp;LowTicketNum=4428371&amp;rs%3AParameterLanguage=" TargetMode="External"/><Relationship Id="rId336" Type="http://schemas.openxmlformats.org/officeDocument/2006/relationships/hyperlink" Target="http://fwhqsqlapp.odfw.int/ReportServer?%2FFish%20Division%2FCommercial%20Fisheries%2FFish%20Ticket%2FFTR100%20-%20Fish%20Ticket&amp;LowTicketNum=4663356&amp;rs%3AParameterLanguage=" TargetMode="External"/><Relationship Id="rId543" Type="http://schemas.openxmlformats.org/officeDocument/2006/relationships/hyperlink" Target="http://fwhqsqlapp.odfw.int/ReportServer?%2FFish%20Division%2FCommercial%20Fisheries%2FFish%20Ticket%2FFTR100%20-%20Fish%20Ticket&amp;LowTicketNum=4505051&amp;rs%3AParameterLanguage=" TargetMode="External"/><Relationship Id="rId1173" Type="http://schemas.openxmlformats.org/officeDocument/2006/relationships/hyperlink" Target="http://fwhqsqlapp.odfw.int/ReportServer?%2FFish%20Division%2FCommercial%20Fisheries%2FFish%20Ticket%2FFTR100%20-%20Fish%20Ticket&amp;LowTicketNum=4521583&amp;rs%3AParameterLanguage=" TargetMode="External"/><Relationship Id="rId1380" Type="http://schemas.openxmlformats.org/officeDocument/2006/relationships/hyperlink" Target="http://fwhqsqlapp.odfw.int/ReportServer?%2FFish%20Division%2FCommercial%20Fisheries%2FFish%20Ticket%2FFTR100%20-%20Fish%20Ticket&amp;LowTicketNum=4511589&amp;rs%3AParameterLanguage=" TargetMode="External"/><Relationship Id="rId2017" Type="http://schemas.openxmlformats.org/officeDocument/2006/relationships/hyperlink" Target="http://fwhqsqlapp.odfw.int/ReportServer?%2FFish%20Division%2FCommercial%20Fisheries%2FFish%20Ticket%2FFTR100%20-%20Fish%20Ticket&amp;LowTicketNum=4531307&amp;rs%3AParameterLanguage=" TargetMode="External"/><Relationship Id="rId2224" Type="http://schemas.openxmlformats.org/officeDocument/2006/relationships/hyperlink" Target="http://fwhqsqlapp.odfw.int/ReportServer?%2FFish%20Division%2FCommercial%20Fisheries%2FFish%20Ticket%2FFTR100%20-%20Fish%20Ticket&amp;LowTicketNum=4530398&amp;rs%3AParameterLanguage=" TargetMode="External"/><Relationship Id="rId3622" Type="http://schemas.openxmlformats.org/officeDocument/2006/relationships/hyperlink" Target="http://fwhqsqlapp.odfw.int/ReportServer?%2FFish%20Division%2FCommercial%20Fisheries%2FFish%20Ticket%2FFTR100%20-%20Fish%20Ticket&amp;LowTicketNum=4918915&amp;rs%3AParameterLanguage=" TargetMode="External"/><Relationship Id="rId5587" Type="http://schemas.openxmlformats.org/officeDocument/2006/relationships/hyperlink" Target="http://fwhqsqlapp.odfw.int/ReportServer?%2FFish%20Division%2FCommercial%20Fisheries%2FFish%20Ticket%2FFTR100%20-%20Fish%20Ticket&amp;LowTicketNum=4557069&amp;rs%3AParameterLanguage=" TargetMode="External"/><Relationship Id="rId6985" Type="http://schemas.openxmlformats.org/officeDocument/2006/relationships/hyperlink" Target="http://fwhqsqlapp.odfw.int/ReportServer?%2FFish%20Division%2FCommercial%20Fisheries%2FFish%20Ticket%2FFTR100%20-%20Fish%20Ticket&amp;LowTicketNum=4583331&amp;rs%3AParameterLanguage=" TargetMode="External"/><Relationship Id="rId7829" Type="http://schemas.openxmlformats.org/officeDocument/2006/relationships/hyperlink" Target="http://fwhqsqlapp.odfw.int/ReportServer?%2FFish%20Division%2FCommercial%20Fisheries%2FFish%20Ticket%2FFTR100%20-%20Fish%20Ticket&amp;LowTicketNum=4578799&amp;rs%3AParameterLanguage=" TargetMode="External"/><Relationship Id="rId9044" Type="http://schemas.openxmlformats.org/officeDocument/2006/relationships/hyperlink" Target="http://fwhqsqlapp.odfw.int/ReportServer?%2FFish%20Division%2FCommercial%20Fisheries%2FFish%20Ticket%2FFTR100%20-%20Fish%20Ticket&amp;LowTicketNum=4925398&amp;rs%3AParameterLanguage=" TargetMode="External"/><Relationship Id="rId9251" Type="http://schemas.openxmlformats.org/officeDocument/2006/relationships/hyperlink" Target="http://fwhqsqlapp.odfw.int/ReportServer?%2FFish%20Division%2FCommercial%20Fisheries%2FFish%20Ticket%2FFTR100%20-%20Fish%20Ticket&amp;LowTicketNum=4621794&amp;rs%3AParameterLanguage=" TargetMode="External"/><Relationship Id="rId403" Type="http://schemas.openxmlformats.org/officeDocument/2006/relationships/hyperlink" Target="http://fwhqsqlapp.odfw.int/ReportServer?%2FFish%20Division%2FCommercial%20Fisheries%2FFish%20Ticket%2FFTR100%20-%20Fish%20Ticket&amp;LowTicketNum=4492478&amp;rs%3AParameterLanguage=" TargetMode="External"/><Relationship Id="rId750" Type="http://schemas.openxmlformats.org/officeDocument/2006/relationships/hyperlink" Target="http://fwhqsqlapp.odfw.int/ReportServer?%2FFish%20Division%2FCommercial%20Fisheries%2FFish%20Ticket%2FFTR100%20-%20Fish%20Ticket&amp;LowTicketNum=4501533&amp;rs%3AParameterLanguage=" TargetMode="External"/><Relationship Id="rId1033" Type="http://schemas.openxmlformats.org/officeDocument/2006/relationships/hyperlink" Target="http://fwhqsqlapp.odfw.int/ReportServer?%2FFish%20Division%2FCommercial%20Fisheries%2FFish%20Ticket%2FFTR100%20-%20Fish%20Ticket&amp;LowTicketNum=4499843&amp;rs%3AParameterLanguage=" TargetMode="External"/><Relationship Id="rId2431" Type="http://schemas.openxmlformats.org/officeDocument/2006/relationships/hyperlink" Target="http://fwhqsqlapp.odfw.int/ReportServer?%2FFish%20Division%2FCommercial%20Fisheries%2FFish%20Ticket%2FFTR100%20-%20Fish%20Ticket&amp;LowTicketNum=4916868&amp;rs%3AParameterLanguage=" TargetMode="External"/><Relationship Id="rId4189" Type="http://schemas.openxmlformats.org/officeDocument/2006/relationships/hyperlink" Target="http://fwhqsqlapp.odfw.int/ReportServer?%2FFish%20Division%2FCommercial%20Fisheries%2FFish%20Ticket%2FFTR100%20-%20Fish%20Ticket&amp;LowTicketNum=4558588&amp;rs%3AParameterLanguage=" TargetMode="External"/><Relationship Id="rId5794" Type="http://schemas.openxmlformats.org/officeDocument/2006/relationships/hyperlink" Target="http://fwhqsqlapp.odfw.int/ReportServer?%2FFish%20Division%2FCommercial%20Fisheries%2FFish%20Ticket%2FFTR100%20-%20Fish%20Ticket&amp;LowTicketNum=4553488&amp;rs%3AParameterLanguage=" TargetMode="External"/><Relationship Id="rId6638" Type="http://schemas.openxmlformats.org/officeDocument/2006/relationships/hyperlink" Target="http://fwhqsqlapp.odfw.int/ReportServer?%2FFish%20Division%2FCommercial%20Fisheries%2FFish%20Ticket%2FFTR100%20-%20Fish%20Ticket&amp;LowTicketNum=4499912&amp;rs%3AParameterLanguage=" TargetMode="External"/><Relationship Id="rId6845" Type="http://schemas.openxmlformats.org/officeDocument/2006/relationships/hyperlink" Target="http://fwhqsqlapp.odfw.int/ReportServer?%2FFish%20Division%2FCommercial%20Fisheries%2FFish%20Ticket%2FFTR100%20-%20Fish%20Ticket&amp;LowTicketNum=4582473&amp;rs%3AParameterLanguage=" TargetMode="External"/><Relationship Id="rId8060" Type="http://schemas.openxmlformats.org/officeDocument/2006/relationships/hyperlink" Target="http://fwhqsqlapp.odfw.int/ReportServer?%2FFish%20Division%2FCommercial%20Fisheries%2FFish%20Ticket%2FFTR100%20-%20Fish%20Ticket&amp;LowTicketNum=4616058&amp;rs%3AParameterLanguage=" TargetMode="External"/><Relationship Id="rId9111" Type="http://schemas.openxmlformats.org/officeDocument/2006/relationships/hyperlink" Target="http://fwhqsqlapp.odfw.int/ReportServer?%2FFish%20Division%2FCommercial%20Fisheries%2FFish%20Ticket%2FFTR100%20-%20Fish%20Ticket&amp;LowTicketNum=4931065&amp;rs%3AParameterLanguage=" TargetMode="External"/><Relationship Id="rId610" Type="http://schemas.openxmlformats.org/officeDocument/2006/relationships/hyperlink" Target="http://fwhqsqlapp.odfw.int/ReportServer?%2FFish%20Division%2FCommercial%20Fisheries%2FFish%20Ticket%2FFTR100%20-%20Fish%20Ticket&amp;LowTicketNum=4501112&amp;rs%3AParameterLanguage=" TargetMode="External"/><Relationship Id="rId1240" Type="http://schemas.openxmlformats.org/officeDocument/2006/relationships/hyperlink" Target="http://fwhqsqlapp.odfw.int/ReportServer?%2FFish%20Division%2FCommercial%20Fisheries%2FFish%20Ticket%2FFTR100%20-%20Fish%20Ticket&amp;LowTicketNum=4521542&amp;rs%3AParameterLanguage=" TargetMode="External"/><Relationship Id="rId4049" Type="http://schemas.openxmlformats.org/officeDocument/2006/relationships/hyperlink" Target="http://fwhqsqlapp.odfw.int/ReportServer?%2FFish%20Division%2FCommercial%20Fisheries%2FFish%20Ticket%2FFTR100%20-%20Fish%20Ticket&amp;LowTicketNum=4496485&amp;rs%3AParameterLanguage=" TargetMode="External"/><Relationship Id="rId4396" Type="http://schemas.openxmlformats.org/officeDocument/2006/relationships/hyperlink" Target="http://fwhqsqlapp.odfw.int/ReportServer?%2FFish%20Division%2FCommercial%20Fisheries%2FFish%20Ticket%2FFTR100%20-%20Fish%20Ticket&amp;LowTicketNum=4566386&amp;rs%3AParameterLanguage=" TargetMode="External"/><Relationship Id="rId5447" Type="http://schemas.openxmlformats.org/officeDocument/2006/relationships/hyperlink" Target="http://fwhqsqlapp.odfw.int/ReportServer?%2FFish%20Division%2FCommercial%20Fisheries%2FFish%20Ticket%2FFTR100%20-%20Fish%20Ticket&amp;LowTicketNum=4566522&amp;rs%3AParameterLanguage=" TargetMode="External"/><Relationship Id="rId5654" Type="http://schemas.openxmlformats.org/officeDocument/2006/relationships/hyperlink" Target="http://fwhqsqlapp.odfw.int/ReportServer?%2FFish%20Division%2FCommercial%20Fisheries%2FFish%20Ticket%2FFTR100%20-%20Fish%20Ticket&amp;LowTicketNum=4553462&amp;rs%3AParameterLanguage=" TargetMode="External"/><Relationship Id="rId5861" Type="http://schemas.openxmlformats.org/officeDocument/2006/relationships/hyperlink" Target="http://fwhqsqlapp.odfw.int/ReportServer?%2FFish%20Division%2FCommercial%20Fisheries%2FFish%20Ticket%2FFTR100%20-%20Fish%20Ticket&amp;LowTicketNum=4557408&amp;rs%3AParameterLanguage=" TargetMode="External"/><Relationship Id="rId6705" Type="http://schemas.openxmlformats.org/officeDocument/2006/relationships/hyperlink" Target="http://fwhqsqlapp.odfw.int/ReportServer?%2FFish%20Division%2FCommercial%20Fisheries%2FFish%20Ticket%2FFTR100%20-%20Fish%20Ticket&amp;LowTicketNum=4582422&amp;rs%3AParameterLanguage=" TargetMode="External"/><Relationship Id="rId6912" Type="http://schemas.openxmlformats.org/officeDocument/2006/relationships/hyperlink" Target="http://fwhqsqlapp.odfw.int/ReportServer?%2FFish%20Division%2FCommercial%20Fisheries%2FFish%20Ticket%2FFTR100%20-%20Fish%20Ticket&amp;LowTicketNum=4591210&amp;rs%3AParameterLanguage=" TargetMode="External"/><Relationship Id="rId1100" Type="http://schemas.openxmlformats.org/officeDocument/2006/relationships/hyperlink" Target="http://fwhqsqlapp.odfw.int/ReportServer?%2FFish%20Division%2FCommercial%20Fisheries%2FFish%20Ticket%2FFTR100%20-%20Fish%20Ticket&amp;LowTicketNum=4500031&amp;rs%3AParameterLanguage=" TargetMode="External"/><Relationship Id="rId4256" Type="http://schemas.openxmlformats.org/officeDocument/2006/relationships/hyperlink" Target="http://fwhqsqlapp.odfw.int/ReportServer?%2FFish%20Division%2FCommercial%20Fisheries%2FFish%20Ticket%2FFTR100%20-%20Fish%20Ticket&amp;LowTicketNum=4496481&amp;rs%3AParameterLanguage=" TargetMode="External"/><Relationship Id="rId4463" Type="http://schemas.openxmlformats.org/officeDocument/2006/relationships/hyperlink" Target="http://fwhqsqlapp.odfw.int/ReportServer?%2FFish%20Division%2FCommercial%20Fisheries%2FFish%20Ticket%2FFTR100%20-%20Fish%20Ticket&amp;LowTicketNum=4569723&amp;rs%3AParameterLanguage=" TargetMode="External"/><Relationship Id="rId4670" Type="http://schemas.openxmlformats.org/officeDocument/2006/relationships/hyperlink" Target="http://fwhqsqlapp.odfw.int/ReportServer?%2FFish%20Division%2FCommercial%20Fisheries%2FFish%20Ticket%2FFTR100%20-%20Fish%20Ticket&amp;LowTicketNum=4569795&amp;rs%3AParameterLanguage=" TargetMode="External"/><Relationship Id="rId5307" Type="http://schemas.openxmlformats.org/officeDocument/2006/relationships/hyperlink" Target="http://fwhqsqlapp.odfw.int/ReportServer?%2FFish%20Division%2FCommercial%20Fisheries%2FFish%20Ticket%2FFTR100%20-%20Fish%20Ticket&amp;LowTicketNum=4582351&amp;rs%3AParameterLanguage=" TargetMode="External"/><Relationship Id="rId5514" Type="http://schemas.openxmlformats.org/officeDocument/2006/relationships/hyperlink" Target="http://fwhqsqlapp.odfw.int/ReportServer?%2FFish%20Division%2FCommercial%20Fisheries%2FFish%20Ticket%2FFTR100%20-%20Fish%20Ticket&amp;LowTicketNum=4570292&amp;rs%3AParameterLanguage=" TargetMode="External"/><Relationship Id="rId5721" Type="http://schemas.openxmlformats.org/officeDocument/2006/relationships/hyperlink" Target="http://fwhqsqlapp.odfw.int/ReportServer?%2FFish%20Division%2FCommercial%20Fisheries%2FFish%20Ticket%2FFTR100%20-%20Fish%20Ticket&amp;LowTicketNum=4553592&amp;rs%3AParameterLanguage=" TargetMode="External"/><Relationship Id="rId8877" Type="http://schemas.openxmlformats.org/officeDocument/2006/relationships/hyperlink" Target="http://fwhqsqlapp.odfw.int/ReportServer?%2FFish%20Division%2FCommercial%20Fisheries%2FFish%20Ticket%2FFTR100%20-%20Fish%20Ticket&amp;LowTicketNum=4931011&amp;rs%3AParameterLanguage=" TargetMode="External"/><Relationship Id="rId1917" Type="http://schemas.openxmlformats.org/officeDocument/2006/relationships/hyperlink" Target="http://fwhqsqlapp.odfw.int/ReportServer?%2FFish%20Division%2FCommercial%20Fisheries%2FFish%20Ticket%2FFTR100%20-%20Fish%20Ticket&amp;LowTicketNum=4530636&amp;rs%3AParameterLanguage=" TargetMode="External"/><Relationship Id="rId3065" Type="http://schemas.openxmlformats.org/officeDocument/2006/relationships/hyperlink" Target="http://fwhqsqlapp.odfw.int/ReportServer?%2FFish%20Division%2FCommercial%20Fisheries%2FFish%20Ticket%2FFTR100%20-%20Fish%20Ticket&amp;LowTicketNum=4543789&amp;rs%3AParameterLanguage=" TargetMode="External"/><Relationship Id="rId3272" Type="http://schemas.openxmlformats.org/officeDocument/2006/relationships/hyperlink" Target="http://fwhqsqlapp.odfw.int/ReportServer?%2FFish%20Division%2FCommercial%20Fisheries%2FFish%20Ticket%2FFTR100%20-%20Fish%20Ticket&amp;LowTicketNum=4557600&amp;rs%3AParameterLanguage=" TargetMode="External"/><Relationship Id="rId4116" Type="http://schemas.openxmlformats.org/officeDocument/2006/relationships/hyperlink" Target="http://fwhqsqlapp.odfw.int/ReportServer?%2FFish%20Division%2FCommercial%20Fisheries%2FFish%20Ticket%2FFTR100%20-%20Fish%20Ticket&amp;LowTicketNum=4569722&amp;rs%3AParameterLanguage=" TargetMode="External"/><Relationship Id="rId4323" Type="http://schemas.openxmlformats.org/officeDocument/2006/relationships/hyperlink" Target="http://fwhqsqlapp.odfw.int/ReportServer?%2FFish%20Division%2FCommercial%20Fisheries%2FFish%20Ticket%2FFTR100%20-%20Fish%20Ticket&amp;LowTicketNum=4557418&amp;rs%3AParameterLanguage=" TargetMode="External"/><Relationship Id="rId4530" Type="http://schemas.openxmlformats.org/officeDocument/2006/relationships/hyperlink" Target="http://fwhqsqlapp.odfw.int/ReportServer?%2FFish%20Division%2FCommercial%20Fisheries%2FFish%20Ticket%2FFTR100%20-%20Fish%20Ticket&amp;LowTicketNum=4566443&amp;rs%3AParameterLanguage=" TargetMode="External"/><Relationship Id="rId7479" Type="http://schemas.openxmlformats.org/officeDocument/2006/relationships/hyperlink" Target="http://fwhqsqlapp.odfw.int/ReportServer?%2FFish%20Division%2FCommercial%20Fisheries%2FFish%20Ticket%2FFTR100%20-%20Fish%20Ticket&amp;LowTicketNum=4592988&amp;rs%3AParameterLanguage=" TargetMode="External"/><Relationship Id="rId7686" Type="http://schemas.openxmlformats.org/officeDocument/2006/relationships/hyperlink" Target="http://fwhqsqlapp.odfw.int/ReportServer?%2FFish%20Division%2FCommercial%20Fisheries%2FFish%20Ticket%2FFTR100%20-%20Fish%20Ticket&amp;LowTicketNum=4578752&amp;rs%3AParameterLanguage=" TargetMode="External"/><Relationship Id="rId7893" Type="http://schemas.openxmlformats.org/officeDocument/2006/relationships/hyperlink" Target="http://fwhqsqlapp.odfw.int/ReportServer?%2FFish%20Division%2FCommercial%20Fisheries%2FFish%20Ticket%2FFTR100%20-%20Fish%20Ticket&amp;LowTicketNum=4593043&amp;rs%3AParameterLanguage=" TargetMode="External"/><Relationship Id="rId8737" Type="http://schemas.openxmlformats.org/officeDocument/2006/relationships/hyperlink" Target="http://fwhqsqlapp.odfw.int/ReportServer?%2FFish%20Division%2FCommercial%20Fisheries%2FFish%20Ticket%2FFTR100%20-%20Fish%20Ticket&amp;LowTicketNum=4646759&amp;rs%3AParameterLanguage=" TargetMode="External"/><Relationship Id="rId8944" Type="http://schemas.openxmlformats.org/officeDocument/2006/relationships/hyperlink" Target="http://fwhqsqlapp.odfw.int/ReportServer?%2FFish%20Division%2FCommercial%20Fisheries%2FFish%20Ticket%2FFTR100%20-%20Fish%20Ticket&amp;LowTicketNum=4925347&amp;rs%3AParameterLanguage=" TargetMode="External"/><Relationship Id="rId193" Type="http://schemas.openxmlformats.org/officeDocument/2006/relationships/hyperlink" Target="http://fwhqsqlapp.odfw.int/ReportServer?%2FFish%20Division%2FCommercial%20Fisheries%2FFish%20Ticket%2FFTR100%20-%20Fish%20Ticket&amp;LowTicketNum=4486735&amp;rs%3AParameterLanguage=" TargetMode="External"/><Relationship Id="rId2081" Type="http://schemas.openxmlformats.org/officeDocument/2006/relationships/hyperlink" Target="http://fwhqsqlapp.odfw.int/ReportServer?%2FFish%20Division%2FCommercial%20Fisheries%2FFish%20Ticket%2FFTR100%20-%20Fish%20Ticket&amp;LowTicketNum=4530920&amp;rs%3AParameterLanguage=" TargetMode="External"/><Relationship Id="rId3132" Type="http://schemas.openxmlformats.org/officeDocument/2006/relationships/hyperlink" Target="http://fwhqsqlapp.odfw.int/ReportServer?%2FFish%20Division%2FCommercial%20Fisheries%2FFish%20Ticket%2FFTR100%20-%20Fish%20Ticket&amp;LowTicketNum=4524249&amp;rs%3AParameterLanguage=" TargetMode="External"/><Relationship Id="rId6288" Type="http://schemas.openxmlformats.org/officeDocument/2006/relationships/hyperlink" Target="http://fwhqsqlapp.odfw.int/ReportServer?%2FFish%20Division%2FCommercial%20Fisheries%2FFish%20Ticket%2FFTR100%20-%20Fish%20Ticket&amp;LowTicketNum=4566479&amp;rs%3AParameterLanguage=" TargetMode="External"/><Relationship Id="rId6495" Type="http://schemas.openxmlformats.org/officeDocument/2006/relationships/hyperlink" Target="http://fwhqsqlapp.odfw.int/ReportServer?%2FFish%20Division%2FCommercial%20Fisheries%2FFish%20Ticket%2FFTR100%20-%20Fish%20Ticket&amp;LowTicketNum=4570457&amp;rs%3AParameterLanguage=" TargetMode="External"/><Relationship Id="rId7339" Type="http://schemas.openxmlformats.org/officeDocument/2006/relationships/hyperlink" Target="http://fwhqsqlapp.odfw.int/ReportServer?%2FFish%20Division%2FCommercial%20Fisheries%2FFish%20Ticket%2FFTR100%20-%20Fish%20Ticket&amp;LowTicketNum=4598785&amp;rs%3AParameterLanguage=" TargetMode="External"/><Relationship Id="rId7546" Type="http://schemas.openxmlformats.org/officeDocument/2006/relationships/hyperlink" Target="http://fwhqsqlapp.odfw.int/ReportServer?%2FFish%20Division%2FCommercial%20Fisheries%2FFish%20Ticket%2FFTR100%20-%20Fish%20Ticket&amp;LowTicketNum=4592626&amp;rs%3AParameterLanguage=" TargetMode="External"/><Relationship Id="rId7753" Type="http://schemas.openxmlformats.org/officeDocument/2006/relationships/hyperlink" Target="http://fwhqsqlapp.odfw.int/ReportServer?%2FFish%20Division%2FCommercial%20Fisheries%2FFish%20Ticket%2FFTR100%20-%20Fish%20Ticket&amp;LowTicketNum=4592959&amp;rs%3AParameterLanguage=" TargetMode="External"/><Relationship Id="rId260" Type="http://schemas.openxmlformats.org/officeDocument/2006/relationships/hyperlink" Target="http://fwhqsqlapp.odfw.int/ReportServer?%2FFish%20Division%2FCommercial%20Fisheries%2FFish%20Ticket%2FFTR100%20-%20Fish%20Ticket&amp;LowTicketNum=4491119&amp;rs%3AParameterLanguage=" TargetMode="External"/><Relationship Id="rId5097" Type="http://schemas.openxmlformats.org/officeDocument/2006/relationships/hyperlink" Target="http://fwhqsqlapp.odfw.int/ReportServer?%2FFish%20Division%2FCommercial%20Fisheries%2FFish%20Ticket%2FFTR100%20-%20Fish%20Ticket&amp;LowTicketNum=4570391&amp;rs%3AParameterLanguage=" TargetMode="External"/><Relationship Id="rId6148" Type="http://schemas.openxmlformats.org/officeDocument/2006/relationships/hyperlink" Target="http://fwhqsqlapp.odfw.int/ReportServer?%2FFish%20Division%2FCommercial%20Fisheries%2FFish%20Ticket%2FFTR100%20-%20Fish%20Ticket&amp;LowTicketNum=4544143&amp;rs%3AParameterLanguage=" TargetMode="External"/><Relationship Id="rId6355" Type="http://schemas.openxmlformats.org/officeDocument/2006/relationships/hyperlink" Target="http://fwhqsqlapp.odfw.int/ReportServer?%2FFish%20Division%2FCommercial%20Fisheries%2FFish%20Ticket%2FFTR100%20-%20Fish%20Ticket&amp;LowTicketNum=4566620&amp;rs%3AParameterLanguage=" TargetMode="External"/><Relationship Id="rId7406" Type="http://schemas.openxmlformats.org/officeDocument/2006/relationships/hyperlink" Target="http://fwhqsqlapp.odfw.int/ReportServer?%2FFish%20Division%2FCommercial%20Fisheries%2FFish%20Ticket%2FFTR100%20-%20Fish%20Ticket&amp;LowTicketNum=4584471&amp;rs%3AParameterLanguage=" TargetMode="External"/><Relationship Id="rId7960" Type="http://schemas.openxmlformats.org/officeDocument/2006/relationships/hyperlink" Target="http://fwhqsqlapp.odfw.int/ReportServer?%2FFish%20Division%2FCommercial%20Fisheries%2FFish%20Ticket%2FFTR100%20-%20Fish%20Ticket&amp;LowTicketNum=4607588&amp;rs%3AParameterLanguage=" TargetMode="External"/><Relationship Id="rId8804" Type="http://schemas.openxmlformats.org/officeDocument/2006/relationships/hyperlink" Target="http://fwhqsqlapp.odfw.int/ReportServer?%2FFish%20Division%2FCommercial%20Fisheries%2FFish%20Ticket%2FFTR100%20-%20Fish%20Ticket&amp;LowTicketNum=4925354&amp;rs%3AParameterLanguage=" TargetMode="External"/><Relationship Id="rId120" Type="http://schemas.openxmlformats.org/officeDocument/2006/relationships/hyperlink" Target="http://fwhqsqlapp.odfw.int/ReportServer?%2FFish%20Division%2FCommercial%20Fisheries%2FFish%20Ticket%2FFTR100%20-%20Fish%20Ticket&amp;LowTicketNum=4428355&amp;rs%3AParameterLanguage=" TargetMode="External"/><Relationship Id="rId2898" Type="http://schemas.openxmlformats.org/officeDocument/2006/relationships/hyperlink" Target="http://fwhqsqlapp.odfw.int/ReportServer?%2FFish%20Division%2FCommercial%20Fisheries%2FFish%20Ticket%2FFTR100%20-%20Fish%20Ticket&amp;LowTicketNum=4544024&amp;rs%3AParameterLanguage=" TargetMode="External"/><Relationship Id="rId3949" Type="http://schemas.openxmlformats.org/officeDocument/2006/relationships/hyperlink" Target="http://fwhqsqlapp.odfw.int/ReportServer?%2FFish%20Division%2FCommercial%20Fisheries%2FFish%20Ticket%2FFTR100%20-%20Fish%20Ticket&amp;LowTicketNum=4553594&amp;rs%3AParameterLanguage=" TargetMode="External"/><Relationship Id="rId5164" Type="http://schemas.openxmlformats.org/officeDocument/2006/relationships/hyperlink" Target="http://fwhqsqlapp.odfw.int/ReportServer?%2FFish%20Division%2FCommercial%20Fisheries%2FFish%20Ticket%2FFTR100%20-%20Fish%20Ticket&amp;LowTicketNum=4578552&amp;rs%3AParameterLanguage=" TargetMode="External"/><Relationship Id="rId6008" Type="http://schemas.openxmlformats.org/officeDocument/2006/relationships/hyperlink" Target="http://fwhqsqlapp.odfw.int/ReportServer?%2FFish%20Division%2FCommercial%20Fisheries%2FFish%20Ticket%2FFTR100%20-%20Fish%20Ticket&amp;LowTicketNum=4544587&amp;rs%3AParameterLanguage=" TargetMode="External"/><Relationship Id="rId6215" Type="http://schemas.openxmlformats.org/officeDocument/2006/relationships/hyperlink" Target="http://fwhqsqlapp.odfw.int/ReportServer?%2FFish%20Division%2FCommercial%20Fisheries%2FFish%20Ticket%2FFTR100%20-%20Fish%20Ticket&amp;LowTicketNum=4557240&amp;rs%3AParameterLanguage=" TargetMode="External"/><Relationship Id="rId6562" Type="http://schemas.openxmlformats.org/officeDocument/2006/relationships/hyperlink" Target="http://fwhqsqlapp.odfw.int/ReportServer?%2FFish%20Division%2FCommercial%20Fisheries%2FFish%20Ticket%2FFTR100%20-%20Fish%20Ticket&amp;LowTicketNum=4570582&amp;rs%3AParameterLanguage=" TargetMode="External"/><Relationship Id="rId7613" Type="http://schemas.openxmlformats.org/officeDocument/2006/relationships/hyperlink" Target="http://fwhqsqlapp.odfw.int/ReportServer?%2FFish%20Division%2FCommercial%20Fisheries%2FFish%20Ticket%2FFTR100%20-%20Fish%20Ticket&amp;LowTicketNum=4923201&amp;rs%3AParameterLanguage=" TargetMode="External"/><Relationship Id="rId7820" Type="http://schemas.openxmlformats.org/officeDocument/2006/relationships/hyperlink" Target="http://fwhqsqlapp.odfw.int/ReportServer?%2FFish%20Division%2FCommercial%20Fisheries%2FFish%20Ticket%2FFTR100%20-%20Fish%20Ticket&amp;LowTicketNum=4578789&amp;rs%3AParameterLanguage=" TargetMode="External"/><Relationship Id="rId2758" Type="http://schemas.openxmlformats.org/officeDocument/2006/relationships/hyperlink" Target="http://fwhqsqlapp.odfw.int/ReportServer?%2FFish%20Division%2FCommercial%20Fisheries%2FFish%20Ticket%2FFTR100%20-%20Fish%20Ticket&amp;LowTicketNum=4527408&amp;rs%3AParameterLanguage=" TargetMode="External"/><Relationship Id="rId2965" Type="http://schemas.openxmlformats.org/officeDocument/2006/relationships/hyperlink" Target="http://fwhqsqlapp.odfw.int/ReportServer?%2FFish%20Division%2FCommercial%20Fisheries%2FFish%20Ticket%2FFTR100%20-%20Fish%20Ticket&amp;LowTicketNum=4543780&amp;rs%3AParameterLanguage=" TargetMode="External"/><Relationship Id="rId3809" Type="http://schemas.openxmlformats.org/officeDocument/2006/relationships/hyperlink" Target="http://fwhqsqlapp.odfw.int/ReportServer?%2FFish%20Division%2FCommercial%20Fisheries%2FFish%20Ticket%2FFTR100%20-%20Fish%20Ticket&amp;LowTicketNum=4496442&amp;rs%3AParameterLanguage=" TargetMode="External"/><Relationship Id="rId5024" Type="http://schemas.openxmlformats.org/officeDocument/2006/relationships/hyperlink" Target="http://fwhqsqlapp.odfw.int/ReportServer?%2FFish%20Division%2FCommercial%20Fisheries%2FFish%20Ticket%2FFTR100%20-%20Fish%20Ticket&amp;LowTicketNum=4568997&amp;rs%3AParameterLanguage=" TargetMode="External"/><Relationship Id="rId5371" Type="http://schemas.openxmlformats.org/officeDocument/2006/relationships/hyperlink" Target="http://fwhqsqlapp.odfw.int/ReportServer?%2FFish%20Division%2FCommercial%20Fisheries%2FFish%20Ticket%2FFTR100%20-%20Fish%20Ticket&amp;LowTicketNum=4557467&amp;rs%3AParameterLanguage=" TargetMode="External"/><Relationship Id="rId6422" Type="http://schemas.openxmlformats.org/officeDocument/2006/relationships/hyperlink" Target="http://fwhqsqlapp.odfw.int/ReportServer?%2FFish%20Division%2FCommercial%20Fisheries%2FFish%20Ticket%2FFTR100%20-%20Fish%20Ticket&amp;LowTicketNum=4582362&amp;rs%3AParameterLanguage=" TargetMode="External"/><Relationship Id="rId9578" Type="http://schemas.openxmlformats.org/officeDocument/2006/relationships/hyperlink" Target="http://fwhqsqlapp.odfw.int/ReportServer?%2FFish%20Division%2FCommercial%20Fisheries%2FFish%20Ticket%2FFTR100%20-%20Fish%20Ticket&amp;LowTicketNum=4657243&amp;rs%3AParameterLanguage=" TargetMode="External"/><Relationship Id="rId9785" Type="http://schemas.openxmlformats.org/officeDocument/2006/relationships/hyperlink" Target="http://fwhqsqlapp.odfw.int/ReportServer?%2FFish%20Division%2FCommercial%20Fisheries%2FFish%20Ticket%2FFTR100%20-%20Fish%20Ticket&amp;LowTicketNum=4933028&amp;rs%3AParameterLanguage=" TargetMode="External"/><Relationship Id="rId937" Type="http://schemas.openxmlformats.org/officeDocument/2006/relationships/hyperlink" Target="http://fwhqsqlapp.odfw.int/ReportServer?%2FFish%20Division%2FCommercial%20Fisheries%2FFish%20Ticket%2FFTR100%20-%20Fish%20Ticket&amp;LowTicketNum=4501563&amp;rs%3AParameterLanguage=" TargetMode="External"/><Relationship Id="rId1567" Type="http://schemas.openxmlformats.org/officeDocument/2006/relationships/hyperlink" Target="http://fwhqsqlapp.odfw.int/ReportServer?%2FFish%20Division%2FCommercial%20Fisheries%2FFish%20Ticket%2FFTR100%20-%20Fish%20Ticket&amp;LowTicketNum=4531341&amp;rs%3AParameterLanguage=" TargetMode="External"/><Relationship Id="rId1774" Type="http://schemas.openxmlformats.org/officeDocument/2006/relationships/hyperlink" Target="http://fwhqsqlapp.odfw.int/ReportServer?%2FFish%20Division%2FCommercial%20Fisheries%2FFish%20Ticket%2FFTR100%20-%20Fish%20Ticket&amp;LowTicketNum=4511627&amp;rs%3AParameterLanguage=" TargetMode="External"/><Relationship Id="rId1981" Type="http://schemas.openxmlformats.org/officeDocument/2006/relationships/hyperlink" Target="http://fwhqsqlapp.odfw.int/ReportServer?%2FFish%20Division%2FCommercial%20Fisheries%2FFish%20Ticket%2FFTR100%20-%20Fish%20Ticket&amp;LowTicketNum=4520527&amp;rs%3AParameterLanguage=" TargetMode="External"/><Relationship Id="rId2618" Type="http://schemas.openxmlformats.org/officeDocument/2006/relationships/hyperlink" Target="http://fwhqsqlapp.odfw.int/ReportServer?%2FFish%20Division%2FCommercial%20Fisheries%2FFish%20Ticket%2FFTR100%20-%20Fish%20Ticket&amp;LowTicketNum=4536923&amp;rs%3AParameterLanguage=" TargetMode="External"/><Relationship Id="rId2825" Type="http://schemas.openxmlformats.org/officeDocument/2006/relationships/hyperlink" Target="http://fwhqsqlapp.odfw.int/ReportServer?%2FFish%20Division%2FCommercial%20Fisheries%2FFish%20Ticket%2FFTR100%20-%20Fish%20Ticket&amp;LowTicketNum=4541425&amp;rs%3AParameterLanguage=" TargetMode="External"/><Relationship Id="rId4180" Type="http://schemas.openxmlformats.org/officeDocument/2006/relationships/hyperlink" Target="http://fwhqsqlapp.odfw.int/ReportServer?%2FFish%20Division%2FCommercial%20Fisheries%2FFish%20Ticket%2FFTR100%20-%20Fish%20Ticket&amp;LowTicketNum=4920106&amp;rs%3AParameterLanguage=" TargetMode="External"/><Relationship Id="rId5231" Type="http://schemas.openxmlformats.org/officeDocument/2006/relationships/hyperlink" Target="http://fwhqsqlapp.odfw.int/ReportServer?%2FFish%20Division%2FCommercial%20Fisheries%2FFish%20Ticket%2FFTR100%20-%20Fish%20Ticket&amp;LowTicketNum=4568986&amp;rs%3AParameterLanguage=" TargetMode="External"/><Relationship Id="rId8387" Type="http://schemas.openxmlformats.org/officeDocument/2006/relationships/hyperlink" Target="http://fwhqsqlapp.odfw.int/ReportServer?%2FFish%20Division%2FCommercial%20Fisheries%2FFish%20Ticket%2FFTR100%20-%20Fish%20Ticket&amp;LowTicketNum=4927978&amp;rs%3AParameterLanguage=" TargetMode="External"/><Relationship Id="rId8594" Type="http://schemas.openxmlformats.org/officeDocument/2006/relationships/hyperlink" Target="http://fwhqsqlapp.odfw.int/ReportServer?%2FFish%20Division%2FCommercial%20Fisheries%2FFish%20Ticket%2FFTR100%20-%20Fish%20Ticket&amp;LowTicketNum=4646793&amp;rs%3AParameterLanguage=" TargetMode="External"/><Relationship Id="rId9438" Type="http://schemas.openxmlformats.org/officeDocument/2006/relationships/hyperlink" Target="http://fwhqsqlapp.odfw.int/ReportServer?%2FFish%20Division%2FCommercial%20Fisheries%2FFish%20Ticket%2FFTR100%20-%20Fish%20Ticket&amp;LowTicketNum=4925636&amp;rs%3AParameterLanguage=" TargetMode="External"/><Relationship Id="rId9645" Type="http://schemas.openxmlformats.org/officeDocument/2006/relationships/hyperlink" Target="http://fwhqsqlapp.odfw.int/ReportServer?%2FFish%20Division%2FCommercial%20Fisheries%2FFish%20Ticket%2FFTR100%20-%20Fish%20Ticket&amp;LowTicketNum=4644580&amp;rs%3AParameterLanguage=" TargetMode="External"/><Relationship Id="rId9852" Type="http://schemas.openxmlformats.org/officeDocument/2006/relationships/hyperlink" Target="http://fwhqsqlapp.odfw.int/ReportServer?%2FFish%20Division%2FCommercial%20Fisheries%2FFish%20Ticket%2FFTR100%20-%20Fish%20Ticket&amp;LowTicketNum=4644627&amp;rs%3AParameterLanguage=" TargetMode="External"/><Relationship Id="rId66" Type="http://schemas.openxmlformats.org/officeDocument/2006/relationships/hyperlink" Target="http://fwhqsqlapp.odfw.int/ReportServer?%2FFish%20Division%2FCommercial%20Fisheries%2FFish%20Ticket%2FFTR100%20-%20Fish%20Ticket&amp;LowTicketNum=4492320&amp;rs%3AParameterLanguage=" TargetMode="External"/><Relationship Id="rId1427" Type="http://schemas.openxmlformats.org/officeDocument/2006/relationships/hyperlink" Target="http://fwhqsqlapp.odfw.int/ReportServer?%2FFish%20Division%2FCommercial%20Fisheries%2FFish%20Ticket%2FFTR100%20-%20Fish%20Ticket&amp;LowTicketNum=4524717&amp;rs%3AParameterLanguage=" TargetMode="External"/><Relationship Id="rId1634" Type="http://schemas.openxmlformats.org/officeDocument/2006/relationships/hyperlink" Target="http://fwhqsqlapp.odfw.int/ReportServer?%2FFish%20Division%2FCommercial%20Fisheries%2FFish%20Ticket%2FFTR100%20-%20Fish%20Ticket&amp;LowTicketNum=4529045&amp;rs%3AParameterLanguage=" TargetMode="External"/><Relationship Id="rId1841" Type="http://schemas.openxmlformats.org/officeDocument/2006/relationships/hyperlink" Target="http://fwhqsqlapp.odfw.int/ReportServer?%2FFish%20Division%2FCommercial%20Fisheries%2FFish%20Ticket%2FFTR100%20-%20Fish%20Ticket&amp;LowTicketNum=4520384&amp;rs%3AParameterLanguage=" TargetMode="External"/><Relationship Id="rId4040" Type="http://schemas.openxmlformats.org/officeDocument/2006/relationships/hyperlink" Target="http://fwhqsqlapp.odfw.int/ReportServer?%2FFish%20Division%2FCommercial%20Fisheries%2FFish%20Ticket%2FFTR100%20-%20Fish%20Ticket&amp;LowTicketNum=4496470&amp;rs%3AParameterLanguage=" TargetMode="External"/><Relationship Id="rId4997" Type="http://schemas.openxmlformats.org/officeDocument/2006/relationships/hyperlink" Target="http://fwhqsqlapp.odfw.int/ReportServer?%2FFish%20Division%2FCommercial%20Fisheries%2FFish%20Ticket%2FFTR100%20-%20Fish%20Ticket&amp;LowTicketNum=4568959&amp;rs%3AParameterLanguage=" TargetMode="External"/><Relationship Id="rId7196" Type="http://schemas.openxmlformats.org/officeDocument/2006/relationships/hyperlink" Target="http://fwhqsqlapp.odfw.int/ReportServer?%2FFish%20Division%2FCommercial%20Fisheries%2FFish%20Ticket%2FFTR100%20-%20Fish%20Ticket&amp;LowTicketNum=4578695&amp;rs%3AParameterLanguage=" TargetMode="External"/><Relationship Id="rId8247" Type="http://schemas.openxmlformats.org/officeDocument/2006/relationships/hyperlink" Target="http://fwhqsqlapp.odfw.int/ReportServer?%2FFish%20Division%2FCommercial%20Fisheries%2FFish%20Ticket%2FFTR100%20-%20Fish%20Ticket&amp;LowTicketNum=4593051&amp;rs%3AParameterLanguage=" TargetMode="External"/><Relationship Id="rId8454" Type="http://schemas.openxmlformats.org/officeDocument/2006/relationships/hyperlink" Target="http://fwhqsqlapp.odfw.int/ReportServer?%2FFish%20Division%2FCommercial%20Fisheries%2FFish%20Ticket%2FFTR100%20-%20Fish%20Ticket&amp;LowTicketNum=4640659&amp;rs%3AParameterLanguage=" TargetMode="External"/><Relationship Id="rId8661" Type="http://schemas.openxmlformats.org/officeDocument/2006/relationships/hyperlink" Target="http://fwhqsqlapp.odfw.int/ReportServer?%2FFish%20Division%2FCommercial%20Fisheries%2FFish%20Ticket%2FFTR100%20-%20Fish%20Ticket&amp;LowTicketNum=4644602&amp;rs%3AParameterLanguage=" TargetMode="External"/><Relationship Id="rId9505" Type="http://schemas.openxmlformats.org/officeDocument/2006/relationships/hyperlink" Target="http://fwhqsqlapp.odfw.int/ReportServer?%2FFish%20Division%2FCommercial%20Fisheries%2FFish%20Ticket%2FFTR100%20-%20Fish%20Ticket&amp;LowTicketNum=4925617&amp;rs%3AParameterLanguage=" TargetMode="External"/><Relationship Id="rId9712" Type="http://schemas.openxmlformats.org/officeDocument/2006/relationships/hyperlink" Target="http://fwhqsqlapp.odfw.int/ReportServer?%2FFish%20Division%2FCommercial%20Fisheries%2FFish%20Ticket%2FFTR100%20-%20Fish%20Ticket&amp;LowTicketNum=4931258&amp;rs%3AParameterLanguage=" TargetMode="External"/><Relationship Id="rId3599" Type="http://schemas.openxmlformats.org/officeDocument/2006/relationships/hyperlink" Target="http://fwhqsqlapp.odfw.int/ReportServer?%2FFish%20Division%2FCommercial%20Fisheries%2FFish%20Ticket%2FFTR100%20-%20Fish%20Ticket&amp;LowTicketNum=4918868&amp;rs%3AParameterLanguage=" TargetMode="External"/><Relationship Id="rId4857" Type="http://schemas.openxmlformats.org/officeDocument/2006/relationships/hyperlink" Target="http://fwhqsqlapp.odfw.int/ReportServer?%2FFish%20Division%2FCommercial%20Fisheries%2FFish%20Ticket%2FFTR100%20-%20Fish%20Ticket&amp;LowTicketNum=4557335&amp;rs%3AParameterLanguage=" TargetMode="External"/><Relationship Id="rId7056" Type="http://schemas.openxmlformats.org/officeDocument/2006/relationships/hyperlink" Target="http://fwhqsqlapp.odfw.int/ReportServer?%2FFish%20Division%2FCommercial%20Fisheries%2FFish%20Ticket%2FFTR100%20-%20Fish%20Ticket&amp;LowTicketNum=4578652&amp;rs%3AParameterLanguage=" TargetMode="External"/><Relationship Id="rId7263" Type="http://schemas.openxmlformats.org/officeDocument/2006/relationships/hyperlink" Target="http://fwhqsqlapp.odfw.int/ReportServer?%2FFish%20Division%2FCommercial%20Fisheries%2FFish%20Ticket%2FFTR100%20-%20Fish%20Ticket&amp;LowTicketNum=4592905&amp;rs%3AParameterLanguage=" TargetMode="External"/><Relationship Id="rId7470" Type="http://schemas.openxmlformats.org/officeDocument/2006/relationships/hyperlink" Target="http://fwhqsqlapp.odfw.int/ReportServer?%2FFish%20Division%2FCommercial%20Fisheries%2FFish%20Ticket%2FFTR100%20-%20Fish%20Ticket&amp;LowTicketNum=4592973&amp;rs%3AParameterLanguage=" TargetMode="External"/><Relationship Id="rId8107" Type="http://schemas.openxmlformats.org/officeDocument/2006/relationships/hyperlink" Target="http://fwhqsqlapp.odfw.int/ReportServer?%2FFish%20Division%2FCommercial%20Fisheries%2FFish%20Ticket%2FFTR100%20-%20Fish%20Ticket&amp;LowTicketNum=4924808&amp;rs%3AParameterLanguage=" TargetMode="External"/><Relationship Id="rId8314" Type="http://schemas.openxmlformats.org/officeDocument/2006/relationships/hyperlink" Target="http://fwhqsqlapp.odfw.int/ReportServer?%2FFish%20Division%2FCommercial%20Fisheries%2FFish%20Ticket%2FFTR100%20-%20Fish%20Ticket&amp;LowTicketNum=4927956&amp;rs%3AParameterLanguage=" TargetMode="External"/><Relationship Id="rId8521" Type="http://schemas.openxmlformats.org/officeDocument/2006/relationships/hyperlink" Target="http://fwhqsqlapp.odfw.int/ReportServer?%2FFish%20Division%2FCommercial%20Fisheries%2FFish%20Ticket%2FFTR100%20-%20Fish%20Ticket&amp;LowTicketNum=4928097&amp;rs%3AParameterLanguage=" TargetMode="External"/><Relationship Id="rId1701" Type="http://schemas.openxmlformats.org/officeDocument/2006/relationships/hyperlink" Target="http://fwhqsqlapp.odfw.int/ReportServer?%2FFish%20Division%2FCommercial%20Fisheries%2FFish%20Ticket%2FFTR100%20-%20Fish%20Ticket&amp;LowTicketNum=4511643&amp;rs%3AParameterLanguage=" TargetMode="External"/><Relationship Id="rId3459" Type="http://schemas.openxmlformats.org/officeDocument/2006/relationships/hyperlink" Target="http://fwhqsqlapp.odfw.int/ReportServer?%2FFish%20Division%2FCommercial%20Fisheries%2FFish%20Ticket%2FFTR100%20-%20Fish%20Ticket&amp;LowTicketNum=4496391&amp;rs%3AParameterLanguage=" TargetMode="External"/><Relationship Id="rId3666" Type="http://schemas.openxmlformats.org/officeDocument/2006/relationships/hyperlink" Target="http://fwhqsqlapp.odfw.int/ReportServer?%2FFish%20Division%2FCommercial%20Fisheries%2FFish%20Ticket%2FFTR100%20-%20Fish%20Ticket&amp;LowTicketNum=4544573&amp;rs%3AParameterLanguage=" TargetMode="External"/><Relationship Id="rId5908" Type="http://schemas.openxmlformats.org/officeDocument/2006/relationships/hyperlink" Target="http://fwhqsqlapp.odfw.int/ReportServer?%2FFish%20Division%2FCommercial%20Fisheries%2FFish%20Ticket%2FFTR100%20-%20Fish%20Ticket&amp;LowTicketNum=4556918&amp;rs%3AParameterLanguage=" TargetMode="External"/><Relationship Id="rId6072" Type="http://schemas.openxmlformats.org/officeDocument/2006/relationships/hyperlink" Target="http://fwhqsqlapp.odfw.int/ReportServer?%2FFish%20Division%2FCommercial%20Fisheries%2FFish%20Ticket%2FFTR100%20-%20Fish%20Ticket&amp;LowTicketNum=4556459&amp;rs%3AParameterLanguage=" TargetMode="External"/><Relationship Id="rId7123" Type="http://schemas.openxmlformats.org/officeDocument/2006/relationships/hyperlink" Target="http://fwhqsqlapp.odfw.int/ReportServer?%2FFish%20Division%2FCommercial%20Fisheries%2FFish%20Ticket%2FFTR100%20-%20Fish%20Ticket&amp;LowTicketNum=4578601&amp;rs%3AParameterLanguage=" TargetMode="External"/><Relationship Id="rId7330" Type="http://schemas.openxmlformats.org/officeDocument/2006/relationships/hyperlink" Target="http://fwhqsqlapp.odfw.int/ReportServer?%2FFish%20Division%2FCommercial%20Fisheries%2FFish%20Ticket%2FFTR100%20-%20Fish%20Ticket&amp;LowTicketNum=4598775&amp;rs%3AParameterLanguage=" TargetMode="External"/><Relationship Id="rId587" Type="http://schemas.openxmlformats.org/officeDocument/2006/relationships/hyperlink" Target="http://fwhqsqlapp.odfw.int/ReportServer?%2FFish%20Division%2FCommercial%20Fisheries%2FFish%20Ticket%2FFTR100%20-%20Fish%20Ticket&amp;LowTicketNum=4507316&amp;rs%3AParameterLanguage=" TargetMode="External"/><Relationship Id="rId2268" Type="http://schemas.openxmlformats.org/officeDocument/2006/relationships/hyperlink" Target="http://fwhqsqlapp.odfw.int/ReportServer?%2FFish%20Division%2FCommercial%20Fisheries%2FFish%20Ticket%2FFTR100%20-%20Fish%20Ticket&amp;LowTicketNum=4543953&amp;rs%3AParameterLanguage=" TargetMode="External"/><Relationship Id="rId3319" Type="http://schemas.openxmlformats.org/officeDocument/2006/relationships/hyperlink" Target="http://fwhqsqlapp.odfw.int/ReportServer?%2FFish%20Division%2FCommercial%20Fisheries%2FFish%20Ticket%2FFTR100%20-%20Fish%20Ticket&amp;LowTicketNum=4553162&amp;rs%3AParameterLanguage=" TargetMode="External"/><Relationship Id="rId3873" Type="http://schemas.openxmlformats.org/officeDocument/2006/relationships/hyperlink" Target="http://fwhqsqlapp.odfw.int/ReportServer?%2FFish%20Division%2FCommercial%20Fisheries%2FFish%20Ticket%2FFTR100%20-%20Fish%20Ticket&amp;LowTicketNum=4541536&amp;rs%3AParameterLanguage=" TargetMode="External"/><Relationship Id="rId4717" Type="http://schemas.openxmlformats.org/officeDocument/2006/relationships/hyperlink" Target="http://fwhqsqlapp.odfw.int/ReportServer?%2FFish%20Division%2FCommercial%20Fisheries%2FFish%20Ticket%2FFTR100%20-%20Fish%20Ticket&amp;LowTicketNum=4558638&amp;rs%3AParameterLanguage=" TargetMode="External"/><Relationship Id="rId4924" Type="http://schemas.openxmlformats.org/officeDocument/2006/relationships/hyperlink" Target="http://fwhqsqlapp.odfw.int/ReportServer?%2FFish%20Division%2FCommercial%20Fisheries%2FFish%20Ticket%2FFTR100%20-%20Fish%20Ticket&amp;LowTicketNum=4570445&amp;rs%3AParameterLanguage=" TargetMode="External"/><Relationship Id="rId9088" Type="http://schemas.openxmlformats.org/officeDocument/2006/relationships/hyperlink" Target="http://fwhqsqlapp.odfw.int/ReportServer?%2FFish%20Division%2FCommercial%20Fisheries%2FFish%20Ticket%2FFTR100%20-%20Fish%20Ticket&amp;LowTicketNum=4925540&amp;rs%3AParameterLanguage=" TargetMode="External"/><Relationship Id="rId9295" Type="http://schemas.openxmlformats.org/officeDocument/2006/relationships/hyperlink" Target="http://fwhqsqlapp.odfw.int/ReportServer?%2FFish%20Division%2FCommercial%20Fisheries%2FFish%20Ticket%2FFTR100%20-%20Fish%20Ticket&amp;LowTicketNum=4644585&amp;rs%3AParameterLanguage=" TargetMode="External"/><Relationship Id="rId447" Type="http://schemas.openxmlformats.org/officeDocument/2006/relationships/hyperlink" Target="http://fwhqsqlapp.odfw.int/ReportServer?%2FFish%20Division%2FCommercial%20Fisheries%2FFish%20Ticket%2FFTR100%20-%20Fish%20Ticket&amp;LowTicketNum=4499813&amp;rs%3AParameterLanguage=" TargetMode="External"/><Relationship Id="rId794" Type="http://schemas.openxmlformats.org/officeDocument/2006/relationships/hyperlink" Target="http://fwhqsqlapp.odfw.int/ReportServer?%2FFish%20Division%2FCommercial%20Fisheries%2FFish%20Ticket%2FFTR100%20-%20Fish%20Ticket&amp;LowTicketNum=4511385&amp;rs%3AParameterLanguage=" TargetMode="External"/><Relationship Id="rId1077" Type="http://schemas.openxmlformats.org/officeDocument/2006/relationships/hyperlink" Target="http://fwhqsqlapp.odfw.int/ReportServer?%2FFish%20Division%2FCommercial%20Fisheries%2FFish%20Ticket%2FFTR100%20-%20Fish%20Ticket&amp;LowTicketNum=4499980&amp;rs%3AParameterLanguage=" TargetMode="External"/><Relationship Id="rId2128" Type="http://schemas.openxmlformats.org/officeDocument/2006/relationships/hyperlink" Target="http://fwhqsqlapp.odfw.int/ReportServer?%2FFish%20Division%2FCommercial%20Fisheries%2FFish%20Ticket%2FFTR100%20-%20Fish%20Ticket&amp;LowTicketNum=4511671&amp;rs%3AParameterLanguage=" TargetMode="External"/><Relationship Id="rId2475" Type="http://schemas.openxmlformats.org/officeDocument/2006/relationships/hyperlink" Target="http://fwhqsqlapp.odfw.int/ReportServer?%2FFish%20Division%2FCommercial%20Fisheries%2FFish%20Ticket%2FFTR100%20-%20Fish%20Ticket&amp;LowTicketNum=4532172&amp;rs%3AParameterLanguage=" TargetMode="External"/><Relationship Id="rId2682" Type="http://schemas.openxmlformats.org/officeDocument/2006/relationships/hyperlink" Target="http://fwhqsqlapp.odfw.int/ReportServer?%2FFish%20Division%2FCommercial%20Fisheries%2FFish%20Ticket%2FFTR100%20-%20Fish%20Ticket&amp;LowTicketNum=4541315&amp;rs%3AParameterLanguage=" TargetMode="External"/><Relationship Id="rId3526" Type="http://schemas.openxmlformats.org/officeDocument/2006/relationships/hyperlink" Target="http://fwhqsqlapp.odfw.int/ReportServer?%2FFish%20Division%2FCommercial%20Fisheries%2FFish%20Ticket%2FFTR100%20-%20Fish%20Ticket&amp;LowTicketNum=4553186&amp;rs%3AParameterLanguage=" TargetMode="External"/><Relationship Id="rId3733" Type="http://schemas.openxmlformats.org/officeDocument/2006/relationships/hyperlink" Target="http://fwhqsqlapp.odfw.int/ReportServer?%2FFish%20Division%2FCommercial%20Fisheries%2FFish%20Ticket%2FFTR100%20-%20Fish%20Ticket&amp;LowTicketNum=4496337&amp;rs%3AParameterLanguage=" TargetMode="External"/><Relationship Id="rId3940" Type="http://schemas.openxmlformats.org/officeDocument/2006/relationships/hyperlink" Target="http://fwhqsqlapp.odfw.int/ReportServer?%2FFish%20Division%2FCommercial%20Fisheries%2FFish%20Ticket%2FFTR100%20-%20Fish%20Ticket&amp;LowTicketNum=4553579&amp;rs%3AParameterLanguage=" TargetMode="External"/><Relationship Id="rId6889" Type="http://schemas.openxmlformats.org/officeDocument/2006/relationships/hyperlink" Target="http://fwhqsqlapp.odfw.int/ReportServer?%2FFish%20Division%2FCommercial%20Fisheries%2FFish%20Ticket%2FFTR100%20-%20Fish%20Ticket&amp;LowTicketNum=4592261&amp;rs%3AParameterLanguage=" TargetMode="External"/><Relationship Id="rId9155" Type="http://schemas.openxmlformats.org/officeDocument/2006/relationships/hyperlink" Target="http://fwhqsqlapp.odfw.int/ReportServer?%2FFish%20Division%2FCommercial%20Fisheries%2FFish%20Ticket%2FFTR100%20-%20Fish%20Ticket&amp;LowTicketNum=4647167&amp;rs%3AParameterLanguage=" TargetMode="External"/><Relationship Id="rId654" Type="http://schemas.openxmlformats.org/officeDocument/2006/relationships/hyperlink" Target="http://fwhqsqlapp.odfw.int/ReportServer?%2FFish%20Division%2FCommercial%20Fisheries%2FFish%20Ticket%2FFTR100%20-%20Fish%20Ticket&amp;LowTicketNum=4389398&amp;rs%3AParameterLanguage=" TargetMode="External"/><Relationship Id="rId861" Type="http://schemas.openxmlformats.org/officeDocument/2006/relationships/hyperlink" Target="http://fwhqsqlapp.odfw.int/ReportServer?%2FFish%20Division%2FCommercial%20Fisheries%2FFish%20Ticket%2FFTR100%20-%20Fish%20Ticket&amp;LowTicketNum=4521506&amp;rs%3AParameterLanguage=" TargetMode="External"/><Relationship Id="rId1284" Type="http://schemas.openxmlformats.org/officeDocument/2006/relationships/hyperlink" Target="http://fwhqsqlapp.odfw.int/ReportServer?%2FFish%20Division%2FCommercial%20Fisheries%2FFish%20Ticket%2FFTR100%20-%20Fish%20Ticket&amp;LowTicketNum=4520358&amp;rs%3AParameterLanguage=" TargetMode="External"/><Relationship Id="rId1491" Type="http://schemas.openxmlformats.org/officeDocument/2006/relationships/hyperlink" Target="http://fwhqsqlapp.odfw.int/ReportServer?%2FFish%20Division%2FCommercial%20Fisheries%2FFish%20Ticket%2FFTR100%20-%20Fish%20Ticket&amp;LowTicketNum=4914715&amp;rs%3AParameterLanguage=" TargetMode="External"/><Relationship Id="rId2335" Type="http://schemas.openxmlformats.org/officeDocument/2006/relationships/hyperlink" Target="http://fwhqsqlapp.odfw.int/ReportServer?%2FFish%20Division%2FCommercial%20Fisheries%2FFish%20Ticket%2FFTR100%20-%20Fish%20Ticket&amp;LowTicketNum=4496301&amp;rs%3AParameterLanguage=" TargetMode="External"/><Relationship Id="rId2542" Type="http://schemas.openxmlformats.org/officeDocument/2006/relationships/hyperlink" Target="http://fwhqsqlapp.odfw.int/ReportServer?%2FFish%20Division%2FCommercial%20Fisheries%2FFish%20Ticket%2FFTR100%20-%20Fish%20Ticket&amp;LowTicketNum=4528971&amp;rs%3AParameterLanguage=" TargetMode="External"/><Relationship Id="rId3800" Type="http://schemas.openxmlformats.org/officeDocument/2006/relationships/hyperlink" Target="http://fwhqsqlapp.odfw.int/ReportServer?%2FFish%20Division%2FCommercial%20Fisheries%2FFish%20Ticket%2FFTR100%20-%20Fish%20Ticket&amp;LowTicketNum=4496434&amp;rs%3AParameterLanguage=" TargetMode="External"/><Relationship Id="rId5698" Type="http://schemas.openxmlformats.org/officeDocument/2006/relationships/hyperlink" Target="http://fwhqsqlapp.odfw.int/ReportServer?%2FFish%20Division%2FCommercial%20Fisheries%2FFish%20Ticket%2FFTR100%20-%20Fish%20Ticket&amp;LowTicketNum=4553547&amp;rs%3AParameterLanguage=" TargetMode="External"/><Relationship Id="rId6749" Type="http://schemas.openxmlformats.org/officeDocument/2006/relationships/hyperlink" Target="http://fwhqsqlapp.odfw.int/ReportServer?%2FFish%20Division%2FCommercial%20Fisheries%2FFish%20Ticket%2FFTR100%20-%20Fish%20Ticket&amp;LowTicketNum=4584460&amp;rs%3AParameterLanguage=" TargetMode="External"/><Relationship Id="rId6956" Type="http://schemas.openxmlformats.org/officeDocument/2006/relationships/hyperlink" Target="http://fwhqsqlapp.odfw.int/ReportServer?%2FFish%20Division%2FCommercial%20Fisheries%2FFish%20Ticket%2FFTR100%20-%20Fish%20Ticket&amp;LowTicketNum=4582460&amp;rs%3AParameterLanguage=" TargetMode="External"/><Relationship Id="rId9362" Type="http://schemas.openxmlformats.org/officeDocument/2006/relationships/hyperlink" Target="http://fwhqsqlapp.odfw.int/ReportServer?%2FFish%20Division%2FCommercial%20Fisheries%2FFish%20Ticket%2FFTR100%20-%20Fish%20Ticket&amp;LowTicketNum=4925577&amp;rs%3AParameterLanguage=" TargetMode="External"/><Relationship Id="rId307" Type="http://schemas.openxmlformats.org/officeDocument/2006/relationships/hyperlink" Target="http://fwhqsqlapp.odfw.int/ReportServer?%2FFish%20Division%2FCommercial%20Fisheries%2FFish%20Ticket%2FFTR100%20-%20Fish%20Ticket&amp;LowTicketNum=4931452&amp;rs%3AParameterLanguage=" TargetMode="External"/><Relationship Id="rId514" Type="http://schemas.openxmlformats.org/officeDocument/2006/relationships/hyperlink" Target="http://fwhqsqlapp.odfw.int/ReportServer?%2FFish%20Division%2FCommercial%20Fisheries%2FFish%20Ticket%2FFTR100%20-%20Fish%20Ticket&amp;LowTicketNum=4492482&amp;rs%3AParameterLanguage=" TargetMode="External"/><Relationship Id="rId721" Type="http://schemas.openxmlformats.org/officeDocument/2006/relationships/hyperlink" Target="http://fwhqsqlapp.odfw.int/ReportServer?%2FFish%20Division%2FCommercial%20Fisheries%2FFish%20Ticket%2FFTR100%20-%20Fish%20Ticket&amp;LowTicketNum=4492483&amp;rs%3AParameterLanguage=" TargetMode="External"/><Relationship Id="rId1144" Type="http://schemas.openxmlformats.org/officeDocument/2006/relationships/hyperlink" Target="http://fwhqsqlapp.odfw.int/ReportServer?%2FFish%20Division%2FCommercial%20Fisheries%2FFish%20Ticket%2FFTR100%20-%20Fish%20Ticket&amp;LowTicketNum=4507293&amp;rs%3AParameterLanguage=" TargetMode="External"/><Relationship Id="rId1351" Type="http://schemas.openxmlformats.org/officeDocument/2006/relationships/hyperlink" Target="http://fwhqsqlapp.odfw.int/ReportServer?%2FFish%20Division%2FCommercial%20Fisheries%2FFish%20Ticket%2FFTR100%20-%20Fish%20Ticket&amp;LowTicketNum=4499895&amp;rs%3AParameterLanguage=" TargetMode="External"/><Relationship Id="rId2402" Type="http://schemas.openxmlformats.org/officeDocument/2006/relationships/hyperlink" Target="http://fwhqsqlapp.odfw.int/ReportServer?%2FFish%20Division%2FCommercial%20Fisheries%2FFish%20Ticket%2FFTR100%20-%20Fish%20Ticket&amp;LowTicketNum=4916484&amp;rs%3AParameterLanguage=" TargetMode="External"/><Relationship Id="rId5558" Type="http://schemas.openxmlformats.org/officeDocument/2006/relationships/hyperlink" Target="http://fwhqsqlapp.odfw.int/ReportServer?%2FFish%20Division%2FCommercial%20Fisheries%2FFish%20Ticket%2FFTR100%20-%20Fish%20Ticket&amp;LowTicketNum=4566477&amp;rs%3AParameterLanguage=" TargetMode="External"/><Relationship Id="rId5765" Type="http://schemas.openxmlformats.org/officeDocument/2006/relationships/hyperlink" Target="http://fwhqsqlapp.odfw.int/ReportServer?%2FFish%20Division%2FCommercial%20Fisheries%2FFish%20Ticket%2FFTR100%20-%20Fish%20Ticket&amp;LowTicketNum=4541530&amp;rs%3AParameterLanguage=" TargetMode="External"/><Relationship Id="rId5972" Type="http://schemas.openxmlformats.org/officeDocument/2006/relationships/hyperlink" Target="http://fwhqsqlapp.odfw.int/ReportServer?%2FFish%20Division%2FCommercial%20Fisheries%2FFish%20Ticket%2FFTR100%20-%20Fish%20Ticket&amp;LowTicketNum=4557623&amp;rs%3AParameterLanguage=" TargetMode="External"/><Relationship Id="rId6609" Type="http://schemas.openxmlformats.org/officeDocument/2006/relationships/hyperlink" Target="http://fwhqsqlapp.odfw.int/ReportServer?%2FFish%20Division%2FCommercial%20Fisheries%2FFish%20Ticket%2FFTR100%20-%20Fish%20Ticket&amp;LowTicketNum=4570555&amp;rs%3AParameterLanguage=" TargetMode="External"/><Relationship Id="rId6816" Type="http://schemas.openxmlformats.org/officeDocument/2006/relationships/hyperlink" Target="http://fwhqsqlapp.odfw.int/ReportServer?%2FFish%20Division%2FCommercial%20Fisheries%2FFish%20Ticket%2FFTR100%20-%20Fish%20Ticket&amp;LowTicketNum=4921942&amp;rs%3AParameterLanguage=" TargetMode="External"/><Relationship Id="rId8171" Type="http://schemas.openxmlformats.org/officeDocument/2006/relationships/hyperlink" Target="http://fwhqsqlapp.odfw.int/ReportServer?%2FFish%20Division%2FCommercial%20Fisheries%2FFish%20Ticket%2FFTR100%20-%20Fish%20Ticket&amp;LowTicketNum=4925243&amp;rs%3AParameterLanguage=" TargetMode="External"/><Relationship Id="rId9015" Type="http://schemas.openxmlformats.org/officeDocument/2006/relationships/hyperlink" Target="http://fwhqsqlapp.odfw.int/ReportServer?%2FFish%20Division%2FCommercial%20Fisheries%2FFish%20Ticket%2FFTR100%20-%20Fish%20Ticket&amp;LowTicketNum=4925335&amp;rs%3AParameterLanguage=" TargetMode="External"/><Relationship Id="rId9222" Type="http://schemas.openxmlformats.org/officeDocument/2006/relationships/hyperlink" Target="http://fwhqsqlapp.odfw.int/ReportServer?%2FFish%20Division%2FCommercial%20Fisheries%2FFish%20Ticket%2FFTR100%20-%20Fish%20Ticket&amp;LowTicketNum=4621821&amp;rs%3AParameterLanguage=" TargetMode="External"/><Relationship Id="rId1004" Type="http://schemas.openxmlformats.org/officeDocument/2006/relationships/hyperlink" Target="http://fwhqsqlapp.odfw.int/ReportServer?%2FFish%20Division%2FCommercial%20Fisheries%2FFish%20Ticket%2FFTR100%20-%20Fish%20Ticket&amp;LowTicketNum=4500008&amp;rs%3AParameterLanguage=" TargetMode="External"/><Relationship Id="rId1211" Type="http://schemas.openxmlformats.org/officeDocument/2006/relationships/hyperlink" Target="http://fwhqsqlapp.odfw.int/ReportServer?%2FFish%20Division%2FCommercial%20Fisheries%2FFish%20Ticket%2FFTR100%20-%20Fish%20Ticket&amp;LowTicketNum=4507264&amp;rs%3AParameterLanguage=" TargetMode="External"/><Relationship Id="rId4367" Type="http://schemas.openxmlformats.org/officeDocument/2006/relationships/hyperlink" Target="http://fwhqsqlapp.odfw.int/ReportServer?%2FFish%20Division%2FCommercial%20Fisheries%2FFish%20Ticket%2FFTR100%20-%20Fish%20Ticket&amp;LowTicketNum=4553632&amp;rs%3AParameterLanguage=" TargetMode="External"/><Relationship Id="rId4574" Type="http://schemas.openxmlformats.org/officeDocument/2006/relationships/hyperlink" Target="http://fwhqsqlapp.odfw.int/ReportServer?%2FFish%20Division%2FCommercial%20Fisheries%2FFish%20Ticket%2FFTR100%20-%20Fish%20Ticket&amp;LowTicketNum=4566361&amp;rs%3AParameterLanguage=" TargetMode="External"/><Relationship Id="rId4781" Type="http://schemas.openxmlformats.org/officeDocument/2006/relationships/hyperlink" Target="http://fwhqsqlapp.odfw.int/ReportServer?%2FFish%20Division%2FCommercial%20Fisheries%2FFish%20Ticket%2FFTR100%20-%20Fish%20Ticket&amp;LowTicketNum=4557329&amp;rs%3AParameterLanguage=" TargetMode="External"/><Relationship Id="rId5418" Type="http://schemas.openxmlformats.org/officeDocument/2006/relationships/hyperlink" Target="http://fwhqsqlapp.odfw.int/ReportServer?%2FFish%20Division%2FCommercial%20Fisheries%2FFish%20Ticket%2FFTR100%20-%20Fish%20Ticket&amp;LowTicketNum=4583304&amp;rs%3AParameterLanguage=" TargetMode="External"/><Relationship Id="rId5625" Type="http://schemas.openxmlformats.org/officeDocument/2006/relationships/hyperlink" Target="http://fwhqsqlapp.odfw.int/ReportServer?%2FFish%20Division%2FCommercial%20Fisheries%2FFish%20Ticket%2FFTR100%20-%20Fish%20Ticket&amp;LowTicketNum=4541508&amp;rs%3AParameterLanguage=" TargetMode="External"/><Relationship Id="rId5832" Type="http://schemas.openxmlformats.org/officeDocument/2006/relationships/hyperlink" Target="http://fwhqsqlapp.odfw.int/ReportServer?%2FFish%20Division%2FCommercial%20Fisheries%2FFish%20Ticket%2FFTR100%20-%20Fish%20Ticket&amp;LowTicketNum=4553575&amp;rs%3AParameterLanguage=" TargetMode="External"/><Relationship Id="rId8031" Type="http://schemas.openxmlformats.org/officeDocument/2006/relationships/hyperlink" Target="http://fwhqsqlapp.odfw.int/ReportServer?%2FFish%20Division%2FCommercial%20Fisheries%2FFish%20Ticket%2FFTR100%20-%20Fish%20Ticket&amp;LowTicketNum=4604811&amp;rs%3AParameterLanguage=" TargetMode="External"/><Relationship Id="rId8988" Type="http://schemas.openxmlformats.org/officeDocument/2006/relationships/hyperlink" Target="http://fwhqsqlapp.odfw.int/ReportServer?%2FFish%20Division%2FCommercial%20Fisheries%2FFish%20Ticket%2FFTR100%20-%20Fish%20Ticket&amp;LowTicketNum=4925451&amp;rs%3AParameterLanguage=" TargetMode="External"/><Relationship Id="rId3176" Type="http://schemas.openxmlformats.org/officeDocument/2006/relationships/hyperlink" Target="http://fwhqsqlapp.odfw.int/ReportServer?%2FFish%20Division%2FCommercial%20Fisheries%2FFish%20Ticket%2FFTR100%20-%20Fish%20Ticket&amp;LowTicketNum=4543253&amp;rs%3AParameterLanguage=" TargetMode="External"/><Relationship Id="rId3383" Type="http://schemas.openxmlformats.org/officeDocument/2006/relationships/hyperlink" Target="http://fwhqsqlapp.odfw.int/ReportServer?%2FFish%20Division%2FCommercial%20Fisheries%2FFish%20Ticket%2FFTR100%20-%20Fish%20Ticket&amp;LowTicketNum=4544149&amp;rs%3AParameterLanguage=" TargetMode="External"/><Relationship Id="rId3590" Type="http://schemas.openxmlformats.org/officeDocument/2006/relationships/hyperlink" Target="http://fwhqsqlapp.odfw.int/ReportServer?%2FFish%20Division%2FCommercial%20Fisheries%2FFish%20Ticket%2FFTR100%20-%20Fish%20Ticket&amp;LowTicketNum=4918854&amp;rs%3AParameterLanguage=" TargetMode="External"/><Relationship Id="rId4227" Type="http://schemas.openxmlformats.org/officeDocument/2006/relationships/hyperlink" Target="http://fwhqsqlapp.odfw.int/ReportServer?%2FFish%20Division%2FCommercial%20Fisheries%2FFish%20Ticket%2FFTR100%20-%20Fish%20Ticket&amp;LowTicketNum=4569807&amp;rs%3AParameterLanguage=" TargetMode="External"/><Relationship Id="rId4434" Type="http://schemas.openxmlformats.org/officeDocument/2006/relationships/hyperlink" Target="http://fwhqsqlapp.odfw.int/ReportServer?%2FFish%20Division%2FCommercial%20Fisheries%2FFish%20Ticket%2FFTR100%20-%20Fish%20Ticket&amp;LowTicketNum=4566462&amp;rs%3AParameterLanguage=" TargetMode="External"/><Relationship Id="rId7797" Type="http://schemas.openxmlformats.org/officeDocument/2006/relationships/hyperlink" Target="http://fwhqsqlapp.odfw.int/ReportServer?%2FFish%20Division%2FCommercial%20Fisheries%2FFish%20Ticket%2FFTR100%20-%20Fish%20Ticket&amp;LowTicketNum=4593001&amp;rs%3AParameterLanguage=" TargetMode="External"/><Relationship Id="rId2192" Type="http://schemas.openxmlformats.org/officeDocument/2006/relationships/hyperlink" Target="http://fwhqsqlapp.odfw.int/ReportServer?%2FFish%20Division%2FCommercial%20Fisheries%2FFish%20Ticket%2FFTR100%20-%20Fish%20Ticket&amp;LowTicketNum=4916833&amp;rs%3AParameterLanguage=" TargetMode="External"/><Relationship Id="rId3036" Type="http://schemas.openxmlformats.org/officeDocument/2006/relationships/hyperlink" Target="http://fwhqsqlapp.odfw.int/ReportServer?%2FFish%20Division%2FCommercial%20Fisheries%2FFish%20Ticket%2FFTR100%20-%20Fish%20Ticket&amp;LowTicketNum=4543731&amp;rs%3AParameterLanguage=" TargetMode="External"/><Relationship Id="rId3243" Type="http://schemas.openxmlformats.org/officeDocument/2006/relationships/hyperlink" Target="http://fwhqsqlapp.odfw.int/ReportServer?%2FFish%20Division%2FCommercial%20Fisheries%2FFish%20Ticket%2FFTR100%20-%20Fish%20Ticket&amp;LowTicketNum=4541459&amp;rs%3AParameterLanguage=" TargetMode="External"/><Relationship Id="rId4641" Type="http://schemas.openxmlformats.org/officeDocument/2006/relationships/hyperlink" Target="http://fwhqsqlapp.odfw.int/ReportServer?%2FFish%20Division%2FCommercial%20Fisheries%2FFish%20Ticket%2FFTR100%20-%20Fish%20Ticket&amp;LowTicketNum=4558633&amp;rs%3AParameterLanguage=" TargetMode="External"/><Relationship Id="rId6399" Type="http://schemas.openxmlformats.org/officeDocument/2006/relationships/hyperlink" Target="http://fwhqsqlapp.odfw.int/ReportServer?%2FFish%20Division%2FCommercial%20Fisheries%2FFish%20Ticket%2FFTR100%20-%20Fish%20Ticket&amp;LowTicketNum=4578560&amp;rs%3AParameterLanguage=" TargetMode="External"/><Relationship Id="rId8848" Type="http://schemas.openxmlformats.org/officeDocument/2006/relationships/hyperlink" Target="http://fwhqsqlapp.odfw.int/ReportServer?%2FFish%20Division%2FCommercial%20Fisheries%2FFish%20Ticket%2FFTR100%20-%20Fish%20Ticket&amp;LowTicketNum=4925452&amp;rs%3AParameterLanguage=" TargetMode="External"/><Relationship Id="rId164" Type="http://schemas.openxmlformats.org/officeDocument/2006/relationships/hyperlink" Target="http://fwhqsqlapp.odfw.int/ReportServer?%2FFish%20Division%2FCommercial%20Fisheries%2FFish%20Ticket%2FFTR100%20-%20Fish%20Ticket&amp;LowTicketNum=4460928&amp;rs%3AParameterLanguage=" TargetMode="External"/><Relationship Id="rId371" Type="http://schemas.openxmlformats.org/officeDocument/2006/relationships/hyperlink" Target="http://fwhqsqlapp.odfw.int/ReportServer?%2FFish%20Division%2FCommercial%20Fisheries%2FFish%20Ticket%2FFTR100%20-%20Fish%20Ticket&amp;LowTicketNum=4505066&amp;rs%3AParameterLanguage=" TargetMode="External"/><Relationship Id="rId2052" Type="http://schemas.openxmlformats.org/officeDocument/2006/relationships/hyperlink" Target="http://fwhqsqlapp.odfw.int/ReportServer?%2FFish%20Division%2FCommercial%20Fisheries%2FFish%20Ticket%2FFTR100%20-%20Fish%20Ticket&amp;LowTicketNum=4520401&amp;rs%3AParameterLanguage=" TargetMode="External"/><Relationship Id="rId3450" Type="http://schemas.openxmlformats.org/officeDocument/2006/relationships/hyperlink" Target="http://fwhqsqlapp.odfw.int/ReportServer?%2FFish%20Division%2FCommercial%20Fisheries%2FFish%20Ticket%2FFTR100%20-%20Fish%20Ticket&amp;LowTicketNum=4496374&amp;rs%3AParameterLanguage=" TargetMode="External"/><Relationship Id="rId4501" Type="http://schemas.openxmlformats.org/officeDocument/2006/relationships/hyperlink" Target="http://fwhqsqlapp.odfw.int/ReportServer?%2FFish%20Division%2FCommercial%20Fisheries%2FFish%20Ticket%2FFTR100%20-%20Fish%20Ticket&amp;LowTicketNum=4566366&amp;rs%3AParameterLanguage=" TargetMode="External"/><Relationship Id="rId6259" Type="http://schemas.openxmlformats.org/officeDocument/2006/relationships/hyperlink" Target="http://fwhqsqlapp.odfw.int/ReportServer?%2FFish%20Division%2FCommercial%20Fisheries%2FFish%20Ticket%2FFTR100%20-%20Fish%20Ticket&amp;LowTicketNum=4566572&amp;rs%3AParameterLanguage=" TargetMode="External"/><Relationship Id="rId7657" Type="http://schemas.openxmlformats.org/officeDocument/2006/relationships/hyperlink" Target="http://fwhqsqlapp.odfw.int/ReportServer?%2FFish%20Division%2FCommercial%20Fisheries%2FFish%20Ticket%2FFTR100%20-%20Fish%20Ticket&amp;LowTicketNum=4603462&amp;rs%3AParameterLanguage=" TargetMode="External"/><Relationship Id="rId7864" Type="http://schemas.openxmlformats.org/officeDocument/2006/relationships/hyperlink" Target="http://fwhqsqlapp.odfw.int/ReportServer?%2FFish%20Division%2FCommercial%20Fisheries%2FFish%20Ticket%2FFTR100%20-%20Fish%20Ticket&amp;LowTicketNum=4608032&amp;rs%3AParameterLanguage=" TargetMode="External"/><Relationship Id="rId8708" Type="http://schemas.openxmlformats.org/officeDocument/2006/relationships/hyperlink" Target="http://fwhqsqlapp.odfw.int/ReportServer?%2FFish%20Division%2FCommercial%20Fisheries%2FFish%20Ticket%2FFTR100%20-%20Fish%20Ticket&amp;LowTicketNum=4931135&amp;rs%3AParameterLanguage=" TargetMode="External"/><Relationship Id="rId8915" Type="http://schemas.openxmlformats.org/officeDocument/2006/relationships/hyperlink" Target="http://fwhqsqlapp.odfw.int/ReportServer?%2FFish%20Division%2FCommercial%20Fisheries%2FFish%20Ticket%2FFTR100%20-%20Fish%20Ticket&amp;LowTicketNum=4931095&amp;rs%3AParameterLanguage=" TargetMode="External"/><Relationship Id="rId3103" Type="http://schemas.openxmlformats.org/officeDocument/2006/relationships/hyperlink" Target="http://fwhqsqlapp.odfw.int/ReportServer?%2FFish%20Division%2FCommercial%20Fisheries%2FFish%20Ticket%2FFTR100%20-%20Fish%20Ticket&amp;LowTicketNum=4530408&amp;rs%3AParameterLanguage=" TargetMode="External"/><Relationship Id="rId3310" Type="http://schemas.openxmlformats.org/officeDocument/2006/relationships/hyperlink" Target="http://fwhqsqlapp.odfw.int/ReportServer?%2FFish%20Division%2FCommercial%20Fisheries%2FFish%20Ticket%2FFTR100%20-%20Fish%20Ticket&amp;LowTicketNum=4918403&amp;rs%3AParameterLanguage=" TargetMode="External"/><Relationship Id="rId5068" Type="http://schemas.openxmlformats.org/officeDocument/2006/relationships/hyperlink" Target="http://fwhqsqlapp.odfw.int/ReportServer?%2FFish%20Division%2FCommercial%20Fisheries%2FFish%20Ticket%2FFTR100%20-%20Fish%20Ticket&amp;LowTicketNum=4570324&amp;rs%3AParameterLanguage=" TargetMode="External"/><Relationship Id="rId6466" Type="http://schemas.openxmlformats.org/officeDocument/2006/relationships/hyperlink" Target="http://fwhqsqlapp.odfw.int/ReportServer?%2FFish%20Division%2FCommercial%20Fisheries%2FFish%20Ticket%2FFTR100%20-%20Fish%20Ticket&amp;LowTicketNum=4583284&amp;rs%3AParameterLanguage=" TargetMode="External"/><Relationship Id="rId6673" Type="http://schemas.openxmlformats.org/officeDocument/2006/relationships/hyperlink" Target="http://fwhqsqlapp.odfw.int/ReportServer?%2FFish%20Division%2FCommercial%20Fisheries%2FFish%20Ticket%2FFTR100%20-%20Fish%20Ticket&amp;LowTicketNum=4587079&amp;rs%3AParameterLanguage=" TargetMode="External"/><Relationship Id="rId6880" Type="http://schemas.openxmlformats.org/officeDocument/2006/relationships/hyperlink" Target="http://fwhqsqlapp.odfw.int/ReportServer?%2FFish%20Division%2FCommercial%20Fisheries%2FFish%20Ticket%2FFTR100%20-%20Fish%20Ticket&amp;LowTicketNum=4592927&amp;rs%3AParameterLanguage=" TargetMode="External"/><Relationship Id="rId7517" Type="http://schemas.openxmlformats.org/officeDocument/2006/relationships/hyperlink" Target="http://fwhqsqlapp.odfw.int/ReportServer?%2FFish%20Division%2FCommercial%20Fisheries%2FFish%20Ticket%2FFTR100%20-%20Fish%20Ticket&amp;LowTicketNum=4582505&amp;rs%3AParameterLanguage=" TargetMode="External"/><Relationship Id="rId7724" Type="http://schemas.openxmlformats.org/officeDocument/2006/relationships/hyperlink" Target="http://fwhqsqlapp.odfw.int/ReportServer?%2FFish%20Division%2FCommercial%20Fisheries%2FFish%20Ticket%2FFTR100%20-%20Fish%20Ticket&amp;LowTicketNum=4578764&amp;rs%3AParameterLanguage=" TargetMode="External"/><Relationship Id="rId7931" Type="http://schemas.openxmlformats.org/officeDocument/2006/relationships/hyperlink" Target="http://fwhqsqlapp.odfw.int/ReportServer?%2FFish%20Division%2FCommercial%20Fisheries%2FFish%20Ticket%2FFTR100%20-%20Fish%20Ticket&amp;LowTicketNum=4925209&amp;rs%3AParameterLanguage=" TargetMode="External"/><Relationship Id="rId231" Type="http://schemas.openxmlformats.org/officeDocument/2006/relationships/hyperlink" Target="http://fwhqsqlapp.odfw.int/ReportServer?%2FFish%20Division%2FCommercial%20Fisheries%2FFish%20Ticket%2FFTR100%20-%20Fish%20Ticket&amp;LowTicketNum=4486708&amp;rs%3AParameterLanguage=" TargetMode="External"/><Relationship Id="rId2869" Type="http://schemas.openxmlformats.org/officeDocument/2006/relationships/hyperlink" Target="http://fwhqsqlapp.odfw.int/ReportServer?%2FFish%20Division%2FCommercial%20Fisheries%2FFish%20Ticket%2FFTR100%20-%20Fish%20Ticket&amp;LowTicketNum=4520572&amp;rs%3AParameterLanguage=" TargetMode="External"/><Relationship Id="rId5275" Type="http://schemas.openxmlformats.org/officeDocument/2006/relationships/hyperlink" Target="http://fwhqsqlapp.odfw.int/ReportServer?%2FFish%20Division%2FCommercial%20Fisheries%2FFish%20Ticket%2FFTR100%20-%20Fish%20Ticket&amp;LowTicketNum=4578536&amp;rs%3AParameterLanguage=" TargetMode="External"/><Relationship Id="rId5482" Type="http://schemas.openxmlformats.org/officeDocument/2006/relationships/hyperlink" Target="http://fwhqsqlapp.odfw.int/ReportServer?%2FFish%20Division%2FCommercial%20Fisheries%2FFish%20Ticket%2FFTR100%20-%20Fish%20Ticket&amp;LowTicketNum=4566601&amp;rs%3AParameterLanguage=" TargetMode="External"/><Relationship Id="rId6119" Type="http://schemas.openxmlformats.org/officeDocument/2006/relationships/hyperlink" Target="http://fwhqsqlapp.odfw.int/ReportServer?%2FFish%20Division%2FCommercial%20Fisheries%2FFish%20Ticket%2FFTR100%20-%20Fish%20Ticket&amp;LowTicketNum=4544108&amp;rs%3AParameterLanguage=" TargetMode="External"/><Relationship Id="rId6326" Type="http://schemas.openxmlformats.org/officeDocument/2006/relationships/hyperlink" Target="http://fwhqsqlapp.odfw.int/ReportServer?%2FFish%20Division%2FCommercial%20Fisheries%2FFish%20Ticket%2FFTR100%20-%20Fish%20Ticket&amp;LowTicketNum=4566562&amp;rs%3AParameterLanguage=" TargetMode="External"/><Relationship Id="rId6533" Type="http://schemas.openxmlformats.org/officeDocument/2006/relationships/hyperlink" Target="http://fwhqsqlapp.odfw.int/ReportServer?%2FFish%20Division%2FCommercial%20Fisheries%2FFish%20Ticket%2FFTR100%20-%20Fish%20Ticket&amp;LowTicketNum=4570525&amp;rs%3AParameterLanguage=" TargetMode="External"/><Relationship Id="rId6740" Type="http://schemas.openxmlformats.org/officeDocument/2006/relationships/hyperlink" Target="http://fwhqsqlapp.odfw.int/ReportServer?%2FFish%20Division%2FCommercial%20Fisheries%2FFish%20Ticket%2FFTR100%20-%20Fish%20Ticket&amp;LowTicketNum=4582489&amp;rs%3AParameterLanguage=" TargetMode="External"/><Relationship Id="rId9689" Type="http://schemas.openxmlformats.org/officeDocument/2006/relationships/hyperlink" Target="http://fwhqsqlapp.odfw.int/ReportServer?%2FFish%20Division%2FCommercial%20Fisheries%2FFish%20Ticket%2FFTR100%20-%20Fish%20Ticket&amp;LowTicketNum=4931171&amp;rs%3AParameterLanguage=" TargetMode="External"/><Relationship Id="rId1678" Type="http://schemas.openxmlformats.org/officeDocument/2006/relationships/hyperlink" Target="http://fwhqsqlapp.odfw.int/ReportServer?%2FFish%20Division%2FCommercial%20Fisheries%2FFish%20Ticket%2FFTR100%20-%20Fish%20Ticket&amp;LowTicketNum=4530344&amp;rs%3AParameterLanguage=" TargetMode="External"/><Relationship Id="rId1885" Type="http://schemas.openxmlformats.org/officeDocument/2006/relationships/hyperlink" Target="http://fwhqsqlapp.odfw.int/ReportServer?%2FFish%20Division%2FCommercial%20Fisheries%2FFish%20Ticket%2FFTR100%20-%20Fish%20Ticket&amp;LowTicketNum=4520506&amp;rs%3AParameterLanguage=" TargetMode="External"/><Relationship Id="rId2729" Type="http://schemas.openxmlformats.org/officeDocument/2006/relationships/hyperlink" Target="http://fwhqsqlapp.odfw.int/ReportServer?%2FFish%20Division%2FCommercial%20Fisheries%2FFish%20Ticket%2FFTR100%20-%20Fish%20Ticket&amp;LowTicketNum=4541431&amp;rs%3AParameterLanguage=" TargetMode="External"/><Relationship Id="rId2936" Type="http://schemas.openxmlformats.org/officeDocument/2006/relationships/hyperlink" Target="http://fwhqsqlapp.odfw.int/ReportServer?%2FFish%20Division%2FCommercial%20Fisheries%2FFish%20Ticket%2FFTR100%20-%20Fish%20Ticket&amp;LowTicketNum=4544017&amp;rs%3AParameterLanguage=" TargetMode="External"/><Relationship Id="rId4084" Type="http://schemas.openxmlformats.org/officeDocument/2006/relationships/hyperlink" Target="http://fwhqsqlapp.odfw.int/ReportServer?%2FFish%20Division%2FCommercial%20Fisheries%2FFish%20Ticket%2FFTR100%20-%20Fish%20Ticket&amp;LowTicketNum=4568936&amp;rs%3AParameterLanguage=" TargetMode="External"/><Relationship Id="rId4291" Type="http://schemas.openxmlformats.org/officeDocument/2006/relationships/hyperlink" Target="http://fwhqsqlapp.odfw.int/ReportServer?%2FFish%20Division%2FCommercial%20Fisheries%2FFish%20Ticket%2FFTR100%20-%20Fish%20Ticket&amp;LowTicketNum=4568933&amp;rs%3AParameterLanguage=" TargetMode="External"/><Relationship Id="rId5135" Type="http://schemas.openxmlformats.org/officeDocument/2006/relationships/hyperlink" Target="http://fwhqsqlapp.odfw.int/ReportServer?%2FFish%20Division%2FCommercial%20Fisheries%2FFish%20Ticket%2FFTR100%20-%20Fish%20Ticket&amp;LowTicketNum=4921546&amp;rs%3AParameterLanguage=" TargetMode="External"/><Relationship Id="rId5342" Type="http://schemas.openxmlformats.org/officeDocument/2006/relationships/hyperlink" Target="http://fwhqsqlapp.odfw.int/ReportServer?%2FFish%20Division%2FCommercial%20Fisheries%2FFish%20Ticket%2FFTR100%20-%20Fish%20Ticket&amp;LowTicketNum=4570355&amp;rs%3AParameterLanguage=" TargetMode="External"/><Relationship Id="rId6600" Type="http://schemas.openxmlformats.org/officeDocument/2006/relationships/hyperlink" Target="http://fwhqsqlapp.odfw.int/ReportServer?%2FFish%20Division%2FCommercial%20Fisheries%2FFish%20Ticket%2FFTR100%20-%20Fish%20Ticket&amp;LowTicketNum=4570536&amp;rs%3AParameterLanguage=" TargetMode="External"/><Relationship Id="rId8498" Type="http://schemas.openxmlformats.org/officeDocument/2006/relationships/hyperlink" Target="http://fwhqsqlapp.odfw.int/ReportServer?%2FFish%20Division%2FCommercial%20Fisheries%2FFish%20Ticket%2FFTR100%20-%20Fish%20Ticket&amp;LowTicketNum=4640690&amp;rs%3AParameterLanguage=" TargetMode="External"/><Relationship Id="rId9549" Type="http://schemas.openxmlformats.org/officeDocument/2006/relationships/hyperlink" Target="http://fwhqsqlapp.odfw.int/ReportServer?%2FFish%20Division%2FCommercial%20Fisheries%2FFish%20Ticket%2FFTR100%20-%20Fish%20Ticket&amp;LowTicketNum=4644650&amp;rs%3AParameterLanguage=" TargetMode="External"/><Relationship Id="rId9756" Type="http://schemas.openxmlformats.org/officeDocument/2006/relationships/hyperlink" Target="http://fwhqsqlapp.odfw.int/ReportServer?%2FFish%20Division%2FCommercial%20Fisheries%2FFish%20Ticket%2FFTR100%20-%20Fish%20Ticket&amp;LowTicketNum=4659233&amp;rs%3AParameterLanguage=" TargetMode="External"/><Relationship Id="rId908" Type="http://schemas.openxmlformats.org/officeDocument/2006/relationships/hyperlink" Target="http://fwhqsqlapp.odfw.int/ReportServer?%2FFish%20Division%2FCommercial%20Fisheries%2FFish%20Ticket%2FFTR100%20-%20Fish%20Ticket&amp;LowTicketNum=4501511&amp;rs%3AParameterLanguage=" TargetMode="External"/><Relationship Id="rId1538" Type="http://schemas.openxmlformats.org/officeDocument/2006/relationships/hyperlink" Target="http://fwhqsqlapp.odfw.int/ReportServer?%2FFish%20Division%2FCommercial%20Fisheries%2FFish%20Ticket%2FFTR100%20-%20Fish%20Ticket&amp;LowTicketNum=4520514&amp;rs%3AParameterLanguage=" TargetMode="External"/><Relationship Id="rId4151" Type="http://schemas.openxmlformats.org/officeDocument/2006/relationships/hyperlink" Target="http://fwhqsqlapp.odfw.int/ReportServer?%2FFish%20Division%2FCommercial%20Fisheries%2FFish%20Ticket%2FFTR100%20-%20Fish%20Ticket&amp;LowTicketNum=4920051&amp;rs%3AParameterLanguage=" TargetMode="External"/><Relationship Id="rId5202" Type="http://schemas.openxmlformats.org/officeDocument/2006/relationships/hyperlink" Target="http://fwhqsqlapp.odfw.int/ReportServer?%2FFish%20Division%2FCommercial%20Fisheries%2FFish%20Ticket%2FFTR100%20-%20Fish%20Ticket&amp;LowTicketNum=4568946&amp;rs%3AParameterLanguage=" TargetMode="External"/><Relationship Id="rId8358" Type="http://schemas.openxmlformats.org/officeDocument/2006/relationships/hyperlink" Target="http://fwhqsqlapp.odfw.int/ReportServer?%2FFish%20Division%2FCommercial%20Fisheries%2FFish%20Ticket%2FFTR100%20-%20Fish%20Ticket&amp;LowTicketNum=4927964&amp;rs%3AParameterLanguage=" TargetMode="External"/><Relationship Id="rId8565" Type="http://schemas.openxmlformats.org/officeDocument/2006/relationships/hyperlink" Target="http://fwhqsqlapp.odfw.int/ReportServer?%2FFish%20Division%2FCommercial%20Fisheries%2FFish%20Ticket%2FFTR100%20-%20Fish%20Ticket&amp;LowTicketNum=4620903&amp;rs%3AParameterLanguage=" TargetMode="External"/><Relationship Id="rId9409" Type="http://schemas.openxmlformats.org/officeDocument/2006/relationships/hyperlink" Target="http://fwhqsqlapp.odfw.int/ReportServer?%2FFish%20Division%2FCommercial%20Fisheries%2FFish%20Ticket%2FFTR100%20-%20Fish%20Ticket&amp;LowTicketNum=4933066&amp;rs%3AParameterLanguage=" TargetMode="External"/><Relationship Id="rId9616" Type="http://schemas.openxmlformats.org/officeDocument/2006/relationships/hyperlink" Target="http://fwhqsqlapp.odfw.int/ReportServer?%2FFish%20Division%2FCommercial%20Fisheries%2FFish%20Ticket%2FFTR100%20-%20Fish%20Ticket&amp;LowTicketNum=4656283&amp;rs%3AParameterLanguage=" TargetMode="External"/><Relationship Id="rId1745" Type="http://schemas.openxmlformats.org/officeDocument/2006/relationships/hyperlink" Target="http://fwhqsqlapp.odfw.int/ReportServer?%2FFish%20Division%2FCommercial%20Fisheries%2FFish%20Ticket%2FFTR100%20-%20Fish%20Ticket&amp;LowTicketNum=4527360&amp;rs%3AParameterLanguage=" TargetMode="External"/><Relationship Id="rId1952" Type="http://schemas.openxmlformats.org/officeDocument/2006/relationships/hyperlink" Target="http://fwhqsqlapp.odfw.int/ReportServer?%2FFish%20Division%2FCommercial%20Fisheries%2FFish%20Ticket%2FFTR100%20-%20Fish%20Ticket&amp;LowTicketNum=4531357&amp;rs%3AParameterLanguage=" TargetMode="External"/><Relationship Id="rId4011" Type="http://schemas.openxmlformats.org/officeDocument/2006/relationships/hyperlink" Target="http://fwhqsqlapp.odfw.int/ReportServer?%2FFish%20Division%2FCommercial%20Fisheries%2FFish%20Ticket%2FFTR100%20-%20Fish%20Ticket&amp;LowTicketNum=4920080&amp;rs%3AParameterLanguage=" TargetMode="External"/><Relationship Id="rId7167" Type="http://schemas.openxmlformats.org/officeDocument/2006/relationships/hyperlink" Target="http://fwhqsqlapp.odfw.int/ReportServer?%2FFish%20Division%2FCommercial%20Fisheries%2FFish%20Ticket%2FFTR100%20-%20Fish%20Ticket&amp;LowTicketNum=4578614&amp;rs%3AParameterLanguage=" TargetMode="External"/><Relationship Id="rId7374" Type="http://schemas.openxmlformats.org/officeDocument/2006/relationships/hyperlink" Target="http://fwhqsqlapp.odfw.int/ReportServer?%2FFish%20Division%2FCommercial%20Fisheries%2FFish%20Ticket%2FFTR100%20-%20Fish%20Ticket&amp;LowTicketNum=4582501&amp;rs%3AParameterLanguage=" TargetMode="External"/><Relationship Id="rId8218" Type="http://schemas.openxmlformats.org/officeDocument/2006/relationships/hyperlink" Target="http://fwhqsqlapp.odfw.int/ReportServer?%2FFish%20Division%2FCommercial%20Fisheries%2FFish%20Ticket%2FFTR100%20-%20Fish%20Ticket&amp;LowTicketNum=4592650&amp;rs%3AParameterLanguage=" TargetMode="External"/><Relationship Id="rId8425" Type="http://schemas.openxmlformats.org/officeDocument/2006/relationships/hyperlink" Target="http://fwhqsqlapp.odfw.int/ReportServer?%2FFish%20Division%2FCommercial%20Fisheries%2FFish%20Ticket%2FFTR100%20-%20Fish%20Ticket&amp;LowTicketNum=4620888&amp;rs%3AParameterLanguage=" TargetMode="External"/><Relationship Id="rId8772" Type="http://schemas.openxmlformats.org/officeDocument/2006/relationships/hyperlink" Target="http://fwhqsqlapp.odfw.int/ReportServer?%2FFish%20Division%2FCommercial%20Fisheries%2FFish%20Ticket%2FFTR100%20-%20Fish%20Ticket&amp;LowTicketNum=4644635&amp;rs%3AParameterLanguage=" TargetMode="External"/><Relationship Id="rId9823" Type="http://schemas.openxmlformats.org/officeDocument/2006/relationships/hyperlink" Target="http://fwhqsqlapp.odfw.int/ReportServer?%2FFish%20Division%2FCommercial%20Fisheries%2FFish%20Ticket%2FFTR100%20-%20Fish%20Ticket&amp;LowTicketNum=4931264&amp;rs%3AParameterLanguage=" TargetMode="External"/><Relationship Id="rId37" Type="http://schemas.openxmlformats.org/officeDocument/2006/relationships/hyperlink" Target="http://fwhqsqlapp.odfw.int/ReportServer?%2FFish%20Division%2FCommercial%20Fisheries%2FFish%20Ticket%2FFTR100%20-%20Fish%20Ticket&amp;LowTicketNum=4428381&amp;rs%3AParameterLanguage=" TargetMode="External"/><Relationship Id="rId1605" Type="http://schemas.openxmlformats.org/officeDocument/2006/relationships/hyperlink" Target="http://fwhqsqlapp.odfw.int/ReportServer?%2FFish%20Division%2FCommercial%20Fisheries%2FFish%20Ticket%2FFTR100%20-%20Fish%20Ticket&amp;LowTicketNum=4389345&amp;rs%3AParameterLanguage=" TargetMode="External"/><Relationship Id="rId1812" Type="http://schemas.openxmlformats.org/officeDocument/2006/relationships/hyperlink" Target="http://fwhqsqlapp.odfw.int/ReportServer?%2FFish%20Division%2FCommercial%20Fisheries%2FFish%20Ticket%2FFTR100%20-%20Fish%20Ticket&amp;LowTicketNum=4527313&amp;rs%3AParameterLanguage=" TargetMode="External"/><Relationship Id="rId4968" Type="http://schemas.openxmlformats.org/officeDocument/2006/relationships/hyperlink" Target="http://fwhqsqlapp.odfw.int/ReportServer?%2FFish%20Division%2FCommercial%20Fisheries%2FFish%20Ticket%2FFTR100%20-%20Fish%20Ticket&amp;LowTicketNum=4921535&amp;rs%3AParameterLanguage=" TargetMode="External"/><Relationship Id="rId6183" Type="http://schemas.openxmlformats.org/officeDocument/2006/relationships/hyperlink" Target="http://fwhqsqlapp.odfw.int/ReportServer?%2FFish%20Division%2FCommercial%20Fisheries%2FFish%20Ticket%2FFTR100%20-%20Fish%20Ticket&amp;LowTicketNum=4557252&amp;rs%3AParameterLanguage=" TargetMode="External"/><Relationship Id="rId7027" Type="http://schemas.openxmlformats.org/officeDocument/2006/relationships/hyperlink" Target="http://fwhqsqlapp.odfw.int/ReportServer?%2FFish%20Division%2FCommercial%20Fisheries%2FFish%20Ticket%2FFTR100%20-%20Fish%20Ticket&amp;LowTicketNum=4592604&amp;rs%3AParameterLanguage=" TargetMode="External"/><Relationship Id="rId7234" Type="http://schemas.openxmlformats.org/officeDocument/2006/relationships/hyperlink" Target="http://fwhqsqlapp.odfw.int/ReportServer?%2FFish%20Division%2FCommercial%20Fisheries%2FFish%20Ticket%2FFTR100%20-%20Fish%20Ticket&amp;LowTicketNum=4592925&amp;rs%3AParameterLanguage=" TargetMode="External"/><Relationship Id="rId7581" Type="http://schemas.openxmlformats.org/officeDocument/2006/relationships/hyperlink" Target="http://fwhqsqlapp.odfw.int/ReportServer?%2FFish%20Division%2FCommercial%20Fisheries%2FFish%20Ticket%2FFTR100%20-%20Fish%20Ticket&amp;LowTicketNum=4923248&amp;rs%3AParameterLanguage=" TargetMode="External"/><Relationship Id="rId8632" Type="http://schemas.openxmlformats.org/officeDocument/2006/relationships/hyperlink" Target="http://fwhqsqlapp.odfw.int/ReportServer?%2FFish%20Division%2FCommercial%20Fisheries%2FFish%20Ticket%2FFTR100%20-%20Fish%20Ticket&amp;LowTicketNum=4620904&amp;rs%3AParameterLanguage=" TargetMode="External"/><Relationship Id="rId3777" Type="http://schemas.openxmlformats.org/officeDocument/2006/relationships/hyperlink" Target="http://fwhqsqlapp.odfw.int/ReportServer?%2FFish%20Division%2FCommercial%20Fisheries%2FFish%20Ticket%2FFTR100%20-%20Fish%20Ticket&amp;LowTicketNum=4496405&amp;rs%3AParameterLanguage=" TargetMode="External"/><Relationship Id="rId3984" Type="http://schemas.openxmlformats.org/officeDocument/2006/relationships/hyperlink" Target="http://fwhqsqlapp.odfw.int/ReportServer?%2FFish%20Division%2FCommercial%20Fisheries%2FFish%20Ticket%2FFTR100%20-%20Fish%20Ticket&amp;LowTicketNum=4920037&amp;rs%3AParameterLanguage=" TargetMode="External"/><Relationship Id="rId4828" Type="http://schemas.openxmlformats.org/officeDocument/2006/relationships/hyperlink" Target="http://fwhqsqlapp.odfw.int/ReportServer?%2FFish%20Division%2FCommercial%20Fisheries%2FFish%20Ticket%2FFTR100%20-%20Fish%20Ticket&amp;LowTicketNum=4570409&amp;rs%3AParameterLanguage=" TargetMode="External"/><Relationship Id="rId6390" Type="http://schemas.openxmlformats.org/officeDocument/2006/relationships/hyperlink" Target="http://fwhqsqlapp.odfw.int/ReportServer?%2FFish%20Division%2FCommercial%20Fisheries%2FFish%20Ticket%2FFTR100%20-%20Fish%20Ticket&amp;LowTicketNum=4578541&amp;rs%3AParameterLanguage=" TargetMode="External"/><Relationship Id="rId7441" Type="http://schemas.openxmlformats.org/officeDocument/2006/relationships/hyperlink" Target="http://fwhqsqlapp.odfw.int/ReportServer?%2FFish%20Division%2FCommercial%20Fisheries%2FFish%20Ticket%2FFTR100%20-%20Fish%20Ticket&amp;LowTicketNum=4578821&amp;rs%3AParameterLanguage=" TargetMode="External"/><Relationship Id="rId9199" Type="http://schemas.openxmlformats.org/officeDocument/2006/relationships/hyperlink" Target="http://fwhqsqlapp.odfw.int/ReportServer?%2FFish%20Division%2FCommercial%20Fisheries%2FFish%20Ticket%2FFTR100%20-%20Fish%20Ticket&amp;LowTicketNum=4621782&amp;rs%3AParameterLanguage=" TargetMode="External"/><Relationship Id="rId698" Type="http://schemas.openxmlformats.org/officeDocument/2006/relationships/hyperlink" Target="http://fwhqsqlapp.odfw.int/ReportServer?%2FFish%20Division%2FCommercial%20Fisheries%2FFish%20Ticket%2FFTR100%20-%20Fish%20Ticket&amp;LowTicketNum=4499737&amp;rs%3AParameterLanguage=" TargetMode="External"/><Relationship Id="rId2379" Type="http://schemas.openxmlformats.org/officeDocument/2006/relationships/hyperlink" Target="http://fwhqsqlapp.odfw.int/ReportServer?%2FFish%20Division%2FCommercial%20Fisheries%2FFish%20Ticket%2FFTR100%20-%20Fish%20Ticket&amp;LowTicketNum=4916854&amp;rs%3AParameterLanguage=" TargetMode="External"/><Relationship Id="rId2586" Type="http://schemas.openxmlformats.org/officeDocument/2006/relationships/hyperlink" Target="http://fwhqsqlapp.odfw.int/ReportServer?%2FFish%20Division%2FCommercial%20Fisheries%2FFish%20Ticket%2FFTR100%20-%20Fish%20Ticket&amp;LowTicketNum=4496292&amp;rs%3AParameterLanguage=" TargetMode="External"/><Relationship Id="rId2793" Type="http://schemas.openxmlformats.org/officeDocument/2006/relationships/hyperlink" Target="http://fwhqsqlapp.odfw.int/ReportServer?%2FFish%20Division%2FCommercial%20Fisheries%2FFish%20Ticket%2FFTR100%20-%20Fish%20Ticket&amp;LowTicketNum=4541344&amp;rs%3AParameterLanguage=" TargetMode="External"/><Relationship Id="rId3637" Type="http://schemas.openxmlformats.org/officeDocument/2006/relationships/hyperlink" Target="http://fwhqsqlapp.odfw.int/ReportServer?%2FFish%20Division%2FCommercial%20Fisheries%2FFish%20Ticket%2FFTR100%20-%20Fish%20Ticket&amp;LowTicketNum=4918935&amp;rs%3AParameterLanguage=" TargetMode="External"/><Relationship Id="rId3844" Type="http://schemas.openxmlformats.org/officeDocument/2006/relationships/hyperlink" Target="http://fwhqsqlapp.odfw.int/ReportServer?%2FFish%20Division%2FCommercial%20Fisheries%2FFish%20Ticket%2FFTR100%20-%20Fish%20Ticket&amp;LowTicketNum=4541489&amp;rs%3AParameterLanguage=" TargetMode="External"/><Relationship Id="rId6043" Type="http://schemas.openxmlformats.org/officeDocument/2006/relationships/hyperlink" Target="http://fwhqsqlapp.odfw.int/ReportServer?%2FFish%20Division%2FCommercial%20Fisheries%2FFish%20Ticket%2FFTR100%20-%20Fish%20Ticket&amp;LowTicketNum=4556923&amp;rs%3AParameterLanguage=" TargetMode="External"/><Relationship Id="rId6250" Type="http://schemas.openxmlformats.org/officeDocument/2006/relationships/hyperlink" Target="http://fwhqsqlapp.odfw.int/ReportServer?%2FFish%20Division%2FCommercial%20Fisheries%2FFish%20Ticket%2FFTR100%20-%20Fish%20Ticket&amp;LowTicketNum=4566554&amp;rs%3AParameterLanguage=" TargetMode="External"/><Relationship Id="rId7301" Type="http://schemas.openxmlformats.org/officeDocument/2006/relationships/hyperlink" Target="http://fwhqsqlapp.odfw.int/ReportServer?%2FFish%20Division%2FCommercial%20Fisheries%2FFish%20Ticket%2FFTR100%20-%20Fish%20Ticket&amp;LowTicketNum=4921932&amp;rs%3AParameterLanguage=" TargetMode="External"/><Relationship Id="rId558" Type="http://schemas.openxmlformats.org/officeDocument/2006/relationships/hyperlink" Target="http://fwhqsqlapp.odfw.int/ReportServer?%2FFish%20Division%2FCommercial%20Fisheries%2FFish%20Ticket%2FFTR100%20-%20Fish%20Ticket&amp;LowTicketNum=4492357&amp;rs%3AParameterLanguage=" TargetMode="External"/><Relationship Id="rId765" Type="http://schemas.openxmlformats.org/officeDocument/2006/relationships/hyperlink" Target="http://fwhqsqlapp.odfw.int/ReportServer?%2FFish%20Division%2FCommercial%20Fisheries%2FFish%20Ticket%2FFTR100%20-%20Fish%20Ticket&amp;LowTicketNum=4501576&amp;rs%3AParameterLanguage=" TargetMode="External"/><Relationship Id="rId972" Type="http://schemas.openxmlformats.org/officeDocument/2006/relationships/hyperlink" Target="http://fwhqsqlapp.odfw.int/ReportServer?%2FFish%20Division%2FCommercial%20Fisheries%2FFish%20Ticket%2FFTR100%20-%20Fish%20Ticket&amp;LowTicketNum=4499906&amp;rs%3AParameterLanguage=" TargetMode="External"/><Relationship Id="rId1188" Type="http://schemas.openxmlformats.org/officeDocument/2006/relationships/hyperlink" Target="http://fwhqsqlapp.odfw.int/ReportServer?%2FFish%20Division%2FCommercial%20Fisheries%2FFish%20Ticket%2FFTR100%20-%20Fish%20Ticket&amp;LowTicketNum=4520467&amp;rs%3AParameterLanguage=" TargetMode="External"/><Relationship Id="rId1395" Type="http://schemas.openxmlformats.org/officeDocument/2006/relationships/hyperlink" Target="http://fwhqsqlapp.odfw.int/ReportServer?%2FFish%20Division%2FCommercial%20Fisheries%2FFish%20Ticket%2FFTR100%20-%20Fish%20Ticket&amp;LowTicketNum=4500039&amp;rs%3AParameterLanguage=" TargetMode="External"/><Relationship Id="rId2239" Type="http://schemas.openxmlformats.org/officeDocument/2006/relationships/hyperlink" Target="http://fwhqsqlapp.odfw.int/ReportServer?%2FFish%20Division%2FCommercial%20Fisheries%2FFish%20Ticket%2FFTR100%20-%20Fish%20Ticket&amp;LowTicketNum=4530422&amp;rs%3AParameterLanguage=" TargetMode="External"/><Relationship Id="rId2446" Type="http://schemas.openxmlformats.org/officeDocument/2006/relationships/hyperlink" Target="http://fwhqsqlapp.odfw.int/ReportServer?%2FFish%20Division%2FCommercial%20Fisheries%2FFish%20Ticket%2FFTR100%20-%20Fish%20Ticket&amp;LowTicketNum=4916900&amp;rs%3AParameterLanguage=" TargetMode="External"/><Relationship Id="rId2653" Type="http://schemas.openxmlformats.org/officeDocument/2006/relationships/hyperlink" Target="http://fwhqsqlapp.odfw.int/ReportServer?%2FFish%20Division%2FCommercial%20Fisheries%2FFish%20Ticket%2FFTR100%20-%20Fish%20Ticket&amp;LowTicketNum=4527409&amp;rs%3AParameterLanguage=" TargetMode="External"/><Relationship Id="rId2860" Type="http://schemas.openxmlformats.org/officeDocument/2006/relationships/hyperlink" Target="http://fwhqsqlapp.odfw.int/ReportServer?%2FFish%20Division%2FCommercial%20Fisheries%2FFish%20Ticket%2FFTR100%20-%20Fish%20Ticket&amp;LowTicketNum=4520564&amp;rs%3AParameterLanguage=" TargetMode="External"/><Relationship Id="rId3704" Type="http://schemas.openxmlformats.org/officeDocument/2006/relationships/hyperlink" Target="http://fwhqsqlapp.odfw.int/ReportServer?%2FFish%20Division%2FCommercial%20Fisheries%2FFish%20Ticket%2FFTR100%20-%20Fish%20Ticket&amp;LowTicketNum=4557594&amp;rs%3AParameterLanguage=" TargetMode="External"/><Relationship Id="rId6110" Type="http://schemas.openxmlformats.org/officeDocument/2006/relationships/hyperlink" Target="http://fwhqsqlapp.odfw.int/ReportServer?%2FFish%20Division%2FCommercial%20Fisheries%2FFish%20Ticket%2FFTR100%20-%20Fish%20Ticket&amp;LowTicketNum=4544102&amp;rs%3AParameterLanguage=" TargetMode="External"/><Relationship Id="rId9059" Type="http://schemas.openxmlformats.org/officeDocument/2006/relationships/hyperlink" Target="http://fwhqsqlapp.odfw.int/ReportServer?%2FFish%20Division%2FCommercial%20Fisheries%2FFish%20Ticket%2FFTR100%20-%20Fish%20Ticket&amp;LowTicketNum=4925431&amp;rs%3AParameterLanguage=" TargetMode="External"/><Relationship Id="rId9266" Type="http://schemas.openxmlformats.org/officeDocument/2006/relationships/hyperlink" Target="http://fwhqsqlapp.odfw.int/ReportServer?%2FFish%20Division%2FCommercial%20Fisheries%2FFish%20Ticket%2FFTR100%20-%20Fish%20Ticket&amp;LowTicketNum=4621828&amp;rs%3AParameterLanguage=" TargetMode="External"/><Relationship Id="rId9473" Type="http://schemas.openxmlformats.org/officeDocument/2006/relationships/hyperlink" Target="http://fwhqsqlapp.odfw.int/ReportServer?%2FFish%20Division%2FCommercial%20Fisheries%2FFish%20Ticket%2FFTR100%20-%20Fish%20Ticket&amp;LowTicketNum=4933056&amp;rs%3AParameterLanguage=" TargetMode="External"/><Relationship Id="rId9680" Type="http://schemas.openxmlformats.org/officeDocument/2006/relationships/hyperlink" Target="http://fwhqsqlapp.odfw.int/ReportServer?%2FFish%20Division%2FCommercial%20Fisheries%2FFish%20Ticket%2FFTR100%20-%20Fish%20Ticket&amp;LowTicketNum=4657289&amp;rs%3AParameterLanguage=" TargetMode="External"/><Relationship Id="rId418" Type="http://schemas.openxmlformats.org/officeDocument/2006/relationships/hyperlink" Target="http://fwhqsqlapp.odfw.int/ReportServer?%2FFish%20Division%2FCommercial%20Fisheries%2FFish%20Ticket%2FFTR100%20-%20Fish%20Ticket&amp;LowTicketNum=4499726&amp;rs%3AParameterLanguage=" TargetMode="External"/><Relationship Id="rId625" Type="http://schemas.openxmlformats.org/officeDocument/2006/relationships/hyperlink" Target="http://fwhqsqlapp.odfw.int/ReportServer?%2FFish%20Division%2FCommercial%20Fisheries%2FFish%20Ticket%2FFTR100%20-%20Fish%20Ticket&amp;LowTicketNum=4501104&amp;rs%3AParameterLanguage=" TargetMode="External"/><Relationship Id="rId832" Type="http://schemas.openxmlformats.org/officeDocument/2006/relationships/hyperlink" Target="http://fwhqsqlapp.odfw.int/ReportServer?%2FFish%20Division%2FCommercial%20Fisheries%2FFish%20Ticket%2FFTR100%20-%20Fish%20Ticket&amp;LowTicketNum=4507349&amp;rs%3AParameterLanguage=" TargetMode="External"/><Relationship Id="rId1048" Type="http://schemas.openxmlformats.org/officeDocument/2006/relationships/hyperlink" Target="http://fwhqsqlapp.odfw.int/ReportServer?%2FFish%20Division%2FCommercial%20Fisheries%2FFish%20Ticket%2FFTR100%20-%20Fish%20Ticket&amp;LowTicketNum=4499890&amp;rs%3AParameterLanguage=" TargetMode="External"/><Relationship Id="rId1255" Type="http://schemas.openxmlformats.org/officeDocument/2006/relationships/hyperlink" Target="http://fwhqsqlapp.odfw.int/ReportServer?%2FFish%20Division%2FCommercial%20Fisheries%2FFish%20Ticket%2FFTR100%20-%20Fish%20Ticket&amp;LowTicketNum=4521589&amp;rs%3AParameterLanguage=" TargetMode="External"/><Relationship Id="rId1462" Type="http://schemas.openxmlformats.org/officeDocument/2006/relationships/hyperlink" Target="http://fwhqsqlapp.odfw.int/ReportServer?%2FFish%20Division%2FCommercial%20Fisheries%2FFish%20Ticket%2FFTR100%20-%20Fish%20Ticket&amp;LowTicketNum=4530338&amp;rs%3AParameterLanguage=" TargetMode="External"/><Relationship Id="rId2306" Type="http://schemas.openxmlformats.org/officeDocument/2006/relationships/hyperlink" Target="http://fwhqsqlapp.odfw.int/ReportServer?%2FFish%20Division%2FCommercial%20Fisheries%2FFish%20Ticket%2FFTR100%20-%20Fish%20Ticket&amp;LowTicketNum=4528995&amp;rs%3AParameterLanguage=" TargetMode="External"/><Relationship Id="rId2513" Type="http://schemas.openxmlformats.org/officeDocument/2006/relationships/hyperlink" Target="http://fwhqsqlapp.odfw.int/ReportServer?%2FFish%20Division%2FCommercial%20Fisheries%2FFish%20Ticket%2FFTR100%20-%20Fish%20Ticket&amp;LowTicketNum=4543770&amp;rs%3AParameterLanguage=" TargetMode="External"/><Relationship Id="rId3911" Type="http://schemas.openxmlformats.org/officeDocument/2006/relationships/hyperlink" Target="http://fwhqsqlapp.odfw.int/ReportServer?%2FFish%20Division%2FCommercial%20Fisheries%2FFish%20Ticket%2FFTR100%20-%20Fish%20Ticket&amp;LowTicketNum=4553519&amp;rs%3AParameterLanguage=" TargetMode="External"/><Relationship Id="rId5669" Type="http://schemas.openxmlformats.org/officeDocument/2006/relationships/hyperlink" Target="http://fwhqsqlapp.odfw.int/ReportServer?%2FFish%20Division%2FCommercial%20Fisheries%2FFish%20Ticket%2FFTR100%20-%20Fish%20Ticket&amp;LowTicketNum=4553490&amp;rs%3AParameterLanguage=" TargetMode="External"/><Relationship Id="rId5876" Type="http://schemas.openxmlformats.org/officeDocument/2006/relationships/hyperlink" Target="http://fwhqsqlapp.odfw.int/ReportServer?%2FFish%20Division%2FCommercial%20Fisheries%2FFish%20Ticket%2FFTR100%20-%20Fish%20Ticket&amp;LowTicketNum=4544594&amp;rs%3AParameterLanguage=" TargetMode="External"/><Relationship Id="rId8075" Type="http://schemas.openxmlformats.org/officeDocument/2006/relationships/hyperlink" Target="http://fwhqsqlapp.odfw.int/ReportServer?%2FFish%20Division%2FCommercial%20Fisheries%2FFish%20Ticket%2FFTR100%20-%20Fish%20Ticket&amp;LowTicketNum=4925227&amp;rs%3AParameterLanguage=" TargetMode="External"/><Relationship Id="rId8282" Type="http://schemas.openxmlformats.org/officeDocument/2006/relationships/hyperlink" Target="http://fwhqsqlapp.odfw.int/ReportServer?%2FFish%20Division%2FCommercial%20Fisheries%2FFish%20Ticket%2FFTR100%20-%20Fish%20Ticket&amp;LowTicketNum=4593066&amp;rs%3AParameterLanguage=" TargetMode="External"/><Relationship Id="rId9126" Type="http://schemas.openxmlformats.org/officeDocument/2006/relationships/hyperlink" Target="http://fwhqsqlapp.odfw.int/ReportServer?%2FFish%20Division%2FCommercial%20Fisheries%2FFish%20Ticket%2FFTR100%20-%20Fish%20Ticket&amp;LowTicketNum=4931091&amp;rs%3AParameterLanguage=" TargetMode="External"/><Relationship Id="rId9333" Type="http://schemas.openxmlformats.org/officeDocument/2006/relationships/hyperlink" Target="http://fwhqsqlapp.odfw.int/ReportServer?%2FFish%20Division%2FCommercial%20Fisheries%2FFish%20Ticket%2FFTR100%20-%20Fish%20Ticket&amp;LowTicketNum=4657282&amp;rs%3AParameterLanguage=" TargetMode="External"/><Relationship Id="rId9540" Type="http://schemas.openxmlformats.org/officeDocument/2006/relationships/hyperlink" Target="http://fwhqsqlapp.odfw.int/ReportServer?%2FFish%20Division%2FCommercial%20Fisheries%2FFish%20Ticket%2FFTR100%20-%20Fish%20Ticket&amp;LowTicketNum=4933043&amp;rs%3AParameterLanguage=" TargetMode="External"/><Relationship Id="rId1115" Type="http://schemas.openxmlformats.org/officeDocument/2006/relationships/hyperlink" Target="http://fwhqsqlapp.odfw.int/ReportServer?%2FFish%20Division%2FCommercial%20Fisheries%2FFish%20Ticket%2FFTR100%20-%20Fish%20Ticket&amp;LowTicketNum=4511557&amp;rs%3AParameterLanguage=" TargetMode="External"/><Relationship Id="rId1322" Type="http://schemas.openxmlformats.org/officeDocument/2006/relationships/hyperlink" Target="http://fwhqsqlapp.odfw.int/ReportServer?%2FFish%20Division%2FCommercial%20Fisheries%2FFish%20Ticket%2FFTR100%20-%20Fish%20Ticket&amp;LowTicketNum=4521433&amp;rs%3AParameterLanguage=" TargetMode="External"/><Relationship Id="rId2720" Type="http://schemas.openxmlformats.org/officeDocument/2006/relationships/hyperlink" Target="http://fwhqsqlapp.odfw.int/ReportServer?%2FFish%20Division%2FCommercial%20Fisheries%2FFish%20Ticket%2FFTR100%20-%20Fish%20Ticket&amp;LowTicketNum=4541408&amp;rs%3AParameterLanguage=" TargetMode="External"/><Relationship Id="rId4478" Type="http://schemas.openxmlformats.org/officeDocument/2006/relationships/hyperlink" Target="http://fwhqsqlapp.odfw.int/ReportServer?%2FFish%20Division%2FCommercial%20Fisheries%2FFish%20Ticket%2FFTR100%20-%20Fish%20Ticket&amp;LowTicketNum=4570260&amp;rs%3AParameterLanguage=" TargetMode="External"/><Relationship Id="rId5529" Type="http://schemas.openxmlformats.org/officeDocument/2006/relationships/hyperlink" Target="http://fwhqsqlapp.odfw.int/ReportServer?%2FFish%20Division%2FCommercial%20Fisheries%2FFish%20Ticket%2FFTR100%20-%20Fish%20Ticket&amp;LowTicketNum=4570323&amp;rs%3AParameterLanguage=" TargetMode="External"/><Relationship Id="rId6927" Type="http://schemas.openxmlformats.org/officeDocument/2006/relationships/hyperlink" Target="http://fwhqsqlapp.odfw.int/ReportServer?%2FFish%20Division%2FCommercial%20Fisheries%2FFish%20Ticket%2FFTR100%20-%20Fish%20Ticket&amp;LowTicketNum=4584462&amp;rs%3AParameterLanguage=" TargetMode="External"/><Relationship Id="rId7091" Type="http://schemas.openxmlformats.org/officeDocument/2006/relationships/hyperlink" Target="http://fwhqsqlapp.odfw.int/ReportServer?%2FFish%20Division%2FCommercial%20Fisheries%2FFish%20Ticket%2FFTR100%20-%20Fish%20Ticket&amp;LowTicketNum=4570400&amp;rs%3AParameterLanguage=" TargetMode="External"/><Relationship Id="rId8142" Type="http://schemas.openxmlformats.org/officeDocument/2006/relationships/hyperlink" Target="http://fwhqsqlapp.odfw.int/ReportServer?%2FFish%20Division%2FCommercial%20Fisheries%2FFish%20Ticket%2FFTR100%20-%20Fish%20Ticket&amp;LowTicketNum=4603493&amp;rs%3AParameterLanguage=" TargetMode="External"/><Relationship Id="rId9400" Type="http://schemas.openxmlformats.org/officeDocument/2006/relationships/hyperlink" Target="http://fwhqsqlapp.odfw.int/ReportServer?%2FFish%20Division%2FCommercial%20Fisheries%2FFish%20Ticket%2FFTR100%20-%20Fish%20Ticket&amp;LowTicketNum=4925690&amp;rs%3AParameterLanguage=" TargetMode="External"/><Relationship Id="rId3287" Type="http://schemas.openxmlformats.org/officeDocument/2006/relationships/hyperlink" Target="http://fwhqsqlapp.odfw.int/ReportServer?%2FFish%20Division%2FCommercial%20Fisheries%2FFish%20Ticket%2FFTR100%20-%20Fish%20Ticket&amp;LowTicketNum=4556942&amp;rs%3AParameterLanguage=" TargetMode="External"/><Relationship Id="rId4338" Type="http://schemas.openxmlformats.org/officeDocument/2006/relationships/hyperlink" Target="http://fwhqsqlapp.odfw.int/ReportServer?%2FFish%20Division%2FCommercial%20Fisheries%2FFish%20Ticket%2FFTR100%20-%20Fish%20Ticket&amp;LowTicketNum=4557431&amp;rs%3AParameterLanguage=" TargetMode="External"/><Relationship Id="rId4685" Type="http://schemas.openxmlformats.org/officeDocument/2006/relationships/hyperlink" Target="http://fwhqsqlapp.odfw.int/ReportServer?%2FFish%20Division%2FCommercial%20Fisheries%2FFish%20Ticket%2FFTR100%20-%20Fish%20Ticket&amp;LowTicketNum=4570421&amp;rs%3AParameterLanguage=" TargetMode="External"/><Relationship Id="rId4892" Type="http://schemas.openxmlformats.org/officeDocument/2006/relationships/hyperlink" Target="http://fwhqsqlapp.odfw.int/ReportServer?%2FFish%20Division%2FCommercial%20Fisheries%2FFish%20Ticket%2FFTR100%20-%20Fish%20Ticket&amp;LowTicketNum=4570411&amp;rs%3AParameterLanguage=" TargetMode="External"/><Relationship Id="rId5736" Type="http://schemas.openxmlformats.org/officeDocument/2006/relationships/hyperlink" Target="http://fwhqsqlapp.odfw.int/ReportServer?%2FFish%20Division%2FCommercial%20Fisheries%2FFish%20Ticket%2FFTR100%20-%20Fish%20Ticket&amp;LowTicketNum=4541478&amp;rs%3AParameterLanguage=" TargetMode="External"/><Relationship Id="rId5943" Type="http://schemas.openxmlformats.org/officeDocument/2006/relationships/hyperlink" Target="http://fwhqsqlapp.odfw.int/ReportServer?%2FFish%20Division%2FCommercial%20Fisheries%2FFish%20Ticket%2FFTR100%20-%20Fish%20Ticket&amp;LowTicketNum=4557619&amp;rs%3AParameterLanguage=" TargetMode="External"/><Relationship Id="rId8002" Type="http://schemas.openxmlformats.org/officeDocument/2006/relationships/hyperlink" Target="http://fwhqsqlapp.odfw.int/ReportServer?%2FFish%20Division%2FCommercial%20Fisheries%2FFish%20Ticket%2FFTR100%20-%20Fish%20Ticket&amp;LowTicketNum=4607573&amp;rs%3AParameterLanguage=" TargetMode="External"/><Relationship Id="rId2096" Type="http://schemas.openxmlformats.org/officeDocument/2006/relationships/hyperlink" Target="http://fwhqsqlapp.odfw.int/ReportServer?%2FFish%20Division%2FCommercial%20Fisheries%2FFish%20Ticket%2FFTR100%20-%20Fish%20Ticket&amp;LowTicketNum=4530936&amp;rs%3AParameterLanguage=" TargetMode="External"/><Relationship Id="rId3494" Type="http://schemas.openxmlformats.org/officeDocument/2006/relationships/hyperlink" Target="http://fwhqsqlapp.odfw.int/ReportServer?%2FFish%20Division%2FCommercial%20Fisheries%2FFish%20Ticket%2FFTR100%20-%20Fish%20Ticket&amp;LowTicketNum=4496441&amp;rs%3AParameterLanguage=" TargetMode="External"/><Relationship Id="rId4545" Type="http://schemas.openxmlformats.org/officeDocument/2006/relationships/hyperlink" Target="http://fwhqsqlapp.odfw.int/ReportServer?%2FFish%20Division%2FCommercial%20Fisheries%2FFish%20Ticket%2FFTR100%20-%20Fish%20Ticket&amp;LowTicketNum=4553616&amp;rs%3AParameterLanguage=" TargetMode="External"/><Relationship Id="rId4752" Type="http://schemas.openxmlformats.org/officeDocument/2006/relationships/hyperlink" Target="http://fwhqsqlapp.odfw.int/ReportServer?%2FFish%20Division%2FCommercial%20Fisheries%2FFish%20Ticket%2FFTR100%20-%20Fish%20Ticket&amp;LowTicketNum=4569822&amp;rs%3AParameterLanguage=" TargetMode="External"/><Relationship Id="rId5803" Type="http://schemas.openxmlformats.org/officeDocument/2006/relationships/hyperlink" Target="http://fwhqsqlapp.odfw.int/ReportServer?%2FFish%20Division%2FCommercial%20Fisheries%2FFish%20Ticket%2FFTR100%20-%20Fish%20Ticket&amp;LowTicketNum=4553515&amp;rs%3AParameterLanguage=" TargetMode="External"/><Relationship Id="rId8959" Type="http://schemas.openxmlformats.org/officeDocument/2006/relationships/hyperlink" Target="http://fwhqsqlapp.odfw.int/ReportServer?%2FFish%20Division%2FCommercial%20Fisheries%2FFish%20Ticket%2FFTR100%20-%20Fish%20Ticket&amp;LowTicketNum=4925390&amp;rs%3AParameterLanguage=" TargetMode="External"/><Relationship Id="rId3147" Type="http://schemas.openxmlformats.org/officeDocument/2006/relationships/hyperlink" Target="http://fwhqsqlapp.odfw.int/ReportServer?%2FFish%20Division%2FCommercial%20Fisheries%2FFish%20Ticket%2FFTR100%20-%20Fish%20Ticket&amp;LowTicketNum=4543972&amp;rs%3AParameterLanguage=" TargetMode="External"/><Relationship Id="rId3354" Type="http://schemas.openxmlformats.org/officeDocument/2006/relationships/hyperlink" Target="http://fwhqsqlapp.odfw.int/ReportServer?%2FFish%20Division%2FCommercial%20Fisheries%2FFish%20Ticket%2FFTR100%20-%20Fish%20Ticket&amp;LowTicketNum=4918907&amp;rs%3AParameterLanguage=" TargetMode="External"/><Relationship Id="rId3561" Type="http://schemas.openxmlformats.org/officeDocument/2006/relationships/hyperlink" Target="http://fwhqsqlapp.odfw.int/ReportServer?%2FFish%20Division%2FCommercial%20Fisheries%2FFish%20Ticket%2FFTR100%20-%20Fish%20Ticket&amp;LowTicketNum=4557094&amp;rs%3AParameterLanguage=" TargetMode="External"/><Relationship Id="rId4405" Type="http://schemas.openxmlformats.org/officeDocument/2006/relationships/hyperlink" Target="http://fwhqsqlapp.odfw.int/ReportServer?%2FFish%20Division%2FCommercial%20Fisheries%2FFish%20Ticket%2FFTR100%20-%20Fish%20Ticket&amp;LowTicketNum=4566404&amp;rs%3AParameterLanguage=" TargetMode="External"/><Relationship Id="rId4612" Type="http://schemas.openxmlformats.org/officeDocument/2006/relationships/hyperlink" Target="http://fwhqsqlapp.odfw.int/ReportServer?%2FFish%20Division%2FCommercial%20Fisheries%2FFish%20Ticket%2FFTR100%20-%20Fish%20Ticket&amp;LowTicketNum=4566438&amp;rs%3AParameterLanguage=" TargetMode="External"/><Relationship Id="rId7768" Type="http://schemas.openxmlformats.org/officeDocument/2006/relationships/hyperlink" Target="http://fwhqsqlapp.odfw.int/ReportServer?%2FFish%20Division%2FCommercial%20Fisheries%2FFish%20Ticket%2FFTR100%20-%20Fish%20Ticket&amp;LowTicketNum=4592999&amp;rs%3AParameterLanguage=" TargetMode="External"/><Relationship Id="rId7975" Type="http://schemas.openxmlformats.org/officeDocument/2006/relationships/hyperlink" Target="http://fwhqsqlapp.odfw.int/ReportServer?%2FFish%20Division%2FCommercial%20Fisheries%2FFish%20Ticket%2FFTR100%20-%20Fish%20Ticket&amp;LowTicketNum=4593033&amp;rs%3AParameterLanguage=" TargetMode="External"/><Relationship Id="rId8819" Type="http://schemas.openxmlformats.org/officeDocument/2006/relationships/hyperlink" Target="http://fwhqsqlapp.odfw.int/ReportServer?%2FFish%20Division%2FCommercial%20Fisheries%2FFish%20Ticket%2FFTR100%20-%20Fish%20Ticket&amp;LowTicketNum=4925388&amp;rs%3AParameterLanguage=" TargetMode="External"/><Relationship Id="rId275" Type="http://schemas.openxmlformats.org/officeDocument/2006/relationships/hyperlink" Target="http://fwhqsqlapp.odfw.int/ReportServer?%2FFish%20Division%2FCommercial%20Fisheries%2FFish%20Ticket%2FFTR100%20-%20Fish%20Ticket&amp;LowTicketNum=4389445&amp;rs%3AParameterLanguage=" TargetMode="External"/><Relationship Id="rId482" Type="http://schemas.openxmlformats.org/officeDocument/2006/relationships/hyperlink" Target="http://fwhqsqlapp.odfw.int/ReportServer?%2FFish%20Division%2FCommercial%20Fisheries%2FFish%20Ticket%2FFTR100%20-%20Fish%20Ticket&amp;LowTicketNum=4499729&amp;rs%3AParameterLanguage=" TargetMode="External"/><Relationship Id="rId2163" Type="http://schemas.openxmlformats.org/officeDocument/2006/relationships/hyperlink" Target="http://fwhqsqlapp.odfw.int/ReportServer?%2FFish%20Division%2FCommercial%20Fisheries%2FFish%20Ticket%2FFTR100%20-%20Fish%20Ticket&amp;LowTicketNum=4527374&amp;rs%3AParameterLanguage=" TargetMode="External"/><Relationship Id="rId2370" Type="http://schemas.openxmlformats.org/officeDocument/2006/relationships/hyperlink" Target="http://fwhqsqlapp.odfw.int/ReportServer?%2FFish%20Division%2FCommercial%20Fisheries%2FFish%20Ticket%2FFTR100%20-%20Fish%20Ticket&amp;LowTicketNum=4916822&amp;rs%3AParameterLanguage=" TargetMode="External"/><Relationship Id="rId3007" Type="http://schemas.openxmlformats.org/officeDocument/2006/relationships/hyperlink" Target="http://fwhqsqlapp.odfw.int/ReportServer?%2FFish%20Division%2FCommercial%20Fisheries%2FFish%20Ticket%2FFTR100%20-%20Fish%20Ticket&amp;LowTicketNum=4531392&amp;rs%3AParameterLanguage=" TargetMode="External"/><Relationship Id="rId3214" Type="http://schemas.openxmlformats.org/officeDocument/2006/relationships/hyperlink" Target="http://fwhqsqlapp.odfw.int/ReportServer?%2FFish%20Division%2FCommercial%20Fisheries%2FFish%20Ticket%2FFTR100%20-%20Fish%20Ticket&amp;LowTicketNum=4541376&amp;rs%3AParameterLanguage=" TargetMode="External"/><Relationship Id="rId3421" Type="http://schemas.openxmlformats.org/officeDocument/2006/relationships/hyperlink" Target="http://fwhqsqlapp.odfw.int/ReportServer?%2FFish%20Division%2FCommercial%20Fisheries%2FFish%20Ticket%2FFTR100%20-%20Fish%20Ticket&amp;LowTicketNum=4544085&amp;rs%3AParameterLanguage=" TargetMode="External"/><Relationship Id="rId6577" Type="http://schemas.openxmlformats.org/officeDocument/2006/relationships/hyperlink" Target="http://fwhqsqlapp.odfw.int/ReportServer?%2FFish%20Division%2FCommercial%20Fisheries%2FFish%20Ticket%2FFTR100%20-%20Fish%20Ticket&amp;LowTicketNum=4570482&amp;rs%3AParameterLanguage=" TargetMode="External"/><Relationship Id="rId6784" Type="http://schemas.openxmlformats.org/officeDocument/2006/relationships/hyperlink" Target="http://fwhqsqlapp.odfw.int/ReportServer?%2FFish%20Division%2FCommercial%20Fisheries%2FFish%20Ticket%2FFTR100%20-%20Fish%20Ticket&amp;LowTicketNum=4578666&amp;rs%3AParameterLanguage=" TargetMode="External"/><Relationship Id="rId6991" Type="http://schemas.openxmlformats.org/officeDocument/2006/relationships/hyperlink" Target="http://fwhqsqlapp.odfw.int/ReportServer?%2FFish%20Division%2FCommercial%20Fisheries%2FFish%20Ticket%2FFTR100%20-%20Fish%20Ticket&amp;LowTicketNum=4583340&amp;rs%3AParameterLanguage=" TargetMode="External"/><Relationship Id="rId7628" Type="http://schemas.openxmlformats.org/officeDocument/2006/relationships/hyperlink" Target="http://fwhqsqlapp.odfw.int/ReportServer?%2FFish%20Division%2FCommercial%20Fisheries%2FFish%20Ticket%2FFTR100%20-%20Fish%20Ticket&amp;LowTicketNum=4923244&amp;rs%3AParameterLanguage=" TargetMode="External"/><Relationship Id="rId7835" Type="http://schemas.openxmlformats.org/officeDocument/2006/relationships/hyperlink" Target="http://fwhqsqlapp.odfw.int/ReportServer?%2FFish%20Division%2FCommercial%20Fisheries%2FFish%20Ticket%2FFTR100%20-%20Fish%20Ticket&amp;LowTicketNum=4578807&amp;rs%3AParameterLanguage=" TargetMode="External"/><Relationship Id="rId9190" Type="http://schemas.openxmlformats.org/officeDocument/2006/relationships/hyperlink" Target="http://fwhqsqlapp.odfw.int/ReportServer?%2FFish%20Division%2FCommercial%20Fisheries%2FFish%20Ticket%2FFTR100%20-%20Fish%20Ticket&amp;LowTicketNum=4621769&amp;rs%3AParameterLanguage=" TargetMode="External"/><Relationship Id="rId135" Type="http://schemas.openxmlformats.org/officeDocument/2006/relationships/hyperlink" Target="http://fwhqsqlapp.odfw.int/ReportServer?%2FFish%20Division%2FCommercial%20Fisheries%2FFish%20Ticket%2FFTR100%20-%20Fish%20Ticket&amp;LowTicketNum=4428399&amp;rs%3AParameterLanguage=" TargetMode="External"/><Relationship Id="rId342" Type="http://schemas.openxmlformats.org/officeDocument/2006/relationships/hyperlink" Target="http://fwhqsqlapp.odfw.int/ReportServer?%2FFish%20Division%2FCommercial%20Fisheries%2FFish%20Ticket%2FFTR100%20-%20Fish%20Ticket&amp;LowTicketNum=4492390&amp;rs%3AParameterLanguage=" TargetMode="External"/><Relationship Id="rId2023" Type="http://schemas.openxmlformats.org/officeDocument/2006/relationships/hyperlink" Target="http://fwhqsqlapp.odfw.int/ReportServer?%2FFish%20Division%2FCommercial%20Fisheries%2FFish%20Ticket%2FFTR100%20-%20Fish%20Ticket&amp;LowTicketNum=4531317&amp;rs%3AParameterLanguage=" TargetMode="External"/><Relationship Id="rId2230" Type="http://schemas.openxmlformats.org/officeDocument/2006/relationships/hyperlink" Target="http://fwhqsqlapp.odfw.int/ReportServer?%2FFish%20Division%2FCommercial%20Fisheries%2FFish%20Ticket%2FFTR100%20-%20Fish%20Ticket&amp;LowTicketNum=4530407&amp;rs%3AParameterLanguage=" TargetMode="External"/><Relationship Id="rId5179" Type="http://schemas.openxmlformats.org/officeDocument/2006/relationships/hyperlink" Target="http://fwhqsqlapp.odfw.int/ReportServer?%2FFish%20Division%2FCommercial%20Fisheries%2FFish%20Ticket%2FFTR100%20-%20Fish%20Ticket&amp;LowTicketNum=4578598&amp;rs%3AParameterLanguage=" TargetMode="External"/><Relationship Id="rId5386" Type="http://schemas.openxmlformats.org/officeDocument/2006/relationships/hyperlink" Target="http://fwhqsqlapp.odfw.int/ReportServer?%2FFish%20Division%2FCommercial%20Fisheries%2FFish%20Ticket%2FFTR100%20-%20Fish%20Ticket&amp;LowTicketNum=4557497&amp;rs%3AParameterLanguage=" TargetMode="External"/><Relationship Id="rId5593" Type="http://schemas.openxmlformats.org/officeDocument/2006/relationships/hyperlink" Target="http://fwhqsqlapp.odfw.int/ReportServer?%2FFish%20Division%2FCommercial%20Fisheries%2FFish%20Ticket%2FFTR100%20-%20Fish%20Ticket&amp;LowTicketNum=4557060&amp;rs%3AParameterLanguage=" TargetMode="External"/><Relationship Id="rId6437" Type="http://schemas.openxmlformats.org/officeDocument/2006/relationships/hyperlink" Target="http://fwhqsqlapp.odfw.int/ReportServer?%2FFish%20Division%2FCommercial%20Fisheries%2FFish%20Ticket%2FFTR100%20-%20Fish%20Ticket&amp;LowTicketNum=4582397&amp;rs%3AParameterLanguage=" TargetMode="External"/><Relationship Id="rId6644" Type="http://schemas.openxmlformats.org/officeDocument/2006/relationships/hyperlink" Target="http://fwhqsqlapp.odfw.int/ReportServer?%2FFish%20Division%2FCommercial%20Fisheries%2FFish%20Ticket%2FFTR100%20-%20Fish%20Ticket&amp;LowTicketNum=4499930&amp;rs%3AParameterLanguage=" TargetMode="External"/><Relationship Id="rId9050" Type="http://schemas.openxmlformats.org/officeDocument/2006/relationships/hyperlink" Target="http://fwhqsqlapp.odfw.int/ReportServer?%2FFish%20Division%2FCommercial%20Fisheries%2FFish%20Ticket%2FFTR100%20-%20Fish%20Ticket&amp;LowTicketNum=4925410&amp;rs%3AParameterLanguage=" TargetMode="External"/><Relationship Id="rId202" Type="http://schemas.openxmlformats.org/officeDocument/2006/relationships/hyperlink" Target="http://fwhqsqlapp.odfw.int/ReportServer?%2FFish%20Division%2FCommercial%20Fisheries%2FFish%20Ticket%2FFTR100%20-%20Fish%20Ticket&amp;LowTicketNum=4486768&amp;rs%3AParameterLanguage=" TargetMode="External"/><Relationship Id="rId4195" Type="http://schemas.openxmlformats.org/officeDocument/2006/relationships/hyperlink" Target="http://fwhqsqlapp.odfw.int/ReportServer?%2FFish%20Division%2FCommercial%20Fisheries%2FFish%20Ticket%2FFTR100%20-%20Fish%20Ticket&amp;LowTicketNum=4558604&amp;rs%3AParameterLanguage=" TargetMode="External"/><Relationship Id="rId5039" Type="http://schemas.openxmlformats.org/officeDocument/2006/relationships/hyperlink" Target="http://fwhqsqlapp.odfw.int/ReportServer?%2FFish%20Division%2FCommercial%20Fisheries%2FFish%20Ticket%2FFTR100%20-%20Fish%20Ticket&amp;LowTicketNum=4570282&amp;rs%3AParameterLanguage=" TargetMode="External"/><Relationship Id="rId5246" Type="http://schemas.openxmlformats.org/officeDocument/2006/relationships/hyperlink" Target="http://fwhqsqlapp.odfw.int/ReportServer?%2FFish%20Division%2FCommercial%20Fisheries%2FFish%20Ticket%2FFTR100%20-%20Fish%20Ticket&amp;LowTicketNum=4569845&amp;rs%3AParameterLanguage=" TargetMode="External"/><Relationship Id="rId5453" Type="http://schemas.openxmlformats.org/officeDocument/2006/relationships/hyperlink" Target="http://fwhqsqlapp.odfw.int/ReportServer?%2FFish%20Division%2FCommercial%20Fisheries%2FFish%20Ticket%2FFTR100%20-%20Fish%20Ticket&amp;LowTicketNum=4566534&amp;rs%3AParameterLanguage=" TargetMode="External"/><Relationship Id="rId6504" Type="http://schemas.openxmlformats.org/officeDocument/2006/relationships/hyperlink" Target="http://fwhqsqlapp.odfw.int/ReportServer?%2FFish%20Division%2FCommercial%20Fisheries%2FFish%20Ticket%2FFTR100%20-%20Fish%20Ticket&amp;LowTicketNum=4570473&amp;rs%3AParameterLanguage=" TargetMode="External"/><Relationship Id="rId6851" Type="http://schemas.openxmlformats.org/officeDocument/2006/relationships/hyperlink" Target="http://fwhqsqlapp.odfw.int/ReportServer?%2FFish%20Division%2FCommercial%20Fisheries%2FFish%20Ticket%2FFTR100%20-%20Fish%20Ticket&amp;LowTicketNum=4582490&amp;rs%3AParameterLanguage=" TargetMode="External"/><Relationship Id="rId7902" Type="http://schemas.openxmlformats.org/officeDocument/2006/relationships/hyperlink" Target="http://fwhqsqlapp.odfw.int/ReportServer?%2FFish%20Division%2FCommercial%20Fisheries%2FFish%20Ticket%2FFTR100%20-%20Fish%20Ticket&amp;LowTicketNum=4924835&amp;rs%3AParameterLanguage=" TargetMode="External"/><Relationship Id="rId1789" Type="http://schemas.openxmlformats.org/officeDocument/2006/relationships/hyperlink" Target="http://fwhqsqlapp.odfw.int/ReportServer?%2FFish%20Division%2FCommercial%20Fisheries%2FFish%20Ticket%2FFTR100%20-%20Fish%20Ticket&amp;LowTicketNum=4511660&amp;rs%3AParameterLanguage=" TargetMode="External"/><Relationship Id="rId1996" Type="http://schemas.openxmlformats.org/officeDocument/2006/relationships/hyperlink" Target="http://fwhqsqlapp.odfw.int/ReportServer?%2FFish%20Division%2FCommercial%20Fisheries%2FFish%20Ticket%2FFTR100%20-%20Fish%20Ticket&amp;LowTicketNum=4530613&amp;rs%3AParameterLanguage=" TargetMode="External"/><Relationship Id="rId4055" Type="http://schemas.openxmlformats.org/officeDocument/2006/relationships/hyperlink" Target="http://fwhqsqlapp.odfw.int/ReportServer?%2FFish%20Division%2FCommercial%20Fisheries%2FFish%20Ticket%2FFTR100%20-%20Fish%20Ticket&amp;LowTicketNum=4496493&amp;rs%3AParameterLanguage=" TargetMode="External"/><Relationship Id="rId4262" Type="http://schemas.openxmlformats.org/officeDocument/2006/relationships/hyperlink" Target="http://fwhqsqlapp.odfw.int/ReportServer?%2FFish%20Division%2FCommercial%20Fisheries%2FFish%20Ticket%2FFTR100%20-%20Fish%20Ticket&amp;LowTicketNum=4496489&amp;rs%3AParameterLanguage=" TargetMode="External"/><Relationship Id="rId5106" Type="http://schemas.openxmlformats.org/officeDocument/2006/relationships/hyperlink" Target="http://fwhqsqlapp.odfw.int/ReportServer?%2FFish%20Division%2FCommercial%20Fisheries%2FFish%20Ticket%2FFTR100%20-%20Fish%20Ticket&amp;LowTicketNum=4920485&amp;rs%3AParameterLanguage=" TargetMode="External"/><Relationship Id="rId5660" Type="http://schemas.openxmlformats.org/officeDocument/2006/relationships/hyperlink" Target="http://fwhqsqlapp.odfw.int/ReportServer?%2FFish%20Division%2FCommercial%20Fisheries%2FFish%20Ticket%2FFTR100%20-%20Fish%20Ticket&amp;LowTicketNum=4553472&amp;rs%3AParameterLanguage=" TargetMode="External"/><Relationship Id="rId6711" Type="http://schemas.openxmlformats.org/officeDocument/2006/relationships/hyperlink" Target="http://fwhqsqlapp.odfw.int/ReportServer?%2FFish%20Division%2FCommercial%20Fisheries%2FFish%20Ticket%2FFTR100%20-%20Fish%20Ticket&amp;LowTicketNum=4582429&amp;rs%3AParameterLanguage=" TargetMode="External"/><Relationship Id="rId8469" Type="http://schemas.openxmlformats.org/officeDocument/2006/relationships/hyperlink" Target="http://fwhqsqlapp.odfw.int/ReportServer?%2FFish%20Division%2FCommercial%20Fisheries%2FFish%20Ticket%2FFTR100%20-%20Fish%20Ticket&amp;LowTicketNum=4640668&amp;rs%3AParameterLanguage=" TargetMode="External"/><Relationship Id="rId9867" Type="http://schemas.openxmlformats.org/officeDocument/2006/relationships/printerSettings" Target="../printerSettings/printerSettings2.bin"/><Relationship Id="rId1649" Type="http://schemas.openxmlformats.org/officeDocument/2006/relationships/hyperlink" Target="http://fwhqsqlapp.odfw.int/ReportServer?%2FFish%20Division%2FCommercial%20Fisheries%2FFish%20Ticket%2FFTR100%20-%20Fish%20Ticket&amp;LowTicketNum=4520390&amp;rs%3AParameterLanguage=" TargetMode="External"/><Relationship Id="rId1856" Type="http://schemas.openxmlformats.org/officeDocument/2006/relationships/hyperlink" Target="http://fwhqsqlapp.odfw.int/ReportServer?%2FFish%20Division%2FCommercial%20Fisheries%2FFish%20Ticket%2FFTR100%20-%20Fish%20Ticket&amp;LowTicketNum=4520425&amp;rs%3AParameterLanguage=" TargetMode="External"/><Relationship Id="rId2907" Type="http://schemas.openxmlformats.org/officeDocument/2006/relationships/hyperlink" Target="http://fwhqsqlapp.odfw.int/ReportServer?%2FFish%20Division%2FCommercial%20Fisheries%2FFish%20Ticket%2FFTR100%20-%20Fish%20Ticket&amp;LowTicketNum=4531400&amp;rs%3AParameterLanguage=" TargetMode="External"/><Relationship Id="rId3071" Type="http://schemas.openxmlformats.org/officeDocument/2006/relationships/hyperlink" Target="http://fwhqsqlapp.odfw.int/ReportServer?%2FFish%20Division%2FCommercial%20Fisheries%2FFish%20Ticket%2FFTR100%20-%20Fish%20Ticket&amp;LowTicketNum=4543798&amp;rs%3AParameterLanguage=" TargetMode="External"/><Relationship Id="rId5313" Type="http://schemas.openxmlformats.org/officeDocument/2006/relationships/hyperlink" Target="http://fwhqsqlapp.odfw.int/ReportServer?%2FFish%20Division%2FCommercial%20Fisheries%2FFish%20Ticket%2FFTR100%20-%20Fish%20Ticket&amp;LowTicketNum=4582363&amp;rs%3AParameterLanguage=" TargetMode="External"/><Relationship Id="rId5520" Type="http://schemas.openxmlformats.org/officeDocument/2006/relationships/hyperlink" Target="http://fwhqsqlapp.odfw.int/ReportServer?%2FFish%20Division%2FCommercial%20Fisheries%2FFish%20Ticket%2FFTR100%20-%20Fish%20Ticket&amp;LowTicketNum=4570307&amp;rs%3AParameterLanguage=" TargetMode="External"/><Relationship Id="rId7278" Type="http://schemas.openxmlformats.org/officeDocument/2006/relationships/hyperlink" Target="http://fwhqsqlapp.odfw.int/ReportServer?%2FFish%20Division%2FCommercial%20Fisheries%2FFish%20Ticket%2FFTR100%20-%20Fish%20Ticket&amp;LowTicketNum=4592929&amp;rs%3AParameterLanguage=" TargetMode="External"/><Relationship Id="rId8676" Type="http://schemas.openxmlformats.org/officeDocument/2006/relationships/hyperlink" Target="http://fwhqsqlapp.odfw.int/ReportServer?%2FFish%20Division%2FCommercial%20Fisheries%2FFish%20Ticket%2FFTR100%20-%20Fish%20Ticket&amp;LowTicketNum=4621848&amp;rs%3AParameterLanguage=" TargetMode="External"/><Relationship Id="rId8883" Type="http://schemas.openxmlformats.org/officeDocument/2006/relationships/hyperlink" Target="http://fwhqsqlapp.odfw.int/ReportServer?%2FFish%20Division%2FCommercial%20Fisheries%2FFish%20Ticket%2FFTR100%20-%20Fish%20Ticket&amp;LowTicketNum=4931021&amp;rs%3AParameterLanguage=" TargetMode="External"/><Relationship Id="rId9727" Type="http://schemas.openxmlformats.org/officeDocument/2006/relationships/hyperlink" Target="http://fwhqsqlapp.odfw.int/ReportServer?%2FFish%20Division%2FCommercial%20Fisheries%2FFish%20Ticket%2FFTR100%20-%20Fish%20Ticket&amp;LowTicketNum=4659201&amp;rs%3AParameterLanguage=" TargetMode="External"/><Relationship Id="rId1509" Type="http://schemas.openxmlformats.org/officeDocument/2006/relationships/hyperlink" Target="http://fwhqsqlapp.odfw.int/ReportServer?%2FFish%20Division%2FCommercial%20Fisheries%2FFish%20Ticket%2FFTR100%20-%20Fish%20Ticket&amp;LowTicketNum=4529027&amp;rs%3AParameterLanguage=" TargetMode="External"/><Relationship Id="rId1716" Type="http://schemas.openxmlformats.org/officeDocument/2006/relationships/hyperlink" Target="http://fwhqsqlapp.odfw.int/ReportServer?%2FFish%20Division%2FCommercial%20Fisheries%2FFish%20Ticket%2FFTR100%20-%20Fish%20Ticket&amp;LowTicketNum=4511679&amp;rs%3AParameterLanguage=" TargetMode="External"/><Relationship Id="rId1923" Type="http://schemas.openxmlformats.org/officeDocument/2006/relationships/hyperlink" Target="http://fwhqsqlapp.odfw.int/ReportServer?%2FFish%20Division%2FCommercial%20Fisheries%2FFish%20Ticket%2FFTR100%20-%20Fish%20Ticket&amp;LowTicketNum=4530647&amp;rs%3AParameterLanguage=" TargetMode="External"/><Relationship Id="rId4122" Type="http://schemas.openxmlformats.org/officeDocument/2006/relationships/hyperlink" Target="http://fwhqsqlapp.odfw.int/ReportServer?%2FFish%20Division%2FCommercial%20Fisheries%2FFish%20Ticket%2FFTR100%20-%20Fish%20Ticket&amp;LowTicketNum=4569730&amp;rs%3AParameterLanguage=" TargetMode="External"/><Relationship Id="rId7485" Type="http://schemas.openxmlformats.org/officeDocument/2006/relationships/hyperlink" Target="http://fwhqsqlapp.odfw.int/ReportServer?%2FFish%20Division%2FCommercial%20Fisheries%2FFish%20Ticket%2FFTR100%20-%20Fish%20Ticket&amp;LowTicketNum=4592995&amp;rs%3AParameterLanguage=" TargetMode="External"/><Relationship Id="rId7692" Type="http://schemas.openxmlformats.org/officeDocument/2006/relationships/hyperlink" Target="http://fwhqsqlapp.odfw.int/ReportServer?%2FFish%20Division%2FCommercial%20Fisheries%2FFish%20Ticket%2FFTR100%20-%20Fish%20Ticket&amp;LowTicketNum=4578768&amp;rs%3AParameterLanguage=" TargetMode="External"/><Relationship Id="rId8329" Type="http://schemas.openxmlformats.org/officeDocument/2006/relationships/hyperlink" Target="http://fwhqsqlapp.odfw.int/ReportServer?%2FFish%20Division%2FCommercial%20Fisheries%2FFish%20Ticket%2FFTR100%20-%20Fish%20Ticket&amp;LowTicketNum=4620879&amp;rs%3AParameterLanguage=" TargetMode="External"/><Relationship Id="rId8536" Type="http://schemas.openxmlformats.org/officeDocument/2006/relationships/hyperlink" Target="http://fwhqsqlapp.odfw.int/ReportServer?%2FFish%20Division%2FCommercial%20Fisheries%2FFish%20Ticket%2FFTR100%20-%20Fish%20Ticket&amp;LowTicketNum=4928113&amp;rs%3AParameterLanguage=" TargetMode="External"/><Relationship Id="rId8743" Type="http://schemas.openxmlformats.org/officeDocument/2006/relationships/hyperlink" Target="http://fwhqsqlapp.odfw.int/ReportServer?%2FFish%20Division%2FCommercial%20Fisheries%2FFish%20Ticket%2FFTR100%20-%20Fish%20Ticket&amp;LowTicketNum=4646771&amp;rs%3AParameterLanguage=" TargetMode="External"/><Relationship Id="rId8950" Type="http://schemas.openxmlformats.org/officeDocument/2006/relationships/hyperlink" Target="http://fwhqsqlapp.odfw.int/ReportServer?%2FFish%20Division%2FCommercial%20Fisheries%2FFish%20Ticket%2FFTR100%20-%20Fish%20Ticket&amp;LowTicketNum=4925362&amp;rs%3AParameterLanguage=" TargetMode="External"/><Relationship Id="rId3888" Type="http://schemas.openxmlformats.org/officeDocument/2006/relationships/hyperlink" Target="http://fwhqsqlapp.odfw.int/ReportServer?%2FFish%20Division%2FCommercial%20Fisheries%2FFish%20Ticket%2FFTR100%20-%20Fish%20Ticket&amp;LowTicketNum=4553468&amp;rs%3AParameterLanguage=" TargetMode="External"/><Relationship Id="rId4939" Type="http://schemas.openxmlformats.org/officeDocument/2006/relationships/hyperlink" Target="http://fwhqsqlapp.odfw.int/ReportServer?%2FFish%20Division%2FCommercial%20Fisheries%2FFish%20Ticket%2FFTR100%20-%20Fish%20Ticket&amp;LowTicketNum=4920476&amp;rs%3AParameterLanguage=" TargetMode="External"/><Relationship Id="rId6087" Type="http://schemas.openxmlformats.org/officeDocument/2006/relationships/hyperlink" Target="http://fwhqsqlapp.odfw.int/ReportServer?%2FFish%20Division%2FCommercial%20Fisheries%2FFish%20Ticket%2FFTR100%20-%20Fish%20Ticket&amp;LowTicketNum=4544083&amp;rs%3AParameterLanguage=" TargetMode="External"/><Relationship Id="rId6294" Type="http://schemas.openxmlformats.org/officeDocument/2006/relationships/hyperlink" Target="http://fwhqsqlapp.odfw.int/ReportServer?%2FFish%20Division%2FCommercial%20Fisheries%2FFish%20Ticket%2FFTR100%20-%20Fish%20Ticket&amp;LowTicketNum=4566488&amp;rs%3AParameterLanguage=" TargetMode="External"/><Relationship Id="rId7138" Type="http://schemas.openxmlformats.org/officeDocument/2006/relationships/hyperlink" Target="http://fwhqsqlapp.odfw.int/ReportServer?%2FFish%20Division%2FCommercial%20Fisheries%2FFish%20Ticket%2FFTR100%20-%20Fish%20Ticket&amp;LowTicketNum=4578635&amp;rs%3AParameterLanguage=" TargetMode="External"/><Relationship Id="rId7345" Type="http://schemas.openxmlformats.org/officeDocument/2006/relationships/hyperlink" Target="http://fwhqsqlapp.odfw.int/ReportServer?%2FFish%20Division%2FCommercial%20Fisheries%2FFish%20Ticket%2FFTR100%20-%20Fish%20Ticket&amp;LowTicketNum=4923189&amp;rs%3AParameterLanguage=" TargetMode="External"/><Relationship Id="rId7552" Type="http://schemas.openxmlformats.org/officeDocument/2006/relationships/hyperlink" Target="http://fwhqsqlapp.odfw.int/ReportServer?%2FFish%20Division%2FCommercial%20Fisheries%2FFish%20Ticket%2FFTR100%20-%20Fish%20Ticket&amp;LowTicketNum=4592633&amp;rs%3AParameterLanguage=" TargetMode="External"/><Relationship Id="rId8603" Type="http://schemas.openxmlformats.org/officeDocument/2006/relationships/hyperlink" Target="http://fwhqsqlapp.odfw.int/ReportServer?%2FFish%20Division%2FCommercial%20Fisheries%2FFish%20Ticket%2FFTR100%20-%20Fish%20Ticket&amp;LowTicketNum=4644614&amp;rs%3AParameterLanguage=" TargetMode="External"/><Relationship Id="rId8810" Type="http://schemas.openxmlformats.org/officeDocument/2006/relationships/hyperlink" Target="http://fwhqsqlapp.odfw.int/ReportServer?%2FFish%20Division%2FCommercial%20Fisheries%2FFish%20Ticket%2FFTR100%20-%20Fish%20Ticket&amp;LowTicketNum=4925372&amp;rs%3AParameterLanguage=" TargetMode="External"/><Relationship Id="rId2697" Type="http://schemas.openxmlformats.org/officeDocument/2006/relationships/hyperlink" Target="http://fwhqsqlapp.odfw.int/ReportServer?%2FFish%20Division%2FCommercial%20Fisheries%2FFish%20Ticket%2FFTR100%20-%20Fish%20Ticket&amp;LowTicketNum=4541347&amp;rs%3AParameterLanguage=" TargetMode="External"/><Relationship Id="rId3748" Type="http://schemas.openxmlformats.org/officeDocument/2006/relationships/hyperlink" Target="http://fwhqsqlapp.odfw.int/ReportServer?%2FFish%20Division%2FCommercial%20Fisheries%2FFish%20Ticket%2FFTR100%20-%20Fish%20Ticket&amp;LowTicketNum=4496359&amp;rs%3AParameterLanguage=" TargetMode="External"/><Relationship Id="rId6154" Type="http://schemas.openxmlformats.org/officeDocument/2006/relationships/hyperlink" Target="http://fwhqsqlapp.odfw.int/ReportServer?%2FFish%20Division%2FCommercial%20Fisheries%2FFish%20Ticket%2FFTR100%20-%20Fish%20Ticket&amp;LowTicketNum=4557202&amp;rs%3AParameterLanguage=" TargetMode="External"/><Relationship Id="rId6361" Type="http://schemas.openxmlformats.org/officeDocument/2006/relationships/hyperlink" Target="http://fwhqsqlapp.odfw.int/ReportServer?%2FFish%20Division%2FCommercial%20Fisheries%2FFish%20Ticket%2FFTR100%20-%20Fish%20Ticket&amp;LowTicketNum=4566629&amp;rs%3AParameterLanguage=" TargetMode="External"/><Relationship Id="rId7205" Type="http://schemas.openxmlformats.org/officeDocument/2006/relationships/hyperlink" Target="http://fwhqsqlapp.odfw.int/ReportServer?%2FFish%20Division%2FCommercial%20Fisheries%2FFish%20Ticket%2FFTR100%20-%20Fish%20Ticket&amp;LowTicketNum=4578717&amp;rs%3AParameterLanguage=" TargetMode="External"/><Relationship Id="rId7412" Type="http://schemas.openxmlformats.org/officeDocument/2006/relationships/hyperlink" Target="http://fwhqsqlapp.odfw.int/ReportServer?%2FFish%20Division%2FCommercial%20Fisheries%2FFish%20Ticket%2FFTR100%20-%20Fish%20Ticket&amp;LowTicketNum=4578731&amp;rs%3AParameterLanguage=" TargetMode="External"/><Relationship Id="rId669" Type="http://schemas.openxmlformats.org/officeDocument/2006/relationships/hyperlink" Target="http://fwhqsqlapp.odfw.int/ReportServer?%2FFish%20Division%2FCommercial%20Fisheries%2FFish%20Ticket%2FFTR100%20-%20Fish%20Ticket&amp;LowTicketNum=4389433&amp;rs%3AParameterLanguage=" TargetMode="External"/><Relationship Id="rId876" Type="http://schemas.openxmlformats.org/officeDocument/2006/relationships/hyperlink" Target="http://fwhqsqlapp.odfw.int/ReportServer?%2FFish%20Division%2FCommercial%20Fisheries%2FFish%20Ticket%2FFTR100%20-%20Fish%20Ticket&amp;LowTicketNum=4521526&amp;rs%3AParameterLanguage=" TargetMode="External"/><Relationship Id="rId1299" Type="http://schemas.openxmlformats.org/officeDocument/2006/relationships/hyperlink" Target="http://fwhqsqlapp.odfw.int/ReportServer?%2FFish%20Division%2FCommercial%20Fisheries%2FFish%20Ticket%2FFTR100%20-%20Fish%20Ticket&amp;LowTicketNum=4521404&amp;rs%3AParameterLanguage=" TargetMode="External"/><Relationship Id="rId2557" Type="http://schemas.openxmlformats.org/officeDocument/2006/relationships/hyperlink" Target="http://fwhqsqlapp.odfw.int/ReportServer?%2FFish%20Division%2FCommercial%20Fisheries%2FFish%20Ticket%2FFTR100%20-%20Fish%20Ticket&amp;LowTicketNum=4528999&amp;rs%3AParameterLanguage=" TargetMode="External"/><Relationship Id="rId3608" Type="http://schemas.openxmlformats.org/officeDocument/2006/relationships/hyperlink" Target="http://fwhqsqlapp.odfw.int/ReportServer?%2FFish%20Division%2FCommercial%20Fisheries%2FFish%20Ticket%2FFTR100%20-%20Fish%20Ticket&amp;LowTicketNum=4918888&amp;rs%3AParameterLanguage=" TargetMode="External"/><Relationship Id="rId3955" Type="http://schemas.openxmlformats.org/officeDocument/2006/relationships/hyperlink" Target="http://fwhqsqlapp.odfw.int/ReportServer?%2FFish%20Division%2FCommercial%20Fisheries%2FFish%20Ticket%2FFTR100%20-%20Fish%20Ticket&amp;LowTicketNum=4553168&amp;rs%3AParameterLanguage=" TargetMode="External"/><Relationship Id="rId5170" Type="http://schemas.openxmlformats.org/officeDocument/2006/relationships/hyperlink" Target="http://fwhqsqlapp.odfw.int/ReportServer?%2FFish%20Division%2FCommercial%20Fisheries%2FFish%20Ticket%2FFTR100%20-%20Fish%20Ticket&amp;LowTicketNum=4578569&amp;rs%3AParameterLanguage=" TargetMode="External"/><Relationship Id="rId6014" Type="http://schemas.openxmlformats.org/officeDocument/2006/relationships/hyperlink" Target="http://fwhqsqlapp.odfw.int/ReportServer?%2FFish%20Division%2FCommercial%20Fisheries%2FFish%20Ticket%2FFTR100%20-%20Fish%20Ticket&amp;LowTicketNum=4556854&amp;rs%3AParameterLanguage=" TargetMode="External"/><Relationship Id="rId6221" Type="http://schemas.openxmlformats.org/officeDocument/2006/relationships/hyperlink" Target="http://fwhqsqlapp.odfw.int/ReportServer?%2FFish%20Division%2FCommercial%20Fisheries%2FFish%20Ticket%2FFTR100%20-%20Fish%20Ticket&amp;LowTicketNum=4557268&amp;rs%3AParameterLanguage=" TargetMode="External"/><Relationship Id="rId9377" Type="http://schemas.openxmlformats.org/officeDocument/2006/relationships/hyperlink" Target="http://fwhqsqlapp.odfw.int/ReportServer?%2FFish%20Division%2FCommercial%20Fisheries%2FFish%20Ticket%2FFTR100%20-%20Fish%20Ticket&amp;LowTicketNum=4925618&amp;rs%3AParameterLanguage=" TargetMode="External"/><Relationship Id="rId9584" Type="http://schemas.openxmlformats.org/officeDocument/2006/relationships/hyperlink" Target="http://fwhqsqlapp.odfw.int/ReportServer?%2FFish%20Division%2FCommercial%20Fisheries%2FFish%20Ticket%2FFTR100%20-%20Fish%20Ticket&amp;LowTicketNum=4657260&amp;rs%3AParameterLanguage=" TargetMode="External"/><Relationship Id="rId529" Type="http://schemas.openxmlformats.org/officeDocument/2006/relationships/hyperlink" Target="http://fwhqsqlapp.odfw.int/ReportServer?%2FFish%20Division%2FCommercial%20Fisheries%2FFish%20Ticket%2FFTR100%20-%20Fish%20Ticket&amp;LowTicketNum=4499806&amp;rs%3AParameterLanguage=" TargetMode="External"/><Relationship Id="rId736" Type="http://schemas.openxmlformats.org/officeDocument/2006/relationships/hyperlink" Target="http://fwhqsqlapp.odfw.int/ReportServer?%2FFish%20Division%2FCommercial%20Fisheries%2FFish%20Ticket%2FFTR100%20-%20Fish%20Ticket&amp;LowTicketNum=4491185&amp;rs%3AParameterLanguage=" TargetMode="External"/><Relationship Id="rId1159" Type="http://schemas.openxmlformats.org/officeDocument/2006/relationships/hyperlink" Target="http://fwhqsqlapp.odfw.int/ReportServer?%2FFish%20Division%2FCommercial%20Fisheries%2FFish%20Ticket%2FFTR100%20-%20Fish%20Ticket&amp;LowTicketNum=4521548&amp;rs%3AParameterLanguage=" TargetMode="External"/><Relationship Id="rId1366" Type="http://schemas.openxmlformats.org/officeDocument/2006/relationships/hyperlink" Target="http://fwhqsqlapp.odfw.int/ReportServer?%2FFish%20Division%2FCommercial%20Fisheries%2FFish%20Ticket%2FFTR100%20-%20Fish%20Ticket&amp;LowTicketNum=4499982&amp;rs%3AParameterLanguage=" TargetMode="External"/><Relationship Id="rId2417" Type="http://schemas.openxmlformats.org/officeDocument/2006/relationships/hyperlink" Target="http://fwhqsqlapp.odfw.int/ReportServer?%2FFish%20Division%2FCommercial%20Fisheries%2FFish%20Ticket%2FFTR100%20-%20Fish%20Ticket&amp;LowTicketNum=4916825&amp;rs%3AParameterLanguage=" TargetMode="External"/><Relationship Id="rId2764" Type="http://schemas.openxmlformats.org/officeDocument/2006/relationships/hyperlink" Target="http://fwhqsqlapp.odfw.int/ReportServer?%2FFish%20Division%2FCommercial%20Fisheries%2FFish%20Ticket%2FFTR100%20-%20Fish%20Ticket&amp;LowTicketNum=4527417&amp;rs%3AParameterLanguage=" TargetMode="External"/><Relationship Id="rId2971" Type="http://schemas.openxmlformats.org/officeDocument/2006/relationships/hyperlink" Target="http://fwhqsqlapp.odfw.int/ReportServer?%2FFish%20Division%2FCommercial%20Fisheries%2FFish%20Ticket%2FFTR100%20-%20Fish%20Ticket&amp;LowTicketNum=4532198&amp;rs%3AParameterLanguage=" TargetMode="External"/><Relationship Id="rId3815" Type="http://schemas.openxmlformats.org/officeDocument/2006/relationships/hyperlink" Target="http://fwhqsqlapp.odfw.int/ReportServer?%2FFish%20Division%2FCommercial%20Fisheries%2FFish%20Ticket%2FFTR100%20-%20Fish%20Ticket&amp;LowTicketNum=4496449&amp;rs%3AParameterLanguage=" TargetMode="External"/><Relationship Id="rId5030" Type="http://schemas.openxmlformats.org/officeDocument/2006/relationships/hyperlink" Target="http://fwhqsqlapp.odfw.int/ReportServer?%2FFish%20Division%2FCommercial%20Fisheries%2FFish%20Ticket%2FFTR100%20-%20Fish%20Ticket&amp;LowTicketNum=4569000&amp;rs%3AParameterLanguage=" TargetMode="External"/><Relationship Id="rId8186" Type="http://schemas.openxmlformats.org/officeDocument/2006/relationships/hyperlink" Target="http://fwhqsqlapp.odfw.int/ReportServer?%2FFish%20Division%2FCommercial%20Fisheries%2FFish%20Ticket%2FFTR100%20-%20Fish%20Ticket&amp;LowTicketNum=4925322&amp;rs%3AParameterLanguage=" TargetMode="External"/><Relationship Id="rId8393" Type="http://schemas.openxmlformats.org/officeDocument/2006/relationships/hyperlink" Target="http://fwhqsqlapp.odfw.int/ReportServer?%2FFish%20Division%2FCommercial%20Fisheries%2FFish%20Ticket%2FFTR100%20-%20Fish%20Ticket&amp;LowTicketNum=4604761&amp;rs%3AParameterLanguage=" TargetMode="External"/><Relationship Id="rId9237" Type="http://schemas.openxmlformats.org/officeDocument/2006/relationships/hyperlink" Target="http://fwhqsqlapp.odfw.int/ReportServer?%2FFish%20Division%2FCommercial%20Fisheries%2FFish%20Ticket%2FFTR100%20-%20Fish%20Ticket&amp;LowTicketNum=4621767&amp;rs%3AParameterLanguage=" TargetMode="External"/><Relationship Id="rId9444" Type="http://schemas.openxmlformats.org/officeDocument/2006/relationships/hyperlink" Target="http://fwhqsqlapp.odfw.int/ReportServer?%2FFish%20Division%2FCommercial%20Fisheries%2FFish%20Ticket%2FFTR100%20-%20Fish%20Ticket&amp;LowTicketNum=4925655&amp;rs%3AParameterLanguage=" TargetMode="External"/><Relationship Id="rId9791" Type="http://schemas.openxmlformats.org/officeDocument/2006/relationships/hyperlink" Target="http://fwhqsqlapp.odfw.int/ReportServer?%2FFish%20Division%2FCommercial%20Fisheries%2FFish%20Ticket%2FFTR100%20-%20Fish%20Ticket&amp;LowTicketNum=4933094&amp;rs%3AParameterLanguage=" TargetMode="External"/><Relationship Id="rId943" Type="http://schemas.openxmlformats.org/officeDocument/2006/relationships/hyperlink" Target="http://fwhqsqlapp.odfw.int/ReportServer?%2FFish%20Division%2FCommercial%20Fisheries%2FFish%20Ticket%2FFTR100%20-%20Fish%20Ticket&amp;LowTicketNum=4501575&amp;rs%3AParameterLanguage=" TargetMode="External"/><Relationship Id="rId1019" Type="http://schemas.openxmlformats.org/officeDocument/2006/relationships/hyperlink" Target="http://fwhqsqlapp.odfw.int/ReportServer?%2FFish%20Division%2FCommercial%20Fisheries%2FFish%20Ticket%2FFTR100%20-%20Fish%20Ticket&amp;LowTicketNum=4511564&amp;rs%3AParameterLanguage=" TargetMode="External"/><Relationship Id="rId1573" Type="http://schemas.openxmlformats.org/officeDocument/2006/relationships/hyperlink" Target="http://fwhqsqlapp.odfw.int/ReportServer?%2FFish%20Division%2FCommercial%20Fisheries%2FFish%20Ticket%2FFTR100%20-%20Fish%20Ticket&amp;LowTicketNum=4531361&amp;rs%3AParameterLanguage=" TargetMode="External"/><Relationship Id="rId1780" Type="http://schemas.openxmlformats.org/officeDocument/2006/relationships/hyperlink" Target="http://fwhqsqlapp.odfw.int/ReportServer?%2FFish%20Division%2FCommercial%20Fisheries%2FFish%20Ticket%2FFTR100%20-%20Fish%20Ticket&amp;LowTicketNum=4511642&amp;rs%3AParameterLanguage=" TargetMode="External"/><Relationship Id="rId2624" Type="http://schemas.openxmlformats.org/officeDocument/2006/relationships/hyperlink" Target="http://fwhqsqlapp.odfw.int/ReportServer?%2FFish%20Division%2FCommercial%20Fisheries%2FFish%20Ticket%2FFTR100%20-%20Fish%20Ticket&amp;LowTicketNum=4520596&amp;rs%3AParameterLanguage=" TargetMode="External"/><Relationship Id="rId2831" Type="http://schemas.openxmlformats.org/officeDocument/2006/relationships/hyperlink" Target="http://fwhqsqlapp.odfw.int/ReportServer?%2FFish%20Division%2FCommercial%20Fisheries%2FFish%20Ticket%2FFTR100%20-%20Fish%20Ticket&amp;LowTicketNum=4541442&amp;rs%3AParameterLanguage=" TargetMode="External"/><Relationship Id="rId5987" Type="http://schemas.openxmlformats.org/officeDocument/2006/relationships/hyperlink" Target="http://fwhqsqlapp.odfw.int/ReportServer?%2FFish%20Division%2FCommercial%20Fisheries%2FFish%20Ticket%2FFTR100%20-%20Fish%20Ticket&amp;LowTicketNum=4558565&amp;rs%3AParameterLanguage=" TargetMode="External"/><Relationship Id="rId8046" Type="http://schemas.openxmlformats.org/officeDocument/2006/relationships/hyperlink" Target="http://fwhqsqlapp.odfw.int/ReportServer?%2FFish%20Division%2FCommercial%20Fisheries%2FFish%20Ticket%2FFTR100%20-%20Fish%20Ticket&amp;LowTicketNum=4604834&amp;rs%3AParameterLanguage=" TargetMode="External"/><Relationship Id="rId9651" Type="http://schemas.openxmlformats.org/officeDocument/2006/relationships/hyperlink" Target="http://fwhqsqlapp.odfw.int/ReportServer?%2FFish%20Division%2FCommercial%20Fisheries%2FFish%20Ticket%2FFTR100%20-%20Fish%20Ticket&amp;LowTicketNum=4657213&amp;rs%3AParameterLanguage=" TargetMode="External"/><Relationship Id="rId72" Type="http://schemas.openxmlformats.org/officeDocument/2006/relationships/hyperlink" Target="http://fwhqsqlapp.odfw.int/ReportServer?%2FFish%20Division%2FCommercial%20Fisheries%2FFish%20Ticket%2FFTR100%20-%20Fish%20Ticket&amp;LowTicketNum=4460924&amp;rs%3AParameterLanguage=" TargetMode="External"/><Relationship Id="rId803" Type="http://schemas.openxmlformats.org/officeDocument/2006/relationships/hyperlink" Target="http://fwhqsqlapp.odfw.int/ReportServer?%2FFish%20Division%2FCommercial%20Fisheries%2FFish%20Ticket%2FFTR100%20-%20Fish%20Ticket&amp;LowTicketNum=4511394&amp;rs%3AParameterLanguage=" TargetMode="External"/><Relationship Id="rId1226" Type="http://schemas.openxmlformats.org/officeDocument/2006/relationships/hyperlink" Target="http://fwhqsqlapp.odfw.int/ReportServer?%2FFish%20Division%2FCommercial%20Fisheries%2FFish%20Ticket%2FFTR100%20-%20Fish%20Ticket&amp;LowTicketNum=4507300&amp;rs%3AParameterLanguage=" TargetMode="External"/><Relationship Id="rId1433" Type="http://schemas.openxmlformats.org/officeDocument/2006/relationships/hyperlink" Target="http://fwhqsqlapp.odfw.int/ReportServer?%2FFish%20Division%2FCommercial%20Fisheries%2FFish%20Ticket%2FFTR100%20-%20Fish%20Ticket&amp;LowTicketNum=4524722&amp;rs%3AParameterLanguage=" TargetMode="External"/><Relationship Id="rId1640" Type="http://schemas.openxmlformats.org/officeDocument/2006/relationships/hyperlink" Target="http://fwhqsqlapp.odfw.int/ReportServer?%2FFish%20Division%2FCommercial%20Fisheries%2FFish%20Ticket%2FFTR100%20-%20Fish%20Ticket&amp;LowTicketNum=4528958&amp;rs%3AParameterLanguage=" TargetMode="External"/><Relationship Id="rId4589" Type="http://schemas.openxmlformats.org/officeDocument/2006/relationships/hyperlink" Target="http://fwhqsqlapp.odfw.int/ReportServer?%2FFish%20Division%2FCommercial%20Fisheries%2FFish%20Ticket%2FFTR100%20-%20Fish%20Ticket&amp;LowTicketNum=4566385&amp;rs%3AParameterLanguage=" TargetMode="External"/><Relationship Id="rId4796" Type="http://schemas.openxmlformats.org/officeDocument/2006/relationships/hyperlink" Target="http://fwhqsqlapp.odfw.int/ReportServer?%2FFish%20Division%2FCommercial%20Fisheries%2FFish%20Ticket%2FFTR100%20-%20Fish%20Ticket&amp;LowTicketNum=4557354&amp;rs%3AParameterLanguage=" TargetMode="External"/><Relationship Id="rId5847" Type="http://schemas.openxmlformats.org/officeDocument/2006/relationships/hyperlink" Target="http://fwhqsqlapp.odfw.int/ReportServer?%2FFish%20Division%2FCommercial%20Fisheries%2FFish%20Ticket%2FFTR100%20-%20Fish%20Ticket&amp;LowTicketNum=4544089&amp;rs%3AParameterLanguage=" TargetMode="External"/><Relationship Id="rId8253" Type="http://schemas.openxmlformats.org/officeDocument/2006/relationships/hyperlink" Target="http://fwhqsqlapp.odfw.int/ReportServer?%2FFish%20Division%2FCommercial%20Fisheries%2FFish%20Ticket%2FFTR100%20-%20Fish%20Ticket&amp;LowTicketNum=4593067&amp;rs%3AParameterLanguage=" TargetMode="External"/><Relationship Id="rId8460" Type="http://schemas.openxmlformats.org/officeDocument/2006/relationships/hyperlink" Target="http://fwhqsqlapp.odfw.int/ReportServer?%2FFish%20Division%2FCommercial%20Fisheries%2FFish%20Ticket%2FFTR100%20-%20Fish%20Ticket&amp;LowTicketNum=4640662&amp;rs%3AParameterLanguage=" TargetMode="External"/><Relationship Id="rId9304" Type="http://schemas.openxmlformats.org/officeDocument/2006/relationships/hyperlink" Target="http://fwhqsqlapp.odfw.int/ReportServer?%2FFish%20Division%2FCommercial%20Fisheries%2FFish%20Ticket%2FFTR100%20-%20Fish%20Ticket&amp;LowTicketNum=4657205&amp;rs%3AParameterLanguage=" TargetMode="External"/><Relationship Id="rId9511" Type="http://schemas.openxmlformats.org/officeDocument/2006/relationships/hyperlink" Target="http://fwhqsqlapp.odfw.int/ReportServer?%2FFish%20Division%2FCommercial%20Fisheries%2FFish%20Ticket%2FFTR100%20-%20Fish%20Ticket&amp;LowTicketNum=4925635&amp;rs%3AParameterLanguage=" TargetMode="External"/><Relationship Id="rId1500" Type="http://schemas.openxmlformats.org/officeDocument/2006/relationships/hyperlink" Target="http://fwhqsqlapp.odfw.int/ReportServer?%2FFish%20Division%2FCommercial%20Fisheries%2FFish%20Ticket%2FFTR100%20-%20Fish%20Ticket&amp;LowTicketNum=4529010&amp;rs%3AParameterLanguage=" TargetMode="External"/><Relationship Id="rId3398" Type="http://schemas.openxmlformats.org/officeDocument/2006/relationships/hyperlink" Target="http://fwhqsqlapp.odfw.int/ReportServer?%2FFish%20Division%2FCommercial%20Fisheries%2FFish%20Ticket%2FFTR100%20-%20Fish%20Ticket&amp;LowTicketNum=4557243&amp;rs%3AParameterLanguage=" TargetMode="External"/><Relationship Id="rId4449" Type="http://schemas.openxmlformats.org/officeDocument/2006/relationships/hyperlink" Target="http://fwhqsqlapp.odfw.int/ReportServer?%2FFish%20Division%2FCommercial%20Fisheries%2FFish%20Ticket%2FFTR100%20-%20Fish%20Ticket&amp;LowTicketNum=4557144&amp;rs%3AParameterLanguage=" TargetMode="External"/><Relationship Id="rId4656" Type="http://schemas.openxmlformats.org/officeDocument/2006/relationships/hyperlink" Target="http://fwhqsqlapp.odfw.int/ReportServer?%2FFish%20Division%2FCommercial%20Fisheries%2FFish%20Ticket%2FFTR100%20-%20Fish%20Ticket&amp;LowTicketNum=4569762&amp;rs%3AParameterLanguage=" TargetMode="External"/><Relationship Id="rId4863" Type="http://schemas.openxmlformats.org/officeDocument/2006/relationships/hyperlink" Target="http://fwhqsqlapp.odfw.int/ReportServer?%2FFish%20Division%2FCommercial%20Fisheries%2FFish%20Ticket%2FFTR100%20-%20Fish%20Ticket&amp;LowTicketNum=4557347&amp;rs%3AParameterLanguage=" TargetMode="External"/><Relationship Id="rId5707" Type="http://schemas.openxmlformats.org/officeDocument/2006/relationships/hyperlink" Target="http://fwhqsqlapp.odfw.int/ReportServer?%2FFish%20Division%2FCommercial%20Fisheries%2FFish%20Ticket%2FFTR100%20-%20Fish%20Ticket&amp;LowTicketNum=4553565&amp;rs%3AParameterLanguage=" TargetMode="External"/><Relationship Id="rId5914" Type="http://schemas.openxmlformats.org/officeDocument/2006/relationships/hyperlink" Target="http://fwhqsqlapp.odfw.int/ReportServer?%2FFish%20Division%2FCommercial%20Fisheries%2FFish%20Ticket%2FFTR100%20-%20Fish%20Ticket&amp;LowTicketNum=4556934&amp;rs%3AParameterLanguage=" TargetMode="External"/><Relationship Id="rId7062" Type="http://schemas.openxmlformats.org/officeDocument/2006/relationships/hyperlink" Target="http://fwhqsqlapp.odfw.int/ReportServer?%2FFish%20Division%2FCommercial%20Fisheries%2FFish%20Ticket%2FFTR100%20-%20Fish%20Ticket&amp;LowTicketNum=4578668&amp;rs%3AParameterLanguage=" TargetMode="External"/><Relationship Id="rId8113" Type="http://schemas.openxmlformats.org/officeDocument/2006/relationships/hyperlink" Target="http://fwhqsqlapp.odfw.int/ReportServer?%2FFish%20Division%2FCommercial%20Fisheries%2FFish%20Ticket%2FFTR100%20-%20Fish%20Ticket&amp;LowTicketNum=4924821&amp;rs%3AParameterLanguage=" TargetMode="External"/><Relationship Id="rId8320" Type="http://schemas.openxmlformats.org/officeDocument/2006/relationships/hyperlink" Target="http://fwhqsqlapp.odfw.int/ReportServer?%2FFish%20Division%2FCommercial%20Fisheries%2FFish%20Ticket%2FFTR100%20-%20Fish%20Ticket&amp;LowTicketNum=4927977&amp;rs%3AParameterLanguage=" TargetMode="External"/><Relationship Id="rId3258" Type="http://schemas.openxmlformats.org/officeDocument/2006/relationships/hyperlink" Target="http://fwhqsqlapp.odfw.int/ReportServer?%2FFish%20Division%2FCommercial%20Fisheries%2FFish%20Ticket%2FFTR100%20-%20Fish%20Ticket&amp;LowTicketNum=4556855&amp;rs%3AParameterLanguage=" TargetMode="External"/><Relationship Id="rId3465" Type="http://schemas.openxmlformats.org/officeDocument/2006/relationships/hyperlink" Target="http://fwhqsqlapp.odfw.int/ReportServer?%2FFish%20Division%2FCommercial%20Fisheries%2FFish%20Ticket%2FFTR100%20-%20Fish%20Ticket&amp;LowTicketNum=4496395&amp;rs%3AParameterLanguage=" TargetMode="External"/><Relationship Id="rId3672" Type="http://schemas.openxmlformats.org/officeDocument/2006/relationships/hyperlink" Target="http://fwhqsqlapp.odfw.int/ReportServer?%2FFish%20Division%2FCommercial%20Fisheries%2FFish%20Ticket%2FFTR100%20-%20Fish%20Ticket&amp;LowTicketNum=4544596&amp;rs%3AParameterLanguage=" TargetMode="External"/><Relationship Id="rId4309" Type="http://schemas.openxmlformats.org/officeDocument/2006/relationships/hyperlink" Target="http://fwhqsqlapp.odfw.int/ReportServer?%2FFish%20Division%2FCommercial%20Fisheries%2FFish%20Ticket%2FFTR100%20-%20Fish%20Ticket&amp;LowTicketNum=4570271&amp;rs%3AParameterLanguage=" TargetMode="External"/><Relationship Id="rId4516" Type="http://schemas.openxmlformats.org/officeDocument/2006/relationships/hyperlink" Target="http://fwhqsqlapp.odfw.int/ReportServer?%2FFish%20Division%2FCommercial%20Fisheries%2FFish%20Ticket%2FFTR100%20-%20Fish%20Ticket&amp;LowTicketNum=4566405&amp;rs%3AParameterLanguage=" TargetMode="External"/><Relationship Id="rId4723" Type="http://schemas.openxmlformats.org/officeDocument/2006/relationships/hyperlink" Target="http://fwhqsqlapp.odfw.int/ReportServer?%2FFish%20Division%2FCommercial%20Fisheries%2FFish%20Ticket%2FFTR100%20-%20Fish%20Ticket&amp;LowTicketNum=4569751&amp;rs%3AParameterLanguage=" TargetMode="External"/><Relationship Id="rId7879" Type="http://schemas.openxmlformats.org/officeDocument/2006/relationships/hyperlink" Target="http://fwhqsqlapp.odfw.int/ReportServer?%2FFish%20Division%2FCommercial%20Fisheries%2FFish%20Ticket%2FFTR100%20-%20Fish%20Ticket&amp;LowTicketNum=4608050&amp;rs%3AParameterLanguage=" TargetMode="External"/><Relationship Id="rId179" Type="http://schemas.openxmlformats.org/officeDocument/2006/relationships/hyperlink" Target="http://fwhqsqlapp.odfw.int/ReportServer?%2FFish%20Division%2FCommercial%20Fisheries%2FFish%20Ticket%2FFTR100%20-%20Fish%20Ticket&amp;LowTicketNum=4460948&amp;rs%3AParameterLanguage=" TargetMode="External"/><Relationship Id="rId386" Type="http://schemas.openxmlformats.org/officeDocument/2006/relationships/hyperlink" Target="http://fwhqsqlapp.odfw.int/ReportServer?%2FFish%20Division%2FCommercial%20Fisheries%2FFish%20Ticket%2FFTR100%20-%20Fish%20Ticket&amp;LowTicketNum=4491188&amp;rs%3AParameterLanguage=" TargetMode="External"/><Relationship Id="rId593" Type="http://schemas.openxmlformats.org/officeDocument/2006/relationships/hyperlink" Target="http://fwhqsqlapp.odfw.int/ReportServer?%2FFish%20Division%2FCommercial%20Fisheries%2FFish%20Ticket%2FFTR100%20-%20Fish%20Ticket&amp;LowTicketNum=4507325&amp;rs%3AParameterLanguage=" TargetMode="External"/><Relationship Id="rId2067" Type="http://schemas.openxmlformats.org/officeDocument/2006/relationships/hyperlink" Target="http://fwhqsqlapp.odfw.int/ReportServer?%2FFish%20Division%2FCommercial%20Fisheries%2FFish%20Ticket%2FFTR100%20-%20Fish%20Ticket&amp;LowTicketNum=4530904&amp;rs%3AParameterLanguage=" TargetMode="External"/><Relationship Id="rId2274" Type="http://schemas.openxmlformats.org/officeDocument/2006/relationships/hyperlink" Target="http://fwhqsqlapp.odfw.int/ReportServer?%2FFish%20Division%2FCommercial%20Fisheries%2FFish%20Ticket%2FFTR100%20-%20Fish%20Ticket&amp;LowTicketNum=4543967&amp;rs%3AParameterLanguage=" TargetMode="External"/><Relationship Id="rId2481" Type="http://schemas.openxmlformats.org/officeDocument/2006/relationships/hyperlink" Target="http://fwhqsqlapp.odfw.int/ReportServer?%2FFish%20Division%2FCommercial%20Fisheries%2FFish%20Ticket%2FFTR100%20-%20Fish%20Ticket&amp;LowTicketNum=4532184&amp;rs%3AParameterLanguage=" TargetMode="External"/><Relationship Id="rId3118" Type="http://schemas.openxmlformats.org/officeDocument/2006/relationships/hyperlink" Target="http://fwhqsqlapp.odfw.int/ReportServer?%2FFish%20Division%2FCommercial%20Fisheries%2FFish%20Ticket%2FFTR100%20-%20Fish%20Ticket&amp;LowTicketNum=4530432&amp;rs%3AParameterLanguage=" TargetMode="External"/><Relationship Id="rId3325" Type="http://schemas.openxmlformats.org/officeDocument/2006/relationships/hyperlink" Target="http://fwhqsqlapp.odfw.int/ReportServer?%2FFish%20Division%2FCommercial%20Fisheries%2FFish%20Ticket%2FFTR100%20-%20Fish%20Ticket&amp;LowTicketNum=4918847&amp;rs%3AParameterLanguage=" TargetMode="External"/><Relationship Id="rId3532" Type="http://schemas.openxmlformats.org/officeDocument/2006/relationships/hyperlink" Target="http://fwhqsqlapp.odfw.int/ReportServer?%2FFish%20Division%2FCommercial%20Fisheries%2FFish%20Ticket%2FFTR100%20-%20Fish%20Ticket&amp;LowTicketNum=4553192&amp;rs%3AParameterLanguage=" TargetMode="External"/><Relationship Id="rId4930" Type="http://schemas.openxmlformats.org/officeDocument/2006/relationships/hyperlink" Target="http://fwhqsqlapp.odfw.int/ReportServer?%2FFish%20Division%2FCommercial%20Fisheries%2FFish%20Ticket%2FFTR100%20-%20Fish%20Ticket&amp;LowTicketNum=4570456&amp;rs%3AParameterLanguage=" TargetMode="External"/><Relationship Id="rId6688" Type="http://schemas.openxmlformats.org/officeDocument/2006/relationships/hyperlink" Target="http://fwhqsqlapp.odfw.int/ReportServer?%2FFish%20Division%2FCommercial%20Fisheries%2FFish%20Ticket%2FFTR100%20-%20Fish%20Ticket&amp;LowTicketNum=4587089&amp;rs%3AParameterLanguage=" TargetMode="External"/><Relationship Id="rId7739" Type="http://schemas.openxmlformats.org/officeDocument/2006/relationships/hyperlink" Target="http://fwhqsqlapp.odfw.int/ReportServer?%2FFish%20Division%2FCommercial%20Fisheries%2FFish%20Ticket%2FFTR100%20-%20Fish%20Ticket&amp;LowTicketNum=4578832&amp;rs%3AParameterLanguage=" TargetMode="External"/><Relationship Id="rId9094" Type="http://schemas.openxmlformats.org/officeDocument/2006/relationships/hyperlink" Target="http://fwhqsqlapp.odfw.int/ReportServer?%2FFish%20Division%2FCommercial%20Fisheries%2FFish%20Ticket%2FFTR100%20-%20Fish%20Ticket&amp;LowTicketNum=4925526&amp;rs%3AParameterLanguage=" TargetMode="External"/><Relationship Id="rId246" Type="http://schemas.openxmlformats.org/officeDocument/2006/relationships/hyperlink" Target="http://fwhqsqlapp.odfw.int/ReportServer?%2FFish%20Division%2FCommercial%20Fisheries%2FFish%20Ticket%2FFTR100%20-%20Fish%20Ticket&amp;LowTicketNum=4486775&amp;rs%3AParameterLanguage=" TargetMode="External"/><Relationship Id="rId453" Type="http://schemas.openxmlformats.org/officeDocument/2006/relationships/hyperlink" Target="http://fwhqsqlapp.odfw.int/ReportServer?%2FFish%20Division%2FCommercial%20Fisheries%2FFish%20Ticket%2FFTR100%20-%20Fish%20Ticket&amp;LowTicketNum=4499829&amp;rs%3AParameterLanguage=" TargetMode="External"/><Relationship Id="rId660" Type="http://schemas.openxmlformats.org/officeDocument/2006/relationships/hyperlink" Target="http://fwhqsqlapp.odfw.int/ReportServer?%2FFish%20Division%2FCommercial%20Fisheries%2FFish%20Ticket%2FFTR100%20-%20Fish%20Ticket&amp;LowTicketNum=4389416&amp;rs%3AParameterLanguage=" TargetMode="External"/><Relationship Id="rId1083" Type="http://schemas.openxmlformats.org/officeDocument/2006/relationships/hyperlink" Target="http://fwhqsqlapp.odfw.int/ReportServer?%2FFish%20Division%2FCommercial%20Fisheries%2FFish%20Ticket%2FFTR100%20-%20Fish%20Ticket&amp;LowTicketNum=4499995&amp;rs%3AParameterLanguage=" TargetMode="External"/><Relationship Id="rId1290" Type="http://schemas.openxmlformats.org/officeDocument/2006/relationships/hyperlink" Target="http://fwhqsqlapp.odfw.int/ReportServer?%2FFish%20Division%2FCommercial%20Fisheries%2FFish%20Ticket%2FFTR100%20-%20Fish%20Ticket&amp;LowTicketNum=4520370&amp;rs%3AParameterLanguage=" TargetMode="External"/><Relationship Id="rId2134" Type="http://schemas.openxmlformats.org/officeDocument/2006/relationships/hyperlink" Target="http://fwhqsqlapp.odfw.int/ReportServer?%2FFish%20Division%2FCommercial%20Fisheries%2FFish%20Ticket%2FFTR100%20-%20Fish%20Ticket&amp;LowTicketNum=4511689&amp;rs%3AParameterLanguage=" TargetMode="External"/><Relationship Id="rId2341" Type="http://schemas.openxmlformats.org/officeDocument/2006/relationships/hyperlink" Target="http://fwhqsqlapp.odfw.int/ReportServer?%2FFish%20Division%2FCommercial%20Fisheries%2FFish%20Ticket%2FFTR100%20-%20Fish%20Ticket&amp;LowTicketNum=4916441&amp;rs%3AParameterLanguage=" TargetMode="External"/><Relationship Id="rId5497" Type="http://schemas.openxmlformats.org/officeDocument/2006/relationships/hyperlink" Target="http://fwhqsqlapp.odfw.int/ReportServer?%2FFish%20Division%2FCommercial%20Fisheries%2FFish%20Ticket%2FFTR100%20-%20Fish%20Ticket&amp;LowTicketNum=4566634&amp;rs%3AParameterLanguage=" TargetMode="External"/><Relationship Id="rId6548" Type="http://schemas.openxmlformats.org/officeDocument/2006/relationships/hyperlink" Target="http://fwhqsqlapp.odfw.int/ReportServer?%2FFish%20Division%2FCommercial%20Fisheries%2FFish%20Ticket%2FFTR100%20-%20Fish%20Ticket&amp;LowTicketNum=4570554&amp;rs%3AParameterLanguage=" TargetMode="External"/><Relationship Id="rId6895" Type="http://schemas.openxmlformats.org/officeDocument/2006/relationships/hyperlink" Target="http://fwhqsqlapp.odfw.int/ReportServer?%2FFish%20Division%2FCommercial%20Fisheries%2FFish%20Ticket%2FFTR100%20-%20Fish%20Ticket&amp;LowTicketNum=4592278&amp;rs%3AParameterLanguage=" TargetMode="External"/><Relationship Id="rId7946" Type="http://schemas.openxmlformats.org/officeDocument/2006/relationships/hyperlink" Target="http://fwhqsqlapp.odfw.int/ReportServer?%2FFish%20Division%2FCommercial%20Fisheries%2FFish%20Ticket%2FFTR100%20-%20Fish%20Ticket&amp;LowTicketNum=4925268&amp;rs%3AParameterLanguage=" TargetMode="External"/><Relationship Id="rId9161" Type="http://schemas.openxmlformats.org/officeDocument/2006/relationships/hyperlink" Target="http://fwhqsqlapp.odfw.int/ReportServer?%2FFish%20Division%2FCommercial%20Fisheries%2FFish%20Ticket%2FFTR100%20-%20Fish%20Ticket&amp;LowTicketNum=4647175&amp;rs%3AParameterLanguage=" TargetMode="External"/><Relationship Id="rId106" Type="http://schemas.openxmlformats.org/officeDocument/2006/relationships/hyperlink" Target="http://fwhqsqlapp.odfw.int/ReportServer?%2FFish%20Division%2FCommercial%20Fisheries%2FFish%20Ticket%2FFTR100%20-%20Fish%20Ticket&amp;LowTicketNum=4491148&amp;rs%3AParameterLanguage=" TargetMode="External"/><Relationship Id="rId313" Type="http://schemas.openxmlformats.org/officeDocument/2006/relationships/hyperlink" Target="http://fwhqsqlapp.odfw.int/ReportServer?%2FFish%20Division%2FCommercial%20Fisheries%2FFish%20Ticket%2FFTR100%20-%20Fish%20Ticket&amp;LowTicketNum=4663365&amp;rs%3AParameterLanguage=" TargetMode="External"/><Relationship Id="rId1150" Type="http://schemas.openxmlformats.org/officeDocument/2006/relationships/hyperlink" Target="http://fwhqsqlapp.odfw.int/ReportServer?%2FFish%20Division%2FCommercial%20Fisheries%2FFish%20Ticket%2FFTR100%20-%20Fish%20Ticket&amp;LowTicketNum=4521515&amp;rs%3AParameterLanguage=" TargetMode="External"/><Relationship Id="rId4099" Type="http://schemas.openxmlformats.org/officeDocument/2006/relationships/hyperlink" Target="http://fwhqsqlapp.odfw.int/ReportServer?%2FFish%20Division%2FCommercial%20Fisheries%2FFish%20Ticket%2FFTR100%20-%20Fish%20Ticket&amp;LowTicketNum=4557148&amp;rs%3AParameterLanguage=" TargetMode="External"/><Relationship Id="rId5357" Type="http://schemas.openxmlformats.org/officeDocument/2006/relationships/hyperlink" Target="http://fwhqsqlapp.odfw.int/ReportServer?%2FFish%20Division%2FCommercial%20Fisheries%2FFish%20Ticket%2FFTR100%20-%20Fish%20Ticket&amp;LowTicketNum=4557486&amp;rs%3AParameterLanguage=" TargetMode="External"/><Relationship Id="rId6755" Type="http://schemas.openxmlformats.org/officeDocument/2006/relationships/hyperlink" Target="http://fwhqsqlapp.odfw.int/ReportServer?%2FFish%20Division%2FCommercial%20Fisheries%2FFish%20Ticket%2FFTR100%20-%20Fish%20Ticket&amp;LowTicketNum=4566648&amp;rs%3AParameterLanguage=" TargetMode="External"/><Relationship Id="rId6962" Type="http://schemas.openxmlformats.org/officeDocument/2006/relationships/hyperlink" Target="http://fwhqsqlapp.odfw.int/ReportServer?%2FFish%20Division%2FCommercial%20Fisheries%2FFish%20Ticket%2FFTR100%20-%20Fish%20Ticket&amp;LowTicketNum=4582478&amp;rs%3AParameterLanguage=" TargetMode="External"/><Relationship Id="rId7806" Type="http://schemas.openxmlformats.org/officeDocument/2006/relationships/hyperlink" Target="http://fwhqsqlapp.odfw.int/ReportServer?%2FFish%20Division%2FCommercial%20Fisheries%2FFish%20Ticket%2FFTR100%20-%20Fish%20Ticket&amp;LowTicketNum=4578792&amp;rs%3AParameterLanguage=" TargetMode="External"/><Relationship Id="rId9021" Type="http://schemas.openxmlformats.org/officeDocument/2006/relationships/hyperlink" Target="http://fwhqsqlapp.odfw.int/ReportServer?%2FFish%20Division%2FCommercial%20Fisheries%2FFish%20Ticket%2FFTR100%20-%20Fish%20Ticket&amp;LowTicketNum=4925352&amp;rs%3AParameterLanguage=" TargetMode="External"/><Relationship Id="rId520" Type="http://schemas.openxmlformats.org/officeDocument/2006/relationships/hyperlink" Target="http://fwhqsqlapp.odfw.int/ReportServer?%2FFish%20Division%2FCommercial%20Fisheries%2FFish%20Ticket%2FFTR100%20-%20Fish%20Ticket&amp;LowTicketNum=4499825&amp;rs%3AParameterLanguage=" TargetMode="External"/><Relationship Id="rId2201" Type="http://schemas.openxmlformats.org/officeDocument/2006/relationships/hyperlink" Target="http://fwhqsqlapp.odfw.int/ReportServer?%2FFish%20Division%2FCommercial%20Fisheries%2FFish%20Ticket%2FFTR100%20-%20Fish%20Ticket&amp;LowTicketNum=4916857&amp;rs%3AParameterLanguage=" TargetMode="External"/><Relationship Id="rId5564" Type="http://schemas.openxmlformats.org/officeDocument/2006/relationships/hyperlink" Target="http://fwhqsqlapp.odfw.int/ReportServer?%2FFish%20Division%2FCommercial%20Fisheries%2FFish%20Ticket%2FFTR100%20-%20Fish%20Ticket&amp;LowTicketNum=4566492&amp;rs%3AParameterLanguage=" TargetMode="External"/><Relationship Id="rId5771" Type="http://schemas.openxmlformats.org/officeDocument/2006/relationships/hyperlink" Target="http://fwhqsqlapp.odfw.int/ReportServer?%2FFish%20Division%2FCommercial%20Fisheries%2FFish%20Ticket%2FFTR100%20-%20Fish%20Ticket&amp;LowTicketNum=4541546&amp;rs%3AParameterLanguage=" TargetMode="External"/><Relationship Id="rId6408" Type="http://schemas.openxmlformats.org/officeDocument/2006/relationships/hyperlink" Target="http://fwhqsqlapp.odfw.int/ReportServer?%2FFish%20Division%2FCommercial%20Fisheries%2FFish%20Ticket%2FFTR100%20-%20Fish%20Ticket&amp;LowTicketNum=4578577&amp;rs%3AParameterLanguage=" TargetMode="External"/><Relationship Id="rId6615" Type="http://schemas.openxmlformats.org/officeDocument/2006/relationships/hyperlink" Target="http://fwhqsqlapp.odfw.int/ReportServer?%2FFish%20Division%2FCommercial%20Fisheries%2FFish%20Ticket%2FFTR100%20-%20Fish%20Ticket&amp;LowTicketNum=4570566&amp;rs%3AParameterLanguage=" TargetMode="External"/><Relationship Id="rId6822" Type="http://schemas.openxmlformats.org/officeDocument/2006/relationships/hyperlink" Target="http://fwhqsqlapp.odfw.int/ReportServer?%2FFish%20Division%2FCommercial%20Fisheries%2FFish%20Ticket%2FFTR100%20-%20Fish%20Ticket&amp;LowTicketNum=4582417&amp;rs%3AParameterLanguage=" TargetMode="External"/><Relationship Id="rId1010" Type="http://schemas.openxmlformats.org/officeDocument/2006/relationships/hyperlink" Target="http://fwhqsqlapp.odfw.int/ReportServer?%2FFish%20Division%2FCommercial%20Fisheries%2FFish%20Ticket%2FFTR100%20-%20Fish%20Ticket&amp;LowTicketNum=4500029&amp;rs%3AParameterLanguage=" TargetMode="External"/><Relationship Id="rId1967" Type="http://schemas.openxmlformats.org/officeDocument/2006/relationships/hyperlink" Target="http://fwhqsqlapp.odfw.int/ReportServer?%2FFish%20Division%2FCommercial%20Fisheries%2FFish%20Ticket%2FFTR100%20-%20Fish%20Ticket&amp;LowTicketNum=4520496&amp;rs%3AParameterLanguage=" TargetMode="External"/><Relationship Id="rId4166" Type="http://schemas.openxmlformats.org/officeDocument/2006/relationships/hyperlink" Target="http://fwhqsqlapp.odfw.int/ReportServer?%2FFish%20Division%2FCommercial%20Fisheries%2FFish%20Ticket%2FFTR100%20-%20Fish%20Ticket&amp;LowTicketNum=4920081&amp;rs%3AParameterLanguage=" TargetMode="External"/><Relationship Id="rId4373" Type="http://schemas.openxmlformats.org/officeDocument/2006/relationships/hyperlink" Target="http://fwhqsqlapp.odfw.int/ReportServer?%2FFish%20Division%2FCommercial%20Fisheries%2FFish%20Ticket%2FFTR100%20-%20Fish%20Ticket&amp;LowTicketNum=4553642&amp;rs%3AParameterLanguage=" TargetMode="External"/><Relationship Id="rId4580" Type="http://schemas.openxmlformats.org/officeDocument/2006/relationships/hyperlink" Target="http://fwhqsqlapp.odfw.int/ReportServer?%2FFish%20Division%2FCommercial%20Fisheries%2FFish%20Ticket%2FFTR100%20-%20Fish%20Ticket&amp;LowTicketNum=4566370&amp;rs%3AParameterLanguage=" TargetMode="External"/><Relationship Id="rId5217" Type="http://schemas.openxmlformats.org/officeDocument/2006/relationships/hyperlink" Target="http://fwhqsqlapp.odfw.int/ReportServer?%2FFish%20Division%2FCommercial%20Fisheries%2FFish%20Ticket%2FFTR100%20-%20Fish%20Ticket&amp;LowTicketNum=4568967&amp;rs%3AParameterLanguage=" TargetMode="External"/><Relationship Id="rId5424" Type="http://schemas.openxmlformats.org/officeDocument/2006/relationships/hyperlink" Target="http://fwhqsqlapp.odfw.int/ReportServer?%2FFish%20Division%2FCommercial%20Fisheries%2FFish%20Ticket%2FFTR100%20-%20Fish%20Ticket&amp;LowTicketNum=4566478&amp;rs%3AParameterLanguage=" TargetMode="External"/><Relationship Id="rId5631" Type="http://schemas.openxmlformats.org/officeDocument/2006/relationships/hyperlink" Target="http://fwhqsqlapp.odfw.int/ReportServer?%2FFish%20Division%2FCommercial%20Fisheries%2FFish%20Ticket%2FFTR100%20-%20Fish%20Ticket&amp;LowTicketNum=4541520&amp;rs%3AParameterLanguage=" TargetMode="External"/><Relationship Id="rId8787" Type="http://schemas.openxmlformats.org/officeDocument/2006/relationships/hyperlink" Target="http://fwhqsqlapp.odfw.int/ReportServer?%2FFish%20Division%2FCommercial%20Fisheries%2FFish%20Ticket%2FFTR100%20-%20Fish%20Ticket&amp;LowTicketNum=4928166&amp;rs%3AParameterLanguage=" TargetMode="External"/><Relationship Id="rId8994" Type="http://schemas.openxmlformats.org/officeDocument/2006/relationships/hyperlink" Target="http://fwhqsqlapp.odfw.int/ReportServer?%2FFish%20Division%2FCommercial%20Fisheries%2FFish%20Ticket%2FFTR100%20-%20Fish%20Ticket&amp;LowTicketNum=4925512&amp;rs%3AParameterLanguage=" TargetMode="External"/><Relationship Id="rId9838" Type="http://schemas.openxmlformats.org/officeDocument/2006/relationships/hyperlink" Target="http://fwhqsqlapp.odfw.int/ReportServer?%2FFish%20Division%2FCommercial%20Fisheries%2FFish%20Ticket%2FFTR100%20-%20Fish%20Ticket&amp;LowTicketNum=4659250&amp;rs%3AParameterLanguage=" TargetMode="External"/><Relationship Id="rId4026" Type="http://schemas.openxmlformats.org/officeDocument/2006/relationships/hyperlink" Target="http://fwhqsqlapp.odfw.int/ReportServer?%2FFish%20Division%2FCommercial%20Fisheries%2FFish%20Ticket%2FFTR100%20-%20Fish%20Ticket&amp;LowTicketNum=4920108&amp;rs%3AParameterLanguage=" TargetMode="External"/><Relationship Id="rId4440" Type="http://schemas.openxmlformats.org/officeDocument/2006/relationships/hyperlink" Target="http://fwhqsqlapp.odfw.int/ReportServer?%2FFish%20Division%2FCommercial%20Fisheries%2FFish%20Ticket%2FFTR100%20-%20Fish%20Ticket&amp;LowTicketNum=4557118&amp;rs%3AParameterLanguage=" TargetMode="External"/><Relationship Id="rId7596" Type="http://schemas.openxmlformats.org/officeDocument/2006/relationships/hyperlink" Target="http://fwhqsqlapp.odfw.int/ReportServer?%2FFish%20Division%2FCommercial%20Fisheries%2FFish%20Ticket%2FFTR100%20-%20Fish%20Ticket&amp;LowTicketNum=4578770&amp;rs%3AParameterLanguage=" TargetMode="External"/><Relationship Id="rId8647" Type="http://schemas.openxmlformats.org/officeDocument/2006/relationships/hyperlink" Target="http://fwhqsqlapp.odfw.int/ReportServer?%2FFish%20Division%2FCommercial%20Fisheries%2FFish%20Ticket%2FFTR100%20-%20Fish%20Ticket&amp;LowTicketNum=4620950&amp;rs%3AParameterLanguage=" TargetMode="External"/><Relationship Id="rId3042" Type="http://schemas.openxmlformats.org/officeDocument/2006/relationships/hyperlink" Target="http://fwhqsqlapp.odfw.int/ReportServer?%2FFish%20Division%2FCommercial%20Fisheries%2FFish%20Ticket%2FFTR100%20-%20Fish%20Ticket&amp;LowTicketNum=4543733&amp;rs%3AParameterLanguage=" TargetMode="External"/><Relationship Id="rId6198" Type="http://schemas.openxmlformats.org/officeDocument/2006/relationships/hyperlink" Target="http://fwhqsqlapp.odfw.int/ReportServer?%2FFish%20Division%2FCommercial%20Fisheries%2FFish%20Ticket%2FFTR100%20-%20Fish%20Ticket&amp;LowTicketNum=4546714&amp;rs%3AParameterLanguage=" TargetMode="External"/><Relationship Id="rId7249" Type="http://schemas.openxmlformats.org/officeDocument/2006/relationships/hyperlink" Target="http://fwhqsqlapp.odfw.int/ReportServer?%2FFish%20Division%2FCommercial%20Fisheries%2FFish%20Ticket%2FFTR100%20-%20Fish%20Ticket&amp;LowTicketNum=4570625&amp;rs%3AParameterLanguage=" TargetMode="External"/><Relationship Id="rId7663" Type="http://schemas.openxmlformats.org/officeDocument/2006/relationships/hyperlink" Target="http://fwhqsqlapp.odfw.int/ReportServer?%2FFish%20Division%2FCommercial%20Fisheries%2FFish%20Ticket%2FFTR100%20-%20Fish%20Ticket&amp;LowTicketNum=4603468&amp;rs%3AParameterLanguage=" TargetMode="External"/><Relationship Id="rId8714" Type="http://schemas.openxmlformats.org/officeDocument/2006/relationships/hyperlink" Target="http://fwhqsqlapp.odfw.int/ReportServer?%2FFish%20Division%2FCommercial%20Fisheries%2FFish%20Ticket%2FFTR100%20-%20Fish%20Ticket&amp;LowTicketNum=4620906&amp;rs%3AParameterLanguage=" TargetMode="External"/><Relationship Id="rId6265" Type="http://schemas.openxmlformats.org/officeDocument/2006/relationships/hyperlink" Target="http://fwhqsqlapp.odfw.int/ReportServer?%2FFish%20Division%2FCommercial%20Fisheries%2FFish%20Ticket%2FFTR100%20-%20Fish%20Ticket&amp;LowTicketNum=4566591&amp;rs%3AParameterLanguage=" TargetMode="External"/><Relationship Id="rId7316" Type="http://schemas.openxmlformats.org/officeDocument/2006/relationships/hyperlink" Target="http://fwhqsqlapp.odfw.int/ReportServer?%2FFish%20Division%2FCommercial%20Fisheries%2FFish%20Ticket%2FFTR100%20-%20Fish%20Ticket&amp;LowTicketNum=4578718&amp;rs%3AParameterLanguage=" TargetMode="External"/><Relationship Id="rId3859" Type="http://schemas.openxmlformats.org/officeDocument/2006/relationships/hyperlink" Target="http://fwhqsqlapp.odfw.int/ReportServer?%2FFish%20Division%2FCommercial%20Fisheries%2FFish%20Ticket%2FFTR100%20-%20Fish%20Ticket&amp;LowTicketNum=4541518&amp;rs%3AParameterLanguage=" TargetMode="External"/><Relationship Id="rId5281" Type="http://schemas.openxmlformats.org/officeDocument/2006/relationships/hyperlink" Target="http://fwhqsqlapp.odfw.int/ReportServer?%2FFish%20Division%2FCommercial%20Fisheries%2FFish%20Ticket%2FFTR100%20-%20Fish%20Ticket&amp;LowTicketNum=4578545&amp;rs%3AParameterLanguage=" TargetMode="External"/><Relationship Id="rId7730" Type="http://schemas.openxmlformats.org/officeDocument/2006/relationships/hyperlink" Target="http://fwhqsqlapp.odfw.int/ReportServer?%2FFish%20Division%2FCommercial%20Fisheries%2FFish%20Ticket%2FFTR100%20-%20Fish%20Ticket&amp;LowTicketNum=4578783&amp;rs%3AParameterLanguage=" TargetMode="External"/><Relationship Id="rId9488" Type="http://schemas.openxmlformats.org/officeDocument/2006/relationships/hyperlink" Target="http://fwhqsqlapp.odfw.int/ReportServer?%2FFish%20Division%2FCommercial%20Fisheries%2FFish%20Ticket%2FFTR100%20-%20Fish%20Ticket&amp;LowTicketNum=4931166&amp;rs%3AParameterLanguage=" TargetMode="External"/><Relationship Id="rId2875" Type="http://schemas.openxmlformats.org/officeDocument/2006/relationships/hyperlink" Target="http://fwhqsqlapp.odfw.int/ReportServer?%2FFish%20Division%2FCommercial%20Fisheries%2FFish%20Ticket%2FFTR100%20-%20Fish%20Ticket&amp;LowTicketNum=4520581&amp;rs%3AParameterLanguage=" TargetMode="External"/><Relationship Id="rId3926" Type="http://schemas.openxmlformats.org/officeDocument/2006/relationships/hyperlink" Target="http://fwhqsqlapp.odfw.int/ReportServer?%2FFish%20Division%2FCommercial%20Fisheries%2FFish%20Ticket%2FFTR100%20-%20Fish%20Ticket&amp;LowTicketNum=4553552&amp;rs%3AParameterLanguage=" TargetMode="External"/><Relationship Id="rId6332" Type="http://schemas.openxmlformats.org/officeDocument/2006/relationships/hyperlink" Target="http://fwhqsqlapp.odfw.int/ReportServer?%2FFish%20Division%2FCommercial%20Fisheries%2FFish%20Ticket%2FFTR100%20-%20Fish%20Ticket&amp;LowTicketNum=4566571&amp;rs%3AParameterLanguage=" TargetMode="External"/><Relationship Id="rId847" Type="http://schemas.openxmlformats.org/officeDocument/2006/relationships/hyperlink" Target="http://fwhqsqlapp.odfw.int/ReportServer?%2FFish%20Division%2FCommercial%20Fisheries%2FFish%20Ticket%2FFTR100%20-%20Fish%20Ticket&amp;LowTicketNum=4507270&amp;rs%3AParameterLanguage=" TargetMode="External"/><Relationship Id="rId1477" Type="http://schemas.openxmlformats.org/officeDocument/2006/relationships/hyperlink" Target="http://fwhqsqlapp.odfw.int/ReportServer?%2FFish%20Division%2FCommercial%20Fisheries%2FFish%20Ticket%2FFTR100%20-%20Fish%20Ticket&amp;LowTicketNum=4914691&amp;rs%3AParameterLanguage=" TargetMode="External"/><Relationship Id="rId1891" Type="http://schemas.openxmlformats.org/officeDocument/2006/relationships/hyperlink" Target="http://fwhqsqlapp.odfw.int/ReportServer?%2FFish%20Division%2FCommercial%20Fisheries%2FFish%20Ticket%2FFTR100%20-%20Fish%20Ticket&amp;LowTicketNum=4520521&amp;rs%3AParameterLanguage=" TargetMode="External"/><Relationship Id="rId2528" Type="http://schemas.openxmlformats.org/officeDocument/2006/relationships/hyperlink" Target="http://fwhqsqlapp.odfw.int/ReportServer?%2FFish%20Division%2FCommercial%20Fisheries%2FFish%20Ticket%2FFTR100%20-%20Fish%20Ticket&amp;LowTicketNum=4544505&amp;rs%3AParameterLanguage=" TargetMode="External"/><Relationship Id="rId2942" Type="http://schemas.openxmlformats.org/officeDocument/2006/relationships/hyperlink" Target="http://fwhqsqlapp.odfw.int/ReportServer?%2FFish%20Division%2FCommercial%20Fisheries%2FFish%20Ticket%2FFTR100%20-%20Fish%20Ticket&amp;LowTicketNum=4544541&amp;rs%3AParameterLanguage=" TargetMode="External"/><Relationship Id="rId9555" Type="http://schemas.openxmlformats.org/officeDocument/2006/relationships/hyperlink" Target="http://fwhqsqlapp.odfw.int/ReportServer?%2FFish%20Division%2FCommercial%20Fisheries%2FFish%20Ticket%2FFTR100%20-%20Fish%20Ticket&amp;LowTicketNum=4644574&amp;rs%3AParameterLanguage=" TargetMode="External"/><Relationship Id="rId914" Type="http://schemas.openxmlformats.org/officeDocument/2006/relationships/hyperlink" Target="http://fwhqsqlapp.odfw.int/ReportServer?%2FFish%20Division%2FCommercial%20Fisheries%2FFish%20Ticket%2FFTR100%20-%20Fish%20Ticket&amp;LowTicketNum=4501520&amp;rs%3AParameterLanguage=" TargetMode="External"/><Relationship Id="rId1544" Type="http://schemas.openxmlformats.org/officeDocument/2006/relationships/hyperlink" Target="http://fwhqsqlapp.odfw.int/ReportServer?%2FFish%20Division%2FCommercial%20Fisheries%2FFish%20Ticket%2FFTR100%20-%20Fish%20Ticket&amp;LowTicketNum=4520540&amp;rs%3AParameterLanguage=" TargetMode="External"/><Relationship Id="rId5001" Type="http://schemas.openxmlformats.org/officeDocument/2006/relationships/hyperlink" Target="http://fwhqsqlapp.odfw.int/ReportServer?%2FFish%20Division%2FCommercial%20Fisheries%2FFish%20Ticket%2FFTR100%20-%20Fish%20Ticket&amp;LowTicketNum=4568965&amp;rs%3AParameterLanguage=" TargetMode="External"/><Relationship Id="rId8157" Type="http://schemas.openxmlformats.org/officeDocument/2006/relationships/hyperlink" Target="http://fwhqsqlapp.odfw.int/ReportServer?%2FFish%20Division%2FCommercial%20Fisheries%2FFish%20Ticket%2FFTR100%20-%20Fish%20Ticket&amp;LowTicketNum=4925207&amp;rs%3AParameterLanguage=" TargetMode="External"/><Relationship Id="rId8571" Type="http://schemas.openxmlformats.org/officeDocument/2006/relationships/hyperlink" Target="http://fwhqsqlapp.odfw.int/ReportServer?%2FFish%20Division%2FCommercial%20Fisheries%2FFish%20Ticket%2FFTR100%20-%20Fish%20Ticket&amp;LowTicketNum=4620921&amp;rs%3AParameterLanguage=" TargetMode="External"/><Relationship Id="rId9208" Type="http://schemas.openxmlformats.org/officeDocument/2006/relationships/hyperlink" Target="http://fwhqsqlapp.odfw.int/ReportServer?%2FFish%20Division%2FCommercial%20Fisheries%2FFish%20Ticket%2FFTR100%20-%20Fish%20Ticket&amp;LowTicketNum=4621797&amp;rs%3AParameterLanguage=" TargetMode="External"/><Relationship Id="rId9622" Type="http://schemas.openxmlformats.org/officeDocument/2006/relationships/hyperlink" Target="http://fwhqsqlapp.odfw.int/ReportServer?%2FFish%20Division%2FCommercial%20Fisheries%2FFish%20Ticket%2FFTR100%20-%20Fish%20Ticket&amp;LowTicketNum=4656294&amp;rs%3AParameterLanguage=" TargetMode="External"/><Relationship Id="rId1611" Type="http://schemas.openxmlformats.org/officeDocument/2006/relationships/hyperlink" Target="http://fwhqsqlapp.odfw.int/ReportServer?%2FFish%20Division%2FCommercial%20Fisheries%2FFish%20Ticket%2FFTR100%20-%20Fish%20Ticket&amp;LowTicketNum=4529004&amp;rs%3AParameterLanguage=" TargetMode="External"/><Relationship Id="rId4767" Type="http://schemas.openxmlformats.org/officeDocument/2006/relationships/hyperlink" Target="http://fwhqsqlapp.odfw.int/ReportServer?%2FFish%20Division%2FCommercial%20Fisheries%2FFish%20Ticket%2FFTR100%20-%20Fish%20Ticket&amp;LowTicketNum=4557303&amp;rs%3AParameterLanguage=" TargetMode="External"/><Relationship Id="rId5818" Type="http://schemas.openxmlformats.org/officeDocument/2006/relationships/hyperlink" Target="http://fwhqsqlapp.odfw.int/ReportServer?%2FFish%20Division%2FCommercial%20Fisheries%2FFish%20Ticket%2FFTR100%20-%20Fish%20Ticket&amp;LowTicketNum=4553542&amp;rs%3AParameterLanguage=" TargetMode="External"/><Relationship Id="rId7173" Type="http://schemas.openxmlformats.org/officeDocument/2006/relationships/hyperlink" Target="http://fwhqsqlapp.odfw.int/ReportServer?%2FFish%20Division%2FCommercial%20Fisheries%2FFish%20Ticket%2FFTR100%20-%20Fish%20Ticket&amp;LowTicketNum=4578637&amp;rs%3AParameterLanguage=" TargetMode="External"/><Relationship Id="rId8224" Type="http://schemas.openxmlformats.org/officeDocument/2006/relationships/hyperlink" Target="http://fwhqsqlapp.odfw.int/ReportServer?%2FFish%20Division%2FCommercial%20Fisheries%2FFish%20Ticket%2FFTR100%20-%20Fish%20Ticket&amp;LowTicketNum=4604810&amp;rs%3AParameterLanguage=" TargetMode="External"/><Relationship Id="rId3369" Type="http://schemas.openxmlformats.org/officeDocument/2006/relationships/hyperlink" Target="http://fwhqsqlapp.odfw.int/ReportServer?%2FFish%20Division%2FCommercial%20Fisheries%2FFish%20Ticket%2FFTR100%20-%20Fish%20Ticket&amp;LowTicketNum=4918877&amp;rs%3AParameterLanguage=" TargetMode="External"/><Relationship Id="rId7240" Type="http://schemas.openxmlformats.org/officeDocument/2006/relationships/hyperlink" Target="http://fwhqsqlapp.odfw.int/ReportServer?%2FFish%20Division%2FCommercial%20Fisheries%2FFish%20Ticket%2FFTR100%20-%20Fish%20Ticket&amp;LowTicketNum=4592943&amp;rs%3AParameterLanguage=" TargetMode="External"/><Relationship Id="rId2385" Type="http://schemas.openxmlformats.org/officeDocument/2006/relationships/hyperlink" Target="http://fwhqsqlapp.odfw.int/ReportServer?%2FFish%20Division%2FCommercial%20Fisheries%2FFish%20Ticket%2FFTR100%20-%20Fish%20Ticket&amp;LowTicketNum=4916873&amp;rs%3AParameterLanguage=" TargetMode="External"/><Relationship Id="rId3783" Type="http://schemas.openxmlformats.org/officeDocument/2006/relationships/hyperlink" Target="http://fwhqsqlapp.odfw.int/ReportServer?%2FFish%20Division%2FCommercial%20Fisheries%2FFish%20Ticket%2FFTR100%20-%20Fish%20Ticket&amp;LowTicketNum=4496415&amp;rs%3AParameterLanguage=" TargetMode="External"/><Relationship Id="rId4834" Type="http://schemas.openxmlformats.org/officeDocument/2006/relationships/hyperlink" Target="http://fwhqsqlapp.odfw.int/ReportServer?%2FFish%20Division%2FCommercial%20Fisheries%2FFish%20Ticket%2FFTR100%20-%20Fish%20Ticket&amp;LowTicketNum=4570431&amp;rs%3AParameterLanguage=" TargetMode="External"/><Relationship Id="rId357" Type="http://schemas.openxmlformats.org/officeDocument/2006/relationships/hyperlink" Target="http://fwhqsqlapp.odfw.int/ReportServer?%2FFish%20Division%2FCommercial%20Fisheries%2FFish%20Ticket%2FFTR100%20-%20Fish%20Ticket&amp;LowTicketNum=4507314&amp;rs%3AParameterLanguage=" TargetMode="External"/><Relationship Id="rId2038" Type="http://schemas.openxmlformats.org/officeDocument/2006/relationships/hyperlink" Target="http://fwhqsqlapp.odfw.int/ReportServer?%2FFish%20Division%2FCommercial%20Fisheries%2FFish%20Ticket%2FFTR100%20-%20Fish%20Ticket&amp;LowTicketNum=4531355&amp;rs%3AParameterLanguage=" TargetMode="External"/><Relationship Id="rId3436" Type="http://schemas.openxmlformats.org/officeDocument/2006/relationships/hyperlink" Target="http://fwhqsqlapp.odfw.int/ReportServer?%2FFish%20Division%2FCommercial%20Fisheries%2FFish%20Ticket%2FFTR100%20-%20Fish%20Ticket&amp;LowTicketNum=4496354&amp;rs%3AParameterLanguage=" TargetMode="External"/><Relationship Id="rId3850" Type="http://schemas.openxmlformats.org/officeDocument/2006/relationships/hyperlink" Target="http://fwhqsqlapp.odfw.int/ReportServer?%2FFish%20Division%2FCommercial%20Fisheries%2FFish%20Ticket%2FFTR100%20-%20Fish%20Ticket&amp;LowTicketNum=4541498&amp;rs%3AParameterLanguage=" TargetMode="External"/><Relationship Id="rId4901" Type="http://schemas.openxmlformats.org/officeDocument/2006/relationships/hyperlink" Target="http://fwhqsqlapp.odfw.int/ReportServer?%2FFish%20Division%2FCommercial%20Fisheries%2FFish%20Ticket%2FFTR100%20-%20Fish%20Ticket&amp;LowTicketNum=4570434&amp;rs%3AParameterLanguage=" TargetMode="External"/><Relationship Id="rId9065" Type="http://schemas.openxmlformats.org/officeDocument/2006/relationships/hyperlink" Target="http://fwhqsqlapp.odfw.int/ReportServer?%2FFish%20Division%2FCommercial%20Fisheries%2FFish%20Ticket%2FFTR100%20-%20Fish%20Ticket&amp;LowTicketNum=4931093&amp;rs%3AParameterLanguage=" TargetMode="External"/><Relationship Id="rId771" Type="http://schemas.openxmlformats.org/officeDocument/2006/relationships/hyperlink" Target="http://fwhqsqlapp.odfw.int/ReportServer?%2FFish%20Division%2FCommercial%20Fisheries%2FFish%20Ticket%2FFTR100%20-%20Fish%20Ticket&amp;LowTicketNum=4511360&amp;rs%3AParameterLanguage=" TargetMode="External"/><Relationship Id="rId2452" Type="http://schemas.openxmlformats.org/officeDocument/2006/relationships/hyperlink" Target="http://fwhqsqlapp.odfw.int/ReportServer?%2FFish%20Division%2FCommercial%20Fisheries%2FFish%20Ticket%2FFTR100%20-%20Fish%20Ticket&amp;LowTicketNum=4916909&amp;rs%3AParameterLanguage=" TargetMode="External"/><Relationship Id="rId3503" Type="http://schemas.openxmlformats.org/officeDocument/2006/relationships/hyperlink" Target="http://fwhqsqlapp.odfw.int/ReportServer?%2FFish%20Division%2FCommercial%20Fisheries%2FFish%20Ticket%2FFTR100%20-%20Fish%20Ticket&amp;LowTicketNum=4541467&amp;rs%3AParameterLanguage=" TargetMode="External"/><Relationship Id="rId6659" Type="http://schemas.openxmlformats.org/officeDocument/2006/relationships/hyperlink" Target="http://fwhqsqlapp.odfw.int/ReportServer?%2FFish%20Division%2FCommercial%20Fisheries%2FFish%20Ticket%2FFTR100%20-%20Fish%20Ticket&amp;LowTicketNum=4587071&amp;rs%3AParameterLanguage=" TargetMode="External"/><Relationship Id="rId424" Type="http://schemas.openxmlformats.org/officeDocument/2006/relationships/hyperlink" Target="http://fwhqsqlapp.odfw.int/ReportServer?%2FFish%20Division%2FCommercial%20Fisheries%2FFish%20Ticket%2FFTR100%20-%20Fish%20Ticket&amp;LowTicketNum=4499745&amp;rs%3AParameterLanguage=" TargetMode="External"/><Relationship Id="rId1054" Type="http://schemas.openxmlformats.org/officeDocument/2006/relationships/hyperlink" Target="http://fwhqsqlapp.odfw.int/ReportServer?%2FFish%20Division%2FCommercial%20Fisheries%2FFish%20Ticket%2FFTR100%20-%20Fish%20Ticket&amp;LowTicketNum=4499910&amp;rs%3AParameterLanguage=" TargetMode="External"/><Relationship Id="rId2105" Type="http://schemas.openxmlformats.org/officeDocument/2006/relationships/hyperlink" Target="http://fwhqsqlapp.odfw.int/ReportServer?%2FFish%20Division%2FCommercial%20Fisheries%2FFish%20Ticket%2FFTR100%20-%20Fish%20Ticket&amp;LowTicketNum=4511604&amp;rs%3AParameterLanguage=" TargetMode="External"/><Relationship Id="rId5675" Type="http://schemas.openxmlformats.org/officeDocument/2006/relationships/hyperlink" Target="http://fwhqsqlapp.odfw.int/ReportServer?%2FFish%20Division%2FCommercial%20Fisheries%2FFish%20Ticket%2FFTR100%20-%20Fish%20Ticket&amp;LowTicketNum=4553502&amp;rs%3AParameterLanguage=" TargetMode="External"/><Relationship Id="rId6726" Type="http://schemas.openxmlformats.org/officeDocument/2006/relationships/hyperlink" Target="http://fwhqsqlapp.odfw.int/ReportServer?%2FFish%20Division%2FCommercial%20Fisheries%2FFish%20Ticket%2FFTR100%20-%20Fish%20Ticket&amp;LowTicketNum=4582458&amp;rs%3AParameterLanguage=" TargetMode="External"/><Relationship Id="rId8081" Type="http://schemas.openxmlformats.org/officeDocument/2006/relationships/hyperlink" Target="http://fwhqsqlapp.odfw.int/ReportServer?%2FFish%20Division%2FCommercial%20Fisheries%2FFish%20Ticket%2FFTR100%20-%20Fish%20Ticket&amp;LowTicketNum=4925245&amp;rs%3AParameterLanguage=" TargetMode="External"/><Relationship Id="rId9132" Type="http://schemas.openxmlformats.org/officeDocument/2006/relationships/hyperlink" Target="http://fwhqsqlapp.odfw.int/ReportServer?%2FFish%20Division%2FCommercial%20Fisheries%2FFish%20Ticket%2FFTR100%20-%20Fish%20Ticket&amp;LowTicketNum=4604847&amp;rs%3AParameterLanguage=" TargetMode="External"/><Relationship Id="rId1121" Type="http://schemas.openxmlformats.org/officeDocument/2006/relationships/hyperlink" Target="http://fwhqsqlapp.odfw.int/ReportServer?%2FFish%20Division%2FCommercial%20Fisheries%2FFish%20Ticket%2FFTR100%20-%20Fish%20Ticket&amp;LowTicketNum=4511566&amp;rs%3AParameterLanguage=" TargetMode="External"/><Relationship Id="rId4277" Type="http://schemas.openxmlformats.org/officeDocument/2006/relationships/hyperlink" Target="http://fwhqsqlapp.odfw.int/ReportServer?%2FFish%20Division%2FCommercial%20Fisheries%2FFish%20Ticket%2FFTR100%20-%20Fish%20Ticket&amp;LowTicketNum=4568913&amp;rs%3AParameterLanguage=" TargetMode="External"/><Relationship Id="rId4691" Type="http://schemas.openxmlformats.org/officeDocument/2006/relationships/hyperlink" Target="http://fwhqsqlapp.odfw.int/ReportServer?%2FFish%20Division%2FCommercial%20Fisheries%2FFish%20Ticket%2FFTR100%20-%20Fish%20Ticket&amp;LowTicketNum=4558579&amp;rs%3AParameterLanguage=" TargetMode="External"/><Relationship Id="rId5328" Type="http://schemas.openxmlformats.org/officeDocument/2006/relationships/hyperlink" Target="http://fwhqsqlapp.odfw.int/ReportServer?%2FFish%20Division%2FCommercial%20Fisheries%2FFish%20Ticket%2FFTR100%20-%20Fish%20Ticket&amp;LowTicketNum=4582395&amp;rs%3AParameterLanguage=" TargetMode="External"/><Relationship Id="rId5742" Type="http://schemas.openxmlformats.org/officeDocument/2006/relationships/hyperlink" Target="http://fwhqsqlapp.odfw.int/ReportServer?%2FFish%20Division%2FCommercial%20Fisheries%2FFish%20Ticket%2FFTR100%20-%20Fish%20Ticket&amp;LowTicketNum=4541488&amp;rs%3AParameterLanguage=" TargetMode="External"/><Relationship Id="rId8898" Type="http://schemas.openxmlformats.org/officeDocument/2006/relationships/hyperlink" Target="http://fwhqsqlapp.odfw.int/ReportServer?%2FFish%20Division%2FCommercial%20Fisheries%2FFish%20Ticket%2FFTR100%20-%20Fish%20Ticket&amp;LowTicketNum=4931054&amp;rs%3AParameterLanguage=" TargetMode="External"/><Relationship Id="rId3293" Type="http://schemas.openxmlformats.org/officeDocument/2006/relationships/hyperlink" Target="http://fwhqsqlapp.odfw.int/ReportServer?%2FFish%20Division%2FCommercial%20Fisheries%2FFish%20Ticket%2FFTR100%20-%20Fish%20Ticket&amp;LowTicketNum=4556917&amp;rs%3AParameterLanguage=" TargetMode="External"/><Relationship Id="rId4344" Type="http://schemas.openxmlformats.org/officeDocument/2006/relationships/hyperlink" Target="http://fwhqsqlapp.odfw.int/ReportServer?%2FFish%20Division%2FCommercial%20Fisheries%2FFish%20Ticket%2FFTR100%20-%20Fish%20Ticket&amp;LowTicketNum=4557438&amp;rs%3AParameterLanguage=" TargetMode="External"/><Relationship Id="rId1938" Type="http://schemas.openxmlformats.org/officeDocument/2006/relationships/hyperlink" Target="http://fwhqsqlapp.odfw.int/ReportServer?%2FFish%20Division%2FCommercial%20Fisheries%2FFish%20Ticket%2FFTR100%20-%20Fish%20Ticket&amp;LowTicketNum=4531321&amp;rs%3AParameterLanguage=" TargetMode="External"/><Relationship Id="rId3360" Type="http://schemas.openxmlformats.org/officeDocument/2006/relationships/hyperlink" Target="http://fwhqsqlapp.odfw.int/ReportServer?%2FFish%20Division%2FCommercial%20Fisheries%2FFish%20Ticket%2FFTR100%20-%20Fish%20Ticket&amp;LowTicketNum=4918900&amp;rs%3AParameterLanguage=" TargetMode="External"/><Relationship Id="rId7567" Type="http://schemas.openxmlformats.org/officeDocument/2006/relationships/hyperlink" Target="http://fwhqsqlapp.odfw.int/ReportServer?%2FFish%20Division%2FCommercial%20Fisheries%2FFish%20Ticket%2FFTR100%20-%20Fish%20Ticket&amp;LowTicketNum=4592972&amp;rs%3AParameterLanguage=" TargetMode="External"/><Relationship Id="rId8965" Type="http://schemas.openxmlformats.org/officeDocument/2006/relationships/hyperlink" Target="http://fwhqsqlapp.odfw.int/ReportServer?%2FFish%20Division%2FCommercial%20Fisheries%2FFish%20Ticket%2FFTR100%20-%20Fish%20Ticket&amp;LowTicketNum=4925402&amp;rs%3AParameterLanguage=" TargetMode="External"/><Relationship Id="rId281" Type="http://schemas.openxmlformats.org/officeDocument/2006/relationships/hyperlink" Target="http://fwhqsqlapp.odfw.int/ReportServer?%2FFish%20Division%2FCommercial%20Fisheries%2FFish%20Ticket%2FFTR100%20-%20Fish%20Ticket&amp;LowTicketNum=4389423&amp;rs%3AParameterLanguage=" TargetMode="External"/><Relationship Id="rId3013" Type="http://schemas.openxmlformats.org/officeDocument/2006/relationships/hyperlink" Target="http://fwhqsqlapp.odfw.int/ReportServer?%2FFish%20Division%2FCommercial%20Fisheries%2FFish%20Ticket%2FFTR100%20-%20Fish%20Ticket&amp;LowTicketNum=4531398&amp;rs%3AParameterLanguage=" TargetMode="External"/><Relationship Id="rId4411" Type="http://schemas.openxmlformats.org/officeDocument/2006/relationships/hyperlink" Target="http://fwhqsqlapp.odfw.int/ReportServer?%2FFish%20Division%2FCommercial%20Fisheries%2FFish%20Ticket%2FFTR100%20-%20Fish%20Ticket&amp;LowTicketNum=4566420&amp;rs%3AParameterLanguage=" TargetMode="External"/><Relationship Id="rId6169" Type="http://schemas.openxmlformats.org/officeDocument/2006/relationships/hyperlink" Target="http://fwhqsqlapp.odfw.int/ReportServer?%2FFish%20Division%2FCommercial%20Fisheries%2FFish%20Ticket%2FFTR100%20-%20Fish%20Ticket&amp;LowTicketNum=4557234&amp;rs%3AParameterLanguage=" TargetMode="External"/><Relationship Id="rId7981" Type="http://schemas.openxmlformats.org/officeDocument/2006/relationships/hyperlink" Target="http://fwhqsqlapp.odfw.int/ReportServer?%2FFish%20Division%2FCommercial%20Fisheries%2FFish%20Ticket%2FFTR100%20-%20Fish%20Ticket&amp;LowTicketNum=4593044&amp;rs%3AParameterLanguage=" TargetMode="External"/><Relationship Id="rId8618" Type="http://schemas.openxmlformats.org/officeDocument/2006/relationships/hyperlink" Target="http://fwhqsqlapp.odfw.int/ReportServer?%2FFish%20Division%2FCommercial%20Fisheries%2FFish%20Ticket%2FFTR100%20-%20Fish%20Ticket&amp;LowTicketNum=4931001&amp;rs%3AParameterLanguage=" TargetMode="External"/><Relationship Id="rId6583" Type="http://schemas.openxmlformats.org/officeDocument/2006/relationships/hyperlink" Target="http://fwhqsqlapp.odfw.int/ReportServer?%2FFish%20Division%2FCommercial%20Fisheries%2FFish%20Ticket%2FFTR100%20-%20Fish%20Ticket&amp;LowTicketNum=4570495&amp;rs%3AParameterLanguage=" TargetMode="External"/><Relationship Id="rId7634" Type="http://schemas.openxmlformats.org/officeDocument/2006/relationships/hyperlink" Target="http://fwhqsqlapp.odfw.int/ReportServer?%2FFish%20Division%2FCommercial%20Fisheries%2FFish%20Ticket%2FFTR100%20-%20Fish%20Ticket&amp;LowTicketNum=4598764&amp;rs%3AParameterLanguage=" TargetMode="External"/><Relationship Id="rId2779" Type="http://schemas.openxmlformats.org/officeDocument/2006/relationships/hyperlink" Target="http://fwhqsqlapp.odfw.int/ReportServer?%2FFish%20Division%2FCommercial%20Fisheries%2FFish%20Ticket%2FFTR100%20-%20Fish%20Ticket&amp;LowTicketNum=4541311&amp;rs%3AParameterLanguage=" TargetMode="External"/><Relationship Id="rId5185" Type="http://schemas.openxmlformats.org/officeDocument/2006/relationships/hyperlink" Target="http://fwhqsqlapp.odfw.int/ReportServer?%2FFish%20Division%2FCommercial%20Fisheries%2FFish%20Ticket%2FFTR100%20-%20Fish%20Ticket&amp;LowTicketNum=4582365&amp;rs%3AParameterLanguage=" TargetMode="External"/><Relationship Id="rId6236" Type="http://schemas.openxmlformats.org/officeDocument/2006/relationships/hyperlink" Target="http://fwhqsqlapp.odfw.int/ReportServer?%2FFish%20Division%2FCommercial%20Fisheries%2FFish%20Ticket%2FFTR100%20-%20Fish%20Ticket&amp;LowTicketNum=4566516&amp;rs%3AParameterLanguage=" TargetMode="External"/><Relationship Id="rId6650" Type="http://schemas.openxmlformats.org/officeDocument/2006/relationships/hyperlink" Target="http://fwhqsqlapp.odfw.int/ReportServer?%2FFish%20Division%2FCommercial%20Fisheries%2FFish%20Ticket%2FFTR100%20-%20Fish%20Ticket&amp;LowTicketNum=4916805&amp;rs%3AParameterLanguage=" TargetMode="External"/><Relationship Id="rId7701" Type="http://schemas.openxmlformats.org/officeDocument/2006/relationships/hyperlink" Target="http://fwhqsqlapp.odfw.int/ReportServer?%2FFish%20Division%2FCommercial%20Fisheries%2FFish%20Ticket%2FFTR100%20-%20Fish%20Ticket&amp;LowTicketNum=4578784&amp;rs%3AParameterLanguage=" TargetMode="External"/><Relationship Id="rId1795" Type="http://schemas.openxmlformats.org/officeDocument/2006/relationships/hyperlink" Target="http://fwhqsqlapp.odfw.int/ReportServer?%2FFish%20Division%2FCommercial%20Fisheries%2FFish%20Ticket%2FFTR100%20-%20Fish%20Ticket&amp;LowTicketNum=4511672&amp;rs%3AParameterLanguage=" TargetMode="External"/><Relationship Id="rId2846" Type="http://schemas.openxmlformats.org/officeDocument/2006/relationships/hyperlink" Target="http://fwhqsqlapp.odfw.int/ReportServer?%2FFish%20Division%2FCommercial%20Fisheries%2FFish%20Ticket%2FFTR100%20-%20Fish%20Ticket&amp;LowTicketNum=4520552&amp;rs%3AParameterLanguage=" TargetMode="External"/><Relationship Id="rId5252" Type="http://schemas.openxmlformats.org/officeDocument/2006/relationships/hyperlink" Target="http://fwhqsqlapp.odfw.int/ReportServer?%2FFish%20Division%2FCommercial%20Fisheries%2FFish%20Ticket%2FFTR100%20-%20Fish%20Ticket&amp;LowTicketNum=4578508&amp;rs%3AParameterLanguage=" TargetMode="External"/><Relationship Id="rId6303" Type="http://schemas.openxmlformats.org/officeDocument/2006/relationships/hyperlink" Target="http://fwhqsqlapp.odfw.int/ReportServer?%2FFish%20Division%2FCommercial%20Fisheries%2FFish%20Ticket%2FFTR100%20-%20Fish%20Ticket&amp;LowTicketNum=4566509&amp;rs%3AParameterLanguage=" TargetMode="External"/><Relationship Id="rId9459" Type="http://schemas.openxmlformats.org/officeDocument/2006/relationships/hyperlink" Target="http://fwhqsqlapp.odfw.int/ReportServer?%2FFish%20Division%2FCommercial%20Fisheries%2FFish%20Ticket%2FFTR100%20-%20Fish%20Ticket&amp;LowTicketNum=4933022&amp;rs%3AParameterLanguage=" TargetMode="External"/><Relationship Id="rId87" Type="http://schemas.openxmlformats.org/officeDocument/2006/relationships/hyperlink" Target="http://fwhqsqlapp.odfw.int/ReportServer?%2FFish%20Division%2FCommercial%20Fisheries%2FFish%20Ticket%2FFTR100%20-%20Fish%20Ticket&amp;LowTicketNum=4486716&amp;rs%3AParameterLanguage=" TargetMode="External"/><Relationship Id="rId818" Type="http://schemas.openxmlformats.org/officeDocument/2006/relationships/hyperlink" Target="http://fwhqsqlapp.odfw.int/ReportServer?%2FFish%20Division%2FCommercial%20Fisheries%2FFish%20Ticket%2FFTR100%20-%20Fish%20Ticket&amp;LowTicketNum=4520374&amp;rs%3AParameterLanguage=" TargetMode="External"/><Relationship Id="rId1448" Type="http://schemas.openxmlformats.org/officeDocument/2006/relationships/hyperlink" Target="http://fwhqsqlapp.odfw.int/ReportServer?%2FFish%20Division%2FCommercial%20Fisheries%2FFish%20Ticket%2FFTR100%20-%20Fish%20Ticket&amp;LowTicketNum=4530311&amp;rs%3AParameterLanguage=" TargetMode="External"/><Relationship Id="rId8475" Type="http://schemas.openxmlformats.org/officeDocument/2006/relationships/hyperlink" Target="http://fwhqsqlapp.odfw.int/ReportServer?%2FFish%20Division%2FCommercial%20Fisheries%2FFish%20Ticket%2FFTR100%20-%20Fish%20Ticket&amp;LowTicketNum=4640673&amp;rs%3AParameterLanguage=" TargetMode="External"/><Relationship Id="rId9526" Type="http://schemas.openxmlformats.org/officeDocument/2006/relationships/hyperlink" Target="http://fwhqsqlapp.odfw.int/ReportServer?%2FFish%20Division%2FCommercial%20Fisheries%2FFish%20Ticket%2FFTR100%20-%20Fish%20Ticket&amp;LowTicketNum=4925679&amp;rs%3AParameterLanguage=" TargetMode="External"/><Relationship Id="rId1862" Type="http://schemas.openxmlformats.org/officeDocument/2006/relationships/hyperlink" Target="http://fwhqsqlapp.odfw.int/ReportServer?%2FFish%20Division%2FCommercial%20Fisheries%2FFish%20Ticket%2FFTR100%20-%20Fish%20Ticket&amp;LowTicketNum=4530919&amp;rs%3AParameterLanguage=" TargetMode="External"/><Relationship Id="rId2913" Type="http://schemas.openxmlformats.org/officeDocument/2006/relationships/hyperlink" Target="http://fwhqsqlapp.odfw.int/ReportServer?%2FFish%20Division%2FCommercial%20Fisheries%2FFish%20Ticket%2FFTR100%20-%20Fish%20Ticket&amp;LowTicketNum=4532165&amp;rs%3AParameterLanguage=" TargetMode="External"/><Relationship Id="rId7077" Type="http://schemas.openxmlformats.org/officeDocument/2006/relationships/hyperlink" Target="http://fwhqsqlapp.odfw.int/ReportServer?%2FFish%20Division%2FCommercial%20Fisheries%2FFish%20Ticket%2FFTR100%20-%20Fish%20Ticket&amp;LowTicketNum=4578710&amp;rs%3AParameterLanguage=" TargetMode="External"/><Relationship Id="rId7491" Type="http://schemas.openxmlformats.org/officeDocument/2006/relationships/hyperlink" Target="http://fwhqsqlapp.odfw.int/ReportServer?%2FFish%20Division%2FCommercial%20Fisheries%2FFish%20Ticket%2FFTR100%20-%20Fish%20Ticket&amp;LowTicketNum=4603454&amp;rs%3AParameterLanguage=" TargetMode="External"/><Relationship Id="rId8128" Type="http://schemas.openxmlformats.org/officeDocument/2006/relationships/hyperlink" Target="http://fwhqsqlapp.odfw.int/ReportServer?%2FFish%20Division%2FCommercial%20Fisheries%2FFish%20Ticket%2FFTR100%20-%20Fish%20Ticket&amp;LowTicketNum=4924810&amp;rs%3AParameterLanguage=" TargetMode="External"/><Relationship Id="rId1515" Type="http://schemas.openxmlformats.org/officeDocument/2006/relationships/hyperlink" Target="http://fwhqsqlapp.odfw.int/ReportServer?%2FFish%20Division%2FCommercial%20Fisheries%2FFish%20Ticket%2FFTR100%20-%20Fish%20Ticket&amp;LowTicketNum=4528951&amp;rs%3AParameterLanguage=" TargetMode="External"/><Relationship Id="rId6093" Type="http://schemas.openxmlformats.org/officeDocument/2006/relationships/hyperlink" Target="http://fwhqsqlapp.odfw.int/ReportServer?%2FFish%20Division%2FCommercial%20Fisheries%2FFish%20Ticket%2FFTR100%20-%20Fish%20Ticket&amp;LowTicketNum=4544087&amp;rs%3AParameterLanguage=" TargetMode="External"/><Relationship Id="rId7144" Type="http://schemas.openxmlformats.org/officeDocument/2006/relationships/hyperlink" Target="http://fwhqsqlapp.odfw.int/ReportServer?%2FFish%20Division%2FCommercial%20Fisheries%2FFish%20Ticket%2FFTR100%20-%20Fish%20Ticket&amp;LowTicketNum=4578651&amp;rs%3AParameterLanguage=" TargetMode="External"/><Relationship Id="rId8542" Type="http://schemas.openxmlformats.org/officeDocument/2006/relationships/hyperlink" Target="http://fwhqsqlapp.odfw.int/ReportServer?%2FFish%20Division%2FCommercial%20Fisheries%2FFish%20Ticket%2FFTR100%20-%20Fish%20Ticket&amp;LowTicketNum=4928124&amp;rs%3AParameterLanguage=" TargetMode="External"/><Relationship Id="rId3687" Type="http://schemas.openxmlformats.org/officeDocument/2006/relationships/hyperlink" Target="http://fwhqsqlapp.odfw.int/ReportServer?%2FFish%20Division%2FCommercial%20Fisheries%2FFish%20Ticket%2FFTR100%20-%20Fish%20Ticket&amp;LowTicketNum=4556921&amp;rs%3AParameterLanguage=" TargetMode="External"/><Relationship Id="rId4738" Type="http://schemas.openxmlformats.org/officeDocument/2006/relationships/hyperlink" Target="http://fwhqsqlapp.odfw.int/ReportServer?%2FFish%20Division%2FCommercial%20Fisheries%2FFish%20Ticket%2FFTR100%20-%20Fish%20Ticket&amp;LowTicketNum=4569788&amp;rs%3AParameterLanguage=" TargetMode="External"/><Relationship Id="rId2289" Type="http://schemas.openxmlformats.org/officeDocument/2006/relationships/hyperlink" Target="http://fwhqsqlapp.odfw.int/ReportServer?%2FFish%20Division%2FCommercial%20Fisheries%2FFish%20Ticket%2FFTR100%20-%20Fish%20Ticket&amp;LowTicketNum=4544011&amp;rs%3AParameterLanguage=" TargetMode="External"/><Relationship Id="rId3754" Type="http://schemas.openxmlformats.org/officeDocument/2006/relationships/hyperlink" Target="http://fwhqsqlapp.odfw.int/ReportServer?%2FFish%20Division%2FCommercial%20Fisheries%2FFish%20Ticket%2FFTR100%20-%20Fish%20Ticket&amp;LowTicketNum=4496367&amp;rs%3AParameterLanguage=" TargetMode="External"/><Relationship Id="rId4805" Type="http://schemas.openxmlformats.org/officeDocument/2006/relationships/hyperlink" Target="http://fwhqsqlapp.odfw.int/ReportServer?%2FFish%20Division%2FCommercial%20Fisheries%2FFish%20Ticket%2FFTR100%20-%20Fish%20Ticket&amp;LowTicketNum=4557369&amp;rs%3AParameterLanguage=" TargetMode="External"/><Relationship Id="rId6160" Type="http://schemas.openxmlformats.org/officeDocument/2006/relationships/hyperlink" Target="http://fwhqsqlapp.odfw.int/ReportServer?%2FFish%20Division%2FCommercial%20Fisheries%2FFish%20Ticket%2FFTR100%20-%20Fish%20Ticket&amp;LowTicketNum=4557218&amp;rs%3AParameterLanguage=" TargetMode="External"/><Relationship Id="rId7211" Type="http://schemas.openxmlformats.org/officeDocument/2006/relationships/hyperlink" Target="http://fwhqsqlapp.odfw.int/ReportServer?%2FFish%20Division%2FCommercial%20Fisheries%2FFish%20Ticket%2FFTR100%20-%20Fish%20Ticket&amp;LowTicketNum=4570620&amp;rs%3AParameterLanguage=" TargetMode="External"/><Relationship Id="rId675" Type="http://schemas.openxmlformats.org/officeDocument/2006/relationships/hyperlink" Target="http://fwhqsqlapp.odfw.int/ReportServer?%2FFish%20Division%2FCommercial%20Fisheries%2FFish%20Ticket%2FFTR100%20-%20Fish%20Ticket&amp;LowTicketNum=4389439&amp;rs%3AParameterLanguage=" TargetMode="External"/><Relationship Id="rId2356" Type="http://schemas.openxmlformats.org/officeDocument/2006/relationships/hyperlink" Target="http://fwhqsqlapp.odfw.int/ReportServer?%2FFish%20Division%2FCommercial%20Fisheries%2FFish%20Ticket%2FFTR100%20-%20Fish%20Ticket&amp;LowTicketNum=4916486&amp;rs%3AParameterLanguage=" TargetMode="External"/><Relationship Id="rId2770" Type="http://schemas.openxmlformats.org/officeDocument/2006/relationships/hyperlink" Target="http://fwhqsqlapp.odfw.int/ReportServer?%2FFish%20Division%2FCommercial%20Fisheries%2FFish%20Ticket%2FFTR100%20-%20Fish%20Ticket&amp;LowTicketNum=4527437&amp;rs%3AParameterLanguage=" TargetMode="External"/><Relationship Id="rId3407" Type="http://schemas.openxmlformats.org/officeDocument/2006/relationships/hyperlink" Target="http://fwhqsqlapp.odfw.int/ReportServer?%2FFish%20Division%2FCommercial%20Fisheries%2FFish%20Ticket%2FFTR100%20-%20Fish%20Ticket&amp;LowTicketNum=4557262&amp;rs%3AParameterLanguage=" TargetMode="External"/><Relationship Id="rId3821" Type="http://schemas.openxmlformats.org/officeDocument/2006/relationships/hyperlink" Target="http://fwhqsqlapp.odfw.int/ReportServer?%2FFish%20Division%2FCommercial%20Fisheries%2FFish%20Ticket%2FFTR100%20-%20Fish%20Ticket&amp;LowTicketNum=4556451&amp;rs%3AParameterLanguage=" TargetMode="External"/><Relationship Id="rId6977" Type="http://schemas.openxmlformats.org/officeDocument/2006/relationships/hyperlink" Target="http://fwhqsqlapp.odfw.int/ReportServer?%2FFish%20Division%2FCommercial%20Fisheries%2FFish%20Ticket%2FFTR100%20-%20Fish%20Ticket&amp;LowTicketNum=4583320&amp;rs%3AParameterLanguage=" TargetMode="External"/><Relationship Id="rId9383" Type="http://schemas.openxmlformats.org/officeDocument/2006/relationships/hyperlink" Target="http://fwhqsqlapp.odfw.int/ReportServer?%2FFish%20Division%2FCommercial%20Fisheries%2FFish%20Ticket%2FFTR100%20-%20Fish%20Ticket&amp;LowTicketNum=4925638&amp;rs%3AParameterLanguage=" TargetMode="External"/><Relationship Id="rId328" Type="http://schemas.openxmlformats.org/officeDocument/2006/relationships/hyperlink" Target="http://fwhqsqlapp.odfw.int/ReportServer?%2FFish%20Division%2FCommercial%20Fisheries%2FFish%20Ticket%2FFTR100%20-%20Fish%20Ticket&amp;LowTicketNum=4663371&amp;rs%3AParameterLanguage=" TargetMode="External"/><Relationship Id="rId742" Type="http://schemas.openxmlformats.org/officeDocument/2006/relationships/hyperlink" Target="http://fwhqsqlapp.odfw.int/ReportServer?%2FFish%20Division%2FCommercial%20Fisheries%2FFish%20Ticket%2FFTR100%20-%20Fish%20Ticket&amp;LowTicketNum=4501515&amp;rs%3AParameterLanguage=" TargetMode="External"/><Relationship Id="rId1372" Type="http://schemas.openxmlformats.org/officeDocument/2006/relationships/hyperlink" Target="http://fwhqsqlapp.odfw.int/ReportServer?%2FFish%20Division%2FCommercial%20Fisheries%2FFish%20Ticket%2FFTR100%20-%20Fish%20Ticket&amp;LowTicketNum=4500000&amp;rs%3AParameterLanguage=" TargetMode="External"/><Relationship Id="rId2009" Type="http://schemas.openxmlformats.org/officeDocument/2006/relationships/hyperlink" Target="http://fwhqsqlapp.odfw.int/ReportServer?%2FFish%20Division%2FCommercial%20Fisheries%2FFish%20Ticket%2FFTR100%20-%20Fish%20Ticket&amp;LowTicketNum=4530641&amp;rs%3AParameterLanguage=" TargetMode="External"/><Relationship Id="rId2423" Type="http://schemas.openxmlformats.org/officeDocument/2006/relationships/hyperlink" Target="http://fwhqsqlapp.odfw.int/ReportServer?%2FFish%20Division%2FCommercial%20Fisheries%2FFish%20Ticket%2FFTR100%20-%20Fish%20Ticket&amp;LowTicketNum=4916844&amp;rs%3AParameterLanguage=" TargetMode="External"/><Relationship Id="rId5579" Type="http://schemas.openxmlformats.org/officeDocument/2006/relationships/hyperlink" Target="http://fwhqsqlapp.odfw.int/ReportServer?%2FFish%20Division%2FCommercial%20Fisheries%2FFish%20Ticket%2FFTR100%20-%20Fish%20Ticket&amp;LowTicketNum=4557087&amp;rs%3AParameterLanguage=" TargetMode="External"/><Relationship Id="rId9036" Type="http://schemas.openxmlformats.org/officeDocument/2006/relationships/hyperlink" Target="http://fwhqsqlapp.odfw.int/ReportServer?%2FFish%20Division%2FCommercial%20Fisheries%2FFish%20Ticket%2FFTR100%20-%20Fish%20Ticket&amp;LowTicketNum=4925387&amp;rs%3AParameterLanguage=" TargetMode="External"/><Relationship Id="rId9450" Type="http://schemas.openxmlformats.org/officeDocument/2006/relationships/hyperlink" Target="http://fwhqsqlapp.odfw.int/ReportServer?%2FFish%20Division%2FCommercial%20Fisheries%2FFish%20Ticket%2FFTR100%20-%20Fish%20Ticket&amp;LowTicketNum=4925673&amp;rs%3AParameterLanguage=" TargetMode="External"/><Relationship Id="rId1025" Type="http://schemas.openxmlformats.org/officeDocument/2006/relationships/hyperlink" Target="http://fwhqsqlapp.odfw.int/ReportServer?%2FFish%20Division%2FCommercial%20Fisheries%2FFish%20Ticket%2FFTR100%20-%20Fish%20Ticket&amp;LowTicketNum=4511576&amp;rs%3AParameterLanguage=" TargetMode="External"/><Relationship Id="rId4595" Type="http://schemas.openxmlformats.org/officeDocument/2006/relationships/hyperlink" Target="http://fwhqsqlapp.odfw.int/ReportServer?%2FFish%20Division%2FCommercial%20Fisheries%2FFish%20Ticket%2FFTR100%20-%20Fish%20Ticket&amp;LowTicketNum=4566397&amp;rs%3AParameterLanguage=" TargetMode="External"/><Relationship Id="rId5646" Type="http://schemas.openxmlformats.org/officeDocument/2006/relationships/hyperlink" Target="http://fwhqsqlapp.odfw.int/ReportServer?%2FFish%20Division%2FCommercial%20Fisheries%2FFish%20Ticket%2FFTR100%20-%20Fish%20Ticket&amp;LowTicketNum=4553451&amp;rs%3AParameterLanguage=" TargetMode="External"/><Relationship Id="rId5993" Type="http://schemas.openxmlformats.org/officeDocument/2006/relationships/hyperlink" Target="http://fwhqsqlapp.odfw.int/ReportServer?%2FFish%20Division%2FCommercial%20Fisheries%2FFish%20Ticket%2FFTR100%20-%20Fish%20Ticket&amp;LowTicketNum=4544550&amp;rs%3AParameterLanguage=" TargetMode="External"/><Relationship Id="rId8052" Type="http://schemas.openxmlformats.org/officeDocument/2006/relationships/hyperlink" Target="http://fwhqsqlapp.odfw.int/ReportServer?%2FFish%20Division%2FCommercial%20Fisheries%2FFish%20Ticket%2FFTR100%20-%20Fish%20Ticket&amp;LowTicketNum=4603492&amp;rs%3AParameterLanguage=" TargetMode="External"/><Relationship Id="rId9103" Type="http://schemas.openxmlformats.org/officeDocument/2006/relationships/hyperlink" Target="http://fwhqsqlapp.odfw.int/ReportServer?%2FFish%20Division%2FCommercial%20Fisheries%2FFish%20Ticket%2FFTR100%20-%20Fish%20Ticket&amp;LowTicketNum=4931053&amp;rs%3AParameterLanguage=" TargetMode="External"/><Relationship Id="rId3197" Type="http://schemas.openxmlformats.org/officeDocument/2006/relationships/hyperlink" Target="http://fwhqsqlapp.odfw.int/ReportServer?%2FFish%20Division%2FCommercial%20Fisheries%2FFish%20Ticket%2FFTR100%20-%20Fish%20Ticket&amp;LowTicketNum=4527427&amp;rs%3AParameterLanguage=" TargetMode="External"/><Relationship Id="rId4248" Type="http://schemas.openxmlformats.org/officeDocument/2006/relationships/hyperlink" Target="http://fwhqsqlapp.odfw.int/ReportServer?%2FFish%20Division%2FCommercial%20Fisheries%2FFish%20Ticket%2FFTR100%20-%20Fish%20Ticket&amp;LowTicketNum=4496467&amp;rs%3AParameterLanguage=" TargetMode="External"/><Relationship Id="rId4662" Type="http://schemas.openxmlformats.org/officeDocument/2006/relationships/hyperlink" Target="http://fwhqsqlapp.odfw.int/ReportServer?%2FFish%20Division%2FCommercial%20Fisheries%2FFish%20Ticket%2FFTR100%20-%20Fish%20Ticket&amp;LowTicketNum=4569776&amp;rs%3AParameterLanguage=" TargetMode="External"/><Relationship Id="rId5713" Type="http://schemas.openxmlformats.org/officeDocument/2006/relationships/hyperlink" Target="http://fwhqsqlapp.odfw.int/ReportServer?%2FFish%20Division%2FCommercial%20Fisheries%2FFish%20Ticket%2FFTR100%20-%20Fish%20Ticket&amp;LowTicketNum=4553580&amp;rs%3AParameterLanguage=" TargetMode="External"/><Relationship Id="rId8869" Type="http://schemas.openxmlformats.org/officeDocument/2006/relationships/hyperlink" Target="http://fwhqsqlapp.odfw.int/ReportServer?%2FFish%20Division%2FCommercial%20Fisheries%2FFish%20Ticket%2FFTR100%20-%20Fish%20Ticket&amp;LowTicketNum=4925539&amp;rs%3AParameterLanguage=" TargetMode="External"/><Relationship Id="rId185" Type="http://schemas.openxmlformats.org/officeDocument/2006/relationships/hyperlink" Target="http://fwhqsqlapp.odfw.int/ReportServer?%2FFish%20Division%2FCommercial%20Fisheries%2FFish%20Ticket%2FFTR100%20-%20Fish%20Ticket&amp;LowTicketNum=4486715&amp;rs%3AParameterLanguage=" TargetMode="External"/><Relationship Id="rId1909" Type="http://schemas.openxmlformats.org/officeDocument/2006/relationships/hyperlink" Target="http://fwhqsqlapp.odfw.int/ReportServer?%2FFish%20Division%2FCommercial%20Fisheries%2FFish%20Ticket%2FFTR100%20-%20Fish%20Ticket&amp;LowTicketNum=4530621&amp;rs%3AParameterLanguage=" TargetMode="External"/><Relationship Id="rId3264" Type="http://schemas.openxmlformats.org/officeDocument/2006/relationships/hyperlink" Target="http://fwhqsqlapp.odfw.int/ReportServer?%2FFish%20Division%2FCommercial%20Fisheries%2FFish%20Ticket%2FFTR100%20-%20Fish%20Ticket&amp;LowTicketNum=4557633&amp;rs%3AParameterLanguage=" TargetMode="External"/><Relationship Id="rId4315" Type="http://schemas.openxmlformats.org/officeDocument/2006/relationships/hyperlink" Target="http://fwhqsqlapp.odfw.int/ReportServer?%2FFish%20Division%2FCommercial%20Fisheries%2FFish%20Ticket%2FFTR100%20-%20Fish%20Ticket&amp;LowTicketNum=4570274&amp;rs%3AParameterLanguage=" TargetMode="External"/><Relationship Id="rId7885" Type="http://schemas.openxmlformats.org/officeDocument/2006/relationships/hyperlink" Target="http://fwhqsqlapp.odfw.int/ReportServer?%2FFish%20Division%2FCommercial%20Fisheries%2FFish%20Ticket%2FFTR100%20-%20Fish%20Ticket&amp;LowTicketNum=4923495&amp;rs%3AParameterLanguage=" TargetMode="External"/><Relationship Id="rId8936" Type="http://schemas.openxmlformats.org/officeDocument/2006/relationships/hyperlink" Target="http://fwhqsqlapp.odfw.int/ReportServer?%2FFish%20Division%2FCommercial%20Fisheries%2FFish%20Ticket%2FFTR100%20-%20Fish%20Ticket&amp;LowTicketNum=4925330&amp;rs%3AParameterLanguage=" TargetMode="External"/><Relationship Id="rId2280" Type="http://schemas.openxmlformats.org/officeDocument/2006/relationships/hyperlink" Target="http://fwhqsqlapp.odfw.int/ReportServer?%2FFish%20Division%2FCommercial%20Fisheries%2FFish%20Ticket%2FFTR100%20-%20Fish%20Ticket&amp;LowTicketNum=4543978&amp;rs%3AParameterLanguage=" TargetMode="External"/><Relationship Id="rId3331" Type="http://schemas.openxmlformats.org/officeDocument/2006/relationships/hyperlink" Target="http://fwhqsqlapp.odfw.int/ReportServer?%2FFish%20Division%2FCommercial%20Fisheries%2FFish%20Ticket%2FFTR100%20-%20Fish%20Ticket&amp;LowTicketNum=4557461&amp;rs%3AParameterLanguage=" TargetMode="External"/><Relationship Id="rId6487" Type="http://schemas.openxmlformats.org/officeDocument/2006/relationships/hyperlink" Target="http://fwhqsqlapp.odfw.int/ReportServer?%2FFish%20Division%2FCommercial%20Fisheries%2FFish%20Ticket%2FFTR100%20-%20Fish%20Ticket&amp;LowTicketNum=4921573&amp;rs%3AParameterLanguage=" TargetMode="External"/><Relationship Id="rId7538" Type="http://schemas.openxmlformats.org/officeDocument/2006/relationships/hyperlink" Target="http://fwhqsqlapp.odfw.int/ReportServer?%2FFish%20Division%2FCommercial%20Fisheries%2FFish%20Ticket%2FFTR100%20-%20Fish%20Ticket&amp;LowTicketNum=4592611&amp;rs%3AParameterLanguage=" TargetMode="External"/><Relationship Id="rId7952" Type="http://schemas.openxmlformats.org/officeDocument/2006/relationships/hyperlink" Target="http://fwhqsqlapp.odfw.int/ReportServer?%2FFish%20Division%2FCommercial%20Fisheries%2FFish%20Ticket%2FFTR100%20-%20Fish%20Ticket&amp;LowTicketNum=4607557&amp;rs%3AParameterLanguage=" TargetMode="External"/><Relationship Id="rId252" Type="http://schemas.openxmlformats.org/officeDocument/2006/relationships/hyperlink" Target="http://fwhqsqlapp.odfw.int/ReportServer?%2FFish%20Division%2FCommercial%20Fisheries%2FFish%20Ticket%2FFTR100%20-%20Fish%20Ticket&amp;LowTicketNum=4486795&amp;rs%3AParameterLanguage=" TargetMode="External"/><Relationship Id="rId5089" Type="http://schemas.openxmlformats.org/officeDocument/2006/relationships/hyperlink" Target="http://fwhqsqlapp.odfw.int/ReportServer?%2FFish%20Division%2FCommercial%20Fisheries%2FFish%20Ticket%2FFTR100%20-%20Fish%20Ticket&amp;LowTicketNum=4570377&amp;rs%3AParameterLanguage=" TargetMode="External"/><Relationship Id="rId6554" Type="http://schemas.openxmlformats.org/officeDocument/2006/relationships/hyperlink" Target="http://fwhqsqlapp.odfw.int/ReportServer?%2FFish%20Division%2FCommercial%20Fisheries%2FFish%20Ticket%2FFTR100%20-%20Fish%20Ticket&amp;LowTicketNum=4570567&amp;rs%3AParameterLanguage=" TargetMode="External"/><Relationship Id="rId7605" Type="http://schemas.openxmlformats.org/officeDocument/2006/relationships/hyperlink" Target="http://fwhqsqlapp.odfw.int/ReportServer?%2FFish%20Division%2FCommercial%20Fisheries%2FFish%20Ticket%2FFTR100%20-%20Fish%20Ticket&amp;LowTicketNum=4578831&amp;rs%3AParameterLanguage=" TargetMode="External"/><Relationship Id="rId1699" Type="http://schemas.openxmlformats.org/officeDocument/2006/relationships/hyperlink" Target="http://fwhqsqlapp.odfw.int/ReportServer?%2FFish%20Division%2FCommercial%20Fisheries%2FFish%20Ticket%2FFTR100%20-%20Fish%20Ticket&amp;LowTicketNum=4511640&amp;rs%3AParameterLanguage=" TargetMode="External"/><Relationship Id="rId2000" Type="http://schemas.openxmlformats.org/officeDocument/2006/relationships/hyperlink" Target="http://fwhqsqlapp.odfw.int/ReportServer?%2FFish%20Division%2FCommercial%20Fisheries%2FFish%20Ticket%2FFTR100%20-%20Fish%20Ticket&amp;LowTicketNum=4530618&amp;rs%3AParameterLanguage=" TargetMode="External"/><Relationship Id="rId5156" Type="http://schemas.openxmlformats.org/officeDocument/2006/relationships/hyperlink" Target="http://fwhqsqlapp.odfw.int/ReportServer?%2FFish%20Division%2FCommercial%20Fisheries%2FFish%20Ticket%2FFTR100%20-%20Fish%20Ticket&amp;LowTicketNum=4578526&amp;rs%3AParameterLanguage=" TargetMode="External"/><Relationship Id="rId5570" Type="http://schemas.openxmlformats.org/officeDocument/2006/relationships/hyperlink" Target="http://fwhqsqlapp.odfw.int/ReportServer?%2FFish%20Division%2FCommercial%20Fisheries%2FFish%20Ticket%2FFTR100%20-%20Fish%20Ticket&amp;LowTicketNum=4557103&amp;rs%3AParameterLanguage=" TargetMode="External"/><Relationship Id="rId6207" Type="http://schemas.openxmlformats.org/officeDocument/2006/relationships/hyperlink" Target="http://fwhqsqlapp.odfw.int/ReportServer?%2FFish%20Division%2FCommercial%20Fisheries%2FFish%20Ticket%2FFTR100%20-%20Fish%20Ticket&amp;LowTicketNum=4544146&amp;rs%3AParameterLanguage=" TargetMode="External"/><Relationship Id="rId9777" Type="http://schemas.openxmlformats.org/officeDocument/2006/relationships/hyperlink" Target="http://fwhqsqlapp.odfw.int/ReportServer?%2FFish%20Division%2FCommercial%20Fisheries%2FFish%20Ticket%2FFTR100%20-%20Fish%20Ticket&amp;LowTicketNum=4658557&amp;rs%3AParameterLanguage=" TargetMode="External"/><Relationship Id="rId4172" Type="http://schemas.openxmlformats.org/officeDocument/2006/relationships/hyperlink" Target="http://fwhqsqlapp.odfw.int/ReportServer?%2FFish%20Division%2FCommercial%20Fisheries%2FFish%20Ticket%2FFTR100%20-%20Fish%20Ticket&amp;LowTicketNum=4920090&amp;rs%3AParameterLanguage=" TargetMode="External"/><Relationship Id="rId5223" Type="http://schemas.openxmlformats.org/officeDocument/2006/relationships/hyperlink" Target="http://fwhqsqlapp.odfw.int/ReportServer?%2FFish%20Division%2FCommercial%20Fisheries%2FFish%20Ticket%2FFTR100%20-%20Fish%20Ticket&amp;LowTicketNum=4568977&amp;rs%3AParameterLanguage=" TargetMode="External"/><Relationship Id="rId6621" Type="http://schemas.openxmlformats.org/officeDocument/2006/relationships/hyperlink" Target="http://fwhqsqlapp.odfw.int/ReportServer?%2FFish%20Division%2FCommercial%20Fisheries%2FFish%20Ticket%2FFTR100%20-%20Fish%20Ticket&amp;LowTicketNum=4570583&amp;rs%3AParameterLanguage=" TargetMode="External"/><Relationship Id="rId8379" Type="http://schemas.openxmlformats.org/officeDocument/2006/relationships/hyperlink" Target="http://fwhqsqlapp.odfw.int/ReportServer?%2FFish%20Division%2FCommercial%20Fisheries%2FFish%20Ticket%2FFTR100%20-%20Fish%20Ticket&amp;LowTicketNum=4927957&amp;rs%3AParameterLanguage=" TargetMode="External"/><Relationship Id="rId1766" Type="http://schemas.openxmlformats.org/officeDocument/2006/relationships/hyperlink" Target="http://fwhqsqlapp.odfw.int/ReportServer?%2FFish%20Division%2FCommercial%20Fisheries%2FFish%20Ticket%2FFTR100%20-%20Fish%20Ticket&amp;LowTicketNum=4511614&amp;rs%3AParameterLanguage=" TargetMode="External"/><Relationship Id="rId2817" Type="http://schemas.openxmlformats.org/officeDocument/2006/relationships/hyperlink" Target="http://fwhqsqlapp.odfw.int/ReportServer?%2FFish%20Division%2FCommercial%20Fisheries%2FFish%20Ticket%2FFTR100%20-%20Fish%20Ticket&amp;LowTicketNum=4541410&amp;rs%3AParameterLanguage=" TargetMode="External"/><Relationship Id="rId8793" Type="http://schemas.openxmlformats.org/officeDocument/2006/relationships/hyperlink" Target="http://fwhqsqlapp.odfw.int/ReportServer?%2FFish%20Division%2FCommercial%20Fisheries%2FFish%20Ticket%2FFTR100%20-%20Fish%20Ticket&amp;LowTicketNum=4925328&amp;rs%3AParameterLanguage=" TargetMode="External"/><Relationship Id="rId9844" Type="http://schemas.openxmlformats.org/officeDocument/2006/relationships/hyperlink" Target="http://fwhqsqlapp.odfw.int/ReportServer?%2FFish%20Division%2FCommercial%20Fisheries%2FFish%20Ticket%2FFTR100%20-%20Fish%20Ticket&amp;LowTicketNum=4501120&amp;rs%3AParameterLanguage=" TargetMode="External"/><Relationship Id="rId58" Type="http://schemas.openxmlformats.org/officeDocument/2006/relationships/hyperlink" Target="http://fwhqsqlapp.odfw.int/ReportServer?%2FFish%20Division%2FCommercial%20Fisheries%2FFish%20Ticket%2FFTR100%20-%20Fish%20Ticket&amp;LowTicketNum=4428385&amp;rs%3AParameterLanguage=" TargetMode="External"/><Relationship Id="rId1419" Type="http://schemas.openxmlformats.org/officeDocument/2006/relationships/hyperlink" Target="http://fwhqsqlapp.odfw.int/ReportServer?%2FFish%20Division%2FCommercial%20Fisheries%2FFish%20Ticket%2FFTR100%20-%20Fish%20Ticket&amp;LowTicketNum=4524709&amp;rs%3AParameterLanguage=" TargetMode="External"/><Relationship Id="rId1833" Type="http://schemas.openxmlformats.org/officeDocument/2006/relationships/hyperlink" Target="http://fwhqsqlapp.odfw.int/ReportServer?%2FFish%20Division%2FCommercial%20Fisheries%2FFish%20Ticket%2FFTR100%20-%20Fish%20Ticket&amp;LowTicketNum=4527366&amp;rs%3AParameterLanguage=" TargetMode="External"/><Relationship Id="rId4989" Type="http://schemas.openxmlformats.org/officeDocument/2006/relationships/hyperlink" Target="http://fwhqsqlapp.odfw.int/ReportServer?%2FFish%20Division%2FCommercial%20Fisheries%2FFish%20Ticket%2FFTR100%20-%20Fish%20Ticket&amp;LowTicketNum=4584452&amp;rs%3AParameterLanguage=" TargetMode="External"/><Relationship Id="rId7048" Type="http://schemas.openxmlformats.org/officeDocument/2006/relationships/hyperlink" Target="http://fwhqsqlapp.odfw.int/ReportServer?%2FFish%20Division%2FCommercial%20Fisheries%2FFish%20Ticket%2FFTR100%20-%20Fish%20Ticket&amp;LowTicketNum=4578632&amp;rs%3AParameterLanguage=" TargetMode="External"/><Relationship Id="rId7395" Type="http://schemas.openxmlformats.org/officeDocument/2006/relationships/hyperlink" Target="http://fwhqsqlapp.odfw.int/ReportServer?%2FFish%20Division%2FCommercial%20Fisheries%2FFish%20Ticket%2FFTR100%20-%20Fish%20Ticket&amp;LowTicketNum=4582544&amp;rs%3AParameterLanguage=" TargetMode="External"/><Relationship Id="rId8446" Type="http://schemas.openxmlformats.org/officeDocument/2006/relationships/hyperlink" Target="http://fwhqsqlapp.odfw.int/ReportServer?%2FFish%20Division%2FCommercial%20Fisheries%2FFish%20Ticket%2FFTR100%20-%20Fish%20Ticket&amp;LowTicketNum=4640647&amp;rs%3AParameterLanguage=" TargetMode="External"/><Relationship Id="rId8860" Type="http://schemas.openxmlformats.org/officeDocument/2006/relationships/hyperlink" Target="http://fwhqsqlapp.odfw.int/ReportServer?%2FFish%20Division%2FCommercial%20Fisheries%2FFish%20Ticket%2FFTR100%20-%20Fish%20Ticket&amp;LowTicketNum=4925524&amp;rs%3AParameterLanguage=" TargetMode="External"/><Relationship Id="rId1900" Type="http://schemas.openxmlformats.org/officeDocument/2006/relationships/hyperlink" Target="http://fwhqsqlapp.odfw.int/ReportServer?%2FFish%20Division%2FCommercial%20Fisheries%2FFish%20Ticket%2FFTR100%20-%20Fish%20Ticket&amp;LowTicketNum=4520543&amp;rs%3AParameterLanguage=" TargetMode="External"/><Relationship Id="rId7462" Type="http://schemas.openxmlformats.org/officeDocument/2006/relationships/hyperlink" Target="http://fwhqsqlapp.odfw.int/ReportServer?%2FFish%20Division%2FCommercial%20Fisheries%2FFish%20Ticket%2FFTR100%20-%20Fish%20Ticket&amp;LowTicketNum=4582499&amp;rs%3AParameterLanguage=" TargetMode="External"/><Relationship Id="rId8513" Type="http://schemas.openxmlformats.org/officeDocument/2006/relationships/hyperlink" Target="http://fwhqsqlapp.odfw.int/ReportServer?%2FFish%20Division%2FCommercial%20Fisheries%2FFish%20Ticket%2FFTR100%20-%20Fish%20Ticket&amp;LowTicketNum=4640700&amp;rs%3AParameterLanguage=" TargetMode="External"/><Relationship Id="rId3658" Type="http://schemas.openxmlformats.org/officeDocument/2006/relationships/hyperlink" Target="http://fwhqsqlapp.odfw.int/ReportServer?%2FFish%20Division%2FCommercial%20Fisheries%2FFish%20Ticket%2FFTR100%20-%20Fish%20Ticket&amp;LowTicketNum=4918968&amp;rs%3AParameterLanguage=" TargetMode="External"/><Relationship Id="rId4709" Type="http://schemas.openxmlformats.org/officeDocument/2006/relationships/hyperlink" Target="http://fwhqsqlapp.odfw.int/ReportServer?%2FFish%20Division%2FCommercial%20Fisheries%2FFish%20Ticket%2FFTR100%20-%20Fish%20Ticket&amp;LowTicketNum=4558619&amp;rs%3AParameterLanguage=" TargetMode="External"/><Relationship Id="rId6064" Type="http://schemas.openxmlformats.org/officeDocument/2006/relationships/hyperlink" Target="http://fwhqsqlapp.odfw.int/ReportServer?%2FFish%20Division%2FCommercial%20Fisheries%2FFish%20Ticket%2FFTR100%20-%20Fish%20Ticket&amp;LowTicketNum=4557589&amp;rs%3AParameterLanguage=" TargetMode="External"/><Relationship Id="rId7115" Type="http://schemas.openxmlformats.org/officeDocument/2006/relationships/hyperlink" Target="http://fwhqsqlapp.odfw.int/ReportServer?%2FFish%20Division%2FCommercial%20Fisheries%2FFish%20Ticket%2FFTR100%20-%20Fish%20Ticket&amp;LowTicketNum=4592275&amp;rs%3AParameterLanguage=" TargetMode="External"/><Relationship Id="rId579" Type="http://schemas.openxmlformats.org/officeDocument/2006/relationships/hyperlink" Target="http://fwhqsqlapp.odfw.int/ReportServer?%2FFish%20Division%2FCommercial%20Fisheries%2FFish%20Ticket%2FFTR100%20-%20Fish%20Ticket&amp;LowTicketNum=4492346&amp;rs%3AParameterLanguage=" TargetMode="External"/><Relationship Id="rId993" Type="http://schemas.openxmlformats.org/officeDocument/2006/relationships/hyperlink" Target="http://fwhqsqlapp.odfw.int/ReportServer?%2FFish%20Division%2FCommercial%20Fisheries%2FFish%20Ticket%2FFTR100%20-%20Fish%20Ticket&amp;LowTicketNum=4499978&amp;rs%3AParameterLanguage=" TargetMode="External"/><Relationship Id="rId2674" Type="http://schemas.openxmlformats.org/officeDocument/2006/relationships/hyperlink" Target="http://fwhqsqlapp.odfw.int/ReportServer?%2FFish%20Division%2FCommercial%20Fisheries%2FFish%20Ticket%2FFTR100%20-%20Fish%20Ticket&amp;LowTicketNum=4527447&amp;rs%3AParameterLanguage=" TargetMode="External"/><Relationship Id="rId5080" Type="http://schemas.openxmlformats.org/officeDocument/2006/relationships/hyperlink" Target="http://fwhqsqlapp.odfw.int/ReportServer?%2FFish%20Division%2FCommercial%20Fisheries%2FFish%20Ticket%2FFTR100%20-%20Fish%20Ticket&amp;LowTicketNum=4570354&amp;rs%3AParameterLanguage=" TargetMode="External"/><Relationship Id="rId6131" Type="http://schemas.openxmlformats.org/officeDocument/2006/relationships/hyperlink" Target="http://fwhqsqlapp.odfw.int/ReportServer?%2FFish%20Division%2FCommercial%20Fisheries%2FFish%20Ticket%2FFTR100%20-%20Fish%20Ticket&amp;LowTicketNum=4544122&amp;rs%3AParameterLanguage=" TargetMode="External"/><Relationship Id="rId9287" Type="http://schemas.openxmlformats.org/officeDocument/2006/relationships/hyperlink" Target="http://fwhqsqlapp.odfw.int/ReportServer?%2FFish%20Division%2FCommercial%20Fisheries%2FFish%20Ticket%2FFTR100%20-%20Fish%20Ticket&amp;LowTicketNum=4644563&amp;rs%3AParameterLanguage=" TargetMode="External"/><Relationship Id="rId646" Type="http://schemas.openxmlformats.org/officeDocument/2006/relationships/hyperlink" Target="http://fwhqsqlapp.odfw.int/ReportServer?%2FFish%20Division%2FCommercial%20Fisheries%2FFish%20Ticket%2FFTR100%20-%20Fish%20Ticket&amp;LowTicketNum=4389384&amp;rs%3AParameterLanguage=" TargetMode="External"/><Relationship Id="rId1276" Type="http://schemas.openxmlformats.org/officeDocument/2006/relationships/hyperlink" Target="http://fwhqsqlapp.odfw.int/ReportServer?%2FFish%20Division%2FCommercial%20Fisheries%2FFish%20Ticket%2FFTR100%20-%20Fish%20Ticket&amp;LowTicketNum=4521419&amp;rs%3AParameterLanguage=" TargetMode="External"/><Relationship Id="rId2327" Type="http://schemas.openxmlformats.org/officeDocument/2006/relationships/hyperlink" Target="http://fwhqsqlapp.odfw.int/ReportServer?%2FFish%20Division%2FCommercial%20Fisheries%2FFish%20Ticket%2FFTR100%20-%20Fish%20Ticket&amp;LowTicketNum=4496284&amp;rs%3AParameterLanguage=" TargetMode="External"/><Relationship Id="rId3725" Type="http://schemas.openxmlformats.org/officeDocument/2006/relationships/hyperlink" Target="http://fwhqsqlapp.odfw.int/ReportServer?%2FFish%20Division%2FCommercial%20Fisheries%2FFish%20Ticket%2FFTR100%20-%20Fish%20Ticket&amp;LowTicketNum=4496324&amp;rs%3AParameterLanguage=" TargetMode="External"/><Relationship Id="rId9354" Type="http://schemas.openxmlformats.org/officeDocument/2006/relationships/hyperlink" Target="http://fwhqsqlapp.odfw.int/ReportServer?%2FFish%20Division%2FCommercial%20Fisheries%2FFish%20Ticket%2FFTR100%20-%20Fish%20Ticket&amp;LowTicketNum=4925555&amp;rs%3AParameterLanguage=" TargetMode="External"/><Relationship Id="rId1690" Type="http://schemas.openxmlformats.org/officeDocument/2006/relationships/hyperlink" Target="http://fwhqsqlapp.odfw.int/ReportServer?%2FFish%20Division%2FCommercial%20Fisheries%2FFish%20Ticket%2FFTR100%20-%20Fish%20Ticket&amp;LowTicketNum=4511618&amp;rs%3AParameterLanguage=" TargetMode="External"/><Relationship Id="rId2741" Type="http://schemas.openxmlformats.org/officeDocument/2006/relationships/hyperlink" Target="http://fwhqsqlapp.odfw.int/ReportServer?%2FFish%20Division%2FCommercial%20Fisheries%2FFish%20Ticket%2FFTR100%20-%20Fish%20Ticket&amp;LowTicketNum=4541456&amp;rs%3AParameterLanguage=" TargetMode="External"/><Relationship Id="rId5897" Type="http://schemas.openxmlformats.org/officeDocument/2006/relationships/hyperlink" Target="http://fwhqsqlapp.odfw.int/ReportServer?%2FFish%20Division%2FCommercial%20Fisheries%2FFish%20Ticket%2FFTR100%20-%20Fish%20Ticket&amp;LowTicketNum=4556897&amp;rs%3AParameterLanguage=" TargetMode="External"/><Relationship Id="rId6948" Type="http://schemas.openxmlformats.org/officeDocument/2006/relationships/hyperlink" Target="http://fwhqsqlapp.odfw.int/ReportServer?%2FFish%20Division%2FCommercial%20Fisheries%2FFish%20Ticket%2FFTR100%20-%20Fish%20Ticket&amp;LowTicketNum=4582446&amp;rs%3AParameterLanguage=" TargetMode="External"/><Relationship Id="rId9007" Type="http://schemas.openxmlformats.org/officeDocument/2006/relationships/hyperlink" Target="http://fwhqsqlapp.odfw.int/ReportServer?%2FFish%20Division%2FCommercial%20Fisheries%2FFish%20Ticket%2FFTR100%20-%20Fish%20Ticket&amp;LowTicketNum=4925545&amp;rs%3AParameterLanguage=" TargetMode="External"/><Relationship Id="rId713" Type="http://schemas.openxmlformats.org/officeDocument/2006/relationships/hyperlink" Target="http://fwhqsqlapp.odfw.int/ReportServer?%2FFish%20Division%2FCommercial%20Fisheries%2FFish%20Ticket%2FFTR100%20-%20Fish%20Ticket&amp;LowTicketNum=4499779&amp;rs%3AParameterLanguage=" TargetMode="External"/><Relationship Id="rId1343" Type="http://schemas.openxmlformats.org/officeDocument/2006/relationships/hyperlink" Target="http://fwhqsqlapp.odfw.int/ReportServer?%2FFish%20Division%2FCommercial%20Fisheries%2FFish%20Ticket%2FFTR100%20-%20Fish%20Ticket&amp;LowTicketNum=4499869&amp;rs%3AParameterLanguage=" TargetMode="External"/><Relationship Id="rId4499" Type="http://schemas.openxmlformats.org/officeDocument/2006/relationships/hyperlink" Target="http://fwhqsqlapp.odfw.int/ReportServer?%2FFish%20Division%2FCommercial%20Fisheries%2FFish%20Ticket%2FFTR100%20-%20Fish%20Ticket&amp;LowTicketNum=4566360&amp;rs%3AParameterLanguage=" TargetMode="External"/><Relationship Id="rId5964" Type="http://schemas.openxmlformats.org/officeDocument/2006/relationships/hyperlink" Target="http://fwhqsqlapp.odfw.int/ReportServer?%2FFish%20Division%2FCommercial%20Fisheries%2FFish%20Ticket%2FFTR100%20-%20Fish%20Ticket&amp;LowTicketNum=4558573&amp;rs%3AParameterLanguage=" TargetMode="External"/><Relationship Id="rId8370" Type="http://schemas.openxmlformats.org/officeDocument/2006/relationships/hyperlink" Target="http://fwhqsqlapp.odfw.int/ReportServer?%2FFish%20Division%2FCommercial%20Fisheries%2FFish%20Ticket%2FFTR100%20-%20Fish%20Ticket&amp;LowTicketNum=4925052&amp;rs%3AParameterLanguage=" TargetMode="External"/><Relationship Id="rId9421" Type="http://schemas.openxmlformats.org/officeDocument/2006/relationships/hyperlink" Target="http://fwhqsqlapp.odfw.int/ReportServer?%2FFish%20Division%2FCommercial%20Fisheries%2FFish%20Ticket%2FFTR100%20-%20Fish%20Ticket&amp;LowTicketNum=4925585&amp;rs%3AParameterLanguage=" TargetMode="External"/><Relationship Id="rId1410" Type="http://schemas.openxmlformats.org/officeDocument/2006/relationships/hyperlink" Target="http://fwhqsqlapp.odfw.int/ReportServer?%2FFish%20Division%2FCommercial%20Fisheries%2FFish%20Ticket%2FFTR100%20-%20Fish%20Ticket&amp;LowTicketNum=4516499&amp;rs%3AParameterLanguage=" TargetMode="External"/><Relationship Id="rId4566" Type="http://schemas.openxmlformats.org/officeDocument/2006/relationships/hyperlink" Target="http://fwhqsqlapp.odfw.int/ReportServer?%2FFish%20Division%2FCommercial%20Fisheries%2FFish%20Ticket%2FFTR100%20-%20Fish%20Ticket&amp;LowTicketNum=4553647&amp;rs%3AParameterLanguage=" TargetMode="External"/><Relationship Id="rId4980" Type="http://schemas.openxmlformats.org/officeDocument/2006/relationships/hyperlink" Target="http://fwhqsqlapp.odfw.int/ReportServer?%2FFish%20Division%2FCommercial%20Fisheries%2FFish%20Ticket%2FFTR100%20-%20Fish%20Ticket&amp;LowTicketNum=4921558&amp;rs%3AParameterLanguage=" TargetMode="External"/><Relationship Id="rId5617" Type="http://schemas.openxmlformats.org/officeDocument/2006/relationships/hyperlink" Target="http://fwhqsqlapp.odfw.int/ReportServer?%2FFish%20Division%2FCommercial%20Fisheries%2FFish%20Ticket%2FFTR100%20-%20Fish%20Ticket&amp;LowTicketNum=4541496&amp;rs%3AParameterLanguage=" TargetMode="External"/><Relationship Id="rId8023" Type="http://schemas.openxmlformats.org/officeDocument/2006/relationships/hyperlink" Target="http://fwhqsqlapp.odfw.int/ReportServer?%2FFish%20Division%2FCommercial%20Fisheries%2FFish%20Ticket%2FFTR100%20-%20Fish%20Ticket&amp;LowTicketNum=4592649&amp;rs%3AParameterLanguage=" TargetMode="External"/><Relationship Id="rId3168" Type="http://schemas.openxmlformats.org/officeDocument/2006/relationships/hyperlink" Target="http://fwhqsqlapp.odfw.int/ReportServer?%2FFish%20Division%2FCommercial%20Fisheries%2FFish%20Ticket%2FFTR100%20-%20Fish%20Ticket&amp;LowTicketNum=4544003&amp;rs%3AParameterLanguage=" TargetMode="External"/><Relationship Id="rId3582" Type="http://schemas.openxmlformats.org/officeDocument/2006/relationships/hyperlink" Target="http://fwhqsqlapp.odfw.int/ReportServer?%2FFish%20Division%2FCommercial%20Fisheries%2FFish%20Ticket%2FFTR100%20-%20Fish%20Ticket&amp;LowTicketNum=4918841&amp;rs%3AParameterLanguage=" TargetMode="External"/><Relationship Id="rId4219" Type="http://schemas.openxmlformats.org/officeDocument/2006/relationships/hyperlink" Target="http://fwhqsqlapp.odfw.int/ReportServer?%2FFish%20Division%2FCommercial%20Fisheries%2FFish%20Ticket%2FFTR100%20-%20Fish%20Ticket&amp;LowTicketNum=4569777&amp;rs%3AParameterLanguage=" TargetMode="External"/><Relationship Id="rId4633" Type="http://schemas.openxmlformats.org/officeDocument/2006/relationships/hyperlink" Target="http://fwhqsqlapp.odfw.int/ReportServer?%2FFish%20Division%2FCommercial%20Fisheries%2FFish%20Ticket%2FFTR100%20-%20Fish%20Ticket&amp;LowTicketNum=4558617&amp;rs%3AParameterLanguage=" TargetMode="External"/><Relationship Id="rId7789" Type="http://schemas.openxmlformats.org/officeDocument/2006/relationships/hyperlink" Target="http://fwhqsqlapp.odfw.int/ReportServer?%2FFish%20Division%2FCommercial%20Fisheries%2FFish%20Ticket%2FFTR100%20-%20Fish%20Ticket&amp;LowTicketNum=4592986&amp;rs%3AParameterLanguage=" TargetMode="External"/><Relationship Id="rId2184" Type="http://schemas.openxmlformats.org/officeDocument/2006/relationships/hyperlink" Target="http://fwhqsqlapp.odfw.int/ReportServer?%2FFish%20Division%2FCommercial%20Fisheries%2FFish%20Ticket%2FFTR100%20-%20Fish%20Ticket&amp;LowTicketNum=4916495&amp;rs%3AParameterLanguage=" TargetMode="External"/><Relationship Id="rId3235" Type="http://schemas.openxmlformats.org/officeDocument/2006/relationships/hyperlink" Target="http://fwhqsqlapp.odfw.int/ReportServer?%2FFish%20Division%2FCommercial%20Fisheries%2FFish%20Ticket%2FFTR100%20-%20Fish%20Ticket&amp;LowTicketNum=4541435&amp;rs%3AParameterLanguage=" TargetMode="External"/><Relationship Id="rId7856" Type="http://schemas.openxmlformats.org/officeDocument/2006/relationships/hyperlink" Target="http://fwhqsqlapp.odfw.int/ReportServer?%2FFish%20Division%2FCommercial%20Fisheries%2FFish%20Ticket%2FFTR100%20-%20Fish%20Ticket&amp;LowTicketNum=4608025&amp;rs%3AParameterLanguage=" TargetMode="External"/><Relationship Id="rId156" Type="http://schemas.openxmlformats.org/officeDocument/2006/relationships/hyperlink" Target="http://fwhqsqlapp.odfw.int/ReportServer?%2FFish%20Division%2FCommercial%20Fisheries%2FFish%20Ticket%2FFTR100%20-%20Fish%20Ticket&amp;LowTicketNum=4460913&amp;rs%3AParameterLanguage=" TargetMode="External"/><Relationship Id="rId570" Type="http://schemas.openxmlformats.org/officeDocument/2006/relationships/hyperlink" Target="http://fwhqsqlapp.odfw.int/ReportServer?%2FFish%20Division%2FCommercial%20Fisheries%2FFish%20Ticket%2FFTR100%20-%20Fish%20Ticket&amp;LowTicketNum=4492381&amp;rs%3AParameterLanguage=" TargetMode="External"/><Relationship Id="rId2251" Type="http://schemas.openxmlformats.org/officeDocument/2006/relationships/hyperlink" Target="http://fwhqsqlapp.odfw.int/ReportServer?%2FFish%20Division%2FCommercial%20Fisheries%2FFish%20Ticket%2FFTR100%20-%20Fish%20Ticket&amp;LowTicketNum=4530438&amp;rs%3AParameterLanguage=" TargetMode="External"/><Relationship Id="rId3302" Type="http://schemas.openxmlformats.org/officeDocument/2006/relationships/hyperlink" Target="http://fwhqsqlapp.odfw.int/ReportServer?%2FFish%20Division%2FCommercial%20Fisheries%2FFish%20Ticket%2FFTR100%20-%20Fish%20Ticket&amp;LowTicketNum=4556886&amp;rs%3AParameterLanguage=" TargetMode="External"/><Relationship Id="rId4700" Type="http://schemas.openxmlformats.org/officeDocument/2006/relationships/hyperlink" Target="http://fwhqsqlapp.odfw.int/ReportServer?%2FFish%20Division%2FCommercial%20Fisheries%2FFish%20Ticket%2FFTR100%20-%20Fish%20Ticket&amp;LowTicketNum=4558598&amp;rs%3AParameterLanguage=" TargetMode="External"/><Relationship Id="rId6458" Type="http://schemas.openxmlformats.org/officeDocument/2006/relationships/hyperlink" Target="http://fwhqsqlapp.odfw.int/ReportServer?%2FFish%20Division%2FCommercial%20Fisheries%2FFish%20Ticket%2FFTR100%20-%20Fish%20Ticket&amp;LowTicketNum=4583254&amp;rs%3AParameterLanguage=" TargetMode="External"/><Relationship Id="rId7509" Type="http://schemas.openxmlformats.org/officeDocument/2006/relationships/hyperlink" Target="http://fwhqsqlapp.odfw.int/ReportServer?%2FFish%20Division%2FCommercial%20Fisheries%2FFish%20Ticket%2FFTR100%20-%20Fish%20Ticket&amp;LowTicketNum=4603477&amp;rs%3AParameterLanguage=" TargetMode="External"/><Relationship Id="rId8907" Type="http://schemas.openxmlformats.org/officeDocument/2006/relationships/hyperlink" Target="http://fwhqsqlapp.odfw.int/ReportServer?%2FFish%20Division%2FCommercial%20Fisheries%2FFish%20Ticket%2FFTR100%20-%20Fish%20Ticket&amp;LowTicketNum=4931073&amp;rs%3AParameterLanguage=" TargetMode="External"/><Relationship Id="rId223" Type="http://schemas.openxmlformats.org/officeDocument/2006/relationships/hyperlink" Target="http://fwhqsqlapp.odfw.int/ReportServer?%2FFish%20Division%2FCommercial%20Fisheries%2FFish%20Ticket%2FFTR100%20-%20Fish%20Ticket&amp;LowTicketNum=4491151&amp;rs%3AParameterLanguage=" TargetMode="External"/><Relationship Id="rId6872" Type="http://schemas.openxmlformats.org/officeDocument/2006/relationships/hyperlink" Target="http://fwhqsqlapp.odfw.int/ReportServer?%2FFish%20Division%2FCommercial%20Fisheries%2FFish%20Ticket%2FFTR100%20-%20Fish%20Ticket&amp;LowTicketNum=4592909&amp;rs%3AParameterLanguage=" TargetMode="External"/><Relationship Id="rId7923" Type="http://schemas.openxmlformats.org/officeDocument/2006/relationships/hyperlink" Target="http://fwhqsqlapp.odfw.int/ReportServer?%2FFish%20Division%2FCommercial%20Fisheries%2FFish%20Ticket%2FFTR100%20-%20Fish%20Ticket&amp;LowTicketNum=4620862&amp;rs%3AParameterLanguage=" TargetMode="External"/><Relationship Id="rId4076" Type="http://schemas.openxmlformats.org/officeDocument/2006/relationships/hyperlink" Target="http://fwhqsqlapp.odfw.int/ReportServer?%2FFish%20Division%2FCommercial%20Fisheries%2FFish%20Ticket%2FFTR100%20-%20Fish%20Ticket&amp;LowTicketNum=4568919&amp;rs%3AParameterLanguage=" TargetMode="External"/><Relationship Id="rId5474" Type="http://schemas.openxmlformats.org/officeDocument/2006/relationships/hyperlink" Target="http://fwhqsqlapp.odfw.int/ReportServer?%2FFish%20Division%2FCommercial%20Fisheries%2FFish%20Ticket%2FFTR100%20-%20Fish%20Ticket&amp;LowTicketNum=4566578&amp;rs%3AParameterLanguage=" TargetMode="External"/><Relationship Id="rId6525" Type="http://schemas.openxmlformats.org/officeDocument/2006/relationships/hyperlink" Target="http://fwhqsqlapp.odfw.int/ReportServer?%2FFish%20Division%2FCommercial%20Fisheries%2FFish%20Ticket%2FFTR100%20-%20Fish%20Ticket&amp;LowTicketNum=4570512&amp;rs%3AParameterLanguage=" TargetMode="External"/><Relationship Id="rId4490" Type="http://schemas.openxmlformats.org/officeDocument/2006/relationships/hyperlink" Target="http://fwhqsqlapp.odfw.int/ReportServer?%2FFish%20Division%2FCommercial%20Fisheries%2FFish%20Ticket%2FFTR100%20-%20Fish%20Ticket&amp;LowTicketNum=4553637&amp;rs%3AParameterLanguage=" TargetMode="External"/><Relationship Id="rId5127" Type="http://schemas.openxmlformats.org/officeDocument/2006/relationships/hyperlink" Target="http://fwhqsqlapp.odfw.int/ReportServer?%2FFish%20Division%2FCommercial%20Fisheries%2FFish%20Ticket%2FFTR100%20-%20Fish%20Ticket&amp;LowTicketNum=4921531&amp;rs%3AParameterLanguage=" TargetMode="External"/><Relationship Id="rId5541" Type="http://schemas.openxmlformats.org/officeDocument/2006/relationships/hyperlink" Target="http://fwhqsqlapp.odfw.int/ReportServer?%2FFish%20Division%2FCommercial%20Fisheries%2FFish%20Ticket%2FFTR100%20-%20Fish%20Ticket&amp;LowTicketNum=4570356&amp;rs%3AParameterLanguage=" TargetMode="External"/><Relationship Id="rId8697" Type="http://schemas.openxmlformats.org/officeDocument/2006/relationships/hyperlink" Target="http://fwhqsqlapp.odfw.int/ReportServer?%2FFish%20Division%2FCommercial%20Fisheries%2FFish%20Ticket%2FFTR100%20-%20Fish%20Ticket&amp;LowTicketNum=4931104&amp;rs%3AParameterLanguage=" TargetMode="External"/><Relationship Id="rId9748" Type="http://schemas.openxmlformats.org/officeDocument/2006/relationships/hyperlink" Target="http://fwhqsqlapp.odfw.int/ReportServer?%2FFish%20Division%2FCommercial%20Fisheries%2FFish%20Ticket%2FFTR100%20-%20Fish%20Ticket&amp;LowTicketNum=4659225&amp;rs%3AParameterLanguage=" TargetMode="External"/><Relationship Id="rId1737" Type="http://schemas.openxmlformats.org/officeDocument/2006/relationships/hyperlink" Target="http://fwhqsqlapp.odfw.int/ReportServer?%2FFish%20Division%2FCommercial%20Fisheries%2FFish%20Ticket%2FFTR100%20-%20Fish%20Ticket&amp;LowTicketNum=4527338&amp;rs%3AParameterLanguage=" TargetMode="External"/><Relationship Id="rId3092" Type="http://schemas.openxmlformats.org/officeDocument/2006/relationships/hyperlink" Target="http://fwhqsqlapp.odfw.int/ReportServer?%2FFish%20Division%2FCommercial%20Fisheries%2FFish%20Ticket%2FFTR100%20-%20Fish%20Ticket&amp;LowTicketNum=4530392&amp;rs%3AParameterLanguage=" TargetMode="External"/><Relationship Id="rId4143" Type="http://schemas.openxmlformats.org/officeDocument/2006/relationships/hyperlink" Target="http://fwhqsqlapp.odfw.int/ReportServer?%2FFish%20Division%2FCommercial%20Fisheries%2FFish%20Ticket%2FFTR100%20-%20Fish%20Ticket&amp;LowTicketNum=4920038&amp;rs%3AParameterLanguage=" TargetMode="External"/><Relationship Id="rId7299" Type="http://schemas.openxmlformats.org/officeDocument/2006/relationships/hyperlink" Target="http://fwhqsqlapp.odfw.int/ReportServer?%2FFish%20Division%2FCommercial%20Fisheries%2FFish%20Ticket%2FFTR100%20-%20Fish%20Ticket&amp;LowTicketNum=4921928&amp;rs%3AParameterLanguage=" TargetMode="External"/><Relationship Id="rId8764" Type="http://schemas.openxmlformats.org/officeDocument/2006/relationships/hyperlink" Target="http://fwhqsqlapp.odfw.int/ReportServer?%2FFish%20Division%2FCommercial%20Fisheries%2FFish%20Ticket%2FFTR100%20-%20Fish%20Ticket&amp;LowTicketNum=4644622&amp;rs%3AParameterLanguage=" TargetMode="External"/><Relationship Id="rId9815" Type="http://schemas.openxmlformats.org/officeDocument/2006/relationships/hyperlink" Target="http://fwhqsqlapp.odfw.int/ReportServer?%2FFish%20Division%2FCommercial%20Fisheries%2FFish%20Ticket%2FFTR100%20-%20Fish%20Ticket&amp;LowTicketNum=4931249&amp;rs%3AParameterLanguage=" TargetMode="External"/><Relationship Id="rId29" Type="http://schemas.openxmlformats.org/officeDocument/2006/relationships/hyperlink" Target="http://fwhqsqlapp.odfw.int/ReportServer?%2FFish%20Division%2FCommercial%20Fisheries%2FFish%20Ticket%2FFTR100%20-%20Fish%20Ticket&amp;LowTicketNum=4428369&amp;rs%3AParameterLanguage=" TargetMode="External"/><Relationship Id="rId4210" Type="http://schemas.openxmlformats.org/officeDocument/2006/relationships/hyperlink" Target="http://fwhqsqlapp.odfw.int/ReportServer?%2FFish%20Division%2FCommercial%20Fisheries%2FFish%20Ticket%2FFTR100%20-%20Fish%20Ticket&amp;LowTicketNum=4558645&amp;rs%3AParameterLanguage=" TargetMode="External"/><Relationship Id="rId7366" Type="http://schemas.openxmlformats.org/officeDocument/2006/relationships/hyperlink" Target="http://fwhqsqlapp.odfw.int/ReportServer?%2FFish%20Division%2FCommercial%20Fisheries%2FFish%20Ticket%2FFTR100%20-%20Fish%20Ticket&amp;LowTicketNum=4923234&amp;rs%3AParameterLanguage=" TargetMode="External"/><Relationship Id="rId7780" Type="http://schemas.openxmlformats.org/officeDocument/2006/relationships/hyperlink" Target="http://fwhqsqlapp.odfw.int/ReportServer?%2FFish%20Division%2FCommercial%20Fisheries%2FFish%20Ticket%2FFTR100%20-%20Fish%20Ticket&amp;LowTicketNum=4592966&amp;rs%3AParameterLanguage=" TargetMode="External"/><Relationship Id="rId8417" Type="http://schemas.openxmlformats.org/officeDocument/2006/relationships/hyperlink" Target="http://fwhqsqlapp.odfw.int/ReportServer?%2FFish%20Division%2FCommercial%20Fisheries%2FFish%20Ticket%2FFTR100%20-%20Fish%20Ticket&amp;LowTicketNum=4637255&amp;rs%3AParameterLanguage=" TargetMode="External"/><Relationship Id="rId1804" Type="http://schemas.openxmlformats.org/officeDocument/2006/relationships/hyperlink" Target="http://fwhqsqlapp.odfw.int/ReportServer?%2FFish%20Division%2FCommercial%20Fisheries%2FFish%20Ticket%2FFTR100%20-%20Fish%20Ticket&amp;LowTicketNum=4511690&amp;rs%3AParameterLanguage=" TargetMode="External"/><Relationship Id="rId6382" Type="http://schemas.openxmlformats.org/officeDocument/2006/relationships/hyperlink" Target="http://fwhqsqlapp.odfw.int/ReportServer?%2FFish%20Division%2FCommercial%20Fisheries%2FFish%20Ticket%2FFTR100%20-%20Fish%20Ticket&amp;LowTicketNum=4578531&amp;rs%3AParameterLanguage=" TargetMode="External"/><Relationship Id="rId7019" Type="http://schemas.openxmlformats.org/officeDocument/2006/relationships/hyperlink" Target="http://fwhqsqlapp.odfw.int/ReportServer?%2FFish%20Division%2FCommercial%20Fisheries%2FFish%20Ticket%2FFTR100%20-%20Fish%20Ticket&amp;LowTicketNum=4583339&amp;rs%3AParameterLanguage=" TargetMode="External"/><Relationship Id="rId7433" Type="http://schemas.openxmlformats.org/officeDocument/2006/relationships/hyperlink" Target="http://fwhqsqlapp.odfw.int/ReportServer?%2FFish%20Division%2FCommercial%20Fisheries%2FFish%20Ticket%2FFTR100%20-%20Fish%20Ticket&amp;LowTicketNum=4578781&amp;rs%3AParameterLanguage=" TargetMode="External"/><Relationship Id="rId8831" Type="http://schemas.openxmlformats.org/officeDocument/2006/relationships/hyperlink" Target="http://fwhqsqlapp.odfw.int/ReportServer?%2FFish%20Division%2FCommercial%20Fisheries%2FFish%20Ticket%2FFTR100%20-%20Fish%20Ticket&amp;LowTicketNum=4925421&amp;rs%3AParameterLanguage=" TargetMode="External"/><Relationship Id="rId3976" Type="http://schemas.openxmlformats.org/officeDocument/2006/relationships/hyperlink" Target="http://fwhqsqlapp.odfw.int/ReportServer?%2FFish%20Division%2FCommercial%20Fisheries%2FFish%20Ticket%2FFTR100%20-%20Fish%20Ticket&amp;LowTicketNum=4920027&amp;rs%3AParameterLanguage=" TargetMode="External"/><Relationship Id="rId6035" Type="http://schemas.openxmlformats.org/officeDocument/2006/relationships/hyperlink" Target="http://fwhqsqlapp.odfw.int/ReportServer?%2FFish%20Division%2FCommercial%20Fisheries%2FFish%20Ticket%2FFTR100%20-%20Fish%20Ticket&amp;LowTicketNum=4556904&amp;rs%3AParameterLanguage=" TargetMode="External"/><Relationship Id="rId897" Type="http://schemas.openxmlformats.org/officeDocument/2006/relationships/hyperlink" Target="http://fwhqsqlapp.odfw.int/ReportServer?%2FFish%20Division%2FCommercial%20Fisheries%2FFish%20Ticket%2FFTR100%20-%20Fish%20Ticket&amp;LowTicketNum=4520472&amp;rs%3AParameterLanguage=" TargetMode="External"/><Relationship Id="rId2578" Type="http://schemas.openxmlformats.org/officeDocument/2006/relationships/hyperlink" Target="http://fwhqsqlapp.odfw.int/ReportServer?%2FFish%20Division%2FCommercial%20Fisheries%2FFish%20Ticket%2FFTR100%20-%20Fish%20Ticket&amp;LowTicketNum=4496286&amp;rs%3AParameterLanguage=" TargetMode="External"/><Relationship Id="rId2992" Type="http://schemas.openxmlformats.org/officeDocument/2006/relationships/hyperlink" Target="http://fwhqsqlapp.odfw.int/ReportServer?%2FFish%20Division%2FCommercial%20Fisheries%2FFish%20Ticket%2FFTR100%20-%20Fish%20Ticket&amp;LowTicketNum=4543758&amp;rs%3AParameterLanguage=" TargetMode="External"/><Relationship Id="rId3629" Type="http://schemas.openxmlformats.org/officeDocument/2006/relationships/hyperlink" Target="http://fwhqsqlapp.odfw.int/ReportServer?%2FFish%20Division%2FCommercial%20Fisheries%2FFish%20Ticket%2FFTR100%20-%20Fish%20Ticket&amp;LowTicketNum=4918927&amp;rs%3AParameterLanguage=" TargetMode="External"/><Relationship Id="rId5051" Type="http://schemas.openxmlformats.org/officeDocument/2006/relationships/hyperlink" Target="http://fwhqsqlapp.odfw.int/ReportServer?%2FFish%20Division%2FCommercial%20Fisheries%2FFish%20Ticket%2FFTR100%20-%20Fish%20Ticket&amp;LowTicketNum=4570300&amp;rs%3AParameterLanguage=" TargetMode="External"/><Relationship Id="rId7500" Type="http://schemas.openxmlformats.org/officeDocument/2006/relationships/hyperlink" Target="http://fwhqsqlapp.odfw.int/ReportServer?%2FFish%20Division%2FCommercial%20Fisheries%2FFish%20Ticket%2FFTR100%20-%20Fish%20Ticket&amp;LowTicketNum=4603467&amp;rs%3AParameterLanguage=" TargetMode="External"/><Relationship Id="rId9258" Type="http://schemas.openxmlformats.org/officeDocument/2006/relationships/hyperlink" Target="http://fwhqsqlapp.odfw.int/ReportServer?%2FFish%20Division%2FCommercial%20Fisheries%2FFish%20Ticket%2FFTR100%20-%20Fish%20Ticket&amp;LowTicketNum=4621808&amp;rs%3AParameterLanguage=" TargetMode="External"/><Relationship Id="rId964" Type="http://schemas.openxmlformats.org/officeDocument/2006/relationships/hyperlink" Target="http://fwhqsqlapp.odfw.int/ReportServer?%2FFish%20Division%2FCommercial%20Fisheries%2FFish%20Ticket%2FFTR100%20-%20Fish%20Ticket&amp;LowTicketNum=4499879&amp;rs%3AParameterLanguage=" TargetMode="External"/><Relationship Id="rId1594" Type="http://schemas.openxmlformats.org/officeDocument/2006/relationships/hyperlink" Target="http://fwhqsqlapp.odfw.int/ReportServer?%2FFish%20Division%2FCommercial%20Fisheries%2FFish%20Ticket%2FFTR100%20-%20Fish%20Ticket&amp;LowTicketNum=4389337&amp;rs%3AParameterLanguage=" TargetMode="External"/><Relationship Id="rId2645" Type="http://schemas.openxmlformats.org/officeDocument/2006/relationships/hyperlink" Target="http://fwhqsqlapp.odfw.int/ReportServer?%2FFish%20Division%2FCommercial%20Fisheries%2FFish%20Ticket%2FFTR100%20-%20Fish%20Ticket&amp;LowTicketNum=4527399&amp;rs%3AParameterLanguage=" TargetMode="External"/><Relationship Id="rId6102" Type="http://schemas.openxmlformats.org/officeDocument/2006/relationships/hyperlink" Target="http://fwhqsqlapp.odfw.int/ReportServer?%2FFish%20Division%2FCommercial%20Fisheries%2FFish%20Ticket%2FFTR100%20-%20Fish%20Ticket&amp;LowTicketNum=4544097&amp;rs%3AParameterLanguage=" TargetMode="External"/><Relationship Id="rId9672" Type="http://schemas.openxmlformats.org/officeDocument/2006/relationships/hyperlink" Target="http://fwhqsqlapp.odfw.int/ReportServer?%2FFish%20Division%2FCommercial%20Fisheries%2FFish%20Ticket%2FFTR100%20-%20Fish%20Ticket&amp;LowTicketNum=4657269&amp;rs%3AParameterLanguage=" TargetMode="External"/><Relationship Id="rId617" Type="http://schemas.openxmlformats.org/officeDocument/2006/relationships/hyperlink" Target="http://fwhqsqlapp.odfw.int/ReportServer?%2FFish%20Division%2FCommercial%20Fisheries%2FFish%20Ticket%2FFTR100%20-%20Fish%20Ticket&amp;LowTicketNum=4501119&amp;rs%3AParameterLanguage=" TargetMode="External"/><Relationship Id="rId1247" Type="http://schemas.openxmlformats.org/officeDocument/2006/relationships/hyperlink" Target="http://fwhqsqlapp.odfw.int/ReportServer?%2FFish%20Division%2FCommercial%20Fisheries%2FFish%20Ticket%2FFTR100%20-%20Fish%20Ticket&amp;LowTicketNum=4521561&amp;rs%3AParameterLanguage=" TargetMode="External"/><Relationship Id="rId1661" Type="http://schemas.openxmlformats.org/officeDocument/2006/relationships/hyperlink" Target="http://fwhqsqlapp.odfw.int/ReportServer?%2FFish%20Division%2FCommercial%20Fisheries%2FFish%20Ticket%2FFTR100%20-%20Fish%20Ticket&amp;LowTicketNum=4520426&amp;rs%3AParameterLanguage=" TargetMode="External"/><Relationship Id="rId2712" Type="http://schemas.openxmlformats.org/officeDocument/2006/relationships/hyperlink" Target="http://fwhqsqlapp.odfw.int/ReportServer?%2FFish%20Division%2FCommercial%20Fisheries%2FFish%20Ticket%2FFTR100%20-%20Fish%20Ticket&amp;LowTicketNum=4541393&amp;rs%3AParameterLanguage=" TargetMode="External"/><Relationship Id="rId5868" Type="http://schemas.openxmlformats.org/officeDocument/2006/relationships/hyperlink" Target="http://fwhqsqlapp.odfw.int/ReportServer?%2FFish%20Division%2FCommercial%20Fisheries%2FFish%20Ticket%2FFTR100%20-%20Fish%20Ticket&amp;LowTicketNum=4557455&amp;rs%3AParameterLanguage=" TargetMode="External"/><Relationship Id="rId6919" Type="http://schemas.openxmlformats.org/officeDocument/2006/relationships/hyperlink" Target="http://fwhqsqlapp.odfw.int/ReportServer?%2FFish%20Division%2FCommercial%20Fisheries%2FFish%20Ticket%2FFTR100%20-%20Fish%20Ticket&amp;LowTicketNum=4584454&amp;rs%3AParameterLanguage=" TargetMode="External"/><Relationship Id="rId8274" Type="http://schemas.openxmlformats.org/officeDocument/2006/relationships/hyperlink" Target="http://fwhqsqlapp.odfw.int/ReportServer?%2FFish%20Division%2FCommercial%20Fisheries%2FFish%20Ticket%2FFTR100%20-%20Fish%20Ticket&amp;LowTicketNum=4593052&amp;rs%3AParameterLanguage=" TargetMode="External"/><Relationship Id="rId9325" Type="http://schemas.openxmlformats.org/officeDocument/2006/relationships/hyperlink" Target="http://fwhqsqlapp.odfw.int/ReportServer?%2FFish%20Division%2FCommercial%20Fisheries%2FFish%20Ticket%2FFTR100%20-%20Fish%20Ticket&amp;LowTicketNum=4657267&amp;rs%3AParameterLanguage=" TargetMode="External"/><Relationship Id="rId1314" Type="http://schemas.openxmlformats.org/officeDocument/2006/relationships/hyperlink" Target="http://fwhqsqlapp.odfw.int/ReportServer?%2FFish%20Division%2FCommercial%20Fisheries%2FFish%20Ticket%2FFTR100%20-%20Fish%20Ticket&amp;LowTicketNum=4521423&amp;rs%3AParameterLanguage=" TargetMode="External"/><Relationship Id="rId4884" Type="http://schemas.openxmlformats.org/officeDocument/2006/relationships/hyperlink" Target="http://fwhqsqlapp.odfw.int/ReportServer?%2FFish%20Division%2FCommercial%20Fisheries%2FFish%20Ticket%2FFTR100%20-%20Fish%20Ticket&amp;LowTicketNum=4557392&amp;rs%3AParameterLanguage=" TargetMode="External"/><Relationship Id="rId5935" Type="http://schemas.openxmlformats.org/officeDocument/2006/relationships/hyperlink" Target="http://fwhqsqlapp.odfw.int/ReportServer?%2FFish%20Division%2FCommercial%20Fisheries%2FFish%20Ticket%2FFTR100%20-%20Fish%20Ticket&amp;LowTicketNum=4557593&amp;rs%3AParameterLanguage=" TargetMode="External"/><Relationship Id="rId7290" Type="http://schemas.openxmlformats.org/officeDocument/2006/relationships/hyperlink" Target="http://fwhqsqlapp.odfw.int/ReportServer?%2FFish%20Division%2FCommercial%20Fisheries%2FFish%20Ticket%2FFTR100%20-%20Fish%20Ticket&amp;LowTicketNum=4921914&amp;rs%3AParameterLanguage=" TargetMode="External"/><Relationship Id="rId8341" Type="http://schemas.openxmlformats.org/officeDocument/2006/relationships/hyperlink" Target="http://fwhqsqlapp.odfw.int/ReportServer?%2FFish%20Division%2FCommercial%20Fisheries%2FFish%20Ticket%2FFTR100%20-%20Fish%20Ticket&amp;LowTicketNum=4620876&amp;rs%3AParameterLanguage=" TargetMode="External"/><Relationship Id="rId3486" Type="http://schemas.openxmlformats.org/officeDocument/2006/relationships/hyperlink" Target="http://fwhqsqlapp.odfw.int/ReportServer?%2FFish%20Division%2FCommercial%20Fisheries%2FFish%20Ticket%2FFTR100%20-%20Fish%20Ticket&amp;LowTicketNum=4496428&amp;rs%3AParameterLanguage=" TargetMode="External"/><Relationship Id="rId4537" Type="http://schemas.openxmlformats.org/officeDocument/2006/relationships/hyperlink" Target="http://fwhqsqlapp.odfw.int/ReportServer?%2FFish%20Division%2FCommercial%20Fisheries%2FFish%20Ticket%2FFTR100%20-%20Fish%20Ticket&amp;LowTicketNum=4566466&amp;rs%3AParameterLanguage=" TargetMode="External"/><Relationship Id="rId20" Type="http://schemas.openxmlformats.org/officeDocument/2006/relationships/hyperlink" Target="http://fwhqsqlapp.odfw.int/ReportServer?%2FFish%20Division%2FCommercial%20Fisheries%2FFish%20Ticket%2FFTR100%20-%20Fish%20Ticket&amp;LowTicketNum=4473993&amp;rs%3AParameterLanguage=" TargetMode="External"/><Relationship Id="rId2088" Type="http://schemas.openxmlformats.org/officeDocument/2006/relationships/hyperlink" Target="http://fwhqsqlapp.odfw.int/ReportServer?%2FFish%20Division%2FCommercial%20Fisheries%2FFish%20Ticket%2FFTR100%20-%20Fish%20Ticket&amp;LowTicketNum=4520450&amp;rs%3AParameterLanguage=" TargetMode="External"/><Relationship Id="rId3139" Type="http://schemas.openxmlformats.org/officeDocument/2006/relationships/hyperlink" Target="http://fwhqsqlapp.odfw.int/ReportServer?%2FFish%20Division%2FCommercial%20Fisheries%2FFish%20Ticket%2FFTR100%20-%20Fish%20Ticket&amp;LowTicketNum=4543957&amp;rs%3AParameterLanguage=" TargetMode="External"/><Relationship Id="rId4951" Type="http://schemas.openxmlformats.org/officeDocument/2006/relationships/hyperlink" Target="http://fwhqsqlapp.odfw.int/ReportServer?%2FFish%20Division%2FCommercial%20Fisheries%2FFish%20Ticket%2FFTR100%20-%20Fish%20Ticket&amp;LowTicketNum=4920494&amp;rs%3AParameterLanguage=" TargetMode="External"/><Relationship Id="rId7010" Type="http://schemas.openxmlformats.org/officeDocument/2006/relationships/hyperlink" Target="http://fwhqsqlapp.odfw.int/ReportServer?%2FFish%20Division%2FCommercial%20Fisheries%2FFish%20Ticket%2FFTR100%20-%20Fish%20Ticket&amp;LowTicketNum=4592258&amp;rs%3AParameterLanguage=" TargetMode="External"/><Relationship Id="rId474" Type="http://schemas.openxmlformats.org/officeDocument/2006/relationships/hyperlink" Target="http://fwhqsqlapp.odfw.int/ReportServer?%2FFish%20Division%2FCommercial%20Fisheries%2FFish%20Ticket%2FFTR100%20-%20Fish%20Ticket&amp;LowTicketNum=4491193&amp;rs%3AParameterLanguage=" TargetMode="External"/><Relationship Id="rId2155" Type="http://schemas.openxmlformats.org/officeDocument/2006/relationships/hyperlink" Target="http://fwhqsqlapp.odfw.int/ReportServer?%2FFish%20Division%2FCommercial%20Fisheries%2FFish%20Ticket%2FFTR100%20-%20Fish%20Ticket&amp;LowTicketNum=4527352&amp;rs%3AParameterLanguage=" TargetMode="External"/><Relationship Id="rId3553" Type="http://schemas.openxmlformats.org/officeDocument/2006/relationships/hyperlink" Target="http://fwhqsqlapp.odfw.int/ReportServer?%2FFish%20Division%2FCommercial%20Fisheries%2FFish%20Ticket%2FFTR100%20-%20Fish%20Ticket&amp;LowTicketNum=4557078&amp;rs%3AParameterLanguage=" TargetMode="External"/><Relationship Id="rId4604" Type="http://schemas.openxmlformats.org/officeDocument/2006/relationships/hyperlink" Target="http://fwhqsqlapp.odfw.int/ReportServer?%2FFish%20Division%2FCommercial%20Fisheries%2FFish%20Ticket%2FFTR100%20-%20Fish%20Ticket&amp;LowTicketNum=4566421&amp;rs%3AParameterLanguage=" TargetMode="External"/><Relationship Id="rId9182" Type="http://schemas.openxmlformats.org/officeDocument/2006/relationships/hyperlink" Target="http://fwhqsqlapp.odfw.int/ReportServer?%2FFish%20Division%2FCommercial%20Fisheries%2FFish%20Ticket%2FFTR100%20-%20Fish%20Ticket&amp;LowTicketNum=4647187&amp;rs%3AParameterLanguage=" TargetMode="External"/><Relationship Id="rId127" Type="http://schemas.openxmlformats.org/officeDocument/2006/relationships/hyperlink" Target="http://fwhqsqlapp.odfw.int/ReportServer?%2FFish%20Division%2FCommercial%20Fisheries%2FFish%20Ticket%2FFTR100%20-%20Fish%20Ticket&amp;LowTicketNum=4428376&amp;rs%3AParameterLanguage=" TargetMode="External"/><Relationship Id="rId3206" Type="http://schemas.openxmlformats.org/officeDocument/2006/relationships/hyperlink" Target="http://fwhqsqlapp.odfw.int/ReportServer?%2FFish%20Division%2FCommercial%20Fisheries%2FFish%20Ticket%2FFTR100%20-%20Fish%20Ticket&amp;LowTicketNum=4541301&amp;rs%3AParameterLanguage=" TargetMode="External"/><Relationship Id="rId3620" Type="http://schemas.openxmlformats.org/officeDocument/2006/relationships/hyperlink" Target="http://fwhqsqlapp.odfw.int/ReportServer?%2FFish%20Division%2FCommercial%20Fisheries%2FFish%20Ticket%2FFTR100%20-%20Fish%20Ticket&amp;LowTicketNum=4918910&amp;rs%3AParameterLanguage=" TargetMode="External"/><Relationship Id="rId6776" Type="http://schemas.openxmlformats.org/officeDocument/2006/relationships/hyperlink" Target="http://fwhqsqlapp.odfw.int/ReportServer?%2FFish%20Division%2FCommercial%20Fisheries%2FFish%20Ticket%2FFTR100%20-%20Fish%20Ticket&amp;LowTicketNum=4578662&amp;rs%3AParameterLanguage=" TargetMode="External"/><Relationship Id="rId7827" Type="http://schemas.openxmlformats.org/officeDocument/2006/relationships/hyperlink" Target="http://fwhqsqlapp.odfw.int/ReportServer?%2FFish%20Division%2FCommercial%20Fisheries%2FFish%20Ticket%2FFTR100%20-%20Fish%20Ticket&amp;LowTicketNum=4578797&amp;rs%3AParameterLanguage=" TargetMode="External"/><Relationship Id="rId541" Type="http://schemas.openxmlformats.org/officeDocument/2006/relationships/hyperlink" Target="http://fwhqsqlapp.odfw.int/ReportServer?%2FFish%20Division%2FCommercial%20Fisheries%2FFish%20Ticket%2FFTR100%20-%20Fish%20Ticket&amp;LowTicketNum=4505070&amp;rs%3AParameterLanguage=" TargetMode="External"/><Relationship Id="rId1171" Type="http://schemas.openxmlformats.org/officeDocument/2006/relationships/hyperlink" Target="http://fwhqsqlapp.odfw.int/ReportServer?%2FFish%20Division%2FCommercial%20Fisheries%2FFish%20Ticket%2FFTR100%20-%20Fish%20Ticket&amp;LowTicketNum=4521581&amp;rs%3AParameterLanguage=" TargetMode="External"/><Relationship Id="rId2222" Type="http://schemas.openxmlformats.org/officeDocument/2006/relationships/hyperlink" Target="http://fwhqsqlapp.odfw.int/ReportServer?%2FFish%20Division%2FCommercial%20Fisheries%2FFish%20Ticket%2FFTR100%20-%20Fish%20Ticket&amp;LowTicketNum=4530397&amp;rs%3AParameterLanguage=" TargetMode="External"/><Relationship Id="rId5378" Type="http://schemas.openxmlformats.org/officeDocument/2006/relationships/hyperlink" Target="http://fwhqsqlapp.odfw.int/ReportServer?%2FFish%20Division%2FCommercial%20Fisheries%2FFish%20Ticket%2FFTR100%20-%20Fish%20Ticket&amp;LowTicketNum=4557480&amp;rs%3AParameterLanguage=" TargetMode="External"/><Relationship Id="rId5792" Type="http://schemas.openxmlformats.org/officeDocument/2006/relationships/hyperlink" Target="http://fwhqsqlapp.odfw.int/ReportServer?%2FFish%20Division%2FCommercial%20Fisheries%2FFish%20Ticket%2FFTR100%20-%20Fish%20Ticket&amp;LowTicketNum=4553484&amp;rs%3AParameterLanguage=" TargetMode="External"/><Relationship Id="rId6429" Type="http://schemas.openxmlformats.org/officeDocument/2006/relationships/hyperlink" Target="http://fwhqsqlapp.odfw.int/ReportServer?%2FFish%20Division%2FCommercial%20Fisheries%2FFish%20Ticket%2FFTR100%20-%20Fish%20Ticket&amp;LowTicketNum=4582378&amp;rs%3AParameterLanguage=" TargetMode="External"/><Relationship Id="rId6843" Type="http://schemas.openxmlformats.org/officeDocument/2006/relationships/hyperlink" Target="http://fwhqsqlapp.odfw.int/ReportServer?%2FFish%20Division%2FCommercial%20Fisheries%2FFish%20Ticket%2FFTR100%20-%20Fish%20Ticket&amp;LowTicketNum=4582471&amp;rs%3AParameterLanguage=" TargetMode="External"/><Relationship Id="rId1988" Type="http://schemas.openxmlformats.org/officeDocument/2006/relationships/hyperlink" Target="http://fwhqsqlapp.odfw.int/ReportServer?%2FFish%20Division%2FCommercial%20Fisheries%2FFish%20Ticket%2FFTR100%20-%20Fish%20Ticket&amp;LowTicketNum=4520542&amp;rs%3AParameterLanguage=" TargetMode="External"/><Relationship Id="rId4394" Type="http://schemas.openxmlformats.org/officeDocument/2006/relationships/hyperlink" Target="http://fwhqsqlapp.odfw.int/ReportServer?%2FFish%20Division%2FCommercial%20Fisheries%2FFish%20Ticket%2FFTR100%20-%20Fish%20Ticket&amp;LowTicketNum=4566380&amp;rs%3AParameterLanguage=" TargetMode="External"/><Relationship Id="rId5445" Type="http://schemas.openxmlformats.org/officeDocument/2006/relationships/hyperlink" Target="http://fwhqsqlapp.odfw.int/ReportServer?%2FFish%20Division%2FCommercial%20Fisheries%2FFish%20Ticket%2FFTR100%20-%20Fish%20Ticket&amp;LowTicketNum=4566517&amp;rs%3AParameterLanguage=" TargetMode="External"/><Relationship Id="rId4047" Type="http://schemas.openxmlformats.org/officeDocument/2006/relationships/hyperlink" Target="http://fwhqsqlapp.odfw.int/ReportServer?%2FFish%20Division%2FCommercial%20Fisheries%2FFish%20Ticket%2FFTR100%20-%20Fish%20Ticket&amp;LowTicketNum=4496480&amp;rs%3AParameterLanguage=" TargetMode="External"/><Relationship Id="rId4461" Type="http://schemas.openxmlformats.org/officeDocument/2006/relationships/hyperlink" Target="http://fwhqsqlapp.odfw.int/ReportServer?%2FFish%20Division%2FCommercial%20Fisheries%2FFish%20Ticket%2FFTR100%20-%20Fish%20Ticket&amp;LowTicketNum=4569719&amp;rs%3AParameterLanguage=" TargetMode="External"/><Relationship Id="rId5512" Type="http://schemas.openxmlformats.org/officeDocument/2006/relationships/hyperlink" Target="http://fwhqsqlapp.odfw.int/ReportServer?%2FFish%20Division%2FCommercial%20Fisheries%2FFish%20Ticket%2FFTR100%20-%20Fish%20Ticket&amp;LowTicketNum=4570288&amp;rs%3AParameterLanguage=" TargetMode="External"/><Relationship Id="rId6910" Type="http://schemas.openxmlformats.org/officeDocument/2006/relationships/hyperlink" Target="http://fwhqsqlapp.odfw.int/ReportServer?%2FFish%20Division%2FCommercial%20Fisheries%2FFish%20Ticket%2FFTR100%20-%20Fish%20Ticket&amp;LowTicketNum=4591206&amp;rs%3AParameterLanguage=" TargetMode="External"/><Relationship Id="rId8668" Type="http://schemas.openxmlformats.org/officeDocument/2006/relationships/hyperlink" Target="http://fwhqsqlapp.odfw.int/ReportServer?%2FFish%20Division%2FCommercial%20Fisheries%2FFish%20Ticket%2FFTR100%20-%20Fish%20Ticket&amp;LowTicketNum=4621823&amp;rs%3AParameterLanguage=" TargetMode="External"/><Relationship Id="rId9719" Type="http://schemas.openxmlformats.org/officeDocument/2006/relationships/hyperlink" Target="http://fwhqsqlapp.odfw.int/ReportServer?%2FFish%20Division%2FCommercial%20Fisheries%2FFish%20Ticket%2FFTR100%20-%20Fish%20Ticket&amp;LowTicketNum=4656286&amp;rs%3AParameterLanguage=" TargetMode="External"/><Relationship Id="rId3063" Type="http://schemas.openxmlformats.org/officeDocument/2006/relationships/hyperlink" Target="http://fwhqsqlapp.odfw.int/ReportServer?%2FFish%20Division%2FCommercial%20Fisheries%2FFish%20Ticket%2FFTR100%20-%20Fish%20Ticket&amp;LowTicketNum=4543786&amp;rs%3AParameterLanguage=" TargetMode="External"/><Relationship Id="rId4114" Type="http://schemas.openxmlformats.org/officeDocument/2006/relationships/hyperlink" Target="http://fwhqsqlapp.odfw.int/ReportServer?%2FFish%20Division%2FCommercial%20Fisheries%2FFish%20Ticket%2FFTR100%20-%20Fish%20Ticket&amp;LowTicketNum=4569721&amp;rs%3AParameterLanguage=" TargetMode="External"/><Relationship Id="rId1708" Type="http://schemas.openxmlformats.org/officeDocument/2006/relationships/hyperlink" Target="http://fwhqsqlapp.odfw.int/ReportServer?%2FFish%20Division%2FCommercial%20Fisheries%2FFish%20Ticket%2FFTR100%20-%20Fish%20Ticket&amp;LowTicketNum=4511658&amp;rs%3AParameterLanguage=" TargetMode="External"/><Relationship Id="rId3130" Type="http://schemas.openxmlformats.org/officeDocument/2006/relationships/hyperlink" Target="http://fwhqsqlapp.odfw.int/ReportServer?%2FFish%20Division%2FCommercial%20Fisheries%2FFish%20Ticket%2FFTR100%20-%20Fish%20Ticket&amp;LowTicketNum=4524245&amp;rs%3AParameterLanguage=" TargetMode="External"/><Relationship Id="rId6286" Type="http://schemas.openxmlformats.org/officeDocument/2006/relationships/hyperlink" Target="http://fwhqsqlapp.odfw.int/ReportServer?%2FFish%20Division%2FCommercial%20Fisheries%2FFish%20Ticket%2FFTR100%20-%20Fish%20Ticket&amp;LowTicketNum=4566645&amp;rs%3AParameterLanguage=" TargetMode="External"/><Relationship Id="rId7337" Type="http://schemas.openxmlformats.org/officeDocument/2006/relationships/hyperlink" Target="http://fwhqsqlapp.odfw.int/ReportServer?%2FFish%20Division%2FCommercial%20Fisheries%2FFish%20Ticket%2FFTR100%20-%20Fish%20Ticket&amp;LowTicketNum=4598781&amp;rs%3AParameterLanguage=" TargetMode="External"/><Relationship Id="rId7684" Type="http://schemas.openxmlformats.org/officeDocument/2006/relationships/hyperlink" Target="http://fwhqsqlapp.odfw.int/ReportServer?%2FFish%20Division%2FCommercial%20Fisheries%2FFish%20Ticket%2FFTR100%20-%20Fish%20Ticket&amp;LowTicketNum=4578746&amp;rs%3AParameterLanguage=" TargetMode="External"/><Relationship Id="rId8735" Type="http://schemas.openxmlformats.org/officeDocument/2006/relationships/hyperlink" Target="http://fwhqsqlapp.odfw.int/ReportServer?%2FFish%20Division%2FCommercial%20Fisheries%2FFish%20Ticket%2FFTR100%20-%20Fish%20Ticket&amp;LowTicketNum=4646751&amp;rs%3AParameterLanguage=" TargetMode="External"/><Relationship Id="rId7751" Type="http://schemas.openxmlformats.org/officeDocument/2006/relationships/hyperlink" Target="http://fwhqsqlapp.odfw.int/ReportServer?%2FFish%20Division%2FCommercial%20Fisheries%2FFish%20Ticket%2FFTR100%20-%20Fish%20Ticket&amp;LowTicketNum=4592953&amp;rs%3AParameterLanguage=" TargetMode="External"/><Relationship Id="rId8802" Type="http://schemas.openxmlformats.org/officeDocument/2006/relationships/hyperlink" Target="http://fwhqsqlapp.odfw.int/ReportServer?%2FFish%20Division%2FCommercial%20Fisheries%2FFish%20Ticket%2FFTR100%20-%20Fish%20Ticket&amp;LowTicketNum=4925351&amp;rs%3AParameterLanguage=" TargetMode="External"/><Relationship Id="rId2896" Type="http://schemas.openxmlformats.org/officeDocument/2006/relationships/hyperlink" Target="http://fwhqsqlapp.odfw.int/ReportServer?%2FFish%20Division%2FCommercial%20Fisheries%2FFish%20Ticket%2FFTR100%20-%20Fish%20Ticket&amp;LowTicketNum=4544022&amp;rs%3AParameterLanguage=" TargetMode="External"/><Relationship Id="rId3947" Type="http://schemas.openxmlformats.org/officeDocument/2006/relationships/hyperlink" Target="http://fwhqsqlapp.odfw.int/ReportServer?%2FFish%20Division%2FCommercial%20Fisheries%2FFish%20Ticket%2FFTR100%20-%20Fish%20Ticket&amp;LowTicketNum=4553591&amp;rs%3AParameterLanguage=" TargetMode="External"/><Relationship Id="rId6353" Type="http://schemas.openxmlformats.org/officeDocument/2006/relationships/hyperlink" Target="http://fwhqsqlapp.odfw.int/ReportServer?%2FFish%20Division%2FCommercial%20Fisheries%2FFish%20Ticket%2FFTR100%20-%20Fish%20Ticket&amp;LowTicketNum=4566617&amp;rs%3AParameterLanguage=" TargetMode="External"/><Relationship Id="rId7404" Type="http://schemas.openxmlformats.org/officeDocument/2006/relationships/hyperlink" Target="http://fwhqsqlapp.odfw.int/ReportServer?%2FFish%20Division%2FCommercial%20Fisheries%2FFish%20Ticket%2FFTR100%20-%20Fish%20Ticket&amp;LowTicketNum=4584470&amp;rs%3AParameterLanguage=" TargetMode="External"/><Relationship Id="rId868" Type="http://schemas.openxmlformats.org/officeDocument/2006/relationships/hyperlink" Target="http://fwhqsqlapp.odfw.int/ReportServer?%2FFish%20Division%2FCommercial%20Fisheries%2FFish%20Ticket%2FFTR100%20-%20Fish%20Ticket&amp;LowTicketNum=4521537&amp;rs%3AParameterLanguage=" TargetMode="External"/><Relationship Id="rId1498" Type="http://schemas.openxmlformats.org/officeDocument/2006/relationships/hyperlink" Target="http://fwhqsqlapp.odfw.int/ReportServer?%2FFish%20Division%2FCommercial%20Fisheries%2FFish%20Ticket%2FFTR100%20-%20Fish%20Ticket&amp;LowTicketNum=4529008&amp;rs%3AParameterLanguage=" TargetMode="External"/><Relationship Id="rId2549" Type="http://schemas.openxmlformats.org/officeDocument/2006/relationships/hyperlink" Target="http://fwhqsqlapp.odfw.int/ReportServer?%2FFish%20Division%2FCommercial%20Fisheries%2FFish%20Ticket%2FFTR100%20-%20Fish%20Ticket&amp;LowTicketNum=4528986&amp;rs%3AParameterLanguage=" TargetMode="External"/><Relationship Id="rId2963" Type="http://schemas.openxmlformats.org/officeDocument/2006/relationships/hyperlink" Target="http://fwhqsqlapp.odfw.int/ReportServer?%2FFish%20Division%2FCommercial%20Fisheries%2FFish%20Ticket%2FFTR100%20-%20Fish%20Ticket&amp;LowTicketNum=4543794&amp;rs%3AParameterLanguage=" TargetMode="External"/><Relationship Id="rId6006" Type="http://schemas.openxmlformats.org/officeDocument/2006/relationships/hyperlink" Target="http://fwhqsqlapp.odfw.int/ReportServer?%2FFish%20Division%2FCommercial%20Fisheries%2FFish%20Ticket%2FFTR100%20-%20Fish%20Ticket&amp;LowTicketNum=4544580&amp;rs%3AParameterLanguage=" TargetMode="External"/><Relationship Id="rId6420" Type="http://schemas.openxmlformats.org/officeDocument/2006/relationships/hyperlink" Target="http://fwhqsqlapp.odfw.int/ReportServer?%2FFish%20Division%2FCommercial%20Fisheries%2FFish%20Ticket%2FFTR100%20-%20Fish%20Ticket&amp;LowTicketNum=4582356&amp;rs%3AParameterLanguage=" TargetMode="External"/><Relationship Id="rId9576" Type="http://schemas.openxmlformats.org/officeDocument/2006/relationships/hyperlink" Target="http://fwhqsqlapp.odfw.int/ReportServer?%2FFish%20Division%2FCommercial%20Fisheries%2FFish%20Ticket%2FFTR100%20-%20Fish%20Ticket&amp;LowTicketNum=4657233&amp;rs%3AParameterLanguage=" TargetMode="External"/><Relationship Id="rId935" Type="http://schemas.openxmlformats.org/officeDocument/2006/relationships/hyperlink" Target="http://fwhqsqlapp.odfw.int/ReportServer?%2FFish%20Division%2FCommercial%20Fisheries%2FFish%20Ticket%2FFTR100%20-%20Fish%20Ticket&amp;LowTicketNum=4501561&amp;rs%3AParameterLanguage=" TargetMode="External"/><Relationship Id="rId1565" Type="http://schemas.openxmlformats.org/officeDocument/2006/relationships/hyperlink" Target="http://fwhqsqlapp.odfw.int/ReportServer?%2FFish%20Division%2FCommercial%20Fisheries%2FFish%20Ticket%2FFTR100%20-%20Fish%20Ticket&amp;LowTicketNum=4531338&amp;rs%3AParameterLanguage=" TargetMode="External"/><Relationship Id="rId2616" Type="http://schemas.openxmlformats.org/officeDocument/2006/relationships/hyperlink" Target="http://fwhqsqlapp.odfw.int/ReportServer?%2FFish%20Division%2FCommercial%20Fisheries%2FFish%20Ticket%2FFTR100%20-%20Fish%20Ticket&amp;LowTicketNum=4536915&amp;rs%3AParameterLanguage=" TargetMode="External"/><Relationship Id="rId5022" Type="http://schemas.openxmlformats.org/officeDocument/2006/relationships/hyperlink" Target="http://fwhqsqlapp.odfw.int/ReportServer?%2FFish%20Division%2FCommercial%20Fisheries%2FFish%20Ticket%2FFTR100%20-%20Fish%20Ticket&amp;LowTicketNum=4568996&amp;rs%3AParameterLanguage=" TargetMode="External"/><Relationship Id="rId8178" Type="http://schemas.openxmlformats.org/officeDocument/2006/relationships/hyperlink" Target="http://fwhqsqlapp.odfw.int/ReportServer?%2FFish%20Division%2FCommercial%20Fisheries%2FFish%20Ticket%2FFTR100%20-%20Fish%20Ticket&amp;LowTicketNum=4925256&amp;rs%3AParameterLanguage=" TargetMode="External"/><Relationship Id="rId8592" Type="http://schemas.openxmlformats.org/officeDocument/2006/relationships/hyperlink" Target="http://fwhqsqlapp.odfw.int/ReportServer?%2FFish%20Division%2FCommercial%20Fisheries%2FFish%20Ticket%2FFTR100%20-%20Fish%20Ticket&amp;LowTicketNum=4646790&amp;rs%3AParameterLanguage=" TargetMode="External"/><Relationship Id="rId9229" Type="http://schemas.openxmlformats.org/officeDocument/2006/relationships/hyperlink" Target="http://fwhqsqlapp.odfw.int/ReportServer?%2FFish%20Division%2FCommercial%20Fisheries%2FFish%20Ticket%2FFTR100%20-%20Fish%20Ticket&amp;LowTicketNum=4621839&amp;rs%3AParameterLanguage=" TargetMode="External"/><Relationship Id="rId9643" Type="http://schemas.openxmlformats.org/officeDocument/2006/relationships/hyperlink" Target="http://fwhqsqlapp.odfw.int/ReportServer?%2FFish%20Division%2FCommercial%20Fisheries%2FFish%20Ticket%2FFTR100%20-%20Fish%20Ticket&amp;LowTicketNum=4644575&amp;rs%3AParameterLanguage=" TargetMode="External"/><Relationship Id="rId1218" Type="http://schemas.openxmlformats.org/officeDocument/2006/relationships/hyperlink" Target="http://fwhqsqlapp.odfw.int/ReportServer?%2FFish%20Division%2FCommercial%20Fisheries%2FFish%20Ticket%2FFTR100%20-%20Fish%20Ticket&amp;LowTicketNum=4507282&amp;rs%3AParameterLanguage=" TargetMode="External"/><Relationship Id="rId7194" Type="http://schemas.openxmlformats.org/officeDocument/2006/relationships/hyperlink" Target="http://fwhqsqlapp.odfw.int/ReportServer?%2FFish%20Division%2FCommercial%20Fisheries%2FFish%20Ticket%2FFTR100%20-%20Fish%20Ticket&amp;LowTicketNum=4578691&amp;rs%3AParameterLanguage=" TargetMode="External"/><Relationship Id="rId8245" Type="http://schemas.openxmlformats.org/officeDocument/2006/relationships/hyperlink" Target="http://fwhqsqlapp.odfw.int/ReportServer?%2FFish%20Division%2FCommercial%20Fisheries%2FFish%20Ticket%2FFTR100%20-%20Fish%20Ticket&amp;LowTicketNum=4593040&amp;rs%3AParameterLanguage=" TargetMode="External"/><Relationship Id="rId1632" Type="http://schemas.openxmlformats.org/officeDocument/2006/relationships/hyperlink" Target="http://fwhqsqlapp.odfw.int/ReportServer?%2FFish%20Division%2FCommercial%20Fisheries%2FFish%20Ticket%2FFTR100%20-%20Fish%20Ticket&amp;LowTicketNum=4529040&amp;rs%3AParameterLanguage=" TargetMode="External"/><Relationship Id="rId4788" Type="http://schemas.openxmlformats.org/officeDocument/2006/relationships/hyperlink" Target="http://fwhqsqlapp.odfw.int/ReportServer?%2FFish%20Division%2FCommercial%20Fisheries%2FFish%20Ticket%2FFTR100%20-%20Fish%20Ticket&amp;LowTicketNum=4557340&amp;rs%3AParameterLanguage=" TargetMode="External"/><Relationship Id="rId5839" Type="http://schemas.openxmlformats.org/officeDocument/2006/relationships/hyperlink" Target="http://fwhqsqlapp.odfw.int/ReportServer?%2FFish%20Division%2FCommercial%20Fisheries%2FFish%20Ticket%2FFTR100%20-%20Fish%20Ticket&amp;LowTicketNum=4553590&amp;rs%3AParameterLanguage=" TargetMode="External"/><Relationship Id="rId7261" Type="http://schemas.openxmlformats.org/officeDocument/2006/relationships/hyperlink" Target="http://fwhqsqlapp.odfw.int/ReportServer?%2FFish%20Division%2FCommercial%20Fisheries%2FFish%20Ticket%2FFTR100%20-%20Fish%20Ticket&amp;LowTicketNum=4592902&amp;rs%3AParameterLanguage=" TargetMode="External"/><Relationship Id="rId9710" Type="http://schemas.openxmlformats.org/officeDocument/2006/relationships/hyperlink" Target="http://fwhqsqlapp.odfw.int/ReportServer?%2FFish%20Division%2FCommercial%20Fisheries%2FFish%20Ticket%2FFTR100%20-%20Fish%20Ticket&amp;LowTicketNum=4931253&amp;rs%3AParameterLanguage=" TargetMode="External"/><Relationship Id="rId4855" Type="http://schemas.openxmlformats.org/officeDocument/2006/relationships/hyperlink" Target="http://fwhqsqlapp.odfw.int/ReportServer?%2FFish%20Division%2FCommercial%20Fisheries%2FFish%20Ticket%2FFTR100%20-%20Fish%20Ticket&amp;LowTicketNum=4557332&amp;rs%3AParameterLanguage=" TargetMode="External"/><Relationship Id="rId5906" Type="http://schemas.openxmlformats.org/officeDocument/2006/relationships/hyperlink" Target="http://fwhqsqlapp.odfw.int/ReportServer?%2FFish%20Division%2FCommercial%20Fisheries%2FFish%20Ticket%2FFTR100%20-%20Fish%20Ticket&amp;LowTicketNum=4556914&amp;rs%3AParameterLanguage=" TargetMode="External"/><Relationship Id="rId8312" Type="http://schemas.openxmlformats.org/officeDocument/2006/relationships/hyperlink" Target="http://fwhqsqlapp.odfw.int/ReportServer?%2FFish%20Division%2FCommercial%20Fisheries%2FFish%20Ticket%2FFTR100%20-%20Fish%20Ticket&amp;LowTicketNum=4925053&amp;rs%3AParameterLanguage=" TargetMode="External"/><Relationship Id="rId3457" Type="http://schemas.openxmlformats.org/officeDocument/2006/relationships/hyperlink" Target="http://fwhqsqlapp.odfw.int/ReportServer?%2FFish%20Division%2FCommercial%20Fisheries%2FFish%20Ticket%2FFTR100%20-%20Fish%20Ticket&amp;LowTicketNum=4496388&amp;rs%3AParameterLanguage=" TargetMode="External"/><Relationship Id="rId3871" Type="http://schemas.openxmlformats.org/officeDocument/2006/relationships/hyperlink" Target="http://fwhqsqlapp.odfw.int/ReportServer?%2FFish%20Division%2FCommercial%20Fisheries%2FFish%20Ticket%2FFTR100%20-%20Fish%20Ticket&amp;LowTicketNum=4541531&amp;rs%3AParameterLanguage=" TargetMode="External"/><Relationship Id="rId4508" Type="http://schemas.openxmlformats.org/officeDocument/2006/relationships/hyperlink" Target="http://fwhqsqlapp.odfw.int/ReportServer?%2FFish%20Division%2FCommercial%20Fisheries%2FFish%20Ticket%2FFTR100%20-%20Fish%20Ticket&amp;LowTicketNum=4566381&amp;rs%3AParameterLanguage=" TargetMode="External"/><Relationship Id="rId4922" Type="http://schemas.openxmlformats.org/officeDocument/2006/relationships/hyperlink" Target="http://fwhqsqlapp.odfw.int/ReportServer?%2FFish%20Division%2FCommercial%20Fisheries%2FFish%20Ticket%2FFTR100%20-%20Fish%20Ticket&amp;LowTicketNum=4579653&amp;rs%3AParameterLanguage=" TargetMode="External"/><Relationship Id="rId378" Type="http://schemas.openxmlformats.org/officeDocument/2006/relationships/hyperlink" Target="http://fwhqsqlapp.odfw.int/ReportServer?%2FFish%20Division%2FCommercial%20Fisheries%2FFish%20Ticket%2FFTR100%20-%20Fish%20Ticket&amp;LowTicketNum=4505078&amp;rs%3AParameterLanguage=" TargetMode="External"/><Relationship Id="rId792" Type="http://schemas.openxmlformats.org/officeDocument/2006/relationships/hyperlink" Target="http://fwhqsqlapp.odfw.int/ReportServer?%2FFish%20Division%2FCommercial%20Fisheries%2FFish%20Ticket%2FFTR100%20-%20Fish%20Ticket&amp;LowTicketNum=4511383&amp;rs%3AParameterLanguage=" TargetMode="External"/><Relationship Id="rId2059" Type="http://schemas.openxmlformats.org/officeDocument/2006/relationships/hyperlink" Target="http://fwhqsqlapp.odfw.int/ReportServer?%2FFish%20Division%2FCommercial%20Fisheries%2FFish%20Ticket%2FFTR100%20-%20Fish%20Ticket&amp;LowTicketNum=4520415&amp;rs%3AParameterLanguage=" TargetMode="External"/><Relationship Id="rId2473" Type="http://schemas.openxmlformats.org/officeDocument/2006/relationships/hyperlink" Target="http://fwhqsqlapp.odfw.int/ReportServer?%2FFish%20Division%2FCommercial%20Fisheries%2FFish%20Ticket%2FFTR100%20-%20Fish%20Ticket&amp;LowTicketNum=4532163&amp;rs%3AParameterLanguage=" TargetMode="External"/><Relationship Id="rId3524" Type="http://schemas.openxmlformats.org/officeDocument/2006/relationships/hyperlink" Target="http://fwhqsqlapp.odfw.int/ReportServer?%2FFish%20Division%2FCommercial%20Fisheries%2FFish%20Ticket%2FFTR100%20-%20Fish%20Ticket&amp;LowTicketNum=4553184&amp;rs%3AParameterLanguage=" TargetMode="External"/><Relationship Id="rId9086" Type="http://schemas.openxmlformats.org/officeDocument/2006/relationships/hyperlink" Target="http://fwhqsqlapp.odfw.int/ReportServer?%2FFish%20Division%2FCommercial%20Fisheries%2FFish%20Ticket%2FFTR100%20-%20Fish%20Ticket&amp;LowTicketNum=4925538&amp;rs%3AParameterLanguage=" TargetMode="External"/><Relationship Id="rId445" Type="http://schemas.openxmlformats.org/officeDocument/2006/relationships/hyperlink" Target="http://fwhqsqlapp.odfw.int/ReportServer?%2FFish%20Division%2FCommercial%20Fisheries%2FFish%20Ticket%2FFTR100%20-%20Fish%20Ticket&amp;LowTicketNum=4499808&amp;rs%3AParameterLanguage=" TargetMode="External"/><Relationship Id="rId1075" Type="http://schemas.openxmlformats.org/officeDocument/2006/relationships/hyperlink" Target="http://fwhqsqlapp.odfw.int/ReportServer?%2FFish%20Division%2FCommercial%20Fisheries%2FFish%20Ticket%2FFTR100%20-%20Fish%20Ticket&amp;LowTicketNum=4499977&amp;rs%3AParameterLanguage=" TargetMode="External"/><Relationship Id="rId2126" Type="http://schemas.openxmlformats.org/officeDocument/2006/relationships/hyperlink" Target="http://fwhqsqlapp.odfw.int/ReportServer?%2FFish%20Division%2FCommercial%20Fisheries%2FFish%20Ticket%2FFTR100%20-%20Fish%20Ticket&amp;LowTicketNum=4511665&amp;rs%3AParameterLanguage=" TargetMode="External"/><Relationship Id="rId2540" Type="http://schemas.openxmlformats.org/officeDocument/2006/relationships/hyperlink" Target="http://fwhqsqlapp.odfw.int/ReportServer?%2FFish%20Division%2FCommercial%20Fisheries%2FFish%20Ticket%2FFTR100%20-%20Fish%20Ticket&amp;LowTicketNum=4544540&amp;rs%3AParameterLanguage=" TargetMode="External"/><Relationship Id="rId5696" Type="http://schemas.openxmlformats.org/officeDocument/2006/relationships/hyperlink" Target="http://fwhqsqlapp.odfw.int/ReportServer?%2FFish%20Division%2FCommercial%20Fisheries%2FFish%20Ticket%2FFTR100%20-%20Fish%20Ticket&amp;LowTicketNum=4553541&amp;rs%3AParameterLanguage=" TargetMode="External"/><Relationship Id="rId6747" Type="http://schemas.openxmlformats.org/officeDocument/2006/relationships/hyperlink" Target="http://fwhqsqlapp.odfw.int/ReportServer?%2FFish%20Division%2FCommercial%20Fisheries%2FFish%20Ticket%2FFTR100%20-%20Fish%20Ticket&amp;LowTicketNum=4584459&amp;rs%3AParameterLanguage=" TargetMode="External"/><Relationship Id="rId9153" Type="http://schemas.openxmlformats.org/officeDocument/2006/relationships/hyperlink" Target="http://fwhqsqlapp.odfw.int/ReportServer?%2FFish%20Division%2FCommercial%20Fisheries%2FFish%20Ticket%2FFTR100%20-%20Fish%20Ticket&amp;LowTicketNum=4647163&amp;rs%3AParameterLanguage=" TargetMode="External"/><Relationship Id="rId512" Type="http://schemas.openxmlformats.org/officeDocument/2006/relationships/hyperlink" Target="http://fwhqsqlapp.odfw.int/ReportServer?%2FFish%20Division%2FCommercial%20Fisheries%2FFish%20Ticket%2FFTR100%20-%20Fish%20Ticket&amp;LowTicketNum=4491190&amp;rs%3AParameterLanguage=" TargetMode="External"/><Relationship Id="rId1142" Type="http://schemas.openxmlformats.org/officeDocument/2006/relationships/hyperlink" Target="http://fwhqsqlapp.odfw.int/ReportServer?%2FFish%20Division%2FCommercial%20Fisheries%2FFish%20Ticket%2FFTR100%20-%20Fish%20Ticket&amp;LowTicketNum=4507292&amp;rs%3AParameterLanguage=" TargetMode="External"/><Relationship Id="rId4298" Type="http://schemas.openxmlformats.org/officeDocument/2006/relationships/hyperlink" Target="http://fwhqsqlapp.odfw.int/ReportServer?%2FFish%20Division%2FCommercial%20Fisheries%2FFish%20Ticket%2FFTR100%20-%20Fish%20Ticket&amp;LowTicketNum=4569745&amp;rs%3AParameterLanguage=" TargetMode="External"/><Relationship Id="rId5349" Type="http://schemas.openxmlformats.org/officeDocument/2006/relationships/hyperlink" Target="http://fwhqsqlapp.odfw.int/ReportServer?%2FFish%20Division%2FCommercial%20Fisheries%2FFish%20Ticket%2FFTR100%20-%20Fish%20Ticket&amp;LowTicketNum=4570375&amp;rs%3AParameterLanguage=" TargetMode="External"/><Relationship Id="rId9220" Type="http://schemas.openxmlformats.org/officeDocument/2006/relationships/hyperlink" Target="http://fwhqsqlapp.odfw.int/ReportServer?%2FFish%20Division%2FCommercial%20Fisheries%2FFish%20Ticket%2FFTR100%20-%20Fish%20Ticket&amp;LowTicketNum=4621817&amp;rs%3AParameterLanguage=" TargetMode="External"/><Relationship Id="rId4365" Type="http://schemas.openxmlformats.org/officeDocument/2006/relationships/hyperlink" Target="http://fwhqsqlapp.odfw.int/ReportServer?%2FFish%20Division%2FCommercial%20Fisheries%2FFish%20Ticket%2FFTR100%20-%20Fish%20Ticket&amp;LowTicketNum=4553629&amp;rs%3AParameterLanguage=" TargetMode="External"/><Relationship Id="rId5763" Type="http://schemas.openxmlformats.org/officeDocument/2006/relationships/hyperlink" Target="http://fwhqsqlapp.odfw.int/ReportServer?%2FFish%20Division%2FCommercial%20Fisheries%2FFish%20Ticket%2FFTR100%20-%20Fish%20Ticket&amp;LowTicketNum=4541527&amp;rs%3AParameterLanguage=" TargetMode="External"/><Relationship Id="rId6814" Type="http://schemas.openxmlformats.org/officeDocument/2006/relationships/hyperlink" Target="http://fwhqsqlapp.odfw.int/ReportServer?%2FFish%20Division%2FCommercial%20Fisheries%2FFish%20Ticket%2FFTR100%20-%20Fish%20Ticket&amp;LowTicketNum=4921938&amp;rs%3AParameterLanguage=" TargetMode="External"/><Relationship Id="rId1959" Type="http://schemas.openxmlformats.org/officeDocument/2006/relationships/hyperlink" Target="http://fwhqsqlapp.odfw.int/ReportServer?%2FFish%20Division%2FCommercial%20Fisheries%2FFish%20Ticket%2FFTR100%20-%20Fish%20Ticket&amp;LowTicketNum=4531343&amp;rs%3AParameterLanguage=" TargetMode="External"/><Relationship Id="rId4018" Type="http://schemas.openxmlformats.org/officeDocument/2006/relationships/hyperlink" Target="http://fwhqsqlapp.odfw.int/ReportServer?%2FFish%20Division%2FCommercial%20Fisheries%2FFish%20Ticket%2FFTR100%20-%20Fish%20Ticket&amp;LowTicketNum=4920094&amp;rs%3AParameterLanguage=" TargetMode="External"/><Relationship Id="rId5416" Type="http://schemas.openxmlformats.org/officeDocument/2006/relationships/hyperlink" Target="http://fwhqsqlapp.odfw.int/ReportServer?%2FFish%20Division%2FCommercial%20Fisheries%2FFish%20Ticket%2FFTR100%20-%20Fish%20Ticket&amp;LowTicketNum=4583302&amp;rs%3AParameterLanguage=" TargetMode="External"/><Relationship Id="rId5830" Type="http://schemas.openxmlformats.org/officeDocument/2006/relationships/hyperlink" Target="http://fwhqsqlapp.odfw.int/ReportServer?%2FFish%20Division%2FCommercial%20Fisheries%2FFish%20Ticket%2FFTR100%20-%20Fish%20Ticket&amp;LowTicketNum=4553569&amp;rs%3AParameterLanguage=" TargetMode="External"/><Relationship Id="rId8986" Type="http://schemas.openxmlformats.org/officeDocument/2006/relationships/hyperlink" Target="http://fwhqsqlapp.odfw.int/ReportServer?%2FFish%20Division%2FCommercial%20Fisheries%2FFish%20Ticket%2FFTR100%20-%20Fish%20Ticket&amp;LowTicketNum=4925446&amp;rs%3AParameterLanguage=" TargetMode="External"/><Relationship Id="rId3381" Type="http://schemas.openxmlformats.org/officeDocument/2006/relationships/hyperlink" Target="http://fwhqsqlapp.odfw.int/ReportServer?%2FFish%20Division%2FCommercial%20Fisheries%2FFish%20Ticket%2FFTR100%20-%20Fish%20Ticket&amp;LowTicketNum=4544148&amp;rs%3AParameterLanguage=" TargetMode="External"/><Relationship Id="rId4432" Type="http://schemas.openxmlformats.org/officeDocument/2006/relationships/hyperlink" Target="http://fwhqsqlapp.odfw.int/ReportServer?%2FFish%20Division%2FCommercial%20Fisheries%2FFish%20Ticket%2FFTR100%20-%20Fish%20Ticket&amp;LowTicketNum=4566459&amp;rs%3AParameterLanguage=" TargetMode="External"/><Relationship Id="rId7588" Type="http://schemas.openxmlformats.org/officeDocument/2006/relationships/hyperlink" Target="http://fwhqsqlapp.odfw.int/ReportServer?%2FFish%20Division%2FCommercial%20Fisheries%2FFish%20Ticket%2FFTR100%20-%20Fish%20Ticket&amp;LowTicketNum=4578739&amp;rs%3AParameterLanguage=" TargetMode="External"/><Relationship Id="rId8639" Type="http://schemas.openxmlformats.org/officeDocument/2006/relationships/hyperlink" Target="http://fwhqsqlapp.odfw.int/ReportServer?%2FFish%20Division%2FCommercial%20Fisheries%2FFish%20Ticket%2FFTR100%20-%20Fish%20Ticket&amp;LowTicketNum=4620924&amp;rs%3AParameterLanguage=" TargetMode="External"/><Relationship Id="rId3034" Type="http://schemas.openxmlformats.org/officeDocument/2006/relationships/hyperlink" Target="http://fwhqsqlapp.odfw.int/ReportServer?%2FFish%20Division%2FCommercial%20Fisheries%2FFish%20Ticket%2FFTR100%20-%20Fish%20Ticket&amp;LowTicketNum=4543714&amp;rs%3AParameterLanguage=" TargetMode="External"/><Relationship Id="rId7655" Type="http://schemas.openxmlformats.org/officeDocument/2006/relationships/hyperlink" Target="http://fwhqsqlapp.odfw.int/ReportServer?%2FFish%20Division%2FCommercial%20Fisheries%2FFish%20Ticket%2FFTR100%20-%20Fish%20Ticket&amp;LowTicketNum=4603460&amp;rs%3AParameterLanguage=" TargetMode="External"/><Relationship Id="rId8706" Type="http://schemas.openxmlformats.org/officeDocument/2006/relationships/hyperlink" Target="http://fwhqsqlapp.odfw.int/ReportServer?%2FFish%20Division%2FCommercial%20Fisheries%2FFish%20Ticket%2FFTR100%20-%20Fish%20Ticket&amp;LowTicketNum=4931131&amp;rs%3AParameterLanguage=" TargetMode="External"/><Relationship Id="rId2050" Type="http://schemas.openxmlformats.org/officeDocument/2006/relationships/hyperlink" Target="http://fwhqsqlapp.odfw.int/ReportServer?%2FFish%20Division%2FCommercial%20Fisheries%2FFish%20Ticket%2FFTR100%20-%20Fish%20Ticket&amp;LowTicketNum=4520397&amp;rs%3AParameterLanguage=" TargetMode="External"/><Relationship Id="rId3101" Type="http://schemas.openxmlformats.org/officeDocument/2006/relationships/hyperlink" Target="http://fwhqsqlapp.odfw.int/ReportServer?%2FFish%20Division%2FCommercial%20Fisheries%2FFish%20Ticket%2FFTR100%20-%20Fish%20Ticket&amp;LowTicketNum=4530405&amp;rs%3AParameterLanguage=" TargetMode="External"/><Relationship Id="rId6257" Type="http://schemas.openxmlformats.org/officeDocument/2006/relationships/hyperlink" Target="http://fwhqsqlapp.odfw.int/ReportServer?%2FFish%20Division%2FCommercial%20Fisheries%2FFish%20Ticket%2FFTR100%20-%20Fish%20Ticket&amp;LowTicketNum=4566569&amp;rs%3AParameterLanguage=" TargetMode="External"/><Relationship Id="rId6671" Type="http://schemas.openxmlformats.org/officeDocument/2006/relationships/hyperlink" Target="http://fwhqsqlapp.odfw.int/ReportServer?%2FFish%20Division%2FCommercial%20Fisheries%2FFish%20Ticket%2FFTR100%20-%20Fish%20Ticket&amp;LowTicketNum=4587078&amp;rs%3AParameterLanguage=" TargetMode="External"/><Relationship Id="rId7308" Type="http://schemas.openxmlformats.org/officeDocument/2006/relationships/hyperlink" Target="http://fwhqsqlapp.odfw.int/ReportServer?%2FFish%20Division%2FCommercial%20Fisheries%2FFish%20Ticket%2FFTR100%20-%20Fish%20Ticket&amp;LowTicketNum=4921940&amp;rs%3AParameterLanguage=" TargetMode="External"/><Relationship Id="rId7722" Type="http://schemas.openxmlformats.org/officeDocument/2006/relationships/hyperlink" Target="http://fwhqsqlapp.odfw.int/ReportServer?%2FFish%20Division%2FCommercial%20Fisheries%2FFish%20Ticket%2FFTR100%20-%20Fish%20Ticket&amp;LowTicketNum=4578764&amp;rs%3AParameterLanguage=" TargetMode="External"/><Relationship Id="rId5273" Type="http://schemas.openxmlformats.org/officeDocument/2006/relationships/hyperlink" Target="http://fwhqsqlapp.odfw.int/ReportServer?%2FFish%20Division%2FCommercial%20Fisheries%2FFish%20Ticket%2FFTR100%20-%20Fish%20Ticket&amp;LowTicketNum=4578536&amp;rs%3AParameterLanguage=" TargetMode="External"/><Relationship Id="rId6324" Type="http://schemas.openxmlformats.org/officeDocument/2006/relationships/hyperlink" Target="http://fwhqsqlapp.odfw.int/ReportServer?%2FFish%20Division%2FCommercial%20Fisheries%2FFish%20Ticket%2FFTR100%20-%20Fish%20Ticket&amp;LowTicketNum=4566559&amp;rs%3AParameterLanguage=" TargetMode="External"/><Relationship Id="rId839" Type="http://schemas.openxmlformats.org/officeDocument/2006/relationships/hyperlink" Target="http://fwhqsqlapp.odfw.int/ReportServer?%2FFish%20Division%2FCommercial%20Fisheries%2FFish%20Ticket%2FFTR100%20-%20Fish%20Ticket&amp;LowTicketNum=4507259&amp;rs%3AParameterLanguage=" TargetMode="External"/><Relationship Id="rId1469" Type="http://schemas.openxmlformats.org/officeDocument/2006/relationships/hyperlink" Target="http://fwhqsqlapp.odfw.int/ReportServer?%2FFish%20Division%2FCommercial%20Fisheries%2FFish%20Ticket%2FFTR100%20-%20Fish%20Ticket&amp;LowTicketNum=4914674&amp;rs%3AParameterLanguage=" TargetMode="External"/><Relationship Id="rId2867" Type="http://schemas.openxmlformats.org/officeDocument/2006/relationships/hyperlink" Target="http://fwhqsqlapp.odfw.int/ReportServer?%2FFish%20Division%2FCommercial%20Fisheries%2FFish%20Ticket%2FFTR100%20-%20Fish%20Ticket&amp;LowTicketNum=4520570&amp;rs%3AParameterLanguage=" TargetMode="External"/><Relationship Id="rId3918" Type="http://schemas.openxmlformats.org/officeDocument/2006/relationships/hyperlink" Target="http://fwhqsqlapp.odfw.int/ReportServer?%2FFish%20Division%2FCommercial%20Fisheries%2FFish%20Ticket%2FFTR100%20-%20Fish%20Ticket&amp;LowTicketNum=4553537&amp;rs%3AParameterLanguage=" TargetMode="External"/><Relationship Id="rId5340" Type="http://schemas.openxmlformats.org/officeDocument/2006/relationships/hyperlink" Target="http://fwhqsqlapp.odfw.int/ReportServer?%2FFish%20Division%2FCommercial%20Fisheries%2FFish%20Ticket%2FFTR100%20-%20Fish%20Ticket&amp;LowTicketNum=4570344&amp;rs%3AParameterLanguage=" TargetMode="External"/><Relationship Id="rId8496" Type="http://schemas.openxmlformats.org/officeDocument/2006/relationships/hyperlink" Target="http://fwhqsqlapp.odfw.int/ReportServer?%2FFish%20Division%2FCommercial%20Fisheries%2FFish%20Ticket%2FFTR100%20-%20Fish%20Ticket&amp;LowTicketNum=4640689&amp;rs%3AParameterLanguage=" TargetMode="External"/><Relationship Id="rId9547" Type="http://schemas.openxmlformats.org/officeDocument/2006/relationships/hyperlink" Target="http://fwhqsqlapp.odfw.int/ReportServer?%2FFish%20Division%2FCommercial%20Fisheries%2FFish%20Ticket%2FFTR100%20-%20Fish%20Ticket&amp;LowTicketNum=4644646&amp;rs%3AParameterLanguage=" TargetMode="External"/><Relationship Id="rId1883" Type="http://schemas.openxmlformats.org/officeDocument/2006/relationships/hyperlink" Target="http://fwhqsqlapp.odfw.int/ReportServer?%2FFish%20Division%2FCommercial%20Fisheries%2FFish%20Ticket%2FFTR100%20-%20Fish%20Ticket&amp;LowTicketNum=4520504&amp;rs%3AParameterLanguage=" TargetMode="External"/><Relationship Id="rId2934" Type="http://schemas.openxmlformats.org/officeDocument/2006/relationships/hyperlink" Target="http://fwhqsqlapp.odfw.int/ReportServer?%2FFish%20Division%2FCommercial%20Fisheries%2FFish%20Ticket%2FFTR100%20-%20Fish%20Ticket&amp;LowTicketNum=4532197&amp;rs%3AParameterLanguage=" TargetMode="External"/><Relationship Id="rId7098" Type="http://schemas.openxmlformats.org/officeDocument/2006/relationships/hyperlink" Target="http://fwhqsqlapp.odfw.int/ReportServer?%2FFish%20Division%2FCommercial%20Fisheries%2FFish%20Ticket%2FFTR100%20-%20Fish%20Ticket&amp;LowTicketNum=4592257&amp;rs%3AParameterLanguage=" TargetMode="External"/><Relationship Id="rId8149" Type="http://schemas.openxmlformats.org/officeDocument/2006/relationships/hyperlink" Target="http://fwhqsqlapp.odfw.int/ReportServer?%2FFish%20Division%2FCommercial%20Fisheries%2FFish%20Ticket%2FFTR100%20-%20Fish%20Ticket&amp;LowTicketNum=4616055&amp;rs%3AParameterLanguage=" TargetMode="External"/><Relationship Id="rId906" Type="http://schemas.openxmlformats.org/officeDocument/2006/relationships/hyperlink" Target="http://fwhqsqlapp.odfw.int/ReportServer?%2FFish%20Division%2FCommercial%20Fisheries%2FFish%20Ticket%2FFTR100%20-%20Fish%20Ticket&amp;LowTicketNum=4501510&amp;rs%3AParameterLanguage=" TargetMode="External"/><Relationship Id="rId1536" Type="http://schemas.openxmlformats.org/officeDocument/2006/relationships/hyperlink" Target="http://fwhqsqlapp.odfw.int/ReportServer?%2FFish%20Division%2FCommercial%20Fisheries%2FFish%20Ticket%2FFTR100%20-%20Fish%20Ticket&amp;LowTicketNum=4520508&amp;rs%3AParameterLanguage=" TargetMode="External"/><Relationship Id="rId1950" Type="http://schemas.openxmlformats.org/officeDocument/2006/relationships/hyperlink" Target="http://fwhqsqlapp.odfw.int/ReportServer?%2FFish%20Division%2FCommercial%20Fisheries%2FFish%20Ticket%2FFTR100%20-%20Fish%20Ticket&amp;LowTicketNum=4531362&amp;rs%3AParameterLanguage=" TargetMode="External"/><Relationship Id="rId8563" Type="http://schemas.openxmlformats.org/officeDocument/2006/relationships/hyperlink" Target="http://fwhqsqlapp.odfw.int/ReportServer?%2FFish%20Division%2FCommercial%20Fisheries%2FFish%20Ticket%2FFTR100%20-%20Fish%20Ticket&amp;LowTicketNum=4620899&amp;rs%3AParameterLanguage=" TargetMode="External"/><Relationship Id="rId9614" Type="http://schemas.openxmlformats.org/officeDocument/2006/relationships/hyperlink" Target="http://fwhqsqlapp.odfw.int/ReportServer?%2FFish%20Division%2FCommercial%20Fisheries%2FFish%20Ticket%2FFTR100%20-%20Fish%20Ticket&amp;LowTicketNum=4656281&amp;rs%3AParameterLanguage=" TargetMode="External"/><Relationship Id="rId1603" Type="http://schemas.openxmlformats.org/officeDocument/2006/relationships/hyperlink" Target="http://fwhqsqlapp.odfw.int/ReportServer?%2FFish%20Division%2FCommercial%20Fisheries%2FFish%20Ticket%2FFTR100%20-%20Fish%20Ticket&amp;LowTicketNum=4389343&amp;rs%3AParameterLanguage=" TargetMode="External"/><Relationship Id="rId4759" Type="http://schemas.openxmlformats.org/officeDocument/2006/relationships/hyperlink" Target="http://fwhqsqlapp.odfw.int/ReportServer?%2FFish%20Division%2FCommercial%20Fisheries%2FFish%20Ticket%2FFTR100%20-%20Fish%20Ticket&amp;LowTicketNum=4569835&amp;rs%3AParameterLanguage=" TargetMode="External"/><Relationship Id="rId7165" Type="http://schemas.openxmlformats.org/officeDocument/2006/relationships/hyperlink" Target="http://fwhqsqlapp.odfw.int/ReportServer?%2FFish%20Division%2FCommercial%20Fisheries%2FFish%20Ticket%2FFTR100%20-%20Fish%20Ticket&amp;LowTicketNum=4578608&amp;rs%3AParameterLanguage=" TargetMode="External"/><Relationship Id="rId8216" Type="http://schemas.openxmlformats.org/officeDocument/2006/relationships/hyperlink" Target="http://fwhqsqlapp.odfw.int/ReportServer?%2FFish%20Division%2FCommercial%20Fisheries%2FFish%20Ticket%2FFTR100%20-%20Fish%20Ticket&amp;LowTicketNum=4592646&amp;rs%3AParameterLanguage=" TargetMode="External"/><Relationship Id="rId8630" Type="http://schemas.openxmlformats.org/officeDocument/2006/relationships/hyperlink" Target="http://fwhqsqlapp.odfw.int/ReportServer?%2FFish%20Division%2FCommercial%20Fisheries%2FFish%20Ticket%2FFTR100%20-%20Fish%20Ticket&amp;LowTicketNum=4931041&amp;rs%3AParameterLanguage=" TargetMode="External"/><Relationship Id="rId3775" Type="http://schemas.openxmlformats.org/officeDocument/2006/relationships/hyperlink" Target="http://fwhqsqlapp.odfw.int/ReportServer?%2FFish%20Division%2FCommercial%20Fisheries%2FFish%20Ticket%2FFTR100%20-%20Fish%20Ticket&amp;LowTicketNum=4496402&amp;rs%3AParameterLanguage=" TargetMode="External"/><Relationship Id="rId4826" Type="http://schemas.openxmlformats.org/officeDocument/2006/relationships/hyperlink" Target="http://fwhqsqlapp.odfw.int/ReportServer?%2FFish%20Division%2FCommercial%20Fisheries%2FFish%20Ticket%2FFTR100%20-%20Fish%20Ticket&amp;LowTicketNum=4570407&amp;rs%3AParameterLanguage=" TargetMode="External"/><Relationship Id="rId6181" Type="http://schemas.openxmlformats.org/officeDocument/2006/relationships/hyperlink" Target="http://fwhqsqlapp.odfw.int/ReportServer?%2FFish%20Division%2FCommercial%20Fisheries%2FFish%20Ticket%2FFTR100%20-%20Fish%20Ticket&amp;LowTicketNum=4557249&amp;rs%3AParameterLanguage=" TargetMode="External"/><Relationship Id="rId7232" Type="http://schemas.openxmlformats.org/officeDocument/2006/relationships/hyperlink" Target="http://fwhqsqlapp.odfw.int/ReportServer?%2FFish%20Division%2FCommercial%20Fisheries%2FFish%20Ticket%2FFTR100%20-%20Fish%20Ticket&amp;LowTicketNum=4592922&amp;rs%3AParameterLanguage=" TargetMode="External"/><Relationship Id="rId696" Type="http://schemas.openxmlformats.org/officeDocument/2006/relationships/hyperlink" Target="http://fwhqsqlapp.odfw.int/ReportServer?%2FFish%20Division%2FCommercial%20Fisheries%2FFish%20Ticket%2FFTR100%20-%20Fish%20Ticket&amp;LowTicketNum=4499710&amp;rs%3AParameterLanguage=" TargetMode="External"/><Relationship Id="rId2377" Type="http://schemas.openxmlformats.org/officeDocument/2006/relationships/hyperlink" Target="http://fwhqsqlapp.odfw.int/ReportServer?%2FFish%20Division%2FCommercial%20Fisheries%2FFish%20Ticket%2FFTR100%20-%20Fish%20Ticket&amp;LowTicketNum=4916841&amp;rs%3AParameterLanguage=" TargetMode="External"/><Relationship Id="rId2791" Type="http://schemas.openxmlformats.org/officeDocument/2006/relationships/hyperlink" Target="http://fwhqsqlapp.odfw.int/ReportServer?%2FFish%20Division%2FCommercial%20Fisheries%2FFish%20Ticket%2FFTR100%20-%20Fish%20Ticket&amp;LowTicketNum=4541338&amp;rs%3AParameterLanguage=" TargetMode="External"/><Relationship Id="rId3428" Type="http://schemas.openxmlformats.org/officeDocument/2006/relationships/hyperlink" Target="http://fwhqsqlapp.odfw.int/ReportServer?%2FFish%20Division%2FCommercial%20Fisheries%2FFish%20Ticket%2FFTR100%20-%20Fish%20Ticket&amp;LowTicketNum=4496340&amp;rs%3AParameterLanguage=" TargetMode="External"/><Relationship Id="rId349" Type="http://schemas.openxmlformats.org/officeDocument/2006/relationships/hyperlink" Target="http://fwhqsqlapp.odfw.int/ReportServer?%2FFish%20Division%2FCommercial%20Fisheries%2FFish%20Ticket%2FFTR100%20-%20Fish%20Ticket&amp;LowTicketNum=4492376&amp;rs%3AParameterLanguage=" TargetMode="External"/><Relationship Id="rId763" Type="http://schemas.openxmlformats.org/officeDocument/2006/relationships/hyperlink" Target="http://fwhqsqlapp.odfw.int/ReportServer?%2FFish%20Division%2FCommercial%20Fisheries%2FFish%20Ticket%2FFTR100%20-%20Fish%20Ticket&amp;LowTicketNum=4501564&amp;rs%3AParameterLanguage=" TargetMode="External"/><Relationship Id="rId1393" Type="http://schemas.openxmlformats.org/officeDocument/2006/relationships/hyperlink" Target="http://fwhqsqlapp.odfw.int/ReportServer?%2FFish%20Division%2FCommercial%20Fisheries%2FFish%20Ticket%2FFTR100%20-%20Fish%20Ticket&amp;LowTicketNum=4500045&amp;rs%3AParameterLanguage=" TargetMode="External"/><Relationship Id="rId2444" Type="http://schemas.openxmlformats.org/officeDocument/2006/relationships/hyperlink" Target="http://fwhqsqlapp.odfw.int/ReportServer?%2FFish%20Division%2FCommercial%20Fisheries%2FFish%20Ticket%2FFTR100%20-%20Fish%20Ticket&amp;LowTicketNum=4916898&amp;rs%3AParameterLanguage=" TargetMode="External"/><Relationship Id="rId3842" Type="http://schemas.openxmlformats.org/officeDocument/2006/relationships/hyperlink" Target="http://fwhqsqlapp.odfw.int/ReportServer?%2FFish%20Division%2FCommercial%20Fisheries%2FFish%20Ticket%2FFTR100%20-%20Fish%20Ticket&amp;LowTicketNum=4541486&amp;rs%3AParameterLanguage=" TargetMode="External"/><Relationship Id="rId6998" Type="http://schemas.openxmlformats.org/officeDocument/2006/relationships/hyperlink" Target="http://fwhqsqlapp.odfw.int/ReportServer?%2FFish%20Division%2FCommercial%20Fisheries%2FFish%20Ticket%2FFTR100%20-%20Fish%20Ticket&amp;LowTicketNum=4592601&amp;rs%3AParameterLanguage=" TargetMode="External"/><Relationship Id="rId9057" Type="http://schemas.openxmlformats.org/officeDocument/2006/relationships/hyperlink" Target="http://fwhqsqlapp.odfw.int/ReportServer?%2FFish%20Division%2FCommercial%20Fisheries%2FFish%20Ticket%2FFTR100%20-%20Fish%20Ticket&amp;LowTicketNum=4925428&amp;rs%3AParameterLanguage=" TargetMode="External"/><Relationship Id="rId9471" Type="http://schemas.openxmlformats.org/officeDocument/2006/relationships/hyperlink" Target="http://fwhqsqlapp.odfw.int/ReportServer?%2FFish%20Division%2FCommercial%20Fisheries%2FFish%20Ticket%2FFTR100%20-%20Fish%20Ticket&amp;LowTicketNum=4933051&amp;rs%3AParameterLanguage=" TargetMode="External"/><Relationship Id="rId416" Type="http://schemas.openxmlformats.org/officeDocument/2006/relationships/hyperlink" Target="http://fwhqsqlapp.odfw.int/ReportServer?%2FFish%20Division%2FCommercial%20Fisheries%2FFish%20Ticket%2FFTR100%20-%20Fish%20Ticket&amp;LowTicketNum=4499720&amp;rs%3AParameterLanguage=" TargetMode="External"/><Relationship Id="rId1046" Type="http://schemas.openxmlformats.org/officeDocument/2006/relationships/hyperlink" Target="http://fwhqsqlapp.odfw.int/ReportServer?%2FFish%20Division%2FCommercial%20Fisheries%2FFish%20Ticket%2FFTR100%20-%20Fish%20Ticket&amp;LowTicketNum=4499884&amp;rs%3AParameterLanguage=" TargetMode="External"/><Relationship Id="rId8073" Type="http://schemas.openxmlformats.org/officeDocument/2006/relationships/hyperlink" Target="http://fwhqsqlapp.odfw.int/ReportServer?%2FFish%20Division%2FCommercial%20Fisheries%2FFish%20Ticket%2FFTR100%20-%20Fish%20Ticket&amp;LowTicketNum=4925223&amp;rs%3AParameterLanguage=" TargetMode="External"/><Relationship Id="rId9124" Type="http://schemas.openxmlformats.org/officeDocument/2006/relationships/hyperlink" Target="http://fwhqsqlapp.odfw.int/ReportServer?%2FFish%20Division%2FCommercial%20Fisheries%2FFish%20Ticket%2FFTR100%20-%20Fish%20Ticket&amp;LowTicketNum=4931088&amp;rs%3AParameterLanguage=" TargetMode="External"/><Relationship Id="rId830" Type="http://schemas.openxmlformats.org/officeDocument/2006/relationships/hyperlink" Target="http://fwhqsqlapp.odfw.int/ReportServer?%2FFish%20Division%2FCommercial%20Fisheries%2FFish%20Ticket%2FFTR100%20-%20Fish%20Ticket&amp;LowTicketNum=4507251&amp;rs%3AParameterLanguage=" TargetMode="External"/><Relationship Id="rId1460" Type="http://schemas.openxmlformats.org/officeDocument/2006/relationships/hyperlink" Target="http://fwhqsqlapp.odfw.int/ReportServer?%2FFish%20Division%2FCommercial%20Fisheries%2FFish%20Ticket%2FFTR100%20-%20Fish%20Ticket&amp;LowTicketNum=4530335&amp;rs%3AParameterLanguage=" TargetMode="External"/><Relationship Id="rId2511" Type="http://schemas.openxmlformats.org/officeDocument/2006/relationships/hyperlink" Target="http://fwhqsqlapp.odfw.int/ReportServer?%2FFish%20Division%2FCommercial%20Fisheries%2FFish%20Ticket%2FFTR100%20-%20Fish%20Ticket&amp;LowTicketNum=4543763&amp;rs%3AParameterLanguage=" TargetMode="External"/><Relationship Id="rId5667" Type="http://schemas.openxmlformats.org/officeDocument/2006/relationships/hyperlink" Target="http://fwhqsqlapp.odfw.int/ReportServer?%2FFish%20Division%2FCommercial%20Fisheries%2FFish%20Ticket%2FFTR100%20-%20Fish%20Ticket&amp;LowTicketNum=4553481&amp;rs%3AParameterLanguage=" TargetMode="External"/><Relationship Id="rId6718" Type="http://schemas.openxmlformats.org/officeDocument/2006/relationships/hyperlink" Target="http://fwhqsqlapp.odfw.int/ReportServer?%2FFish%20Division%2FCommercial%20Fisheries%2FFish%20Ticket%2FFTR100%20-%20Fish%20Ticket&amp;LowTicketNum=4582444&amp;rs%3AParameterLanguage=" TargetMode="External"/><Relationship Id="rId1113" Type="http://schemas.openxmlformats.org/officeDocument/2006/relationships/hyperlink" Target="http://fwhqsqlapp.odfw.int/ReportServer?%2FFish%20Division%2FCommercial%20Fisheries%2FFish%20Ticket%2FFTR100%20-%20Fish%20Ticket&amp;LowTicketNum=4511557&amp;rs%3AParameterLanguage=" TargetMode="External"/><Relationship Id="rId4269" Type="http://schemas.openxmlformats.org/officeDocument/2006/relationships/hyperlink" Target="http://fwhqsqlapp.odfw.int/ReportServer?%2FFish%20Division%2FCommercial%20Fisheries%2FFish%20Ticket%2FFTR100%20-%20Fish%20Ticket&amp;LowTicketNum=4568901&amp;rs%3AParameterLanguage=" TargetMode="External"/><Relationship Id="rId4683" Type="http://schemas.openxmlformats.org/officeDocument/2006/relationships/hyperlink" Target="http://fwhqsqlapp.odfw.int/ReportServer?%2FFish%20Division%2FCommercial%20Fisheries%2FFish%20Ticket%2FFTR100%20-%20Fish%20Ticket&amp;LowTicketNum=4570421&amp;rs%3AParameterLanguage=" TargetMode="External"/><Relationship Id="rId5734" Type="http://schemas.openxmlformats.org/officeDocument/2006/relationships/hyperlink" Target="http://fwhqsqlapp.odfw.int/ReportServer?%2FFish%20Division%2FCommercial%20Fisheries%2FFish%20Ticket%2FFTR100%20-%20Fish%20Ticket&amp;LowTicketNum=4541475&amp;rs%3AParameterLanguage=" TargetMode="External"/><Relationship Id="rId8140" Type="http://schemas.openxmlformats.org/officeDocument/2006/relationships/hyperlink" Target="http://fwhqsqlapp.odfw.int/ReportServer?%2FFish%20Division%2FCommercial%20Fisheries%2FFish%20Ticket%2FFTR100%20-%20Fish%20Ticket&amp;LowTicketNum=4924845&amp;rs%3AParameterLanguage=" TargetMode="External"/><Relationship Id="rId3285" Type="http://schemas.openxmlformats.org/officeDocument/2006/relationships/hyperlink" Target="http://fwhqsqlapp.odfw.int/ReportServer?%2FFish%20Division%2FCommercial%20Fisheries%2FFish%20Ticket%2FFTR100%20-%20Fish%20Ticket&amp;LowTicketNum=4557561&amp;rs%3AParameterLanguage=" TargetMode="External"/><Relationship Id="rId4336" Type="http://schemas.openxmlformats.org/officeDocument/2006/relationships/hyperlink" Target="http://fwhqsqlapp.odfw.int/ReportServer?%2FFish%20Division%2FCommercial%20Fisheries%2FFish%20Ticket%2FFTR100%20-%20Fish%20Ticket&amp;LowTicketNum=4557429&amp;rs%3AParameterLanguage=" TargetMode="External"/><Relationship Id="rId4750" Type="http://schemas.openxmlformats.org/officeDocument/2006/relationships/hyperlink" Target="http://fwhqsqlapp.odfw.int/ReportServer?%2FFish%20Division%2FCommercial%20Fisheries%2FFish%20Ticket%2FFTR100%20-%20Fish%20Ticket&amp;LowTicketNum=4569818&amp;rs%3AParameterLanguage=" TargetMode="External"/><Relationship Id="rId5801" Type="http://schemas.openxmlformats.org/officeDocument/2006/relationships/hyperlink" Target="http://fwhqsqlapp.odfw.int/ReportServer?%2FFish%20Division%2FCommercial%20Fisheries%2FFish%20Ticket%2FFTR100%20-%20Fish%20Ticket&amp;LowTicketNum=4553509&amp;rs%3AParameterLanguage=" TargetMode="External"/><Relationship Id="rId8957" Type="http://schemas.openxmlformats.org/officeDocument/2006/relationships/hyperlink" Target="http://fwhqsqlapp.odfw.int/ReportServer?%2FFish%20Division%2FCommercial%20Fisheries%2FFish%20Ticket%2FFTR100%20-%20Fish%20Ticket&amp;LowTicketNum=4925380&amp;rs%3AParameterLanguage=" TargetMode="External"/><Relationship Id="rId3352" Type="http://schemas.openxmlformats.org/officeDocument/2006/relationships/hyperlink" Target="http://fwhqsqlapp.odfw.int/ReportServer?%2FFish%20Division%2FCommercial%20Fisheries%2FFish%20Ticket%2FFTR100%20-%20Fish%20Ticket&amp;LowTicketNum=4918911&amp;rs%3AParameterLanguage=" TargetMode="External"/><Relationship Id="rId4403" Type="http://schemas.openxmlformats.org/officeDocument/2006/relationships/hyperlink" Target="http://fwhqsqlapp.odfw.int/ReportServer?%2FFish%20Division%2FCommercial%20Fisheries%2FFish%20Ticket%2FFTR100%20-%20Fish%20Ticket&amp;LowTicketNum=4566398&amp;rs%3AParameterLanguage=" TargetMode="External"/><Relationship Id="rId7559" Type="http://schemas.openxmlformats.org/officeDocument/2006/relationships/hyperlink" Target="http://fwhqsqlapp.odfw.int/ReportServer?%2FFish%20Division%2FCommercial%20Fisheries%2FFish%20Ticket%2FFTR100%20-%20Fish%20Ticket&amp;LowTicketNum=4592641&amp;rs%3AParameterLanguage=" TargetMode="External"/><Relationship Id="rId273" Type="http://schemas.openxmlformats.org/officeDocument/2006/relationships/hyperlink" Target="http://fwhqsqlapp.odfw.int/ReportServer?%2FFish%20Division%2FCommercial%20Fisheries%2FFish%20Ticket%2FFTR100%20-%20Fish%20Ticket&amp;LowTicketNum=4507335&amp;rs%3AParameterLanguage=" TargetMode="External"/><Relationship Id="rId3005" Type="http://schemas.openxmlformats.org/officeDocument/2006/relationships/hyperlink" Target="http://fwhqsqlapp.odfw.int/ReportServer?%2FFish%20Division%2FCommercial%20Fisheries%2FFish%20Ticket%2FFTR100%20-%20Fish%20Ticket&amp;LowTicketNum=4531387&amp;rs%3AParameterLanguage=" TargetMode="External"/><Relationship Id="rId6575" Type="http://schemas.openxmlformats.org/officeDocument/2006/relationships/hyperlink" Target="http://fwhqsqlapp.odfw.int/ReportServer?%2FFish%20Division%2FCommercial%20Fisheries%2FFish%20Ticket%2FFTR100%20-%20Fish%20Ticket&amp;LowTicketNum=4570480&amp;rs%3AParameterLanguage=" TargetMode="External"/><Relationship Id="rId7626" Type="http://schemas.openxmlformats.org/officeDocument/2006/relationships/hyperlink" Target="http://fwhqsqlapp.odfw.int/ReportServer?%2FFish%20Division%2FCommercial%20Fisheries%2FFish%20Ticket%2FFTR100%20-%20Fish%20Ticket&amp;LowTicketNum=4923240&amp;rs%3AParameterLanguage=" TargetMode="External"/><Relationship Id="rId7973" Type="http://schemas.openxmlformats.org/officeDocument/2006/relationships/hyperlink" Target="http://fwhqsqlapp.odfw.int/ReportServer?%2FFish%20Division%2FCommercial%20Fisheries%2FFish%20Ticket%2FFTR100%20-%20Fish%20Ticket&amp;LowTicketNum=4593023&amp;rs%3AParameterLanguage=" TargetMode="External"/><Relationship Id="rId340" Type="http://schemas.openxmlformats.org/officeDocument/2006/relationships/hyperlink" Target="http://fwhqsqlapp.odfw.int/ReportServer?%2FFish%20Division%2FCommercial%20Fisheries%2FFish%20Ticket%2FFTR100%20-%20Fish%20Ticket&amp;LowTicketNum=4492365&amp;rs%3AParameterLanguage=" TargetMode="External"/><Relationship Id="rId2021" Type="http://schemas.openxmlformats.org/officeDocument/2006/relationships/hyperlink" Target="http://fwhqsqlapp.odfw.int/ReportServer?%2FFish%20Division%2FCommercial%20Fisheries%2FFish%20Ticket%2FFTR100%20-%20Fish%20Ticket&amp;LowTicketNum=4531313&amp;rs%3AParameterLanguage=" TargetMode="External"/><Relationship Id="rId5177" Type="http://schemas.openxmlformats.org/officeDocument/2006/relationships/hyperlink" Target="http://fwhqsqlapp.odfw.int/ReportServer?%2FFish%20Division%2FCommercial%20Fisheries%2FFish%20Ticket%2FFTR100%20-%20Fish%20Ticket&amp;LowTicketNum=4578592&amp;rs%3AParameterLanguage=" TargetMode="External"/><Relationship Id="rId6228" Type="http://schemas.openxmlformats.org/officeDocument/2006/relationships/hyperlink" Target="http://fwhqsqlapp.odfw.int/ReportServer?%2FFish%20Division%2FCommercial%20Fisheries%2FFish%20Ticket%2FFTR100%20-%20Fish%20Ticket&amp;LowTicketNum=4566501&amp;rs%3AParameterLanguage=" TargetMode="External"/><Relationship Id="rId4193" Type="http://schemas.openxmlformats.org/officeDocument/2006/relationships/hyperlink" Target="http://fwhqsqlapp.odfw.int/ReportServer?%2FFish%20Division%2FCommercial%20Fisheries%2FFish%20Ticket%2FFTR100%20-%20Fish%20Ticket&amp;LowTicketNum=4558596&amp;rs%3AParameterLanguage=" TargetMode="External"/><Relationship Id="rId5591" Type="http://schemas.openxmlformats.org/officeDocument/2006/relationships/hyperlink" Target="http://fwhqsqlapp.odfw.int/ReportServer?%2FFish%20Division%2FCommercial%20Fisheries%2FFish%20Ticket%2FFTR100%20-%20Fish%20Ticket&amp;LowTicketNum=4557062&amp;rs%3AParameterLanguage=" TargetMode="External"/><Relationship Id="rId6642" Type="http://schemas.openxmlformats.org/officeDocument/2006/relationships/hyperlink" Target="http://fwhqsqlapp.odfw.int/ReportServer?%2FFish%20Division%2FCommercial%20Fisheries%2FFish%20Ticket%2FFTR100%20-%20Fish%20Ticket&amp;LowTicketNum=4499924&amp;rs%3AParameterLanguage=" TargetMode="External"/><Relationship Id="rId9798" Type="http://schemas.openxmlformats.org/officeDocument/2006/relationships/hyperlink" Target="http://fwhqsqlapp.odfw.int/ReportServer?%2FFish%20Division%2FCommercial%20Fisheries%2FFish%20Ticket%2FFTR100%20-%20Fish%20Ticket&amp;LowTicketNum=4657293&amp;rs%3AParameterLanguage=" TargetMode="External"/><Relationship Id="rId1787" Type="http://schemas.openxmlformats.org/officeDocument/2006/relationships/hyperlink" Target="http://fwhqsqlapp.odfw.int/ReportServer?%2FFish%20Division%2FCommercial%20Fisheries%2FFish%20Ticket%2FFTR100%20-%20Fish%20Ticket&amp;LowTicketNum=4511654&amp;rs%3AParameterLanguage=" TargetMode="External"/><Relationship Id="rId2838" Type="http://schemas.openxmlformats.org/officeDocument/2006/relationships/hyperlink" Target="http://fwhqsqlapp.odfw.int/ReportServer?%2FFish%20Division%2FCommercial%20Fisheries%2FFish%20Ticket%2FFTR100%20-%20Fish%20Ticket&amp;LowTicketNum=4541455&amp;rs%3AParameterLanguage=" TargetMode="External"/><Relationship Id="rId5244" Type="http://schemas.openxmlformats.org/officeDocument/2006/relationships/hyperlink" Target="http://fwhqsqlapp.odfw.int/ReportServer?%2FFish%20Division%2FCommercial%20Fisheries%2FFish%20Ticket%2FFTR100%20-%20Fish%20Ticket&amp;LowTicketNum=4569844&amp;rs%3AParameterLanguage=" TargetMode="External"/><Relationship Id="rId9865" Type="http://schemas.openxmlformats.org/officeDocument/2006/relationships/hyperlink" Target="http://fwhqsqlapp.odfw.int/ReportServer?%2FFish%20Division%2FCommercial%20Fisheries%2FFish%20Ticket%2FFTR100%20-%20Fish%20Ticket&amp;LowTicketNum=4928044&amp;rs%3AParameterLanguage=" TargetMode="External"/><Relationship Id="rId79" Type="http://schemas.openxmlformats.org/officeDocument/2006/relationships/hyperlink" Target="http://fwhqsqlapp.odfw.int/ReportServer?%2FFish%20Division%2FCommercial%20Fisheries%2FFish%20Ticket%2FFTR100%20-%20Fish%20Ticket&amp;LowTicketNum=4484645&amp;rs%3AParameterLanguage=" TargetMode="External"/><Relationship Id="rId1854" Type="http://schemas.openxmlformats.org/officeDocument/2006/relationships/hyperlink" Target="http://fwhqsqlapp.odfw.int/ReportServer?%2FFish%20Division%2FCommercial%20Fisheries%2FFish%20Ticket%2FFTR100%20-%20Fish%20Ticket&amp;LowTicketNum=4520421&amp;rs%3AParameterLanguage=" TargetMode="External"/><Relationship Id="rId2905" Type="http://schemas.openxmlformats.org/officeDocument/2006/relationships/hyperlink" Target="http://fwhqsqlapp.odfw.int/ReportServer?%2FFish%20Division%2FCommercial%20Fisheries%2FFish%20Ticket%2FFTR100%20-%20Fish%20Ticket&amp;LowTicketNum=4544030&amp;rs%3AParameterLanguage=" TargetMode="External"/><Relationship Id="rId4260" Type="http://schemas.openxmlformats.org/officeDocument/2006/relationships/hyperlink" Target="http://fwhqsqlapp.odfw.int/ReportServer?%2FFish%20Division%2FCommercial%20Fisheries%2FFish%20Ticket%2FFTR100%20-%20Fish%20Ticket&amp;LowTicketNum=4496486&amp;rs%3AParameterLanguage=" TargetMode="External"/><Relationship Id="rId5311" Type="http://schemas.openxmlformats.org/officeDocument/2006/relationships/hyperlink" Target="http://fwhqsqlapp.odfw.int/ReportServer?%2FFish%20Division%2FCommercial%20Fisheries%2FFish%20Ticket%2FFTR100%20-%20Fish%20Ticket&amp;LowTicketNum=4582357&amp;rs%3AParameterLanguage=" TargetMode="External"/><Relationship Id="rId8467" Type="http://schemas.openxmlformats.org/officeDocument/2006/relationships/hyperlink" Target="http://fwhqsqlapp.odfw.int/ReportServer?%2FFish%20Division%2FCommercial%20Fisheries%2FFish%20Ticket%2FFTR100%20-%20Fish%20Ticket&amp;LowTicketNum=4640667&amp;rs%3AParameterLanguage=" TargetMode="External"/><Relationship Id="rId8881" Type="http://schemas.openxmlformats.org/officeDocument/2006/relationships/hyperlink" Target="http://fwhqsqlapp.odfw.int/ReportServer?%2FFish%20Division%2FCommercial%20Fisheries%2FFish%20Ticket%2FFTR100%20-%20Fish%20Ticket&amp;LowTicketNum=4931018&amp;rs%3AParameterLanguage=" TargetMode="External"/><Relationship Id="rId9518" Type="http://schemas.openxmlformats.org/officeDocument/2006/relationships/hyperlink" Target="http://fwhqsqlapp.odfw.int/ReportServer?%2FFish%20Division%2FCommercial%20Fisheries%2FFish%20Ticket%2FFTR100%20-%20Fish%20Ticket&amp;LowTicketNum=4925656&amp;rs%3AParameterLanguage=" TargetMode="External"/><Relationship Id="rId1507" Type="http://schemas.openxmlformats.org/officeDocument/2006/relationships/hyperlink" Target="http://fwhqsqlapp.odfw.int/ReportServer?%2FFish%20Division%2FCommercial%20Fisheries%2FFish%20Ticket%2FFTR100%20-%20Fish%20Ticket&amp;LowTicketNum=4529025&amp;rs%3AParameterLanguage=" TargetMode="External"/><Relationship Id="rId7069" Type="http://schemas.openxmlformats.org/officeDocument/2006/relationships/hyperlink" Target="http://fwhqsqlapp.odfw.int/ReportServer?%2FFish%20Division%2FCommercial%20Fisheries%2FFish%20Ticket%2FFTR100%20-%20Fish%20Ticket&amp;LowTicketNum=4578687&amp;rs%3AParameterLanguage=" TargetMode="External"/><Relationship Id="rId7483" Type="http://schemas.openxmlformats.org/officeDocument/2006/relationships/hyperlink" Target="http://fwhqsqlapp.odfw.int/ReportServer?%2FFish%20Division%2FCommercial%20Fisheries%2FFish%20Ticket%2FFTR100%20-%20Fish%20Ticket&amp;LowTicketNum=4592992&amp;rs%3AParameterLanguage=" TargetMode="External"/><Relationship Id="rId8534" Type="http://schemas.openxmlformats.org/officeDocument/2006/relationships/hyperlink" Target="http://fwhqsqlapp.odfw.int/ReportServer?%2FFish%20Division%2FCommercial%20Fisheries%2FFish%20Ticket%2FFTR100%20-%20Fish%20Ticket&amp;LowTicketNum=4928109&amp;rs%3AParameterLanguage=" TargetMode="External"/><Relationship Id="rId1921" Type="http://schemas.openxmlformats.org/officeDocument/2006/relationships/hyperlink" Target="http://fwhqsqlapp.odfw.int/ReportServer?%2FFish%20Division%2FCommercial%20Fisheries%2FFish%20Ticket%2FFTR100%20-%20Fish%20Ticket&amp;LowTicketNum=4530644&amp;rs%3AParameterLanguage=" TargetMode="External"/><Relationship Id="rId3679" Type="http://schemas.openxmlformats.org/officeDocument/2006/relationships/hyperlink" Target="http://fwhqsqlapp.odfw.int/ReportServer?%2FFish%20Division%2FCommercial%20Fisheries%2FFish%20Ticket%2FFTR100%20-%20Fish%20Ticket&amp;LowTicketNum=4556887&amp;rs%3AParameterLanguage=" TargetMode="External"/><Relationship Id="rId6085" Type="http://schemas.openxmlformats.org/officeDocument/2006/relationships/hyperlink" Target="http://fwhqsqlapp.odfw.int/ReportServer?%2FFish%20Division%2FCommercial%20Fisheries%2FFish%20Ticket%2FFTR100%20-%20Fish%20Ticket&amp;LowTicketNum=4544080&amp;rs%3AParameterLanguage=" TargetMode="External"/><Relationship Id="rId7136" Type="http://schemas.openxmlformats.org/officeDocument/2006/relationships/hyperlink" Target="http://fwhqsqlapp.odfw.int/ReportServer?%2FFish%20Division%2FCommercial%20Fisheries%2FFish%20Ticket%2FFTR100%20-%20Fish%20Ticket&amp;LowTicketNum=4578623&amp;rs%3AParameterLanguage=" TargetMode="External"/><Relationship Id="rId7550" Type="http://schemas.openxmlformats.org/officeDocument/2006/relationships/hyperlink" Target="http://fwhqsqlapp.odfw.int/ReportServer?%2FFish%20Division%2FCommercial%20Fisheries%2FFish%20Ticket%2FFTR100%20-%20Fish%20Ticket&amp;LowTicketNum=4592631&amp;rs%3AParameterLanguage=" TargetMode="External"/><Relationship Id="rId6152" Type="http://schemas.openxmlformats.org/officeDocument/2006/relationships/hyperlink" Target="http://fwhqsqlapp.odfw.int/ReportServer?%2FFish%20Division%2FCommercial%20Fisheries%2FFish%20Ticket%2FFTR100%20-%20Fish%20Ticket&amp;LowTicketNum=4544150&amp;rs%3AParameterLanguage=" TargetMode="External"/><Relationship Id="rId7203" Type="http://schemas.openxmlformats.org/officeDocument/2006/relationships/hyperlink" Target="http://fwhqsqlapp.odfw.int/ReportServer?%2FFish%20Division%2FCommercial%20Fisheries%2FFish%20Ticket%2FFTR100%20-%20Fish%20Ticket&amp;LowTicketNum=4578711&amp;rs%3AParameterLanguage=" TargetMode="External"/><Relationship Id="rId8601" Type="http://schemas.openxmlformats.org/officeDocument/2006/relationships/hyperlink" Target="http://fwhqsqlapp.odfw.int/ReportServer?%2FFish%20Division%2FCommercial%20Fisheries%2FFish%20Ticket%2FFTR100%20-%20Fish%20Ticket&amp;LowTicketNum=4644606&amp;rs%3AParameterLanguage=" TargetMode="External"/><Relationship Id="rId1297" Type="http://schemas.openxmlformats.org/officeDocument/2006/relationships/hyperlink" Target="http://fwhqsqlapp.odfw.int/ReportServer?%2FFish%20Division%2FCommercial%20Fisheries%2FFish%20Ticket%2FFTR100%20-%20Fish%20Ticket&amp;LowTicketNum=4520364&amp;rs%3AParameterLanguage=" TargetMode="External"/><Relationship Id="rId2695" Type="http://schemas.openxmlformats.org/officeDocument/2006/relationships/hyperlink" Target="http://fwhqsqlapp.odfw.int/ReportServer?%2FFish%20Division%2FCommercial%20Fisheries%2FFish%20Ticket%2FFTR100%20-%20Fish%20Ticket&amp;LowTicketNum=4541343&amp;rs%3AParameterLanguage=" TargetMode="External"/><Relationship Id="rId3746" Type="http://schemas.openxmlformats.org/officeDocument/2006/relationships/hyperlink" Target="http://fwhqsqlapp.odfw.int/ReportServer?%2FFish%20Division%2FCommercial%20Fisheries%2FFish%20Ticket%2FFTR100%20-%20Fish%20Ticket&amp;LowTicketNum=4496357&amp;rs%3AParameterLanguage=" TargetMode="External"/><Relationship Id="rId667" Type="http://schemas.openxmlformats.org/officeDocument/2006/relationships/hyperlink" Target="http://fwhqsqlapp.odfw.int/ReportServer?%2FFish%20Division%2FCommercial%20Fisheries%2FFish%20Ticket%2FFTR100%20-%20Fish%20Ticket&amp;LowTicketNum=4389431&amp;rs%3AParameterLanguage=" TargetMode="External"/><Relationship Id="rId2348" Type="http://schemas.openxmlformats.org/officeDocument/2006/relationships/hyperlink" Target="http://fwhqsqlapp.odfw.int/ReportServer?%2FFish%20Division%2FCommercial%20Fisheries%2FFish%20Ticket%2FFTR100%20-%20Fish%20Ticket&amp;LowTicketNum=4916452&amp;rs%3AParameterLanguage=" TargetMode="External"/><Relationship Id="rId2762" Type="http://schemas.openxmlformats.org/officeDocument/2006/relationships/hyperlink" Target="http://fwhqsqlapp.odfw.int/ReportServer?%2FFish%20Division%2FCommercial%20Fisheries%2FFish%20Ticket%2FFTR100%20-%20Fish%20Ticket&amp;LowTicketNum=4527414&amp;rs%3AParameterLanguage=" TargetMode="External"/><Relationship Id="rId3813" Type="http://schemas.openxmlformats.org/officeDocument/2006/relationships/hyperlink" Target="http://fwhqsqlapp.odfw.int/ReportServer?%2FFish%20Division%2FCommercial%20Fisheries%2FFish%20Ticket%2FFTR100%20-%20Fish%20Ticket&amp;LowTicketNum=4496447&amp;rs%3AParameterLanguage=" TargetMode="External"/><Relationship Id="rId6969" Type="http://schemas.openxmlformats.org/officeDocument/2006/relationships/hyperlink" Target="http://fwhqsqlapp.odfw.int/ReportServer?%2FFish%20Division%2FCommercial%20Fisheries%2FFish%20Ticket%2FFTR100%20-%20Fish%20Ticket&amp;LowTicketNum=4592932&amp;rs%3AParameterLanguage=" TargetMode="External"/><Relationship Id="rId9028" Type="http://schemas.openxmlformats.org/officeDocument/2006/relationships/hyperlink" Target="http://fwhqsqlapp.odfw.int/ReportServer?%2FFish%20Division%2FCommercial%20Fisheries%2FFish%20Ticket%2FFTR100%20-%20Fish%20Ticket&amp;LowTicketNum=4925370&amp;rs%3AParameterLanguage=" TargetMode="External"/><Relationship Id="rId9375" Type="http://schemas.openxmlformats.org/officeDocument/2006/relationships/hyperlink" Target="http://fwhqsqlapp.odfw.int/ReportServer?%2FFish%20Division%2FCommercial%20Fisheries%2FFish%20Ticket%2FFTR100%20-%20Fish%20Ticket&amp;LowTicketNum=4925614&amp;rs%3AParameterLanguage=" TargetMode="External"/><Relationship Id="rId734" Type="http://schemas.openxmlformats.org/officeDocument/2006/relationships/hyperlink" Target="http://fwhqsqlapp.odfw.int/ReportServer?%2FFish%20Division%2FCommercial%20Fisheries%2FFish%20Ticket%2FFTR100%20-%20Fish%20Ticket&amp;LowTicketNum=4499770&amp;rs%3AParameterLanguage=" TargetMode="External"/><Relationship Id="rId1364" Type="http://schemas.openxmlformats.org/officeDocument/2006/relationships/hyperlink" Target="http://fwhqsqlapp.odfw.int/ReportServer?%2FFish%20Division%2FCommercial%20Fisheries%2FFish%20Ticket%2FFTR100%20-%20Fish%20Ticket&amp;LowTicketNum=4499976&amp;rs%3AParameterLanguage=" TargetMode="External"/><Relationship Id="rId2415" Type="http://schemas.openxmlformats.org/officeDocument/2006/relationships/hyperlink" Target="http://fwhqsqlapp.odfw.int/ReportServer?%2FFish%20Division%2FCommercial%20Fisheries%2FFish%20Ticket%2FFTR100%20-%20Fish%20Ticket&amp;LowTicketNum=4916819&amp;rs%3AParameterLanguage=" TargetMode="External"/><Relationship Id="rId5985" Type="http://schemas.openxmlformats.org/officeDocument/2006/relationships/hyperlink" Target="http://fwhqsqlapp.odfw.int/ReportServer?%2FFish%20Division%2FCommercial%20Fisheries%2FFish%20Ticket%2FFTR100%20-%20Fish%20Ticket&amp;LowTicketNum=4558560&amp;rs%3AParameterLanguage=" TargetMode="External"/><Relationship Id="rId8391" Type="http://schemas.openxmlformats.org/officeDocument/2006/relationships/hyperlink" Target="http://fwhqsqlapp.odfw.int/ReportServer?%2FFish%20Division%2FCommercial%20Fisheries%2FFish%20Ticket%2FFTR100%20-%20Fish%20Ticket&amp;LowTicketNum=4604760&amp;rs%3AParameterLanguage=" TargetMode="External"/><Relationship Id="rId9442" Type="http://schemas.openxmlformats.org/officeDocument/2006/relationships/hyperlink" Target="http://fwhqsqlapp.odfw.int/ReportServer?%2FFish%20Division%2FCommercial%20Fisheries%2FFish%20Ticket%2FFTR100%20-%20Fish%20Ticket&amp;LowTicketNum=4925648&amp;rs%3AParameterLanguage=" TargetMode="External"/><Relationship Id="rId70" Type="http://schemas.openxmlformats.org/officeDocument/2006/relationships/hyperlink" Target="http://fwhqsqlapp.odfw.int/ReportServer?%2FFish%20Division%2FCommercial%20Fisheries%2FFish%20Ticket%2FFTR100%20-%20Fish%20Ticket&amp;LowTicketNum=4460927&amp;rs%3AParameterLanguage=" TargetMode="External"/><Relationship Id="rId801" Type="http://schemas.openxmlformats.org/officeDocument/2006/relationships/hyperlink" Target="http://fwhqsqlapp.odfw.int/ReportServer?%2FFish%20Division%2FCommercial%20Fisheries%2FFish%20Ticket%2FFTR100%20-%20Fish%20Ticket&amp;LowTicketNum=4511392&amp;rs%3AParameterLanguage=" TargetMode="External"/><Relationship Id="rId1017" Type="http://schemas.openxmlformats.org/officeDocument/2006/relationships/hyperlink" Target="http://fwhqsqlapp.odfw.int/ReportServer?%2FFish%20Division%2FCommercial%20Fisheries%2FFish%20Ticket%2FFTR100%20-%20Fish%20Ticket&amp;LowTicketNum=4511553&amp;rs%3AParameterLanguage=" TargetMode="External"/><Relationship Id="rId1431" Type="http://schemas.openxmlformats.org/officeDocument/2006/relationships/hyperlink" Target="http://fwhqsqlapp.odfw.int/ReportServer?%2FFish%20Division%2FCommercial%20Fisheries%2FFish%20Ticket%2FFTR100%20-%20Fish%20Ticket&amp;LowTicketNum=4524720&amp;rs%3AParameterLanguage=" TargetMode="External"/><Relationship Id="rId4587" Type="http://schemas.openxmlformats.org/officeDocument/2006/relationships/hyperlink" Target="http://fwhqsqlapp.odfw.int/ReportServer?%2FFish%20Division%2FCommercial%20Fisheries%2FFish%20Ticket%2FFTR100%20-%20Fish%20Ticket&amp;LowTicketNum=4566382&amp;rs%3AParameterLanguage=" TargetMode="External"/><Relationship Id="rId5638" Type="http://schemas.openxmlformats.org/officeDocument/2006/relationships/hyperlink" Target="http://fwhqsqlapp.odfw.int/ReportServer?%2FFish%20Division%2FCommercial%20Fisheries%2FFish%20Ticket%2FFTR100%20-%20Fish%20Ticket&amp;LowTicketNum=4541532&amp;rs%3AParameterLanguage=" TargetMode="External"/><Relationship Id="rId8044" Type="http://schemas.openxmlformats.org/officeDocument/2006/relationships/hyperlink" Target="http://fwhqsqlapp.odfw.int/ReportServer?%2FFish%20Division%2FCommercial%20Fisheries%2FFish%20Ticket%2FFTR100%20-%20Fish%20Ticket&amp;LowTicketNum=4604831&amp;rs%3AParameterLanguage=" TargetMode="External"/><Relationship Id="rId3189" Type="http://schemas.openxmlformats.org/officeDocument/2006/relationships/hyperlink" Target="http://fwhqsqlapp.odfw.int/ReportServer?%2FFish%20Division%2FCommercial%20Fisheries%2FFish%20Ticket%2FFTR100%20-%20Fish%20Ticket&amp;LowTicketNum=4527413&amp;rs%3AParameterLanguage=" TargetMode="External"/><Relationship Id="rId4654" Type="http://schemas.openxmlformats.org/officeDocument/2006/relationships/hyperlink" Target="http://fwhqsqlapp.odfw.int/ReportServer?%2FFish%20Division%2FCommercial%20Fisheries%2FFish%20Ticket%2FFTR100%20-%20Fish%20Ticket&amp;LowTicketNum=4569760&amp;rs%3AParameterLanguage=" TargetMode="External"/><Relationship Id="rId7060" Type="http://schemas.openxmlformats.org/officeDocument/2006/relationships/hyperlink" Target="http://fwhqsqlapp.odfw.int/ReportServer?%2FFish%20Division%2FCommercial%20Fisheries%2FFish%20Ticket%2FFTR100%20-%20Fish%20Ticket&amp;LowTicketNum=4578664&amp;rs%3AParameterLanguage=" TargetMode="External"/><Relationship Id="rId8111" Type="http://schemas.openxmlformats.org/officeDocument/2006/relationships/hyperlink" Target="http://fwhqsqlapp.odfw.int/ReportServer?%2FFish%20Division%2FCommercial%20Fisheries%2FFish%20Ticket%2FFTR100%20-%20Fish%20Ticket&amp;LowTicketNum=4924818&amp;rs%3AParameterLanguage=" TargetMode="External"/><Relationship Id="rId3256" Type="http://schemas.openxmlformats.org/officeDocument/2006/relationships/hyperlink" Target="http://fwhqsqlapp.odfw.int/ReportServer?%2FFish%20Division%2FCommercial%20Fisheries%2FFish%20Ticket%2FFTR100%20-%20Fish%20Ticket&amp;LowTicketNum=4544595&amp;rs%3AParameterLanguage=" TargetMode="External"/><Relationship Id="rId4307" Type="http://schemas.openxmlformats.org/officeDocument/2006/relationships/hyperlink" Target="http://fwhqsqlapp.odfw.int/ReportServer?%2FFish%20Division%2FCommercial%20Fisheries%2FFish%20Ticket%2FFTR100%20-%20Fish%20Ticket&amp;LowTicketNum=4570269&amp;rs%3AParameterLanguage=" TargetMode="External"/><Relationship Id="rId5705" Type="http://schemas.openxmlformats.org/officeDocument/2006/relationships/hyperlink" Target="http://fwhqsqlapp.odfw.int/ReportServer?%2FFish%20Division%2FCommercial%20Fisheries%2FFish%20Ticket%2FFTR100%20-%20Fish%20Ticket&amp;LowTicketNum=4553562&amp;rs%3AParameterLanguage=" TargetMode="External"/><Relationship Id="rId177" Type="http://schemas.openxmlformats.org/officeDocument/2006/relationships/hyperlink" Target="http://fwhqsqlapp.odfw.int/ReportServer?%2FFish%20Division%2FCommercial%20Fisheries%2FFish%20Ticket%2FFTR100%20-%20Fish%20Ticket&amp;LowTicketNum=4460946&amp;rs%3AParameterLanguage=" TargetMode="External"/><Relationship Id="rId591" Type="http://schemas.openxmlformats.org/officeDocument/2006/relationships/hyperlink" Target="http://fwhqsqlapp.odfw.int/ReportServer?%2FFish%20Division%2FCommercial%20Fisheries%2FFish%20Ticket%2FFTR100%20-%20Fish%20Ticket&amp;LowTicketNum=4507324&amp;rs%3AParameterLanguage=" TargetMode="External"/><Relationship Id="rId2272" Type="http://schemas.openxmlformats.org/officeDocument/2006/relationships/hyperlink" Target="http://fwhqsqlapp.odfw.int/ReportServer?%2FFish%20Division%2FCommercial%20Fisheries%2FFish%20Ticket%2FFTR100%20-%20Fish%20Ticket&amp;LowTicketNum=4543962&amp;rs%3AParameterLanguage=" TargetMode="External"/><Relationship Id="rId3670" Type="http://schemas.openxmlformats.org/officeDocument/2006/relationships/hyperlink" Target="http://fwhqsqlapp.odfw.int/ReportServer?%2FFish%20Division%2FCommercial%20Fisheries%2FFish%20Ticket%2FFTR100%20-%20Fish%20Ticket&amp;LowTicketNum=4544589&amp;rs%3AParameterLanguage=" TargetMode="External"/><Relationship Id="rId4721" Type="http://schemas.openxmlformats.org/officeDocument/2006/relationships/hyperlink" Target="http://fwhqsqlapp.odfw.int/ReportServer?%2FFish%20Division%2FCommercial%20Fisheries%2FFish%20Ticket%2FFTR100%20-%20Fish%20Ticket&amp;LowTicketNum=4558647&amp;rs%3AParameterLanguage=" TargetMode="External"/><Relationship Id="rId7877" Type="http://schemas.openxmlformats.org/officeDocument/2006/relationships/hyperlink" Target="http://fwhqsqlapp.odfw.int/ReportServer?%2FFish%20Division%2FCommercial%20Fisheries%2FFish%20Ticket%2FFTR100%20-%20Fish%20Ticket&amp;LowTicketNum=4608049&amp;rs%3AParameterLanguage=" TargetMode="External"/><Relationship Id="rId8928" Type="http://schemas.openxmlformats.org/officeDocument/2006/relationships/hyperlink" Target="http://fwhqsqlapp.odfw.int/ReportServer?%2FFish%20Division%2FCommercial%20Fisheries%2FFish%20Ticket%2FFTR100%20-%20Fish%20Ticket&amp;LowTicketNum=4931127&amp;rs%3AParameterLanguage=" TargetMode="External"/><Relationship Id="rId244" Type="http://schemas.openxmlformats.org/officeDocument/2006/relationships/hyperlink" Target="http://fwhqsqlapp.odfw.int/ReportServer?%2FFish%20Division%2FCommercial%20Fisheries%2FFish%20Ticket%2FFTR100%20-%20Fish%20Ticket&amp;LowTicketNum=4486760&amp;rs%3AParameterLanguage=" TargetMode="External"/><Relationship Id="rId3323" Type="http://schemas.openxmlformats.org/officeDocument/2006/relationships/hyperlink" Target="http://fwhqsqlapp.odfw.int/ReportServer?%2FFish%20Division%2FCommercial%20Fisheries%2FFish%20Ticket%2FFTR100%20-%20Fish%20Ticket&amp;LowTicketNum=4918839&amp;rs%3AParameterLanguage=" TargetMode="External"/><Relationship Id="rId6479" Type="http://schemas.openxmlformats.org/officeDocument/2006/relationships/hyperlink" Target="http://fwhqsqlapp.odfw.int/ReportServer?%2FFish%20Division%2FCommercial%20Fisheries%2FFish%20Ticket%2FFTR100%20-%20Fish%20Ticket&amp;LowTicketNum=4921553&amp;rs%3AParameterLanguage=" TargetMode="External"/><Relationship Id="rId6893" Type="http://schemas.openxmlformats.org/officeDocument/2006/relationships/hyperlink" Target="http://fwhqsqlapp.odfw.int/ReportServer?%2FFish%20Division%2FCommercial%20Fisheries%2FFish%20Ticket%2FFTR100%20-%20Fish%20Ticket&amp;LowTicketNum=4592267&amp;rs%3AParameterLanguage=" TargetMode="External"/><Relationship Id="rId7944" Type="http://schemas.openxmlformats.org/officeDocument/2006/relationships/hyperlink" Target="http://fwhqsqlapp.odfw.int/ReportServer?%2FFish%20Division%2FCommercial%20Fisheries%2FFish%20Ticket%2FFTR100%20-%20Fish%20Ticket&amp;LowTicketNum=4925262&amp;rs%3AParameterLanguage=" TargetMode="External"/><Relationship Id="rId5495" Type="http://schemas.openxmlformats.org/officeDocument/2006/relationships/hyperlink" Target="http://fwhqsqlapp.odfw.int/ReportServer?%2FFish%20Division%2FCommercial%20Fisheries%2FFish%20Ticket%2FFTR100%20-%20Fish%20Ticket&amp;LowTicketNum=4566628&amp;rs%3AParameterLanguage=" TargetMode="External"/><Relationship Id="rId6546" Type="http://schemas.openxmlformats.org/officeDocument/2006/relationships/hyperlink" Target="http://fwhqsqlapp.odfw.int/ReportServer?%2FFish%20Division%2FCommercial%20Fisheries%2FFish%20Ticket%2FFTR100%20-%20Fish%20Ticket&amp;LowTicketNum=4570550&amp;rs%3AParameterLanguage=" TargetMode="External"/><Relationship Id="rId6960" Type="http://schemas.openxmlformats.org/officeDocument/2006/relationships/hyperlink" Target="http://fwhqsqlapp.odfw.int/ReportServer?%2FFish%20Division%2FCommercial%20Fisheries%2FFish%20Ticket%2FFTR100%20-%20Fish%20Ticket&amp;LowTicketNum=4582474&amp;rs%3AParameterLanguage=" TargetMode="External"/><Relationship Id="rId311" Type="http://schemas.openxmlformats.org/officeDocument/2006/relationships/hyperlink" Target="http://fwhqsqlapp.odfw.int/ReportServer?%2FFish%20Division%2FCommercial%20Fisheries%2FFish%20Ticket%2FFTR100%20-%20Fish%20Ticket&amp;LowTicketNum=4663370&amp;rs%3AParameterLanguage=" TargetMode="External"/><Relationship Id="rId4097" Type="http://schemas.openxmlformats.org/officeDocument/2006/relationships/hyperlink" Target="http://fwhqsqlapp.odfw.int/ReportServer?%2FFish%20Division%2FCommercial%20Fisheries%2FFish%20Ticket%2FFTR100%20-%20Fish%20Ticket&amp;LowTicketNum=4557140&amp;rs%3AParameterLanguage=" TargetMode="External"/><Relationship Id="rId5148" Type="http://schemas.openxmlformats.org/officeDocument/2006/relationships/hyperlink" Target="http://fwhqsqlapp.odfw.int/ReportServer?%2FFish%20Division%2FCommercial%20Fisheries%2FFish%20Ticket%2FFTR100%20-%20Fish%20Ticket&amp;LowTicketNum=4578501&amp;rs%3AParameterLanguage=" TargetMode="External"/><Relationship Id="rId5562" Type="http://schemas.openxmlformats.org/officeDocument/2006/relationships/hyperlink" Target="http://fwhqsqlapp.odfw.int/ReportServer?%2FFish%20Division%2FCommercial%20Fisheries%2FFish%20Ticket%2FFTR100%20-%20Fish%20Ticket&amp;LowTicketNum=4566489&amp;rs%3AParameterLanguage=" TargetMode="External"/><Relationship Id="rId6613" Type="http://schemas.openxmlformats.org/officeDocument/2006/relationships/hyperlink" Target="http://fwhqsqlapp.odfw.int/ReportServer?%2FFish%20Division%2FCommercial%20Fisheries%2FFish%20Ticket%2FFTR100%20-%20Fish%20Ticket&amp;LowTicketNum=4570561&amp;rs%3AParameterLanguage=" TargetMode="External"/><Relationship Id="rId9769" Type="http://schemas.openxmlformats.org/officeDocument/2006/relationships/hyperlink" Target="http://fwhqsqlapp.odfw.int/ReportServer?%2FFish%20Division%2FCommercial%20Fisheries%2FFish%20Ticket%2FFTR100%20-%20Fish%20Ticket&amp;LowTicketNum=4934163&amp;rs%3AParameterLanguage=" TargetMode="External"/><Relationship Id="rId1758" Type="http://schemas.openxmlformats.org/officeDocument/2006/relationships/hyperlink" Target="http://fwhqsqlapp.odfw.int/ReportServer?%2FFish%20Division%2FCommercial%20Fisheries%2FFish%20Ticket%2FFTR100%20-%20Fish%20Ticket&amp;LowTicketNum=4511599&amp;rs%3AParameterLanguage=" TargetMode="External"/><Relationship Id="rId2809" Type="http://schemas.openxmlformats.org/officeDocument/2006/relationships/hyperlink" Target="http://fwhqsqlapp.odfw.int/ReportServer?%2FFish%20Division%2FCommercial%20Fisheries%2FFish%20Ticket%2FFTR100%20-%20Fish%20Ticket&amp;LowTicketNum=4541386&amp;rs%3AParameterLanguage=" TargetMode="External"/><Relationship Id="rId4164" Type="http://schemas.openxmlformats.org/officeDocument/2006/relationships/hyperlink" Target="http://fwhqsqlapp.odfw.int/ReportServer?%2FFish%20Division%2FCommercial%20Fisheries%2FFish%20Ticket%2FFTR100%20-%20Fish%20Ticket&amp;LowTicketNum=4920077&amp;rs%3AParameterLanguage=" TargetMode="External"/><Relationship Id="rId5215" Type="http://schemas.openxmlformats.org/officeDocument/2006/relationships/hyperlink" Target="http://fwhqsqlapp.odfw.int/ReportServer?%2FFish%20Division%2FCommercial%20Fisheries%2FFish%20Ticket%2FFTR100%20-%20Fish%20Ticket&amp;LowTicketNum=4568962&amp;rs%3AParameterLanguage=" TargetMode="External"/><Relationship Id="rId8785" Type="http://schemas.openxmlformats.org/officeDocument/2006/relationships/hyperlink" Target="http://fwhqsqlapp.odfw.int/ReportServer?%2FFish%20Division%2FCommercial%20Fisheries%2FFish%20Ticket%2FFTR100%20-%20Fish%20Ticket&amp;LowTicketNum=4928161&amp;rs%3AParameterLanguage=" TargetMode="External"/><Relationship Id="rId9836" Type="http://schemas.openxmlformats.org/officeDocument/2006/relationships/hyperlink" Target="http://fwhqsqlapp.odfw.int/ReportServer?%2FFish%20Division%2FCommercial%20Fisheries%2FFish%20Ticket%2FFTR100%20-%20Fish%20Ticket&amp;LowTicketNum=4659245&amp;rs%3AParameterLanguage=" TargetMode="External"/><Relationship Id="rId3180" Type="http://schemas.openxmlformats.org/officeDocument/2006/relationships/hyperlink" Target="http://fwhqsqlapp.odfw.int/ReportServer?%2FFish%20Division%2FCommercial%20Fisheries%2FFish%20Ticket%2FFTR100%20-%20Fish%20Ticket&amp;LowTicketNum=4527393&amp;rs%3AParameterLanguage=" TargetMode="External"/><Relationship Id="rId4231" Type="http://schemas.openxmlformats.org/officeDocument/2006/relationships/hyperlink" Target="http://fwhqsqlapp.odfw.int/ReportServer?%2FFish%20Division%2FCommercial%20Fisheries%2FFish%20Ticket%2FFTR100%20-%20Fish%20Ticket&amp;LowTicketNum=4569816&amp;rs%3AParameterLanguage=" TargetMode="External"/><Relationship Id="rId7387" Type="http://schemas.openxmlformats.org/officeDocument/2006/relationships/hyperlink" Target="http://fwhqsqlapp.odfw.int/ReportServer?%2FFish%20Division%2FCommercial%20Fisheries%2FFish%20Ticket%2FFTR100%20-%20Fish%20Ticket&amp;LowTicketNum=4582521&amp;rs%3AParameterLanguage=" TargetMode="External"/><Relationship Id="rId8438" Type="http://schemas.openxmlformats.org/officeDocument/2006/relationships/hyperlink" Target="http://fwhqsqlapp.odfw.int/ReportServer?%2FFish%20Division%2FCommercial%20Fisheries%2FFish%20Ticket%2FFTR100%20-%20Fish%20Ticket&amp;LowTicketNum=4928034&amp;rs%3AParameterLanguage=" TargetMode="External"/><Relationship Id="rId1825" Type="http://schemas.openxmlformats.org/officeDocument/2006/relationships/hyperlink" Target="http://fwhqsqlapp.odfw.int/ReportServer?%2FFish%20Division%2FCommercial%20Fisheries%2FFish%20Ticket%2FFTR100%20-%20Fish%20Ticket&amp;LowTicketNum=4527345&amp;rs%3AParameterLanguage=" TargetMode="External"/><Relationship Id="rId8852" Type="http://schemas.openxmlformats.org/officeDocument/2006/relationships/hyperlink" Target="http://fwhqsqlapp.odfw.int/ReportServer?%2FFish%20Division%2FCommercial%20Fisheries%2FFish%20Ticket%2FFTR100%20-%20Fish%20Ticket&amp;LowTicketNum=4925510&amp;rs%3AParameterLanguage=" TargetMode="External"/><Relationship Id="rId3997" Type="http://schemas.openxmlformats.org/officeDocument/2006/relationships/hyperlink" Target="http://fwhqsqlapp.odfw.int/ReportServer?%2FFish%20Division%2FCommercial%20Fisheries%2FFish%20Ticket%2FFTR100%20-%20Fish%20Ticket&amp;LowTicketNum=4920059&amp;rs%3AParameterLanguage=" TargetMode="External"/><Relationship Id="rId6056" Type="http://schemas.openxmlformats.org/officeDocument/2006/relationships/hyperlink" Target="http://fwhqsqlapp.odfw.int/ReportServer?%2FFish%20Division%2FCommercial%20Fisheries%2FFish%20Ticket%2FFTR100%20-%20Fish%20Ticket&amp;LowTicketNum=4557559&amp;rs%3AParameterLanguage=" TargetMode="External"/><Relationship Id="rId7454" Type="http://schemas.openxmlformats.org/officeDocument/2006/relationships/hyperlink" Target="http://fwhqsqlapp.odfw.int/ReportServer?%2FFish%20Division%2FCommercial%20Fisheries%2FFish%20Ticket%2FFTR100%20-%20Fish%20Ticket&amp;LowTicketNum=4582523&amp;rs%3AParameterLanguage=" TargetMode="External"/><Relationship Id="rId8505" Type="http://schemas.openxmlformats.org/officeDocument/2006/relationships/hyperlink" Target="http://fwhqsqlapp.odfw.int/ReportServer?%2FFish%20Division%2FCommercial%20Fisheries%2FFish%20Ticket%2FFTR100%20-%20Fish%20Ticket&amp;LowTicketNum=4640694&amp;rs%3AParameterLanguage=" TargetMode="External"/><Relationship Id="rId2599" Type="http://schemas.openxmlformats.org/officeDocument/2006/relationships/hyperlink" Target="http://fwhqsqlapp.odfw.int/ReportServer?%2FFish%20Division%2FCommercial%20Fisheries%2FFish%20Ticket%2FFTR100%20-%20Fish%20Ticket&amp;LowTicketNum=4496312&amp;rs%3AParameterLanguage=" TargetMode="External"/><Relationship Id="rId6470" Type="http://schemas.openxmlformats.org/officeDocument/2006/relationships/hyperlink" Target="http://fwhqsqlapp.odfw.int/ReportServer?%2FFish%20Division%2FCommercial%20Fisheries%2FFish%20Ticket%2FFTR100%20-%20Fish%20Ticket&amp;LowTicketNum=4583296&amp;rs%3AParameterLanguage=" TargetMode="External"/><Relationship Id="rId7107" Type="http://schemas.openxmlformats.org/officeDocument/2006/relationships/hyperlink" Target="http://fwhqsqlapp.odfw.int/ReportServer?%2FFish%20Division%2FCommercial%20Fisheries%2FFish%20Ticket%2FFTR100%20-%20Fish%20Ticket&amp;LowTicketNum=4592270&amp;rs%3AParameterLanguage=" TargetMode="External"/><Relationship Id="rId7521" Type="http://schemas.openxmlformats.org/officeDocument/2006/relationships/hyperlink" Target="http://fwhqsqlapp.odfw.int/ReportServer?%2FFish%20Division%2FCommercial%20Fisheries%2FFish%20Ticket%2FFTR100%20-%20Fish%20Ticket&amp;LowTicketNum=4582511&amp;rs%3AParameterLanguage=" TargetMode="External"/><Relationship Id="rId985" Type="http://schemas.openxmlformats.org/officeDocument/2006/relationships/hyperlink" Target="http://fwhqsqlapp.odfw.int/ReportServer?%2FFish%20Division%2FCommercial%20Fisheries%2FFish%20Ticket%2FFTR100%20-%20Fish%20Ticket&amp;LowTicketNum=4499951&amp;rs%3AParameterLanguage=" TargetMode="External"/><Relationship Id="rId2666" Type="http://schemas.openxmlformats.org/officeDocument/2006/relationships/hyperlink" Target="http://fwhqsqlapp.odfw.int/ReportServer?%2FFish%20Division%2FCommercial%20Fisheries%2FFish%20Ticket%2FFTR100%20-%20Fish%20Ticket&amp;LowTicketNum=4527432&amp;rs%3AParameterLanguage=" TargetMode="External"/><Relationship Id="rId3717" Type="http://schemas.openxmlformats.org/officeDocument/2006/relationships/hyperlink" Target="http://fwhqsqlapp.odfw.int/ReportServer?%2FFish%20Division%2FCommercial%20Fisheries%2FFish%20Ticket%2FFTR100%20-%20Fish%20Ticket&amp;LowTicketNum=4557650&amp;rs%3AParameterLanguage=" TargetMode="External"/><Relationship Id="rId5072" Type="http://schemas.openxmlformats.org/officeDocument/2006/relationships/hyperlink" Target="http://fwhqsqlapp.odfw.int/ReportServer?%2FFish%20Division%2FCommercial%20Fisheries%2FFish%20Ticket%2FFTR100%20-%20Fish%20Ticket&amp;LowTicketNum=4570330&amp;rs%3AParameterLanguage=" TargetMode="External"/><Relationship Id="rId6123" Type="http://schemas.openxmlformats.org/officeDocument/2006/relationships/hyperlink" Target="http://fwhqsqlapp.odfw.int/ReportServer?%2FFish%20Division%2FCommercial%20Fisheries%2FFish%20Ticket%2FFTR100%20-%20Fish%20Ticket&amp;LowTicketNum=4544110&amp;rs%3AParameterLanguage=" TargetMode="External"/><Relationship Id="rId9279" Type="http://schemas.openxmlformats.org/officeDocument/2006/relationships/hyperlink" Target="http://fwhqsqlapp.odfw.int/ReportServer?%2FFish%20Division%2FCommercial%20Fisheries%2FFish%20Ticket%2FFTR100%20-%20Fish%20Ticket&amp;LowTicketNum=4644642&amp;rs%3AParameterLanguage=" TargetMode="External"/><Relationship Id="rId9693" Type="http://schemas.openxmlformats.org/officeDocument/2006/relationships/hyperlink" Target="http://fwhqsqlapp.odfw.int/ReportServer?%2FFish%20Division%2FCommercial%20Fisheries%2FFish%20Ticket%2FFTR100%20-%20Fish%20Ticket&amp;LowTicketNum=4931175&amp;rs%3AParameterLanguage=" TargetMode="External"/><Relationship Id="rId638" Type="http://schemas.openxmlformats.org/officeDocument/2006/relationships/hyperlink" Target="http://fwhqsqlapp.odfw.int/ReportServer?%2FFish%20Division%2FCommercial%20Fisheries%2FFish%20Ticket%2FFTR100%20-%20Fish%20Ticket&amp;LowTicketNum=4501133&amp;rs%3AParameterLanguage=" TargetMode="External"/><Relationship Id="rId1268" Type="http://schemas.openxmlformats.org/officeDocument/2006/relationships/hyperlink" Target="http://fwhqsqlapp.odfw.int/ReportServer?%2FFish%20Division%2FCommercial%20Fisheries%2FFish%20Ticket%2FFTR100%20-%20Fish%20Ticket&amp;LowTicketNum=4520474&amp;rs%3AParameterLanguage=" TargetMode="External"/><Relationship Id="rId1682" Type="http://schemas.openxmlformats.org/officeDocument/2006/relationships/hyperlink" Target="http://fwhqsqlapp.odfw.int/ReportServer?%2FFish%20Division%2FCommercial%20Fisheries%2FFish%20Ticket%2FFTR100%20-%20Fish%20Ticket&amp;LowTicketNum=4511592&amp;rs%3AParameterLanguage=" TargetMode="External"/><Relationship Id="rId2319" Type="http://schemas.openxmlformats.org/officeDocument/2006/relationships/hyperlink" Target="http://fwhqsqlapp.odfw.int/ReportServer?%2FFish%20Division%2FCommercial%20Fisheries%2FFish%20Ticket%2FFTR100%20-%20Fish%20Ticket&amp;LowTicketNum=4496272&amp;rs%3AParameterLanguage=" TargetMode="External"/><Relationship Id="rId2733" Type="http://schemas.openxmlformats.org/officeDocument/2006/relationships/hyperlink" Target="http://fwhqsqlapp.odfw.int/ReportServer?%2FFish%20Division%2FCommercial%20Fisheries%2FFish%20Ticket%2FFTR100%20-%20Fish%20Ticket&amp;LowTicketNum=4541440&amp;rs%3AParameterLanguage=" TargetMode="External"/><Relationship Id="rId5889" Type="http://schemas.openxmlformats.org/officeDocument/2006/relationships/hyperlink" Target="http://fwhqsqlapp.odfw.int/ReportServer?%2FFish%20Division%2FCommercial%20Fisheries%2FFish%20Ticket%2FFTR100%20-%20Fish%20Ticket&amp;LowTicketNum=4556874&amp;rs%3AParameterLanguage=" TargetMode="External"/><Relationship Id="rId8295" Type="http://schemas.openxmlformats.org/officeDocument/2006/relationships/hyperlink" Target="http://fwhqsqlapp.odfw.int/ReportServer?%2FFish%20Division%2FCommercial%20Fisheries%2FFish%20Ticket%2FFTR100%20-%20Fish%20Ticket&amp;LowTicketNum=4593100&amp;rs%3AParameterLanguage=" TargetMode="External"/><Relationship Id="rId9346" Type="http://schemas.openxmlformats.org/officeDocument/2006/relationships/hyperlink" Target="http://fwhqsqlapp.odfw.int/ReportServer?%2FFish%20Division%2FCommercial%20Fisheries%2FFish%20Ticket%2FFTR100%20-%20Fish%20Ticket&amp;LowTicketNum=4933075&amp;rs%3AParameterLanguage=" TargetMode="External"/><Relationship Id="rId9760" Type="http://schemas.openxmlformats.org/officeDocument/2006/relationships/hyperlink" Target="http://fwhqsqlapp.odfw.int/ReportServer?%2FFish%20Division%2FCommercial%20Fisheries%2FFish%20Ticket%2FFTR100%20-%20Fish%20Ticket&amp;LowTicketNum=4659244&amp;rs%3AParameterLanguage=" TargetMode="External"/><Relationship Id="rId705" Type="http://schemas.openxmlformats.org/officeDocument/2006/relationships/hyperlink" Target="http://fwhqsqlapp.odfw.int/ReportServer?%2FFish%20Division%2FCommercial%20Fisheries%2FFish%20Ticket%2FFTR100%20-%20Fish%20Ticket&amp;LowTicketNum=4499807&amp;rs%3AParameterLanguage=" TargetMode="External"/><Relationship Id="rId1335" Type="http://schemas.openxmlformats.org/officeDocument/2006/relationships/hyperlink" Target="http://fwhqsqlapp.odfw.int/ReportServer?%2FFish%20Division%2FCommercial%20Fisheries%2FFish%20Ticket%2FFTR100%20-%20Fish%20Ticket&amp;LowTicketNum=4499848&amp;rs%3AParameterLanguage=" TargetMode="External"/><Relationship Id="rId8362" Type="http://schemas.openxmlformats.org/officeDocument/2006/relationships/hyperlink" Target="http://fwhqsqlapp.odfw.int/ReportServer?%2FFish%20Division%2FCommercial%20Fisheries%2FFish%20Ticket%2FFTR100%20-%20Fish%20Ticket&amp;LowTicketNum=4927976&amp;rs%3AParameterLanguage=" TargetMode="External"/><Relationship Id="rId9413" Type="http://schemas.openxmlformats.org/officeDocument/2006/relationships/hyperlink" Target="http://fwhqsqlapp.odfw.int/ReportServer?%2FFish%20Division%2FCommercial%20Fisheries%2FFish%20Ticket%2FFTR100%20-%20Fish%20Ticket&amp;LowTicketNum=4925557&amp;rs%3AParameterLanguage=" TargetMode="External"/><Relationship Id="rId2800" Type="http://schemas.openxmlformats.org/officeDocument/2006/relationships/hyperlink" Target="http://fwhqsqlapp.odfw.int/ReportServer?%2FFish%20Division%2FCommercial%20Fisheries%2FFish%20Ticket%2FFTR100%20-%20Fish%20Ticket&amp;LowTicketNum=4541362&amp;rs%3AParameterLanguage=" TargetMode="External"/><Relationship Id="rId5956" Type="http://schemas.openxmlformats.org/officeDocument/2006/relationships/hyperlink" Target="http://fwhqsqlapp.odfw.int/ReportServer?%2FFish%20Division%2FCommercial%20Fisheries%2FFish%20Ticket%2FFTR100%20-%20Fish%20Ticket&amp;LowTicketNum=4558564&amp;rs%3AParameterLanguage=" TargetMode="External"/><Relationship Id="rId8015" Type="http://schemas.openxmlformats.org/officeDocument/2006/relationships/hyperlink" Target="http://fwhqsqlapp.odfw.int/ReportServer?%2FFish%20Division%2FCommercial%20Fisheries%2FFish%20Ticket%2FFTR100%20-%20Fish%20Ticket&amp;LowTicketNum=4607597&amp;rs%3AParameterLanguage=" TargetMode="External"/><Relationship Id="rId41" Type="http://schemas.openxmlformats.org/officeDocument/2006/relationships/hyperlink" Target="http://fwhqsqlapp.odfw.int/ReportServer?%2FFish%20Division%2FCommercial%20Fisheries%2FFish%20Ticket%2FFTR100%20-%20Fish%20Ticket&amp;LowTicketNum=4492306&amp;rs%3AParameterLanguage=" TargetMode="External"/><Relationship Id="rId1402" Type="http://schemas.openxmlformats.org/officeDocument/2006/relationships/hyperlink" Target="http://fwhqsqlapp.odfw.int/ReportServer?%2FFish%20Division%2FCommercial%20Fisheries%2FFish%20Ticket%2FFTR100%20-%20Fish%20Ticket&amp;LowTicketNum=4516492&amp;rs%3AParameterLanguage=" TargetMode="External"/><Relationship Id="rId4558" Type="http://schemas.openxmlformats.org/officeDocument/2006/relationships/hyperlink" Target="http://fwhqsqlapp.odfw.int/ReportServer?%2FFish%20Division%2FCommercial%20Fisheries%2FFish%20Ticket%2FFTR100%20-%20Fish%20Ticket&amp;LowTicketNum=4553633&amp;rs%3AParameterLanguage=" TargetMode="External"/><Relationship Id="rId4972" Type="http://schemas.openxmlformats.org/officeDocument/2006/relationships/hyperlink" Target="http://fwhqsqlapp.odfw.int/ReportServer?%2FFish%20Division%2FCommercial%20Fisheries%2FFish%20Ticket%2FFTR100%20-%20Fish%20Ticket&amp;LowTicketNum=4921541&amp;rs%3AParameterLanguage=" TargetMode="External"/><Relationship Id="rId5609" Type="http://schemas.openxmlformats.org/officeDocument/2006/relationships/hyperlink" Target="http://fwhqsqlapp.odfw.int/ReportServer?%2FFish%20Division%2FCommercial%20Fisheries%2FFish%20Ticket%2FFTR100%20-%20Fish%20Ticket&amp;LowTicketNum=4541480&amp;rs%3AParameterLanguage=" TargetMode="External"/><Relationship Id="rId7031" Type="http://schemas.openxmlformats.org/officeDocument/2006/relationships/hyperlink" Target="http://fwhqsqlapp.odfw.int/ReportServer?%2FFish%20Division%2FCommercial%20Fisheries%2FFish%20Ticket%2FFTR100%20-%20Fish%20Ticket&amp;LowTicketNum=4566649&amp;rs%3AParameterLanguage=" TargetMode="External"/><Relationship Id="rId3574" Type="http://schemas.openxmlformats.org/officeDocument/2006/relationships/hyperlink" Target="http://fwhqsqlapp.odfw.int/ReportServer?%2FFish%20Division%2FCommercial%20Fisheries%2FFish%20Ticket%2FFTR100%20-%20Fish%20Ticket&amp;LowTicketNum=4918830&amp;rs%3AParameterLanguage=" TargetMode="External"/><Relationship Id="rId4625" Type="http://schemas.openxmlformats.org/officeDocument/2006/relationships/hyperlink" Target="http://fwhqsqlapp.odfw.int/ReportServer?%2FFish%20Division%2FCommercial%20Fisheries%2FFish%20Ticket%2FFTR100%20-%20Fish%20Ticket&amp;LowTicketNum=4566469&amp;rs%3AParameterLanguage=" TargetMode="External"/><Relationship Id="rId495" Type="http://schemas.openxmlformats.org/officeDocument/2006/relationships/hyperlink" Target="http://fwhqsqlapp.odfw.int/ReportServer?%2FFish%20Division%2FCommercial%20Fisheries%2FFish%20Ticket%2FFTR100%20-%20Fish%20Ticket&amp;LowTicketNum=4492455&amp;rs%3AParameterLanguage=" TargetMode="External"/><Relationship Id="rId2176" Type="http://schemas.openxmlformats.org/officeDocument/2006/relationships/hyperlink" Target="http://fwhqsqlapp.odfw.int/ReportServer?%2FFish%20Division%2FCommercial%20Fisheries%2FFish%20Ticket%2FFTR100%20-%20Fish%20Ticket&amp;LowTicketNum=4916460&amp;rs%3AParameterLanguage=" TargetMode="External"/><Relationship Id="rId2590" Type="http://schemas.openxmlformats.org/officeDocument/2006/relationships/hyperlink" Target="http://fwhqsqlapp.odfw.int/ReportServer?%2FFish%20Division%2FCommercial%20Fisheries%2FFish%20Ticket%2FFTR100%20-%20Fish%20Ticket&amp;LowTicketNum=4496299&amp;rs%3AParameterLanguage=" TargetMode="External"/><Relationship Id="rId3227" Type="http://schemas.openxmlformats.org/officeDocument/2006/relationships/hyperlink" Target="http://fwhqsqlapp.odfw.int/ReportServer?%2FFish%20Division%2FCommercial%20Fisheries%2FFish%20Ticket%2FFTR100%20-%20Fish%20Ticket&amp;LowTicketNum=4541406&amp;rs%3AParameterLanguage=" TargetMode="External"/><Relationship Id="rId3641" Type="http://schemas.openxmlformats.org/officeDocument/2006/relationships/hyperlink" Target="http://fwhqsqlapp.odfw.int/ReportServer?%2FFish%20Division%2FCommercial%20Fisheries%2FFish%20Ticket%2FFTR100%20-%20Fish%20Ticket&amp;LowTicketNum=4918943&amp;rs%3AParameterLanguage=" TargetMode="External"/><Relationship Id="rId6797" Type="http://schemas.openxmlformats.org/officeDocument/2006/relationships/hyperlink" Target="http://fwhqsqlapp.odfw.int/ReportServer?%2FFish%20Division%2FCommercial%20Fisheries%2FFish%20Ticket%2FFTR100%20-%20Fish%20Ticket&amp;LowTicketNum=4578716&amp;rs%3AParameterLanguage=" TargetMode="External"/><Relationship Id="rId7848" Type="http://schemas.openxmlformats.org/officeDocument/2006/relationships/hyperlink" Target="http://fwhqsqlapp.odfw.int/ReportServer?%2FFish%20Division%2FCommercial%20Fisheries%2FFish%20Ticket%2FFTR100%20-%20Fish%20Ticket&amp;LowTicketNum=4608016&amp;rs%3AParameterLanguage=" TargetMode="External"/><Relationship Id="rId148" Type="http://schemas.openxmlformats.org/officeDocument/2006/relationships/hyperlink" Target="http://fwhqsqlapp.odfw.int/ReportServer?%2FFish%20Division%2FCommercial%20Fisheries%2FFish%20Ticket%2FFTR100%20-%20Fish%20Ticket&amp;LowTicketNum=4484681&amp;rs%3AParameterLanguage=" TargetMode="External"/><Relationship Id="rId562" Type="http://schemas.openxmlformats.org/officeDocument/2006/relationships/hyperlink" Target="http://fwhqsqlapp.odfw.int/ReportServer?%2FFish%20Division%2FCommercial%20Fisheries%2FFish%20Ticket%2FFTR100%20-%20Fish%20Ticket&amp;LowTicketNum=4492366&amp;rs%3AParameterLanguage=" TargetMode="External"/><Relationship Id="rId1192" Type="http://schemas.openxmlformats.org/officeDocument/2006/relationships/hyperlink" Target="http://fwhqsqlapp.odfw.int/ReportServer?%2FFish%20Division%2FCommercial%20Fisheries%2FFish%20Ticket%2FFTR100%20-%20Fish%20Ticket&amp;LowTicketNum=4520471&amp;rs%3AParameterLanguage=" TargetMode="External"/><Relationship Id="rId2243" Type="http://schemas.openxmlformats.org/officeDocument/2006/relationships/hyperlink" Target="http://fwhqsqlapp.odfw.int/ReportServer?%2FFish%20Division%2FCommercial%20Fisheries%2FFish%20Ticket%2FFTR100%20-%20Fish%20Ticket&amp;LowTicketNum=4530429&amp;rs%3AParameterLanguage=" TargetMode="External"/><Relationship Id="rId5399" Type="http://schemas.openxmlformats.org/officeDocument/2006/relationships/hyperlink" Target="http://fwhqsqlapp.odfw.int/ReportServer?%2FFish%20Division%2FCommercial%20Fisheries%2FFish%20Ticket%2FFTR100%20-%20Fish%20Ticket&amp;LowTicketNum=4583274&amp;rs%3AParameterLanguage=" TargetMode="External"/><Relationship Id="rId6864" Type="http://schemas.openxmlformats.org/officeDocument/2006/relationships/hyperlink" Target="http://fwhqsqlapp.odfw.int/ReportServer?%2FFish%20Division%2FCommercial%20Fisheries%2FFish%20Ticket%2FFTR100%20-%20Fish%20Ticket&amp;LowTicketNum=4570644&amp;rs%3AParameterLanguage=" TargetMode="External"/><Relationship Id="rId7915" Type="http://schemas.openxmlformats.org/officeDocument/2006/relationships/hyperlink" Target="http://fwhqsqlapp.odfw.int/ReportServer?%2FFish%20Division%2FCommercial%20Fisheries%2FFish%20Ticket%2FFTR100%20-%20Fish%20Ticket&amp;LowTicketNum=4607570&amp;rs%3AParameterLanguage=" TargetMode="External"/><Relationship Id="rId9270" Type="http://schemas.openxmlformats.org/officeDocument/2006/relationships/hyperlink" Target="http://fwhqsqlapp.odfw.int/ReportServer?%2FFish%20Division%2FCommercial%20Fisheries%2FFish%20Ticket%2FFTR100%20-%20Fish%20Ticket&amp;LowTicketNum=4621841&amp;rs%3AParameterLanguage=" TargetMode="External"/><Relationship Id="rId215" Type="http://schemas.openxmlformats.org/officeDocument/2006/relationships/hyperlink" Target="http://fwhqsqlapp.odfw.int/ReportServer?%2FFish%20Division%2FCommercial%20Fisheries%2FFish%20Ticket%2FFTR100%20-%20Fish%20Ticket&amp;LowTicketNum=4491118&amp;rs%3AParameterLanguage=" TargetMode="External"/><Relationship Id="rId2310" Type="http://schemas.openxmlformats.org/officeDocument/2006/relationships/hyperlink" Target="http://fwhqsqlapp.odfw.int/ReportServer?%2FFish%20Division%2FCommercial%20Fisheries%2FFish%20Ticket%2FFTR100%20-%20Fish%20Ticket&amp;LowTicketNum=4496256&amp;rs%3AParameterLanguage=" TargetMode="External"/><Relationship Id="rId5466" Type="http://schemas.openxmlformats.org/officeDocument/2006/relationships/hyperlink" Target="http://fwhqsqlapp.odfw.int/ReportServer?%2FFish%20Division%2FCommercial%20Fisheries%2FFish%20Ticket%2FFTR100%20-%20Fish%20Ticket&amp;LowTicketNum=4566558&amp;rs%3AParameterLanguage=" TargetMode="External"/><Relationship Id="rId6517" Type="http://schemas.openxmlformats.org/officeDocument/2006/relationships/hyperlink" Target="http://fwhqsqlapp.odfw.int/ReportServer?%2FFish%20Division%2FCommercial%20Fisheries%2FFish%20Ticket%2FFTR100%20-%20Fish%20Ticket&amp;LowTicketNum=4570497&amp;rs%3AParameterLanguage=" TargetMode="External"/><Relationship Id="rId4068" Type="http://schemas.openxmlformats.org/officeDocument/2006/relationships/hyperlink" Target="http://fwhqsqlapp.odfw.int/ReportServer?%2FFish%20Division%2FCommercial%20Fisheries%2FFish%20Ticket%2FFTR100%20-%20Fish%20Ticket&amp;LowTicketNum=4568909&amp;rs%3AParameterLanguage=" TargetMode="External"/><Relationship Id="rId4482" Type="http://schemas.openxmlformats.org/officeDocument/2006/relationships/hyperlink" Target="http://fwhqsqlapp.odfw.int/ReportServer?%2FFish%20Division%2FCommercial%20Fisheries%2FFish%20Ticket%2FFTR100%20-%20Fish%20Ticket&amp;LowTicketNum=4553618&amp;rs%3AParameterLanguage=" TargetMode="External"/><Relationship Id="rId5119" Type="http://schemas.openxmlformats.org/officeDocument/2006/relationships/hyperlink" Target="http://fwhqsqlapp.odfw.int/ReportServer?%2FFish%20Division%2FCommercial%20Fisheries%2FFish%20Ticket%2FFTR100%20-%20Fish%20Ticket&amp;LowTicketNum=4921512&amp;rs%3AParameterLanguage=" TargetMode="External"/><Relationship Id="rId5880" Type="http://schemas.openxmlformats.org/officeDocument/2006/relationships/hyperlink" Target="http://fwhqsqlapp.odfw.int/ReportServer?%2FFish%20Division%2FCommercial%20Fisheries%2FFish%20Ticket%2FFTR100%20-%20Fish%20Ticket&amp;LowTicketNum=4556856&amp;rs%3AParameterLanguage=" TargetMode="External"/><Relationship Id="rId6931" Type="http://schemas.openxmlformats.org/officeDocument/2006/relationships/hyperlink" Target="http://fwhqsqlapp.odfw.int/ReportServer?%2FFish%20Division%2FCommercial%20Fisheries%2FFish%20Ticket%2FFTR100%20-%20Fish%20Ticket&amp;LowTicketNum=4582412&amp;rs%3AParameterLanguage=" TargetMode="External"/><Relationship Id="rId3084" Type="http://schemas.openxmlformats.org/officeDocument/2006/relationships/hyperlink" Target="http://fwhqsqlapp.odfw.int/ReportServer?%2FFish%20Division%2FCommercial%20Fisheries%2FFish%20Ticket%2FFTR100%20-%20Fish%20Ticket&amp;LowTicketNum=4544526&amp;rs%3AParameterLanguage=" TargetMode="External"/><Relationship Id="rId4135" Type="http://schemas.openxmlformats.org/officeDocument/2006/relationships/hyperlink" Target="http://fwhqsqlapp.odfw.int/ReportServer?%2FFish%20Division%2FCommercial%20Fisheries%2FFish%20Ticket%2FFTR100%20-%20Fish%20Ticket&amp;LowTicketNum=4570255&amp;rs%3AParameterLanguage=" TargetMode="External"/><Relationship Id="rId5533" Type="http://schemas.openxmlformats.org/officeDocument/2006/relationships/hyperlink" Target="http://fwhqsqlapp.odfw.int/ReportServer?%2FFish%20Division%2FCommercial%20Fisheries%2FFish%20Ticket%2FFTR100%20-%20Fish%20Ticket&amp;LowTicketNum=4570331&amp;rs%3AParameterLanguage=" TargetMode="External"/><Relationship Id="rId8689" Type="http://schemas.openxmlformats.org/officeDocument/2006/relationships/hyperlink" Target="http://fwhqsqlapp.odfw.int/ReportServer?%2FFish%20Division%2FCommercial%20Fisheries%2FFish%20Ticket%2FFTR100%20-%20Fish%20Ticket&amp;LowTicketNum=4931052&amp;rs%3AParameterLanguage=" TargetMode="External"/><Relationship Id="rId1729" Type="http://schemas.openxmlformats.org/officeDocument/2006/relationships/hyperlink" Target="http://fwhqsqlapp.odfw.int/ReportServer?%2FFish%20Division%2FCommercial%20Fisheries%2FFish%20Ticket%2FFTR100%20-%20Fish%20Ticket&amp;LowTicketNum=4527320&amp;rs%3AParameterLanguage=" TargetMode="External"/><Relationship Id="rId5600" Type="http://schemas.openxmlformats.org/officeDocument/2006/relationships/hyperlink" Target="http://fwhqsqlapp.odfw.int/ReportServer?%2FFish%20Division%2FCommercial%20Fisheries%2FFish%20Ticket%2FFTR100%20-%20Fish%20Ticket&amp;LowTicketNum=4553198&amp;rs%3AParameterLanguage=" TargetMode="External"/><Relationship Id="rId8756" Type="http://schemas.openxmlformats.org/officeDocument/2006/relationships/hyperlink" Target="http://fwhqsqlapp.odfw.int/ReportServer?%2FFish%20Division%2FCommercial%20Fisheries%2FFish%20Ticket%2FFTR100%20-%20Fish%20Ticket&amp;LowTicketNum=4644603&amp;rs%3AParameterLanguage=" TargetMode="External"/><Relationship Id="rId9807" Type="http://schemas.openxmlformats.org/officeDocument/2006/relationships/hyperlink" Target="http://fwhqsqlapp.odfw.int/ReportServer?%2FFish%20Division%2FCommercial%20Fisheries%2FFish%20Ticket%2FFTR100%20-%20Fish%20Ticket&amp;LowTicketNum=4933087&amp;rs%3AParameterLanguage=" TargetMode="External"/><Relationship Id="rId3151" Type="http://schemas.openxmlformats.org/officeDocument/2006/relationships/hyperlink" Target="http://fwhqsqlapp.odfw.int/ReportServer?%2FFish%20Division%2FCommercial%20Fisheries%2FFish%20Ticket%2FFTR100%20-%20Fish%20Ticket&amp;LowTicketNum=4543981&amp;rs%3AParameterLanguage=" TargetMode="External"/><Relationship Id="rId4202" Type="http://schemas.openxmlformats.org/officeDocument/2006/relationships/hyperlink" Target="http://fwhqsqlapp.odfw.int/ReportServer?%2FFish%20Division%2FCommercial%20Fisheries%2FFish%20Ticket%2FFTR100%20-%20Fish%20Ticket&amp;LowTicketNum=4558623&amp;rs%3AParameterLanguage=" TargetMode="External"/><Relationship Id="rId7358" Type="http://schemas.openxmlformats.org/officeDocument/2006/relationships/hyperlink" Target="http://fwhqsqlapp.odfw.int/ReportServer?%2FFish%20Division%2FCommercial%20Fisheries%2FFish%20Ticket%2FFTR100%20-%20Fish%20Ticket&amp;LowTicketNum=4923215&amp;rs%3AParameterLanguage=" TargetMode="External"/><Relationship Id="rId7772" Type="http://schemas.openxmlformats.org/officeDocument/2006/relationships/hyperlink" Target="http://fwhqsqlapp.odfw.int/ReportServer?%2FFish%20Division%2FCommercial%20Fisheries%2FFish%20Ticket%2FFTR100%20-%20Fish%20Ticket&amp;LowTicketNum=4593010&amp;rs%3AParameterLanguage=" TargetMode="External"/><Relationship Id="rId8409" Type="http://schemas.openxmlformats.org/officeDocument/2006/relationships/hyperlink" Target="http://fwhqsqlapp.odfw.int/ReportServer?%2FFish%20Division%2FCommercial%20Fisheries%2FFish%20Ticket%2FFTR100%20-%20Fish%20Ticket&amp;LowTicketNum=4593102&amp;rs%3AParameterLanguage=" TargetMode="External"/><Relationship Id="rId8823" Type="http://schemas.openxmlformats.org/officeDocument/2006/relationships/hyperlink" Target="http://fwhqsqlapp.odfw.int/ReportServer?%2FFish%20Division%2FCommercial%20Fisheries%2FFish%20Ticket%2FFTR100%20-%20Fish%20Ticket&amp;LowTicketNum=4925403&amp;rs%3AParameterLanguage=" TargetMode="External"/><Relationship Id="rId3968" Type="http://schemas.openxmlformats.org/officeDocument/2006/relationships/hyperlink" Target="http://fwhqsqlapp.odfw.int/ReportServer?%2FFish%20Division%2FCommercial%20Fisheries%2FFish%20Ticket%2FFTR100%20-%20Fish%20Ticket&amp;LowTicketNum=4920023&amp;rs%3AParameterLanguage=" TargetMode="External"/><Relationship Id="rId6374" Type="http://schemas.openxmlformats.org/officeDocument/2006/relationships/hyperlink" Target="http://fwhqsqlapp.odfw.int/ReportServer?%2FFish%20Division%2FCommercial%20Fisheries%2FFish%20Ticket%2FFTR100%20-%20Fish%20Ticket&amp;LowTicketNum=4570492&amp;rs%3AParameterLanguage=" TargetMode="External"/><Relationship Id="rId7425" Type="http://schemas.openxmlformats.org/officeDocument/2006/relationships/hyperlink" Target="http://fwhqsqlapp.odfw.int/ReportServer?%2FFish%20Division%2FCommercial%20Fisheries%2FFish%20Ticket%2FFTR100%20-%20Fish%20Ticket&amp;LowTicketNum=4578759&amp;rs%3AParameterLanguage=" TargetMode="External"/><Relationship Id="rId5" Type="http://schemas.openxmlformats.org/officeDocument/2006/relationships/hyperlink" Target="http://fwhqsqlapp.odfw.int/ReportServer?%2FFish%20Division%2FCommercial%20Fisheries%2FFish%20Ticket%2FFTR100%20-%20Fish%20Ticket&amp;LowTicketNum=4473976&amp;rs%3AParameterLanguage=" TargetMode="External"/><Relationship Id="rId889" Type="http://schemas.openxmlformats.org/officeDocument/2006/relationships/hyperlink" Target="http://fwhqsqlapp.odfw.int/ReportServer?%2FFish%20Division%2FCommercial%20Fisheries%2FFish%20Ticket%2FFTR100%20-%20Fish%20Ticket&amp;LowTicketNum=4521595&amp;rs%3AParameterLanguage=" TargetMode="External"/><Relationship Id="rId5390" Type="http://schemas.openxmlformats.org/officeDocument/2006/relationships/hyperlink" Target="http://fwhqsqlapp.odfw.int/ReportServer?%2FFish%20Division%2FCommercial%20Fisheries%2FFish%20Ticket%2FFTR100%20-%20Fish%20Ticket&amp;LowTicketNum=4583255&amp;rs%3AParameterLanguage=" TargetMode="External"/><Relationship Id="rId6027" Type="http://schemas.openxmlformats.org/officeDocument/2006/relationships/hyperlink" Target="http://fwhqsqlapp.odfw.int/ReportServer?%2FFish%20Division%2FCommercial%20Fisheries%2FFish%20Ticket%2FFTR100%20-%20Fish%20Ticket&amp;LowTicketNum=4556885&amp;rs%3AParameterLanguage=" TargetMode="External"/><Relationship Id="rId6441" Type="http://schemas.openxmlformats.org/officeDocument/2006/relationships/hyperlink" Target="http://fwhqsqlapp.odfw.int/ReportServer?%2FFish%20Division%2FCommercial%20Fisheries%2FFish%20Ticket%2FFTR100%20-%20Fish%20Ticket&amp;LowTicketNum=4582409&amp;rs%3AParameterLanguage=" TargetMode="External"/><Relationship Id="rId9597" Type="http://schemas.openxmlformats.org/officeDocument/2006/relationships/hyperlink" Target="http://fwhqsqlapp.odfw.int/ReportServer?%2FFish%20Division%2FCommercial%20Fisheries%2FFish%20Ticket%2FFTR100%20-%20Fish%20Ticket&amp;LowTicketNum=4656264&amp;rs%3AParameterLanguage=" TargetMode="External"/><Relationship Id="rId1586" Type="http://schemas.openxmlformats.org/officeDocument/2006/relationships/hyperlink" Target="http://fwhqsqlapp.odfw.int/ReportServer?%2FFish%20Division%2FCommercial%20Fisheries%2FFish%20Ticket%2FFTR100%20-%20Fish%20Ticket&amp;LowTicketNum=4501595&amp;rs%3AParameterLanguage=" TargetMode="External"/><Relationship Id="rId2984" Type="http://schemas.openxmlformats.org/officeDocument/2006/relationships/hyperlink" Target="http://fwhqsqlapp.odfw.int/ReportServer?%2FFish%20Division%2FCommercial%20Fisheries%2FFish%20Ticket%2FFTR100%20-%20Fish%20Ticket&amp;LowTicketNum=4543737&amp;rs%3AParameterLanguage=" TargetMode="External"/><Relationship Id="rId5043" Type="http://schemas.openxmlformats.org/officeDocument/2006/relationships/hyperlink" Target="http://fwhqsqlapp.odfw.int/ReportServer?%2FFish%20Division%2FCommercial%20Fisheries%2FFish%20Ticket%2FFTR100%20-%20Fish%20Ticket&amp;LowTicketNum=4570289&amp;rs%3AParameterLanguage=" TargetMode="External"/><Relationship Id="rId8199" Type="http://schemas.openxmlformats.org/officeDocument/2006/relationships/hyperlink" Target="http://fwhqsqlapp.odfw.int/ReportServer?%2FFish%20Division%2FCommercial%20Fisheries%2FFish%20Ticket%2FFTR100%20-%20Fish%20Ticket&amp;LowTicketNum=4925229&amp;rs%3AParameterLanguage=" TargetMode="External"/><Relationship Id="rId609" Type="http://schemas.openxmlformats.org/officeDocument/2006/relationships/hyperlink" Target="http://fwhqsqlapp.odfw.int/ReportServer?%2FFish%20Division%2FCommercial%20Fisheries%2FFish%20Ticket%2FFTR100%20-%20Fish%20Ticket&amp;LowTicketNum=4501111&amp;rs%3AParameterLanguage=" TargetMode="External"/><Relationship Id="rId956" Type="http://schemas.openxmlformats.org/officeDocument/2006/relationships/hyperlink" Target="http://fwhqsqlapp.odfw.int/ReportServer?%2FFish%20Division%2FCommercial%20Fisheries%2FFish%20Ticket%2FFTR100%20-%20Fish%20Ticket&amp;LowTicketNum=4499850&amp;rs%3AParameterLanguage=" TargetMode="External"/><Relationship Id="rId1239" Type="http://schemas.openxmlformats.org/officeDocument/2006/relationships/hyperlink" Target="http://fwhqsqlapp.odfw.int/ReportServer?%2FFish%20Division%2FCommercial%20Fisheries%2FFish%20Ticket%2FFTR100%20-%20Fish%20Ticket&amp;LowTicketNum=4521539&amp;rs%3AParameterLanguage=" TargetMode="External"/><Relationship Id="rId2637" Type="http://schemas.openxmlformats.org/officeDocument/2006/relationships/hyperlink" Target="http://fwhqsqlapp.odfw.int/ReportServer?%2FFish%20Division%2FCommercial%20Fisheries%2FFish%20Ticket%2FFTR100%20-%20Fish%20Ticket&amp;LowTicketNum=4536917&amp;rs%3AParameterLanguage=" TargetMode="External"/><Relationship Id="rId5110" Type="http://schemas.openxmlformats.org/officeDocument/2006/relationships/hyperlink" Target="http://fwhqsqlapp.odfw.int/ReportServer?%2FFish%20Division%2FCommercial%20Fisheries%2FFish%20Ticket%2FFTR100%20-%20Fish%20Ticket&amp;LowTicketNum=4920492&amp;rs%3AParameterLanguage=" TargetMode="External"/><Relationship Id="rId8266" Type="http://schemas.openxmlformats.org/officeDocument/2006/relationships/hyperlink" Target="http://fwhqsqlapp.odfw.int/ReportServer?%2FFish%20Division%2FCommercial%20Fisheries%2FFish%20Ticket%2FFTR100%20-%20Fish%20Ticket&amp;LowTicketNum=4593041&amp;rs%3AParameterLanguage=" TargetMode="External"/><Relationship Id="rId9317" Type="http://schemas.openxmlformats.org/officeDocument/2006/relationships/hyperlink" Target="http://fwhqsqlapp.odfw.int/ReportServer?%2FFish%20Division%2FCommercial%20Fisheries%2FFish%20Ticket%2FFTR100%20-%20Fish%20Ticket&amp;LowTicketNum=4657246&amp;rs%3AParameterLanguage=" TargetMode="External"/><Relationship Id="rId9664" Type="http://schemas.openxmlformats.org/officeDocument/2006/relationships/hyperlink" Target="http://fwhqsqlapp.odfw.int/ReportServer?%2FFish%20Division%2FCommercial%20Fisheries%2FFish%20Ticket%2FFTR100%20-%20Fish%20Ticket&amp;LowTicketNum=4657250&amp;rs%3AParameterLanguage=" TargetMode="External"/><Relationship Id="rId1653" Type="http://schemas.openxmlformats.org/officeDocument/2006/relationships/hyperlink" Target="http://fwhqsqlapp.odfw.int/ReportServer?%2FFish%20Division%2FCommercial%20Fisheries%2FFish%20Ticket%2FFTR100%20-%20Fish%20Ticket&amp;LowTicketNum=4520400&amp;rs%3AParameterLanguage=" TargetMode="External"/><Relationship Id="rId2704" Type="http://schemas.openxmlformats.org/officeDocument/2006/relationships/hyperlink" Target="http://fwhqsqlapp.odfw.int/ReportServer?%2FFish%20Division%2FCommercial%20Fisheries%2FFish%20Ticket%2FFTR100%20-%20Fish%20Ticket&amp;LowTicketNum=4541366&amp;rs%3AParameterLanguage=" TargetMode="External"/><Relationship Id="rId8680" Type="http://schemas.openxmlformats.org/officeDocument/2006/relationships/hyperlink" Target="http://fwhqsqlapp.odfw.int/ReportServer?%2FFish%20Division%2FCommercial%20Fisheries%2FFish%20Ticket%2FFTR100%20-%20Fish%20Ticket&amp;LowTicketNum=4931010&amp;rs%3AParameterLanguage=" TargetMode="External"/><Relationship Id="rId9731" Type="http://schemas.openxmlformats.org/officeDocument/2006/relationships/hyperlink" Target="http://fwhqsqlapp.odfw.int/ReportServer?%2FFish%20Division%2FCommercial%20Fisheries%2FFish%20Ticket%2FFTR100%20-%20Fish%20Ticket&amp;LowTicketNum=4659207&amp;rs%3AParameterLanguage=" TargetMode="External"/><Relationship Id="rId1306" Type="http://schemas.openxmlformats.org/officeDocument/2006/relationships/hyperlink" Target="http://fwhqsqlapp.odfw.int/ReportServer?%2FFish%20Division%2FCommercial%20Fisheries%2FFish%20Ticket%2FFTR100%20-%20Fish%20Ticket&amp;LowTicketNum=4521411&amp;rs%3AParameterLanguage=" TargetMode="External"/><Relationship Id="rId1720" Type="http://schemas.openxmlformats.org/officeDocument/2006/relationships/hyperlink" Target="http://fwhqsqlapp.odfw.int/ReportServer?%2FFish%20Division%2FCommercial%20Fisheries%2FFish%20Ticket%2FFTR100%20-%20Fish%20Ticket&amp;LowTicketNum=4511691&amp;rs%3AParameterLanguage=" TargetMode="External"/><Relationship Id="rId4876" Type="http://schemas.openxmlformats.org/officeDocument/2006/relationships/hyperlink" Target="http://fwhqsqlapp.odfw.int/ReportServer?%2FFish%20Division%2FCommercial%20Fisheries%2FFish%20Ticket%2FFTR100%20-%20Fish%20Ticket&amp;LowTicketNum=4557374&amp;rs%3AParameterLanguage=" TargetMode="External"/><Relationship Id="rId5927" Type="http://schemas.openxmlformats.org/officeDocument/2006/relationships/hyperlink" Target="http://fwhqsqlapp.odfw.int/ReportServer?%2FFish%20Division%2FCommercial%20Fisheries%2FFish%20Ticket%2FFTR100%20-%20Fish%20Ticket&amp;LowTicketNum=4557564&amp;rs%3AParameterLanguage=" TargetMode="External"/><Relationship Id="rId7282" Type="http://schemas.openxmlformats.org/officeDocument/2006/relationships/hyperlink" Target="http://fwhqsqlapp.odfw.int/ReportServer?%2FFish%20Division%2FCommercial%20Fisheries%2FFish%20Ticket%2FFTR100%20-%20Fish%20Ticket&amp;LowTicketNum=4592941&amp;rs%3AParameterLanguage=" TargetMode="External"/><Relationship Id="rId8333" Type="http://schemas.openxmlformats.org/officeDocument/2006/relationships/hyperlink" Target="http://fwhqsqlapp.odfw.int/ReportServer?%2FFish%20Division%2FCommercial%20Fisheries%2FFish%20Ticket%2FFTR100%20-%20Fish%20Ticket&amp;LowTicketNum=4620889&amp;rs%3AParameterLanguage=" TargetMode="External"/><Relationship Id="rId12" Type="http://schemas.openxmlformats.org/officeDocument/2006/relationships/hyperlink" Target="http://fwhqsqlapp.odfw.int/ReportServer?%2FFish%20Division%2FCommercial%20Fisheries%2FFish%20Ticket%2FFTR100%20-%20Fish%20Ticket&amp;LowTicketNum=4473981&amp;rs%3AParameterLanguage=" TargetMode="External"/><Relationship Id="rId3478" Type="http://schemas.openxmlformats.org/officeDocument/2006/relationships/hyperlink" Target="http://fwhqsqlapp.odfw.int/ReportServer?%2FFish%20Division%2FCommercial%20Fisheries%2FFish%20Ticket%2FFTR100%20-%20Fish%20Ticket&amp;LowTicketNum=4496421&amp;rs%3AParameterLanguage=" TargetMode="External"/><Relationship Id="rId3892" Type="http://schemas.openxmlformats.org/officeDocument/2006/relationships/hyperlink" Target="http://fwhqsqlapp.odfw.int/ReportServer?%2FFish%20Division%2FCommercial%20Fisheries%2FFish%20Ticket%2FFTR100%20-%20Fish%20Ticket&amp;LowTicketNum=4553474&amp;rs%3AParameterLanguage=" TargetMode="External"/><Relationship Id="rId4529" Type="http://schemas.openxmlformats.org/officeDocument/2006/relationships/hyperlink" Target="http://fwhqsqlapp.odfw.int/ReportServer?%2FFish%20Division%2FCommercial%20Fisheries%2FFish%20Ticket%2FFTR100%20-%20Fish%20Ticket&amp;LowTicketNum=4566440&amp;rs%3AParameterLanguage=" TargetMode="External"/><Relationship Id="rId4943" Type="http://schemas.openxmlformats.org/officeDocument/2006/relationships/hyperlink" Target="http://fwhqsqlapp.odfw.int/ReportServer?%2FFish%20Division%2FCommercial%20Fisheries%2FFish%20Ticket%2FFTR100%20-%20Fish%20Ticket&amp;LowTicketNum=4920483&amp;rs%3AParameterLanguage=" TargetMode="External"/><Relationship Id="rId8400" Type="http://schemas.openxmlformats.org/officeDocument/2006/relationships/hyperlink" Target="http://fwhqsqlapp.odfw.int/ReportServer?%2FFish%20Division%2FCommercial%20Fisheries%2FFish%20Ticket%2FFTR100%20-%20Fish%20Ticket&amp;LowTicketNum=4604843&amp;rs%3AParameterLanguage=" TargetMode="External"/><Relationship Id="rId399" Type="http://schemas.openxmlformats.org/officeDocument/2006/relationships/hyperlink" Target="http://fwhqsqlapp.odfw.int/ReportServer?%2FFish%20Division%2FCommercial%20Fisheries%2FFish%20Ticket%2FFTR100%20-%20Fish%20Ticket&amp;LowTicketNum=4492469&amp;rs%3AParameterLanguage=" TargetMode="External"/><Relationship Id="rId2494" Type="http://schemas.openxmlformats.org/officeDocument/2006/relationships/hyperlink" Target="http://fwhqsqlapp.odfw.int/ReportServer?%2FFish%20Division%2FCommercial%20Fisheries%2FFish%20Ticket%2FFTR100%20-%20Fish%20Ticket&amp;LowTicketNum=4543716&amp;rs%3AParameterLanguage=" TargetMode="External"/><Relationship Id="rId3545" Type="http://schemas.openxmlformats.org/officeDocument/2006/relationships/hyperlink" Target="http://fwhqsqlapp.odfw.int/ReportServer?%2FFish%20Division%2FCommercial%20Fisheries%2FFish%20Ticket%2FFTR100%20-%20Fish%20Ticket&amp;LowTicketNum=4557068&amp;rs%3AParameterLanguage=" TargetMode="External"/><Relationship Id="rId7002" Type="http://schemas.openxmlformats.org/officeDocument/2006/relationships/hyperlink" Target="http://fwhqsqlapp.odfw.int/ReportServer?%2FFish%20Division%2FCommercial%20Fisheries%2FFish%20Ticket%2FFTR100%20-%20Fish%20Ticket&amp;LowTicketNum=4592607&amp;rs%3AParameterLanguage=" TargetMode="External"/><Relationship Id="rId466" Type="http://schemas.openxmlformats.org/officeDocument/2006/relationships/hyperlink" Target="http://fwhqsqlapp.odfw.int/ReportServer?%2FFish%20Division%2FCommercial%20Fisheries%2FFish%20Ticket%2FFTR100%20-%20Fish%20Ticket&amp;LowTicketNum=4499746&amp;rs%3AParameterLanguage=" TargetMode="External"/><Relationship Id="rId880" Type="http://schemas.openxmlformats.org/officeDocument/2006/relationships/hyperlink" Target="http://fwhqsqlapp.odfw.int/ReportServer?%2FFish%20Division%2FCommercial%20Fisheries%2FFish%20Ticket%2FFTR100%20-%20Fish%20Ticket&amp;LowTicketNum=4521564&amp;rs%3AParameterLanguage=" TargetMode="External"/><Relationship Id="rId1096" Type="http://schemas.openxmlformats.org/officeDocument/2006/relationships/hyperlink" Target="http://fwhqsqlapp.odfw.int/ReportServer?%2FFish%20Division%2FCommercial%20Fisheries%2FFish%20Ticket%2FFTR100%20-%20Fish%20Ticket&amp;LowTicketNum=4500022&amp;rs%3AParameterLanguage=" TargetMode="External"/><Relationship Id="rId2147" Type="http://schemas.openxmlformats.org/officeDocument/2006/relationships/hyperlink" Target="http://fwhqsqlapp.odfw.int/ReportServer?%2FFish%20Division%2FCommercial%20Fisheries%2FFish%20Ticket%2FFTR100%20-%20Fish%20Ticket&amp;LowTicketNum=4527327&amp;rs%3AParameterLanguage=" TargetMode="External"/><Relationship Id="rId2561" Type="http://schemas.openxmlformats.org/officeDocument/2006/relationships/hyperlink" Target="http://fwhqsqlapp.odfw.int/ReportServer?%2FFish%20Division%2FCommercial%20Fisheries%2FFish%20Ticket%2FFTR100%20-%20Fish%20Ticket&amp;LowTicketNum=4496257&amp;rs%3AParameterLanguage=" TargetMode="External"/><Relationship Id="rId9174" Type="http://schemas.openxmlformats.org/officeDocument/2006/relationships/hyperlink" Target="http://fwhqsqlapp.odfw.int/ReportServer?%2FFish%20Division%2FCommercial%20Fisheries%2FFish%20Ticket%2FFTR100%20-%20Fish%20Ticket&amp;LowTicketNum=4931113&amp;rs%3AParameterLanguage=" TargetMode="External"/><Relationship Id="rId119" Type="http://schemas.openxmlformats.org/officeDocument/2006/relationships/hyperlink" Target="http://fwhqsqlapp.odfw.int/ReportServer?%2FFish%20Division%2FCommercial%20Fisheries%2FFish%20Ticket%2FFTR100%20-%20Fish%20Ticket&amp;LowTicketNum=4428352&amp;rs%3AParameterLanguage=" TargetMode="External"/><Relationship Id="rId533" Type="http://schemas.openxmlformats.org/officeDocument/2006/relationships/hyperlink" Target="http://fwhqsqlapp.odfw.int/ReportServer?%2FFish%20Division%2FCommercial%20Fisheries%2FFish%20Ticket%2FFTR100%20-%20Fish%20Ticket&amp;LowTicketNum=4499775&amp;rs%3AParameterLanguage=" TargetMode="External"/><Relationship Id="rId1163" Type="http://schemas.openxmlformats.org/officeDocument/2006/relationships/hyperlink" Target="http://fwhqsqlapp.odfw.int/ReportServer?%2FFish%20Division%2FCommercial%20Fisheries%2FFish%20Ticket%2FFTR100%20-%20Fish%20Ticket&amp;LowTicketNum=4521558&amp;rs%3AParameterLanguage=" TargetMode="External"/><Relationship Id="rId2214" Type="http://schemas.openxmlformats.org/officeDocument/2006/relationships/hyperlink" Target="http://fwhqsqlapp.odfw.int/ReportServer?%2FFish%20Division%2FCommercial%20Fisheries%2FFish%20Ticket%2FFTR100%20-%20Fish%20Ticket&amp;LowTicketNum=4530387&amp;rs%3AParameterLanguage=" TargetMode="External"/><Relationship Id="rId3612" Type="http://schemas.openxmlformats.org/officeDocument/2006/relationships/hyperlink" Target="http://fwhqsqlapp.odfw.int/ReportServer?%2FFish%20Division%2FCommercial%20Fisheries%2FFish%20Ticket%2FFTR100%20-%20Fish%20Ticket&amp;LowTicketNum=4918895&amp;rs%3AParameterLanguage=" TargetMode="External"/><Relationship Id="rId6768" Type="http://schemas.openxmlformats.org/officeDocument/2006/relationships/hyperlink" Target="http://fwhqsqlapp.odfw.int/ReportServer?%2FFish%20Division%2FCommercial%20Fisheries%2FFish%20Ticket%2FFTR100%20-%20Fish%20Ticket&amp;LowTicketNum=4578650&amp;rs%3AParameterLanguage=" TargetMode="External"/><Relationship Id="rId7819" Type="http://schemas.openxmlformats.org/officeDocument/2006/relationships/hyperlink" Target="http://fwhqsqlapp.odfw.int/ReportServer?%2FFish%20Division%2FCommercial%20Fisheries%2FFish%20Ticket%2FFTR100%20-%20Fish%20Ticket&amp;LowTicketNum=4578789&amp;rs%3AParameterLanguage=" TargetMode="External"/><Relationship Id="rId8190" Type="http://schemas.openxmlformats.org/officeDocument/2006/relationships/hyperlink" Target="http://fwhqsqlapp.odfw.int/ReportServer?%2FFish%20Division%2FCommercial%20Fisheries%2FFish%20Ticket%2FFTR100%20-%20Fish%20Ticket&amp;LowTicketNum=4925208&amp;rs%3AParameterLanguage=" TargetMode="External"/><Relationship Id="rId9241" Type="http://schemas.openxmlformats.org/officeDocument/2006/relationships/hyperlink" Target="http://fwhqsqlapp.odfw.int/ReportServer?%2FFish%20Division%2FCommercial%20Fisheries%2FFish%20Ticket%2FFTR100%20-%20Fish%20Ticket&amp;LowTicketNum=4621776&amp;rs%3AParameterLanguage=" TargetMode="External"/><Relationship Id="rId5784" Type="http://schemas.openxmlformats.org/officeDocument/2006/relationships/hyperlink" Target="http://fwhqsqlapp.odfw.int/ReportServer?%2FFish%20Division%2FCommercial%20Fisheries%2FFish%20Ticket%2FFTR100%20-%20Fish%20Ticket&amp;LowTicketNum=4553470&amp;rs%3AParameterLanguage=" TargetMode="External"/><Relationship Id="rId6835" Type="http://schemas.openxmlformats.org/officeDocument/2006/relationships/hyperlink" Target="http://fwhqsqlapp.odfw.int/ReportServer?%2FFish%20Division%2FCommercial%20Fisheries%2FFish%20Ticket%2FFTR100%20-%20Fish%20Ticket&amp;LowTicketNum=4582447&amp;rs%3AParameterLanguage=" TargetMode="External"/><Relationship Id="rId600" Type="http://schemas.openxmlformats.org/officeDocument/2006/relationships/hyperlink" Target="http://fwhqsqlapp.odfw.int/ReportServer?%2FFish%20Division%2FCommercial%20Fisheries%2FFish%20Ticket%2FFTR100%20-%20Fish%20Ticket&amp;LowTicketNum=4501101&amp;rs%3AParameterLanguage=" TargetMode="External"/><Relationship Id="rId1230" Type="http://schemas.openxmlformats.org/officeDocument/2006/relationships/hyperlink" Target="http://fwhqsqlapp.odfw.int/ReportServer?%2FFish%20Division%2FCommercial%20Fisheries%2FFish%20Ticket%2FFTR100%20-%20Fish%20Ticket&amp;LowTicketNum=4521514&amp;rs%3AParameterLanguage=" TargetMode="External"/><Relationship Id="rId4386" Type="http://schemas.openxmlformats.org/officeDocument/2006/relationships/hyperlink" Target="http://fwhqsqlapp.odfw.int/ReportServer?%2FFish%20Division%2FCommercial%20Fisheries%2FFish%20Ticket%2FFTR100%20-%20Fish%20Ticket&amp;LowTicketNum=4566365&amp;rs%3AParameterLanguage=" TargetMode="External"/><Relationship Id="rId5437" Type="http://schemas.openxmlformats.org/officeDocument/2006/relationships/hyperlink" Target="http://fwhqsqlapp.odfw.int/ReportServer?%2FFish%20Division%2FCommercial%20Fisheries%2FFish%20Ticket%2FFTR100%20-%20Fish%20Ticket&amp;LowTicketNum=4566505&amp;rs%3AParameterLanguage=" TargetMode="External"/><Relationship Id="rId5851" Type="http://schemas.openxmlformats.org/officeDocument/2006/relationships/hyperlink" Target="http://fwhqsqlapp.odfw.int/ReportServer?%2FFish%20Division%2FCommercial%20Fisheries%2FFish%20Ticket%2FFTR100%20-%20Fish%20Ticket&amp;LowTicketNum=4544093&amp;rs%3AParameterLanguage=" TargetMode="External"/><Relationship Id="rId6902" Type="http://schemas.openxmlformats.org/officeDocument/2006/relationships/hyperlink" Target="http://fwhqsqlapp.odfw.int/ReportServer?%2FFish%20Division%2FCommercial%20Fisheries%2FFish%20Ticket%2FFTR100%20-%20Fish%20Ticket&amp;LowTicketNum=4591208&amp;rs%3AParameterLanguage=" TargetMode="External"/><Relationship Id="rId4039" Type="http://schemas.openxmlformats.org/officeDocument/2006/relationships/hyperlink" Target="http://fwhqsqlapp.odfw.int/ReportServer?%2FFish%20Division%2FCommercial%20Fisheries%2FFish%20Ticket%2FFTR100%20-%20Fish%20Ticket&amp;LowTicketNum=4496468&amp;rs%3AParameterLanguage=" TargetMode="External"/><Relationship Id="rId4453" Type="http://schemas.openxmlformats.org/officeDocument/2006/relationships/hyperlink" Target="http://fwhqsqlapp.odfw.int/ReportServer?%2FFish%20Division%2FCommercial%20Fisheries%2FFish%20Ticket%2FFTR100%20-%20Fish%20Ticket&amp;LowTicketNum=4569705&amp;rs%3AParameterLanguage=" TargetMode="External"/><Relationship Id="rId5504" Type="http://schemas.openxmlformats.org/officeDocument/2006/relationships/hyperlink" Target="http://fwhqsqlapp.odfw.int/ReportServer?%2FFish%20Division%2FCommercial%20Fisheries%2FFish%20Ticket%2FFTR100%20-%20Fish%20Ticket&amp;LowTicketNum=4570275&amp;rs%3AParameterLanguage=" TargetMode="External"/><Relationship Id="rId3055" Type="http://schemas.openxmlformats.org/officeDocument/2006/relationships/hyperlink" Target="http://fwhqsqlapp.odfw.int/ReportServer?%2FFish%20Division%2FCommercial%20Fisheries%2FFish%20Ticket%2FFTR100%20-%20Fish%20Ticket&amp;LowTicketNum=4543772&amp;rs%3AParameterLanguage=" TargetMode="External"/><Relationship Id="rId4106" Type="http://schemas.openxmlformats.org/officeDocument/2006/relationships/hyperlink" Target="http://fwhqsqlapp.odfw.int/ReportServer?%2FFish%20Division%2FCommercial%20Fisheries%2FFish%20Ticket%2FFTR100%20-%20Fish%20Ticket&amp;LowTicketNum=4569712&amp;rs%3AParameterLanguage=" TargetMode="External"/><Relationship Id="rId4520" Type="http://schemas.openxmlformats.org/officeDocument/2006/relationships/hyperlink" Target="http://fwhqsqlapp.odfw.int/ReportServer?%2FFish%20Division%2FCommercial%20Fisheries%2FFish%20Ticket%2FFTR100%20-%20Fish%20Ticket&amp;LowTicketNum=4566414&amp;rs%3AParameterLanguage=" TargetMode="External"/><Relationship Id="rId7676" Type="http://schemas.openxmlformats.org/officeDocument/2006/relationships/hyperlink" Target="http://fwhqsqlapp.odfw.int/ReportServer?%2FFish%20Division%2FCommercial%20Fisheries%2FFish%20Ticket%2FFTR100%20-%20Fish%20Ticket&amp;LowTicketNum=4603488&amp;rs%3AParameterLanguage=" TargetMode="External"/><Relationship Id="rId8727" Type="http://schemas.openxmlformats.org/officeDocument/2006/relationships/hyperlink" Target="http://fwhqsqlapp.odfw.int/ReportServer?%2FFish%20Division%2FCommercial%20Fisheries%2FFish%20Ticket%2FFTR100%20-%20Fish%20Ticket&amp;LowTicketNum=4620933&amp;rs%3AParameterLanguage=" TargetMode="External"/><Relationship Id="rId390" Type="http://schemas.openxmlformats.org/officeDocument/2006/relationships/hyperlink" Target="http://fwhqsqlapp.odfw.int/ReportServer?%2FFish%20Division%2FCommercial%20Fisheries%2FFish%20Ticket%2FFTR100%20-%20Fish%20Ticket&amp;LowTicketNum=4491192&amp;rs%3AParameterLanguage=" TargetMode="External"/><Relationship Id="rId2071" Type="http://schemas.openxmlformats.org/officeDocument/2006/relationships/hyperlink" Target="http://fwhqsqlapp.odfw.int/ReportServer?%2FFish%20Division%2FCommercial%20Fisheries%2FFish%20Ticket%2FFTR100%20-%20Fish%20Ticket&amp;LowTicketNum=4530907&amp;rs%3AParameterLanguage=" TargetMode="External"/><Relationship Id="rId3122" Type="http://schemas.openxmlformats.org/officeDocument/2006/relationships/hyperlink" Target="http://fwhqsqlapp.odfw.int/ReportServer?%2FFish%20Division%2FCommercial%20Fisheries%2FFish%20Ticket%2FFTR100%20-%20Fish%20Ticket&amp;LowTicketNum=4530441&amp;rs%3AParameterLanguage=" TargetMode="External"/><Relationship Id="rId6278" Type="http://schemas.openxmlformats.org/officeDocument/2006/relationships/hyperlink" Target="http://fwhqsqlapp.odfw.int/ReportServer?%2FFish%20Division%2FCommercial%20Fisheries%2FFish%20Ticket%2FFTR100%20-%20Fish%20Ticket&amp;LowTicketNum=4566627&amp;rs%3AParameterLanguage=" TargetMode="External"/><Relationship Id="rId6692" Type="http://schemas.openxmlformats.org/officeDocument/2006/relationships/hyperlink" Target="http://fwhqsqlapp.odfw.int/ReportServer?%2FFish%20Division%2FCommercial%20Fisheries%2FFish%20Ticket%2FFTR100%20-%20Fish%20Ticket&amp;LowTicketNum=4587090&amp;rs%3AParameterLanguage=" TargetMode="External"/><Relationship Id="rId7329" Type="http://schemas.openxmlformats.org/officeDocument/2006/relationships/hyperlink" Target="http://fwhqsqlapp.odfw.int/ReportServer?%2FFish%20Division%2FCommercial%20Fisheries%2FFish%20Ticket%2FFTR100%20-%20Fish%20Ticket&amp;LowTicketNum=4598774&amp;rs%3AParameterLanguage=" TargetMode="External"/><Relationship Id="rId5294" Type="http://schemas.openxmlformats.org/officeDocument/2006/relationships/hyperlink" Target="http://fwhqsqlapp.odfw.int/ReportServer?%2FFish%20Division%2FCommercial%20Fisheries%2FFish%20Ticket%2FFTR100%20-%20Fish%20Ticket&amp;LowTicketNum=4578572&amp;rs%3AParameterLanguage=" TargetMode="External"/><Relationship Id="rId6345" Type="http://schemas.openxmlformats.org/officeDocument/2006/relationships/hyperlink" Target="http://fwhqsqlapp.odfw.int/ReportServer?%2FFish%20Division%2FCommercial%20Fisheries%2FFish%20Ticket%2FFTR100%20-%20Fish%20Ticket&amp;LowTicketNum=4570352&amp;rs%3AParameterLanguage=" TargetMode="External"/><Relationship Id="rId7743" Type="http://schemas.openxmlformats.org/officeDocument/2006/relationships/hyperlink" Target="http://fwhqsqlapp.odfw.int/ReportServer?%2FFish%20Division%2FCommercial%20Fisheries%2FFish%20Ticket%2FFTR100%20-%20Fish%20Ticket&amp;LowTicketNum=4592619&amp;rs%3AParameterLanguage=" TargetMode="External"/><Relationship Id="rId110" Type="http://schemas.openxmlformats.org/officeDocument/2006/relationships/hyperlink" Target="http://fwhqsqlapp.odfw.int/ReportServer?%2FFish%20Division%2FCommercial%20Fisheries%2FFish%20Ticket%2FFTR100%20-%20Fish%20Ticket&amp;LowTicketNum=4491164&amp;rs%3AParameterLanguage=" TargetMode="External"/><Relationship Id="rId2888" Type="http://schemas.openxmlformats.org/officeDocument/2006/relationships/hyperlink" Target="http://fwhqsqlapp.odfw.int/ReportServer?%2FFish%20Division%2FCommercial%20Fisheries%2FFish%20Ticket%2FFTR100%20-%20Fish%20Ticket&amp;LowTicketNum=4916921&amp;rs%3AParameterLanguage=" TargetMode="External"/><Relationship Id="rId3939" Type="http://schemas.openxmlformats.org/officeDocument/2006/relationships/hyperlink" Target="http://fwhqsqlapp.odfw.int/ReportServer?%2FFish%20Division%2FCommercial%20Fisheries%2FFish%20Ticket%2FFTR100%20-%20Fish%20Ticket&amp;LowTicketNum=4553573&amp;rs%3AParameterLanguage=" TargetMode="External"/><Relationship Id="rId7810" Type="http://schemas.openxmlformats.org/officeDocument/2006/relationships/hyperlink" Target="http://fwhqsqlapp.odfw.int/ReportServer?%2FFish%20Division%2FCommercial%20Fisheries%2FFish%20Ticket%2FFTR100%20-%20Fish%20Ticket&amp;LowTicketNum=4578798&amp;rs%3AParameterLanguage=" TargetMode="External"/><Relationship Id="rId2955" Type="http://schemas.openxmlformats.org/officeDocument/2006/relationships/hyperlink" Target="http://fwhqsqlapp.odfw.int/ReportServer?%2FFish%20Division%2FCommercial%20Fisheries%2FFish%20Ticket%2FFTR100%20-%20Fish%20Ticket&amp;LowTicketNum=4544512&amp;rs%3AParameterLanguage=" TargetMode="External"/><Relationship Id="rId5361" Type="http://schemas.openxmlformats.org/officeDocument/2006/relationships/hyperlink" Target="http://fwhqsqlapp.odfw.int/ReportServer?%2FFish%20Division%2FCommercial%20Fisheries%2FFish%20Ticket%2FFTR100%20-%20Fish%20Ticket&amp;LowTicketNum=4583252&amp;rs%3AParameterLanguage=" TargetMode="External"/><Relationship Id="rId6412" Type="http://schemas.openxmlformats.org/officeDocument/2006/relationships/hyperlink" Target="http://fwhqsqlapp.odfw.int/ReportServer?%2FFish%20Division%2FCommercial%20Fisheries%2FFish%20Ticket%2FFTR100%20-%20Fish%20Ticket&amp;LowTicketNum=4578586&amp;rs%3AParameterLanguage=" TargetMode="External"/><Relationship Id="rId9568" Type="http://schemas.openxmlformats.org/officeDocument/2006/relationships/hyperlink" Target="http://fwhqsqlapp.odfw.int/ReportServer?%2FFish%20Division%2FCommercial%20Fisheries%2FFish%20Ticket%2FFTR100%20-%20Fish%20Ticket&amp;LowTicketNum=4657208&amp;rs%3AParameterLanguage=" TargetMode="External"/><Relationship Id="rId927" Type="http://schemas.openxmlformats.org/officeDocument/2006/relationships/hyperlink" Target="http://fwhqsqlapp.odfw.int/ReportServer?%2FFish%20Division%2FCommercial%20Fisheries%2FFish%20Ticket%2FFTR100%20-%20Fish%20Ticket&amp;LowTicketNum=4501546&amp;rs%3AParameterLanguage=" TargetMode="External"/><Relationship Id="rId1557" Type="http://schemas.openxmlformats.org/officeDocument/2006/relationships/hyperlink" Target="http://fwhqsqlapp.odfw.int/ReportServer?%2FFish%20Division%2FCommercial%20Fisheries%2FFish%20Ticket%2FFTR100%20-%20Fish%20Ticket&amp;LowTicketNum=4530630&amp;rs%3AParameterLanguage=" TargetMode="External"/><Relationship Id="rId1971" Type="http://schemas.openxmlformats.org/officeDocument/2006/relationships/hyperlink" Target="http://fwhqsqlapp.odfw.int/ReportServer?%2FFish%20Division%2FCommercial%20Fisheries%2FFish%20Ticket%2FFTR100%20-%20Fish%20Ticket&amp;LowTicketNum=4520505&amp;rs%3AParameterLanguage=" TargetMode="External"/><Relationship Id="rId2608" Type="http://schemas.openxmlformats.org/officeDocument/2006/relationships/hyperlink" Target="http://fwhqsqlapp.odfw.int/ReportServer?%2FFish%20Division%2FCommercial%20Fisheries%2FFish%20Ticket%2FFTR100%20-%20Fish%20Ticket&amp;LowTicketNum=4496320&amp;rs%3AParameterLanguage=" TargetMode="External"/><Relationship Id="rId5014" Type="http://schemas.openxmlformats.org/officeDocument/2006/relationships/hyperlink" Target="http://fwhqsqlapp.odfw.int/ReportServer?%2FFish%20Division%2FCommercial%20Fisheries%2FFish%20Ticket%2FFTR100%20-%20Fish%20Ticket&amp;LowTicketNum=4568982&amp;rs%3AParameterLanguage=" TargetMode="External"/><Relationship Id="rId8584" Type="http://schemas.openxmlformats.org/officeDocument/2006/relationships/hyperlink" Target="http://fwhqsqlapp.odfw.int/ReportServer?%2FFish%20Division%2FCommercial%20Fisheries%2FFish%20Ticket%2FFTR100%20-%20Fish%20Ticket&amp;LowTicketNum=4646763&amp;rs%3AParameterLanguage=" TargetMode="External"/><Relationship Id="rId9635" Type="http://schemas.openxmlformats.org/officeDocument/2006/relationships/hyperlink" Target="http://fwhqsqlapp.odfw.int/ReportServer?%2FFish%20Division%2FCommercial%20Fisheries%2FFish%20Ticket%2FFTR100%20-%20Fish%20Ticket&amp;LowTicketNum=4644551&amp;rs%3AParameterLanguage=" TargetMode="External"/><Relationship Id="rId1624" Type="http://schemas.openxmlformats.org/officeDocument/2006/relationships/hyperlink" Target="http://fwhqsqlapp.odfw.int/ReportServer?%2FFish%20Division%2FCommercial%20Fisheries%2FFish%20Ticket%2FFTR100%20-%20Fish%20Ticket&amp;LowTicketNum=4529031&amp;rs%3AParameterLanguage=" TargetMode="External"/><Relationship Id="rId4030" Type="http://schemas.openxmlformats.org/officeDocument/2006/relationships/hyperlink" Target="http://fwhqsqlapp.odfw.int/ReportServer?%2FFish%20Division%2FCommercial%20Fisheries%2FFish%20Ticket%2FFTR100%20-%20Fish%20Ticket&amp;LowTicketNum=4496458&amp;rs%3AParameterLanguage=" TargetMode="External"/><Relationship Id="rId7186" Type="http://schemas.openxmlformats.org/officeDocument/2006/relationships/hyperlink" Target="http://fwhqsqlapp.odfw.int/ReportServer?%2FFish%20Division%2FCommercial%20Fisheries%2FFish%20Ticket%2FFTR100%20-%20Fish%20Ticket&amp;LowTicketNum=4578665&amp;rs%3AParameterLanguage=" TargetMode="External"/><Relationship Id="rId8237" Type="http://schemas.openxmlformats.org/officeDocument/2006/relationships/hyperlink" Target="http://fwhqsqlapp.odfw.int/ReportServer?%2FFish%20Division%2FCommercial%20Fisheries%2FFish%20Ticket%2FFTR100%20-%20Fish%20Ticket&amp;LowTicketNum=4604842&amp;rs%3AParameterLanguage=" TargetMode="External"/><Relationship Id="rId8651" Type="http://schemas.openxmlformats.org/officeDocument/2006/relationships/hyperlink" Target="http://fwhqsqlapp.odfw.int/ReportServer?%2FFish%20Division%2FCommercial%20Fisheries%2FFish%20Ticket%2FFTR100%20-%20Fish%20Ticket&amp;LowTicketNum=4646757&amp;rs%3AParameterLanguage=" TargetMode="External"/><Relationship Id="rId9702" Type="http://schemas.openxmlformats.org/officeDocument/2006/relationships/hyperlink" Target="http://fwhqsqlapp.odfw.int/ReportServer?%2FFish%20Division%2FCommercial%20Fisheries%2FFish%20Ticket%2FFTR100%20-%20Fish%20Ticket&amp;LowTicketNum=4931184&amp;rs%3AParameterLanguage=" TargetMode="External"/><Relationship Id="rId3796" Type="http://schemas.openxmlformats.org/officeDocument/2006/relationships/hyperlink" Target="http://fwhqsqlapp.odfw.int/ReportServer?%2FFish%20Division%2FCommercial%20Fisheries%2FFish%20Ticket%2FFTR100%20-%20Fish%20Ticket&amp;LowTicketNum=4496429&amp;rs%3AParameterLanguage=" TargetMode="External"/><Relationship Id="rId7253" Type="http://schemas.openxmlformats.org/officeDocument/2006/relationships/hyperlink" Target="http://fwhqsqlapp.odfw.int/ReportServer?%2FFish%20Division%2FCommercial%20Fisheries%2FFish%20Ticket%2FFTR100%20-%20Fish%20Ticket&amp;LowTicketNum=4570634&amp;rs%3AParameterLanguage=" TargetMode="External"/><Relationship Id="rId8304" Type="http://schemas.openxmlformats.org/officeDocument/2006/relationships/hyperlink" Target="http://fwhqsqlapp.odfw.int/ReportServer?%2FFish%20Division%2FCommercial%20Fisheries%2FFish%20Ticket%2FFTR100%20-%20Fish%20Ticket&amp;LowTicketNum=4925040&amp;rs%3AParameterLanguage=" TargetMode="External"/><Relationship Id="rId2398" Type="http://schemas.openxmlformats.org/officeDocument/2006/relationships/hyperlink" Target="http://fwhqsqlapp.odfw.int/ReportServer?%2FFish%20Division%2FCommercial%20Fisheries%2FFish%20Ticket%2FFTR100%20-%20Fish%20Ticket&amp;LowTicketNum=4916471&amp;rs%3AParameterLanguage=" TargetMode="External"/><Relationship Id="rId3449" Type="http://schemas.openxmlformats.org/officeDocument/2006/relationships/hyperlink" Target="http://fwhqsqlapp.odfw.int/ReportServer?%2FFish%20Division%2FCommercial%20Fisheries%2FFish%20Ticket%2FFTR100%20-%20Fish%20Ticket&amp;LowTicketNum=4496371&amp;rs%3AParameterLanguage=" TargetMode="External"/><Relationship Id="rId4847" Type="http://schemas.openxmlformats.org/officeDocument/2006/relationships/hyperlink" Target="http://fwhqsqlapp.odfw.int/ReportServer?%2FFish%20Division%2FCommercial%20Fisheries%2FFish%20Ticket%2FFTR100%20-%20Fish%20Ticket&amp;LowTicketNum=4557317&amp;rs%3AParameterLanguage=" TargetMode="External"/><Relationship Id="rId7320" Type="http://schemas.openxmlformats.org/officeDocument/2006/relationships/hyperlink" Target="http://fwhqsqlapp.odfw.int/ReportServer?%2FFish%20Division%2FCommercial%20Fisheries%2FFish%20Ticket%2FFTR100%20-%20Fish%20Ticket&amp;LowTicketNum=4598766&amp;rs%3AParameterLanguage=" TargetMode="External"/><Relationship Id="rId3863" Type="http://schemas.openxmlformats.org/officeDocument/2006/relationships/hyperlink" Target="http://fwhqsqlapp.odfw.int/ReportServer?%2FFish%20Division%2FCommercial%20Fisheries%2FFish%20Ticket%2FFTR100%20-%20Fish%20Ticket&amp;LowTicketNum=4541525&amp;rs%3AParameterLanguage=" TargetMode="External"/><Relationship Id="rId4914" Type="http://schemas.openxmlformats.org/officeDocument/2006/relationships/hyperlink" Target="http://fwhqsqlapp.odfw.int/ReportServer?%2FFish%20Division%2FCommercial%20Fisheries%2FFish%20Ticket%2FFTR100%20-%20Fish%20Ticket&amp;LowTicketNum=4572296&amp;rs%3AParameterLanguage=" TargetMode="External"/><Relationship Id="rId9078" Type="http://schemas.openxmlformats.org/officeDocument/2006/relationships/hyperlink" Target="http://fwhqsqlapp.odfw.int/ReportServer?%2FFish%20Division%2FCommercial%20Fisheries%2FFish%20Ticket%2FFTR100%20-%20Fish%20Ticket&amp;LowTicketNum=4925552&amp;rs%3AParameterLanguage=" TargetMode="External"/><Relationship Id="rId784" Type="http://schemas.openxmlformats.org/officeDocument/2006/relationships/hyperlink" Target="http://fwhqsqlapp.odfw.int/ReportServer?%2FFish%20Division%2FCommercial%20Fisheries%2FFish%20Ticket%2FFTR100%20-%20Fish%20Ticket&amp;LowTicketNum=4511375&amp;rs%3AParameterLanguage=" TargetMode="External"/><Relationship Id="rId1067" Type="http://schemas.openxmlformats.org/officeDocument/2006/relationships/hyperlink" Target="http://fwhqsqlapp.odfw.int/ReportServer?%2FFish%20Division%2FCommercial%20Fisheries%2FFish%20Ticket%2FFTR100%20-%20Fish%20Ticket&amp;LowTicketNum=4499953&amp;rs%3AParameterLanguage=" TargetMode="External"/><Relationship Id="rId2465" Type="http://schemas.openxmlformats.org/officeDocument/2006/relationships/hyperlink" Target="http://fwhqsqlapp.odfw.int/ReportServer?%2FFish%20Division%2FCommercial%20Fisheries%2FFish%20Ticket%2FFTR100%20-%20Fish%20Ticket&amp;LowTicketNum=4531393&amp;rs%3AParameterLanguage=" TargetMode="External"/><Relationship Id="rId3516" Type="http://schemas.openxmlformats.org/officeDocument/2006/relationships/hyperlink" Target="http://fwhqsqlapp.odfw.int/ReportServer?%2FFish%20Division%2FCommercial%20Fisheries%2FFish%20Ticket%2FFTR100%20-%20Fish%20Ticket&amp;LowTicketNum=4553174&amp;rs%3AParameterLanguage=" TargetMode="External"/><Relationship Id="rId3930" Type="http://schemas.openxmlformats.org/officeDocument/2006/relationships/hyperlink" Target="http://fwhqsqlapp.odfw.int/ReportServer?%2FFish%20Division%2FCommercial%20Fisheries%2FFish%20Ticket%2FFTR100%20-%20Fish%20Ticket&amp;LowTicketNum=4553555&amp;rs%3AParameterLanguage=" TargetMode="External"/><Relationship Id="rId8094" Type="http://schemas.openxmlformats.org/officeDocument/2006/relationships/hyperlink" Target="http://fwhqsqlapp.odfw.int/ReportServer?%2FFish%20Division%2FCommercial%20Fisheries%2FFish%20Ticket%2FFTR100%20-%20Fish%20Ticket&amp;LowTicketNum=4593016&amp;rs%3AParameterLanguage=" TargetMode="External"/><Relationship Id="rId9492" Type="http://schemas.openxmlformats.org/officeDocument/2006/relationships/hyperlink" Target="http://fwhqsqlapp.odfw.int/ReportServer?%2FFish%20Division%2FCommercial%20Fisheries%2FFish%20Ticket%2FFTR100%20-%20Fish%20Ticket&amp;LowTicketNum=4925575&amp;rs%3AParameterLanguage=" TargetMode="External"/><Relationship Id="rId437" Type="http://schemas.openxmlformats.org/officeDocument/2006/relationships/hyperlink" Target="http://fwhqsqlapp.odfw.int/ReportServer?%2FFish%20Division%2FCommercial%20Fisheries%2FFish%20Ticket%2FFTR100%20-%20Fish%20Ticket&amp;LowTicketNum=4499777&amp;rs%3AParameterLanguage=" TargetMode="External"/><Relationship Id="rId851" Type="http://schemas.openxmlformats.org/officeDocument/2006/relationships/hyperlink" Target="http://fwhqsqlapp.odfw.int/ReportServer?%2FFish%20Division%2FCommercial%20Fisheries%2FFish%20Ticket%2FFTR100%20-%20Fish%20Ticket&amp;LowTicketNum=4507281&amp;rs%3AParameterLanguage=" TargetMode="External"/><Relationship Id="rId1481" Type="http://schemas.openxmlformats.org/officeDocument/2006/relationships/hyperlink" Target="http://fwhqsqlapp.odfw.int/ReportServer?%2FFish%20Division%2FCommercial%20Fisheries%2FFish%20Ticket%2FFTR100%20-%20Fish%20Ticket&amp;LowTicketNum=4914700&amp;rs%3AParameterLanguage=" TargetMode="External"/><Relationship Id="rId2118" Type="http://schemas.openxmlformats.org/officeDocument/2006/relationships/hyperlink" Target="http://fwhqsqlapp.odfw.int/ReportServer?%2FFish%20Division%2FCommercial%20Fisheries%2FFish%20Ticket%2FFTR100%20-%20Fish%20Ticket&amp;LowTicketNum=4511638&amp;rs%3AParameterLanguage=" TargetMode="External"/><Relationship Id="rId2532" Type="http://schemas.openxmlformats.org/officeDocument/2006/relationships/hyperlink" Target="http://fwhqsqlapp.odfw.int/ReportServer?%2FFish%20Division%2FCommercial%20Fisheries%2FFish%20Ticket%2FFTR100%20-%20Fish%20Ticket&amp;LowTicketNum=4544516&amp;rs%3AParameterLanguage=" TargetMode="External"/><Relationship Id="rId5688" Type="http://schemas.openxmlformats.org/officeDocument/2006/relationships/hyperlink" Target="http://fwhqsqlapp.odfw.int/ReportServer?%2FFish%20Division%2FCommercial%20Fisheries%2FFish%20Ticket%2FFTR100%20-%20Fish%20Ticket&amp;LowTicketNum=4553529&amp;rs%3AParameterLanguage=" TargetMode="External"/><Relationship Id="rId6739" Type="http://schemas.openxmlformats.org/officeDocument/2006/relationships/hyperlink" Target="http://fwhqsqlapp.odfw.int/ReportServer?%2FFish%20Division%2FCommercial%20Fisheries%2FFish%20Ticket%2FFTR100%20-%20Fish%20Ticket&amp;LowTicketNum=4582488&amp;rs%3AParameterLanguage=" TargetMode="External"/><Relationship Id="rId9145" Type="http://schemas.openxmlformats.org/officeDocument/2006/relationships/hyperlink" Target="http://fwhqsqlapp.odfw.int/ReportServer?%2FFish%20Division%2FCommercial%20Fisheries%2FFish%20Ticket%2FFTR100%20-%20Fish%20Ticket&amp;LowTicketNum=4604793&amp;rs%3AParameterLanguage=" TargetMode="External"/><Relationship Id="rId504" Type="http://schemas.openxmlformats.org/officeDocument/2006/relationships/hyperlink" Target="http://fwhqsqlapp.odfw.int/ReportServer?%2FFish%20Division%2FCommercial%20Fisheries%2FFish%20Ticket%2FFTR100%20-%20Fish%20Ticket&amp;LowTicketNum=4499778&amp;rs%3AParameterLanguage=" TargetMode="External"/><Relationship Id="rId1134" Type="http://schemas.openxmlformats.org/officeDocument/2006/relationships/hyperlink" Target="http://fwhqsqlapp.odfw.int/ReportServer?%2FFish%20Division%2FCommercial%20Fisheries%2FFish%20Ticket%2FFTR100%20-%20Fish%20Ticket&amp;LowTicketNum=4507273&amp;rs%3AParameterLanguage=" TargetMode="External"/><Relationship Id="rId5755" Type="http://schemas.openxmlformats.org/officeDocument/2006/relationships/hyperlink" Target="http://fwhqsqlapp.odfw.int/ReportServer?%2FFish%20Division%2FCommercial%20Fisheries%2FFish%20Ticket%2FFTR100%20-%20Fish%20Ticket&amp;LowTicketNum=4541512&amp;rs%3AParameterLanguage=" TargetMode="External"/><Relationship Id="rId6806" Type="http://schemas.openxmlformats.org/officeDocument/2006/relationships/hyperlink" Target="http://fwhqsqlapp.odfw.int/ReportServer?%2FFish%20Division%2FCommercial%20Fisheries%2FFish%20Ticket%2FFTR100%20-%20Fish%20Ticket&amp;LowTicketNum=4921922&amp;rs%3AParameterLanguage=" TargetMode="External"/><Relationship Id="rId8161" Type="http://schemas.openxmlformats.org/officeDocument/2006/relationships/hyperlink" Target="http://fwhqsqlapp.odfw.int/ReportServer?%2FFish%20Division%2FCommercial%20Fisheries%2FFish%20Ticket%2FFTR100%20-%20Fish%20Ticket&amp;LowTicketNum=4925214&amp;rs%3AParameterLanguage=" TargetMode="External"/><Relationship Id="rId9212" Type="http://schemas.openxmlformats.org/officeDocument/2006/relationships/hyperlink" Target="http://fwhqsqlapp.odfw.int/ReportServer?%2FFish%20Division%2FCommercial%20Fisheries%2FFish%20Ticket%2FFTR100%20-%20Fish%20Ticket&amp;LowTicketNum=4621806&amp;rs%3AParameterLanguage=" TargetMode="External"/><Relationship Id="rId1201" Type="http://schemas.openxmlformats.org/officeDocument/2006/relationships/hyperlink" Target="http://fwhqsqlapp.odfw.int/ReportServer?%2FFish%20Division%2FCommercial%20Fisheries%2FFish%20Ticket%2FFTR100%20-%20Fish%20Ticket&amp;LowTicketNum=4507350&amp;rs%3AParameterLanguage=" TargetMode="External"/><Relationship Id="rId4357" Type="http://schemas.openxmlformats.org/officeDocument/2006/relationships/hyperlink" Target="http://fwhqsqlapp.odfw.int/ReportServer?%2FFish%20Division%2FCommercial%20Fisheries%2FFish%20Ticket%2FFTR100%20-%20Fish%20Ticket&amp;LowTicketNum=4553620&amp;rs%3AParameterLanguage=" TargetMode="External"/><Relationship Id="rId4771" Type="http://schemas.openxmlformats.org/officeDocument/2006/relationships/hyperlink" Target="http://fwhqsqlapp.odfw.int/ReportServer?%2FFish%20Division%2FCommercial%20Fisheries%2FFish%20Ticket%2FFTR100%20-%20Fish%20Ticket&amp;LowTicketNum=4557311&amp;rs%3AParameterLanguage=" TargetMode="External"/><Relationship Id="rId5408" Type="http://schemas.openxmlformats.org/officeDocument/2006/relationships/hyperlink" Target="http://fwhqsqlapp.odfw.int/ReportServer?%2FFish%20Division%2FCommercial%20Fisheries%2FFish%20Ticket%2FFTR100%20-%20Fish%20Ticket&amp;LowTicketNum=4583292&amp;rs%3AParameterLanguage=" TargetMode="External"/><Relationship Id="rId3373" Type="http://schemas.openxmlformats.org/officeDocument/2006/relationships/hyperlink" Target="http://fwhqsqlapp.odfw.int/ReportServer?%2FFish%20Division%2FCommercial%20Fisheries%2FFish%20Ticket%2FFTR100%20-%20Fish%20Ticket&amp;LowTicketNum=4918869&amp;rs%3AParameterLanguage=" TargetMode="External"/><Relationship Id="rId4424" Type="http://schemas.openxmlformats.org/officeDocument/2006/relationships/hyperlink" Target="http://fwhqsqlapp.odfw.int/ReportServer?%2FFish%20Division%2FCommercial%20Fisheries%2FFish%20Ticket%2FFTR100%20-%20Fish%20Ticket&amp;LowTicketNum=4566445&amp;rs%3AParameterLanguage=" TargetMode="External"/><Relationship Id="rId5822" Type="http://schemas.openxmlformats.org/officeDocument/2006/relationships/hyperlink" Target="http://fwhqsqlapp.odfw.int/ReportServer?%2FFish%20Division%2FCommercial%20Fisheries%2FFish%20Ticket%2FFTR100%20-%20Fish%20Ticket&amp;LowTicketNum=4553548&amp;rs%3AParameterLanguage=" TargetMode="External"/><Relationship Id="rId8978" Type="http://schemas.openxmlformats.org/officeDocument/2006/relationships/hyperlink" Target="http://fwhqsqlapp.odfw.int/ReportServer?%2FFish%20Division%2FCommercial%20Fisheries%2FFish%20Ticket%2FFTR100%20-%20Fish%20Ticket&amp;LowTicketNum=4925429&amp;rs%3AParameterLanguage=" TargetMode="External"/><Relationship Id="rId294" Type="http://schemas.openxmlformats.org/officeDocument/2006/relationships/hyperlink" Target="http://fwhqsqlapp.odfw.int/ReportServer?%2FFish%20Division%2FCommercial%20Fisheries%2FFish%20Ticket%2FFTR100%20-%20Fish%20Ticket&amp;LowTicketNum=4492364&amp;rs%3AParameterLanguage=" TargetMode="External"/><Relationship Id="rId3026" Type="http://schemas.openxmlformats.org/officeDocument/2006/relationships/hyperlink" Target="http://fwhqsqlapp.odfw.int/ReportServer?%2FFish%20Division%2FCommercial%20Fisheries%2FFish%20Ticket%2FFTR100%20-%20Fish%20Ticket&amp;LowTicketNum=4532195&amp;rs%3AParameterLanguage=" TargetMode="External"/><Relationship Id="rId7994" Type="http://schemas.openxmlformats.org/officeDocument/2006/relationships/hyperlink" Target="http://fwhqsqlapp.odfw.int/ReportServer?%2FFish%20Division%2FCommercial%20Fisheries%2FFish%20Ticket%2FFTR100%20-%20Fish%20Ticket&amp;LowTicketNum=4607555&amp;rs%3AParameterLanguage=" TargetMode="External"/><Relationship Id="rId361" Type="http://schemas.openxmlformats.org/officeDocument/2006/relationships/hyperlink" Target="http://fwhqsqlapp.odfw.int/ReportServer?%2FFish%20Division%2FCommercial%20Fisheries%2FFish%20Ticket%2FFTR100%20-%20Fish%20Ticket&amp;LowTicketNum=4492399&amp;rs%3AParameterLanguage=" TargetMode="External"/><Relationship Id="rId2042" Type="http://schemas.openxmlformats.org/officeDocument/2006/relationships/hyperlink" Target="http://fwhqsqlapp.odfw.int/ReportServer?%2FFish%20Division%2FCommercial%20Fisheries%2FFish%20Ticket%2FFTR100%20-%20Fish%20Ticket&amp;LowTicketNum=4531365&amp;rs%3AParameterLanguage=" TargetMode="External"/><Relationship Id="rId3440" Type="http://schemas.openxmlformats.org/officeDocument/2006/relationships/hyperlink" Target="http://fwhqsqlapp.odfw.int/ReportServer?%2FFish%20Division%2FCommercial%20Fisheries%2FFish%20Ticket%2FFTR100%20-%20Fish%20Ticket&amp;LowTicketNum=4496360&amp;rs%3AParameterLanguage=" TargetMode="External"/><Relationship Id="rId5198" Type="http://schemas.openxmlformats.org/officeDocument/2006/relationships/hyperlink" Target="http://fwhqsqlapp.odfw.int/ReportServer?%2FFish%20Division%2FCommercial%20Fisheries%2FFish%20Ticket%2FFTR100%20-%20Fish%20Ticket&amp;LowTicketNum=4582406&amp;rs%3AParameterLanguage=" TargetMode="External"/><Relationship Id="rId6596" Type="http://schemas.openxmlformats.org/officeDocument/2006/relationships/hyperlink" Target="http://fwhqsqlapp.odfw.int/ReportServer?%2FFish%20Division%2FCommercial%20Fisheries%2FFish%20Ticket%2FFTR100%20-%20Fish%20Ticket&amp;LowTicketNum=4570524&amp;rs%3AParameterLanguage=" TargetMode="External"/><Relationship Id="rId7647" Type="http://schemas.openxmlformats.org/officeDocument/2006/relationships/hyperlink" Target="http://fwhqsqlapp.odfw.int/ReportServer?%2FFish%20Division%2FCommercial%20Fisheries%2FFish%20Ticket%2FFTR100%20-%20Fish%20Ticket&amp;LowTicketNum=4923223&amp;rs%3AParameterLanguage=" TargetMode="External"/><Relationship Id="rId6249" Type="http://schemas.openxmlformats.org/officeDocument/2006/relationships/hyperlink" Target="http://fwhqsqlapp.odfw.int/ReportServer?%2FFish%20Division%2FCommercial%20Fisheries%2FFish%20Ticket%2FFTR100%20-%20Fish%20Ticket&amp;LowTicketNum=4566551&amp;rs%3AParameterLanguage=" TargetMode="External"/><Relationship Id="rId6663" Type="http://schemas.openxmlformats.org/officeDocument/2006/relationships/hyperlink" Target="http://fwhqsqlapp.odfw.int/ReportServer?%2FFish%20Division%2FCommercial%20Fisheries%2FFish%20Ticket%2FFTR100%20-%20Fish%20Ticket&amp;LowTicketNum=4587074&amp;rs%3AParameterLanguage=" TargetMode="External"/><Relationship Id="rId7714" Type="http://schemas.openxmlformats.org/officeDocument/2006/relationships/hyperlink" Target="http://fwhqsqlapp.odfw.int/ReportServer?%2FFish%20Division%2FCommercial%20Fisheries%2FFish%20Ticket%2FFTR100%20-%20Fish%20Ticket&amp;LowTicketNum=4578744&amp;rs%3AParameterLanguage=" TargetMode="External"/><Relationship Id="rId2859" Type="http://schemas.openxmlformats.org/officeDocument/2006/relationships/hyperlink" Target="http://fwhqsqlapp.odfw.int/ReportServer?%2FFish%20Division%2FCommercial%20Fisheries%2FFish%20Ticket%2FFTR100%20-%20Fish%20Ticket&amp;LowTicketNum=4520563&amp;rs%3AParameterLanguage=" TargetMode="External"/><Relationship Id="rId5265" Type="http://schemas.openxmlformats.org/officeDocument/2006/relationships/hyperlink" Target="http://fwhqsqlapp.odfw.int/ReportServer?%2FFish%20Division%2FCommercial%20Fisheries%2FFish%20Ticket%2FFTR100%20-%20Fish%20Ticket&amp;LowTicketNum=4578521&amp;rs%3AParameterLanguage=" TargetMode="External"/><Relationship Id="rId6316" Type="http://schemas.openxmlformats.org/officeDocument/2006/relationships/hyperlink" Target="http://fwhqsqlapp.odfw.int/ReportServer?%2FFish%20Division%2FCommercial%20Fisheries%2FFish%20Ticket%2FFTR100%20-%20Fish%20Ticket&amp;LowTicketNum=4566538&amp;rs%3AParameterLanguage=" TargetMode="External"/><Relationship Id="rId6730" Type="http://schemas.openxmlformats.org/officeDocument/2006/relationships/hyperlink" Target="http://fwhqsqlapp.odfw.int/ReportServer?%2FFish%20Division%2FCommercial%20Fisheries%2FFish%20Ticket%2FFTR100%20-%20Fish%20Ticket&amp;LowTicketNum=4582468&amp;rs%3AParameterLanguage=" TargetMode="External"/><Relationship Id="rId1875" Type="http://schemas.openxmlformats.org/officeDocument/2006/relationships/hyperlink" Target="http://fwhqsqlapp.odfw.int/ReportServer?%2FFish%20Division%2FCommercial%20Fisheries%2FFish%20Ticket%2FFTR100%20-%20Fish%20Ticket&amp;LowTicketNum=4530941&amp;rs%3AParameterLanguage=" TargetMode="External"/><Relationship Id="rId4281" Type="http://schemas.openxmlformats.org/officeDocument/2006/relationships/hyperlink" Target="http://fwhqsqlapp.odfw.int/ReportServer?%2FFish%20Division%2FCommercial%20Fisheries%2FFish%20Ticket%2FFTR100%20-%20Fish%20Ticket&amp;LowTicketNum=4568920&amp;rs%3AParameterLanguage=" TargetMode="External"/><Relationship Id="rId5332" Type="http://schemas.openxmlformats.org/officeDocument/2006/relationships/hyperlink" Target="http://fwhqsqlapp.odfw.int/ReportServer?%2FFish%20Division%2FCommercial%20Fisheries%2FFish%20Ticket%2FFTR100%20-%20Fish%20Ticket&amp;LowTicketNum=4582401&amp;rs%3AParameterLanguage=" TargetMode="External"/><Relationship Id="rId8488" Type="http://schemas.openxmlformats.org/officeDocument/2006/relationships/hyperlink" Target="http://fwhqsqlapp.odfw.int/ReportServer?%2FFish%20Division%2FCommercial%20Fisheries%2FFish%20Ticket%2FFTR100%20-%20Fish%20Ticket&amp;LowTicketNum=4640681&amp;rs%3AParameterLanguage=" TargetMode="External"/><Relationship Id="rId9539" Type="http://schemas.openxmlformats.org/officeDocument/2006/relationships/hyperlink" Target="http://fwhqsqlapp.odfw.int/ReportServer?%2FFish%20Division%2FCommercial%20Fisheries%2FFish%20Ticket%2FFTR100%20-%20Fish%20Ticket&amp;LowTicketNum=4933040&amp;rs%3AParameterLanguage=" TargetMode="External"/><Relationship Id="rId1528" Type="http://schemas.openxmlformats.org/officeDocument/2006/relationships/hyperlink" Target="http://fwhqsqlapp.odfw.int/ReportServer?%2FFish%20Division%2FCommercial%20Fisheries%2FFish%20Ticket%2FFTR100%20-%20Fish%20Ticket&amp;LowTicketNum=4528967&amp;rs%3AParameterLanguage=" TargetMode="External"/><Relationship Id="rId2926" Type="http://schemas.openxmlformats.org/officeDocument/2006/relationships/hyperlink" Target="http://fwhqsqlapp.odfw.int/ReportServer?%2FFish%20Division%2FCommercial%20Fisheries%2FFish%20Ticket%2FFTR100%20-%20Fish%20Ticket&amp;LowTicketNum=4532186&amp;rs%3AParameterLanguage=" TargetMode="External"/><Relationship Id="rId8555" Type="http://schemas.openxmlformats.org/officeDocument/2006/relationships/hyperlink" Target="http://fwhqsqlapp.odfw.int/ReportServer?%2FFish%20Division%2FCommercial%20Fisheries%2FFish%20Ticket%2FFTR100%20-%20Fish%20Ticket&amp;LowTicketNum=4584486&amp;rs%3AParameterLanguage=" TargetMode="External"/><Relationship Id="rId9606" Type="http://schemas.openxmlformats.org/officeDocument/2006/relationships/hyperlink" Target="http://fwhqsqlapp.odfw.int/ReportServer?%2FFish%20Division%2FCommercial%20Fisheries%2FFish%20Ticket%2FFTR100%20-%20Fish%20Ticket&amp;LowTicketNum=4656272&amp;rs%3AParameterLanguage=" TargetMode="External"/><Relationship Id="rId1942" Type="http://schemas.openxmlformats.org/officeDocument/2006/relationships/hyperlink" Target="http://fwhqsqlapp.odfw.int/ReportServer?%2FFish%20Division%2FCommercial%20Fisheries%2FFish%20Ticket%2FFTR100%20-%20Fish%20Ticket&amp;LowTicketNum=4531327&amp;rs%3AParameterLanguage=" TargetMode="External"/><Relationship Id="rId4001" Type="http://schemas.openxmlformats.org/officeDocument/2006/relationships/hyperlink" Target="http://fwhqsqlapp.odfw.int/ReportServer?%2FFish%20Division%2FCommercial%20Fisheries%2FFish%20Ticket%2FFTR100%20-%20Fish%20Ticket&amp;LowTicketNum=4920064&amp;rs%3AParameterLanguage=" TargetMode="External"/><Relationship Id="rId7157" Type="http://schemas.openxmlformats.org/officeDocument/2006/relationships/hyperlink" Target="http://fwhqsqlapp.odfw.int/ReportServer?%2FFish%20Division%2FCommercial%20Fisheries%2FFish%20Ticket%2FFTR100%20-%20Fish%20Ticket&amp;LowTicketNum=4578693&amp;rs%3AParameterLanguage=" TargetMode="External"/><Relationship Id="rId8208" Type="http://schemas.openxmlformats.org/officeDocument/2006/relationships/hyperlink" Target="http://fwhqsqlapp.odfw.int/ReportServer?%2FFish%20Division%2FCommercial%20Fisheries%2FFish%20Ticket%2FFTR100%20-%20Fish%20Ticket&amp;LowTicketNum=4925261&amp;rs%3AParameterLanguage=" TargetMode="External"/><Relationship Id="rId6173" Type="http://schemas.openxmlformats.org/officeDocument/2006/relationships/hyperlink" Target="http://fwhqsqlapp.odfw.int/ReportServer?%2FFish%20Division%2FCommercial%20Fisheries%2FFish%20Ticket%2FFTR100%20-%20Fish%20Ticket&amp;LowTicketNum=4557238&amp;rs%3AParameterLanguage=" TargetMode="External"/><Relationship Id="rId7571" Type="http://schemas.openxmlformats.org/officeDocument/2006/relationships/hyperlink" Target="http://fwhqsqlapp.odfw.int/ReportServer?%2FFish%20Division%2FCommercial%20Fisheries%2FFish%20Ticket%2FFTR100%20-%20Fish%20Ticket&amp;LowTicketNum=4923212&amp;rs%3AParameterLanguage=" TargetMode="External"/><Relationship Id="rId8622" Type="http://schemas.openxmlformats.org/officeDocument/2006/relationships/hyperlink" Target="http://fwhqsqlapp.odfw.int/ReportServer?%2FFish%20Division%2FCommercial%20Fisheries%2FFish%20Ticket%2FFTR100%20-%20Fish%20Ticket&amp;LowTicketNum=4931008&amp;rs%3AParameterLanguage=" TargetMode="External"/><Relationship Id="rId3767" Type="http://schemas.openxmlformats.org/officeDocument/2006/relationships/hyperlink" Target="http://fwhqsqlapp.odfw.int/ReportServer?%2FFish%20Division%2FCommercial%20Fisheries%2FFish%20Ticket%2FFTR100%20-%20Fish%20Ticket&amp;LowTicketNum=4496389&amp;rs%3AParameterLanguage=" TargetMode="External"/><Relationship Id="rId4818" Type="http://schemas.openxmlformats.org/officeDocument/2006/relationships/hyperlink" Target="http://fwhqsqlapp.odfw.int/ReportServer?%2FFish%20Division%2FCommercial%20Fisheries%2FFish%20Ticket%2FFTR100%20-%20Fish%20Ticket&amp;LowTicketNum=4557393&amp;rs%3AParameterLanguage=" TargetMode="External"/><Relationship Id="rId7224" Type="http://schemas.openxmlformats.org/officeDocument/2006/relationships/hyperlink" Target="http://fwhqsqlapp.odfw.int/ReportServer?%2FFish%20Division%2FCommercial%20Fisheries%2FFish%20Ticket%2FFTR100%20-%20Fish%20Ticket&amp;LowTicketNum=4592901&amp;rs%3AParameterLanguage=" TargetMode="External"/><Relationship Id="rId688" Type="http://schemas.openxmlformats.org/officeDocument/2006/relationships/hyperlink" Target="http://fwhqsqlapp.odfw.int/ReportServer?%2FFish%20Division%2FCommercial%20Fisheries%2FFish%20Ticket%2FFTR100%20-%20Fish%20Ticket&amp;LowTicketNum=4499719&amp;rs%3AParameterLanguage=" TargetMode="External"/><Relationship Id="rId2369" Type="http://schemas.openxmlformats.org/officeDocument/2006/relationships/hyperlink" Target="http://fwhqsqlapp.odfw.int/ReportServer?%2FFish%20Division%2FCommercial%20Fisheries%2FFish%20Ticket%2FFTR100%20-%20Fish%20Ticket&amp;LowTicketNum=4916822&amp;rs%3AParameterLanguage=" TargetMode="External"/><Relationship Id="rId2783" Type="http://schemas.openxmlformats.org/officeDocument/2006/relationships/hyperlink" Target="http://fwhqsqlapp.odfw.int/ReportServer?%2FFish%20Division%2FCommercial%20Fisheries%2FFish%20Ticket%2FFTR100%20-%20Fish%20Ticket&amp;LowTicketNum=4541320&amp;rs%3AParameterLanguage=" TargetMode="External"/><Relationship Id="rId3834" Type="http://schemas.openxmlformats.org/officeDocument/2006/relationships/hyperlink" Target="http://fwhqsqlapp.odfw.int/ReportServer?%2FFish%20Division%2FCommercial%20Fisheries%2FFish%20Ticket%2FFTR100%20-%20Fish%20Ticket&amp;LowTicketNum=4541469&amp;rs%3AParameterLanguage=" TargetMode="External"/><Relationship Id="rId6240" Type="http://schemas.openxmlformats.org/officeDocument/2006/relationships/hyperlink" Target="http://fwhqsqlapp.odfw.int/ReportServer?%2FFish%20Division%2FCommercial%20Fisheries%2FFish%20Ticket%2FFTR100%20-%20Fish%20Ticket&amp;LowTicketNum=4566527&amp;rs%3AParameterLanguage=" TargetMode="External"/><Relationship Id="rId9396" Type="http://schemas.openxmlformats.org/officeDocument/2006/relationships/hyperlink" Target="http://fwhqsqlapp.odfw.int/ReportServer?%2FFish%20Division%2FCommercial%20Fisheries%2FFish%20Ticket%2FFTR100%20-%20Fish%20Ticket&amp;LowTicketNum=4925680&amp;rs%3AParameterLanguage=" TargetMode="External"/><Relationship Id="rId755" Type="http://schemas.openxmlformats.org/officeDocument/2006/relationships/hyperlink" Target="http://fwhqsqlapp.odfw.int/ReportServer?%2FFish%20Division%2FCommercial%20Fisheries%2FFish%20Ticket%2FFTR100%20-%20Fish%20Ticket&amp;LowTicketNum=4501552&amp;rs%3AParameterLanguage=" TargetMode="External"/><Relationship Id="rId1385" Type="http://schemas.openxmlformats.org/officeDocument/2006/relationships/hyperlink" Target="http://fwhqsqlapp.odfw.int/ReportServer?%2FFish%20Division%2FCommercial%20Fisheries%2FFish%20Ticket%2FFTR100%20-%20Fish%20Ticket&amp;LowTicketNum=4511577&amp;rs%3AParameterLanguage=" TargetMode="External"/><Relationship Id="rId2436" Type="http://schemas.openxmlformats.org/officeDocument/2006/relationships/hyperlink" Target="http://fwhqsqlapp.odfw.int/ReportServer?%2FFish%20Division%2FCommercial%20Fisheries%2FFish%20Ticket%2FFTR100%20-%20Fish%20Ticket&amp;LowTicketNum=4916877&amp;rs%3AParameterLanguage=" TargetMode="External"/><Relationship Id="rId2850" Type="http://schemas.openxmlformats.org/officeDocument/2006/relationships/hyperlink" Target="http://fwhqsqlapp.odfw.int/ReportServer?%2FFish%20Division%2FCommercial%20Fisheries%2FFish%20Ticket%2FFTR100%20-%20Fish%20Ticket&amp;LowTicketNum=4520555&amp;rs%3AParameterLanguage=" TargetMode="External"/><Relationship Id="rId9049" Type="http://schemas.openxmlformats.org/officeDocument/2006/relationships/hyperlink" Target="http://fwhqsqlapp.odfw.int/ReportServer?%2FFish%20Division%2FCommercial%20Fisheries%2FFish%20Ticket%2FFTR100%20-%20Fish%20Ticket&amp;LowTicketNum=4925407&amp;rs%3AParameterLanguage=" TargetMode="External"/><Relationship Id="rId9463" Type="http://schemas.openxmlformats.org/officeDocument/2006/relationships/hyperlink" Target="http://fwhqsqlapp.odfw.int/ReportServer?%2FFish%20Division%2FCommercial%20Fisheries%2FFish%20Ticket%2FFTR100%20-%20Fish%20Ticket&amp;LowTicketNum=4933033&amp;rs%3AParameterLanguage=" TargetMode="External"/><Relationship Id="rId91" Type="http://schemas.openxmlformats.org/officeDocument/2006/relationships/hyperlink" Target="http://fwhqsqlapp.odfw.int/ReportServer?%2FFish%20Division%2FCommercial%20Fisheries%2FFish%20Ticket%2FFTR100%20-%20Fish%20Ticket&amp;LowTicketNum=4486739&amp;rs%3AParameterLanguage=" TargetMode="External"/><Relationship Id="rId408" Type="http://schemas.openxmlformats.org/officeDocument/2006/relationships/hyperlink" Target="http://fwhqsqlapp.odfw.int/ReportServer?%2FFish%20Division%2FCommercial%20Fisheries%2FFish%20Ticket%2FFTR100%20-%20Fish%20Ticket&amp;LowTicketNum=4492497&amp;rs%3AParameterLanguage=" TargetMode="External"/><Relationship Id="rId822" Type="http://schemas.openxmlformats.org/officeDocument/2006/relationships/hyperlink" Target="http://fwhqsqlapp.odfw.int/ReportServer?%2FFish%20Division%2FCommercial%20Fisheries%2FFish%20Ticket%2FFTR100%20-%20Fish%20Ticket&amp;LowTicketNum=4520381&amp;rs%3AParameterLanguage=" TargetMode="External"/><Relationship Id="rId1038" Type="http://schemas.openxmlformats.org/officeDocument/2006/relationships/hyperlink" Target="http://fwhqsqlapp.odfw.int/ReportServer?%2FFish%20Division%2FCommercial%20Fisheries%2FFish%20Ticket%2FFTR100%20-%20Fish%20Ticket&amp;LowTicketNum=4499858&amp;rs%3AParameterLanguage=" TargetMode="External"/><Relationship Id="rId1452" Type="http://schemas.openxmlformats.org/officeDocument/2006/relationships/hyperlink" Target="http://fwhqsqlapp.odfw.int/ReportServer?%2FFish%20Division%2FCommercial%20Fisheries%2FFish%20Ticket%2FFTR100%20-%20Fish%20Ticket&amp;LowTicketNum=4530319&amp;rs%3AParameterLanguage=" TargetMode="External"/><Relationship Id="rId2503" Type="http://schemas.openxmlformats.org/officeDocument/2006/relationships/hyperlink" Target="http://fwhqsqlapp.odfw.int/ReportServer?%2FFish%20Division%2FCommercial%20Fisheries%2FFish%20Ticket%2FFTR100%20-%20Fish%20Ticket&amp;LowTicketNum=4543748&amp;rs%3AParameterLanguage=" TargetMode="External"/><Relationship Id="rId3901" Type="http://schemas.openxmlformats.org/officeDocument/2006/relationships/hyperlink" Target="http://fwhqsqlapp.odfw.int/ReportServer?%2FFish%20Division%2FCommercial%20Fisheries%2FFish%20Ticket%2FFTR100%20-%20Fish%20Ticket&amp;LowTicketNum=4553492&amp;rs%3AParameterLanguage=" TargetMode="External"/><Relationship Id="rId5659" Type="http://schemas.openxmlformats.org/officeDocument/2006/relationships/hyperlink" Target="http://fwhqsqlapp.odfw.int/ReportServer?%2FFish%20Division%2FCommercial%20Fisheries%2FFish%20Ticket%2FFTR100%20-%20Fish%20Ticket&amp;LowTicketNum=4553472&amp;rs%3AParameterLanguage=" TargetMode="External"/><Relationship Id="rId8065" Type="http://schemas.openxmlformats.org/officeDocument/2006/relationships/hyperlink" Target="http://fwhqsqlapp.odfw.int/ReportServer?%2FFish%20Division%2FCommercial%20Fisheries%2FFish%20Ticket%2FFTR100%20-%20Fish%20Ticket&amp;LowTicketNum=4616067&amp;rs%3AParameterLanguage=" TargetMode="External"/><Relationship Id="rId9116" Type="http://schemas.openxmlformats.org/officeDocument/2006/relationships/hyperlink" Target="http://fwhqsqlapp.odfw.int/ReportServer?%2FFish%20Division%2FCommercial%20Fisheries%2FFish%20Ticket%2FFTR100%20-%20Fish%20Ticket&amp;LowTicketNum=4931078&amp;rs%3AParameterLanguage=" TargetMode="External"/><Relationship Id="rId9530" Type="http://schemas.openxmlformats.org/officeDocument/2006/relationships/hyperlink" Target="http://fwhqsqlapp.odfw.int/ReportServer?%2FFish%20Division%2FCommercial%20Fisheries%2FFish%20Ticket%2FFTR100%20-%20Fish%20Ticket&amp;LowTicketNum=4925689&amp;rs%3AParameterLanguage=" TargetMode="External"/><Relationship Id="rId1105" Type="http://schemas.openxmlformats.org/officeDocument/2006/relationships/hyperlink" Target="http://fwhqsqlapp.odfw.int/ReportServer?%2FFish%20Division%2FCommercial%20Fisheries%2FFish%20Ticket%2FFTR100%20-%20Fish%20Ticket&amp;LowTicketNum=4500040&amp;rs%3AParameterLanguage=" TargetMode="External"/><Relationship Id="rId7081" Type="http://schemas.openxmlformats.org/officeDocument/2006/relationships/hyperlink" Target="http://fwhqsqlapp.odfw.int/ReportServer?%2FFish%20Division%2FCommercial%20Fisheries%2FFish%20Ticket%2FFTR100%20-%20Fish%20Ticket&amp;LowTicketNum=4578719&amp;rs%3AParameterLanguage=" TargetMode="External"/><Relationship Id="rId8132" Type="http://schemas.openxmlformats.org/officeDocument/2006/relationships/hyperlink" Target="http://fwhqsqlapp.odfw.int/ReportServer?%2FFish%20Division%2FCommercial%20Fisheries%2FFish%20Ticket%2FFTR100%20-%20Fish%20Ticket&amp;LowTicketNum=4924819&amp;rs%3AParameterLanguage=" TargetMode="External"/><Relationship Id="rId3277" Type="http://schemas.openxmlformats.org/officeDocument/2006/relationships/hyperlink" Target="http://fwhqsqlapp.odfw.int/ReportServer?%2FFish%20Division%2FCommercial%20Fisheries%2FFish%20Ticket%2FFTR100%20-%20Fish%20Ticket&amp;LowTicketNum=4557590&amp;rs%3AParameterLanguage=" TargetMode="External"/><Relationship Id="rId4675" Type="http://schemas.openxmlformats.org/officeDocument/2006/relationships/hyperlink" Target="http://fwhqsqlapp.odfw.int/ReportServer?%2FFish%20Division%2FCommercial%20Fisheries%2FFish%20Ticket%2FFTR100%20-%20Fish%20Ticket&amp;LowTicketNum=4569799&amp;rs%3AParameterLanguage=" TargetMode="External"/><Relationship Id="rId5726" Type="http://schemas.openxmlformats.org/officeDocument/2006/relationships/hyperlink" Target="http://fwhqsqlapp.odfw.int/ReportServer?%2FFish%20Division%2FCommercial%20Fisheries%2FFish%20Ticket%2FFTR100%20-%20Fish%20Ticket&amp;LowTicketNum=4553607&amp;rs%3AParameterLanguage=" TargetMode="External"/><Relationship Id="rId198" Type="http://schemas.openxmlformats.org/officeDocument/2006/relationships/hyperlink" Target="http://fwhqsqlapp.odfw.int/ReportServer?%2FFish%20Division%2FCommercial%20Fisheries%2FFish%20Ticket%2FFTR100%20-%20Fish%20Ticket&amp;LowTicketNum=4486755&amp;rs%3AParameterLanguage=" TargetMode="External"/><Relationship Id="rId3691" Type="http://schemas.openxmlformats.org/officeDocument/2006/relationships/hyperlink" Target="http://fwhqsqlapp.odfw.int/ReportServer?%2FFish%20Division%2FCommercial%20Fisheries%2FFish%20Ticket%2FFTR100%20-%20Fish%20Ticket&amp;LowTicketNum=4556940&amp;rs%3AParameterLanguage=" TargetMode="External"/><Relationship Id="rId4328" Type="http://schemas.openxmlformats.org/officeDocument/2006/relationships/hyperlink" Target="http://fwhqsqlapp.odfw.int/ReportServer?%2FFish%20Division%2FCommercial%20Fisheries%2FFish%20Ticket%2FFTR100%20-%20Fish%20Ticket&amp;LowTicketNum=4557421&amp;rs%3AParameterLanguage=" TargetMode="External"/><Relationship Id="rId4742" Type="http://schemas.openxmlformats.org/officeDocument/2006/relationships/hyperlink" Target="http://fwhqsqlapp.odfw.int/ReportServer?%2FFish%20Division%2FCommercial%20Fisheries%2FFish%20Ticket%2FFTR100%20-%20Fish%20Ticket&amp;LowTicketNum=4569804&amp;rs%3AParameterLanguage=" TargetMode="External"/><Relationship Id="rId7898" Type="http://schemas.openxmlformats.org/officeDocument/2006/relationships/hyperlink" Target="http://fwhqsqlapp.odfw.int/ReportServer?%2FFish%20Division%2FCommercial%20Fisheries%2FFish%20Ticket%2FFTR100%20-%20Fish%20Ticket&amp;LowTicketNum=4924820&amp;rs%3AParameterLanguage=" TargetMode="External"/><Relationship Id="rId8949" Type="http://schemas.openxmlformats.org/officeDocument/2006/relationships/hyperlink" Target="http://fwhqsqlapp.odfw.int/ReportServer?%2FFish%20Division%2FCommercial%20Fisheries%2FFish%20Ticket%2FFTR100%20-%20Fish%20Ticket&amp;LowTicketNum=4925359&amp;rs%3AParameterLanguage=" TargetMode="External"/><Relationship Id="rId2293" Type="http://schemas.openxmlformats.org/officeDocument/2006/relationships/hyperlink" Target="http://fwhqsqlapp.odfw.int/ReportServer?%2FFish%20Division%2FCommercial%20Fisheries%2FFish%20Ticket%2FFTR100%20-%20Fish%20Ticket&amp;LowTicketNum=4544014&amp;rs%3AParameterLanguage=" TargetMode="External"/><Relationship Id="rId3344" Type="http://schemas.openxmlformats.org/officeDocument/2006/relationships/hyperlink" Target="http://fwhqsqlapp.odfw.int/ReportServer?%2FFish%20Division%2FCommercial%20Fisheries%2FFish%20Ticket%2FFTR100%20-%20Fish%20Ticket&amp;LowTicketNum=4918938&amp;rs%3AParameterLanguage=" TargetMode="External"/><Relationship Id="rId7965" Type="http://schemas.openxmlformats.org/officeDocument/2006/relationships/hyperlink" Target="http://fwhqsqlapp.odfw.int/ReportServer?%2FFish%20Division%2FCommercial%20Fisheries%2FFish%20Ticket%2FFTR100%20-%20Fish%20Ticket&amp;LowTicketNum=4620857&amp;rs%3AParameterLanguage=" TargetMode="External"/><Relationship Id="rId265" Type="http://schemas.openxmlformats.org/officeDocument/2006/relationships/hyperlink" Target="http://fwhqsqlapp.odfw.int/ReportServer?%2FFish%20Division%2FCommercial%20Fisheries%2FFish%20Ticket%2FFTR100%20-%20Fish%20Ticket&amp;LowTicketNum=4491144&amp;rs%3AParameterLanguage=" TargetMode="External"/><Relationship Id="rId2360" Type="http://schemas.openxmlformats.org/officeDocument/2006/relationships/hyperlink" Target="http://fwhqsqlapp.odfw.int/ReportServer?%2FFish%20Division%2FCommercial%20Fisheries%2FFish%20Ticket%2FFTR100%20-%20Fish%20Ticket&amp;LowTicketNum=4916494&amp;rs%3AParameterLanguage=" TargetMode="External"/><Relationship Id="rId3411" Type="http://schemas.openxmlformats.org/officeDocument/2006/relationships/hyperlink" Target="http://fwhqsqlapp.odfw.int/ReportServer?%2FFish%20Division%2FCommercial%20Fisheries%2FFish%20Ticket%2FFTR100%20-%20Fish%20Ticket&amp;LowTicketNum=4557267&amp;rs%3AParameterLanguage=" TargetMode="External"/><Relationship Id="rId6567" Type="http://schemas.openxmlformats.org/officeDocument/2006/relationships/hyperlink" Target="http://fwhqsqlapp.odfw.int/ReportServer?%2FFish%20Division%2FCommercial%20Fisheries%2FFish%20Ticket%2FFTR100%20-%20Fish%20Ticket&amp;LowTicketNum=4570464&amp;rs%3AParameterLanguage=" TargetMode="External"/><Relationship Id="rId6981" Type="http://schemas.openxmlformats.org/officeDocument/2006/relationships/hyperlink" Target="http://fwhqsqlapp.odfw.int/ReportServer?%2FFish%20Division%2FCommercial%20Fisheries%2FFish%20Ticket%2FFTR100%20-%20Fish%20Ticket&amp;LowTicketNum=4583324&amp;rs%3AParameterLanguage=" TargetMode="External"/><Relationship Id="rId7618" Type="http://schemas.openxmlformats.org/officeDocument/2006/relationships/hyperlink" Target="http://fwhqsqlapp.odfw.int/ReportServer?%2FFish%20Division%2FCommercial%20Fisheries%2FFish%20Ticket%2FFTR100%20-%20Fish%20Ticket&amp;LowTicketNum=4923219&amp;rs%3AParameterLanguage=" TargetMode="External"/><Relationship Id="rId332" Type="http://schemas.openxmlformats.org/officeDocument/2006/relationships/hyperlink" Target="http://fwhqsqlapp.odfw.int/ReportServer?%2FFish%20Division%2FCommercial%20Fisheries%2FFish%20Ticket%2FFTR100%20-%20Fish%20Ticket&amp;LowTicketNum=4663362&amp;rs%3AParameterLanguage=" TargetMode="External"/><Relationship Id="rId2013" Type="http://schemas.openxmlformats.org/officeDocument/2006/relationships/hyperlink" Target="http://fwhqsqlapp.odfw.int/ReportServer?%2FFish%20Division%2FCommercial%20Fisheries%2FFish%20Ticket%2FFTR100%20-%20Fish%20Ticket&amp;LowTicketNum=4530650&amp;rs%3AParameterLanguage=" TargetMode="External"/><Relationship Id="rId5169" Type="http://schemas.openxmlformats.org/officeDocument/2006/relationships/hyperlink" Target="http://fwhqsqlapp.odfw.int/ReportServer?%2FFish%20Division%2FCommercial%20Fisheries%2FFish%20Ticket%2FFTR100%20-%20Fish%20Ticket&amp;LowTicketNum=4578566&amp;rs%3AParameterLanguage=" TargetMode="External"/><Relationship Id="rId5583" Type="http://schemas.openxmlformats.org/officeDocument/2006/relationships/hyperlink" Target="http://fwhqsqlapp.odfw.int/ReportServer?%2FFish%20Division%2FCommercial%20Fisheries%2FFish%20Ticket%2FFTR100%20-%20Fish%20Ticket&amp;LowTicketNum=4557077&amp;rs%3AParameterLanguage=" TargetMode="External"/><Relationship Id="rId6634" Type="http://schemas.openxmlformats.org/officeDocument/2006/relationships/hyperlink" Target="http://fwhqsqlapp.odfw.int/ReportServer?%2FFish%20Division%2FCommercial%20Fisheries%2FFish%20Ticket%2FFTR100%20-%20Fish%20Ticket&amp;LowTicketNum=4492343&amp;rs%3AParameterLanguage=" TargetMode="External"/><Relationship Id="rId9040" Type="http://schemas.openxmlformats.org/officeDocument/2006/relationships/hyperlink" Target="http://fwhqsqlapp.odfw.int/ReportServer?%2FFish%20Division%2FCommercial%20Fisheries%2FFish%20Ticket%2FFTR100%20-%20Fish%20Ticket&amp;LowTicketNum=4925392&amp;rs%3AParameterLanguage=" TargetMode="External"/><Relationship Id="rId4185" Type="http://schemas.openxmlformats.org/officeDocument/2006/relationships/hyperlink" Target="http://fwhqsqlapp.odfw.int/ReportServer?%2FFish%20Division%2FCommercial%20Fisheries%2FFish%20Ticket%2FFTR100%20-%20Fish%20Ticket&amp;LowTicketNum=4558580&amp;rs%3AParameterLanguage=" TargetMode="External"/><Relationship Id="rId5236" Type="http://schemas.openxmlformats.org/officeDocument/2006/relationships/hyperlink" Target="http://fwhqsqlapp.odfw.int/ReportServer?%2FFish%20Division%2FCommercial%20Fisheries%2FFish%20Ticket%2FFTR100%20-%20Fish%20Ticket&amp;LowTicketNum=4568995&amp;rs%3AParameterLanguage=" TargetMode="External"/><Relationship Id="rId1779" Type="http://schemas.openxmlformats.org/officeDocument/2006/relationships/hyperlink" Target="http://fwhqsqlapp.odfw.int/ReportServer?%2FFish%20Division%2FCommercial%20Fisheries%2FFish%20Ticket%2FFTR100%20-%20Fish%20Ticket&amp;LowTicketNum=4511642&amp;rs%3AParameterLanguage=" TargetMode="External"/><Relationship Id="rId4252" Type="http://schemas.openxmlformats.org/officeDocument/2006/relationships/hyperlink" Target="http://fwhqsqlapp.odfw.int/ReportServer?%2FFish%20Division%2FCommercial%20Fisheries%2FFish%20Ticket%2FFTR100%20-%20Fish%20Ticket&amp;LowTicketNum=4496476&amp;rs%3AParameterLanguage=" TargetMode="External"/><Relationship Id="rId5650" Type="http://schemas.openxmlformats.org/officeDocument/2006/relationships/hyperlink" Target="http://fwhqsqlapp.odfw.int/ReportServer?%2FFish%20Division%2FCommercial%20Fisheries%2FFish%20Ticket%2FFTR100%20-%20Fish%20Ticket&amp;LowTicketNum=4553457&amp;rs%3AParameterLanguage=" TargetMode="External"/><Relationship Id="rId6701" Type="http://schemas.openxmlformats.org/officeDocument/2006/relationships/hyperlink" Target="http://fwhqsqlapp.odfw.int/ReportServer?%2FFish%20Division%2FCommercial%20Fisheries%2FFish%20Ticket%2FFTR100%20-%20Fish%20Ticket&amp;LowTicketNum=4582414&amp;rs%3AParameterLanguage=" TargetMode="External"/><Relationship Id="rId9857" Type="http://schemas.openxmlformats.org/officeDocument/2006/relationships/hyperlink" Target="http://fwhqsqlapp.odfw.int/ReportServer?%2FFish%20Division%2FCommercial%20Fisheries%2FFish%20Ticket%2FFTR100%20-%20Fish%20Ticket&amp;LowTicketNum=4640638&amp;rs%3AParameterLanguage=" TargetMode="External"/><Relationship Id="rId1846" Type="http://schemas.openxmlformats.org/officeDocument/2006/relationships/hyperlink" Target="http://fwhqsqlapp.odfw.int/ReportServer?%2FFish%20Division%2FCommercial%20Fisheries%2FFish%20Ticket%2FFTR100%20-%20Fish%20Ticket&amp;LowTicketNum=4520389&amp;rs%3AParameterLanguage=" TargetMode="External"/><Relationship Id="rId5303" Type="http://schemas.openxmlformats.org/officeDocument/2006/relationships/hyperlink" Target="http://fwhqsqlapp.odfw.int/ReportServer?%2FFish%20Division%2FCommercial%20Fisheries%2FFish%20Ticket%2FFTR100%20-%20Fish%20Ticket&amp;LowTicketNum=4578588&amp;rs%3AParameterLanguage=" TargetMode="External"/><Relationship Id="rId8459" Type="http://schemas.openxmlformats.org/officeDocument/2006/relationships/hyperlink" Target="http://fwhqsqlapp.odfw.int/ReportServer?%2FFish%20Division%2FCommercial%20Fisheries%2FFish%20Ticket%2FFTR100%20-%20Fish%20Ticket&amp;LowTicketNum=4640662&amp;rs%3AParameterLanguage=" TargetMode="External"/><Relationship Id="rId8873" Type="http://schemas.openxmlformats.org/officeDocument/2006/relationships/hyperlink" Target="http://fwhqsqlapp.odfw.int/ReportServer?%2FFish%20Division%2FCommercial%20Fisheries%2FFish%20Ticket%2FFTR100%20-%20Fish%20Ticket&amp;LowTicketNum=4647194&amp;rs%3AParameterLanguage=" TargetMode="External"/><Relationship Id="rId1913" Type="http://schemas.openxmlformats.org/officeDocument/2006/relationships/hyperlink" Target="http://fwhqsqlapp.odfw.int/ReportServer?%2FFish%20Division%2FCommercial%20Fisheries%2FFish%20Ticket%2FFTR100%20-%20Fish%20Ticket&amp;LowTicketNum=4530631&amp;rs%3AParameterLanguage=" TargetMode="External"/><Relationship Id="rId7475" Type="http://schemas.openxmlformats.org/officeDocument/2006/relationships/hyperlink" Target="http://fwhqsqlapp.odfw.int/ReportServer?%2FFish%20Division%2FCommercial%20Fisheries%2FFish%20Ticket%2FFTR100%20-%20Fish%20Ticket&amp;LowTicketNum=4592982&amp;rs%3AParameterLanguage=" TargetMode="External"/><Relationship Id="rId8526" Type="http://schemas.openxmlformats.org/officeDocument/2006/relationships/hyperlink" Target="http://fwhqsqlapp.odfw.int/ReportServer?%2FFish%20Division%2FCommercial%20Fisheries%2FFish%20Ticket%2FFTR100%20-%20Fish%20Ticket&amp;LowTicketNum=4928101&amp;rs%3AParameterLanguage=" TargetMode="External"/><Relationship Id="rId8940" Type="http://schemas.openxmlformats.org/officeDocument/2006/relationships/hyperlink" Target="http://fwhqsqlapp.odfw.int/ReportServer?%2FFish%20Division%2FCommercial%20Fisheries%2FFish%20Ticket%2FFTR100%20-%20Fish%20Ticket&amp;LowTicketNum=4925337&amp;rs%3AParameterLanguage=" TargetMode="External"/><Relationship Id="rId6077" Type="http://schemas.openxmlformats.org/officeDocument/2006/relationships/hyperlink" Target="http://fwhqsqlapp.odfw.int/ReportServer?%2FFish%20Division%2FCommercial%20Fisheries%2FFish%20Ticket%2FFTR100%20-%20Fish%20Ticket&amp;LowTicketNum=4557402&amp;rs%3AParameterLanguage=" TargetMode="External"/><Relationship Id="rId6491" Type="http://schemas.openxmlformats.org/officeDocument/2006/relationships/hyperlink" Target="http://fwhqsqlapp.odfw.int/ReportServer?%2FFish%20Division%2FCommercial%20Fisheries%2FFish%20Ticket%2FFTR100%20-%20Fish%20Ticket&amp;LowTicketNum=4570452&amp;rs%3AParameterLanguage=" TargetMode="External"/><Relationship Id="rId7128" Type="http://schemas.openxmlformats.org/officeDocument/2006/relationships/hyperlink" Target="http://fwhqsqlapp.odfw.int/ReportServer?%2FFish%20Division%2FCommercial%20Fisheries%2FFish%20Ticket%2FFTR100%20-%20Fish%20Ticket&amp;LowTicketNum=4578607&amp;rs%3AParameterLanguage=" TargetMode="External"/><Relationship Id="rId7542" Type="http://schemas.openxmlformats.org/officeDocument/2006/relationships/hyperlink" Target="http://fwhqsqlapp.odfw.int/ReportServer?%2FFish%20Division%2FCommercial%20Fisheries%2FFish%20Ticket%2FFTR100%20-%20Fish%20Ticket&amp;LowTicketNum=4592618&amp;rs%3AParameterLanguage=" TargetMode="External"/><Relationship Id="rId2687" Type="http://schemas.openxmlformats.org/officeDocument/2006/relationships/hyperlink" Target="http://fwhqsqlapp.odfw.int/ReportServer?%2FFish%20Division%2FCommercial%20Fisheries%2FFish%20Ticket%2FFTR100%20-%20Fish%20Ticket&amp;LowTicketNum=4541321&amp;rs%3AParameterLanguage=" TargetMode="External"/><Relationship Id="rId3738" Type="http://schemas.openxmlformats.org/officeDocument/2006/relationships/hyperlink" Target="http://fwhqsqlapp.odfw.int/ReportServer?%2FFish%20Division%2FCommercial%20Fisheries%2FFish%20Ticket%2FFTR100%20-%20Fish%20Ticket&amp;LowTicketNum=4496343&amp;rs%3AParameterLanguage=" TargetMode="External"/><Relationship Id="rId5093" Type="http://schemas.openxmlformats.org/officeDocument/2006/relationships/hyperlink" Target="http://fwhqsqlapp.odfw.int/ReportServer?%2FFish%20Division%2FCommercial%20Fisheries%2FFish%20Ticket%2FFTR100%20-%20Fish%20Ticket&amp;LowTicketNum=4570382&amp;rs%3AParameterLanguage=" TargetMode="External"/><Relationship Id="rId6144" Type="http://schemas.openxmlformats.org/officeDocument/2006/relationships/hyperlink" Target="http://fwhqsqlapp.odfw.int/ReportServer?%2FFish%20Division%2FCommercial%20Fisheries%2FFish%20Ticket%2FFTR100%20-%20Fish%20Ticket&amp;LowTicketNum=4544137&amp;rs%3AParameterLanguage=" TargetMode="External"/><Relationship Id="rId659" Type="http://schemas.openxmlformats.org/officeDocument/2006/relationships/hyperlink" Target="http://fwhqsqlapp.odfw.int/ReportServer?%2FFish%20Division%2FCommercial%20Fisheries%2FFish%20Ticket%2FFTR100%20-%20Fish%20Ticket&amp;LowTicketNum=4389414&amp;rs%3AParameterLanguage=" TargetMode="External"/><Relationship Id="rId1289" Type="http://schemas.openxmlformats.org/officeDocument/2006/relationships/hyperlink" Target="http://fwhqsqlapp.odfw.int/ReportServer?%2FFish%20Division%2FCommercial%20Fisheries%2FFish%20Ticket%2FFTR100%20-%20Fish%20Ticket&amp;LowTicketNum=4520370&amp;rs%3AParameterLanguage=" TargetMode="External"/><Relationship Id="rId5160" Type="http://schemas.openxmlformats.org/officeDocument/2006/relationships/hyperlink" Target="http://fwhqsqlapp.odfw.int/ReportServer?%2FFish%20Division%2FCommercial%20Fisheries%2FFish%20Ticket%2FFTR100%20-%20Fish%20Ticket&amp;LowTicketNum=4578535&amp;rs%3AParameterLanguage=" TargetMode="External"/><Relationship Id="rId6211" Type="http://schemas.openxmlformats.org/officeDocument/2006/relationships/hyperlink" Target="http://fwhqsqlapp.odfw.int/ReportServer?%2FFish%20Division%2FCommercial%20Fisheries%2FFish%20Ticket%2FFTR100%20-%20Fish%20Ticket&amp;LowTicketNum=4557233&amp;rs%3AParameterLanguage=" TargetMode="External"/><Relationship Id="rId9367" Type="http://schemas.openxmlformats.org/officeDocument/2006/relationships/hyperlink" Target="http://fwhqsqlapp.odfw.int/ReportServer?%2FFish%20Division%2FCommercial%20Fisheries%2FFish%20Ticket%2FFTR100%20-%20Fish%20Ticket&amp;LowTicketNum=4925591&amp;rs%3AParameterLanguage=" TargetMode="External"/><Relationship Id="rId1356" Type="http://schemas.openxmlformats.org/officeDocument/2006/relationships/hyperlink" Target="http://fwhqsqlapp.odfw.int/ReportServer?%2FFish%20Division%2FCommercial%20Fisheries%2FFish%20Ticket%2FFTR100%20-%20Fish%20Ticket&amp;LowTicketNum=4499952&amp;rs%3AParameterLanguage=" TargetMode="External"/><Relationship Id="rId2754" Type="http://schemas.openxmlformats.org/officeDocument/2006/relationships/hyperlink" Target="http://fwhqsqlapp.odfw.int/ReportServer?%2FFish%20Division%2FCommercial%20Fisheries%2FFish%20Ticket%2FFTR100%20-%20Fish%20Ticket&amp;LowTicketNum=4527405&amp;rs%3AParameterLanguage=" TargetMode="External"/><Relationship Id="rId3805" Type="http://schemas.openxmlformats.org/officeDocument/2006/relationships/hyperlink" Target="http://fwhqsqlapp.odfw.int/ReportServer?%2FFish%20Division%2FCommercial%20Fisheries%2FFish%20Ticket%2FFTR100%20-%20Fish%20Ticket&amp;LowTicketNum=4496440&amp;rs%3AParameterLanguage=" TargetMode="External"/><Relationship Id="rId8383" Type="http://schemas.openxmlformats.org/officeDocument/2006/relationships/hyperlink" Target="http://fwhqsqlapp.odfw.int/ReportServer?%2FFish%20Division%2FCommercial%20Fisheries%2FFish%20Ticket%2FFTR100%20-%20Fish%20Ticket&amp;LowTicketNum=4927967&amp;rs%3AParameterLanguage=" TargetMode="External"/><Relationship Id="rId9781" Type="http://schemas.openxmlformats.org/officeDocument/2006/relationships/hyperlink" Target="http://fwhqsqlapp.odfw.int/ReportServer?%2FFish%20Division%2FCommercial%20Fisheries%2FFish%20Ticket%2FFTR100%20-%20Fish%20Ticket&amp;LowTicketNum=4657294&amp;rs%3AParameterLanguage=" TargetMode="External"/><Relationship Id="rId726" Type="http://schemas.openxmlformats.org/officeDocument/2006/relationships/hyperlink" Target="http://fwhqsqlapp.odfw.int/ReportServer?%2FFish%20Division%2FCommercial%20Fisheries%2FFish%20Ticket%2FFTR100%20-%20Fish%20Ticket&amp;LowTicketNum=4499703&amp;rs%3AParameterLanguage=" TargetMode="External"/><Relationship Id="rId1009" Type="http://schemas.openxmlformats.org/officeDocument/2006/relationships/hyperlink" Target="http://fwhqsqlapp.odfw.int/ReportServer?%2FFish%20Division%2FCommercial%20Fisheries%2FFish%20Ticket%2FFTR100%20-%20Fish%20Ticket&amp;LowTicketNum=4500023&amp;rs%3AParameterLanguage=" TargetMode="External"/><Relationship Id="rId1770" Type="http://schemas.openxmlformats.org/officeDocument/2006/relationships/hyperlink" Target="http://fwhqsqlapp.odfw.int/ReportServer?%2FFish%20Division%2FCommercial%20Fisheries%2FFish%20Ticket%2FFTR100%20-%20Fish%20Ticket&amp;LowTicketNum=4511620&amp;rs%3AParameterLanguage=" TargetMode="External"/><Relationship Id="rId2407" Type="http://schemas.openxmlformats.org/officeDocument/2006/relationships/hyperlink" Target="http://fwhqsqlapp.odfw.int/ReportServer?%2FFish%20Division%2FCommercial%20Fisheries%2FFish%20Ticket%2FFTR100%20-%20Fish%20Ticket&amp;LowTicketNum=4916493&amp;rs%3AParameterLanguage=" TargetMode="External"/><Relationship Id="rId2821" Type="http://schemas.openxmlformats.org/officeDocument/2006/relationships/hyperlink" Target="http://fwhqsqlapp.odfw.int/ReportServer?%2FFish%20Division%2FCommercial%20Fisheries%2FFish%20Ticket%2FFTR100%20-%20Fish%20Ticket&amp;LowTicketNum=4916863&amp;rs%3AParameterLanguage=" TargetMode="External"/><Relationship Id="rId5977" Type="http://schemas.openxmlformats.org/officeDocument/2006/relationships/hyperlink" Target="http://fwhqsqlapp.odfw.int/ReportServer?%2FFish%20Division%2FCommercial%20Fisheries%2FFish%20Ticket%2FFTR100%20-%20Fish%20Ticket&amp;LowTicketNum=4557638&amp;rs%3AParameterLanguage=" TargetMode="External"/><Relationship Id="rId8036" Type="http://schemas.openxmlformats.org/officeDocument/2006/relationships/hyperlink" Target="http://fwhqsqlapp.odfw.int/ReportServer?%2FFish%20Division%2FCommercial%20Fisheries%2FFish%20Ticket%2FFTR100%20-%20Fish%20Ticket&amp;LowTicketNum=4604818&amp;rs%3AParameterLanguage=" TargetMode="External"/><Relationship Id="rId9434" Type="http://schemas.openxmlformats.org/officeDocument/2006/relationships/hyperlink" Target="http://fwhqsqlapp.odfw.int/ReportServer?%2FFish%20Division%2FCommercial%20Fisheries%2FFish%20Ticket%2FFTR100%20-%20Fish%20Ticket&amp;LowTicketNum=4925626&amp;rs%3AParameterLanguage=" TargetMode="External"/><Relationship Id="rId62" Type="http://schemas.openxmlformats.org/officeDocument/2006/relationships/hyperlink" Target="http://fwhqsqlapp.odfw.int/ReportServer?%2FFish%20Division%2FCommercial%20Fisheries%2FFish%20Ticket%2FFTR100%20-%20Fish%20Ticket&amp;LowTicketNum=4428397&amp;rs%3AParameterLanguage=" TargetMode="External"/><Relationship Id="rId1423" Type="http://schemas.openxmlformats.org/officeDocument/2006/relationships/hyperlink" Target="http://fwhqsqlapp.odfw.int/ReportServer?%2FFish%20Division%2FCommercial%20Fisheries%2FFish%20Ticket%2FFTR100%20-%20Fish%20Ticket&amp;LowTicketNum=4524713&amp;rs%3AParameterLanguage=" TargetMode="External"/><Relationship Id="rId4579" Type="http://schemas.openxmlformats.org/officeDocument/2006/relationships/hyperlink" Target="http://fwhqsqlapp.odfw.int/ReportServer?%2FFish%20Division%2FCommercial%20Fisheries%2FFish%20Ticket%2FFTR100%20-%20Fish%20Ticket&amp;LowTicketNum=4566370&amp;rs%3AParameterLanguage=" TargetMode="External"/><Relationship Id="rId4993" Type="http://schemas.openxmlformats.org/officeDocument/2006/relationships/hyperlink" Target="http://fwhqsqlapp.odfw.int/ReportServer?%2FFish%20Division%2FCommercial%20Fisheries%2FFish%20Ticket%2FFTR100%20-%20Fish%20Ticket&amp;LowTicketNum=4568955&amp;rs%3AParameterLanguage=" TargetMode="External"/><Relationship Id="rId8450" Type="http://schemas.openxmlformats.org/officeDocument/2006/relationships/hyperlink" Target="http://fwhqsqlapp.odfw.int/ReportServer?%2FFish%20Division%2FCommercial%20Fisheries%2FFish%20Ticket%2FFTR100%20-%20Fish%20Ticket&amp;LowTicketNum=4640656&amp;rs%3AParameterLanguage=" TargetMode="External"/><Relationship Id="rId9501" Type="http://schemas.openxmlformats.org/officeDocument/2006/relationships/hyperlink" Target="http://fwhqsqlapp.odfw.int/ReportServer?%2FFish%20Division%2FCommercial%20Fisheries%2FFish%20Ticket%2FFTR100%20-%20Fish%20Ticket&amp;LowTicketNum=4925603&amp;rs%3AParameterLanguage=" TargetMode="External"/><Relationship Id="rId3595" Type="http://schemas.openxmlformats.org/officeDocument/2006/relationships/hyperlink" Target="http://fwhqsqlapp.odfw.int/ReportServer?%2FFish%20Division%2FCommercial%20Fisheries%2FFish%20Ticket%2FFTR100%20-%20Fish%20Ticket&amp;LowTicketNum=4918861&amp;rs%3AParameterLanguage=" TargetMode="External"/><Relationship Id="rId4646" Type="http://schemas.openxmlformats.org/officeDocument/2006/relationships/hyperlink" Target="http://fwhqsqlapp.odfw.int/ReportServer?%2FFish%20Division%2FCommercial%20Fisheries%2FFish%20Ticket%2FFTR100%20-%20Fish%20Ticket&amp;LowTicketNum=4558642&amp;rs%3AParameterLanguage=" TargetMode="External"/><Relationship Id="rId7052" Type="http://schemas.openxmlformats.org/officeDocument/2006/relationships/hyperlink" Target="http://fwhqsqlapp.odfw.int/ReportServer?%2FFish%20Division%2FCommercial%20Fisheries%2FFish%20Ticket%2FFTR100%20-%20Fish%20Ticket&amp;LowTicketNum=4578644&amp;rs%3AParameterLanguage=" TargetMode="External"/><Relationship Id="rId8103" Type="http://schemas.openxmlformats.org/officeDocument/2006/relationships/hyperlink" Target="http://fwhqsqlapp.odfw.int/ReportServer?%2FFish%20Division%2FCommercial%20Fisheries%2FFish%20Ticket%2FFTR100%20-%20Fish%20Ticket&amp;LowTicketNum=4923499&amp;rs%3AParameterLanguage=" TargetMode="External"/><Relationship Id="rId2197" Type="http://schemas.openxmlformats.org/officeDocument/2006/relationships/hyperlink" Target="http://fwhqsqlapp.odfw.int/ReportServer?%2FFish%20Division%2FCommercial%20Fisheries%2FFish%20Ticket%2FFTR100%20-%20Fish%20Ticket&amp;LowTicketNum=4916848&amp;rs%3AParameterLanguage=" TargetMode="External"/><Relationship Id="rId3248" Type="http://schemas.openxmlformats.org/officeDocument/2006/relationships/hyperlink" Target="http://fwhqsqlapp.odfw.int/ReportServer?%2FFish%20Division%2FCommercial%20Fisheries%2FFish%20Ticket%2FFTR100%20-%20Fish%20Ticket&amp;LowTicketNum=4544567&amp;rs%3AParameterLanguage=" TargetMode="External"/><Relationship Id="rId3662" Type="http://schemas.openxmlformats.org/officeDocument/2006/relationships/hyperlink" Target="http://fwhqsqlapp.odfw.int/ReportServer?%2FFish%20Division%2FCommercial%20Fisheries%2FFish%20Ticket%2FFTR100%20-%20Fish%20Ticket&amp;LowTicketNum=4544561&amp;rs%3AParameterLanguage=" TargetMode="External"/><Relationship Id="rId4713" Type="http://schemas.openxmlformats.org/officeDocument/2006/relationships/hyperlink" Target="http://fwhqsqlapp.odfw.int/ReportServer?%2FFish%20Division%2FCommercial%20Fisheries%2FFish%20Ticket%2FFTR100%20-%20Fish%20Ticket&amp;LowTicketNum=4558627&amp;rs%3AParameterLanguage=" TargetMode="External"/><Relationship Id="rId7869" Type="http://schemas.openxmlformats.org/officeDocument/2006/relationships/hyperlink" Target="http://fwhqsqlapp.odfw.int/ReportServer?%2FFish%20Division%2FCommercial%20Fisheries%2FFish%20Ticket%2FFTR100%20-%20Fish%20Ticket&amp;LowTicketNum=4608036&amp;rs%3AParameterLanguage=" TargetMode="External"/><Relationship Id="rId169" Type="http://schemas.openxmlformats.org/officeDocument/2006/relationships/hyperlink" Target="http://fwhqsqlapp.odfw.int/ReportServer?%2FFish%20Division%2FCommercial%20Fisheries%2FFish%20Ticket%2FFTR100%20-%20Fish%20Ticket&amp;LowTicketNum=4460938&amp;rs%3AParameterLanguage=" TargetMode="External"/><Relationship Id="rId583" Type="http://schemas.openxmlformats.org/officeDocument/2006/relationships/hyperlink" Target="http://fwhqsqlapp.odfw.int/ReportServer?%2FFish%20Division%2FCommercial%20Fisheries%2FFish%20Ticket%2FFTR100%20-%20Fish%20Ticket&amp;LowTicketNum=4507307&amp;rs%3AParameterLanguage=" TargetMode="External"/><Relationship Id="rId2264" Type="http://schemas.openxmlformats.org/officeDocument/2006/relationships/hyperlink" Target="http://fwhqsqlapp.odfw.int/ReportServer?%2FFish%20Division%2FCommercial%20Fisheries%2FFish%20Ticket%2FFTR100%20-%20Fish%20Ticket&amp;LowTicketNum=4524248&amp;rs%3AParameterLanguage=" TargetMode="External"/><Relationship Id="rId3315" Type="http://schemas.openxmlformats.org/officeDocument/2006/relationships/hyperlink" Target="http://fwhqsqlapp.odfw.int/ReportServer?%2FFish%20Division%2FCommercial%20Fisheries%2FFish%20Ticket%2FFTR100%20-%20Fish%20Ticket&amp;LowTicketNum=4553154&amp;rs%3AParameterLanguage=" TargetMode="External"/><Relationship Id="rId9291" Type="http://schemas.openxmlformats.org/officeDocument/2006/relationships/hyperlink" Target="http://fwhqsqlapp.odfw.int/ReportServer?%2FFish%20Division%2FCommercial%20Fisheries%2FFish%20Ticket%2FFTR100%20-%20Fish%20Ticket&amp;LowTicketNum=4644573&amp;rs%3AParameterLanguage=" TargetMode="External"/><Relationship Id="rId236" Type="http://schemas.openxmlformats.org/officeDocument/2006/relationships/hyperlink" Target="http://fwhqsqlapp.odfw.int/ReportServer?%2FFish%20Division%2FCommercial%20Fisheries%2FFish%20Ticket%2FFTR100%20-%20Fish%20Ticket&amp;LowTicketNum=4486734&amp;rs%3AParameterLanguage=" TargetMode="External"/><Relationship Id="rId650" Type="http://schemas.openxmlformats.org/officeDocument/2006/relationships/hyperlink" Target="http://fwhqsqlapp.odfw.int/ReportServer?%2FFish%20Division%2FCommercial%20Fisheries%2FFish%20Ticket%2FFTR100%20-%20Fish%20Ticket&amp;LowTicketNum=4389389&amp;rs%3AParameterLanguage=" TargetMode="External"/><Relationship Id="rId1280" Type="http://schemas.openxmlformats.org/officeDocument/2006/relationships/hyperlink" Target="http://fwhqsqlapp.odfw.int/ReportServer?%2FFish%20Division%2FCommercial%20Fisheries%2FFish%20Ticket%2FFTR100%20-%20Fish%20Ticket&amp;LowTicketNum=4520355&amp;rs%3AParameterLanguage=" TargetMode="External"/><Relationship Id="rId2331" Type="http://schemas.openxmlformats.org/officeDocument/2006/relationships/hyperlink" Target="http://fwhqsqlapp.odfw.int/ReportServer?%2FFish%20Division%2FCommercial%20Fisheries%2FFish%20Ticket%2FFTR100%20-%20Fish%20Ticket&amp;LowTicketNum=4496290&amp;rs%3AParameterLanguage=" TargetMode="External"/><Relationship Id="rId5487" Type="http://schemas.openxmlformats.org/officeDocument/2006/relationships/hyperlink" Target="http://fwhqsqlapp.odfw.int/ReportServer?%2FFish%20Division%2FCommercial%20Fisheries%2FFish%20Ticket%2FFTR100%20-%20Fish%20Ticket&amp;LowTicketNum=4566613&amp;rs%3AParameterLanguage=" TargetMode="External"/><Relationship Id="rId6885" Type="http://schemas.openxmlformats.org/officeDocument/2006/relationships/hyperlink" Target="http://fwhqsqlapp.odfw.int/ReportServer?%2FFish%20Division%2FCommercial%20Fisheries%2FFish%20Ticket%2FFTR100%20-%20Fish%20Ticket&amp;LowTicketNum=4592948&amp;rs%3AParameterLanguage=" TargetMode="External"/><Relationship Id="rId7936" Type="http://schemas.openxmlformats.org/officeDocument/2006/relationships/hyperlink" Target="http://fwhqsqlapp.odfw.int/ReportServer?%2FFish%20Division%2FCommercial%20Fisheries%2FFish%20Ticket%2FFTR100%20-%20Fish%20Ticket&amp;LowTicketNum=4925226&amp;rs%3AParameterLanguage=" TargetMode="External"/><Relationship Id="rId303" Type="http://schemas.openxmlformats.org/officeDocument/2006/relationships/hyperlink" Target="http://fwhqsqlapp.odfw.int/ReportServer?%2FFish%20Division%2FCommercial%20Fisheries%2FFish%20Ticket%2FFTR100%20-%20Fish%20Ticket&amp;LowTicketNum=4492348&amp;rs%3AParameterLanguage=" TargetMode="External"/><Relationship Id="rId4089" Type="http://schemas.openxmlformats.org/officeDocument/2006/relationships/hyperlink" Target="http://fwhqsqlapp.odfw.int/ReportServer?%2FFish%20Division%2FCommercial%20Fisheries%2FFish%20Ticket%2FFTR100%20-%20Fish%20Ticket&amp;LowTicketNum=4568943&amp;rs%3AParameterLanguage=" TargetMode="External"/><Relationship Id="rId6538" Type="http://schemas.openxmlformats.org/officeDocument/2006/relationships/hyperlink" Target="http://fwhqsqlapp.odfw.int/ReportServer?%2FFish%20Division%2FCommercial%20Fisheries%2FFish%20Ticket%2FFTR100%20-%20Fish%20Ticket&amp;LowTicketNum=4570534&amp;rs%3AParameterLanguage=" TargetMode="External"/><Relationship Id="rId6952" Type="http://schemas.openxmlformats.org/officeDocument/2006/relationships/hyperlink" Target="http://fwhqsqlapp.odfw.int/ReportServer?%2FFish%20Division%2FCommercial%20Fisheries%2FFish%20Ticket%2FFTR100%20-%20Fish%20Ticket&amp;LowTicketNum=4582451&amp;rs%3AParameterLanguage=" TargetMode="External"/><Relationship Id="rId9011" Type="http://schemas.openxmlformats.org/officeDocument/2006/relationships/hyperlink" Target="http://fwhqsqlapp.odfw.int/ReportServer?%2FFish%20Division%2FCommercial%20Fisheries%2FFish%20Ticket%2FFTR100%20-%20Fish%20Ticket&amp;LowTicketNum=4928049&amp;rs%3AParameterLanguage=" TargetMode="External"/><Relationship Id="rId5554" Type="http://schemas.openxmlformats.org/officeDocument/2006/relationships/hyperlink" Target="http://fwhqsqlapp.odfw.int/ReportServer?%2FFish%20Division%2FCommercial%20Fisheries%2FFish%20Ticket%2FFTR100%20-%20Fish%20Ticket&amp;LowTicketNum=4570394&amp;rs%3AParameterLanguage=" TargetMode="External"/><Relationship Id="rId6605" Type="http://schemas.openxmlformats.org/officeDocument/2006/relationships/hyperlink" Target="http://fwhqsqlapp.odfw.int/ReportServer?%2FFish%20Division%2FCommercial%20Fisheries%2FFish%20Ticket%2FFTR100%20-%20Fish%20Ticket&amp;LowTicketNum=4570547&amp;rs%3AParameterLanguage=" TargetMode="External"/><Relationship Id="rId1000" Type="http://schemas.openxmlformats.org/officeDocument/2006/relationships/hyperlink" Target="http://fwhqsqlapp.odfw.int/ReportServer?%2FFish%20Division%2FCommercial%20Fisheries%2FFish%20Ticket%2FFTR100%20-%20Fish%20Ticket&amp;LowTicketNum=4499996&amp;rs%3AParameterLanguage=" TargetMode="External"/><Relationship Id="rId4156" Type="http://schemas.openxmlformats.org/officeDocument/2006/relationships/hyperlink" Target="http://fwhqsqlapp.odfw.int/ReportServer?%2FFish%20Division%2FCommercial%20Fisheries%2FFish%20Ticket%2FFTR100%20-%20Fish%20Ticket&amp;LowTicketNum=4920060&amp;rs%3AParameterLanguage=" TargetMode="External"/><Relationship Id="rId4570" Type="http://schemas.openxmlformats.org/officeDocument/2006/relationships/hyperlink" Target="http://fwhqsqlapp.odfw.int/ReportServer?%2FFish%20Division%2FCommercial%20Fisheries%2FFish%20Ticket%2FFTR100%20-%20Fish%20Ticket&amp;LowTicketNum=4566355&amp;rs%3AParameterLanguage=" TargetMode="External"/><Relationship Id="rId5207" Type="http://schemas.openxmlformats.org/officeDocument/2006/relationships/hyperlink" Target="http://fwhqsqlapp.odfw.int/ReportServer?%2FFish%20Division%2FCommercial%20Fisheries%2FFish%20Ticket%2FFTR100%20-%20Fish%20Ticket&amp;LowTicketNum=4568951&amp;rs%3AParameterLanguage=" TargetMode="External"/><Relationship Id="rId5621" Type="http://schemas.openxmlformats.org/officeDocument/2006/relationships/hyperlink" Target="http://fwhqsqlapp.odfw.int/ReportServer?%2FFish%20Division%2FCommercial%20Fisheries%2FFish%20Ticket%2FFTR100%20-%20Fish%20Ticket&amp;LowTicketNum=4541502&amp;rs%3AParameterLanguage=" TargetMode="External"/><Relationship Id="rId8777" Type="http://schemas.openxmlformats.org/officeDocument/2006/relationships/hyperlink" Target="http://fwhqsqlapp.odfw.int/ReportServer?%2FFish%20Division%2FCommercial%20Fisheries%2FFish%20Ticket%2FFTR100%20-%20Fish%20Ticket&amp;LowTicketNum=4928146&amp;rs%3AParameterLanguage=" TargetMode="External"/><Relationship Id="rId9828" Type="http://schemas.openxmlformats.org/officeDocument/2006/relationships/hyperlink" Target="http://fwhqsqlapp.odfw.int/ReportServer?%2FFish%20Division%2FCommercial%20Fisheries%2FFish%20Ticket%2FFTR100%20-%20Fish%20Ticket&amp;LowTicketNum=4934166&amp;rs%3AParameterLanguage=" TargetMode="External"/><Relationship Id="rId1817" Type="http://schemas.openxmlformats.org/officeDocument/2006/relationships/hyperlink" Target="http://fwhqsqlapp.odfw.int/ReportServer?%2FFish%20Division%2FCommercial%20Fisheries%2FFish%20Ticket%2FFTR100%20-%20Fish%20Ticket&amp;LowTicketNum=4527322&amp;rs%3AParameterLanguage=" TargetMode="External"/><Relationship Id="rId3172" Type="http://schemas.openxmlformats.org/officeDocument/2006/relationships/hyperlink" Target="http://fwhqsqlapp.odfw.int/ReportServer?%2FFish%20Division%2FCommercial%20Fisheries%2FFish%20Ticket%2FFTR100%20-%20Fish%20Ticket&amp;LowTicketNum=4544006&amp;rs%3AParameterLanguage=" TargetMode="External"/><Relationship Id="rId4223" Type="http://schemas.openxmlformats.org/officeDocument/2006/relationships/hyperlink" Target="http://fwhqsqlapp.odfw.int/ReportServer?%2FFish%20Division%2FCommercial%20Fisheries%2FFish%20Ticket%2FFTR100%20-%20Fish%20Ticket&amp;LowTicketNum=4569792&amp;rs%3AParameterLanguage=" TargetMode="External"/><Relationship Id="rId7379" Type="http://schemas.openxmlformats.org/officeDocument/2006/relationships/hyperlink" Target="http://fwhqsqlapp.odfw.int/ReportServer?%2FFish%20Division%2FCommercial%20Fisheries%2FFish%20Ticket%2FFTR100%20-%20Fish%20Ticket&amp;LowTicketNum=4582514&amp;rs%3AParameterLanguage=" TargetMode="External"/><Relationship Id="rId7793" Type="http://schemas.openxmlformats.org/officeDocument/2006/relationships/hyperlink" Target="http://fwhqsqlapp.odfw.int/ReportServer?%2FFish%20Division%2FCommercial%20Fisheries%2FFish%20Ticket%2FFTR100%20-%20Fish%20Ticket&amp;LowTicketNum=4592993&amp;rs%3AParameterLanguage=" TargetMode="External"/><Relationship Id="rId8844" Type="http://schemas.openxmlformats.org/officeDocument/2006/relationships/hyperlink" Target="http://fwhqsqlapp.odfw.int/ReportServer?%2FFish%20Division%2FCommercial%20Fisheries%2FFish%20Ticket%2FFTR100%20-%20Fish%20Ticket&amp;LowTicketNum=4925441&amp;rs%3AParameterLanguage=" TargetMode="External"/><Relationship Id="rId6395" Type="http://schemas.openxmlformats.org/officeDocument/2006/relationships/hyperlink" Target="http://fwhqsqlapp.odfw.int/ReportServer?%2FFish%20Division%2FCommercial%20Fisheries%2FFish%20Ticket%2FFTR100%20-%20Fish%20Ticket&amp;LowTicketNum=4578551&amp;rs%3AParameterLanguage=" TargetMode="External"/><Relationship Id="rId7446" Type="http://schemas.openxmlformats.org/officeDocument/2006/relationships/hyperlink" Target="http://fwhqsqlapp.odfw.int/ReportServer?%2FFish%20Division%2FCommercial%20Fisheries%2FFish%20Ticket%2FFTR100%20-%20Fish%20Ticket&amp;LowTicketNum=4578833&amp;rs%3AParameterLanguage=" TargetMode="External"/><Relationship Id="rId160" Type="http://schemas.openxmlformats.org/officeDocument/2006/relationships/hyperlink" Target="http://fwhqsqlapp.odfw.int/ReportServer?%2FFish%20Division%2FCommercial%20Fisheries%2FFish%20Ticket%2FFTR100%20-%20Fish%20Ticket&amp;LowTicketNum=4460916&amp;rs%3AParameterLanguage=" TargetMode="External"/><Relationship Id="rId3989" Type="http://schemas.openxmlformats.org/officeDocument/2006/relationships/hyperlink" Target="http://fwhqsqlapp.odfw.int/ReportServer?%2FFish%20Division%2FCommercial%20Fisheries%2FFish%20Ticket%2FFTR100%20-%20Fish%20Ticket&amp;LowTicketNum=4920047&amp;rs%3AParameterLanguage=" TargetMode="External"/><Relationship Id="rId6048" Type="http://schemas.openxmlformats.org/officeDocument/2006/relationships/hyperlink" Target="http://fwhqsqlapp.odfw.int/ReportServer?%2FFish%20Division%2FCommercial%20Fisheries%2FFish%20Ticket%2FFTR100%20-%20Fish%20Ticket&amp;LowTicketNum=4556935&amp;rs%3AParameterLanguage=" TargetMode="External"/><Relationship Id="rId6462" Type="http://schemas.openxmlformats.org/officeDocument/2006/relationships/hyperlink" Target="http://fwhqsqlapp.odfw.int/ReportServer?%2FFish%20Division%2FCommercial%20Fisheries%2FFish%20Ticket%2FFTR100%20-%20Fish%20Ticket&amp;LowTicketNum=4583264&amp;rs%3AParameterLanguage=" TargetMode="External"/><Relationship Id="rId7860" Type="http://schemas.openxmlformats.org/officeDocument/2006/relationships/hyperlink" Target="http://fwhqsqlapp.odfw.int/ReportServer?%2FFish%20Division%2FCommercial%20Fisheries%2FFish%20Ticket%2FFTR100%20-%20Fish%20Ticket&amp;LowTicketNum=4608031&amp;rs%3AParameterLanguage=" TargetMode="External"/><Relationship Id="rId8911" Type="http://schemas.openxmlformats.org/officeDocument/2006/relationships/hyperlink" Target="http://fwhqsqlapp.odfw.int/ReportServer?%2FFish%20Division%2FCommercial%20Fisheries%2FFish%20Ticket%2FFTR100%20-%20Fish%20Ticket&amp;LowTicketNum=4931085&amp;rs%3AParameterLanguage=" TargetMode="External"/><Relationship Id="rId5064" Type="http://schemas.openxmlformats.org/officeDocument/2006/relationships/hyperlink" Target="http://fwhqsqlapp.odfw.int/ReportServer?%2FFish%20Division%2FCommercial%20Fisheries%2FFish%20Ticket%2FFTR100%20-%20Fish%20Ticket&amp;LowTicketNum=4570316&amp;rs%3AParameterLanguage=" TargetMode="External"/><Relationship Id="rId6115" Type="http://schemas.openxmlformats.org/officeDocument/2006/relationships/hyperlink" Target="http://fwhqsqlapp.odfw.int/ReportServer?%2FFish%20Division%2FCommercial%20Fisheries%2FFish%20Ticket%2FFTR100%20-%20Fish%20Ticket&amp;LowTicketNum=4544106&amp;rs%3AParameterLanguage=" TargetMode="External"/><Relationship Id="rId7513" Type="http://schemas.openxmlformats.org/officeDocument/2006/relationships/hyperlink" Target="http://fwhqsqlapp.odfw.int/ReportServer?%2FFish%20Division%2FCommercial%20Fisheries%2FFish%20Ticket%2FFTR100%20-%20Fish%20Ticket&amp;LowTicketNum=4603487&amp;rs%3AParameterLanguage=" TargetMode="External"/><Relationship Id="rId977" Type="http://schemas.openxmlformats.org/officeDocument/2006/relationships/hyperlink" Target="http://fwhqsqlapp.odfw.int/ReportServer?%2FFish%20Division%2FCommercial%20Fisheries%2FFish%20Ticket%2FFTR100%20-%20Fish%20Ticket&amp;LowTicketNum=4499920&amp;rs%3AParameterLanguage=" TargetMode="External"/><Relationship Id="rId2658" Type="http://schemas.openxmlformats.org/officeDocument/2006/relationships/hyperlink" Target="http://fwhqsqlapp.odfw.int/ReportServer?%2FFish%20Division%2FCommercial%20Fisheries%2FFish%20Ticket%2FFTR100%20-%20Fish%20Ticket&amp;LowTicketNum=4527418&amp;rs%3AParameterLanguage=" TargetMode="External"/><Relationship Id="rId3709" Type="http://schemas.openxmlformats.org/officeDocument/2006/relationships/hyperlink" Target="http://fwhqsqlapp.odfw.int/ReportServer?%2FFish%20Division%2FCommercial%20Fisheries%2FFish%20Ticket%2FFTR100%20-%20Fish%20Ticket&amp;LowTicketNum=4557621&amp;rs%3AParameterLanguage=" TargetMode="External"/><Relationship Id="rId4080" Type="http://schemas.openxmlformats.org/officeDocument/2006/relationships/hyperlink" Target="http://fwhqsqlapp.odfw.int/ReportServer?%2FFish%20Division%2FCommercial%20Fisheries%2FFish%20Ticket%2FFTR100%20-%20Fish%20Ticket&amp;LowTicketNum=4568928&amp;rs%3AParameterLanguage=" TargetMode="External"/><Relationship Id="rId9685" Type="http://schemas.openxmlformats.org/officeDocument/2006/relationships/hyperlink" Target="http://fwhqsqlapp.odfw.int/ReportServer?%2FFish%20Division%2FCommercial%20Fisheries%2FFish%20Ticket%2FFTR100%20-%20Fish%20Ticket&amp;LowTicketNum=4931168&amp;rs%3AParameterLanguage=" TargetMode="External"/><Relationship Id="rId1674" Type="http://schemas.openxmlformats.org/officeDocument/2006/relationships/hyperlink" Target="http://fwhqsqlapp.odfw.int/ReportServer?%2FFish%20Division%2FCommercial%20Fisheries%2FFish%20Ticket%2FFTR100%20-%20Fish%20Ticket&amp;LowTicketNum=4530333&amp;rs%3AParameterLanguage=" TargetMode="External"/><Relationship Id="rId2725" Type="http://schemas.openxmlformats.org/officeDocument/2006/relationships/hyperlink" Target="http://fwhqsqlapp.odfw.int/ReportServer?%2FFish%20Division%2FCommercial%20Fisheries%2FFish%20Ticket%2FFTR100%20-%20Fish%20Ticket&amp;LowTicketNum=4541420&amp;rs%3AParameterLanguage=" TargetMode="External"/><Relationship Id="rId5131" Type="http://schemas.openxmlformats.org/officeDocument/2006/relationships/hyperlink" Target="http://fwhqsqlapp.odfw.int/ReportServer?%2FFish%20Division%2FCommercial%20Fisheries%2FFish%20Ticket%2FFTR100%20-%20Fish%20Ticket&amp;LowTicketNum=4921537&amp;rs%3AParameterLanguage=" TargetMode="External"/><Relationship Id="rId8287" Type="http://schemas.openxmlformats.org/officeDocument/2006/relationships/hyperlink" Target="http://fwhqsqlapp.odfw.int/ReportServer?%2FFish%20Division%2FCommercial%20Fisheries%2FFish%20Ticket%2FFTR100%20-%20Fish%20Ticket&amp;LowTicketNum=4637252&amp;rs%3AParameterLanguage=" TargetMode="External"/><Relationship Id="rId9338" Type="http://schemas.openxmlformats.org/officeDocument/2006/relationships/hyperlink" Target="http://fwhqsqlapp.odfw.int/ReportServer?%2FFish%20Division%2FCommercial%20Fisheries%2FFish%20Ticket%2FFTR100%20-%20Fish%20Ticket&amp;LowTicketNum=4933058&amp;rs%3AParameterLanguage=" TargetMode="External"/><Relationship Id="rId9752" Type="http://schemas.openxmlformats.org/officeDocument/2006/relationships/hyperlink" Target="http://fwhqsqlapp.odfw.int/ReportServer?%2FFish%20Division%2FCommercial%20Fisheries%2FFish%20Ticket%2FFTR100%20-%20Fish%20Ticket&amp;LowTicketNum=4659230&amp;rs%3AParameterLanguage=" TargetMode="External"/><Relationship Id="rId1327" Type="http://schemas.openxmlformats.org/officeDocument/2006/relationships/hyperlink" Target="http://fwhqsqlapp.odfw.int/ReportServer?%2FFish%20Division%2FCommercial%20Fisheries%2FFish%20Ticket%2FFTR100%20-%20Fish%20Ticket&amp;LowTicketNum=4521439&amp;rs%3AParameterLanguage=" TargetMode="External"/><Relationship Id="rId1741" Type="http://schemas.openxmlformats.org/officeDocument/2006/relationships/hyperlink" Target="http://fwhqsqlapp.odfw.int/ReportServer?%2FFish%20Division%2FCommercial%20Fisheries%2FFish%20Ticket%2FFTR100%20-%20Fish%20Ticket&amp;LowTicketNum=4527351&amp;rs%3AParameterLanguage=" TargetMode="External"/><Relationship Id="rId4897" Type="http://schemas.openxmlformats.org/officeDocument/2006/relationships/hyperlink" Target="http://fwhqsqlapp.odfw.int/ReportServer?%2FFish%20Division%2FCommercial%20Fisheries%2FFish%20Ticket%2FFTR100%20-%20Fish%20Ticket&amp;LowTicketNum=4570427&amp;rs%3AParameterLanguage=" TargetMode="External"/><Relationship Id="rId5948" Type="http://schemas.openxmlformats.org/officeDocument/2006/relationships/hyperlink" Target="http://fwhqsqlapp.odfw.int/ReportServer?%2FFish%20Division%2FCommercial%20Fisheries%2FFish%20Ticket%2FFTR100%20-%20Fish%20Ticket&amp;LowTicketNum=4557637&amp;rs%3AParameterLanguage=" TargetMode="External"/><Relationship Id="rId8354" Type="http://schemas.openxmlformats.org/officeDocument/2006/relationships/hyperlink" Target="http://fwhqsqlapp.odfw.int/ReportServer?%2FFish%20Division%2FCommercial%20Fisheries%2FFish%20Ticket%2FFTR100%20-%20Fish%20Ticket&amp;LowTicketNum=4927955&amp;rs%3AParameterLanguage=" TargetMode="External"/><Relationship Id="rId9405" Type="http://schemas.openxmlformats.org/officeDocument/2006/relationships/hyperlink" Target="http://fwhqsqlapp.odfw.int/ReportServer?%2FFish%20Division%2FCommercial%20Fisheries%2FFish%20Ticket%2FFTR100%20-%20Fish%20Ticket&amp;LowTicketNum=4933057&amp;rs%3AParameterLanguage=" TargetMode="External"/><Relationship Id="rId33" Type="http://schemas.openxmlformats.org/officeDocument/2006/relationships/hyperlink" Target="http://fwhqsqlapp.odfw.int/ReportServer?%2FFish%20Division%2FCommercial%20Fisheries%2FFish%20Ticket%2FFTR100%20-%20Fish%20Ticket&amp;LowTicketNum=4428381&amp;rs%3AParameterLanguage=" TargetMode="External"/><Relationship Id="rId3499" Type="http://schemas.openxmlformats.org/officeDocument/2006/relationships/hyperlink" Target="http://fwhqsqlapp.odfw.int/ReportServer?%2FFish%20Division%2FCommercial%20Fisheries%2FFish%20Ticket%2FFTR100%20-%20Fish%20Ticket&amp;LowTicketNum=4496452&amp;rs%3AParameterLanguage=" TargetMode="External"/><Relationship Id="rId7370" Type="http://schemas.openxmlformats.org/officeDocument/2006/relationships/hyperlink" Target="http://fwhqsqlapp.odfw.int/ReportServer?%2FFish%20Division%2FCommercial%20Fisheries%2FFish%20Ticket%2FFTR100%20-%20Fish%20Ticket&amp;LowTicketNum=4923241&amp;rs%3AParameterLanguage=" TargetMode="External"/><Relationship Id="rId8007" Type="http://schemas.openxmlformats.org/officeDocument/2006/relationships/hyperlink" Target="http://fwhqsqlapp.odfw.int/ReportServer?%2FFish%20Division%2FCommercial%20Fisheries%2FFish%20Ticket%2FFTR100%20-%20Fish%20Ticket&amp;LowTicketNum=4607583&amp;rs%3AParameterLanguage=" TargetMode="External"/><Relationship Id="rId8421" Type="http://schemas.openxmlformats.org/officeDocument/2006/relationships/hyperlink" Target="http://fwhqsqlapp.odfw.int/ReportServer?%2FFish%20Division%2FCommercial%20Fisheries%2FFish%20Ticket%2FFTR100%20-%20Fish%20Ticket&amp;LowTicketNum=4637256&amp;rs%3AParameterLanguage=" TargetMode="External"/><Relationship Id="rId3566" Type="http://schemas.openxmlformats.org/officeDocument/2006/relationships/hyperlink" Target="http://fwhqsqlapp.odfw.int/ReportServer?%2FFish%20Division%2FCommercial%20Fisheries%2FFish%20Ticket%2FFTR100%20-%20Fish%20Ticket&amp;LowTicketNum=4557104&amp;rs%3AParameterLanguage=" TargetMode="External"/><Relationship Id="rId4964" Type="http://schemas.openxmlformats.org/officeDocument/2006/relationships/hyperlink" Target="http://fwhqsqlapp.odfw.int/ReportServer?%2FFish%20Division%2FCommercial%20Fisheries%2FFish%20Ticket%2FFTR100%20-%20Fish%20Ticket&amp;LowTicketNum=4921525&amp;rs%3AParameterLanguage=" TargetMode="External"/><Relationship Id="rId7023" Type="http://schemas.openxmlformats.org/officeDocument/2006/relationships/hyperlink" Target="http://fwhqsqlapp.odfw.int/ReportServer?%2FFish%20Division%2FCommercial%20Fisheries%2FFish%20Ticket%2FFTR100%20-%20Fish%20Ticket&amp;LowTicketNum=4583346&amp;rs%3AParameterLanguage=" TargetMode="External"/><Relationship Id="rId487" Type="http://schemas.openxmlformats.org/officeDocument/2006/relationships/hyperlink" Target="http://fwhqsqlapp.odfw.int/ReportServer?%2FFish%20Division%2FCommercial%20Fisheries%2FFish%20Ticket%2FFTR100%20-%20Fish%20Ticket&amp;LowTicketNum=4499758&amp;rs%3AParameterLanguage=" TargetMode="External"/><Relationship Id="rId2168" Type="http://schemas.openxmlformats.org/officeDocument/2006/relationships/hyperlink" Target="http://fwhqsqlapp.odfw.int/ReportServer?%2FFish%20Division%2FCommercial%20Fisheries%2FFish%20Ticket%2FFTR100%20-%20Fish%20Ticket&amp;LowTicketNum=4527389&amp;rs%3AParameterLanguage=" TargetMode="External"/><Relationship Id="rId3219" Type="http://schemas.openxmlformats.org/officeDocument/2006/relationships/hyperlink" Target="http://fwhqsqlapp.odfw.int/ReportServer?%2FFish%20Division%2FCommercial%20Fisheries%2FFish%20Ticket%2FFTR100%20-%20Fish%20Ticket&amp;LowTicketNum=4541388&amp;rs%3AParameterLanguage=" TargetMode="External"/><Relationship Id="rId3980" Type="http://schemas.openxmlformats.org/officeDocument/2006/relationships/hyperlink" Target="http://fwhqsqlapp.odfw.int/ReportServer?%2FFish%20Division%2FCommercial%20Fisheries%2FFish%20Ticket%2FFTR100%20-%20Fish%20Ticket&amp;LowTicketNum=4920031&amp;rs%3AParameterLanguage=" TargetMode="External"/><Relationship Id="rId4617" Type="http://schemas.openxmlformats.org/officeDocument/2006/relationships/hyperlink" Target="http://fwhqsqlapp.odfw.int/ReportServer?%2FFish%20Division%2FCommercial%20Fisheries%2FFish%20Ticket%2FFTR100%20-%20Fish%20Ticket&amp;LowTicketNum=4566450&amp;rs%3AParameterLanguage=" TargetMode="External"/><Relationship Id="rId9195" Type="http://schemas.openxmlformats.org/officeDocument/2006/relationships/hyperlink" Target="http://fwhqsqlapp.odfw.int/ReportServer?%2FFish%20Division%2FCommercial%20Fisheries%2FFish%20Ticket%2FFTR100%20-%20Fish%20Ticket&amp;LowTicketNum=4621775&amp;rs%3AParameterLanguage=" TargetMode="External"/><Relationship Id="rId1184" Type="http://schemas.openxmlformats.org/officeDocument/2006/relationships/hyperlink" Target="http://fwhqsqlapp.odfw.int/ReportServer?%2FFish%20Division%2FCommercial%20Fisheries%2FFish%20Ticket%2FFTR100%20-%20Fish%20Ticket&amp;LowTicketNum=4520456&amp;rs%3AParameterLanguage=" TargetMode="External"/><Relationship Id="rId2582" Type="http://schemas.openxmlformats.org/officeDocument/2006/relationships/hyperlink" Target="http://fwhqsqlapp.odfw.int/ReportServer?%2FFish%20Division%2FCommercial%20Fisheries%2FFish%20Ticket%2FFTR100%20-%20Fish%20Ticket&amp;LowTicketNum=4496289&amp;rs%3AParameterLanguage=" TargetMode="External"/><Relationship Id="rId3633" Type="http://schemas.openxmlformats.org/officeDocument/2006/relationships/hyperlink" Target="http://fwhqsqlapp.odfw.int/ReportServer?%2FFish%20Division%2FCommercial%20Fisheries%2FFish%20Ticket%2FFTR100%20-%20Fish%20Ticket&amp;LowTicketNum=4918932&amp;rs%3AParameterLanguage=" TargetMode="External"/><Relationship Id="rId6789" Type="http://schemas.openxmlformats.org/officeDocument/2006/relationships/hyperlink" Target="http://fwhqsqlapp.odfw.int/ReportServer?%2FFish%20Division%2FCommercial%20Fisheries%2FFish%20Ticket%2FFTR100%20-%20Fish%20Ticket&amp;LowTicketNum=4578688&amp;rs%3AParameterLanguage=" TargetMode="External"/><Relationship Id="rId554" Type="http://schemas.openxmlformats.org/officeDocument/2006/relationships/hyperlink" Target="http://fwhqsqlapp.odfw.int/ReportServer?%2FFish%20Division%2FCommercial%20Fisheries%2FFish%20Ticket%2FFTR100%20-%20Fish%20Ticket&amp;LowTicketNum=4492340&amp;rs%3AParameterLanguage=" TargetMode="External"/><Relationship Id="rId2235" Type="http://schemas.openxmlformats.org/officeDocument/2006/relationships/hyperlink" Target="http://fwhqsqlapp.odfw.int/ReportServer?%2FFish%20Division%2FCommercial%20Fisheries%2FFish%20Ticket%2FFTR100%20-%20Fish%20Ticket&amp;LowTicketNum=4530416&amp;rs%3AParameterLanguage=" TargetMode="External"/><Relationship Id="rId3700" Type="http://schemas.openxmlformats.org/officeDocument/2006/relationships/hyperlink" Target="http://fwhqsqlapp.odfw.int/ReportServer?%2FFish%20Division%2FCommercial%20Fisheries%2FFish%20Ticket%2FFTR100%20-%20Fish%20Ticket&amp;LowTicketNum=4557578&amp;rs%3AParameterLanguage=" TargetMode="External"/><Relationship Id="rId6856" Type="http://schemas.openxmlformats.org/officeDocument/2006/relationships/hyperlink" Target="http://fwhqsqlapp.odfw.int/ReportServer?%2FFish%20Division%2FCommercial%20Fisheries%2FFish%20Ticket%2FFTR100%20-%20Fish%20Ticket&amp;LowTicketNum=4570399&amp;rs%3AParameterLanguage=" TargetMode="External"/><Relationship Id="rId7907" Type="http://schemas.openxmlformats.org/officeDocument/2006/relationships/hyperlink" Target="http://fwhqsqlapp.odfw.int/ReportServer?%2FFish%20Division%2FCommercial%20Fisheries%2FFish%20Ticket%2FFTR100%20-%20Fish%20Ticket&amp;LowTicketNum=4924846&amp;rs%3AParameterLanguage=" TargetMode="External"/><Relationship Id="rId9262" Type="http://schemas.openxmlformats.org/officeDocument/2006/relationships/hyperlink" Target="http://fwhqsqlapp.odfw.int/ReportServer?%2FFish%20Division%2FCommercial%20Fisheries%2FFish%20Ticket%2FFTR100%20-%20Fish%20Ticket&amp;LowTicketNum=4621816&amp;rs%3AParameterLanguage=" TargetMode="External"/><Relationship Id="rId207" Type="http://schemas.openxmlformats.org/officeDocument/2006/relationships/hyperlink" Target="http://fwhqsqlapp.odfw.int/ReportServer?%2FFish%20Division%2FCommercial%20Fisheries%2FFish%20Ticket%2FFTR100%20-%20Fish%20Ticket&amp;LowTicketNum=4486790&amp;rs%3AParameterLanguage=" TargetMode="External"/><Relationship Id="rId621" Type="http://schemas.openxmlformats.org/officeDocument/2006/relationships/hyperlink" Target="http://fwhqsqlapp.odfw.int/ReportServer?%2FFish%20Division%2FCommercial%20Fisheries%2FFish%20Ticket%2FFTR100%20-%20Fish%20Ticket&amp;LowTicketNum=4501144&amp;rs%3AParameterLanguage=" TargetMode="External"/><Relationship Id="rId1251" Type="http://schemas.openxmlformats.org/officeDocument/2006/relationships/hyperlink" Target="http://fwhqsqlapp.odfw.int/ReportServer?%2FFish%20Division%2FCommercial%20Fisheries%2FFish%20Ticket%2FFTR100%20-%20Fish%20Ticket&amp;LowTicketNum=4521574&amp;rs%3AParameterLanguage=" TargetMode="External"/><Relationship Id="rId2302" Type="http://schemas.openxmlformats.org/officeDocument/2006/relationships/hyperlink" Target="http://fwhqsqlapp.odfw.int/ReportServer?%2FFish%20Division%2FCommercial%20Fisheries%2FFish%20Ticket%2FFTR100%20-%20Fish%20Ticket&amp;LowTicketNum=4528987&amp;rs%3AParameterLanguage=" TargetMode="External"/><Relationship Id="rId5458" Type="http://schemas.openxmlformats.org/officeDocument/2006/relationships/hyperlink" Target="http://fwhqsqlapp.odfw.int/ReportServer?%2FFish%20Division%2FCommercial%20Fisheries%2FFish%20Ticket%2FFTR100%20-%20Fish%20Ticket&amp;LowTicketNum=4566540&amp;rs%3AParameterLanguage=" TargetMode="External"/><Relationship Id="rId5872" Type="http://schemas.openxmlformats.org/officeDocument/2006/relationships/hyperlink" Target="http://fwhqsqlapp.odfw.int/ReportServer?%2FFish%20Division%2FCommercial%20Fisheries%2FFish%20Ticket%2FFTR100%20-%20Fish%20Ticket&amp;LowTicketNum=4544583&amp;rs%3AParameterLanguage=" TargetMode="External"/><Relationship Id="rId6509" Type="http://schemas.openxmlformats.org/officeDocument/2006/relationships/hyperlink" Target="http://fwhqsqlapp.odfw.int/ReportServer?%2FFish%20Division%2FCommercial%20Fisheries%2FFish%20Ticket%2FFTR100%20-%20Fish%20Ticket&amp;LowTicketNum=4570483&amp;rs%3AParameterLanguage=" TargetMode="External"/><Relationship Id="rId6923" Type="http://schemas.openxmlformats.org/officeDocument/2006/relationships/hyperlink" Target="http://fwhqsqlapp.odfw.int/ReportServer?%2FFish%20Division%2FCommercial%20Fisheries%2FFish%20Ticket%2FFTR100%20-%20Fish%20Ticket&amp;LowTicketNum=4584458&amp;rs%3AParameterLanguage=" TargetMode="External"/><Relationship Id="rId4474" Type="http://schemas.openxmlformats.org/officeDocument/2006/relationships/hyperlink" Target="http://fwhqsqlapp.odfw.int/ReportServer?%2FFish%20Division%2FCommercial%20Fisheries%2FFish%20Ticket%2FFTR100%20-%20Fish%20Ticket&amp;LowTicketNum=4569750&amp;rs%3AParameterLanguage=" TargetMode="External"/><Relationship Id="rId5525" Type="http://schemas.openxmlformats.org/officeDocument/2006/relationships/hyperlink" Target="http://fwhqsqlapp.odfw.int/ReportServer?%2FFish%20Division%2FCommercial%20Fisheries%2FFish%20Ticket%2FFTR100%20-%20Fish%20Ticket&amp;LowTicketNum=4570315&amp;rs%3AParameterLanguage=" TargetMode="External"/><Relationship Id="rId3076" Type="http://schemas.openxmlformats.org/officeDocument/2006/relationships/hyperlink" Target="http://fwhqsqlapp.odfw.int/ReportServer?%2FFish%20Division%2FCommercial%20Fisheries%2FFish%20Ticket%2FFTR100%20-%20Fish%20Ticket&amp;LowTicketNum=4544508&amp;rs%3AParameterLanguage=" TargetMode="External"/><Relationship Id="rId3490" Type="http://schemas.openxmlformats.org/officeDocument/2006/relationships/hyperlink" Target="http://fwhqsqlapp.odfw.int/ReportServer?%2FFish%20Division%2FCommercial%20Fisheries%2FFish%20Ticket%2FFTR100%20-%20Fish%20Ticket&amp;LowTicketNum=4496433&amp;rs%3AParameterLanguage=" TargetMode="External"/><Relationship Id="rId4127" Type="http://schemas.openxmlformats.org/officeDocument/2006/relationships/hyperlink" Target="http://fwhqsqlapp.odfw.int/ReportServer?%2FFish%20Division%2FCommercial%20Fisheries%2FFish%20Ticket%2FFTR100%20-%20Fish%20Ticket&amp;LowTicketNum=4569738&amp;rs%3AParameterLanguage=" TargetMode="External"/><Relationship Id="rId4541" Type="http://schemas.openxmlformats.org/officeDocument/2006/relationships/hyperlink" Target="http://fwhqsqlapp.odfw.int/ReportServer?%2FFish%20Division%2FCommercial%20Fisheries%2FFish%20Ticket%2FFTR100%20-%20Fish%20Ticket&amp;LowTicketNum=4553612&amp;rs%3AParameterLanguage=" TargetMode="External"/><Relationship Id="rId7697" Type="http://schemas.openxmlformats.org/officeDocument/2006/relationships/hyperlink" Target="http://fwhqsqlapp.odfw.int/ReportServer?%2FFish%20Division%2FCommercial%20Fisheries%2FFish%20Ticket%2FFTR100%20-%20Fish%20Ticket&amp;LowTicketNum=4578777&amp;rs%3AParameterLanguage=" TargetMode="External"/><Relationship Id="rId2092" Type="http://schemas.openxmlformats.org/officeDocument/2006/relationships/hyperlink" Target="http://fwhqsqlapp.odfw.int/ReportServer?%2FFish%20Division%2FCommercial%20Fisheries%2FFish%20Ticket%2FFTR100%20-%20Fish%20Ticket&amp;LowTicketNum=4530930&amp;rs%3AParameterLanguage=" TargetMode="External"/><Relationship Id="rId3143" Type="http://schemas.openxmlformats.org/officeDocument/2006/relationships/hyperlink" Target="http://fwhqsqlapp.odfw.int/ReportServer?%2FFish%20Division%2FCommercial%20Fisheries%2FFish%20Ticket%2FFTR100%20-%20Fish%20Ticket&amp;LowTicketNum=4543963&amp;rs%3AParameterLanguage=" TargetMode="External"/><Relationship Id="rId6299" Type="http://schemas.openxmlformats.org/officeDocument/2006/relationships/hyperlink" Target="http://fwhqsqlapp.odfw.int/ReportServer?%2FFish%20Division%2FCommercial%20Fisheries%2FFish%20Ticket%2FFTR100%20-%20Fish%20Ticket&amp;LowTicketNum=4566500&amp;rs%3AParameterLanguage=" TargetMode="External"/><Relationship Id="rId8748" Type="http://schemas.openxmlformats.org/officeDocument/2006/relationships/hyperlink" Target="http://fwhqsqlapp.odfw.int/ReportServer?%2FFish%20Division%2FCommercial%20Fisheries%2FFish%20Ticket%2FFTR100%20-%20Fish%20Ticket&amp;LowTicketNum=4646781&amp;rs%3AParameterLanguage=" TargetMode="External"/><Relationship Id="rId7764" Type="http://schemas.openxmlformats.org/officeDocument/2006/relationships/hyperlink" Target="http://fwhqsqlapp.odfw.int/ReportServer?%2FFish%20Division%2FCommercial%20Fisheries%2FFish%20Ticket%2FFTR100%20-%20Fish%20Ticket&amp;LowTicketNum=4592990&amp;rs%3AParameterLanguage=" TargetMode="External"/><Relationship Id="rId8815" Type="http://schemas.openxmlformats.org/officeDocument/2006/relationships/hyperlink" Target="http://fwhqsqlapp.odfw.int/ReportServer?%2FFish%20Division%2FCommercial%20Fisheries%2FFish%20Ticket%2FFTR100%20-%20Fish%20Ticket&amp;LowTicketNum=4925381&amp;rs%3AParameterLanguage=" TargetMode="External"/><Relationship Id="rId131" Type="http://schemas.openxmlformats.org/officeDocument/2006/relationships/hyperlink" Target="http://fwhqsqlapp.odfw.int/ReportServer?%2FFish%20Division%2FCommercial%20Fisheries%2FFish%20Ticket%2FFTR100%20-%20Fish%20Ticket&amp;LowTicketNum=4428388&amp;rs%3AParameterLanguage=" TargetMode="External"/><Relationship Id="rId3210" Type="http://schemas.openxmlformats.org/officeDocument/2006/relationships/hyperlink" Target="http://fwhqsqlapp.odfw.int/ReportServer?%2FFish%20Division%2FCommercial%20Fisheries%2FFish%20Ticket%2FFTR100%20-%20Fish%20Ticket&amp;LowTicketNum=4541367&amp;rs%3AParameterLanguage=" TargetMode="External"/><Relationship Id="rId6366" Type="http://schemas.openxmlformats.org/officeDocument/2006/relationships/hyperlink" Target="http://fwhqsqlapp.odfw.int/ReportServer?%2FFish%20Division%2FCommercial%20Fisheries%2FFish%20Ticket%2FFTR100%20-%20Fish%20Ticket&amp;LowTicketNum=4566641&amp;rs%3AParameterLanguage=" TargetMode="External"/><Relationship Id="rId6780" Type="http://schemas.openxmlformats.org/officeDocument/2006/relationships/hyperlink" Target="http://fwhqsqlapp.odfw.int/ReportServer?%2FFish%20Division%2FCommercial%20Fisheries%2FFish%20Ticket%2FFTR100%20-%20Fish%20Ticket&amp;LowTicketNum=4578674&amp;rs%3AParameterLanguage=" TargetMode="External"/><Relationship Id="rId7417" Type="http://schemas.openxmlformats.org/officeDocument/2006/relationships/hyperlink" Target="http://fwhqsqlapp.odfw.int/ReportServer?%2FFish%20Division%2FCommercial%20Fisheries%2FFish%20Ticket%2FFTR100%20-%20Fish%20Ticket&amp;LowTicketNum=4578750&amp;rs%3AParameterLanguage=" TargetMode="External"/><Relationship Id="rId7831" Type="http://schemas.openxmlformats.org/officeDocument/2006/relationships/hyperlink" Target="http://fwhqsqlapp.odfw.int/ReportServer?%2FFish%20Division%2FCommercial%20Fisheries%2FFish%20Ticket%2FFTR100%20-%20Fish%20Ticket&amp;LowTicketNum=4578803&amp;rs%3AParameterLanguage=" TargetMode="External"/><Relationship Id="rId2976" Type="http://schemas.openxmlformats.org/officeDocument/2006/relationships/hyperlink" Target="http://fwhqsqlapp.odfw.int/ReportServer?%2FFish%20Division%2FCommercial%20Fisheries%2FFish%20Ticket%2FFTR100%20-%20Fish%20Ticket&amp;LowTicketNum=4543715&amp;rs%3AParameterLanguage=" TargetMode="External"/><Relationship Id="rId5382" Type="http://schemas.openxmlformats.org/officeDocument/2006/relationships/hyperlink" Target="http://fwhqsqlapp.odfw.int/ReportServer?%2FFish%20Division%2FCommercial%20Fisheries%2FFish%20Ticket%2FFTR100%20-%20Fish%20Ticket&amp;LowTicketNum=4557488&amp;rs%3AParameterLanguage=" TargetMode="External"/><Relationship Id="rId6019" Type="http://schemas.openxmlformats.org/officeDocument/2006/relationships/hyperlink" Target="http://fwhqsqlapp.odfw.int/ReportServer?%2FFish%20Division%2FCommercial%20Fisheries%2FFish%20Ticket%2FFTR100%20-%20Fish%20Ticket&amp;LowTicketNum=4556872&amp;rs%3AParameterLanguage=" TargetMode="External"/><Relationship Id="rId6433" Type="http://schemas.openxmlformats.org/officeDocument/2006/relationships/hyperlink" Target="http://fwhqsqlapp.odfw.int/ReportServer?%2FFish%20Division%2FCommercial%20Fisheries%2FFish%20Ticket%2FFTR100%20-%20Fish%20Ticket&amp;LowTicketNum=4582384&amp;rs%3AParameterLanguage=" TargetMode="External"/><Relationship Id="rId9589" Type="http://schemas.openxmlformats.org/officeDocument/2006/relationships/hyperlink" Target="http://fwhqsqlapp.odfw.int/ReportServer?%2FFish%20Division%2FCommercial%20Fisheries%2FFish%20Ticket%2FFTR100%20-%20Fish%20Ticket&amp;LowTicketNum=4656255&amp;rs%3AParameterLanguage=" TargetMode="External"/><Relationship Id="rId948" Type="http://schemas.openxmlformats.org/officeDocument/2006/relationships/hyperlink" Target="http://fwhqsqlapp.odfw.int/ReportServer?%2FFish%20Division%2FCommercial%20Fisheries%2FFish%20Ticket%2FFTR100%20-%20Fish%20Ticket&amp;LowTicketNum=4501584&amp;rs%3AParameterLanguage=" TargetMode="External"/><Relationship Id="rId1578" Type="http://schemas.openxmlformats.org/officeDocument/2006/relationships/hyperlink" Target="http://fwhqsqlapp.odfw.int/ReportServer?%2FFish%20Division%2FCommercial%20Fisheries%2FFish%20Ticket%2FFTR100%20-%20Fish%20Ticket&amp;LowTicketNum=4531376&amp;rs%3AParameterLanguage=" TargetMode="External"/><Relationship Id="rId1992" Type="http://schemas.openxmlformats.org/officeDocument/2006/relationships/hyperlink" Target="http://fwhqsqlapp.odfw.int/ReportServer?%2FFish%20Division%2FCommercial%20Fisheries%2FFish%20Ticket%2FFTR100%20-%20Fish%20Ticket&amp;LowTicketNum=4530603&amp;rs%3AParameterLanguage=" TargetMode="External"/><Relationship Id="rId2629" Type="http://schemas.openxmlformats.org/officeDocument/2006/relationships/hyperlink" Target="http://fwhqsqlapp.odfw.int/ReportServer?%2FFish%20Division%2FCommercial%20Fisheries%2FFish%20Ticket%2FFTR100%20-%20Fish%20Ticket&amp;LowTicketNum=4520599&amp;rs%3AParameterLanguage=" TargetMode="External"/><Relationship Id="rId5035" Type="http://schemas.openxmlformats.org/officeDocument/2006/relationships/hyperlink" Target="http://fwhqsqlapp.odfw.int/ReportServer?%2FFish%20Division%2FCommercial%20Fisheries%2FFish%20Ticket%2FFTR100%20-%20Fish%20Ticket&amp;LowTicketNum=4570276&amp;rs%3AParameterLanguage=" TargetMode="External"/><Relationship Id="rId6500" Type="http://schemas.openxmlformats.org/officeDocument/2006/relationships/hyperlink" Target="http://fwhqsqlapp.odfw.int/ReportServer?%2FFish%20Division%2FCommercial%20Fisheries%2FFish%20Ticket%2FFTR100%20-%20Fish%20Ticket&amp;LowTicketNum=4570465&amp;rs%3AParameterLanguage=" TargetMode="External"/><Relationship Id="rId9656" Type="http://schemas.openxmlformats.org/officeDocument/2006/relationships/hyperlink" Target="http://fwhqsqlapp.odfw.int/ReportServer?%2FFish%20Division%2FCommercial%20Fisheries%2FFish%20Ticket%2FFTR100%20-%20Fish%20Ticket&amp;LowTicketNum=4657229&amp;rs%3AParameterLanguage=" TargetMode="External"/><Relationship Id="rId1645" Type="http://schemas.openxmlformats.org/officeDocument/2006/relationships/hyperlink" Target="http://fwhqsqlapp.odfw.int/ReportServer?%2FFish%20Division%2FCommercial%20Fisheries%2FFish%20Ticket%2FFTR100%20-%20Fish%20Ticket&amp;LowTicketNum=4528968&amp;rs%3AParameterLanguage=" TargetMode="External"/><Relationship Id="rId4051" Type="http://schemas.openxmlformats.org/officeDocument/2006/relationships/hyperlink" Target="http://fwhqsqlapp.odfw.int/ReportServer?%2FFish%20Division%2FCommercial%20Fisheries%2FFish%20Ticket%2FFTR100%20-%20Fish%20Ticket&amp;LowTicketNum=4496493&amp;rs%3AParameterLanguage=" TargetMode="External"/><Relationship Id="rId5102" Type="http://schemas.openxmlformats.org/officeDocument/2006/relationships/hyperlink" Target="http://fwhqsqlapp.odfw.int/ReportServer?%2FFish%20Division%2FCommercial%20Fisheries%2FFish%20Ticket%2FFTR100%20-%20Fish%20Ticket&amp;LowTicketNum=4920477&amp;rs%3AParameterLanguage=" TargetMode="External"/><Relationship Id="rId8258" Type="http://schemas.openxmlformats.org/officeDocument/2006/relationships/hyperlink" Target="http://fwhqsqlapp.odfw.int/ReportServer?%2FFish%20Division%2FCommercial%20Fisheries%2FFish%20Ticket%2FFTR100%20-%20Fish%20Ticket&amp;LowTicketNum=4593020&amp;rs%3AParameterLanguage=" TargetMode="External"/><Relationship Id="rId8672" Type="http://schemas.openxmlformats.org/officeDocument/2006/relationships/hyperlink" Target="http://fwhqsqlapp.odfw.int/ReportServer?%2FFish%20Division%2FCommercial%20Fisheries%2FFish%20Ticket%2FFTR100%20-%20Fish%20Ticket&amp;LowTicketNum=4621831&amp;rs%3AParameterLanguage=" TargetMode="External"/><Relationship Id="rId9309" Type="http://schemas.openxmlformats.org/officeDocument/2006/relationships/hyperlink" Target="http://fwhqsqlapp.odfw.int/ReportServer?%2FFish%20Division%2FCommercial%20Fisheries%2FFish%20Ticket%2FFTR100%20-%20Fish%20Ticket&amp;LowTicketNum=4657221&amp;rs%3AParameterLanguage=" TargetMode="External"/><Relationship Id="rId7274" Type="http://schemas.openxmlformats.org/officeDocument/2006/relationships/hyperlink" Target="http://fwhqsqlapp.odfw.int/ReportServer?%2FFish%20Division%2FCommercial%20Fisheries%2FFish%20Ticket%2FFTR100%20-%20Fish%20Ticket&amp;LowTicketNum=4592923&amp;rs%3AParameterLanguage=" TargetMode="External"/><Relationship Id="rId8325" Type="http://schemas.openxmlformats.org/officeDocument/2006/relationships/hyperlink" Target="http://fwhqsqlapp.odfw.int/ReportServer?%2FFish%20Division%2FCommercial%20Fisheries%2FFish%20Ticket%2FFTR100%20-%20Fish%20Ticket&amp;LowTicketNum=4620870&amp;rs%3AParameterLanguage=" TargetMode="External"/><Relationship Id="rId9723" Type="http://schemas.openxmlformats.org/officeDocument/2006/relationships/hyperlink" Target="http://fwhqsqlapp.odfw.int/ReportServer?%2FFish%20Division%2FCommercial%20Fisheries%2FFish%20Ticket%2FFTR100%20-%20Fish%20Ticket&amp;LowTicketNum=4656295&amp;rs%3AParameterLanguage=" TargetMode="External"/><Relationship Id="rId1712" Type="http://schemas.openxmlformats.org/officeDocument/2006/relationships/hyperlink" Target="http://fwhqsqlapp.odfw.int/ReportServer?%2FFish%20Division%2FCommercial%20Fisheries%2FFish%20Ticket%2FFTR100%20-%20Fish%20Ticket&amp;LowTicketNum=4511667&amp;rs%3AParameterLanguage=" TargetMode="External"/><Relationship Id="rId4868" Type="http://schemas.openxmlformats.org/officeDocument/2006/relationships/hyperlink" Target="http://fwhqsqlapp.odfw.int/ReportServer?%2FFish%20Division%2FCommercial%20Fisheries%2FFish%20Ticket%2FFTR100%20-%20Fish%20Ticket&amp;LowTicketNum=4557357&amp;rs%3AParameterLanguage=" TargetMode="External"/><Relationship Id="rId5919" Type="http://schemas.openxmlformats.org/officeDocument/2006/relationships/hyperlink" Target="http://fwhqsqlapp.odfw.int/ReportServer?%2FFish%20Division%2FCommercial%20Fisheries%2FFish%20Ticket%2FFTR100%20-%20Fish%20Ticket&amp;LowTicketNum=4556944&amp;rs%3AParameterLanguage=" TargetMode="External"/><Relationship Id="rId6290" Type="http://schemas.openxmlformats.org/officeDocument/2006/relationships/hyperlink" Target="http://fwhqsqlapp.odfw.int/ReportServer?%2FFish%20Division%2FCommercial%20Fisheries%2FFish%20Ticket%2FFTR100%20-%20Fish%20Ticket&amp;LowTicketNum=4566482&amp;rs%3AParameterLanguage=" TargetMode="External"/><Relationship Id="rId3884" Type="http://schemas.openxmlformats.org/officeDocument/2006/relationships/hyperlink" Target="http://fwhqsqlapp.odfw.int/ReportServer?%2FFish%20Division%2FCommercial%20Fisheries%2FFish%20Ticket%2FFTR100%20-%20Fish%20Ticket&amp;LowTicketNum=4553456&amp;rs%3AParameterLanguage=" TargetMode="External"/><Relationship Id="rId4935" Type="http://schemas.openxmlformats.org/officeDocument/2006/relationships/hyperlink" Target="http://fwhqsqlapp.odfw.int/ReportServer?%2FFish%20Division%2FCommercial%20Fisheries%2FFish%20Ticket%2FFTR100%20-%20Fish%20Ticket&amp;LowTicketNum=4570458&amp;rs%3AParameterLanguage=" TargetMode="External"/><Relationship Id="rId7341" Type="http://schemas.openxmlformats.org/officeDocument/2006/relationships/hyperlink" Target="http://fwhqsqlapp.odfw.int/ReportServer?%2FFish%20Division%2FCommercial%20Fisheries%2FFish%20Ticket%2FFTR100%20-%20Fish%20Ticket&amp;LowTicketNum=4598787&amp;rs%3AParameterLanguage=" TargetMode="External"/><Relationship Id="rId9099" Type="http://schemas.openxmlformats.org/officeDocument/2006/relationships/hyperlink" Target="http://fwhqsqlapp.odfw.int/ReportServer?%2FFish%20Division%2FCommercial%20Fisheries%2FFish%20Ticket%2FFTR100%20-%20Fish%20Ticket&amp;LowTicketNum=4931038&amp;rs%3AParameterLanguage=" TargetMode="External"/><Relationship Id="rId2486" Type="http://schemas.openxmlformats.org/officeDocument/2006/relationships/hyperlink" Target="http://fwhqsqlapp.odfw.int/ReportServer?%2FFish%20Division%2FCommercial%20Fisheries%2FFish%20Ticket%2FFTR100%20-%20Fish%20Ticket&amp;LowTicketNum=4532196&amp;rs%3AParameterLanguage=" TargetMode="External"/><Relationship Id="rId3537" Type="http://schemas.openxmlformats.org/officeDocument/2006/relationships/hyperlink" Target="http://fwhqsqlapp.odfw.int/ReportServer?%2FFish%20Division%2FCommercial%20Fisheries%2FFish%20Ticket%2FFTR100%20-%20Fish%20Ticket&amp;LowTicketNum=4557051&amp;rs%3AParameterLanguage=" TargetMode="External"/><Relationship Id="rId3951" Type="http://schemas.openxmlformats.org/officeDocument/2006/relationships/hyperlink" Target="http://fwhqsqlapp.odfw.int/ReportServer?%2FFish%20Division%2FCommercial%20Fisheries%2FFish%20Ticket%2FFTR100%20-%20Fish%20Ticket&amp;LowTicketNum=4553603&amp;rs%3AParameterLanguage=" TargetMode="External"/><Relationship Id="rId458" Type="http://schemas.openxmlformats.org/officeDocument/2006/relationships/hyperlink" Target="http://fwhqsqlapp.odfw.int/ReportServer?%2FFish%20Division%2FCommercial%20Fisheries%2FFish%20Ticket%2FFTR100%20-%20Fish%20Ticket&amp;LowTicketNum=4492472&amp;rs%3AParameterLanguage=" TargetMode="External"/><Relationship Id="rId872" Type="http://schemas.openxmlformats.org/officeDocument/2006/relationships/hyperlink" Target="http://fwhqsqlapp.odfw.int/ReportServer?%2FFish%20Division%2FCommercial%20Fisheries%2FFish%20Ticket%2FFTR100%20-%20Fish%20Ticket&amp;LowTicketNum=4521553&amp;rs%3AParameterLanguage=" TargetMode="External"/><Relationship Id="rId1088" Type="http://schemas.openxmlformats.org/officeDocument/2006/relationships/hyperlink" Target="http://fwhqsqlapp.odfw.int/ReportServer?%2FFish%20Division%2FCommercial%20Fisheries%2FFish%20Ticket%2FFTR100%20-%20Fish%20Ticket&amp;LowTicketNum=4500007&amp;rs%3AParameterLanguage=" TargetMode="External"/><Relationship Id="rId2139" Type="http://schemas.openxmlformats.org/officeDocument/2006/relationships/hyperlink" Target="http://fwhqsqlapp.odfw.int/ReportServer?%2FFish%20Division%2FCommercial%20Fisheries%2FFish%20Ticket%2FFTR100%20-%20Fish%20Ticket&amp;LowTicketNum=4527304&amp;rs%3AParameterLanguage=" TargetMode="External"/><Relationship Id="rId2553" Type="http://schemas.openxmlformats.org/officeDocument/2006/relationships/hyperlink" Target="http://fwhqsqlapp.odfw.int/ReportServer?%2FFish%20Division%2FCommercial%20Fisheries%2FFish%20Ticket%2FFTR100%20-%20Fish%20Ticket&amp;LowTicketNum=4528993&amp;rs%3AParameterLanguage=" TargetMode="External"/><Relationship Id="rId3604" Type="http://schemas.openxmlformats.org/officeDocument/2006/relationships/hyperlink" Target="http://fwhqsqlapp.odfw.int/ReportServer?%2FFish%20Division%2FCommercial%20Fisheries%2FFish%20Ticket%2FFTR100%20-%20Fish%20Ticket&amp;LowTicketNum=4918879&amp;rs%3AParameterLanguage=" TargetMode="External"/><Relationship Id="rId6010" Type="http://schemas.openxmlformats.org/officeDocument/2006/relationships/hyperlink" Target="http://fwhqsqlapp.odfw.int/ReportServer?%2FFish%20Division%2FCommercial%20Fisheries%2FFish%20Ticket%2FFTR100%20-%20Fish%20Ticket&amp;LowTicketNum=4544592&amp;rs%3AParameterLanguage=" TargetMode="External"/><Relationship Id="rId9166" Type="http://schemas.openxmlformats.org/officeDocument/2006/relationships/hyperlink" Target="http://fwhqsqlapp.odfw.int/ReportServer?%2FFish%20Division%2FCommercial%20Fisheries%2FFish%20Ticket%2FFTR100%20-%20Fish%20Ticket&amp;LowTicketNum=4647183&amp;rs%3AParameterLanguage=" TargetMode="External"/><Relationship Id="rId9580" Type="http://schemas.openxmlformats.org/officeDocument/2006/relationships/hyperlink" Target="http://fwhqsqlapp.odfw.int/ReportServer?%2FFish%20Division%2FCommercial%20Fisheries%2FFish%20Ticket%2FFTR100%20-%20Fish%20Ticket&amp;LowTicketNum=4657248&amp;rs%3AParameterLanguage=" TargetMode="External"/><Relationship Id="rId525" Type="http://schemas.openxmlformats.org/officeDocument/2006/relationships/hyperlink" Target="http://fwhqsqlapp.odfw.int/ReportServer?%2FFish%20Division%2FCommercial%20Fisheries%2FFish%20Ticket%2FFTR100%20-%20Fish%20Ticket&amp;LowTicketNum=4499817&amp;rs%3AParameterLanguage=" TargetMode="External"/><Relationship Id="rId1155" Type="http://schemas.openxmlformats.org/officeDocument/2006/relationships/hyperlink" Target="http://fwhqsqlapp.odfw.int/ReportServer?%2FFish%20Division%2FCommercial%20Fisheries%2FFish%20Ticket%2FFTR100%20-%20Fish%20Ticket&amp;LowTicketNum=4521538&amp;rs%3AParameterLanguage=" TargetMode="External"/><Relationship Id="rId2206" Type="http://schemas.openxmlformats.org/officeDocument/2006/relationships/hyperlink" Target="http://fwhqsqlapp.odfw.int/ReportServer?%2FFish%20Division%2FCommercial%20Fisheries%2FFish%20Ticket%2FFTR100%20-%20Fish%20Ticket&amp;LowTicketNum=4916882&amp;rs%3AParameterLanguage=" TargetMode="External"/><Relationship Id="rId2620" Type="http://schemas.openxmlformats.org/officeDocument/2006/relationships/hyperlink" Target="http://fwhqsqlapp.odfw.int/ReportServer?%2FFish%20Division%2FCommercial%20Fisheries%2FFish%20Ticket%2FFTR100%20-%20Fish%20Ticket&amp;LowTicketNum=4536918&amp;rs%3AParameterLanguage=" TargetMode="External"/><Relationship Id="rId5776" Type="http://schemas.openxmlformats.org/officeDocument/2006/relationships/hyperlink" Target="http://fwhqsqlapp.odfw.int/ReportServer?%2FFish%20Division%2FCommercial%20Fisheries%2FFish%20Ticket%2FFTR100%20-%20Fish%20Ticket&amp;LowTicketNum=4553452&amp;rs%3AParameterLanguage=" TargetMode="External"/><Relationship Id="rId8182" Type="http://schemas.openxmlformats.org/officeDocument/2006/relationships/hyperlink" Target="http://fwhqsqlapp.odfw.int/ReportServer?%2FFish%20Division%2FCommercial%20Fisheries%2FFish%20Ticket%2FFTR100%20-%20Fish%20Ticket&amp;LowTicketNum=4925307&amp;rs%3AParameterLanguage=" TargetMode="External"/><Relationship Id="rId9233" Type="http://schemas.openxmlformats.org/officeDocument/2006/relationships/hyperlink" Target="http://fwhqsqlapp.odfw.int/ReportServer?%2FFish%20Division%2FCommercial%20Fisheries%2FFish%20Ticket%2FFTR100%20-%20Fish%20Ticket&amp;LowTicketNum=4621849&amp;rs%3AParameterLanguage=" TargetMode="External"/><Relationship Id="rId1222" Type="http://schemas.openxmlformats.org/officeDocument/2006/relationships/hyperlink" Target="http://fwhqsqlapp.odfw.int/ReportServer?%2FFish%20Division%2FCommercial%20Fisheries%2FFish%20Ticket%2FFTR100%20-%20Fish%20Ticket&amp;LowTicketNum=4507294&amp;rs%3AParameterLanguage=" TargetMode="External"/><Relationship Id="rId4378" Type="http://schemas.openxmlformats.org/officeDocument/2006/relationships/hyperlink" Target="http://fwhqsqlapp.odfw.int/ReportServer?%2FFish%20Division%2FCommercial%20Fisheries%2FFish%20Ticket%2FFTR100%20-%20Fish%20Ticket&amp;LowTicketNum=4553648&amp;rs%3AParameterLanguage=" TargetMode="External"/><Relationship Id="rId5429" Type="http://schemas.openxmlformats.org/officeDocument/2006/relationships/hyperlink" Target="http://fwhqsqlapp.odfw.int/ReportServer?%2FFish%20Division%2FCommercial%20Fisheries%2FFish%20Ticket%2FFTR100%20-%20Fish%20Ticket&amp;LowTicketNum=4566490&amp;rs%3AParameterLanguage=" TargetMode="External"/><Relationship Id="rId6827" Type="http://schemas.openxmlformats.org/officeDocument/2006/relationships/hyperlink" Target="http://fwhqsqlapp.odfw.int/ReportServer?%2FFish%20Division%2FCommercial%20Fisheries%2FFish%20Ticket%2FFTR100%20-%20Fish%20Ticket&amp;LowTicketNum=4582428&amp;rs%3AParameterLanguage=" TargetMode="External"/><Relationship Id="rId9300" Type="http://schemas.openxmlformats.org/officeDocument/2006/relationships/hyperlink" Target="http://fwhqsqlapp.odfw.int/ReportServer?%2FFish%20Division%2FCommercial%20Fisheries%2FFish%20Ticket%2FFTR100%20-%20Fish%20Ticket&amp;LowTicketNum=4644596&amp;rs%3AParameterLanguage=" TargetMode="External"/><Relationship Id="rId3394" Type="http://schemas.openxmlformats.org/officeDocument/2006/relationships/hyperlink" Target="http://fwhqsqlapp.odfw.int/ReportServer?%2FFish%20Division%2FCommercial%20Fisheries%2FFish%20Ticket%2FFTR100%20-%20Fish%20Ticket&amp;LowTicketNum=4557237&amp;rs%3AParameterLanguage=" TargetMode="External"/><Relationship Id="rId4792" Type="http://schemas.openxmlformats.org/officeDocument/2006/relationships/hyperlink" Target="http://fwhqsqlapp.odfw.int/ReportServer?%2FFish%20Division%2FCommercial%20Fisheries%2FFish%20Ticket%2FFTR100%20-%20Fish%20Ticket&amp;LowTicketNum=4557346&amp;rs%3AParameterLanguage=" TargetMode="External"/><Relationship Id="rId5843" Type="http://schemas.openxmlformats.org/officeDocument/2006/relationships/hyperlink" Target="http://fwhqsqlapp.odfw.int/ReportServer?%2FFish%20Division%2FCommercial%20Fisheries%2FFish%20Ticket%2FFTR100%20-%20Fish%20Ticket&amp;LowTicketNum=4553602&amp;rs%3AParameterLanguage=" TargetMode="External"/><Relationship Id="rId8999" Type="http://schemas.openxmlformats.org/officeDocument/2006/relationships/hyperlink" Target="http://fwhqsqlapp.odfw.int/ReportServer?%2FFish%20Division%2FCommercial%20Fisheries%2FFish%20Ticket%2FFTR100%20-%20Fish%20Ticket&amp;LowTicketNum=4925529&amp;rs%3AParameterLanguage=" TargetMode="External"/><Relationship Id="rId3047" Type="http://schemas.openxmlformats.org/officeDocument/2006/relationships/hyperlink" Target="http://fwhqsqlapp.odfw.int/ReportServer?%2FFish%20Division%2FCommercial%20Fisheries%2FFish%20Ticket%2FFTR100%20-%20Fish%20Ticket&amp;LowTicketNum=4543745&amp;rs%3AParameterLanguage=" TargetMode="External"/><Relationship Id="rId4445" Type="http://schemas.openxmlformats.org/officeDocument/2006/relationships/hyperlink" Target="http://fwhqsqlapp.odfw.int/ReportServer?%2FFish%20Division%2FCommercial%20Fisheries%2FFish%20Ticket%2FFTR100%20-%20Fish%20Ticket&amp;LowTicketNum=4557130&amp;rs%3AParameterLanguage=" TargetMode="External"/><Relationship Id="rId5910" Type="http://schemas.openxmlformats.org/officeDocument/2006/relationships/hyperlink" Target="http://fwhqsqlapp.odfw.int/ReportServer?%2FFish%20Division%2FCommercial%20Fisheries%2FFish%20Ticket%2FFTR100%20-%20Fish%20Ticket&amp;LowTicketNum=4556924&amp;rs%3AParameterLanguage=" TargetMode="External"/><Relationship Id="rId3461" Type="http://schemas.openxmlformats.org/officeDocument/2006/relationships/hyperlink" Target="http://fwhqsqlapp.odfw.int/ReportServer?%2FFish%20Division%2FCommercial%20Fisheries%2FFish%20Ticket%2FFTR100%20-%20Fish%20Ticket&amp;LowTicketNum=4496393&amp;rs%3AParameterLanguage=" TargetMode="External"/><Relationship Id="rId4512" Type="http://schemas.openxmlformats.org/officeDocument/2006/relationships/hyperlink" Target="http://fwhqsqlapp.odfw.int/ReportServer?%2FFish%20Division%2FCommercial%20Fisheries%2FFish%20Ticket%2FFTR100%20-%20Fish%20Ticket&amp;LowTicketNum=4566390&amp;rs%3AParameterLanguage=" TargetMode="External"/><Relationship Id="rId7668" Type="http://schemas.openxmlformats.org/officeDocument/2006/relationships/hyperlink" Target="http://fwhqsqlapp.odfw.int/ReportServer?%2FFish%20Division%2FCommercial%20Fisheries%2FFish%20Ticket%2FFTR100%20-%20Fish%20Ticket&amp;LowTicketNum=4603474&amp;rs%3AParameterLanguage=" TargetMode="External"/><Relationship Id="rId8719" Type="http://schemas.openxmlformats.org/officeDocument/2006/relationships/hyperlink" Target="http://fwhqsqlapp.odfw.int/ReportServer?%2FFish%20Division%2FCommercial%20Fisheries%2FFish%20Ticket%2FFTR100%20-%20Fish%20Ticket&amp;LowTicketNum=4620916&amp;rs%3AParameterLanguage=" TargetMode="External"/><Relationship Id="rId382" Type="http://schemas.openxmlformats.org/officeDocument/2006/relationships/hyperlink" Target="http://fwhqsqlapp.odfw.int/ReportServer?%2FFish%20Division%2FCommercial%20Fisheries%2FFish%20Ticket%2FFTR100%20-%20Fish%20Ticket&amp;LowTicketNum=4389448&amp;rs%3AParameterLanguage=" TargetMode="External"/><Relationship Id="rId2063" Type="http://schemas.openxmlformats.org/officeDocument/2006/relationships/hyperlink" Target="http://fwhqsqlapp.odfw.int/ReportServer?%2FFish%20Division%2FCommercial%20Fisheries%2FFish%20Ticket%2FFTR100%20-%20Fish%20Ticket&amp;LowTicketNum=4530901&amp;rs%3AParameterLanguage=" TargetMode="External"/><Relationship Id="rId3114" Type="http://schemas.openxmlformats.org/officeDocument/2006/relationships/hyperlink" Target="http://fwhqsqlapp.odfw.int/ReportServer?%2FFish%20Division%2FCommercial%20Fisheries%2FFish%20Ticket%2FFTR100%20-%20Fish%20Ticket&amp;LowTicketNum=4530428&amp;rs%3AParameterLanguage=" TargetMode="External"/><Relationship Id="rId6684" Type="http://schemas.openxmlformats.org/officeDocument/2006/relationships/hyperlink" Target="http://fwhqsqlapp.odfw.int/ReportServer?%2FFish%20Division%2FCommercial%20Fisheries%2FFish%20Ticket%2FFTR100%20-%20Fish%20Ticket&amp;LowTicketNum=4587085&amp;rs%3AParameterLanguage=" TargetMode="External"/><Relationship Id="rId7735" Type="http://schemas.openxmlformats.org/officeDocument/2006/relationships/hyperlink" Target="http://fwhqsqlapp.odfw.int/ReportServer?%2FFish%20Division%2FCommercial%20Fisheries%2FFish%20Ticket%2FFTR100%20-%20Fish%20Ticket&amp;LowTicketNum=4578820&amp;rs%3AParameterLanguage=" TargetMode="External"/><Relationship Id="rId9090" Type="http://schemas.openxmlformats.org/officeDocument/2006/relationships/hyperlink" Target="http://fwhqsqlapp.odfw.int/ReportServer?%2FFish%20Division%2FCommercial%20Fisheries%2FFish%20Ticket%2FFTR100%20-%20Fish%20Ticket&amp;LowTicketNum=4925532&amp;rs%3AParameterLanguage=" TargetMode="External"/><Relationship Id="rId2130" Type="http://schemas.openxmlformats.org/officeDocument/2006/relationships/hyperlink" Target="http://fwhqsqlapp.odfw.int/ReportServer?%2FFish%20Division%2FCommercial%20Fisheries%2FFish%20Ticket%2FFTR100%20-%20Fish%20Ticket&amp;LowTicketNum=4511677&amp;rs%3AParameterLanguage=" TargetMode="External"/><Relationship Id="rId5286" Type="http://schemas.openxmlformats.org/officeDocument/2006/relationships/hyperlink" Target="http://fwhqsqlapp.odfw.int/ReportServer?%2FFish%20Division%2FCommercial%20Fisheries%2FFish%20Ticket%2FFTR100%20-%20Fish%20Ticket&amp;LowTicketNum=4578555&amp;rs%3AParameterLanguage=" TargetMode="External"/><Relationship Id="rId6337" Type="http://schemas.openxmlformats.org/officeDocument/2006/relationships/hyperlink" Target="http://fwhqsqlapp.odfw.int/ReportServer?%2FFish%20Division%2FCommercial%20Fisheries%2FFish%20Ticket%2FFTR100%20-%20Fish%20Ticket&amp;LowTicketNum=4566582&amp;rs%3AParameterLanguage=" TargetMode="External"/><Relationship Id="rId6751" Type="http://schemas.openxmlformats.org/officeDocument/2006/relationships/hyperlink" Target="http://fwhqsqlapp.odfw.int/ReportServer?%2FFish%20Division%2FCommercial%20Fisheries%2FFish%20Ticket%2FFTR100%20-%20Fish%20Ticket&amp;LowTicketNum=4584463&amp;rs%3AParameterLanguage=" TargetMode="External"/><Relationship Id="rId102" Type="http://schemas.openxmlformats.org/officeDocument/2006/relationships/hyperlink" Target="http://fwhqsqlapp.odfw.int/ReportServer?%2FFish%20Division%2FCommercial%20Fisheries%2FFish%20Ticket%2FFTR100%20-%20Fish%20Ticket&amp;LowTicketNum=4491132&amp;rs%3AParameterLanguage=" TargetMode="External"/><Relationship Id="rId5353" Type="http://schemas.openxmlformats.org/officeDocument/2006/relationships/hyperlink" Target="http://fwhqsqlapp.odfw.int/ReportServer?%2FFish%20Division%2FCommercial%20Fisheries%2FFish%20Ticket%2FFTR100%20-%20Fish%20Ticket&amp;LowTicketNum=4557466&amp;rs%3AParameterLanguage=" TargetMode="External"/><Relationship Id="rId6404" Type="http://schemas.openxmlformats.org/officeDocument/2006/relationships/hyperlink" Target="http://fwhqsqlapp.odfw.int/ReportServer?%2FFish%20Division%2FCommercial%20Fisheries%2FFish%20Ticket%2FFTR100%20-%20Fish%20Ticket&amp;LowTicketNum=4578574&amp;rs%3AParameterLanguage=" TargetMode="External"/><Relationship Id="rId7802" Type="http://schemas.openxmlformats.org/officeDocument/2006/relationships/hyperlink" Target="http://fwhqsqlapp.odfw.int/ReportServer?%2FFish%20Division%2FCommercial%20Fisheries%2FFish%20Ticket%2FFTR100%20-%20Fish%20Ticket&amp;LowTicketNum=4593013&amp;rs%3AParameterLanguage=" TargetMode="External"/><Relationship Id="rId1896" Type="http://schemas.openxmlformats.org/officeDocument/2006/relationships/hyperlink" Target="http://fwhqsqlapp.odfw.int/ReportServer?%2FFish%20Division%2FCommercial%20Fisheries%2FFish%20Ticket%2FFTR100%20-%20Fish%20Ticket&amp;LowTicketNum=4520535&amp;rs%3AParameterLanguage=" TargetMode="External"/><Relationship Id="rId2947" Type="http://schemas.openxmlformats.org/officeDocument/2006/relationships/hyperlink" Target="http://fwhqsqlapp.odfw.int/ReportServer?%2FFish%20Division%2FCommercial%20Fisheries%2FFish%20Ticket%2FFTR100%20-%20Fish%20Ticket&amp;LowTicketNum=4544529&amp;rs%3AParameterLanguage=" TargetMode="External"/><Relationship Id="rId5006" Type="http://schemas.openxmlformats.org/officeDocument/2006/relationships/hyperlink" Target="http://fwhqsqlapp.odfw.int/ReportServer?%2FFish%20Division%2FCommercial%20Fisheries%2FFish%20Ticket%2FFTR100%20-%20Fish%20Ticket&amp;LowTicketNum=4568968&amp;rs%3AParameterLanguage=" TargetMode="External"/><Relationship Id="rId919" Type="http://schemas.openxmlformats.org/officeDocument/2006/relationships/hyperlink" Target="http://fwhqsqlapp.odfw.int/ReportServer?%2FFish%20Division%2FCommercial%20Fisheries%2FFish%20Ticket%2FFTR100%20-%20Fish%20Ticket&amp;LowTicketNum=4501532&amp;rs%3AParameterLanguage=" TargetMode="External"/><Relationship Id="rId1549" Type="http://schemas.openxmlformats.org/officeDocument/2006/relationships/hyperlink" Target="http://fwhqsqlapp.odfw.int/ReportServer?%2FFish%20Division%2FCommercial%20Fisheries%2FFish%20Ticket%2FFTR100%20-%20Fish%20Ticket&amp;LowTicketNum=4530607&amp;rs%3AParameterLanguage=" TargetMode="External"/><Relationship Id="rId1963" Type="http://schemas.openxmlformats.org/officeDocument/2006/relationships/hyperlink" Target="http://fwhqsqlapp.odfw.int/ReportServer?%2FFish%20Division%2FCommercial%20Fisheries%2FFish%20Ticket%2FFTR100%20-%20Fish%20Ticket&amp;LowTicketNum=4520487&amp;rs%3AParameterLanguage=" TargetMode="External"/><Relationship Id="rId4022" Type="http://schemas.openxmlformats.org/officeDocument/2006/relationships/hyperlink" Target="http://fwhqsqlapp.odfw.int/ReportServer?%2FFish%20Division%2FCommercial%20Fisheries%2FFish%20Ticket%2FFTR100%20-%20Fish%20Ticket&amp;LowTicketNum=4920100&amp;rs%3AParameterLanguage=" TargetMode="External"/><Relationship Id="rId5420" Type="http://schemas.openxmlformats.org/officeDocument/2006/relationships/hyperlink" Target="http://fwhqsqlapp.odfw.int/ReportServer?%2FFish%20Division%2FCommercial%20Fisheries%2FFish%20Ticket%2FFTR100%20-%20Fish%20Ticket&amp;LowTicketNum=4583307&amp;rs%3AParameterLanguage=" TargetMode="External"/><Relationship Id="rId7178" Type="http://schemas.openxmlformats.org/officeDocument/2006/relationships/hyperlink" Target="http://fwhqsqlapp.odfw.int/ReportServer?%2FFish%20Division%2FCommercial%20Fisheries%2FFish%20Ticket%2FFTR100%20-%20Fish%20Ticket&amp;LowTicketNum=4578645&amp;rs%3AParameterLanguage=" TargetMode="External"/><Relationship Id="rId8576" Type="http://schemas.openxmlformats.org/officeDocument/2006/relationships/hyperlink" Target="http://fwhqsqlapp.odfw.int/ReportServer?%2FFish%20Division%2FCommercial%20Fisheries%2FFish%20Ticket%2FFTR100%20-%20Fish%20Ticket&amp;LowTicketNum=4620936&amp;rs%3AParameterLanguage=" TargetMode="External"/><Relationship Id="rId8990" Type="http://schemas.openxmlformats.org/officeDocument/2006/relationships/hyperlink" Target="http://fwhqsqlapp.odfw.int/ReportServer?%2FFish%20Division%2FCommercial%20Fisheries%2FFish%20Ticket%2FFTR100%20-%20Fish%20Ticket&amp;LowTicketNum=4925457&amp;rs%3AParameterLanguage=" TargetMode="External"/><Relationship Id="rId9627" Type="http://schemas.openxmlformats.org/officeDocument/2006/relationships/hyperlink" Target="http://fwhqsqlapp.odfw.int/ReportServer?%2FFish%20Division%2FCommercial%20Fisheries%2FFish%20Ticket%2FFTR100%20-%20Fish%20Ticket&amp;LowTicketNum=4931187&amp;rs%3AParameterLanguage=" TargetMode="External"/><Relationship Id="rId1616" Type="http://schemas.openxmlformats.org/officeDocument/2006/relationships/hyperlink" Target="http://fwhqsqlapp.odfw.int/ReportServer?%2FFish%20Division%2FCommercial%20Fisheries%2FFish%20Ticket%2FFTR100%20-%20Fish%20Ticket&amp;LowTicketNum=4529012&amp;rs%3AParameterLanguage=" TargetMode="External"/><Relationship Id="rId7592" Type="http://schemas.openxmlformats.org/officeDocument/2006/relationships/hyperlink" Target="http://fwhqsqlapp.odfw.int/ReportServer?%2FFish%20Division%2FCommercial%20Fisheries%2FFish%20Ticket%2FFTR100%20-%20Fish%20Ticket&amp;LowTicketNum=4578757&amp;rs%3AParameterLanguage=" TargetMode="External"/><Relationship Id="rId8229" Type="http://schemas.openxmlformats.org/officeDocument/2006/relationships/hyperlink" Target="http://fwhqsqlapp.odfw.int/ReportServer?%2FFish%20Division%2FCommercial%20Fisheries%2FFish%20Ticket%2FFTR100%20-%20Fish%20Ticket&amp;LowTicketNum=4604822&amp;rs%3AParameterLanguage=" TargetMode="External"/><Relationship Id="rId8643" Type="http://schemas.openxmlformats.org/officeDocument/2006/relationships/hyperlink" Target="http://fwhqsqlapp.odfw.int/ReportServer?%2FFish%20Division%2FCommercial%20Fisheries%2FFish%20Ticket%2FFTR100%20-%20Fish%20Ticket&amp;LowTicketNum=4620937&amp;rs%3AParameterLanguage=" TargetMode="External"/><Relationship Id="rId3788" Type="http://schemas.openxmlformats.org/officeDocument/2006/relationships/hyperlink" Target="http://fwhqsqlapp.odfw.int/ReportServer?%2FFish%20Division%2FCommercial%20Fisheries%2FFish%20Ticket%2FFTR100%20-%20Fish%20Ticket&amp;LowTicketNum=4496420&amp;rs%3AParameterLanguage=" TargetMode="External"/><Relationship Id="rId4839" Type="http://schemas.openxmlformats.org/officeDocument/2006/relationships/hyperlink" Target="http://fwhqsqlapp.odfw.int/ReportServer?%2FFish%20Division%2FCommercial%20Fisheries%2FFish%20Ticket%2FFTR100%20-%20Fish%20Ticket&amp;LowTicketNum=4557302&amp;rs%3AParameterLanguage=" TargetMode="External"/><Relationship Id="rId6194" Type="http://schemas.openxmlformats.org/officeDocument/2006/relationships/hyperlink" Target="http://fwhqsqlapp.odfw.int/ReportServer?%2FFish%20Division%2FCommercial%20Fisheries%2FFish%20Ticket%2FFTR100%20-%20Fish%20Ticket&amp;LowTicketNum=4546712&amp;rs%3AParameterLanguage=" TargetMode="External"/><Relationship Id="rId7245" Type="http://schemas.openxmlformats.org/officeDocument/2006/relationships/hyperlink" Target="http://fwhqsqlapp.odfw.int/ReportServer?%2FFish%20Division%2FCommercial%20Fisheries%2FFish%20Ticket%2FFTR100%20-%20Fish%20Ticket&amp;LowTicketNum=4570616&amp;rs%3AParameterLanguage=" TargetMode="External"/><Relationship Id="rId8710" Type="http://schemas.openxmlformats.org/officeDocument/2006/relationships/hyperlink" Target="http://fwhqsqlapp.odfw.int/ReportServer?%2FFish%20Division%2FCommercial%20Fisheries%2FFish%20Ticket%2FFTR100%20-%20Fish%20Ticket&amp;LowTicketNum=4620898&amp;rs%3AParameterLanguage=" TargetMode="External"/><Relationship Id="rId3855" Type="http://schemas.openxmlformats.org/officeDocument/2006/relationships/hyperlink" Target="http://fwhqsqlapp.odfw.int/ReportServer?%2FFish%20Division%2FCommercial%20Fisheries%2FFish%20Ticket%2FFTR100%20-%20Fish%20Ticket&amp;LowTicketNum=4541510&amp;rs%3AParameterLanguage=" TargetMode="External"/><Relationship Id="rId6261" Type="http://schemas.openxmlformats.org/officeDocument/2006/relationships/hyperlink" Target="http://fwhqsqlapp.odfw.int/ReportServer?%2FFish%20Division%2FCommercial%20Fisheries%2FFish%20Ticket%2FFTR100%20-%20Fish%20Ticket&amp;LowTicketNum=4566580&amp;rs%3AParameterLanguage=" TargetMode="External"/><Relationship Id="rId7312" Type="http://schemas.openxmlformats.org/officeDocument/2006/relationships/hyperlink" Target="http://fwhqsqlapp.odfw.int/ReportServer?%2FFish%20Division%2FCommercial%20Fisheries%2FFish%20Ticket%2FFTR100%20-%20Fish%20Ticket&amp;LowTicketNum=4578701&amp;rs%3AParameterLanguage=" TargetMode="External"/><Relationship Id="rId776" Type="http://schemas.openxmlformats.org/officeDocument/2006/relationships/hyperlink" Target="http://fwhqsqlapp.odfw.int/ReportServer?%2FFish%20Division%2FCommercial%20Fisheries%2FFish%20Ticket%2FFTR100%20-%20Fish%20Ticket&amp;LowTicketNum=4511367&amp;rs%3AParameterLanguage=" TargetMode="External"/><Relationship Id="rId2457" Type="http://schemas.openxmlformats.org/officeDocument/2006/relationships/hyperlink" Target="http://fwhqsqlapp.odfw.int/ReportServer?%2FFish%20Division%2FCommercial%20Fisheries%2FFish%20Ticket%2FFTR100%20-%20Fish%20Ticket&amp;LowTicketNum=4916918&amp;rs%3AParameterLanguage=" TargetMode="External"/><Relationship Id="rId3508" Type="http://schemas.openxmlformats.org/officeDocument/2006/relationships/hyperlink" Target="http://fwhqsqlapp.odfw.int/ReportServer?%2FFish%20Division%2FCommercial%20Fisheries%2FFish%20Ticket%2FFTR100%20-%20Fish%20Ticket&amp;LowTicketNum=4546706&amp;rs%3AParameterLanguage=" TargetMode="External"/><Relationship Id="rId4906" Type="http://schemas.openxmlformats.org/officeDocument/2006/relationships/hyperlink" Target="http://fwhqsqlapp.odfw.int/ReportServer?%2FFish%20Division%2FCommercial%20Fisheries%2FFish%20Ticket%2FFTR100%20-%20Fish%20Ticket&amp;LowTicketNum=4572290&amp;rs%3AParameterLanguage=" TargetMode="External"/><Relationship Id="rId9484" Type="http://schemas.openxmlformats.org/officeDocument/2006/relationships/hyperlink" Target="http://fwhqsqlapp.odfw.int/ReportServer?%2FFish%20Division%2FCommercial%20Fisheries%2FFish%20Ticket%2FFTR100%20-%20Fish%20Ticket&amp;LowTicketNum=4925558&amp;rs%3AParameterLanguage=" TargetMode="External"/><Relationship Id="rId429" Type="http://schemas.openxmlformats.org/officeDocument/2006/relationships/hyperlink" Target="http://fwhqsqlapp.odfw.int/ReportServer?%2FFish%20Division%2FCommercial%20Fisheries%2FFish%20Ticket%2FFTR100%20-%20Fish%20Ticket&amp;LowTicketNum=4499757&amp;rs%3AParameterLanguage=" TargetMode="External"/><Relationship Id="rId1059" Type="http://schemas.openxmlformats.org/officeDocument/2006/relationships/hyperlink" Target="http://fwhqsqlapp.odfw.int/ReportServer?%2FFish%20Division%2FCommercial%20Fisheries%2FFish%20Ticket%2FFTR100%20-%20Fish%20Ticket&amp;LowTicketNum=4499931&amp;rs%3AParameterLanguage=" TargetMode="External"/><Relationship Id="rId1473" Type="http://schemas.openxmlformats.org/officeDocument/2006/relationships/hyperlink" Target="http://fwhqsqlapp.odfw.int/ReportServer?%2FFish%20Division%2FCommercial%20Fisheries%2FFish%20Ticket%2FFTR100%20-%20Fish%20Ticket&amp;LowTicketNum=4914684&amp;rs%3AParameterLanguage=" TargetMode="External"/><Relationship Id="rId2871" Type="http://schemas.openxmlformats.org/officeDocument/2006/relationships/hyperlink" Target="http://fwhqsqlapp.odfw.int/ReportServer?%2FFish%20Division%2FCommercial%20Fisheries%2FFish%20Ticket%2FFTR100%20-%20Fish%20Ticket&amp;LowTicketNum=4520576&amp;rs%3AParameterLanguage=" TargetMode="External"/><Relationship Id="rId3922" Type="http://schemas.openxmlformats.org/officeDocument/2006/relationships/hyperlink" Target="http://fwhqsqlapp.odfw.int/ReportServer?%2FFish%20Division%2FCommercial%20Fisheries%2FFish%20Ticket%2FFTR100%20-%20Fish%20Ticket&amp;LowTicketNum=4553543&amp;rs%3AParameterLanguage=" TargetMode="External"/><Relationship Id="rId8086" Type="http://schemas.openxmlformats.org/officeDocument/2006/relationships/hyperlink" Target="http://fwhqsqlapp.odfw.int/ReportServer?%2FFish%20Division%2FCommercial%20Fisheries%2FFish%20Ticket%2FFTR100%20-%20Fish%20Ticket&amp;LowTicketNum=4925263&amp;rs%3AParameterLanguage=" TargetMode="External"/><Relationship Id="rId9137" Type="http://schemas.openxmlformats.org/officeDocument/2006/relationships/hyperlink" Target="http://fwhqsqlapp.odfw.int/ReportServer?%2FFish%20Division%2FCommercial%20Fisheries%2FFish%20Ticket%2FFTR100%20-%20Fish%20Ticket&amp;LowTicketNum=4604781&amp;rs%3AParameterLanguage=" TargetMode="External"/><Relationship Id="rId843" Type="http://schemas.openxmlformats.org/officeDocument/2006/relationships/hyperlink" Target="http://fwhqsqlapp.odfw.int/ReportServer?%2FFish%20Division%2FCommercial%20Fisheries%2FFish%20Ticket%2FFTR100%20-%20Fish%20Ticket&amp;LowTicketNum=4507263&amp;rs%3AParameterLanguage=" TargetMode="External"/><Relationship Id="rId1126" Type="http://schemas.openxmlformats.org/officeDocument/2006/relationships/hyperlink" Target="http://fwhqsqlapp.odfw.int/ReportServer?%2FFish%20Division%2FCommercial%20Fisheries%2FFish%20Ticket%2FFTR100%20-%20Fish%20Ticket&amp;LowTicketNum=4511578&amp;rs%3AParameterLanguage=" TargetMode="External"/><Relationship Id="rId2524" Type="http://schemas.openxmlformats.org/officeDocument/2006/relationships/hyperlink" Target="http://fwhqsqlapp.odfw.int/ReportServer?%2FFish%20Division%2FCommercial%20Fisheries%2FFish%20Ticket%2FFTR100%20-%20Fish%20Ticket&amp;LowTicketNum=4543788&amp;rs%3AParameterLanguage=" TargetMode="External"/><Relationship Id="rId8153" Type="http://schemas.openxmlformats.org/officeDocument/2006/relationships/hyperlink" Target="http://fwhqsqlapp.odfw.int/ReportServer?%2FFish%20Division%2FCommercial%20Fisheries%2FFish%20Ticket%2FFTR100%20-%20Fish%20Ticket&amp;LowTicketNum=4616061&amp;rs%3AParameterLanguage=" TargetMode="External"/><Relationship Id="rId9551" Type="http://schemas.openxmlformats.org/officeDocument/2006/relationships/hyperlink" Target="http://fwhqsqlapp.odfw.int/ReportServer?%2FFish%20Division%2FCommercial%20Fisheries%2FFish%20Ticket%2FFTR100%20-%20Fish%20Ticket&amp;LowTicketNum=4644561&amp;rs%3AParameterLanguage=" TargetMode="External"/><Relationship Id="rId910" Type="http://schemas.openxmlformats.org/officeDocument/2006/relationships/hyperlink" Target="http://fwhqsqlapp.odfw.int/ReportServer?%2FFish%20Division%2FCommercial%20Fisheries%2FFish%20Ticket%2FFTR100%20-%20Fish%20Ticket&amp;LowTicketNum=4501514&amp;rs%3AParameterLanguage=" TargetMode="External"/><Relationship Id="rId1540" Type="http://schemas.openxmlformats.org/officeDocument/2006/relationships/hyperlink" Target="http://fwhqsqlapp.odfw.int/ReportServer?%2FFish%20Division%2FCommercial%20Fisheries%2FFish%20Ticket%2FFTR100%20-%20Fish%20Ticket&amp;LowTicketNum=4520522&amp;rs%3AParameterLanguage=" TargetMode="External"/><Relationship Id="rId4696" Type="http://schemas.openxmlformats.org/officeDocument/2006/relationships/hyperlink" Target="http://fwhqsqlapp.odfw.int/ReportServer?%2FFish%20Division%2FCommercial%20Fisheries%2FFish%20Ticket%2FFTR100%20-%20Fish%20Ticket&amp;LowTicketNum=4558586&amp;rs%3AParameterLanguage=" TargetMode="External"/><Relationship Id="rId5747" Type="http://schemas.openxmlformats.org/officeDocument/2006/relationships/hyperlink" Target="http://fwhqsqlapp.odfw.int/ReportServer?%2FFish%20Division%2FCommercial%20Fisheries%2FFish%20Ticket%2FFTR100%20-%20Fish%20Ticket&amp;LowTicketNum=4541497&amp;rs%3AParameterLanguage=" TargetMode="External"/><Relationship Id="rId9204" Type="http://schemas.openxmlformats.org/officeDocument/2006/relationships/hyperlink" Target="http://fwhqsqlapp.odfw.int/ReportServer?%2FFish%20Division%2FCommercial%20Fisheries%2FFish%20Ticket%2FFTR100%20-%20Fish%20Ticket&amp;LowTicketNum=4621791&amp;rs%3AParameterLanguage=" TargetMode="External"/><Relationship Id="rId3298" Type="http://schemas.openxmlformats.org/officeDocument/2006/relationships/hyperlink" Target="http://fwhqsqlapp.odfw.int/ReportServer?%2FFish%20Division%2FCommercial%20Fisheries%2FFish%20Ticket%2FFTR100%20-%20Fish%20Ticket&amp;LowTicketNum=4556902&amp;rs%3AParameterLanguage=" TargetMode="External"/><Relationship Id="rId4349" Type="http://schemas.openxmlformats.org/officeDocument/2006/relationships/hyperlink" Target="http://fwhqsqlapp.odfw.int/ReportServer?%2FFish%20Division%2FCommercial%20Fisheries%2FFish%20Ticket%2FFTR100%20-%20Fish%20Ticket&amp;LowTicketNum=4557443&amp;rs%3AParameterLanguage=" TargetMode="External"/><Relationship Id="rId4763" Type="http://schemas.openxmlformats.org/officeDocument/2006/relationships/hyperlink" Target="http://fwhqsqlapp.odfw.int/ReportServer?%2FFish%20Division%2FCommercial%20Fisheries%2FFish%20Ticket%2FFTR100%20-%20Fish%20Ticket&amp;LowTicketNum=4557298&amp;rs%3AParameterLanguage=" TargetMode="External"/><Relationship Id="rId5814" Type="http://schemas.openxmlformats.org/officeDocument/2006/relationships/hyperlink" Target="http://fwhqsqlapp.odfw.int/ReportServer?%2FFish%20Division%2FCommercial%20Fisheries%2FFish%20Ticket%2FFTR100%20-%20Fish%20Ticket&amp;LowTicketNum=4553533&amp;rs%3AParameterLanguage=" TargetMode="External"/><Relationship Id="rId8220" Type="http://schemas.openxmlformats.org/officeDocument/2006/relationships/hyperlink" Target="http://fwhqsqlapp.odfw.int/ReportServer?%2FFish%20Division%2FCommercial%20Fisheries%2FFish%20Ticket%2FFTR100%20-%20Fish%20Ticket&amp;LowTicketNum=4604804&amp;rs%3AParameterLanguage=" TargetMode="External"/><Relationship Id="rId3365" Type="http://schemas.openxmlformats.org/officeDocument/2006/relationships/hyperlink" Target="http://fwhqsqlapp.odfw.int/ReportServer?%2FFish%20Division%2FCommercial%20Fisheries%2FFish%20Ticket%2FFTR100%20-%20Fish%20Ticket&amp;LowTicketNum=4918886&amp;rs%3AParameterLanguage=" TargetMode="External"/><Relationship Id="rId4416" Type="http://schemas.openxmlformats.org/officeDocument/2006/relationships/hyperlink" Target="http://fwhqsqlapp.odfw.int/ReportServer?%2FFish%20Division%2FCommercial%20Fisheries%2FFish%20Ticket%2FFTR100%20-%20Fish%20Ticket&amp;LowTicketNum=4566430&amp;rs%3AParameterLanguage=" TargetMode="External"/><Relationship Id="rId4830" Type="http://schemas.openxmlformats.org/officeDocument/2006/relationships/hyperlink" Target="http://fwhqsqlapp.odfw.int/ReportServer?%2FFish%20Division%2FCommercial%20Fisheries%2FFish%20Ticket%2FFTR100%20-%20Fish%20Ticket&amp;LowTicketNum=4570414&amp;rs%3AParameterLanguage=" TargetMode="External"/><Relationship Id="rId7986" Type="http://schemas.openxmlformats.org/officeDocument/2006/relationships/hyperlink" Target="http://fwhqsqlapp.odfw.int/ReportServer?%2FFish%20Division%2FCommercial%20Fisheries%2FFish%20Ticket%2FFTR100%20-%20Fish%20Ticket&amp;LowTicketNum=4593068&amp;rs%3AParameterLanguage=" TargetMode="External"/><Relationship Id="rId286" Type="http://schemas.openxmlformats.org/officeDocument/2006/relationships/hyperlink" Target="http://fwhqsqlapp.odfw.int/ReportServer?%2FFish%20Division%2FCommercial%20Fisheries%2FFish%20Ticket%2FFTR100%20-%20Fish%20Ticket&amp;LowTicketNum=4389422&amp;rs%3AParameterLanguage=" TargetMode="External"/><Relationship Id="rId2381" Type="http://schemas.openxmlformats.org/officeDocument/2006/relationships/hyperlink" Target="http://fwhqsqlapp.odfw.int/ReportServer?%2FFish%20Division%2FCommercial%20Fisheries%2FFish%20Ticket%2FFTR100%20-%20Fish%20Ticket&amp;LowTicketNum=4916858&amp;rs%3AParameterLanguage=" TargetMode="External"/><Relationship Id="rId3018" Type="http://schemas.openxmlformats.org/officeDocument/2006/relationships/hyperlink" Target="http://fwhqsqlapp.odfw.int/ReportServer?%2FFish%20Division%2FCommercial%20Fisheries%2FFish%20Ticket%2FFTR100%20-%20Fish%20Ticket&amp;LowTicketNum=4532160&amp;rs%3AParameterLanguage=" TargetMode="External"/><Relationship Id="rId3432" Type="http://schemas.openxmlformats.org/officeDocument/2006/relationships/hyperlink" Target="http://fwhqsqlapp.odfw.int/ReportServer?%2FFish%20Division%2FCommercial%20Fisheries%2FFish%20Ticket%2FFTR100%20-%20Fish%20Ticket&amp;LowTicketNum=4496346&amp;rs%3AParameterLanguage=" TargetMode="External"/><Relationship Id="rId6588" Type="http://schemas.openxmlformats.org/officeDocument/2006/relationships/hyperlink" Target="http://fwhqsqlapp.odfw.int/ReportServer?%2FFish%20Division%2FCommercial%20Fisheries%2FFish%20Ticket%2FFTR100%20-%20Fish%20Ticket&amp;LowTicketNum=4570509&amp;rs%3AParameterLanguage=" TargetMode="External"/><Relationship Id="rId7639" Type="http://schemas.openxmlformats.org/officeDocument/2006/relationships/hyperlink" Target="http://fwhqsqlapp.odfw.int/ReportServer?%2FFish%20Division%2FCommercial%20Fisheries%2FFish%20Ticket%2FFTR100%20-%20Fish%20Ticket&amp;LowTicketNum=4598773&amp;rs%3AParameterLanguage=" TargetMode="External"/><Relationship Id="rId353" Type="http://schemas.openxmlformats.org/officeDocument/2006/relationships/hyperlink" Target="http://fwhqsqlapp.odfw.int/ReportServer?%2FFish%20Division%2FCommercial%20Fisheries%2FFish%20Ticket%2FFTR100%20-%20Fish%20Ticket&amp;LowTicketNum=4507329&amp;rs%3AParameterLanguage=" TargetMode="External"/><Relationship Id="rId2034" Type="http://schemas.openxmlformats.org/officeDocument/2006/relationships/hyperlink" Target="http://fwhqsqlapp.odfw.int/ReportServer?%2FFish%20Division%2FCommercial%20Fisheries%2FFish%20Ticket%2FFTR100%20-%20Fish%20Ticket&amp;LowTicketNum=4531347&amp;rs%3AParameterLanguage=" TargetMode="External"/><Relationship Id="rId9061" Type="http://schemas.openxmlformats.org/officeDocument/2006/relationships/hyperlink" Target="http://fwhqsqlapp.odfw.int/ReportServer?%2FFish%20Division%2FCommercial%20Fisheries%2FFish%20Ticket%2FFTR100%20-%20Fish%20Ticket&amp;LowTicketNum=4925439&amp;rs%3AParameterLanguage=" TargetMode="External"/><Relationship Id="rId420" Type="http://schemas.openxmlformats.org/officeDocument/2006/relationships/hyperlink" Target="http://fwhqsqlapp.odfw.int/ReportServer?%2FFish%20Division%2FCommercial%20Fisheries%2FFish%20Ticket%2FFTR100%20-%20Fish%20Ticket&amp;LowTicketNum=4499733&amp;rs%3AParameterLanguage=" TargetMode="External"/><Relationship Id="rId1050" Type="http://schemas.openxmlformats.org/officeDocument/2006/relationships/hyperlink" Target="http://fwhqsqlapp.odfw.int/ReportServer?%2FFish%20Division%2FCommercial%20Fisheries%2FFish%20Ticket%2FFTR100%20-%20Fish%20Ticket&amp;LowTicketNum=4499899&amp;rs%3AParameterLanguage=" TargetMode="External"/><Relationship Id="rId2101" Type="http://schemas.openxmlformats.org/officeDocument/2006/relationships/hyperlink" Target="http://fwhqsqlapp.odfw.int/ReportServer?%2FFish%20Division%2FCommercial%20Fisheries%2FFish%20Ticket%2FFTR100%20-%20Fish%20Ticket&amp;LowTicketNum=4511598&amp;rs%3AParameterLanguage=" TargetMode="External"/><Relationship Id="rId5257" Type="http://schemas.openxmlformats.org/officeDocument/2006/relationships/hyperlink" Target="http://fwhqsqlapp.odfw.int/ReportServer?%2FFish%20Division%2FCommercial%20Fisheries%2FFish%20Ticket%2FFTR100%20-%20Fish%20Ticket&amp;LowTicketNum=4578512&amp;rs%3AParameterLanguage=" TargetMode="External"/><Relationship Id="rId6655" Type="http://schemas.openxmlformats.org/officeDocument/2006/relationships/hyperlink" Target="http://fwhqsqlapp.odfw.int/ReportServer?%2FFish%20Division%2FCommercial%20Fisheries%2FFish%20Ticket%2FFTR100%20-%20Fish%20Ticket&amp;LowTicketNum=4587069&amp;rs%3AParameterLanguage=" TargetMode="External"/><Relationship Id="rId7706" Type="http://schemas.openxmlformats.org/officeDocument/2006/relationships/hyperlink" Target="http://fwhqsqlapp.odfw.int/ReportServer?%2FFish%20Division%2FCommercial%20Fisheries%2FFish%20Ticket%2FFTR100%20-%20Fish%20Ticket&amp;LowTicketNum=4578826&amp;rs%3AParameterLanguage=" TargetMode="External"/><Relationship Id="rId5671" Type="http://schemas.openxmlformats.org/officeDocument/2006/relationships/hyperlink" Target="http://fwhqsqlapp.odfw.int/ReportServer?%2FFish%20Division%2FCommercial%20Fisheries%2FFish%20Ticket%2FFTR100%20-%20Fish%20Ticket&amp;LowTicketNum=4553496&amp;rs%3AParameterLanguage=" TargetMode="External"/><Relationship Id="rId6308" Type="http://schemas.openxmlformats.org/officeDocument/2006/relationships/hyperlink" Target="http://fwhqsqlapp.odfw.int/ReportServer?%2FFish%20Division%2FCommercial%20Fisheries%2FFish%20Ticket%2FFTR100%20-%20Fish%20Ticket&amp;LowTicketNum=4566523&amp;rs%3AParameterLanguage=" TargetMode="External"/><Relationship Id="rId6722" Type="http://schemas.openxmlformats.org/officeDocument/2006/relationships/hyperlink" Target="http://fwhqsqlapp.odfw.int/ReportServer?%2FFish%20Division%2FCommercial%20Fisheries%2FFish%20Ticket%2FFTR100%20-%20Fish%20Ticket&amp;LowTicketNum=4582450&amp;rs%3AParameterLanguage=" TargetMode="External"/><Relationship Id="rId1867" Type="http://schemas.openxmlformats.org/officeDocument/2006/relationships/hyperlink" Target="http://fwhqsqlapp.odfw.int/ReportServer?%2FFish%20Division%2FCommercial%20Fisheries%2FFish%20Ticket%2FFTR100%20-%20Fish%20Ticket&amp;LowTicketNum=4530928&amp;rs%3AParameterLanguage=" TargetMode="External"/><Relationship Id="rId2918" Type="http://schemas.openxmlformats.org/officeDocument/2006/relationships/hyperlink" Target="http://fwhqsqlapp.odfw.int/ReportServer?%2FFish%20Division%2FCommercial%20Fisheries%2FFish%20Ticket%2FFTR100%20-%20Fish%20Ticket&amp;LowTicketNum=4532174&amp;rs%3AParameterLanguage=" TargetMode="External"/><Relationship Id="rId4273" Type="http://schemas.openxmlformats.org/officeDocument/2006/relationships/hyperlink" Target="http://fwhqsqlapp.odfw.int/ReportServer?%2FFish%20Division%2FCommercial%20Fisheries%2FFish%20Ticket%2FFTR100%20-%20Fish%20Ticket&amp;LowTicketNum=4568907&amp;rs%3AParameterLanguage=" TargetMode="External"/><Relationship Id="rId5324" Type="http://schemas.openxmlformats.org/officeDocument/2006/relationships/hyperlink" Target="http://fwhqsqlapp.odfw.int/ReportServer?%2FFish%20Division%2FCommercial%20Fisheries%2FFish%20Ticket%2FFTR100%20-%20Fish%20Ticket&amp;LowTicketNum=4582383&amp;rs%3AParameterLanguage=" TargetMode="External"/><Relationship Id="rId8894" Type="http://schemas.openxmlformats.org/officeDocument/2006/relationships/hyperlink" Target="http://fwhqsqlapp.odfw.int/ReportServer?%2FFish%20Division%2FCommercial%20Fisheries%2FFish%20Ticket%2FFTR100%20-%20Fish%20Ticket&amp;LowTicketNum=4931045&amp;rs%3AParameterLanguage=" TargetMode="External"/><Relationship Id="rId1934" Type="http://schemas.openxmlformats.org/officeDocument/2006/relationships/hyperlink" Target="http://fwhqsqlapp.odfw.int/ReportServer?%2FFish%20Division%2FCommercial%20Fisheries%2FFish%20Ticket%2FFTR100%20-%20Fish%20Ticket&amp;LowTicketNum=4531314&amp;rs%3AParameterLanguage=" TargetMode="External"/><Relationship Id="rId4340" Type="http://schemas.openxmlformats.org/officeDocument/2006/relationships/hyperlink" Target="http://fwhqsqlapp.odfw.int/ReportServer?%2FFish%20Division%2FCommercial%20Fisheries%2FFish%20Ticket%2FFTR100%20-%20Fish%20Ticket&amp;LowTicketNum=4557433&amp;rs%3AParameterLanguage=" TargetMode="External"/><Relationship Id="rId7496" Type="http://schemas.openxmlformats.org/officeDocument/2006/relationships/hyperlink" Target="http://fwhqsqlapp.odfw.int/ReportServer?%2FFish%20Division%2FCommercial%20Fisheries%2FFish%20Ticket%2FFTR100%20-%20Fish%20Ticket&amp;LowTicketNum=4603459&amp;rs%3AParameterLanguage=" TargetMode="External"/><Relationship Id="rId8547" Type="http://schemas.openxmlformats.org/officeDocument/2006/relationships/hyperlink" Target="http://fwhqsqlapp.odfw.int/ReportServer?%2FFish%20Division%2FCommercial%20Fisheries%2FFish%20Ticket%2FFTR100%20-%20Fish%20Ticket&amp;LowTicketNum=4928129&amp;rs%3AParameterLanguage=" TargetMode="External"/><Relationship Id="rId8961" Type="http://schemas.openxmlformats.org/officeDocument/2006/relationships/hyperlink" Target="http://fwhqsqlapp.odfw.int/ReportServer?%2FFish%20Division%2FCommercial%20Fisheries%2FFish%20Ticket%2FFTR100%20-%20Fish%20Ticket&amp;LowTicketNum=4925393&amp;rs%3AParameterLanguage=" TargetMode="External"/><Relationship Id="rId6098" Type="http://schemas.openxmlformats.org/officeDocument/2006/relationships/hyperlink" Target="http://fwhqsqlapp.odfw.int/ReportServer?%2FFish%20Division%2FCommercial%20Fisheries%2FFish%20Ticket%2FFTR100%20-%20Fish%20Ticket&amp;LowTicketNum=4544092&amp;rs%3AParameterLanguage=" TargetMode="External"/><Relationship Id="rId7149" Type="http://schemas.openxmlformats.org/officeDocument/2006/relationships/hyperlink" Target="http://fwhqsqlapp.odfw.int/ReportServer?%2FFish%20Division%2FCommercial%20Fisheries%2FFish%20Ticket%2FFTR100%20-%20Fish%20Ticket&amp;LowTicketNum=4578667&amp;rs%3AParameterLanguage=" TargetMode="External"/><Relationship Id="rId7563" Type="http://schemas.openxmlformats.org/officeDocument/2006/relationships/hyperlink" Target="http://fwhqsqlapp.odfw.int/ReportServer?%2FFish%20Division%2FCommercial%20Fisheries%2FFish%20Ticket%2FFTR100%20-%20Fish%20Ticket&amp;LowTicketNum=4592957&amp;rs%3AParameterLanguage=" TargetMode="External"/><Relationship Id="rId8614" Type="http://schemas.openxmlformats.org/officeDocument/2006/relationships/hyperlink" Target="http://fwhqsqlapp.odfw.int/ReportServer?%2FFish%20Division%2FCommercial%20Fisheries%2FFish%20Ticket%2FFTR100%20-%20Fish%20Ticket&amp;LowTicketNum=4644630&amp;rs%3AParameterLanguage=" TargetMode="External"/><Relationship Id="rId6165" Type="http://schemas.openxmlformats.org/officeDocument/2006/relationships/hyperlink" Target="http://fwhqsqlapp.odfw.int/ReportServer?%2FFish%20Division%2FCommercial%20Fisheries%2FFish%20Ticket%2FFTR100%20-%20Fish%20Ticket&amp;LowTicketNum=4557225&amp;rs%3AParameterLanguage=" TargetMode="External"/><Relationship Id="rId7216" Type="http://schemas.openxmlformats.org/officeDocument/2006/relationships/hyperlink" Target="http://fwhqsqlapp.odfw.int/ReportServer?%2FFish%20Division%2FCommercial%20Fisheries%2FFish%20Ticket%2FFTR100%20-%20Fish%20Ticket&amp;LowTicketNum=4570633&amp;rs%3AParameterLanguage=" TargetMode="External"/><Relationship Id="rId3759" Type="http://schemas.openxmlformats.org/officeDocument/2006/relationships/hyperlink" Target="http://fwhqsqlapp.odfw.int/ReportServer?%2FFish%20Division%2FCommercial%20Fisheries%2FFish%20Ticket%2FFTR100%20-%20Fish%20Ticket&amp;LowTicketNum=4496376&amp;rs%3AParameterLanguage=" TargetMode="External"/><Relationship Id="rId5181" Type="http://schemas.openxmlformats.org/officeDocument/2006/relationships/hyperlink" Target="http://fwhqsqlapp.odfw.int/ReportServer?%2FFish%20Division%2FCommercial%20Fisheries%2FFish%20Ticket%2FFTR100%20-%20Fish%20Ticket&amp;LowTicketNum=4582352&amp;rs%3AParameterLanguage=" TargetMode="External"/><Relationship Id="rId6232" Type="http://schemas.openxmlformats.org/officeDocument/2006/relationships/hyperlink" Target="http://fwhqsqlapp.odfw.int/ReportServer?%2FFish%20Division%2FCommercial%20Fisheries%2FFish%20Ticket%2FFTR100%20-%20Fish%20Ticket&amp;LowTicketNum=4566507&amp;rs%3AParameterLanguage=" TargetMode="External"/><Relationship Id="rId7630" Type="http://schemas.openxmlformats.org/officeDocument/2006/relationships/hyperlink" Target="http://fwhqsqlapp.odfw.int/ReportServer?%2FFish%20Division%2FCommercial%20Fisheries%2FFish%20Ticket%2FFTR100%20-%20Fish%20Ticket&amp;LowTicketNum=4923247&amp;rs%3AParameterLanguage=" TargetMode="External"/><Relationship Id="rId9388" Type="http://schemas.openxmlformats.org/officeDocument/2006/relationships/hyperlink" Target="http://fwhqsqlapp.odfw.int/ReportServer?%2FFish%20Division%2FCommercial%20Fisheries%2FFish%20Ticket%2FFTR100%20-%20Fish%20Ticket&amp;LowTicketNum=4925654&amp;rs%3AParameterLanguage=" TargetMode="External"/><Relationship Id="rId2775" Type="http://schemas.openxmlformats.org/officeDocument/2006/relationships/hyperlink" Target="http://fwhqsqlapp.odfw.int/ReportServer?%2FFish%20Division%2FCommercial%20Fisheries%2FFish%20Ticket%2FFTR100%20-%20Fish%20Ticket&amp;LowTicketNum=4541302&amp;rs%3AParameterLanguage=" TargetMode="External"/><Relationship Id="rId3826" Type="http://schemas.openxmlformats.org/officeDocument/2006/relationships/hyperlink" Target="http://fwhqsqlapp.odfw.int/ReportServer?%2FFish%20Division%2FCommercial%20Fisheries%2FFish%20Ticket%2FFTR100%20-%20Fish%20Ticket&amp;LowTicketNum=4553156&amp;rs%3AParameterLanguage=" TargetMode="External"/><Relationship Id="rId747" Type="http://schemas.openxmlformats.org/officeDocument/2006/relationships/hyperlink" Target="http://fwhqsqlapp.odfw.int/ReportServer?%2FFish%20Division%2FCommercial%20Fisheries%2FFish%20Ticket%2FFTR100%20-%20Fish%20Ticket&amp;LowTicketNum=4501529&amp;rs%3AParameterLanguage=" TargetMode="External"/><Relationship Id="rId1377" Type="http://schemas.openxmlformats.org/officeDocument/2006/relationships/hyperlink" Target="http://fwhqsqlapp.odfw.int/ReportServer?%2FFish%20Division%2FCommercial%20Fisheries%2FFish%20Ticket%2FFTR100%20-%20Fish%20Ticket&amp;LowTicketNum=4500015&amp;rs%3AParameterLanguage=" TargetMode="External"/><Relationship Id="rId1791" Type="http://schemas.openxmlformats.org/officeDocument/2006/relationships/hyperlink" Target="http://fwhqsqlapp.odfw.int/ReportServer?%2FFish%20Division%2FCommercial%20Fisheries%2FFish%20Ticket%2FFTR100%20-%20Fish%20Ticket&amp;LowTicketNum=4511663&amp;rs%3AParameterLanguage=" TargetMode="External"/><Relationship Id="rId2428" Type="http://schemas.openxmlformats.org/officeDocument/2006/relationships/hyperlink" Target="http://fwhqsqlapp.odfw.int/ReportServer?%2FFish%20Division%2FCommercial%20Fisheries%2FFish%20Ticket%2FFTR100%20-%20Fish%20Ticket&amp;LowTicketNum=4916864&amp;rs%3AParameterLanguage=" TargetMode="External"/><Relationship Id="rId2842" Type="http://schemas.openxmlformats.org/officeDocument/2006/relationships/hyperlink" Target="http://fwhqsqlapp.odfw.int/ReportServer?%2FFish%20Division%2FCommercial%20Fisheries%2FFish%20Ticket%2FFTR100%20-%20Fish%20Ticket&amp;LowTicketNum=4916908&amp;rs%3AParameterLanguage=" TargetMode="External"/><Relationship Id="rId5998" Type="http://schemas.openxmlformats.org/officeDocument/2006/relationships/hyperlink" Target="http://fwhqsqlapp.odfw.int/ReportServer?%2FFish%20Division%2FCommercial%20Fisheries%2FFish%20Ticket%2FFTR100%20-%20Fish%20Ticket&amp;LowTicketNum=4544562&amp;rs%3AParameterLanguage=" TargetMode="External"/><Relationship Id="rId9455" Type="http://schemas.openxmlformats.org/officeDocument/2006/relationships/hyperlink" Target="http://fwhqsqlapp.odfw.int/ReportServer?%2FFish%20Division%2FCommercial%20Fisheries%2FFish%20Ticket%2FFTR100%20-%20Fish%20Ticket&amp;LowTicketNum=4925688&amp;rs%3AParameterLanguage=" TargetMode="External"/><Relationship Id="rId83" Type="http://schemas.openxmlformats.org/officeDocument/2006/relationships/hyperlink" Target="http://fwhqsqlapp.odfw.int/ReportServer?%2FFish%20Division%2FCommercial%20Fisheries%2FFish%20Ticket%2FFTR100%20-%20Fish%20Ticket&amp;LowTicketNum=4486710&amp;rs%3AParameterLanguage=" TargetMode="External"/><Relationship Id="rId814" Type="http://schemas.openxmlformats.org/officeDocument/2006/relationships/hyperlink" Target="http://fwhqsqlapp.odfw.int/ReportServer?%2FFish%20Division%2FCommercial%20Fisheries%2FFish%20Ticket%2FFTR100%20-%20Fish%20Ticket&amp;LowTicketNum=4514505&amp;rs%3AParameterLanguage=" TargetMode="External"/><Relationship Id="rId1444" Type="http://schemas.openxmlformats.org/officeDocument/2006/relationships/hyperlink" Target="http://fwhqsqlapp.odfw.int/ReportServer?%2FFish%20Division%2FCommercial%20Fisheries%2FFish%20Ticket%2FFTR100%20-%20Fish%20Ticket&amp;LowTicketNum=4530302&amp;rs%3AParameterLanguage=" TargetMode="External"/><Relationship Id="rId8057" Type="http://schemas.openxmlformats.org/officeDocument/2006/relationships/hyperlink" Target="http://fwhqsqlapp.odfw.int/ReportServer?%2FFish%20Division%2FCommercial%20Fisheries%2FFish%20Ticket%2FFTR100%20-%20Fish%20Ticket&amp;LowTicketNum=4603500&amp;rs%3AParameterLanguage=" TargetMode="External"/><Relationship Id="rId8471" Type="http://schemas.openxmlformats.org/officeDocument/2006/relationships/hyperlink" Target="http://fwhqsqlapp.odfw.int/ReportServer?%2FFish%20Division%2FCommercial%20Fisheries%2FFish%20Ticket%2FFTR100%20-%20Fish%20Ticket&amp;LowTicketNum=4640671&amp;rs%3AParameterLanguage=" TargetMode="External"/><Relationship Id="rId9108" Type="http://schemas.openxmlformats.org/officeDocument/2006/relationships/hyperlink" Target="http://fwhqsqlapp.odfw.int/ReportServer?%2FFish%20Division%2FCommercial%20Fisheries%2FFish%20Ticket%2FFTR100%20-%20Fish%20Ticket&amp;LowTicketNum=4931060&amp;rs%3AParameterLanguage=" TargetMode="External"/><Relationship Id="rId9522" Type="http://schemas.openxmlformats.org/officeDocument/2006/relationships/hyperlink" Target="http://fwhqsqlapp.odfw.int/ReportServer?%2FFish%20Division%2FCommercial%20Fisheries%2FFish%20Ticket%2FFTR100%20-%20Fish%20Ticket&amp;LowTicketNum=4925667&amp;rs%3AParameterLanguage=" TargetMode="External"/><Relationship Id="rId1511" Type="http://schemas.openxmlformats.org/officeDocument/2006/relationships/hyperlink" Target="http://fwhqsqlapp.odfw.int/ReportServer?%2FFish%20Division%2FCommercial%20Fisheries%2FFish%20Ticket%2FFTR100%20-%20Fish%20Ticket&amp;LowTicketNum=4529028&amp;rs%3AParameterLanguage=" TargetMode="External"/><Relationship Id="rId4667" Type="http://schemas.openxmlformats.org/officeDocument/2006/relationships/hyperlink" Target="http://fwhqsqlapp.odfw.int/ReportServer?%2FFish%20Division%2FCommercial%20Fisheries%2FFish%20Ticket%2FFTR100%20-%20Fish%20Ticket&amp;LowTicketNum=4569789&amp;rs%3AParameterLanguage=" TargetMode="External"/><Relationship Id="rId5718" Type="http://schemas.openxmlformats.org/officeDocument/2006/relationships/hyperlink" Target="http://fwhqsqlapp.odfw.int/ReportServer?%2FFish%20Division%2FCommercial%20Fisheries%2FFish%20Ticket%2FFTR100%20-%20Fish%20Ticket&amp;LowTicketNum=4553586&amp;rs%3AParameterLanguage=" TargetMode="External"/><Relationship Id="rId7073" Type="http://schemas.openxmlformats.org/officeDocument/2006/relationships/hyperlink" Target="http://fwhqsqlapp.odfw.int/ReportServer?%2FFish%20Division%2FCommercial%20Fisheries%2FFish%20Ticket%2FFTR100%20-%20Fish%20Ticket&amp;LowTicketNum=4578702&amp;rs%3AParameterLanguage=" TargetMode="External"/><Relationship Id="rId8124" Type="http://schemas.openxmlformats.org/officeDocument/2006/relationships/hyperlink" Target="http://fwhqsqlapp.odfw.int/ReportServer?%2FFish%20Division%2FCommercial%20Fisheries%2FFish%20Ticket%2FFTR100%20-%20Fish%20Ticket&amp;LowTicketNum=4924800&amp;rs%3AParameterLanguage=" TargetMode="External"/><Relationship Id="rId3269" Type="http://schemas.openxmlformats.org/officeDocument/2006/relationships/hyperlink" Target="http://fwhqsqlapp.odfw.int/ReportServer?%2FFish%20Division%2FCommercial%20Fisheries%2FFish%20Ticket%2FFTR100%20-%20Fish%20Ticket&amp;LowTicketNum=4557620&amp;rs%3AParameterLanguage=" TargetMode="External"/><Relationship Id="rId3683" Type="http://schemas.openxmlformats.org/officeDocument/2006/relationships/hyperlink" Target="http://fwhqsqlapp.odfw.int/ReportServer?%2FFish%20Division%2FCommercial%20Fisheries%2FFish%20Ticket%2FFTR100%20-%20Fish%20Ticket&amp;LowTicketNum=4556903&amp;rs%3AParameterLanguage=" TargetMode="External"/><Relationship Id="rId7140" Type="http://schemas.openxmlformats.org/officeDocument/2006/relationships/hyperlink" Target="http://fwhqsqlapp.odfw.int/ReportServer?%2FFish%20Division%2FCommercial%20Fisheries%2FFish%20Ticket%2FFTR100%20-%20Fish%20Ticket&amp;LowTicketNum=4578639&amp;rs%3AParameterLanguage=" TargetMode="External"/><Relationship Id="rId2285" Type="http://schemas.openxmlformats.org/officeDocument/2006/relationships/hyperlink" Target="http://fwhqsqlapp.odfw.int/ReportServer?%2FFish%20Division%2FCommercial%20Fisheries%2FFish%20Ticket%2FFTR100%20-%20Fish%20Ticket&amp;LowTicketNum=4543995&amp;rs%3AParameterLanguage=" TargetMode="External"/><Relationship Id="rId3336" Type="http://schemas.openxmlformats.org/officeDocument/2006/relationships/hyperlink" Target="http://fwhqsqlapp.odfw.int/ReportServer?%2FFish%20Division%2FCommercial%20Fisheries%2FFish%20Ticket%2FFTR100%20-%20Fish%20Ticket&amp;LowTicketNum=4918958&amp;rs%3AParameterLanguage=" TargetMode="External"/><Relationship Id="rId4734" Type="http://schemas.openxmlformats.org/officeDocument/2006/relationships/hyperlink" Target="http://fwhqsqlapp.odfw.int/ReportServer?%2FFish%20Division%2FCommercial%20Fisheries%2FFish%20Ticket%2FFTR100%20-%20Fish%20Ticket&amp;LowTicketNum=4569784&amp;rs%3AParameterLanguage=" TargetMode="External"/><Relationship Id="rId257" Type="http://schemas.openxmlformats.org/officeDocument/2006/relationships/hyperlink" Target="http://fwhqsqlapp.odfw.int/ReportServer?%2FFish%20Division%2FCommercial%20Fisheries%2FFish%20Ticket%2FFTR100%20-%20Fish%20Ticket&amp;LowTicketNum=4491109&amp;rs%3AParameterLanguage=" TargetMode="External"/><Relationship Id="rId3750" Type="http://schemas.openxmlformats.org/officeDocument/2006/relationships/hyperlink" Target="http://fwhqsqlapp.odfw.int/ReportServer?%2FFish%20Division%2FCommercial%20Fisheries%2FFish%20Ticket%2FFTR100%20-%20Fish%20Ticket&amp;LowTicketNum=4496361&amp;rs%3AParameterLanguage=" TargetMode="External"/><Relationship Id="rId4801" Type="http://schemas.openxmlformats.org/officeDocument/2006/relationships/hyperlink" Target="http://fwhqsqlapp.odfw.int/ReportServer?%2FFish%20Division%2FCommercial%20Fisheries%2FFish%20Ticket%2FFTR100%20-%20Fish%20Ticket&amp;LowTicketNum=4557361&amp;rs%3AParameterLanguage=" TargetMode="External"/><Relationship Id="rId7957" Type="http://schemas.openxmlformats.org/officeDocument/2006/relationships/hyperlink" Target="http://fwhqsqlapp.odfw.int/ReportServer?%2FFish%20Division%2FCommercial%20Fisheries%2FFish%20Ticket%2FFTR100%20-%20Fish%20Ticket&amp;LowTicketNum=4607575&amp;rs%3AParameterLanguage=" TargetMode="External"/><Relationship Id="rId671" Type="http://schemas.openxmlformats.org/officeDocument/2006/relationships/hyperlink" Target="http://fwhqsqlapp.odfw.int/ReportServer?%2FFish%20Division%2FCommercial%20Fisheries%2FFish%20Ticket%2FFTR100%20-%20Fish%20Ticket&amp;LowTicketNum=4389435&amp;rs%3AParameterLanguage=" TargetMode="External"/><Relationship Id="rId2352" Type="http://schemas.openxmlformats.org/officeDocument/2006/relationships/hyperlink" Target="http://fwhqsqlapp.odfw.int/ReportServer?%2FFish%20Division%2FCommercial%20Fisheries%2FFish%20Ticket%2FFTR100%20-%20Fish%20Ticket&amp;LowTicketNum=4916467&amp;rs%3AParameterLanguage=" TargetMode="External"/><Relationship Id="rId3403" Type="http://schemas.openxmlformats.org/officeDocument/2006/relationships/hyperlink" Target="http://fwhqsqlapp.odfw.int/ReportServer?%2FFish%20Division%2FCommercial%20Fisheries%2FFish%20Ticket%2FFTR100%20-%20Fish%20Ticket&amp;LowTicketNum=4557255&amp;rs%3AParameterLanguage=" TargetMode="External"/><Relationship Id="rId6559" Type="http://schemas.openxmlformats.org/officeDocument/2006/relationships/hyperlink" Target="http://fwhqsqlapp.odfw.int/ReportServer?%2FFish%20Division%2FCommercial%20Fisheries%2FFish%20Ticket%2FFTR100%20-%20Fish%20Ticket&amp;LowTicketNum=4570577&amp;rs%3AParameterLanguage=" TargetMode="External"/><Relationship Id="rId6973" Type="http://schemas.openxmlformats.org/officeDocument/2006/relationships/hyperlink" Target="http://fwhqsqlapp.odfw.int/ReportServer?%2FFish%20Division%2FCommercial%20Fisheries%2FFish%20Ticket%2FFTR100%20-%20Fish%20Ticket&amp;LowTicketNum=4583317&amp;rs%3AParameterLanguage=" TargetMode="External"/><Relationship Id="rId324" Type="http://schemas.openxmlformats.org/officeDocument/2006/relationships/hyperlink" Target="http://fwhqsqlapp.odfw.int/ReportServer?%2FFish%20Division%2FCommercial%20Fisheries%2FFish%20Ticket%2FFTR100%20-%20Fish%20Ticket&amp;LowTicketNum=4938030&amp;rs%3AParameterLanguage=" TargetMode="External"/><Relationship Id="rId2005" Type="http://schemas.openxmlformats.org/officeDocument/2006/relationships/hyperlink" Target="http://fwhqsqlapp.odfw.int/ReportServer?%2FFish%20Division%2FCommercial%20Fisheries%2FFish%20Ticket%2FFTR100%20-%20Fish%20Ticket&amp;LowTicketNum=4520438&amp;rs%3AParameterLanguage=" TargetMode="External"/><Relationship Id="rId5575" Type="http://schemas.openxmlformats.org/officeDocument/2006/relationships/hyperlink" Target="http://fwhqsqlapp.odfw.int/ReportServer?%2FFish%20Division%2FCommercial%20Fisheries%2FFish%20Ticket%2FFTR100%20-%20Fish%20Ticket&amp;LowTicketNum=4557095&amp;rs%3AParameterLanguage=" TargetMode="External"/><Relationship Id="rId6626" Type="http://schemas.openxmlformats.org/officeDocument/2006/relationships/hyperlink" Target="http://fwhqsqlapp.odfw.int/ReportServer?%2FFish%20Division%2FCommercial%20Fisheries%2FFish%20Ticket%2FFTR100%20-%20Fish%20Ticket&amp;LowTicketNum=4492391&amp;rs%3AParameterLanguage=" TargetMode="External"/><Relationship Id="rId9032" Type="http://schemas.openxmlformats.org/officeDocument/2006/relationships/hyperlink" Target="http://fwhqsqlapp.odfw.int/ReportServer?%2FFish%20Division%2FCommercial%20Fisheries%2FFish%20Ticket%2FFTR100%20-%20Fish%20Ticket&amp;LowTicketNum=4925379&amp;rs%3AParameterLanguage=" TargetMode="External"/><Relationship Id="rId1021" Type="http://schemas.openxmlformats.org/officeDocument/2006/relationships/hyperlink" Target="http://fwhqsqlapp.odfw.int/ReportServer?%2FFish%20Division%2FCommercial%20Fisheries%2FFish%20Ticket%2FFTR100%20-%20Fish%20Ticket&amp;LowTicketNum=4511564&amp;rs%3AParameterLanguage=" TargetMode="External"/><Relationship Id="rId4177" Type="http://schemas.openxmlformats.org/officeDocument/2006/relationships/hyperlink" Target="http://fwhqsqlapp.odfw.int/ReportServer?%2FFish%20Division%2FCommercial%20Fisheries%2FFish%20Ticket%2FFTR100%20-%20Fish%20Ticket&amp;LowTicketNum=4920101&amp;rs%3AParameterLanguage=" TargetMode="External"/><Relationship Id="rId4591" Type="http://schemas.openxmlformats.org/officeDocument/2006/relationships/hyperlink" Target="http://fwhqsqlapp.odfw.int/ReportServer?%2FFish%20Division%2FCommercial%20Fisheries%2FFish%20Ticket%2FFTR100%20-%20Fish%20Ticket&amp;LowTicketNum=4566391&amp;rs%3AParameterLanguage=" TargetMode="External"/><Relationship Id="rId5228" Type="http://schemas.openxmlformats.org/officeDocument/2006/relationships/hyperlink" Target="http://fwhqsqlapp.odfw.int/ReportServer?%2FFish%20Division%2FCommercial%20Fisheries%2FFish%20Ticket%2FFTR100%20-%20Fish%20Ticket&amp;LowTicketNum=4568983&amp;rs%3AParameterLanguage=" TargetMode="External"/><Relationship Id="rId5642" Type="http://schemas.openxmlformats.org/officeDocument/2006/relationships/hyperlink" Target="http://fwhqsqlapp.odfw.int/ReportServer?%2FFish%20Division%2FCommercial%20Fisheries%2FFish%20Ticket%2FFTR100%20-%20Fish%20Ticket&amp;LowTicketNum=4541542&amp;rs%3AParameterLanguage=" TargetMode="External"/><Relationship Id="rId8798" Type="http://schemas.openxmlformats.org/officeDocument/2006/relationships/hyperlink" Target="http://fwhqsqlapp.odfw.int/ReportServer?%2FFish%20Division%2FCommercial%20Fisheries%2FFish%20Ticket%2FFTR100%20-%20Fish%20Ticket&amp;LowTicketNum=4925341&amp;rs%3AParameterLanguage=" TargetMode="External"/><Relationship Id="rId9849" Type="http://schemas.openxmlformats.org/officeDocument/2006/relationships/hyperlink" Target="http://fwhqsqlapp.odfw.int/ReportServer?%2FFish%20Division%2FCommercial%20Fisheries%2FFish%20Ticket%2FFTR100%20-%20Fish%20Ticket&amp;LowTicketNum=4592253&amp;rs%3AParameterLanguage=" TargetMode="External"/><Relationship Id="rId3193" Type="http://schemas.openxmlformats.org/officeDocument/2006/relationships/hyperlink" Target="http://fwhqsqlapp.odfw.int/ReportServer?%2FFish%20Division%2FCommercial%20Fisheries%2FFish%20Ticket%2FFTR100%20-%20Fish%20Ticket&amp;LowTicketNum=4527419&amp;rs%3AParameterLanguage=" TargetMode="External"/><Relationship Id="rId4244" Type="http://schemas.openxmlformats.org/officeDocument/2006/relationships/hyperlink" Target="http://fwhqsqlapp.odfw.int/ReportServer?%2FFish%20Division%2FCommercial%20Fisheries%2FFish%20Ticket%2FFTR100%20-%20Fish%20Ticket&amp;LowTicketNum=4496460&amp;rs%3AParameterLanguage=" TargetMode="External"/><Relationship Id="rId1838" Type="http://schemas.openxmlformats.org/officeDocument/2006/relationships/hyperlink" Target="http://fwhqsqlapp.odfw.int/ReportServer?%2FFish%20Division%2FCommercial%20Fisheries%2FFish%20Ticket%2FFTR100%20-%20Fish%20Ticket&amp;LowTicketNum=4527381&amp;rs%3AParameterLanguage=" TargetMode="External"/><Relationship Id="rId3260" Type="http://schemas.openxmlformats.org/officeDocument/2006/relationships/hyperlink" Target="http://fwhqsqlapp.odfw.int/ReportServer?%2FFish%20Division%2FCommercial%20Fisheries%2FFish%20Ticket%2FFTR100%20-%20Fish%20Ticket&amp;LowTicketNum=4558551&amp;rs%3AParameterLanguage=" TargetMode="External"/><Relationship Id="rId4311" Type="http://schemas.openxmlformats.org/officeDocument/2006/relationships/hyperlink" Target="http://fwhqsqlapp.odfw.int/ReportServer?%2FFish%20Division%2FCommercial%20Fisheries%2FFish%20Ticket%2FFTR100%20-%20Fish%20Ticket&amp;LowTicketNum=4570272&amp;rs%3AParameterLanguage=" TargetMode="External"/><Relationship Id="rId7467" Type="http://schemas.openxmlformats.org/officeDocument/2006/relationships/hyperlink" Target="http://fwhqsqlapp.odfw.int/ReportServer?%2FFish%20Division%2FCommercial%20Fisheries%2FFish%20Ticket%2FFTR100%20-%20Fish%20Ticket&amp;LowTicketNum=4592964&amp;rs%3AParameterLanguage=" TargetMode="External"/><Relationship Id="rId8865" Type="http://schemas.openxmlformats.org/officeDocument/2006/relationships/hyperlink" Target="http://fwhqsqlapp.odfw.int/ReportServer?%2FFish%20Division%2FCommercial%20Fisheries%2FFish%20Ticket%2FFTR100%20-%20Fish%20Ticket&amp;LowTicketNum=4647190&amp;rs%3AParameterLanguage=" TargetMode="External"/><Relationship Id="rId181" Type="http://schemas.openxmlformats.org/officeDocument/2006/relationships/hyperlink" Target="http://fwhqsqlapp.odfw.int/ReportServer?%2FFish%20Division%2FCommercial%20Fisheries%2FFish%20Ticket%2FFTR100%20-%20Fish%20Ticket&amp;LowTicketNum=4492851&amp;rs%3AParameterLanguage=" TargetMode="External"/><Relationship Id="rId1905" Type="http://schemas.openxmlformats.org/officeDocument/2006/relationships/hyperlink" Target="http://fwhqsqlapp.odfw.int/ReportServer?%2FFish%20Division%2FCommercial%20Fisheries%2FFish%20Ticket%2FFTR100%20-%20Fish%20Ticket&amp;LowTicketNum=4530611&amp;rs%3AParameterLanguage=" TargetMode="External"/><Relationship Id="rId6069" Type="http://schemas.openxmlformats.org/officeDocument/2006/relationships/hyperlink" Target="http://fwhqsqlapp.odfw.int/ReportServer?%2FFish%20Division%2FCommercial%20Fisheries%2FFish%20Ticket%2FFTR100%20-%20Fish%20Ticket&amp;LowTicketNum=4556460&amp;rs%3AParameterLanguage=" TargetMode="External"/><Relationship Id="rId7881" Type="http://schemas.openxmlformats.org/officeDocument/2006/relationships/hyperlink" Target="http://fwhqsqlapp.odfw.int/ReportServer?%2FFish%20Division%2FCommercial%20Fisheries%2FFish%20Ticket%2FFTR100%20-%20Fish%20Ticket&amp;LowTicketNum=4595799&amp;rs%3AParameterLanguage=" TargetMode="External"/><Relationship Id="rId8518" Type="http://schemas.openxmlformats.org/officeDocument/2006/relationships/hyperlink" Target="http://fwhqsqlapp.odfw.int/ReportServer?%2FFish%20Division%2FCommercial%20Fisheries%2FFish%20Ticket%2FFTR100%20-%20Fish%20Ticket&amp;LowTicketNum=4621758&amp;rs%3AParameterLanguage=" TargetMode="External"/><Relationship Id="rId8932" Type="http://schemas.openxmlformats.org/officeDocument/2006/relationships/hyperlink" Target="http://fwhqsqlapp.odfw.int/ReportServer?%2FFish%20Division%2FCommercial%20Fisheries%2FFish%20Ticket%2FFTR100%20-%20Fish%20Ticket&amp;LowTicketNum=4928042&amp;rs%3AParameterLanguage=" TargetMode="External"/><Relationship Id="rId5085" Type="http://schemas.openxmlformats.org/officeDocument/2006/relationships/hyperlink" Target="http://fwhqsqlapp.odfw.int/ReportServer?%2FFish%20Division%2FCommercial%20Fisheries%2FFish%20Ticket%2FFTR100%20-%20Fish%20Ticket&amp;LowTicketNum=4570366&amp;rs%3AParameterLanguage=" TargetMode="External"/><Relationship Id="rId6483" Type="http://schemas.openxmlformats.org/officeDocument/2006/relationships/hyperlink" Target="http://fwhqsqlapp.odfw.int/ReportServer?%2FFish%20Division%2FCommercial%20Fisheries%2FFish%20Ticket%2FFTR100%20-%20Fish%20Ticket&amp;LowTicketNum=4921566&amp;rs%3AParameterLanguage=" TargetMode="External"/><Relationship Id="rId7534" Type="http://schemas.openxmlformats.org/officeDocument/2006/relationships/hyperlink" Target="http://fwhqsqlapp.odfw.int/ReportServer?%2FFish%20Division%2FCommercial%20Fisheries%2FFish%20Ticket%2FFTR100%20-%20Fish%20Ticket&amp;LowTicketNum=4582547&amp;rs%3AParameterLanguage=" TargetMode="External"/><Relationship Id="rId998" Type="http://schemas.openxmlformats.org/officeDocument/2006/relationships/hyperlink" Target="http://fwhqsqlapp.odfw.int/ReportServer?%2FFish%20Division%2FCommercial%20Fisheries%2FFish%20Ticket%2FFTR100%20-%20Fish%20Ticket&amp;LowTicketNum=4499993&amp;rs%3AParameterLanguage=" TargetMode="External"/><Relationship Id="rId2679" Type="http://schemas.openxmlformats.org/officeDocument/2006/relationships/hyperlink" Target="http://fwhqsqlapp.odfw.int/ReportServer?%2FFish%20Division%2FCommercial%20Fisheries%2FFish%20Ticket%2FFTR100%20-%20Fish%20Ticket&amp;LowTicketNum=4541309&amp;rs%3AParameterLanguage=" TargetMode="External"/><Relationship Id="rId6136" Type="http://schemas.openxmlformats.org/officeDocument/2006/relationships/hyperlink" Target="http://fwhqsqlapp.odfw.int/ReportServer?%2FFish%20Division%2FCommercial%20Fisheries%2FFish%20Ticket%2FFTR100%20-%20Fish%20Ticket&amp;LowTicketNum=4544130&amp;rs%3AParameterLanguage=" TargetMode="External"/><Relationship Id="rId6550" Type="http://schemas.openxmlformats.org/officeDocument/2006/relationships/hyperlink" Target="http://fwhqsqlapp.odfw.int/ReportServer?%2FFish%20Division%2FCommercial%20Fisheries%2FFish%20Ticket%2FFTR100%20-%20Fish%20Ticket&amp;LowTicketNum=4570560&amp;rs%3AParameterLanguage=" TargetMode="External"/><Relationship Id="rId7601" Type="http://schemas.openxmlformats.org/officeDocument/2006/relationships/hyperlink" Target="http://fwhqsqlapp.odfw.int/ReportServer?%2FFish%20Division%2FCommercial%20Fisheries%2FFish%20Ticket%2FFTR100%20-%20Fish%20Ticket&amp;LowTicketNum=4578811&amp;rs%3AParameterLanguage=" TargetMode="External"/><Relationship Id="rId1695" Type="http://schemas.openxmlformats.org/officeDocument/2006/relationships/hyperlink" Target="http://fwhqsqlapp.odfw.int/ReportServer?%2FFish%20Division%2FCommercial%20Fisheries%2FFish%20Ticket%2FFTR100%20-%20Fish%20Ticket&amp;LowTicketNum=4511628&amp;rs%3AParameterLanguage=" TargetMode="External"/><Relationship Id="rId2746" Type="http://schemas.openxmlformats.org/officeDocument/2006/relationships/hyperlink" Target="http://fwhqsqlapp.odfw.int/ReportServer?%2FFish%20Division%2FCommercial%20Fisheries%2FFish%20Ticket%2FFTR100%20-%20Fish%20Ticket&amp;LowTicketNum=4527395&amp;rs%3AParameterLanguage=" TargetMode="External"/><Relationship Id="rId5152" Type="http://schemas.openxmlformats.org/officeDocument/2006/relationships/hyperlink" Target="http://fwhqsqlapp.odfw.int/ReportServer?%2FFish%20Division%2FCommercial%20Fisheries%2FFish%20Ticket%2FFTR100%20-%20Fish%20Ticket&amp;LowTicketNum=4578510&amp;rs%3AParameterLanguage=" TargetMode="External"/><Relationship Id="rId6203" Type="http://schemas.openxmlformats.org/officeDocument/2006/relationships/hyperlink" Target="http://fwhqsqlapp.odfw.int/ReportServer?%2FFish%20Division%2FCommercial%20Fisheries%2FFish%20Ticket%2FFTR100%20-%20Fish%20Ticket&amp;LowTicketNum=4544129&amp;rs%3AParameterLanguage=" TargetMode="External"/><Relationship Id="rId9359" Type="http://schemas.openxmlformats.org/officeDocument/2006/relationships/hyperlink" Target="http://fwhqsqlapp.odfw.int/ReportServer?%2FFish%20Division%2FCommercial%20Fisheries%2FFish%20Ticket%2FFTR100%20-%20Fish%20Ticket&amp;LowTicketNum=4925570&amp;rs%3AParameterLanguage=" TargetMode="External"/><Relationship Id="rId9773" Type="http://schemas.openxmlformats.org/officeDocument/2006/relationships/hyperlink" Target="http://fwhqsqlapp.odfw.int/ReportServer?%2FFish%20Division%2FCommercial%20Fisheries%2FFish%20Ticket%2FFTR100%20-%20Fish%20Ticket&amp;LowTicketNum=4934169&amp;rs%3AParameterLanguage=" TargetMode="External"/><Relationship Id="rId718" Type="http://schemas.openxmlformats.org/officeDocument/2006/relationships/hyperlink" Target="http://fwhqsqlapp.odfw.int/ReportServer?%2FFish%20Division%2FCommercial%20Fisheries%2FFish%20Ticket%2FFTR100%20-%20Fish%20Ticket&amp;LowTicketNum=4499772&amp;rs%3AParameterLanguage=" TargetMode="External"/><Relationship Id="rId1348" Type="http://schemas.openxmlformats.org/officeDocument/2006/relationships/hyperlink" Target="http://fwhqsqlapp.odfw.int/ReportServer?%2FFish%20Division%2FCommercial%20Fisheries%2FFish%20Ticket%2FFTR100%20-%20Fish%20Ticket&amp;LowTicketNum=4499885&amp;rs%3AParameterLanguage=" TargetMode="External"/><Relationship Id="rId1762" Type="http://schemas.openxmlformats.org/officeDocument/2006/relationships/hyperlink" Target="http://fwhqsqlapp.odfw.int/ReportServer?%2FFish%20Division%2FCommercial%20Fisheries%2FFish%20Ticket%2FFTR100%20-%20Fish%20Ticket&amp;LowTicketNum=4511608&amp;rs%3AParameterLanguage=" TargetMode="External"/><Relationship Id="rId8375" Type="http://schemas.openxmlformats.org/officeDocument/2006/relationships/hyperlink" Target="http://fwhqsqlapp.odfw.int/ReportServer?%2FFish%20Division%2FCommercial%20Fisheries%2FFish%20Ticket%2FFTR100%20-%20Fish%20Ticket&amp;LowTicketNum=4925041&amp;rs%3AParameterLanguage=" TargetMode="External"/><Relationship Id="rId9426" Type="http://schemas.openxmlformats.org/officeDocument/2006/relationships/hyperlink" Target="http://fwhqsqlapp.odfw.int/ReportServer?%2FFish%20Division%2FCommercial%20Fisheries%2FFish%20Ticket%2FFTR100%20-%20Fish%20Ticket&amp;LowTicketNum=4925601&amp;rs%3AParameterLanguage=" TargetMode="External"/><Relationship Id="rId1415" Type="http://schemas.openxmlformats.org/officeDocument/2006/relationships/hyperlink" Target="http://fwhqsqlapp.odfw.int/ReportServer?%2FFish%20Division%2FCommercial%20Fisheries%2FFish%20Ticket%2FFTR100%20-%20Fish%20Ticket&amp;LowTicketNum=4524705&amp;rs%3AParameterLanguage=" TargetMode="External"/><Relationship Id="rId2813" Type="http://schemas.openxmlformats.org/officeDocument/2006/relationships/hyperlink" Target="http://fwhqsqlapp.odfw.int/ReportServer?%2FFish%20Division%2FCommercial%20Fisheries%2FFish%20Ticket%2FFTR100%20-%20Fish%20Ticket&amp;LowTicketNum=4541398&amp;rs%3AParameterLanguage=" TargetMode="External"/><Relationship Id="rId5969" Type="http://schemas.openxmlformats.org/officeDocument/2006/relationships/hyperlink" Target="http://fwhqsqlapp.odfw.int/ReportServer?%2FFish%20Division%2FCommercial%20Fisheries%2FFish%20Ticket%2FFTR100%20-%20Fish%20Ticket&amp;LowTicketNum=4557616&amp;rs%3AParameterLanguage=" TargetMode="External"/><Relationship Id="rId7391" Type="http://schemas.openxmlformats.org/officeDocument/2006/relationships/hyperlink" Target="http://fwhqsqlapp.odfw.int/ReportServer?%2FFish%20Division%2FCommercial%20Fisheries%2FFish%20Ticket%2FFTR100%20-%20Fish%20Ticket&amp;LowTicketNum=4582526&amp;rs%3AParameterLanguage=" TargetMode="External"/><Relationship Id="rId8028" Type="http://schemas.openxmlformats.org/officeDocument/2006/relationships/hyperlink" Target="http://fwhqsqlapp.odfw.int/ReportServer?%2FFish%20Division%2FCommercial%20Fisheries%2FFish%20Ticket%2FFTR100%20-%20Fish%20Ticket&amp;LowTicketNum=4604805&amp;rs%3AParameterLanguage=" TargetMode="External"/><Relationship Id="rId8442" Type="http://schemas.openxmlformats.org/officeDocument/2006/relationships/hyperlink" Target="http://fwhqsqlapp.odfw.int/ReportServer?%2FFish%20Division%2FCommercial%20Fisheries%2FFish%20Ticket%2FFTR100%20-%20Fish%20Ticket&amp;LowTicketNum=4640644&amp;rs%3AParameterLanguage=" TargetMode="External"/><Relationship Id="rId9840" Type="http://schemas.openxmlformats.org/officeDocument/2006/relationships/hyperlink" Target="http://fwhqsqlapp.odfw.int/ReportServer?%2FFish%20Division%2FCommercial%20Fisheries%2FFish%20Ticket%2FFTR100%20-%20Fish%20Ticket&amp;LowTicketNum=4658551&amp;rs%3AParameterLanguage=" TargetMode="External"/><Relationship Id="rId54" Type="http://schemas.openxmlformats.org/officeDocument/2006/relationships/hyperlink" Target="http://fwhqsqlapp.odfw.int/ReportServer?%2FFish%20Division%2FCommercial%20Fisheries%2FFish%20Ticket%2FFTR100%20-%20Fish%20Ticket&amp;LowTicketNum=4428380&amp;rs%3AParameterLanguage=" TargetMode="External"/><Relationship Id="rId4985" Type="http://schemas.openxmlformats.org/officeDocument/2006/relationships/hyperlink" Target="http://fwhqsqlapp.odfw.int/ReportServer?%2FFish%20Division%2FCommercial%20Fisheries%2FFish%20Ticket%2FFTR100%20-%20Fish%20Ticket&amp;LowTicketNum=4921570&amp;rs%3AParameterLanguage=" TargetMode="External"/><Relationship Id="rId7044" Type="http://schemas.openxmlformats.org/officeDocument/2006/relationships/hyperlink" Target="http://fwhqsqlapp.odfw.int/ReportServer?%2FFish%20Division%2FCommercial%20Fisheries%2FFish%20Ticket%2FFTR100%20-%20Fish%20Ticket&amp;LowTicketNum=4578624&amp;rs%3AParameterLanguage=" TargetMode="External"/><Relationship Id="rId2189" Type="http://schemas.openxmlformats.org/officeDocument/2006/relationships/hyperlink" Target="http://fwhqsqlapp.odfw.int/ReportServer?%2FFish%20Division%2FCommercial%20Fisheries%2FFish%20Ticket%2FFTR100%20-%20Fish%20Ticket&amp;LowTicketNum=4916823&amp;rs%3AParameterLanguage=" TargetMode="External"/><Relationship Id="rId3587" Type="http://schemas.openxmlformats.org/officeDocument/2006/relationships/hyperlink" Target="http://fwhqsqlapp.odfw.int/ReportServer?%2FFish%20Division%2FCommercial%20Fisheries%2FFish%20Ticket%2FFTR100%20-%20Fish%20Ticket&amp;LowTicketNum=4918848&amp;rs%3AParameterLanguage=" TargetMode="External"/><Relationship Id="rId4638" Type="http://schemas.openxmlformats.org/officeDocument/2006/relationships/hyperlink" Target="http://fwhqsqlapp.odfw.int/ReportServer?%2FFish%20Division%2FCommercial%20Fisheries%2FFish%20Ticket%2FFTR100%20-%20Fish%20Ticket&amp;LowTicketNum=4558629&amp;rs%3AParameterLanguage=" TargetMode="External"/><Relationship Id="rId6060" Type="http://schemas.openxmlformats.org/officeDocument/2006/relationships/hyperlink" Target="http://fwhqsqlapp.odfw.int/ReportServer?%2FFish%20Division%2FCommercial%20Fisheries%2FFish%20Ticket%2FFTR100%20-%20Fish%20Ticket&amp;LowTicketNum=4557573&amp;rs%3AParameterLanguage=" TargetMode="External"/><Relationship Id="rId3654" Type="http://schemas.openxmlformats.org/officeDocument/2006/relationships/hyperlink" Target="http://fwhqsqlapp.odfw.int/ReportServer?%2FFish%20Division%2FCommercial%20Fisheries%2FFish%20Ticket%2FFTR100%20-%20Fish%20Ticket&amp;LowTicketNum=4918964&amp;rs%3AParameterLanguage=" TargetMode="External"/><Relationship Id="rId4705" Type="http://schemas.openxmlformats.org/officeDocument/2006/relationships/hyperlink" Target="http://fwhqsqlapp.odfw.int/ReportServer?%2FFish%20Division%2FCommercial%20Fisheries%2FFish%20Ticket%2FFTR100%20-%20Fish%20Ticket&amp;LowTicketNum=4558605&amp;rs%3AParameterLanguage=" TargetMode="External"/><Relationship Id="rId7111" Type="http://schemas.openxmlformats.org/officeDocument/2006/relationships/hyperlink" Target="http://fwhqsqlapp.odfw.int/ReportServer?%2FFish%20Division%2FCommercial%20Fisheries%2FFish%20Ticket%2FFTR100%20-%20Fish%20Ticket&amp;LowTicketNum=4592272&amp;rs%3AParameterLanguage=" TargetMode="External"/><Relationship Id="rId575" Type="http://schemas.openxmlformats.org/officeDocument/2006/relationships/hyperlink" Target="http://fwhqsqlapp.odfw.int/ReportServer?%2FFish%20Division%2FCommercial%20Fisheries%2FFish%20Ticket%2FFTR100%20-%20Fish%20Ticket&amp;LowTicketNum=4492389&amp;rs%3AParameterLanguage=" TargetMode="External"/><Relationship Id="rId2256" Type="http://schemas.openxmlformats.org/officeDocument/2006/relationships/hyperlink" Target="http://fwhqsqlapp.odfw.int/ReportServer?%2FFish%20Division%2FCommercial%20Fisheries%2FFish%20Ticket%2FFTR100%20-%20Fish%20Ticket&amp;LowTicketNum=4530445&amp;rs%3AParameterLanguage=" TargetMode="External"/><Relationship Id="rId2670" Type="http://schemas.openxmlformats.org/officeDocument/2006/relationships/hyperlink" Target="http://fwhqsqlapp.odfw.int/ReportServer?%2FFish%20Division%2FCommercial%20Fisheries%2FFish%20Ticket%2FFTR100%20-%20Fish%20Ticket&amp;LowTicketNum=4527438&amp;rs%3AParameterLanguage=" TargetMode="External"/><Relationship Id="rId3307" Type="http://schemas.openxmlformats.org/officeDocument/2006/relationships/hyperlink" Target="http://fwhqsqlapp.odfw.int/ReportServer?%2FFish%20Division%2FCommercial%20Fisheries%2FFish%20Ticket%2FFTR100%20-%20Fish%20Ticket&amp;LowTicketNum=4556859&amp;rs%3AParameterLanguage=" TargetMode="External"/><Relationship Id="rId3721" Type="http://schemas.openxmlformats.org/officeDocument/2006/relationships/hyperlink" Target="http://fwhqsqlapp.odfw.int/ReportServer?%2FFish%20Division%2FCommercial%20Fisheries%2FFish%20Ticket%2FFTR100%20-%20Fish%20Ticket&amp;LowTicketNum=4558558&amp;rs%3AParameterLanguage=" TargetMode="External"/><Relationship Id="rId6877" Type="http://schemas.openxmlformats.org/officeDocument/2006/relationships/hyperlink" Target="http://fwhqsqlapp.odfw.int/ReportServer?%2FFish%20Division%2FCommercial%20Fisheries%2FFish%20Ticket%2FFTR100%20-%20Fish%20Ticket&amp;LowTicketNum=4592915&amp;rs%3AParameterLanguage=" TargetMode="External"/><Relationship Id="rId7928" Type="http://schemas.openxmlformats.org/officeDocument/2006/relationships/hyperlink" Target="http://fwhqsqlapp.odfw.int/ReportServer?%2FFish%20Division%2FCommercial%20Fisheries%2FFish%20Ticket%2FFTR100%20-%20Fish%20Ticket&amp;LowTicketNum=4584477&amp;rs%3AParameterLanguage=" TargetMode="External"/><Relationship Id="rId9283" Type="http://schemas.openxmlformats.org/officeDocument/2006/relationships/hyperlink" Target="http://fwhqsqlapp.odfw.int/ReportServer?%2FFish%20Division%2FCommercial%20Fisheries%2FFish%20Ticket%2FFTR100%20-%20Fish%20Ticket&amp;LowTicketNum=4644553&amp;rs%3AParameterLanguage=" TargetMode="External"/><Relationship Id="rId228" Type="http://schemas.openxmlformats.org/officeDocument/2006/relationships/hyperlink" Target="http://fwhqsqlapp.odfw.int/ReportServer?%2FFish%20Division%2FCommercial%20Fisheries%2FFish%20Ticket%2FFTR100%20-%20Fish%20Ticket&amp;LowTicketNum=4491168&amp;rs%3AParameterLanguage=" TargetMode="External"/><Relationship Id="rId642" Type="http://schemas.openxmlformats.org/officeDocument/2006/relationships/hyperlink" Target="http://fwhqsqlapp.odfw.int/ReportServer?%2FFish%20Division%2FCommercial%20Fisheries%2FFish%20Ticket%2FFTR100%20-%20Fish%20Ticket&amp;LowTicketNum=4501139&amp;rs%3AParameterLanguage=" TargetMode="External"/><Relationship Id="rId1272" Type="http://schemas.openxmlformats.org/officeDocument/2006/relationships/hyperlink" Target="http://fwhqsqlapp.odfw.int/ReportServer?%2FFish%20Division%2FCommercial%20Fisheries%2FFish%20Ticket%2FFTR100%20-%20Fish%20Ticket&amp;LowTicketNum=4520480&amp;rs%3AParameterLanguage=" TargetMode="External"/><Relationship Id="rId2323" Type="http://schemas.openxmlformats.org/officeDocument/2006/relationships/hyperlink" Target="http://fwhqsqlapp.odfw.int/ReportServer?%2FFish%20Division%2FCommercial%20Fisheries%2FFish%20Ticket%2FFTR100%20-%20Fish%20Ticket&amp;LowTicketNum=4496280&amp;rs%3AParameterLanguage=" TargetMode="External"/><Relationship Id="rId5479" Type="http://schemas.openxmlformats.org/officeDocument/2006/relationships/hyperlink" Target="http://fwhqsqlapp.odfw.int/ReportServer?%2FFish%20Division%2FCommercial%20Fisheries%2FFish%20Ticket%2FFTR100%20-%20Fish%20Ticket&amp;LowTicketNum=4566592&amp;rs%3AParameterLanguage=" TargetMode="External"/><Relationship Id="rId5893" Type="http://schemas.openxmlformats.org/officeDocument/2006/relationships/hyperlink" Target="http://fwhqsqlapp.odfw.int/ReportServer?%2FFish%20Division%2FCommercial%20Fisheries%2FFish%20Ticket%2FFTR100%20-%20Fish%20Ticket&amp;LowTicketNum=4556884&amp;rs%3AParameterLanguage=" TargetMode="External"/><Relationship Id="rId9350" Type="http://schemas.openxmlformats.org/officeDocument/2006/relationships/hyperlink" Target="http://fwhqsqlapp.odfw.int/ReportServer?%2FFish%20Division%2FCommercial%20Fisheries%2FFish%20Ticket%2FFTR100%20-%20Fish%20Ticket&amp;LowTicketNum=4933095&amp;rs%3AParameterLanguage=" TargetMode="External"/><Relationship Id="rId4495" Type="http://schemas.openxmlformats.org/officeDocument/2006/relationships/hyperlink" Target="http://fwhqsqlapp.odfw.int/ReportServer?%2FFish%20Division%2FCommercial%20Fisheries%2FFish%20Ticket%2FFTR100%20-%20Fish%20Ticket&amp;LowTicketNum=4553649&amp;rs%3AParameterLanguage=" TargetMode="External"/><Relationship Id="rId5546" Type="http://schemas.openxmlformats.org/officeDocument/2006/relationships/hyperlink" Target="http://fwhqsqlapp.odfw.int/ReportServer?%2FFish%20Division%2FCommercial%20Fisheries%2FFish%20Ticket%2FFTR100%20-%20Fish%20Ticket&amp;LowTicketNum=4570371&amp;rs%3AParameterLanguage=" TargetMode="External"/><Relationship Id="rId6944" Type="http://schemas.openxmlformats.org/officeDocument/2006/relationships/hyperlink" Target="http://fwhqsqlapp.odfw.int/ReportServer?%2FFish%20Division%2FCommercial%20Fisheries%2FFish%20Ticket%2FFTR100%20-%20Fish%20Ticket&amp;LowTicketNum=4582435&amp;rs%3AParameterLanguage=" TargetMode="External"/><Relationship Id="rId9003" Type="http://schemas.openxmlformats.org/officeDocument/2006/relationships/hyperlink" Target="http://fwhqsqlapp.odfw.int/ReportServer?%2FFish%20Division%2FCommercial%20Fisheries%2FFish%20Ticket%2FFTR100%20-%20Fish%20Ticket&amp;LowTicketNum=4925535&amp;rs%3AParameterLanguage=" TargetMode="External"/><Relationship Id="rId3097" Type="http://schemas.openxmlformats.org/officeDocument/2006/relationships/hyperlink" Target="http://fwhqsqlapp.odfw.int/ReportServer?%2FFish%20Division%2FCommercial%20Fisheries%2FFish%20Ticket%2FFTR100%20-%20Fish%20Ticket&amp;LowTicketNum=4530400&amp;rs%3AParameterLanguage=" TargetMode="External"/><Relationship Id="rId4148" Type="http://schemas.openxmlformats.org/officeDocument/2006/relationships/hyperlink" Target="http://fwhqsqlapp.odfw.int/ReportServer?%2FFish%20Division%2FCommercial%20Fisheries%2FFish%20Ticket%2FFTR100%20-%20Fish%20Ticket&amp;LowTicketNum=4920045&amp;rs%3AParameterLanguage=" TargetMode="External"/><Relationship Id="rId5960" Type="http://schemas.openxmlformats.org/officeDocument/2006/relationships/hyperlink" Target="http://fwhqsqlapp.odfw.int/ReportServer?%2FFish%20Division%2FCommercial%20Fisheries%2FFish%20Ticket%2FFTR100%20-%20Fish%20Ticket&amp;LowTicketNum=4558570&amp;rs%3AParameterLanguage=" TargetMode="External"/><Relationship Id="rId3164" Type="http://schemas.openxmlformats.org/officeDocument/2006/relationships/hyperlink" Target="http://fwhqsqlapp.odfw.int/ReportServer?%2FFish%20Division%2FCommercial%20Fisheries%2FFish%20Ticket%2FFTR100%20-%20Fish%20Ticket&amp;LowTicketNum=4544000&amp;rs%3AParameterLanguage=" TargetMode="External"/><Relationship Id="rId4562" Type="http://schemas.openxmlformats.org/officeDocument/2006/relationships/hyperlink" Target="http://fwhqsqlapp.odfw.int/ReportServer?%2FFish%20Division%2FCommercial%20Fisheries%2FFish%20Ticket%2FFTR100%20-%20Fish%20Ticket&amp;LowTicketNum=4553641&amp;rs%3AParameterLanguage=" TargetMode="External"/><Relationship Id="rId5613" Type="http://schemas.openxmlformats.org/officeDocument/2006/relationships/hyperlink" Target="http://fwhqsqlapp.odfw.int/ReportServer?%2FFish%20Division%2FCommercial%20Fisheries%2FFish%20Ticket%2FFTR100%20-%20Fish%20Ticket&amp;LowTicketNum=4541490&amp;rs%3AParameterLanguage=" TargetMode="External"/><Relationship Id="rId8769" Type="http://schemas.openxmlformats.org/officeDocument/2006/relationships/hyperlink" Target="http://fwhqsqlapp.odfw.int/ReportServer?%2FFish%20Division%2FCommercial%20Fisheries%2FFish%20Ticket%2FFTR100%20-%20Fish%20Ticket&amp;LowTicketNum=4644631&amp;rs%3AParameterLanguage=" TargetMode="External"/><Relationship Id="rId1809" Type="http://schemas.openxmlformats.org/officeDocument/2006/relationships/hyperlink" Target="http://fwhqsqlapp.odfw.int/ReportServer?%2FFish%20Division%2FCommercial%20Fisheries%2FFish%20Ticket%2FFTR100%20-%20Fish%20Ticket&amp;LowTicketNum=4527305&amp;rs%3AParameterLanguage=" TargetMode="External"/><Relationship Id="rId4215" Type="http://schemas.openxmlformats.org/officeDocument/2006/relationships/hyperlink" Target="http://fwhqsqlapp.odfw.int/ReportServer?%2FFish%20Division%2FCommercial%20Fisheries%2FFish%20Ticket%2FFTR100%20-%20Fish%20Ticket&amp;LowTicketNum=4569763&amp;rs%3AParameterLanguage=" TargetMode="External"/><Relationship Id="rId7785" Type="http://schemas.openxmlformats.org/officeDocument/2006/relationships/hyperlink" Target="http://fwhqsqlapp.odfw.int/ReportServer?%2FFish%20Division%2FCommercial%20Fisheries%2FFish%20Ticket%2FFTR100%20-%20Fish%20Ticket&amp;LowTicketNum=4592979&amp;rs%3AParameterLanguage=" TargetMode="External"/><Relationship Id="rId8836" Type="http://schemas.openxmlformats.org/officeDocument/2006/relationships/hyperlink" Target="http://fwhqsqlapp.odfw.int/ReportServer?%2FFish%20Division%2FCommercial%20Fisheries%2FFish%20Ticket%2FFTR100%20-%20Fish%20Ticket&amp;LowTicketNum=4925427&amp;rs%3AParameterLanguage=" TargetMode="External"/><Relationship Id="rId2180" Type="http://schemas.openxmlformats.org/officeDocument/2006/relationships/hyperlink" Target="http://fwhqsqlapp.odfw.int/ReportServer?%2FFish%20Division%2FCommercial%20Fisheries%2FFish%20Ticket%2FFTR100%20-%20Fish%20Ticket&amp;LowTicketNum=4916477&amp;rs%3AParameterLanguage=" TargetMode="External"/><Relationship Id="rId3231" Type="http://schemas.openxmlformats.org/officeDocument/2006/relationships/hyperlink" Target="http://fwhqsqlapp.odfw.int/ReportServer?%2FFish%20Division%2FCommercial%20Fisheries%2FFish%20Ticket%2FFTR100%20-%20Fish%20Ticket&amp;LowTicketNum=4541415&amp;rs%3AParameterLanguage=" TargetMode="External"/><Relationship Id="rId6387" Type="http://schemas.openxmlformats.org/officeDocument/2006/relationships/hyperlink" Target="http://fwhqsqlapp.odfw.int/ReportServer?%2FFish%20Division%2FCommercial%20Fisheries%2FFish%20Ticket%2FFTR100%20-%20Fish%20Ticket&amp;LowTicketNum=4578534&amp;rs%3AParameterLanguage=" TargetMode="External"/><Relationship Id="rId7438" Type="http://schemas.openxmlformats.org/officeDocument/2006/relationships/hyperlink" Target="http://fwhqsqlapp.odfw.int/ReportServer?%2FFish%20Division%2FCommercial%20Fisheries%2FFish%20Ticket%2FFTR100%20-%20Fish%20Ticket&amp;LowTicketNum=4578813&amp;rs%3AParameterLanguage=" TargetMode="External"/><Relationship Id="rId7852" Type="http://schemas.openxmlformats.org/officeDocument/2006/relationships/hyperlink" Target="http://fwhqsqlapp.odfw.int/ReportServer?%2FFish%20Division%2FCommercial%20Fisheries%2FFish%20Ticket%2FFTR100%20-%20Fish%20Ticket&amp;LowTicketNum=4608022&amp;rs%3AParameterLanguage=" TargetMode="External"/><Relationship Id="rId8903" Type="http://schemas.openxmlformats.org/officeDocument/2006/relationships/hyperlink" Target="http://fwhqsqlapp.odfw.int/ReportServer?%2FFish%20Division%2FCommercial%20Fisheries%2FFish%20Ticket%2FFTR100%20-%20Fish%20Ticket&amp;LowTicketNum=4931064&amp;rs%3AParameterLanguage=" TargetMode="External"/><Relationship Id="rId152" Type="http://schemas.openxmlformats.org/officeDocument/2006/relationships/hyperlink" Target="http://fwhqsqlapp.odfw.int/ReportServer?%2FFish%20Division%2FCommercial%20Fisheries%2FFish%20Ticket%2FFTR100%20-%20Fish%20Ticket&amp;LowTicketNum=4460909&amp;rs%3AParameterLanguage=" TargetMode="External"/><Relationship Id="rId2997" Type="http://schemas.openxmlformats.org/officeDocument/2006/relationships/hyperlink" Target="http://fwhqsqlapp.odfw.int/ReportServer?%2FFish%20Division%2FCommercial%20Fisheries%2FFish%20Ticket%2FFTR100%20-%20Fish%20Ticket&amp;LowTicketNum=4543769&amp;rs%3AParameterLanguage=" TargetMode="External"/><Relationship Id="rId6454" Type="http://schemas.openxmlformats.org/officeDocument/2006/relationships/hyperlink" Target="http://fwhqsqlapp.odfw.int/ReportServer?%2FFish%20Division%2FCommercial%20Fisheries%2FFish%20Ticket%2FFTR100%20-%20Fish%20Ticket&amp;LowTicketNum=4557494&amp;rs%3AParameterLanguage=" TargetMode="External"/><Relationship Id="rId7505" Type="http://schemas.openxmlformats.org/officeDocument/2006/relationships/hyperlink" Target="http://fwhqsqlapp.odfw.int/ReportServer?%2FFish%20Division%2FCommercial%20Fisheries%2FFish%20Ticket%2FFTR100%20-%20Fish%20Ticket&amp;LowTicketNum=4603473&amp;rs%3AParameterLanguage=" TargetMode="External"/><Relationship Id="rId969" Type="http://schemas.openxmlformats.org/officeDocument/2006/relationships/hyperlink" Target="http://fwhqsqlapp.odfw.int/ReportServer?%2FFish%20Division%2FCommercial%20Fisheries%2FFish%20Ticket%2FFTR100%20-%20Fish%20Ticket&amp;LowTicketNum=4499900&amp;rs%3AParameterLanguage=" TargetMode="External"/><Relationship Id="rId1599" Type="http://schemas.openxmlformats.org/officeDocument/2006/relationships/hyperlink" Target="http://fwhqsqlapp.odfw.int/ReportServer?%2FFish%20Division%2FCommercial%20Fisheries%2FFish%20Ticket%2FFTR100%20-%20Fish%20Ticket&amp;LowTicketNum=4389339&amp;rs%3AParameterLanguage=" TargetMode="External"/><Relationship Id="rId5056" Type="http://schemas.openxmlformats.org/officeDocument/2006/relationships/hyperlink" Target="http://fwhqsqlapp.odfw.int/ReportServer?%2FFish%20Division%2FCommercial%20Fisheries%2FFish%20Ticket%2FFTR100%20-%20Fish%20Ticket&amp;LowTicketNum=4570308&amp;rs%3AParameterLanguage=" TargetMode="External"/><Relationship Id="rId5470" Type="http://schemas.openxmlformats.org/officeDocument/2006/relationships/hyperlink" Target="http://fwhqsqlapp.odfw.int/ReportServer?%2FFish%20Division%2FCommercial%20Fisheries%2FFish%20Ticket%2FFTR100%20-%20Fish%20Ticket&amp;LowTicketNum=4566567&amp;rs%3AParameterLanguage=" TargetMode="External"/><Relationship Id="rId6107" Type="http://schemas.openxmlformats.org/officeDocument/2006/relationships/hyperlink" Target="http://fwhqsqlapp.odfw.int/ReportServer?%2FFish%20Division%2FCommercial%20Fisheries%2FFish%20Ticket%2FFTR100%20-%20Fish%20Ticket&amp;LowTicketNum=4544100&amp;rs%3AParameterLanguage=" TargetMode="External"/><Relationship Id="rId6521" Type="http://schemas.openxmlformats.org/officeDocument/2006/relationships/hyperlink" Target="http://fwhqsqlapp.odfw.int/ReportServer?%2FFish%20Division%2FCommercial%20Fisheries%2FFish%20Ticket%2FFTR100%20-%20Fish%20Ticket&amp;LowTicketNum=4570504&amp;rs%3AParameterLanguage=" TargetMode="External"/><Relationship Id="rId9677" Type="http://schemas.openxmlformats.org/officeDocument/2006/relationships/hyperlink" Target="http://fwhqsqlapp.odfw.int/ReportServer?%2FFish%20Division%2FCommercial%20Fisheries%2FFish%20Ticket%2FFTR100%20-%20Fish%20Ticket&amp;LowTicketNum=4657285&amp;rs%3AParameterLanguage=" TargetMode="External"/><Relationship Id="rId4072" Type="http://schemas.openxmlformats.org/officeDocument/2006/relationships/hyperlink" Target="http://fwhqsqlapp.odfw.int/ReportServer?%2FFish%20Division%2FCommercial%20Fisheries%2FFish%20Ticket%2FFTR100%20-%20Fish%20Ticket&amp;LowTicketNum=4568914&amp;rs%3AParameterLanguage=" TargetMode="External"/><Relationship Id="rId5123" Type="http://schemas.openxmlformats.org/officeDocument/2006/relationships/hyperlink" Target="http://fwhqsqlapp.odfw.int/ReportServer?%2FFish%20Division%2FCommercial%20Fisheries%2FFish%20Ticket%2FFTR100%20-%20Fish%20Ticket&amp;LowTicketNum=4921523&amp;rs%3AParameterLanguage=" TargetMode="External"/><Relationship Id="rId8279" Type="http://schemas.openxmlformats.org/officeDocument/2006/relationships/hyperlink" Target="http://fwhqsqlapp.odfw.int/ReportServer?%2FFish%20Division%2FCommercial%20Fisheries%2FFish%20Ticket%2FFTR100%20-%20Fish%20Ticket&amp;LowTicketNum=4593061&amp;rs%3AParameterLanguage=" TargetMode="External"/><Relationship Id="rId1666" Type="http://schemas.openxmlformats.org/officeDocument/2006/relationships/hyperlink" Target="http://fwhqsqlapp.odfw.int/ReportServer?%2FFish%20Division%2FCommercial%20Fisheries%2FFish%20Ticket%2FFTR100%20-%20Fish%20Ticket&amp;LowTicketNum=4530309&amp;rs%3AParameterLanguage=" TargetMode="External"/><Relationship Id="rId2717" Type="http://schemas.openxmlformats.org/officeDocument/2006/relationships/hyperlink" Target="http://fwhqsqlapp.odfw.int/ReportServer?%2FFish%20Division%2FCommercial%20Fisheries%2FFish%20Ticket%2FFTR100%20-%20Fish%20Ticket&amp;LowTicketNum=4541402&amp;rs%3AParameterLanguage=" TargetMode="External"/><Relationship Id="rId7295" Type="http://schemas.openxmlformats.org/officeDocument/2006/relationships/hyperlink" Target="http://fwhqsqlapp.odfw.int/ReportServer?%2FFish%20Division%2FCommercial%20Fisheries%2FFish%20Ticket%2FFTR100%20-%20Fish%20Ticket&amp;LowTicketNum=4921919&amp;rs%3AParameterLanguage=" TargetMode="External"/><Relationship Id="rId8693" Type="http://schemas.openxmlformats.org/officeDocument/2006/relationships/hyperlink" Target="http://fwhqsqlapp.odfw.int/ReportServer?%2FFish%20Division%2FCommercial%20Fisheries%2FFish%20Ticket%2FFTR100%20-%20Fish%20Ticket&amp;LowTicketNum=4931072&amp;rs%3AParameterLanguage=" TargetMode="External"/><Relationship Id="rId9744" Type="http://schemas.openxmlformats.org/officeDocument/2006/relationships/hyperlink" Target="http://fwhqsqlapp.odfw.int/ReportServer?%2FFish%20Division%2FCommercial%20Fisheries%2FFish%20Ticket%2FFTR100%20-%20Fish%20Ticket&amp;LowTicketNum=4659221&amp;rs%3AParameterLanguage=" TargetMode="External"/><Relationship Id="rId1319" Type="http://schemas.openxmlformats.org/officeDocument/2006/relationships/hyperlink" Target="http://fwhqsqlapp.odfw.int/ReportServer?%2FFish%20Division%2FCommercial%20Fisheries%2FFish%20Ticket%2FFTR100%20-%20Fish%20Ticket&amp;LowTicketNum=4521430&amp;rs%3AParameterLanguage=" TargetMode="External"/><Relationship Id="rId1733" Type="http://schemas.openxmlformats.org/officeDocument/2006/relationships/hyperlink" Target="http://fwhqsqlapp.odfw.int/ReportServer?%2FFish%20Division%2FCommercial%20Fisheries%2FFish%20Ticket%2FFTR100%20-%20Fish%20Ticket&amp;LowTicketNum=4527326&amp;rs%3AParameterLanguage=" TargetMode="External"/><Relationship Id="rId4889" Type="http://schemas.openxmlformats.org/officeDocument/2006/relationships/hyperlink" Target="http://fwhqsqlapp.odfw.int/ReportServer?%2FFish%20Division%2FCommercial%20Fisheries%2FFish%20Ticket%2FFTR100%20-%20Fish%20Ticket&amp;LowTicketNum=4570405&amp;rs%3AParameterLanguage=" TargetMode="External"/><Relationship Id="rId8346" Type="http://schemas.openxmlformats.org/officeDocument/2006/relationships/hyperlink" Target="http://fwhqsqlapp.odfw.int/ReportServer?%2FFish%20Division%2FCommercial%20Fisheries%2FFish%20Ticket%2FFTR100%20-%20Fish%20Ticket&amp;LowTicketNum=4604768&amp;rs%3AParameterLanguage=" TargetMode="External"/><Relationship Id="rId8760" Type="http://schemas.openxmlformats.org/officeDocument/2006/relationships/hyperlink" Target="http://fwhqsqlapp.odfw.int/ReportServer?%2FFish%20Division%2FCommercial%20Fisheries%2FFish%20Ticket%2FFTR100%20-%20Fish%20Ticket&amp;LowTicketNum=4644612&amp;rs%3AParameterLanguage=" TargetMode="External"/><Relationship Id="rId9811" Type="http://schemas.openxmlformats.org/officeDocument/2006/relationships/hyperlink" Target="http://fwhqsqlapp.odfw.int/ReportServer?%2FFish%20Division%2FCommercial%20Fisheries%2FFish%20Ticket%2FFTR100%20-%20Fish%20Ticket&amp;LowTicketNum=4931241&amp;rs%3AParameterLanguage=" TargetMode="External"/><Relationship Id="rId25" Type="http://schemas.openxmlformats.org/officeDocument/2006/relationships/hyperlink" Target="http://fwhqsqlapp.odfw.int/ReportServer?%2FFish%20Division%2FCommercial%20Fisheries%2FFish%20Ticket%2FFTR100%20-%20Fish%20Ticket&amp;LowTicketNum=4428354&amp;rs%3AParameterLanguage=" TargetMode="External"/><Relationship Id="rId1800" Type="http://schemas.openxmlformats.org/officeDocument/2006/relationships/hyperlink" Target="http://fwhqsqlapp.odfw.int/ReportServer?%2FFish%20Division%2FCommercial%20Fisheries%2FFish%20Ticket%2FFTR100%20-%20Fish%20Ticket&amp;LowTicketNum=4511678&amp;rs%3AParameterLanguage=" TargetMode="External"/><Relationship Id="rId4956" Type="http://schemas.openxmlformats.org/officeDocument/2006/relationships/hyperlink" Target="http://fwhqsqlapp.odfw.int/ReportServer?%2FFish%20Division%2FCommercial%20Fisheries%2FFish%20Ticket%2FFTR100%20-%20Fish%20Ticket&amp;LowTicketNum=4921504&amp;rs%3AParameterLanguage=" TargetMode="External"/><Relationship Id="rId7362" Type="http://schemas.openxmlformats.org/officeDocument/2006/relationships/hyperlink" Target="http://fwhqsqlapp.odfw.int/ReportServer?%2FFish%20Division%2FCommercial%20Fisheries%2FFish%20Ticket%2FFTR100%20-%20Fish%20Ticket&amp;LowTicketNum=4923227&amp;rs%3AParameterLanguage=" TargetMode="External"/><Relationship Id="rId8413" Type="http://schemas.openxmlformats.org/officeDocument/2006/relationships/hyperlink" Target="http://fwhqsqlapp.odfw.int/ReportServer?%2FFish%20Division%2FCommercial%20Fisheries%2FFish%20Ticket%2FFTR100%20-%20Fish%20Ticket&amp;LowTicketNum=4621754&amp;rs%3AParameterLanguage=" TargetMode="External"/><Relationship Id="rId3558" Type="http://schemas.openxmlformats.org/officeDocument/2006/relationships/hyperlink" Target="http://fwhqsqlapp.odfw.int/ReportServer?%2FFish%20Division%2FCommercial%20Fisheries%2FFish%20Ticket%2FFTR100%20-%20Fish%20Ticket&amp;LowTicketNum=4557090&amp;rs%3AParameterLanguage=" TargetMode="External"/><Relationship Id="rId3972" Type="http://schemas.openxmlformats.org/officeDocument/2006/relationships/hyperlink" Target="http://fwhqsqlapp.odfw.int/ReportServer?%2FFish%20Division%2FCommercial%20Fisheries%2FFish%20Ticket%2FFTR100%20-%20Fish%20Ticket&amp;LowTicketNum=4920025&amp;rs%3AParameterLanguage=" TargetMode="External"/><Relationship Id="rId4609" Type="http://schemas.openxmlformats.org/officeDocument/2006/relationships/hyperlink" Target="http://fwhqsqlapp.odfw.int/ReportServer?%2FFish%20Division%2FCommercial%20Fisheries%2FFish%20Ticket%2FFTR100%20-%20Fish%20Ticket&amp;LowTicketNum=4566432&amp;rs%3AParameterLanguage=" TargetMode="External"/><Relationship Id="rId7015" Type="http://schemas.openxmlformats.org/officeDocument/2006/relationships/hyperlink" Target="http://fwhqsqlapp.odfw.int/ReportServer?%2FFish%20Division%2FCommercial%20Fisheries%2FFish%20Ticket%2FFTR100%20-%20Fish%20Ticket&amp;LowTicketNum=4583329&amp;rs%3AParameterLanguage=" TargetMode="External"/><Relationship Id="rId479" Type="http://schemas.openxmlformats.org/officeDocument/2006/relationships/hyperlink" Target="http://fwhqsqlapp.odfw.int/ReportServer?%2FFish%20Division%2FCommercial%20Fisheries%2FFish%20Ticket%2FFTR100%20-%20Fish%20Ticket&amp;LowTicketNum=4492463&amp;rs%3AParameterLanguage=" TargetMode="External"/><Relationship Id="rId893" Type="http://schemas.openxmlformats.org/officeDocument/2006/relationships/hyperlink" Target="http://fwhqsqlapp.odfw.int/ReportServer?%2FFish%20Division%2FCommercial%20Fisheries%2FFish%20Ticket%2FFTR100%20-%20Fish%20Ticket&amp;LowTicketNum=4520458&amp;rs%3AParameterLanguage=" TargetMode="External"/><Relationship Id="rId2574" Type="http://schemas.openxmlformats.org/officeDocument/2006/relationships/hyperlink" Target="http://fwhqsqlapp.odfw.int/ReportServer?%2FFish%20Division%2FCommercial%20Fisheries%2FFish%20Ticket%2FFTR100%20-%20Fish%20Ticket&amp;LowTicketNum=4496279&amp;rs%3AParameterLanguage=" TargetMode="External"/><Relationship Id="rId3625" Type="http://schemas.openxmlformats.org/officeDocument/2006/relationships/hyperlink" Target="http://fwhqsqlapp.odfw.int/ReportServer?%2FFish%20Division%2FCommercial%20Fisheries%2FFish%20Ticket%2FFTR100%20-%20Fish%20Ticket&amp;LowTicketNum=4918919&amp;rs%3AParameterLanguage=" TargetMode="External"/><Relationship Id="rId6031" Type="http://schemas.openxmlformats.org/officeDocument/2006/relationships/hyperlink" Target="http://fwhqsqlapp.odfw.int/ReportServer?%2FFish%20Division%2FCommercial%20Fisheries%2FFish%20Ticket%2FFTR100%20-%20Fish%20Ticket&amp;LowTicketNum=4556896&amp;rs%3AParameterLanguage=" TargetMode="External"/><Relationship Id="rId9187" Type="http://schemas.openxmlformats.org/officeDocument/2006/relationships/hyperlink" Target="http://fwhqsqlapp.odfw.int/ReportServer?%2FFish%20Division%2FCommercial%20Fisheries%2FFish%20Ticket%2FFTR100%20-%20Fish%20Ticket&amp;LowTicketNum=4621765&amp;rs%3AParameterLanguage=" TargetMode="External"/><Relationship Id="rId546" Type="http://schemas.openxmlformats.org/officeDocument/2006/relationships/hyperlink" Target="http://fwhqsqlapp.odfw.int/ReportServer?%2FFish%20Division%2FCommercial%20Fisheries%2FFish%20Ticket%2FFTR100%20-%20Fish%20Ticket&amp;LowTicketNum=4505082&amp;rs%3AParameterLanguage=" TargetMode="External"/><Relationship Id="rId1176" Type="http://schemas.openxmlformats.org/officeDocument/2006/relationships/hyperlink" Target="http://fwhqsqlapp.odfw.int/ReportServer?%2FFish%20Division%2FCommercial%20Fisheries%2FFish%20Ticket%2FFTR100%20-%20Fish%20Ticket&amp;LowTicketNum=4521588&amp;rs%3AParameterLanguage=" TargetMode="External"/><Relationship Id="rId2227" Type="http://schemas.openxmlformats.org/officeDocument/2006/relationships/hyperlink" Target="http://fwhqsqlapp.odfw.int/ReportServer?%2FFish%20Division%2FCommercial%20Fisheries%2FFish%20Ticket%2FFTR100%20-%20Fish%20Ticket&amp;LowTicketNum=4530401&amp;rs%3AParameterLanguage=" TargetMode="External"/><Relationship Id="rId9254" Type="http://schemas.openxmlformats.org/officeDocument/2006/relationships/hyperlink" Target="http://fwhqsqlapp.odfw.int/ReportServer?%2FFish%20Division%2FCommercial%20Fisheries%2FFish%20Ticket%2FFTR100%20-%20Fish%20Ticket&amp;LowTicketNum=4621800&amp;rs%3AParameterLanguage=" TargetMode="External"/><Relationship Id="rId960" Type="http://schemas.openxmlformats.org/officeDocument/2006/relationships/hyperlink" Target="http://fwhqsqlapp.odfw.int/ReportServer?%2FFish%20Division%2FCommercial%20Fisheries%2FFish%20Ticket%2FFTR100%20-%20Fish%20Ticket&amp;LowTicketNum=4499868&amp;rs%3AParameterLanguage=" TargetMode="External"/><Relationship Id="rId1243" Type="http://schemas.openxmlformats.org/officeDocument/2006/relationships/hyperlink" Target="http://fwhqsqlapp.odfw.int/ReportServer?%2FFish%20Division%2FCommercial%20Fisheries%2FFish%20Ticket%2FFTR100%20-%20Fish%20Ticket&amp;LowTicketNum=4521551&amp;rs%3AParameterLanguage=" TargetMode="External"/><Relationship Id="rId1590" Type="http://schemas.openxmlformats.org/officeDocument/2006/relationships/hyperlink" Target="http://fwhqsqlapp.odfw.int/ReportServer?%2FFish%20Division%2FCommercial%20Fisheries%2FFish%20Ticket%2FFTR100%20-%20Fish%20Ticket&amp;LowTicketNum=4501600&amp;rs%3AParameterLanguage=" TargetMode="External"/><Relationship Id="rId2641" Type="http://schemas.openxmlformats.org/officeDocument/2006/relationships/hyperlink" Target="http://fwhqsqlapp.odfw.int/ReportServer?%2FFish%20Division%2FCommercial%20Fisheries%2FFish%20Ticket%2FFTR100%20-%20Fish%20Ticket&amp;LowTicketNum=4536919&amp;rs%3AParameterLanguage=" TargetMode="External"/><Relationship Id="rId4399" Type="http://schemas.openxmlformats.org/officeDocument/2006/relationships/hyperlink" Target="http://fwhqsqlapp.odfw.int/ReportServer?%2FFish%20Division%2FCommercial%20Fisheries%2FFish%20Ticket%2FFTR100%20-%20Fish%20Ticket&amp;LowTicketNum=4566392&amp;rs%3AParameterLanguage=" TargetMode="External"/><Relationship Id="rId5797" Type="http://schemas.openxmlformats.org/officeDocument/2006/relationships/hyperlink" Target="http://fwhqsqlapp.odfw.int/ReportServer?%2FFish%20Division%2FCommercial%20Fisheries%2FFish%20Ticket%2FFTR100%20-%20Fish%20Ticket&amp;LowTicketNum=4553497&amp;rs%3AParameterLanguage=" TargetMode="External"/><Relationship Id="rId6848" Type="http://schemas.openxmlformats.org/officeDocument/2006/relationships/hyperlink" Target="http://fwhqsqlapp.odfw.int/ReportServer?%2FFish%20Division%2FCommercial%20Fisheries%2FFish%20Ticket%2FFTR100%20-%20Fish%20Ticket&amp;LowTicketNum=4582482&amp;rs%3AParameterLanguage=" TargetMode="External"/><Relationship Id="rId8270" Type="http://schemas.openxmlformats.org/officeDocument/2006/relationships/hyperlink" Target="http://fwhqsqlapp.odfw.int/ReportServer?%2FFish%20Division%2FCommercial%20Fisheries%2FFish%20Ticket%2FFTR100%20-%20Fish%20Ticket&amp;LowTicketNum=4593046&amp;rs%3AParameterLanguage=" TargetMode="External"/><Relationship Id="rId613" Type="http://schemas.openxmlformats.org/officeDocument/2006/relationships/hyperlink" Target="http://fwhqsqlapp.odfw.int/ReportServer?%2FFish%20Division%2FCommercial%20Fisheries%2FFish%20Ticket%2FFTR100%20-%20Fish%20Ticket&amp;LowTicketNum=4501115&amp;rs%3AParameterLanguage=" TargetMode="External"/><Relationship Id="rId5864" Type="http://schemas.openxmlformats.org/officeDocument/2006/relationships/hyperlink" Target="http://fwhqsqlapp.odfw.int/ReportServer?%2FFish%20Division%2FCommercial%20Fisheries%2FFish%20Ticket%2FFTR100%20-%20Fish%20Ticket&amp;LowTicketNum=4557452&amp;rs%3AParameterLanguage=" TargetMode="External"/><Relationship Id="rId6915" Type="http://schemas.openxmlformats.org/officeDocument/2006/relationships/hyperlink" Target="http://fwhqsqlapp.odfw.int/ReportServer?%2FFish%20Division%2FCommercial%20Fisheries%2FFish%20Ticket%2FFTR100%20-%20Fish%20Ticket&amp;LowTicketNum=4591211&amp;rs%3AParameterLanguage=" TargetMode="External"/><Relationship Id="rId9321" Type="http://schemas.openxmlformats.org/officeDocument/2006/relationships/hyperlink" Target="http://fwhqsqlapp.odfw.int/ReportServer?%2FFish%20Division%2FCommercial%20Fisheries%2FFish%20Ticket%2FFTR100%20-%20Fish%20Ticket&amp;LowTicketNum=4657257&amp;rs%3AParameterLanguage=" TargetMode="External"/><Relationship Id="rId1310" Type="http://schemas.openxmlformats.org/officeDocument/2006/relationships/hyperlink" Target="http://fwhqsqlapp.odfw.int/ReportServer?%2FFish%20Division%2FCommercial%20Fisheries%2FFish%20Ticket%2FFTR100%20-%20Fish%20Ticket&amp;LowTicketNum=4521418&amp;rs%3AParameterLanguage=" TargetMode="External"/><Relationship Id="rId4466" Type="http://schemas.openxmlformats.org/officeDocument/2006/relationships/hyperlink" Target="http://fwhqsqlapp.odfw.int/ReportServer?%2FFish%20Division%2FCommercial%20Fisheries%2FFish%20Ticket%2FFTR100%20-%20Fish%20Ticket&amp;LowTicketNum=4569729&amp;rs%3AParameterLanguage=" TargetMode="External"/><Relationship Id="rId4880" Type="http://schemas.openxmlformats.org/officeDocument/2006/relationships/hyperlink" Target="http://fwhqsqlapp.odfw.int/ReportServer?%2FFish%20Division%2FCommercial%20Fisheries%2FFish%20Ticket%2FFTR100%20-%20Fish%20Ticket&amp;LowTicketNum=4557382&amp;rs%3AParameterLanguage=" TargetMode="External"/><Relationship Id="rId5517" Type="http://schemas.openxmlformats.org/officeDocument/2006/relationships/hyperlink" Target="http://fwhqsqlapp.odfw.int/ReportServer?%2FFish%20Division%2FCommercial%20Fisheries%2FFish%20Ticket%2FFTR100%20-%20Fish%20Ticket&amp;LowTicketNum=4570301&amp;rs%3AParameterLanguage=" TargetMode="External"/><Relationship Id="rId5931" Type="http://schemas.openxmlformats.org/officeDocument/2006/relationships/hyperlink" Target="http://fwhqsqlapp.odfw.int/ReportServer?%2FFish%20Division%2FCommercial%20Fisheries%2FFish%20Ticket%2FFTR100%20-%20Fish%20Ticket&amp;LowTicketNum=4557581&amp;rs%3AParameterLanguage=" TargetMode="External"/><Relationship Id="rId3068" Type="http://schemas.openxmlformats.org/officeDocument/2006/relationships/hyperlink" Target="http://fwhqsqlapp.odfw.int/ReportServer?%2FFish%20Division%2FCommercial%20Fisheries%2FFish%20Ticket%2FFTR100%20-%20Fish%20Ticket&amp;LowTicketNum=4543792&amp;rs%3AParameterLanguage=" TargetMode="External"/><Relationship Id="rId3482" Type="http://schemas.openxmlformats.org/officeDocument/2006/relationships/hyperlink" Target="http://fwhqsqlapp.odfw.int/ReportServer?%2FFish%20Division%2FCommercial%20Fisheries%2FFish%20Ticket%2FFTR100%20-%20Fish%20Ticket&amp;LowTicketNum=4496422&amp;rs%3AParameterLanguage=" TargetMode="External"/><Relationship Id="rId4119" Type="http://schemas.openxmlformats.org/officeDocument/2006/relationships/hyperlink" Target="http://fwhqsqlapp.odfw.int/ReportServer?%2FFish%20Division%2FCommercial%20Fisheries%2FFish%20Ticket%2FFTR100%20-%20Fish%20Ticket&amp;LowTicketNum=4569727&amp;rs%3AParameterLanguage=" TargetMode="External"/><Relationship Id="rId4533" Type="http://schemas.openxmlformats.org/officeDocument/2006/relationships/hyperlink" Target="http://fwhqsqlapp.odfw.int/ReportServer?%2FFish%20Division%2FCommercial%20Fisheries%2FFish%20Ticket%2FFTR100%20-%20Fish%20Ticket&amp;LowTicketNum=4566451&amp;rs%3AParameterLanguage=" TargetMode="External"/><Relationship Id="rId7689" Type="http://schemas.openxmlformats.org/officeDocument/2006/relationships/hyperlink" Target="http://fwhqsqlapp.odfw.int/ReportServer?%2FFish%20Division%2FCommercial%20Fisheries%2FFish%20Ticket%2FFTR100%20-%20Fish%20Ticket&amp;LowTicketNum=4578758&amp;rs%3AParameterLanguage=" TargetMode="External"/><Relationship Id="rId2084" Type="http://schemas.openxmlformats.org/officeDocument/2006/relationships/hyperlink" Target="http://fwhqsqlapp.odfw.int/ReportServer?%2FFish%20Division%2FCommercial%20Fisheries%2FFish%20Ticket%2FFTR100%20-%20Fish%20Ticket&amp;LowTicketNum=4520442&amp;rs%3AParameterLanguage=" TargetMode="External"/><Relationship Id="rId3135" Type="http://schemas.openxmlformats.org/officeDocument/2006/relationships/hyperlink" Target="http://fwhqsqlapp.odfw.int/ReportServer?%2FFish%20Division%2FCommercial%20Fisheries%2FFish%20Ticket%2FFTR100%20-%20Fish%20Ticket&amp;LowTicketNum=4543954&amp;rs%3AParameterLanguage=" TargetMode="External"/><Relationship Id="rId4600" Type="http://schemas.openxmlformats.org/officeDocument/2006/relationships/hyperlink" Target="http://fwhqsqlapp.odfw.int/ReportServer?%2FFish%20Division%2FCommercial%20Fisheries%2FFish%20Ticket%2FFTR100%20-%20Fish%20Ticket&amp;LowTicketNum=4566410&amp;rs%3AParameterLanguage=" TargetMode="External"/><Relationship Id="rId7756" Type="http://schemas.openxmlformats.org/officeDocument/2006/relationships/hyperlink" Target="http://fwhqsqlapp.odfw.int/ReportServer?%2FFish%20Division%2FCommercial%20Fisheries%2FFish%20Ticket%2FFTR100%20-%20Fish%20Ticket&amp;LowTicketNum=4592967&amp;rs%3AParameterLanguage=" TargetMode="External"/><Relationship Id="rId470" Type="http://schemas.openxmlformats.org/officeDocument/2006/relationships/hyperlink" Target="http://fwhqsqlapp.odfw.int/ReportServer?%2FFish%20Division%2FCommercial%20Fisheries%2FFish%20Ticket%2FFTR100%20-%20Fish%20Ticket&amp;LowTicketNum=4499768&amp;rs%3AParameterLanguage=" TargetMode="External"/><Relationship Id="rId2151" Type="http://schemas.openxmlformats.org/officeDocument/2006/relationships/hyperlink" Target="http://fwhqsqlapp.odfw.int/ReportServer?%2FFish%20Division%2FCommercial%20Fisheries%2FFish%20Ticket%2FFTR100%20-%20Fish%20Ticket&amp;LowTicketNum=4527339&amp;rs%3AParameterLanguage=" TargetMode="External"/><Relationship Id="rId3202" Type="http://schemas.openxmlformats.org/officeDocument/2006/relationships/hyperlink" Target="http://fwhqsqlapp.odfw.int/ReportServer?%2FFish%20Division%2FCommercial%20Fisheries%2FFish%20Ticket%2FFTR100%20-%20Fish%20Ticket&amp;LowTicketNum=4527439&amp;rs%3AParameterLanguage=" TargetMode="External"/><Relationship Id="rId6358" Type="http://schemas.openxmlformats.org/officeDocument/2006/relationships/hyperlink" Target="http://fwhqsqlapp.odfw.int/ReportServer?%2FFish%20Division%2FCommercial%20Fisheries%2FFish%20Ticket%2FFTR100%20-%20Fish%20Ticket&amp;LowTicketNum=4566626&amp;rs%3AParameterLanguage=" TargetMode="External"/><Relationship Id="rId7409" Type="http://schemas.openxmlformats.org/officeDocument/2006/relationships/hyperlink" Target="http://fwhqsqlapp.odfw.int/ReportServer?%2FFish%20Division%2FCommercial%20Fisheries%2FFish%20Ticket%2FFTR100%20-%20Fish%20Ticket&amp;LowTicketNum=4584472&amp;rs%3AParameterLanguage=" TargetMode="External"/><Relationship Id="rId8807" Type="http://schemas.openxmlformats.org/officeDocument/2006/relationships/hyperlink" Target="http://fwhqsqlapp.odfw.int/ReportServer?%2FFish%20Division%2FCommercial%20Fisheries%2FFish%20Ticket%2FFTR100%20-%20Fish%20Ticket&amp;LowTicketNum=4925363&amp;rs%3AParameterLanguage=" TargetMode="External"/><Relationship Id="rId123" Type="http://schemas.openxmlformats.org/officeDocument/2006/relationships/hyperlink" Target="http://fwhqsqlapp.odfw.int/ReportServer?%2FFish%20Division%2FCommercial%20Fisheries%2FFish%20Ticket%2FFTR100%20-%20Fish%20Ticket&amp;LowTicketNum=4428360&amp;rs%3AParameterLanguage=" TargetMode="External"/><Relationship Id="rId5374" Type="http://schemas.openxmlformats.org/officeDocument/2006/relationships/hyperlink" Target="http://fwhqsqlapp.odfw.int/ReportServer?%2FFish%20Division%2FCommercial%20Fisheries%2FFish%20Ticket%2FFTR100%20-%20Fish%20Ticket&amp;LowTicketNum=4557472&amp;rs%3AParameterLanguage=" TargetMode="External"/><Relationship Id="rId6772" Type="http://schemas.openxmlformats.org/officeDocument/2006/relationships/hyperlink" Target="http://fwhqsqlapp.odfw.int/ReportServer?%2FFish%20Division%2FCommercial%20Fisheries%2FFish%20Ticket%2FFTR100%20-%20Fish%20Ticket&amp;LowTicketNum=4578658&amp;rs%3AParameterLanguage=" TargetMode="External"/><Relationship Id="rId7823" Type="http://schemas.openxmlformats.org/officeDocument/2006/relationships/hyperlink" Target="http://fwhqsqlapp.odfw.int/ReportServer?%2FFish%20Division%2FCommercial%20Fisheries%2FFish%20Ticket%2FFTR100%20-%20Fish%20Ticket&amp;LowTicketNum=4578793&amp;rs%3AParameterLanguage=" TargetMode="External"/><Relationship Id="rId2968" Type="http://schemas.openxmlformats.org/officeDocument/2006/relationships/hyperlink" Target="http://fwhqsqlapp.odfw.int/ReportServer?%2FFish%20Division%2FCommercial%20Fisheries%2FFish%20Ticket%2FFTR100%20-%20Fish%20Ticket&amp;LowTicketNum=4543778&amp;rs%3AParameterLanguage=" TargetMode="External"/><Relationship Id="rId5027" Type="http://schemas.openxmlformats.org/officeDocument/2006/relationships/hyperlink" Target="http://fwhqsqlapp.odfw.int/ReportServer?%2FFish%20Division%2FCommercial%20Fisheries%2FFish%20Ticket%2FFTR100%20-%20Fish%20Ticket&amp;LowTicketNum=4568998&amp;rs%3AParameterLanguage=" TargetMode="External"/><Relationship Id="rId6425" Type="http://schemas.openxmlformats.org/officeDocument/2006/relationships/hyperlink" Target="http://fwhqsqlapp.odfw.int/ReportServer?%2FFish%20Division%2FCommercial%20Fisheries%2FFish%20Ticket%2FFTR100%20-%20Fish%20Ticket&amp;LowTicketNum=4582368&amp;rs%3AParameterLanguage=" TargetMode="External"/><Relationship Id="rId1984" Type="http://schemas.openxmlformats.org/officeDocument/2006/relationships/hyperlink" Target="http://fwhqsqlapp.odfw.int/ReportServer?%2FFish%20Division%2FCommercial%20Fisheries%2FFish%20Ticket%2FFTR100%20-%20Fish%20Ticket&amp;LowTicketNum=4520531&amp;rs%3AParameterLanguage=" TargetMode="External"/><Relationship Id="rId4390" Type="http://schemas.openxmlformats.org/officeDocument/2006/relationships/hyperlink" Target="http://fwhqsqlapp.odfw.int/ReportServer?%2FFish%20Division%2FCommercial%20Fisheries%2FFish%20Ticket%2FFTR100%20-%20Fish%20Ticket&amp;LowTicketNum=4566377&amp;rs%3AParameterLanguage=" TargetMode="External"/><Relationship Id="rId5441" Type="http://schemas.openxmlformats.org/officeDocument/2006/relationships/hyperlink" Target="http://fwhqsqlapp.odfw.int/ReportServer?%2FFish%20Division%2FCommercial%20Fisheries%2FFish%20Ticket%2FFTR100%20-%20Fish%20Ticket&amp;LowTicketNum=4566514&amp;rs%3AParameterLanguage=" TargetMode="External"/><Relationship Id="rId8597" Type="http://schemas.openxmlformats.org/officeDocument/2006/relationships/hyperlink" Target="http://fwhqsqlapp.odfw.int/ReportServer?%2FFish%20Division%2FCommercial%20Fisheries%2FFish%20Ticket%2FFTR100%20-%20Fish%20Ticket&amp;LowTicketNum=4646800&amp;rs%3AParameterLanguage=" TargetMode="External"/><Relationship Id="rId9648" Type="http://schemas.openxmlformats.org/officeDocument/2006/relationships/hyperlink" Target="http://fwhqsqlapp.odfw.int/ReportServer?%2FFish%20Division%2FCommercial%20Fisheries%2FFish%20Ticket%2FFTR100%20-%20Fish%20Ticket&amp;LowTicketNum=4657203&amp;rs%3AParameterLanguage=" TargetMode="External"/><Relationship Id="rId1637" Type="http://schemas.openxmlformats.org/officeDocument/2006/relationships/hyperlink" Target="http://fwhqsqlapp.odfw.int/ReportServer?%2FFish%20Division%2FCommercial%20Fisheries%2FFish%20Ticket%2FFTR100%20-%20Fish%20Ticket&amp;LowTicketNum=4528952&amp;rs%3AParameterLanguage=" TargetMode="External"/><Relationship Id="rId4043" Type="http://schemas.openxmlformats.org/officeDocument/2006/relationships/hyperlink" Target="http://fwhqsqlapp.odfw.int/ReportServer?%2FFish%20Division%2FCommercial%20Fisheries%2FFish%20Ticket%2FFTR100%20-%20Fish%20Ticket&amp;LowTicketNum=4496474&amp;rs%3AParameterLanguage=" TargetMode="External"/><Relationship Id="rId7199" Type="http://schemas.openxmlformats.org/officeDocument/2006/relationships/hyperlink" Target="http://fwhqsqlapp.odfw.int/ReportServer?%2FFish%20Division%2FCommercial%20Fisheries%2FFish%20Ticket%2FFTR100%20-%20Fish%20Ticket&amp;LowTicketNum=4578703&amp;rs%3AParameterLanguage=" TargetMode="External"/><Relationship Id="rId8664" Type="http://schemas.openxmlformats.org/officeDocument/2006/relationships/hyperlink" Target="http://fwhqsqlapp.odfw.int/ReportServer?%2FFish%20Division%2FCommercial%20Fisheries%2FFish%20Ticket%2FFTR100%20-%20Fish%20Ticket&amp;LowTicketNum=4644613&amp;rs%3AParameterLanguage=" TargetMode="External"/><Relationship Id="rId9715" Type="http://schemas.openxmlformats.org/officeDocument/2006/relationships/hyperlink" Target="http://fwhqsqlapp.odfw.int/ReportServer?%2FFish%20Division%2FCommercial%20Fisheries%2FFish%20Ticket%2FFTR100%20-%20Fish%20Ticket&amp;LowTicketNum=4931269&amp;rs%3AParameterLanguage=" TargetMode="External"/><Relationship Id="rId1704" Type="http://schemas.openxmlformats.org/officeDocument/2006/relationships/hyperlink" Target="http://fwhqsqlapp.odfw.int/ReportServer?%2FFish%20Division%2FCommercial%20Fisheries%2FFish%20Ticket%2FFTR100%20-%20Fish%20Ticket&amp;LowTicketNum=4511649&amp;rs%3AParameterLanguage=" TargetMode="External"/><Relationship Id="rId4110" Type="http://schemas.openxmlformats.org/officeDocument/2006/relationships/hyperlink" Target="http://fwhqsqlapp.odfw.int/ReportServer?%2FFish%20Division%2FCommercial%20Fisheries%2FFish%20Ticket%2FFTR100%20-%20Fish%20Ticket&amp;LowTicketNum=4569716&amp;rs%3AParameterLanguage=" TargetMode="External"/><Relationship Id="rId7266" Type="http://schemas.openxmlformats.org/officeDocument/2006/relationships/hyperlink" Target="http://fwhqsqlapp.odfw.int/ReportServer?%2FFish%20Division%2FCommercial%20Fisheries%2FFish%20Ticket%2FFTR100%20-%20Fish%20Ticket&amp;LowTicketNum=4592911&amp;rs%3AParameterLanguage=" TargetMode="External"/><Relationship Id="rId7680" Type="http://schemas.openxmlformats.org/officeDocument/2006/relationships/hyperlink" Target="http://fwhqsqlapp.odfw.int/ReportServer?%2FFish%20Division%2FCommercial%20Fisheries%2FFish%20Ticket%2FFTR100%20-%20Fish%20Ticket&amp;LowTicketNum=4578734&amp;rs%3AParameterLanguage=" TargetMode="External"/><Relationship Id="rId8317" Type="http://schemas.openxmlformats.org/officeDocument/2006/relationships/hyperlink" Target="http://fwhqsqlapp.odfw.int/ReportServer?%2FFish%20Division%2FCommercial%20Fisheries%2FFish%20Ticket%2FFTR100%20-%20Fish%20Ticket&amp;LowTicketNum=4927965&amp;rs%3AParameterLanguage=" TargetMode="External"/><Relationship Id="rId8731" Type="http://schemas.openxmlformats.org/officeDocument/2006/relationships/hyperlink" Target="http://fwhqsqlapp.odfw.int/ReportServer?%2FFish%20Division%2FCommercial%20Fisheries%2FFish%20Ticket%2FFTR100%20-%20Fish%20Ticket&amp;LowTicketNum=4620942&amp;rs%3AParameterLanguage=" TargetMode="External"/><Relationship Id="rId6282" Type="http://schemas.openxmlformats.org/officeDocument/2006/relationships/hyperlink" Target="http://fwhqsqlapp.odfw.int/ReportServer?%2FFish%20Division%2FCommercial%20Fisheries%2FFish%20Ticket%2FFTR100%20-%20Fish%20Ticket&amp;LowTicketNum=4566633&amp;rs%3AParameterLanguage=" TargetMode="External"/><Relationship Id="rId7333" Type="http://schemas.openxmlformats.org/officeDocument/2006/relationships/hyperlink" Target="http://fwhqsqlapp.odfw.int/ReportServer?%2FFish%20Division%2FCommercial%20Fisheries%2FFish%20Ticket%2FFTR100%20-%20Fish%20Ticket&amp;LowTicketNum=4598779&amp;rs%3AParameterLanguage=" TargetMode="External"/><Relationship Id="rId797" Type="http://schemas.openxmlformats.org/officeDocument/2006/relationships/hyperlink" Target="http://fwhqsqlapp.odfw.int/ReportServer?%2FFish%20Division%2FCommercial%20Fisheries%2FFish%20Ticket%2FFTR100%20-%20Fish%20Ticket&amp;LowTicketNum=4511388&amp;rs%3AParameterLanguage=" TargetMode="External"/><Relationship Id="rId2478" Type="http://schemas.openxmlformats.org/officeDocument/2006/relationships/hyperlink" Target="http://fwhqsqlapp.odfw.int/ReportServer?%2FFish%20Division%2FCommercial%20Fisheries%2FFish%20Ticket%2FFTR100%20-%20Fish%20Ticket&amp;LowTicketNum=4532180&amp;rs%3AParameterLanguage=" TargetMode="External"/><Relationship Id="rId3876" Type="http://schemas.openxmlformats.org/officeDocument/2006/relationships/hyperlink" Target="http://fwhqsqlapp.odfw.int/ReportServer?%2FFish%20Division%2FCommercial%20Fisheries%2FFish%20Ticket%2FFTR100%20-%20Fish%20Ticket&amp;LowTicketNum=4541538&amp;rs%3AParameterLanguage=" TargetMode="External"/><Relationship Id="rId4927" Type="http://schemas.openxmlformats.org/officeDocument/2006/relationships/hyperlink" Target="http://fwhqsqlapp.odfw.int/ReportServer?%2FFish%20Division%2FCommercial%20Fisheries%2FFish%20Ticket%2FFTR100%20-%20Fish%20Ticket&amp;LowTicketNum=4570448&amp;rs%3AParameterLanguage=" TargetMode="External"/><Relationship Id="rId2892" Type="http://schemas.openxmlformats.org/officeDocument/2006/relationships/hyperlink" Target="http://fwhqsqlapp.odfw.int/ReportServer?%2FFish%20Division%2FCommercial%20Fisheries%2FFish%20Ticket%2FFTR100%20-%20Fish%20Ticket&amp;LowTicketNum=4916926&amp;rs%3AParameterLanguage=" TargetMode="External"/><Relationship Id="rId3529" Type="http://schemas.openxmlformats.org/officeDocument/2006/relationships/hyperlink" Target="http://fwhqsqlapp.odfw.int/ReportServer?%2FFish%20Division%2FCommercial%20Fisheries%2FFish%20Ticket%2FFTR100%20-%20Fish%20Ticket&amp;LowTicketNum=4553187&amp;rs%3AParameterLanguage=" TargetMode="External"/><Relationship Id="rId3943" Type="http://schemas.openxmlformats.org/officeDocument/2006/relationships/hyperlink" Target="http://fwhqsqlapp.odfw.int/ReportServer?%2FFish%20Division%2FCommercial%20Fisheries%2FFish%20Ticket%2FFTR100%20-%20Fish%20Ticket&amp;LowTicketNum=4553585&amp;rs%3AParameterLanguage=" TargetMode="External"/><Relationship Id="rId6002" Type="http://schemas.openxmlformats.org/officeDocument/2006/relationships/hyperlink" Target="http://fwhqsqlapp.odfw.int/ReportServer?%2FFish%20Division%2FCommercial%20Fisheries%2FFish%20Ticket%2FFTR100%20-%20Fish%20Ticket&amp;LowTicketNum=4544566&amp;rs%3AParameterLanguage=" TargetMode="External"/><Relationship Id="rId7400" Type="http://schemas.openxmlformats.org/officeDocument/2006/relationships/hyperlink" Target="http://fwhqsqlapp.odfw.int/ReportServer?%2FFish%20Division%2FCommercial%20Fisheries%2FFish%20Ticket%2FFTR100%20-%20Fish%20Ticket&amp;LowTicketNum=4607552&amp;rs%3AParameterLanguage=" TargetMode="External"/><Relationship Id="rId9158" Type="http://schemas.openxmlformats.org/officeDocument/2006/relationships/hyperlink" Target="http://fwhqsqlapp.odfw.int/ReportServer?%2FFish%20Division%2FCommercial%20Fisheries%2FFish%20Ticket%2FFTR100%20-%20Fish%20Ticket&amp;LowTicketNum=4647169&amp;rs%3AParameterLanguage=" TargetMode="External"/><Relationship Id="rId864" Type="http://schemas.openxmlformats.org/officeDocument/2006/relationships/hyperlink" Target="http://fwhqsqlapp.odfw.int/ReportServer?%2FFish%20Division%2FCommercial%20Fisheries%2FFish%20Ticket%2FFTR100%20-%20Fish%20Ticket&amp;LowTicketNum=4521523&amp;rs%3AParameterLanguage=" TargetMode="External"/><Relationship Id="rId1494" Type="http://schemas.openxmlformats.org/officeDocument/2006/relationships/hyperlink" Target="http://fwhqsqlapp.odfw.int/ReportServer?%2FFish%20Division%2FCommercial%20Fisheries%2FFish%20Ticket%2FFTR100%20-%20Fish%20Ticket&amp;LowTicketNum=4914668&amp;rs%3AParameterLanguage=" TargetMode="External"/><Relationship Id="rId2545" Type="http://schemas.openxmlformats.org/officeDocument/2006/relationships/hyperlink" Target="http://fwhqsqlapp.odfw.int/ReportServer?%2FFish%20Division%2FCommercial%20Fisheries%2FFish%20Ticket%2FFTR100%20-%20Fish%20Ticket&amp;LowTicketNum=4528973&amp;rs%3AParameterLanguage=" TargetMode="External"/><Relationship Id="rId9572" Type="http://schemas.openxmlformats.org/officeDocument/2006/relationships/hyperlink" Target="http://fwhqsqlapp.odfw.int/ReportServer?%2FFish%20Division%2FCommercial%20Fisheries%2FFish%20Ticket%2FFTR100%20-%20Fish%20Ticket&amp;LowTicketNum=4657222&amp;rs%3AParameterLanguage=" TargetMode="External"/><Relationship Id="rId517" Type="http://schemas.openxmlformats.org/officeDocument/2006/relationships/hyperlink" Target="http://fwhqsqlapp.odfw.int/ReportServer?%2FFish%20Division%2FCommercial%20Fisheries%2FFish%20Ticket%2FFTR100%20-%20Fish%20Ticket&amp;LowTicketNum=4499834&amp;rs%3AParameterLanguage=" TargetMode="External"/><Relationship Id="rId931" Type="http://schemas.openxmlformats.org/officeDocument/2006/relationships/hyperlink" Target="http://fwhqsqlapp.odfw.int/ReportServer?%2FFish%20Division%2FCommercial%20Fisheries%2FFish%20Ticket%2FFTR100%20-%20Fish%20Ticket&amp;LowTicketNum=4501553&amp;rs%3AParameterLanguage=" TargetMode="External"/><Relationship Id="rId1147" Type="http://schemas.openxmlformats.org/officeDocument/2006/relationships/hyperlink" Target="http://fwhqsqlapp.odfw.int/ReportServer?%2FFish%20Division%2FCommercial%20Fisheries%2FFish%20Ticket%2FFTR100%20-%20Fish%20Ticket&amp;LowTicketNum=4521501&amp;rs%3AParameterLanguage=" TargetMode="External"/><Relationship Id="rId1561" Type="http://schemas.openxmlformats.org/officeDocument/2006/relationships/hyperlink" Target="http://fwhqsqlapp.odfw.int/ReportServer?%2FFish%20Division%2FCommercial%20Fisheries%2FFish%20Ticket%2FFTR100%20-%20Fish%20Ticket&amp;LowTicketNum=4531316&amp;rs%3AParameterLanguage=" TargetMode="External"/><Relationship Id="rId2612" Type="http://schemas.openxmlformats.org/officeDocument/2006/relationships/hyperlink" Target="http://fwhqsqlapp.odfw.int/ReportServer?%2FFish%20Division%2FCommercial%20Fisheries%2FFish%20Ticket%2FFTR100%20-%20Fish%20Ticket&amp;LowTicketNum=4496321&amp;rs%3AParameterLanguage=" TargetMode="External"/><Relationship Id="rId5768" Type="http://schemas.openxmlformats.org/officeDocument/2006/relationships/hyperlink" Target="http://fwhqsqlapp.odfw.int/ReportServer?%2FFish%20Division%2FCommercial%20Fisheries%2FFish%20Ticket%2FFTR100%20-%20Fish%20Ticket&amp;LowTicketNum=4541540&amp;rs%3AParameterLanguage=" TargetMode="External"/><Relationship Id="rId6819" Type="http://schemas.openxmlformats.org/officeDocument/2006/relationships/hyperlink" Target="http://fwhqsqlapp.odfw.int/ReportServer?%2FFish%20Division%2FCommercial%20Fisheries%2FFish%20Ticket%2FFTR100%20-%20Fish%20Ticket&amp;LowTicketNum=4582415&amp;rs%3AParameterLanguage=" TargetMode="External"/><Relationship Id="rId8174" Type="http://schemas.openxmlformats.org/officeDocument/2006/relationships/hyperlink" Target="http://fwhqsqlapp.odfw.int/ReportServer?%2FFish%20Division%2FCommercial%20Fisheries%2FFish%20Ticket%2FFTR100%20-%20Fish%20Ticket&amp;LowTicketNum=4925246&amp;rs%3AParameterLanguage=" TargetMode="External"/><Relationship Id="rId9225" Type="http://schemas.openxmlformats.org/officeDocument/2006/relationships/hyperlink" Target="http://fwhqsqlapp.odfw.int/ReportServer?%2FFish%20Division%2FCommercial%20Fisheries%2FFish%20Ticket%2FFTR100%20-%20Fish%20Ticket&amp;LowTicketNum=4621830&amp;rs%3AParameterLanguage=" TargetMode="External"/><Relationship Id="rId1214" Type="http://schemas.openxmlformats.org/officeDocument/2006/relationships/hyperlink" Target="http://fwhqsqlapp.odfw.int/ReportServer?%2FFish%20Division%2FCommercial%20Fisheries%2FFish%20Ticket%2FFTR100%20-%20Fish%20Ticket&amp;LowTicketNum=4507274&amp;rs%3AParameterLanguage=" TargetMode="External"/><Relationship Id="rId4784" Type="http://schemas.openxmlformats.org/officeDocument/2006/relationships/hyperlink" Target="http://fwhqsqlapp.odfw.int/ReportServer?%2FFish%20Division%2FCommercial%20Fisheries%2FFish%20Ticket%2FFTR100%20-%20Fish%20Ticket&amp;LowTicketNum=4557333&amp;rs%3AParameterLanguage=" TargetMode="External"/><Relationship Id="rId5835" Type="http://schemas.openxmlformats.org/officeDocument/2006/relationships/hyperlink" Target="http://fwhqsqlapp.odfw.int/ReportServer?%2FFish%20Division%2FCommercial%20Fisheries%2FFish%20Ticket%2FFTR100%20-%20Fish%20Ticket&amp;LowTicketNum=4553581&amp;rs%3AParameterLanguage=" TargetMode="External"/><Relationship Id="rId7190" Type="http://schemas.openxmlformats.org/officeDocument/2006/relationships/hyperlink" Target="http://fwhqsqlapp.odfw.int/ReportServer?%2FFish%20Division%2FCommercial%20Fisheries%2FFish%20Ticket%2FFTR100%20-%20Fish%20Ticket&amp;LowTicketNum=4578684&amp;rs%3AParameterLanguage=" TargetMode="External"/><Relationship Id="rId8241" Type="http://schemas.openxmlformats.org/officeDocument/2006/relationships/hyperlink" Target="http://fwhqsqlapp.odfw.int/ReportServer?%2FFish%20Division%2FCommercial%20Fisheries%2FFish%20Ticket%2FFTR100%20-%20Fish%20Ticket&amp;LowTicketNum=4593029&amp;rs%3AParameterLanguage=" TargetMode="External"/><Relationship Id="rId3386" Type="http://schemas.openxmlformats.org/officeDocument/2006/relationships/hyperlink" Target="http://fwhqsqlapp.odfw.int/ReportServer?%2FFish%20Division%2FCommercial%20Fisheries%2FFish%20Ticket%2FFTR100%20-%20Fish%20Ticket&amp;LowTicketNum=4557207&amp;rs%3AParameterLanguage=" TargetMode="External"/><Relationship Id="rId4437" Type="http://schemas.openxmlformats.org/officeDocument/2006/relationships/hyperlink" Target="http://fwhqsqlapp.odfw.int/ReportServer?%2FFish%20Division%2FCommercial%20Fisheries%2FFish%20Ticket%2FFTR100%20-%20Fish%20Ticket&amp;LowTicketNum=4566467&amp;rs%3AParameterLanguage=" TargetMode="External"/><Relationship Id="rId3039" Type="http://schemas.openxmlformats.org/officeDocument/2006/relationships/hyperlink" Target="http://fwhqsqlapp.odfw.int/ReportServer?%2FFish%20Division%2FCommercial%20Fisheries%2FFish%20Ticket%2FFTR100%20-%20Fish%20Ticket&amp;LowTicketNum=4543724&amp;rs%3AParameterLanguage=" TargetMode="External"/><Relationship Id="rId3453" Type="http://schemas.openxmlformats.org/officeDocument/2006/relationships/hyperlink" Target="http://fwhqsqlapp.odfw.int/ReportServer?%2FFish%20Division%2FCommercial%20Fisheries%2FFish%20Ticket%2FFTR100%20-%20Fish%20Ticket&amp;LowTicketNum=4496378&amp;rs%3AParameterLanguage=" TargetMode="External"/><Relationship Id="rId4851" Type="http://schemas.openxmlformats.org/officeDocument/2006/relationships/hyperlink" Target="http://fwhqsqlapp.odfw.int/ReportServer?%2FFish%20Division%2FCommercial%20Fisheries%2FFish%20Ticket%2FFTR100%20-%20Fish%20Ticket&amp;LowTicketNum=4557326&amp;rs%3AParameterLanguage=" TargetMode="External"/><Relationship Id="rId5902" Type="http://schemas.openxmlformats.org/officeDocument/2006/relationships/hyperlink" Target="http://fwhqsqlapp.odfw.int/ReportServer?%2FFish%20Division%2FCommercial%20Fisheries%2FFish%20Ticket%2FFTR100%20-%20Fish%20Ticket&amp;LowTicketNum=4556908&amp;rs%3AParameterLanguage=" TargetMode="External"/><Relationship Id="rId374" Type="http://schemas.openxmlformats.org/officeDocument/2006/relationships/hyperlink" Target="http://fwhqsqlapp.odfw.int/ReportServer?%2FFish%20Division%2FCommercial%20Fisheries%2FFish%20Ticket%2FFTR100%20-%20Fish%20Ticket&amp;LowTicketNum=4505069&amp;rs%3AParameterLanguage=" TargetMode="External"/><Relationship Id="rId2055" Type="http://schemas.openxmlformats.org/officeDocument/2006/relationships/hyperlink" Target="http://fwhqsqlapp.odfw.int/ReportServer?%2FFish%20Division%2FCommercial%20Fisheries%2FFish%20Ticket%2FFTR100%20-%20Fish%20Ticket&amp;LowTicketNum=4520405&amp;rs%3AParameterLanguage=" TargetMode="External"/><Relationship Id="rId3106" Type="http://schemas.openxmlformats.org/officeDocument/2006/relationships/hyperlink" Target="http://fwhqsqlapp.odfw.int/ReportServer?%2FFish%20Division%2FCommercial%20Fisheries%2FFish%20Ticket%2FFTR100%20-%20Fish%20Ticket&amp;LowTicketNum=4530411&amp;rs%3AParameterLanguage=" TargetMode="External"/><Relationship Id="rId4504" Type="http://schemas.openxmlformats.org/officeDocument/2006/relationships/hyperlink" Target="http://fwhqsqlapp.odfw.int/ReportServer?%2FFish%20Division%2FCommercial%20Fisheries%2FFish%20Ticket%2FFTR100%20-%20Fish%20Ticket&amp;LowTicketNum=4566372&amp;rs%3AParameterLanguage=" TargetMode="External"/><Relationship Id="rId9082" Type="http://schemas.openxmlformats.org/officeDocument/2006/relationships/hyperlink" Target="http://fwhqsqlapp.odfw.int/ReportServer?%2FFish%20Division%2FCommercial%20Fisheries%2FFish%20Ticket%2FFTR100%20-%20Fish%20Ticket&amp;LowTicketNum=4925542&amp;rs%3AParameterLanguage=" TargetMode="External"/><Relationship Id="rId3520" Type="http://schemas.openxmlformats.org/officeDocument/2006/relationships/hyperlink" Target="http://fwhqsqlapp.odfw.int/ReportServer?%2FFish%20Division%2FCommercial%20Fisheries%2FFish%20Ticket%2FFTR100%20-%20Fish%20Ticket&amp;LowTicketNum=4553177&amp;rs%3AParameterLanguage=" TargetMode="External"/><Relationship Id="rId6676" Type="http://schemas.openxmlformats.org/officeDocument/2006/relationships/hyperlink" Target="http://fwhqsqlapp.odfw.int/ReportServer?%2FFish%20Division%2FCommercial%20Fisheries%2FFish%20Ticket%2FFTR100%20-%20Fish%20Ticket&amp;LowTicketNum=4587082&amp;rs%3AParameterLanguage=" TargetMode="External"/><Relationship Id="rId7727" Type="http://schemas.openxmlformats.org/officeDocument/2006/relationships/hyperlink" Target="http://fwhqsqlapp.odfw.int/ReportServer?%2FFish%20Division%2FCommercial%20Fisheries%2FFish%20Ticket%2FFTR100%20-%20Fish%20Ticket&amp;LowTicketNum=4578779&amp;rs%3AParameterLanguage=" TargetMode="External"/><Relationship Id="rId441" Type="http://schemas.openxmlformats.org/officeDocument/2006/relationships/hyperlink" Target="http://fwhqsqlapp.odfw.int/ReportServer?%2FFish%20Division%2FCommercial%20Fisheries%2FFish%20Ticket%2FFTR100%20-%20Fish%20Ticket&amp;LowTicketNum=4499794&amp;rs%3AParameterLanguage=" TargetMode="External"/><Relationship Id="rId1071" Type="http://schemas.openxmlformats.org/officeDocument/2006/relationships/hyperlink" Target="http://fwhqsqlapp.odfw.int/ReportServer?%2FFish%20Division%2FCommercial%20Fisheries%2FFish%20Ticket%2FFTR100%20-%20Fish%20Ticket&amp;LowTicketNum=4499965&amp;rs%3AParameterLanguage=" TargetMode="External"/><Relationship Id="rId2122" Type="http://schemas.openxmlformats.org/officeDocument/2006/relationships/hyperlink" Target="http://fwhqsqlapp.odfw.int/ReportServer?%2FFish%20Division%2FCommercial%20Fisheries%2FFish%20Ticket%2FFTR100%20-%20Fish%20Ticket&amp;LowTicketNum=4511647&amp;rs%3AParameterLanguage=" TargetMode="External"/><Relationship Id="rId5278" Type="http://schemas.openxmlformats.org/officeDocument/2006/relationships/hyperlink" Target="http://fwhqsqlapp.odfw.int/ReportServer?%2FFish%20Division%2FCommercial%20Fisheries%2FFish%20Ticket%2FFTR100%20-%20Fish%20Ticket&amp;LowTicketNum=4578540&amp;rs%3AParameterLanguage=" TargetMode="External"/><Relationship Id="rId5692" Type="http://schemas.openxmlformats.org/officeDocument/2006/relationships/hyperlink" Target="http://fwhqsqlapp.odfw.int/ReportServer?%2FFish%20Division%2FCommercial%20Fisheries%2FFish%20Ticket%2FFTR100%20-%20Fish%20Ticket&amp;LowTicketNum=4553535&amp;rs%3AParameterLanguage=" TargetMode="External"/><Relationship Id="rId6329" Type="http://schemas.openxmlformats.org/officeDocument/2006/relationships/hyperlink" Target="http://fwhqsqlapp.odfw.int/ReportServer?%2FFish%20Division%2FCommercial%20Fisheries%2FFish%20Ticket%2FFTR100%20-%20Fish%20Ticket&amp;LowTicketNum=4566568&amp;rs%3AParameterLanguage=" TargetMode="External"/><Relationship Id="rId6743" Type="http://schemas.openxmlformats.org/officeDocument/2006/relationships/hyperlink" Target="http://fwhqsqlapp.odfw.int/ReportServer?%2FFish%20Division%2FCommercial%20Fisheries%2FFish%20Ticket%2FFTR100%20-%20Fish%20Ticket&amp;LowTicketNum=4584455&amp;rs%3AParameterLanguage=" TargetMode="External"/><Relationship Id="rId1888" Type="http://schemas.openxmlformats.org/officeDocument/2006/relationships/hyperlink" Target="http://fwhqsqlapp.odfw.int/ReportServer?%2FFish%20Division%2FCommercial%20Fisheries%2FFish%20Ticket%2FFTR100%20-%20Fish%20Ticket&amp;LowTicketNum=4520512&amp;rs%3AParameterLanguage=" TargetMode="External"/><Relationship Id="rId2939" Type="http://schemas.openxmlformats.org/officeDocument/2006/relationships/hyperlink" Target="http://fwhqsqlapp.odfw.int/ReportServer?%2FFish%20Division%2FCommercial%20Fisheries%2FFish%20Ticket%2FFTR100%20-%20Fish%20Ticket&amp;LowTicketNum=4544545&amp;rs%3AParameterLanguage=" TargetMode="External"/><Relationship Id="rId4294" Type="http://schemas.openxmlformats.org/officeDocument/2006/relationships/hyperlink" Target="http://fwhqsqlapp.odfw.int/ReportServer?%2FFish%20Division%2FCommercial%20Fisheries%2FFish%20Ticket%2FFTR100%20-%20Fish%20Ticket&amp;LowTicketNum=4568939&amp;rs%3AParameterLanguage=" TargetMode="External"/><Relationship Id="rId5345" Type="http://schemas.openxmlformats.org/officeDocument/2006/relationships/hyperlink" Target="http://fwhqsqlapp.odfw.int/ReportServer?%2FFish%20Division%2FCommercial%20Fisheries%2FFish%20Ticket%2FFTR100%20-%20Fish%20Ticket&amp;LowTicketNum=4570364&amp;rs%3AParameterLanguage=" TargetMode="External"/><Relationship Id="rId6810" Type="http://schemas.openxmlformats.org/officeDocument/2006/relationships/hyperlink" Target="http://fwhqsqlapp.odfw.int/ReportServer?%2FFish%20Division%2FCommercial%20Fisheries%2FFish%20Ticket%2FFTR100%20-%20Fish%20Ticket&amp;LowTicketNum=4921926&amp;rs%3AParameterLanguage=" TargetMode="External"/><Relationship Id="rId4361" Type="http://schemas.openxmlformats.org/officeDocument/2006/relationships/hyperlink" Target="http://fwhqsqlapp.odfw.int/ReportServer?%2FFish%20Division%2FCommercial%20Fisheries%2FFish%20Ticket%2FFTR100%20-%20Fish%20Ticket&amp;LowTicketNum=4553623&amp;rs%3AParameterLanguage=" TargetMode="External"/><Relationship Id="rId5412" Type="http://schemas.openxmlformats.org/officeDocument/2006/relationships/hyperlink" Target="http://fwhqsqlapp.odfw.int/ReportServer?%2FFish%20Division%2FCommercial%20Fisheries%2FFish%20Ticket%2FFTR100%20-%20Fish%20Ticket&amp;LowTicketNum=4583295&amp;rs%3AParameterLanguage=" TargetMode="External"/><Relationship Id="rId8568" Type="http://schemas.openxmlformats.org/officeDocument/2006/relationships/hyperlink" Target="http://fwhqsqlapp.odfw.int/ReportServer?%2FFish%20Division%2FCommercial%20Fisheries%2FFish%20Ticket%2FFTR100%20-%20Fish%20Ticket&amp;LowTicketNum=4620917&amp;rs%3AParameterLanguage=" TargetMode="External"/><Relationship Id="rId9619" Type="http://schemas.openxmlformats.org/officeDocument/2006/relationships/hyperlink" Target="http://fwhqsqlapp.odfw.int/ReportServer?%2FFish%20Division%2FCommercial%20Fisheries%2FFish%20Ticket%2FFTR100%20-%20Fish%20Ticket&amp;LowTicketNum=4656289&amp;rs%3AParameterLanguage=" TargetMode="External"/><Relationship Id="rId1955" Type="http://schemas.openxmlformats.org/officeDocument/2006/relationships/hyperlink" Target="http://fwhqsqlapp.odfw.int/ReportServer?%2FFish%20Division%2FCommercial%20Fisheries%2FFish%20Ticket%2FFTR100%20-%20Fish%20Ticket&amp;LowTicketNum=4531354&amp;rs%3AParameterLanguage=" TargetMode="External"/><Relationship Id="rId4014" Type="http://schemas.openxmlformats.org/officeDocument/2006/relationships/hyperlink" Target="http://fwhqsqlapp.odfw.int/ReportServer?%2FFish%20Division%2FCommercial%20Fisheries%2FFish%20Ticket%2FFTR100%20-%20Fish%20Ticket&amp;LowTicketNum=4920088&amp;rs%3AParameterLanguage=" TargetMode="External"/><Relationship Id="rId7584" Type="http://schemas.openxmlformats.org/officeDocument/2006/relationships/hyperlink" Target="http://fwhqsqlapp.odfw.int/ReportServer?%2FFish%20Division%2FCommercial%20Fisheries%2FFish%20Ticket%2FFTR100%20-%20Fish%20Ticket&amp;LowTicketNum=4578726&amp;rs%3AParameterLanguage=" TargetMode="External"/><Relationship Id="rId8982" Type="http://schemas.openxmlformats.org/officeDocument/2006/relationships/hyperlink" Target="http://fwhqsqlapp.odfw.int/ReportServer?%2FFish%20Division%2FCommercial%20Fisheries%2FFish%20Ticket%2FFTR100%20-%20Fish%20Ticket&amp;LowTicketNum=4925440&amp;rs%3AParameterLanguage=" TargetMode="External"/><Relationship Id="rId1608" Type="http://schemas.openxmlformats.org/officeDocument/2006/relationships/hyperlink" Target="http://fwhqsqlapp.odfw.int/ReportServer?%2FFish%20Division%2FCommercial%20Fisheries%2FFish%20Ticket%2FFTR100%20-%20Fish%20Ticket&amp;LowTicketNum=4389350&amp;rs%3AParameterLanguage=" TargetMode="External"/><Relationship Id="rId3030" Type="http://schemas.openxmlformats.org/officeDocument/2006/relationships/hyperlink" Target="http://fwhqsqlapp.odfw.int/ReportServer?%2FFish%20Division%2FCommercial%20Fisheries%2FFish%20Ticket%2FFTR100%20-%20Fish%20Ticket&amp;LowTicketNum=4543705&amp;rs%3AParameterLanguage=" TargetMode="External"/><Relationship Id="rId6186" Type="http://schemas.openxmlformats.org/officeDocument/2006/relationships/hyperlink" Target="http://fwhqsqlapp.odfw.int/ReportServer?%2FFish%20Division%2FCommercial%20Fisheries%2FFish%20Ticket%2FFTR100%20-%20Fish%20Ticket&amp;LowTicketNum=4557258&amp;rs%3AParameterLanguage=" TargetMode="External"/><Relationship Id="rId7237" Type="http://schemas.openxmlformats.org/officeDocument/2006/relationships/hyperlink" Target="http://fwhqsqlapp.odfw.int/ReportServer?%2FFish%20Division%2FCommercial%20Fisheries%2FFish%20Ticket%2FFTR100%20-%20Fish%20Ticket&amp;LowTicketNum=4592933&amp;rs%3AParameterLanguage=" TargetMode="External"/><Relationship Id="rId8635" Type="http://schemas.openxmlformats.org/officeDocument/2006/relationships/hyperlink" Target="http://fwhqsqlapp.odfw.int/ReportServer?%2FFish%20Division%2FCommercial%20Fisheries%2FFish%20Ticket%2FFTR100%20-%20Fish%20Ticket&amp;LowTicketNum=4620914&amp;rs%3AParameterLanguage=" TargetMode="External"/><Relationship Id="rId7651" Type="http://schemas.openxmlformats.org/officeDocument/2006/relationships/hyperlink" Target="http://fwhqsqlapp.odfw.int/ReportServer?%2FFish%20Division%2FCommercial%20Fisheries%2FFish%20Ticket%2FFTR100%20-%20Fish%20Ticket&amp;LowTicketNum=4603453&amp;rs%3AParameterLanguage=" TargetMode="External"/><Relationship Id="rId8702" Type="http://schemas.openxmlformats.org/officeDocument/2006/relationships/hyperlink" Target="http://fwhqsqlapp.odfw.int/ReportServer?%2FFish%20Division%2FCommercial%20Fisheries%2FFish%20Ticket%2FFTR100%20-%20Fish%20Ticket&amp;LowTicketNum=4931117&amp;rs%3AParameterLanguage=" TargetMode="External"/><Relationship Id="rId2796" Type="http://schemas.openxmlformats.org/officeDocument/2006/relationships/hyperlink" Target="http://fwhqsqlapp.odfw.int/ReportServer?%2FFish%20Division%2FCommercial%20Fisheries%2FFish%20Ticket%2FFTR100%20-%20Fish%20Ticket&amp;LowTicketNum=4541350&amp;rs%3AParameterLanguage=" TargetMode="External"/><Relationship Id="rId3847" Type="http://schemas.openxmlformats.org/officeDocument/2006/relationships/hyperlink" Target="http://fwhqsqlapp.odfw.int/ReportServer?%2FFish%20Division%2FCommercial%20Fisheries%2FFish%20Ticket%2FFTR100%20-%20Fish%20Ticket&amp;LowTicketNum=4541495&amp;rs%3AParameterLanguage=" TargetMode="External"/><Relationship Id="rId6253" Type="http://schemas.openxmlformats.org/officeDocument/2006/relationships/hyperlink" Target="http://fwhqsqlapp.odfw.int/ReportServer?%2FFish%20Division%2FCommercial%20Fisheries%2FFish%20Ticket%2FFTR100%20-%20Fish%20Ticket&amp;LowTicketNum=4566560&amp;rs%3AParameterLanguage=" TargetMode="External"/><Relationship Id="rId7304" Type="http://schemas.openxmlformats.org/officeDocument/2006/relationships/hyperlink" Target="http://fwhqsqlapp.odfw.int/ReportServer?%2FFish%20Division%2FCommercial%20Fisheries%2FFish%20Ticket%2FFTR100%20-%20Fish%20Ticket&amp;LowTicketNum=4921935&amp;rs%3AParameterLanguage=" TargetMode="External"/><Relationship Id="rId768" Type="http://schemas.openxmlformats.org/officeDocument/2006/relationships/hyperlink" Target="http://fwhqsqlapp.odfw.int/ReportServer?%2FFish%20Division%2FCommercial%20Fisheries%2FFish%20Ticket%2FFTR100%20-%20Fish%20Ticket&amp;LowTicketNum=4501582&amp;rs%3AParameterLanguage=" TargetMode="External"/><Relationship Id="rId1398" Type="http://schemas.openxmlformats.org/officeDocument/2006/relationships/hyperlink" Target="http://fwhqsqlapp.odfw.int/ReportServer?%2FFish%20Division%2FCommercial%20Fisheries%2FFish%20Ticket%2FFTR100%20-%20Fish%20Ticket&amp;LowTicketNum=4500036&amp;rs%3AParameterLanguage=" TargetMode="External"/><Relationship Id="rId2449" Type="http://schemas.openxmlformats.org/officeDocument/2006/relationships/hyperlink" Target="http://fwhqsqlapp.odfw.int/ReportServer?%2FFish%20Division%2FCommercial%20Fisheries%2FFish%20Ticket%2FFTR100%20-%20Fish%20Ticket&amp;LowTicketNum=4916905&amp;rs%3AParameterLanguage=" TargetMode="External"/><Relationship Id="rId2863" Type="http://schemas.openxmlformats.org/officeDocument/2006/relationships/hyperlink" Target="http://fwhqsqlapp.odfw.int/ReportServer?%2FFish%20Division%2FCommercial%20Fisheries%2FFish%20Ticket%2FFTR100%20-%20Fish%20Ticket&amp;LowTicketNum=4520565&amp;rs%3AParameterLanguage=" TargetMode="External"/><Relationship Id="rId3914" Type="http://schemas.openxmlformats.org/officeDocument/2006/relationships/hyperlink" Target="http://fwhqsqlapp.odfw.int/ReportServer?%2FFish%20Division%2FCommercial%20Fisheries%2FFish%20Ticket%2FFTR100%20-%20Fish%20Ticket&amp;LowTicketNum=4553525&amp;rs%3AParameterLanguage=" TargetMode="External"/><Relationship Id="rId6320" Type="http://schemas.openxmlformats.org/officeDocument/2006/relationships/hyperlink" Target="http://fwhqsqlapp.odfw.int/ReportServer?%2FFish%20Division%2FCommercial%20Fisheries%2FFish%20Ticket%2FFTR100%20-%20Fish%20Ticket&amp;LowTicketNum=4566547&amp;rs%3AParameterLanguage=" TargetMode="External"/><Relationship Id="rId9476" Type="http://schemas.openxmlformats.org/officeDocument/2006/relationships/hyperlink" Target="http://fwhqsqlapp.odfw.int/ReportServer?%2FFish%20Division%2FCommercial%20Fisheries%2FFish%20Ticket%2FFTR100%20-%20Fish%20Ticket&amp;LowTicketNum=4933068&amp;rs%3AParameterLanguage=" TargetMode="External"/><Relationship Id="rId835" Type="http://schemas.openxmlformats.org/officeDocument/2006/relationships/hyperlink" Target="http://fwhqsqlapp.odfw.int/ReportServer?%2FFish%20Division%2FCommercial%20Fisheries%2FFish%20Ticket%2FFTR100%20-%20Fish%20Ticket&amp;LowTicketNum=4507253&amp;rs%3AParameterLanguage=" TargetMode="External"/><Relationship Id="rId1465" Type="http://schemas.openxmlformats.org/officeDocument/2006/relationships/hyperlink" Target="http://fwhqsqlapp.odfw.int/ReportServer?%2FFish%20Division%2FCommercial%20Fisheries%2FFish%20Ticket%2FFTR100%20-%20Fish%20Ticket&amp;LowTicketNum=4530345&amp;rs%3AParameterLanguage=" TargetMode="External"/><Relationship Id="rId2516" Type="http://schemas.openxmlformats.org/officeDocument/2006/relationships/hyperlink" Target="http://fwhqsqlapp.odfw.int/ReportServer?%2FFish%20Division%2FCommercial%20Fisheries%2FFish%20Ticket%2FFTR100%20-%20Fish%20Ticket&amp;LowTicketNum=4543773&amp;rs%3AParameterLanguage=" TargetMode="External"/><Relationship Id="rId8078" Type="http://schemas.openxmlformats.org/officeDocument/2006/relationships/hyperlink" Target="http://fwhqsqlapp.odfw.int/ReportServer?%2FFish%20Division%2FCommercial%20Fisheries%2FFish%20Ticket%2FFTR100%20-%20Fish%20Ticket&amp;LowTicketNum=4925239&amp;rs%3AParameterLanguage=" TargetMode="External"/><Relationship Id="rId8492" Type="http://schemas.openxmlformats.org/officeDocument/2006/relationships/hyperlink" Target="http://fwhqsqlapp.odfw.int/ReportServer?%2FFish%20Division%2FCommercial%20Fisheries%2FFish%20Ticket%2FFTR100%20-%20Fish%20Ticket&amp;LowTicketNum=4640685&amp;rs%3AParameterLanguage=" TargetMode="External"/><Relationship Id="rId9129" Type="http://schemas.openxmlformats.org/officeDocument/2006/relationships/hyperlink" Target="http://fwhqsqlapp.odfw.int/ReportServer?%2FFish%20Division%2FCommercial%20Fisheries%2FFish%20Ticket%2FFTR100%20-%20Fish%20Ticket&amp;LowTicketNum=4931099&amp;rs%3AParameterLanguage=" TargetMode="External"/><Relationship Id="rId9543" Type="http://schemas.openxmlformats.org/officeDocument/2006/relationships/hyperlink" Target="http://fwhqsqlapp.odfw.int/ReportServer?%2FFish%20Division%2FCommercial%20Fisheries%2FFish%20Ticket%2FFTR100%20-%20Fish%20Ticket&amp;LowTicketNum=4657300&amp;rs%3AParameterLanguage=" TargetMode="External"/><Relationship Id="rId1118" Type="http://schemas.openxmlformats.org/officeDocument/2006/relationships/hyperlink" Target="http://fwhqsqlapp.odfw.int/ReportServer?%2FFish%20Division%2FCommercial%20Fisheries%2FFish%20Ticket%2FFTR100%20-%20Fish%20Ticket&amp;LowTicketNum=4511560&amp;rs%3AParameterLanguage=" TargetMode="External"/><Relationship Id="rId1532" Type="http://schemas.openxmlformats.org/officeDocument/2006/relationships/hyperlink" Target="http://fwhqsqlapp.odfw.int/ReportServer?%2FFish%20Division%2FCommercial%20Fisheries%2FFish%20Ticket%2FFTR100%20-%20Fish%20Ticket&amp;LowTicketNum=4520500&amp;rs%3AParameterLanguage=" TargetMode="External"/><Relationship Id="rId2930" Type="http://schemas.openxmlformats.org/officeDocument/2006/relationships/hyperlink" Target="http://fwhqsqlapp.odfw.int/ReportServer?%2FFish%20Division%2FCommercial%20Fisheries%2FFish%20Ticket%2FFTR100%20-%20Fish%20Ticket&amp;LowTicketNum=4532190&amp;rs%3AParameterLanguage=" TargetMode="External"/><Relationship Id="rId4688" Type="http://schemas.openxmlformats.org/officeDocument/2006/relationships/hyperlink" Target="http://fwhqsqlapp.odfw.int/ReportServer?%2FFish%20Division%2FCommercial%20Fisheries%2FFish%20Ticket%2FFTR100%20-%20Fish%20Ticket&amp;LowTicketNum=4570425&amp;rs%3AParameterLanguage=" TargetMode="External"/><Relationship Id="rId7094" Type="http://schemas.openxmlformats.org/officeDocument/2006/relationships/hyperlink" Target="http://fwhqsqlapp.odfw.int/ReportServer?%2FFish%20Division%2FCommercial%20Fisheries%2FFish%20Ticket%2FFTR100%20-%20Fish%20Ticket&amp;LowTicketNum=4592254&amp;rs%3AParameterLanguage=" TargetMode="External"/><Relationship Id="rId8145" Type="http://schemas.openxmlformats.org/officeDocument/2006/relationships/hyperlink" Target="http://fwhqsqlapp.odfw.int/ReportServer?%2FFish%20Division%2FCommercial%20Fisheries%2FFish%20Ticket%2FFTR100%20-%20Fish%20Ticket&amp;LowTicketNum=4603499&amp;rs%3AParameterLanguage=" TargetMode="External"/><Relationship Id="rId902" Type="http://schemas.openxmlformats.org/officeDocument/2006/relationships/hyperlink" Target="http://fwhqsqlapp.odfw.int/ReportServer?%2FFish%20Division%2FCommercial%20Fisheries%2FFish%20Ticket%2FFTR100%20-%20Fish%20Ticket&amp;LowTicketNum=4520485&amp;rs%3AParameterLanguage=" TargetMode="External"/><Relationship Id="rId5739" Type="http://schemas.openxmlformats.org/officeDocument/2006/relationships/hyperlink" Target="http://fwhqsqlapp.odfw.int/ReportServer?%2FFish%20Division%2FCommercial%20Fisheries%2FFish%20Ticket%2FFTR100%20-%20Fish%20Ticket&amp;LowTicketNum=4541481&amp;rs%3AParameterLanguage=" TargetMode="External"/><Relationship Id="rId7161" Type="http://schemas.openxmlformats.org/officeDocument/2006/relationships/hyperlink" Target="http://fwhqsqlapp.odfw.int/ReportServer?%2FFish%20Division%2FCommercial%20Fisheries%2FFish%20Ticket%2FFTR100%20-%20Fish%20Ticket&amp;LowTicketNum=4578605&amp;rs%3AParameterLanguage=" TargetMode="External"/><Relationship Id="rId8212" Type="http://schemas.openxmlformats.org/officeDocument/2006/relationships/hyperlink" Target="http://fwhqsqlapp.odfw.int/ReportServer?%2FFish%20Division%2FCommercial%20Fisheries%2FFish%20Ticket%2FFTR100%20-%20Fish%20Ticket&amp;LowTicketNum=4925319&amp;rs%3AParameterLanguage=" TargetMode="External"/><Relationship Id="rId9610" Type="http://schemas.openxmlformats.org/officeDocument/2006/relationships/hyperlink" Target="http://fwhqsqlapp.odfw.int/ReportServer?%2FFish%20Division%2FCommercial%20Fisheries%2FFish%20Ticket%2FFTR100%20-%20Fish%20Ticket&amp;LowTicketNum=4656276&amp;rs%3AParameterLanguage=" TargetMode="External"/><Relationship Id="rId4755" Type="http://schemas.openxmlformats.org/officeDocument/2006/relationships/hyperlink" Target="http://fwhqsqlapp.odfw.int/ReportServer?%2FFish%20Division%2FCommercial%20Fisheries%2FFish%20Ticket%2FFTR100%20-%20Fish%20Ticket&amp;LowTicketNum=4569834&amp;rs%3AParameterLanguage=" TargetMode="External"/><Relationship Id="rId5806" Type="http://schemas.openxmlformats.org/officeDocument/2006/relationships/hyperlink" Target="http://fwhqsqlapp.odfw.int/ReportServer?%2FFish%20Division%2FCommercial%20Fisheries%2FFish%20Ticket%2FFTR100%20-%20Fish%20Ticket&amp;LowTicketNum=4553518&amp;rs%3AParameterLanguage=" TargetMode="External"/><Relationship Id="rId278" Type="http://schemas.openxmlformats.org/officeDocument/2006/relationships/hyperlink" Target="http://fwhqsqlapp.odfw.int/ReportServer?%2FFish%20Division%2FCommercial%20Fisheries%2FFish%20Ticket%2FFTR100%20-%20Fish%20Ticket&amp;LowTicketNum=4389426&amp;rs%3AParameterLanguage=" TargetMode="External"/><Relationship Id="rId3357" Type="http://schemas.openxmlformats.org/officeDocument/2006/relationships/hyperlink" Target="http://fwhqsqlapp.odfw.int/ReportServer?%2FFish%20Division%2FCommercial%20Fisheries%2FFish%20Ticket%2FFTR100%20-%20Fish%20Ticket&amp;LowTicketNum=4918903&amp;rs%3AParameterLanguage=" TargetMode="External"/><Relationship Id="rId3771" Type="http://schemas.openxmlformats.org/officeDocument/2006/relationships/hyperlink" Target="http://fwhqsqlapp.odfw.int/ReportServer?%2FFish%20Division%2FCommercial%20Fisheries%2FFish%20Ticket%2FFTR100%20-%20Fish%20Ticket&amp;LowTicketNum=4496396&amp;rs%3AParameterLanguage=" TargetMode="External"/><Relationship Id="rId4408" Type="http://schemas.openxmlformats.org/officeDocument/2006/relationships/hyperlink" Target="http://fwhqsqlapp.odfw.int/ReportServer?%2FFish%20Division%2FCommercial%20Fisheries%2FFish%20Ticket%2FFTR100%20-%20Fish%20Ticket&amp;LowTicketNum=4566413&amp;rs%3AParameterLanguage=" TargetMode="External"/><Relationship Id="rId4822" Type="http://schemas.openxmlformats.org/officeDocument/2006/relationships/hyperlink" Target="http://fwhqsqlapp.odfw.int/ReportServer?%2FFish%20Division%2FCommercial%20Fisheries%2FFish%20Ticket%2FFTR100%20-%20Fish%20Ticket&amp;LowTicketNum=4570401&amp;rs%3AParameterLanguage=" TargetMode="External"/><Relationship Id="rId7978" Type="http://schemas.openxmlformats.org/officeDocument/2006/relationships/hyperlink" Target="http://fwhqsqlapp.odfw.int/ReportServer?%2FFish%20Division%2FCommercial%20Fisheries%2FFish%20Ticket%2FFTR100%20-%20Fish%20Ticket&amp;LowTicketNum=4593037&amp;rs%3AParameterLanguage=" TargetMode="External"/><Relationship Id="rId692" Type="http://schemas.openxmlformats.org/officeDocument/2006/relationships/hyperlink" Target="http://fwhqsqlapp.odfw.int/ReportServer?%2FFish%20Division%2FCommercial%20Fisheries%2FFish%20Ticket%2FFTR100%20-%20Fish%20Ticket&amp;LowTicketNum=4492470&amp;rs%3AParameterLanguage=" TargetMode="External"/><Relationship Id="rId2373" Type="http://schemas.openxmlformats.org/officeDocument/2006/relationships/hyperlink" Target="http://fwhqsqlapp.odfw.int/ReportServer?%2FFish%20Division%2FCommercial%20Fisheries%2FFish%20Ticket%2FFTR100%20-%20Fish%20Ticket&amp;LowTicketNum=4916829&amp;rs%3AParameterLanguage=" TargetMode="External"/><Relationship Id="rId3424" Type="http://schemas.openxmlformats.org/officeDocument/2006/relationships/hyperlink" Target="http://fwhqsqlapp.odfw.int/ReportServer?%2FFish%20Division%2FCommercial%20Fisheries%2FFish%20Ticket%2FFTR100%20-%20Fish%20Ticket&amp;LowTicketNum=4496332&amp;rs%3AParameterLanguage=" TargetMode="External"/><Relationship Id="rId6994" Type="http://schemas.openxmlformats.org/officeDocument/2006/relationships/hyperlink" Target="http://fwhqsqlapp.odfw.int/ReportServer?%2FFish%20Division%2FCommercial%20Fisheries%2FFish%20Ticket%2FFTR100%20-%20Fish%20Ticket&amp;LowTicketNum=4583344&amp;rs%3AParameterLanguage=" TargetMode="External"/><Relationship Id="rId345" Type="http://schemas.openxmlformats.org/officeDocument/2006/relationships/hyperlink" Target="http://fwhqsqlapp.odfw.int/ReportServer?%2FFish%20Division%2FCommercial%20Fisheries%2FFish%20Ticket%2FFTR100%20-%20Fish%20Ticket&amp;LowTicketNum=4492385&amp;rs%3AParameterLanguage=" TargetMode="External"/><Relationship Id="rId2026" Type="http://schemas.openxmlformats.org/officeDocument/2006/relationships/hyperlink" Target="http://fwhqsqlapp.odfw.int/ReportServer?%2FFish%20Division%2FCommercial%20Fisheries%2FFish%20Ticket%2FFTR100%20-%20Fish%20Ticket&amp;LowTicketNum=4530314&amp;rs%3AParameterLanguage=" TargetMode="External"/><Relationship Id="rId2440" Type="http://schemas.openxmlformats.org/officeDocument/2006/relationships/hyperlink" Target="http://fwhqsqlapp.odfw.int/ReportServer?%2FFish%20Division%2FCommercial%20Fisheries%2FFish%20Ticket%2FFTR100%20-%20Fish%20Ticket&amp;LowTicketNum=4916893&amp;rs%3AParameterLanguage=" TargetMode="External"/><Relationship Id="rId5596" Type="http://schemas.openxmlformats.org/officeDocument/2006/relationships/hyperlink" Target="http://fwhqsqlapp.odfw.int/ReportServer?%2FFish%20Division%2FCommercial%20Fisheries%2FFish%20Ticket%2FFTR100%20-%20Fish%20Ticket&amp;LowTicketNum=4557056&amp;rs%3AParameterLanguage=" TargetMode="External"/><Relationship Id="rId6647" Type="http://schemas.openxmlformats.org/officeDocument/2006/relationships/hyperlink" Target="http://fwhqsqlapp.odfw.int/ReportServer?%2FFish%20Division%2FCommercial%20Fisheries%2FFish%20Ticket%2FFTR100%20-%20Fish%20Ticket&amp;LowTicketNum=4499939&amp;rs%3AParameterLanguage=" TargetMode="External"/><Relationship Id="rId9053" Type="http://schemas.openxmlformats.org/officeDocument/2006/relationships/hyperlink" Target="http://fwhqsqlapp.odfw.int/ReportServer?%2FFish%20Division%2FCommercial%20Fisheries%2FFish%20Ticket%2FFTR100%20-%20Fish%20Ticket&amp;LowTicketNum=4925416&amp;rs%3AParameterLanguage=" TargetMode="External"/><Relationship Id="rId412" Type="http://schemas.openxmlformats.org/officeDocument/2006/relationships/hyperlink" Target="http://fwhqsqlapp.odfw.int/ReportServer?%2FFish%20Division%2FCommercial%20Fisheries%2FFish%20Ticket%2FFTR100%20-%20Fish%20Ticket&amp;LowTicketNum=4499709&amp;rs%3AParameterLanguage=" TargetMode="External"/><Relationship Id="rId1042" Type="http://schemas.openxmlformats.org/officeDocument/2006/relationships/hyperlink" Target="http://fwhqsqlapp.odfw.int/ReportServer?%2FFish%20Division%2FCommercial%20Fisheries%2FFish%20Ticket%2FFTR100%20-%20Fish%20Ticket&amp;LowTicketNum=4499872&amp;rs%3AParameterLanguage=" TargetMode="External"/><Relationship Id="rId4198" Type="http://schemas.openxmlformats.org/officeDocument/2006/relationships/hyperlink" Target="http://fwhqsqlapp.odfw.int/ReportServer?%2FFish%20Division%2FCommercial%20Fisheries%2FFish%20Ticket%2FFTR100%20-%20Fish%20Ticket&amp;LowTicketNum=4558608&amp;rs%3AParameterLanguage=" TargetMode="External"/><Relationship Id="rId5249" Type="http://schemas.openxmlformats.org/officeDocument/2006/relationships/hyperlink" Target="http://fwhqsqlapp.odfw.int/ReportServer?%2FFish%20Division%2FCommercial%20Fisheries%2FFish%20Ticket%2FFTR100%20-%20Fish%20Ticket&amp;LowTicketNum=4578502&amp;rs%3AParameterLanguage=" TargetMode="External"/><Relationship Id="rId5663" Type="http://schemas.openxmlformats.org/officeDocument/2006/relationships/hyperlink" Target="http://fwhqsqlapp.odfw.int/ReportServer?%2FFish%20Division%2FCommercial%20Fisheries%2FFish%20Ticket%2FFTR100%20-%20Fish%20Ticket&amp;LowTicketNum=4553478&amp;rs%3AParameterLanguage=" TargetMode="External"/><Relationship Id="rId9120" Type="http://schemas.openxmlformats.org/officeDocument/2006/relationships/hyperlink" Target="http://fwhqsqlapp.odfw.int/ReportServer?%2FFish%20Division%2FCommercial%20Fisheries%2FFish%20Ticket%2FFTR100%20-%20Fish%20Ticket&amp;LowTicketNum=4931082&amp;rs%3AParameterLanguage=" TargetMode="External"/><Relationship Id="rId4265" Type="http://schemas.openxmlformats.org/officeDocument/2006/relationships/hyperlink" Target="http://fwhqsqlapp.odfw.int/ReportServer?%2FFish%20Division%2FCommercial%20Fisheries%2FFish%20Ticket%2FFTR100%20-%20Fish%20Ticket&amp;LowTicketNum=4496492&amp;rs%3AParameterLanguage=" TargetMode="External"/><Relationship Id="rId5316" Type="http://schemas.openxmlformats.org/officeDocument/2006/relationships/hyperlink" Target="http://fwhqsqlapp.odfw.int/ReportServer?%2FFish%20Division%2FCommercial%20Fisheries%2FFish%20Ticket%2FFTR100%20-%20Fish%20Ticket&amp;LowTicketNum=4582372&amp;rs%3AParameterLanguage=" TargetMode="External"/><Relationship Id="rId6714" Type="http://schemas.openxmlformats.org/officeDocument/2006/relationships/hyperlink" Target="http://fwhqsqlapp.odfw.int/ReportServer?%2FFish%20Division%2FCommercial%20Fisheries%2FFish%20Ticket%2FFTR100%20-%20Fish%20Ticket&amp;LowTicketNum=4582434&amp;rs%3AParameterLanguage=" TargetMode="External"/><Relationship Id="rId1859" Type="http://schemas.openxmlformats.org/officeDocument/2006/relationships/hyperlink" Target="http://fwhqsqlapp.odfw.int/ReportServer?%2FFish%20Division%2FCommercial%20Fisheries%2FFish%20Ticket%2FFTR100%20-%20Fish%20Ticket&amp;LowTicketNum=4530910&amp;rs%3AParameterLanguage=" TargetMode="External"/><Relationship Id="rId5730" Type="http://schemas.openxmlformats.org/officeDocument/2006/relationships/hyperlink" Target="http://fwhqsqlapp.odfw.int/ReportServer?%2FFish%20Division%2FCommercial%20Fisheries%2FFish%20Ticket%2FFTR100%20-%20Fish%20Ticket&amp;LowTicketNum=4541466&amp;rs%3AParameterLanguage=" TargetMode="External"/><Relationship Id="rId8886" Type="http://schemas.openxmlformats.org/officeDocument/2006/relationships/hyperlink" Target="http://fwhqsqlapp.odfw.int/ReportServer?%2FFish%20Division%2FCommercial%20Fisheries%2FFish%20Ticket%2FFTR100%20-%20Fish%20Ticket&amp;LowTicketNum=4931027&amp;rs%3AParameterLanguage=" TargetMode="External"/><Relationship Id="rId1926" Type="http://schemas.openxmlformats.org/officeDocument/2006/relationships/hyperlink" Target="http://fwhqsqlapp.odfw.int/ReportServer?%2FFish%20Division%2FCommercial%20Fisheries%2FFish%20Ticket%2FFTR100%20-%20Fish%20Ticket&amp;LowTicketNum=4531302&amp;rs%3AParameterLanguage=" TargetMode="External"/><Relationship Id="rId3281" Type="http://schemas.openxmlformats.org/officeDocument/2006/relationships/hyperlink" Target="http://fwhqsqlapp.odfw.int/ReportServer?%2FFish%20Division%2FCommercial%20Fisheries%2FFish%20Ticket%2FFTR100%20-%20Fish%20Ticket&amp;LowTicketNum=4557572&amp;rs%3AParameterLanguage=" TargetMode="External"/><Relationship Id="rId4332" Type="http://schemas.openxmlformats.org/officeDocument/2006/relationships/hyperlink" Target="http://fwhqsqlapp.odfw.int/ReportServer?%2FFish%20Division%2FCommercial%20Fisheries%2FFish%20Ticket%2FFTR100%20-%20Fish%20Ticket&amp;LowTicketNum=4557425&amp;rs%3AParameterLanguage=" TargetMode="External"/><Relationship Id="rId7488" Type="http://schemas.openxmlformats.org/officeDocument/2006/relationships/hyperlink" Target="http://fwhqsqlapp.odfw.int/ReportServer?%2FFish%20Division%2FCommercial%20Fisheries%2FFish%20Ticket%2FFTR100%20-%20Fish%20Ticket&amp;LowTicketNum=4593003&amp;rs%3AParameterLanguage=" TargetMode="External"/><Relationship Id="rId8539" Type="http://schemas.openxmlformats.org/officeDocument/2006/relationships/hyperlink" Target="http://fwhqsqlapp.odfw.int/ReportServer?%2FFish%20Division%2FCommercial%20Fisheries%2FFish%20Ticket%2FFTR100%20-%20Fish%20Ticket&amp;LowTicketNum=4928115&amp;rs%3AParameterLanguage=" TargetMode="External"/><Relationship Id="rId8953" Type="http://schemas.openxmlformats.org/officeDocument/2006/relationships/hyperlink" Target="http://fwhqsqlapp.odfw.int/ReportServer?%2FFish%20Division%2FCommercial%20Fisheries%2FFish%20Ticket%2FFTR100%20-%20Fish%20Ticket&amp;LowTicketNum=4925368&amp;rs%3AParameterLanguage=" TargetMode="External"/><Relationship Id="rId7555" Type="http://schemas.openxmlformats.org/officeDocument/2006/relationships/hyperlink" Target="http://fwhqsqlapp.odfw.int/ReportServer?%2FFish%20Division%2FCommercial%20Fisheries%2FFish%20Ticket%2FFTR100%20-%20Fish%20Ticket&amp;LowTicketNum=4592637&amp;rs%3AParameterLanguage=" TargetMode="External"/><Relationship Id="rId8606" Type="http://schemas.openxmlformats.org/officeDocument/2006/relationships/hyperlink" Target="http://fwhqsqlapp.odfw.int/ReportServer?%2FFish%20Division%2FCommercial%20Fisheries%2FFish%20Ticket%2FFTR100%20-%20Fish%20Ticket&amp;LowTicketNum=4644620&amp;rs%3AParameterLanguage=" TargetMode="External"/><Relationship Id="rId3001" Type="http://schemas.openxmlformats.org/officeDocument/2006/relationships/hyperlink" Target="http://fwhqsqlapp.odfw.int/ReportServer?%2FFish%20Division%2FCommercial%20Fisheries%2FFish%20Ticket%2FFTR100%20-%20Fish%20Ticket&amp;LowTicketNum=4531382&amp;rs%3AParameterLanguage=" TargetMode="External"/><Relationship Id="rId6157" Type="http://schemas.openxmlformats.org/officeDocument/2006/relationships/hyperlink" Target="http://fwhqsqlapp.odfw.int/ReportServer?%2FFish%20Division%2FCommercial%20Fisheries%2FFish%20Ticket%2FFTR100%20-%20Fish%20Ticket&amp;LowTicketNum=4557211&amp;rs%3AParameterLanguage=" TargetMode="External"/><Relationship Id="rId6571" Type="http://schemas.openxmlformats.org/officeDocument/2006/relationships/hyperlink" Target="http://fwhqsqlapp.odfw.int/ReportServer?%2FFish%20Division%2FCommercial%20Fisheries%2FFish%20Ticket%2FFTR100%20-%20Fish%20Ticket&amp;LowTicketNum=4570471&amp;rs%3AParameterLanguage=" TargetMode="External"/><Relationship Id="rId7208" Type="http://schemas.openxmlformats.org/officeDocument/2006/relationships/hyperlink" Target="http://fwhqsqlapp.odfw.int/ReportServer?%2FFish%20Division%2FCommercial%20Fisheries%2FFish%20Ticket%2FFTR100%20-%20Fish%20Ticket&amp;LowTicketNum=4570615&amp;rs%3AParameterLanguage=" TargetMode="External"/><Relationship Id="rId7622" Type="http://schemas.openxmlformats.org/officeDocument/2006/relationships/hyperlink" Target="http://fwhqsqlapp.odfw.int/ReportServer?%2FFish%20Division%2FCommercial%20Fisheries%2FFish%20Ticket%2FFTR100%20-%20Fish%20Ticket&amp;LowTicketNum=4923225&amp;rs%3AParameterLanguage=" TargetMode="External"/><Relationship Id="rId2767" Type="http://schemas.openxmlformats.org/officeDocument/2006/relationships/hyperlink" Target="http://fwhqsqlapp.odfw.int/ReportServer?%2FFish%20Division%2FCommercial%20Fisheries%2FFish%20Ticket%2FFTR100%20-%20Fish%20Ticket&amp;LowTicketNum=4527428&amp;rs%3AParameterLanguage=" TargetMode="External"/><Relationship Id="rId5173" Type="http://schemas.openxmlformats.org/officeDocument/2006/relationships/hyperlink" Target="http://fwhqsqlapp.odfw.int/ReportServer?%2FFish%20Division%2FCommercial%20Fisheries%2FFish%20Ticket%2FFTR100%20-%20Fish%20Ticket&amp;LowTicketNum=4578578&amp;rs%3AParameterLanguage=" TargetMode="External"/><Relationship Id="rId6224" Type="http://schemas.openxmlformats.org/officeDocument/2006/relationships/hyperlink" Target="http://fwhqsqlapp.odfw.int/ReportServer?%2FFish%20Division%2FCommercial%20Fisheries%2FFish%20Ticket%2FFTR100%20-%20Fish%20Ticket&amp;LowTicketNum=4557278&amp;rs%3AParameterLanguage=" TargetMode="External"/><Relationship Id="rId9794" Type="http://schemas.openxmlformats.org/officeDocument/2006/relationships/hyperlink" Target="http://fwhqsqlapp.odfw.int/ReportServer?%2FFish%20Division%2FCommercial%20Fisheries%2FFish%20Ticket%2FFTR100%20-%20Fish%20Ticket&amp;LowTicketNum=4931191&amp;rs%3AParameterLanguage=" TargetMode="External"/><Relationship Id="rId739" Type="http://schemas.openxmlformats.org/officeDocument/2006/relationships/hyperlink" Target="http://fwhqsqlapp.odfw.int/ReportServer?%2FFish%20Division%2FCommercial%20Fisheries%2FFish%20Ticket%2FFTR100%20-%20Fish%20Ticket&amp;LowTicketNum=4501508&amp;rs%3AParameterLanguage=" TargetMode="External"/><Relationship Id="rId1369" Type="http://schemas.openxmlformats.org/officeDocument/2006/relationships/hyperlink" Target="http://fwhqsqlapp.odfw.int/ReportServer?%2FFish%20Division%2FCommercial%20Fisheries%2FFish%20Ticket%2FFTR100%20-%20Fish%20Ticket&amp;LowTicketNum=4499991&amp;rs%3AParameterLanguage=" TargetMode="External"/><Relationship Id="rId3818" Type="http://schemas.openxmlformats.org/officeDocument/2006/relationships/hyperlink" Target="http://fwhqsqlapp.odfw.int/ReportServer?%2FFish%20Division%2FCommercial%20Fisheries%2FFish%20Ticket%2FFTR100%20-%20Fish%20Ticket&amp;LowTicketNum=4496453&amp;rs%3AParameterLanguage=" TargetMode="External"/><Relationship Id="rId5240" Type="http://schemas.openxmlformats.org/officeDocument/2006/relationships/hyperlink" Target="http://fwhqsqlapp.odfw.int/ReportServer?%2FFish%20Division%2FCommercial%20Fisheries%2FFish%20Ticket%2FFTR100%20-%20Fish%20Ticket&amp;LowTicketNum=4569842&amp;rs%3AParameterLanguage=" TargetMode="External"/><Relationship Id="rId8396" Type="http://schemas.openxmlformats.org/officeDocument/2006/relationships/hyperlink" Target="http://fwhqsqlapp.odfw.int/ReportServer?%2FFish%20Division%2FCommercial%20Fisheries%2FFish%20Ticket%2FFTR100%20-%20Fish%20Ticket&amp;LowTicketNum=4604765&amp;rs%3AParameterLanguage=" TargetMode="External"/><Relationship Id="rId9447" Type="http://schemas.openxmlformats.org/officeDocument/2006/relationships/hyperlink" Target="http://fwhqsqlapp.odfw.int/ReportServer?%2FFish%20Division%2FCommercial%20Fisheries%2FFish%20Ticket%2FFTR100%20-%20Fish%20Ticket&amp;LowTicketNum=4925663&amp;rs%3AParameterLanguage=" TargetMode="External"/><Relationship Id="rId1783" Type="http://schemas.openxmlformats.org/officeDocument/2006/relationships/hyperlink" Target="http://fwhqsqlapp.odfw.int/ReportServer?%2FFish%20Division%2FCommercial%20Fisheries%2FFish%20Ticket%2FFTR100%20-%20Fish%20Ticket&amp;LowTicketNum=4511648&amp;rs%3AParameterLanguage=" TargetMode="External"/><Relationship Id="rId2834" Type="http://schemas.openxmlformats.org/officeDocument/2006/relationships/hyperlink" Target="http://fwhqsqlapp.odfw.int/ReportServer?%2FFish%20Division%2FCommercial%20Fisheries%2FFish%20Ticket%2FFTR100%20-%20Fish%20Ticket&amp;LowTicketNum=4541448&amp;rs%3AParameterLanguage=" TargetMode="External"/><Relationship Id="rId8049" Type="http://schemas.openxmlformats.org/officeDocument/2006/relationships/hyperlink" Target="http://fwhqsqlapp.odfw.int/ReportServer?%2FFish%20Division%2FCommercial%20Fisheries%2FFish%20Ticket%2FFTR100%20-%20Fish%20Ticket&amp;LowTicketNum=4604838&amp;rs%3AParameterLanguage=" TargetMode="External"/><Relationship Id="rId9861" Type="http://schemas.openxmlformats.org/officeDocument/2006/relationships/hyperlink" Target="http://fwhqsqlapp.odfw.int/ReportServer?%2FFish%20Division%2FCommercial%20Fisheries%2FFish%20Ticket%2FFTR100%20-%20Fish%20Ticket&amp;LowTicketNum=4620896&amp;rs%3AParameterLanguage=" TargetMode="External"/><Relationship Id="rId75" Type="http://schemas.openxmlformats.org/officeDocument/2006/relationships/hyperlink" Target="http://fwhqsqlapp.odfw.int/ReportServer?%2FFish%20Division%2FCommercial%20Fisheries%2FFish%20Ticket%2FFTR100%20-%20Fish%20Ticket&amp;LowTicketNum=4460936&amp;rs%3AParameterLanguage=" TargetMode="External"/><Relationship Id="rId806" Type="http://schemas.openxmlformats.org/officeDocument/2006/relationships/hyperlink" Target="http://fwhqsqlapp.odfw.int/ReportServer?%2FFish%20Division%2FCommercial%20Fisheries%2FFish%20Ticket%2FFTR100%20-%20Fish%20Ticket&amp;LowTicketNum=4511397&amp;rs%3AParameterLanguage=" TargetMode="External"/><Relationship Id="rId1436" Type="http://schemas.openxmlformats.org/officeDocument/2006/relationships/hyperlink" Target="http://fwhqsqlapp.odfw.int/ReportServer?%2FFish%20Division%2FCommercial%20Fisheries%2FFish%20Ticket%2FFTR100%20-%20Fish%20Ticket&amp;LowTicketNum=4524726&amp;rs%3AParameterLanguage=" TargetMode="External"/><Relationship Id="rId1850" Type="http://schemas.openxmlformats.org/officeDocument/2006/relationships/hyperlink" Target="http://fwhqsqlapp.odfw.int/ReportServer?%2FFish%20Division%2FCommercial%20Fisheries%2FFish%20Ticket%2FFTR100%20-%20Fish%20Ticket&amp;LowTicketNum=4520408&amp;rs%3AParameterLanguage=" TargetMode="External"/><Relationship Id="rId2901" Type="http://schemas.openxmlformats.org/officeDocument/2006/relationships/hyperlink" Target="http://fwhqsqlapp.odfw.int/ReportServer?%2FFish%20Division%2FCommercial%20Fisheries%2FFish%20Ticket%2FFTR100%20-%20Fish%20Ticket&amp;LowTicketNum=4544027&amp;rs%3AParameterLanguage=" TargetMode="External"/><Relationship Id="rId7065" Type="http://schemas.openxmlformats.org/officeDocument/2006/relationships/hyperlink" Target="http://fwhqsqlapp.odfw.int/ReportServer?%2FFish%20Division%2FCommercial%20Fisheries%2FFish%20Ticket%2FFTR100%20-%20Fish%20Ticket&amp;LowTicketNum=4578676&amp;rs%3AParameterLanguage=" TargetMode="External"/><Relationship Id="rId8463" Type="http://schemas.openxmlformats.org/officeDocument/2006/relationships/hyperlink" Target="http://fwhqsqlapp.odfw.int/ReportServer?%2FFish%20Division%2FCommercial%20Fisheries%2FFish%20Ticket%2FFTR100%20-%20Fish%20Ticket&amp;LowTicketNum=4640664&amp;rs%3AParameterLanguage=" TargetMode="External"/><Relationship Id="rId9514" Type="http://schemas.openxmlformats.org/officeDocument/2006/relationships/hyperlink" Target="http://fwhqsqlapp.odfw.int/ReportServer?%2FFish%20Division%2FCommercial%20Fisheries%2FFish%20Ticket%2FFTR100%20-%20Fish%20Ticket&amp;LowTicketNum=4925643&amp;rs%3AParameterLanguage=" TargetMode="External"/><Relationship Id="rId1503" Type="http://schemas.openxmlformats.org/officeDocument/2006/relationships/hyperlink" Target="http://fwhqsqlapp.odfw.int/ReportServer?%2FFish%20Division%2FCommercial%20Fisheries%2FFish%20Ticket%2FFTR100%20-%20Fish%20Ticket&amp;LowTicketNum=4529017&amp;rs%3AParameterLanguage=" TargetMode="External"/><Relationship Id="rId4659" Type="http://schemas.openxmlformats.org/officeDocument/2006/relationships/hyperlink" Target="http://fwhqsqlapp.odfw.int/ReportServer?%2FFish%20Division%2FCommercial%20Fisheries%2FFish%20Ticket%2FFTR100%20-%20Fish%20Ticket&amp;LowTicketNum=4569770&amp;rs%3AParameterLanguage=" TargetMode="External"/><Relationship Id="rId8116" Type="http://schemas.openxmlformats.org/officeDocument/2006/relationships/hyperlink" Target="http://fwhqsqlapp.odfw.int/ReportServer?%2FFish%20Division%2FCommercial%20Fisheries%2FFish%20Ticket%2FFTR100%20-%20Fish%20Ticket&amp;LowTicketNum=4924827&amp;rs%3AParameterLanguage=" TargetMode="External"/><Relationship Id="rId8530" Type="http://schemas.openxmlformats.org/officeDocument/2006/relationships/hyperlink" Target="http://fwhqsqlapp.odfw.int/ReportServer?%2FFish%20Division%2FCommercial%20Fisheries%2FFish%20Ticket%2FFTR100%20-%20Fish%20Ticket&amp;LowTicketNum=4928106&amp;rs%3AParameterLanguage=" TargetMode="External"/><Relationship Id="rId3675" Type="http://schemas.openxmlformats.org/officeDocument/2006/relationships/hyperlink" Target="http://fwhqsqlapp.odfw.int/ReportServer?%2FFish%20Division%2FCommercial%20Fisheries%2FFish%20Ticket%2FFTR100%20-%20Fish%20Ticket&amp;LowTicketNum=4556879&amp;rs%3AParameterLanguage=" TargetMode="External"/><Relationship Id="rId4726" Type="http://schemas.openxmlformats.org/officeDocument/2006/relationships/hyperlink" Target="http://fwhqsqlapp.odfw.int/ReportServer?%2FFish%20Division%2FCommercial%20Fisheries%2FFish%20Ticket%2FFTR100%20-%20Fish%20Ticket&amp;LowTicketNum=4569759&amp;rs%3AParameterLanguage=" TargetMode="External"/><Relationship Id="rId6081" Type="http://schemas.openxmlformats.org/officeDocument/2006/relationships/hyperlink" Target="http://fwhqsqlapp.odfw.int/ReportServer?%2FFish%20Division%2FCommercial%20Fisheries%2FFish%20Ticket%2FFTR100%20-%20Fish%20Ticket&amp;LowTicketNum=4544078&amp;rs%3AParameterLanguage=" TargetMode="External"/><Relationship Id="rId7132" Type="http://schemas.openxmlformats.org/officeDocument/2006/relationships/hyperlink" Target="http://fwhqsqlapp.odfw.int/ReportServer?%2FFish%20Division%2FCommercial%20Fisheries%2FFish%20Ticket%2FFTR100%20-%20Fish%20Ticket&amp;LowTicketNum=4578617&amp;rs%3AParameterLanguage=" TargetMode="External"/><Relationship Id="rId596" Type="http://schemas.openxmlformats.org/officeDocument/2006/relationships/hyperlink" Target="http://fwhqsqlapp.odfw.int/ReportServer?%2FFish%20Division%2FCommercial%20Fisheries%2FFish%20Ticket%2FFTR100%20-%20Fish%20Ticket&amp;LowTicketNum=4492330&amp;rs%3AParameterLanguage=" TargetMode="External"/><Relationship Id="rId2277" Type="http://schemas.openxmlformats.org/officeDocument/2006/relationships/hyperlink" Target="http://fwhqsqlapp.odfw.int/ReportServer?%2FFish%20Division%2FCommercial%20Fisheries%2FFish%20Ticket%2FFTR100%20-%20Fish%20Ticket&amp;LowTicketNum=4543973&amp;rs%3AParameterLanguage=" TargetMode="External"/><Relationship Id="rId2691" Type="http://schemas.openxmlformats.org/officeDocument/2006/relationships/hyperlink" Target="http://fwhqsqlapp.odfw.int/ReportServer?%2FFish%20Division%2FCommercial%20Fisheries%2FFish%20Ticket%2FFTR100%20-%20Fish%20Ticket&amp;LowTicketNum=4541333&amp;rs%3AParameterLanguage=" TargetMode="External"/><Relationship Id="rId3328" Type="http://schemas.openxmlformats.org/officeDocument/2006/relationships/hyperlink" Target="http://fwhqsqlapp.odfw.int/ReportServer?%2FFish%20Division%2FCommercial%20Fisheries%2FFish%20Ticket%2FFTR100%20-%20Fish%20Ticket&amp;LowTicketNum=4918853&amp;rs%3AParameterLanguage=" TargetMode="External"/><Relationship Id="rId3742" Type="http://schemas.openxmlformats.org/officeDocument/2006/relationships/hyperlink" Target="http://fwhqsqlapp.odfw.int/ReportServer?%2FFish%20Division%2FCommercial%20Fisheries%2FFish%20Ticket%2FFTR100%20-%20Fish%20Ticket&amp;LowTicketNum=4496349&amp;rs%3AParameterLanguage=" TargetMode="External"/><Relationship Id="rId6898" Type="http://schemas.openxmlformats.org/officeDocument/2006/relationships/hyperlink" Target="http://fwhqsqlapp.odfw.int/ReportServer?%2FFish%20Division%2FCommercial%20Fisheries%2FFish%20Ticket%2FFTR100%20-%20Fish%20Ticket&amp;LowTicketNum=4592284&amp;rs%3AParameterLanguage=" TargetMode="External"/><Relationship Id="rId249" Type="http://schemas.openxmlformats.org/officeDocument/2006/relationships/hyperlink" Target="http://fwhqsqlapp.odfw.int/ReportServer?%2FFish%20Division%2FCommercial%20Fisheries%2FFish%20Ticket%2FFTR100%20-%20Fish%20Ticket&amp;LowTicketNum=4486787&amp;rs%3AParameterLanguage=" TargetMode="External"/><Relationship Id="rId663" Type="http://schemas.openxmlformats.org/officeDocument/2006/relationships/hyperlink" Target="http://fwhqsqlapp.odfw.int/ReportServer?%2FFish%20Division%2FCommercial%20Fisheries%2FFish%20Ticket%2FFTR100%20-%20Fish%20Ticket&amp;LowTicketNum=4389421&amp;rs%3AParameterLanguage=" TargetMode="External"/><Relationship Id="rId1293" Type="http://schemas.openxmlformats.org/officeDocument/2006/relationships/hyperlink" Target="http://fwhqsqlapp.odfw.int/ReportServer?%2FFish%20Division%2FCommercial%20Fisheries%2FFish%20Ticket%2FFTR100%20-%20Fish%20Ticket&amp;LowTicketNum=4520367&amp;rs%3AParameterLanguage=" TargetMode="External"/><Relationship Id="rId2344" Type="http://schemas.openxmlformats.org/officeDocument/2006/relationships/hyperlink" Target="http://fwhqsqlapp.odfw.int/ReportServer?%2FFish%20Division%2FCommercial%20Fisheries%2FFish%20Ticket%2FFTR100%20-%20Fish%20Ticket&amp;LowTicketNum=4916448&amp;rs%3AParameterLanguage=" TargetMode="External"/><Relationship Id="rId7949" Type="http://schemas.openxmlformats.org/officeDocument/2006/relationships/hyperlink" Target="http://fwhqsqlapp.odfw.int/ReportServer?%2FFish%20Division%2FCommercial%20Fisheries%2FFish%20Ticket%2FFTR100%20-%20Fish%20Ticket&amp;LowTicketNum=4925320&amp;rs%3AParameterLanguage=" TargetMode="External"/><Relationship Id="rId9371" Type="http://schemas.openxmlformats.org/officeDocument/2006/relationships/hyperlink" Target="http://fwhqsqlapp.odfw.int/ReportServer?%2FFish%20Division%2FCommercial%20Fisheries%2FFish%20Ticket%2FFTR100%20-%20Fish%20Ticket&amp;LowTicketNum=4925604&amp;rs%3AParameterLanguage=" TargetMode="External"/><Relationship Id="rId316" Type="http://schemas.openxmlformats.org/officeDocument/2006/relationships/hyperlink" Target="http://fwhqsqlapp.odfw.int/ReportServer?%2FFish%20Division%2FCommercial%20Fisheries%2FFish%20Ticket%2FFTR100%20-%20Fish%20Ticket&amp;LowTicketNum=4663358&amp;rs%3AParameterLanguage=" TargetMode="External"/><Relationship Id="rId6965" Type="http://schemas.openxmlformats.org/officeDocument/2006/relationships/hyperlink" Target="http://fwhqsqlapp.odfw.int/ReportServer?%2FFish%20Division%2FCommercial%20Fisheries%2FFish%20Ticket%2FFTR100%20-%20Fish%20Ticket&amp;LowTicketNum=4582493&amp;rs%3AParameterLanguage=" TargetMode="External"/><Relationship Id="rId9024" Type="http://schemas.openxmlformats.org/officeDocument/2006/relationships/hyperlink" Target="http://fwhqsqlapp.odfw.int/ReportServer?%2FFish%20Division%2FCommercial%20Fisheries%2FFish%20Ticket%2FFTR100%20-%20Fish%20Ticket&amp;LowTicketNum=4925361&amp;rs%3AParameterLanguage=" TargetMode="External"/><Relationship Id="rId730" Type="http://schemas.openxmlformats.org/officeDocument/2006/relationships/hyperlink" Target="http://fwhqsqlapp.odfw.int/ReportServer?%2FFish%20Division%2FCommercial%20Fisheries%2FFish%20Ticket%2FFTR100%20-%20Fish%20Ticket&amp;LowTicketNum=4499740&amp;rs%3AParameterLanguage=" TargetMode="External"/><Relationship Id="rId1013" Type="http://schemas.openxmlformats.org/officeDocument/2006/relationships/hyperlink" Target="http://fwhqsqlapp.odfw.int/ReportServer?%2FFish%20Division%2FCommercial%20Fisheries%2FFish%20Ticket%2FFTR100%20-%20Fish%20Ticket&amp;LowTicketNum=4500038&amp;rs%3AParameterLanguage=" TargetMode="External"/><Relationship Id="rId1360" Type="http://schemas.openxmlformats.org/officeDocument/2006/relationships/hyperlink" Target="http://fwhqsqlapp.odfw.int/ReportServer?%2FFish%20Division%2FCommercial%20Fisheries%2FFish%20Ticket%2FFTR100%20-%20Fish%20Ticket&amp;LowTicketNum=4499964&amp;rs%3AParameterLanguage=" TargetMode="External"/><Relationship Id="rId2411" Type="http://schemas.openxmlformats.org/officeDocument/2006/relationships/hyperlink" Target="http://fwhqsqlapp.odfw.int/ReportServer?%2FFish%20Division%2FCommercial%20Fisheries%2FFish%20Ticket%2FFTR100%20-%20Fish%20Ticket&amp;LowTicketNum=4916806&amp;rs%3AParameterLanguage=" TargetMode="External"/><Relationship Id="rId4169" Type="http://schemas.openxmlformats.org/officeDocument/2006/relationships/hyperlink" Target="http://fwhqsqlapp.odfw.int/ReportServer?%2FFish%20Division%2FCommercial%20Fisheries%2FFish%20Ticket%2FFTR100%20-%20Fish%20Ticket&amp;LowTicketNum=4920086&amp;rs%3AParameterLanguage=" TargetMode="External"/><Relationship Id="rId5567" Type="http://schemas.openxmlformats.org/officeDocument/2006/relationships/hyperlink" Target="http://fwhqsqlapp.odfw.int/ReportServer?%2FFish%20Division%2FCommercial%20Fisheries%2FFish%20Ticket%2FFTR100%20-%20Fish%20Ticket&amp;LowTicketNum=4557107&amp;rs%3AParameterLanguage=" TargetMode="External"/><Relationship Id="rId5981" Type="http://schemas.openxmlformats.org/officeDocument/2006/relationships/hyperlink" Target="http://fwhqsqlapp.odfw.int/ReportServer?%2FFish%20Division%2FCommercial%20Fisheries%2FFish%20Ticket%2FFTR100%20-%20Fish%20Ticket&amp;LowTicketNum=4557649&amp;rs%3AParameterLanguage=" TargetMode="External"/><Relationship Id="rId6618" Type="http://schemas.openxmlformats.org/officeDocument/2006/relationships/hyperlink" Target="http://fwhqsqlapp.odfw.int/ReportServer?%2FFish%20Division%2FCommercial%20Fisheries%2FFish%20Ticket%2FFTR100%20-%20Fish%20Ticket&amp;LowTicketNum=4570575&amp;rs%3AParameterLanguage=" TargetMode="External"/><Relationship Id="rId8040" Type="http://schemas.openxmlformats.org/officeDocument/2006/relationships/hyperlink" Target="http://fwhqsqlapp.odfw.int/ReportServer?%2FFish%20Division%2FCommercial%20Fisheries%2FFish%20Ticket%2FFTR100%20-%20Fish%20Ticket&amp;LowTicketNum=4604823&amp;rs%3AParameterLanguage=" TargetMode="External"/><Relationship Id="rId4583" Type="http://schemas.openxmlformats.org/officeDocument/2006/relationships/hyperlink" Target="http://fwhqsqlapp.odfw.int/ReportServer?%2FFish%20Division%2FCommercial%20Fisheries%2FFish%20Ticket%2FFTR100%20-%20Fish%20Ticket&amp;LowTicketNum=4566376&amp;rs%3AParameterLanguage=" TargetMode="External"/><Relationship Id="rId5634" Type="http://schemas.openxmlformats.org/officeDocument/2006/relationships/hyperlink" Target="http://fwhqsqlapp.odfw.int/ReportServer?%2FFish%20Division%2FCommercial%20Fisheries%2FFish%20Ticket%2FFTR100%20-%20Fish%20Ticket&amp;LowTicketNum=4541526&amp;rs%3AParameterLanguage=" TargetMode="External"/><Relationship Id="rId3185" Type="http://schemas.openxmlformats.org/officeDocument/2006/relationships/hyperlink" Target="http://fwhqsqlapp.odfw.int/ReportServer?%2FFish%20Division%2FCommercial%20Fisheries%2FFish%20Ticket%2FFTR100%20-%20Fish%20Ticket&amp;LowTicketNum=4527403&amp;rs%3AParameterLanguage=" TargetMode="External"/><Relationship Id="rId4236" Type="http://schemas.openxmlformats.org/officeDocument/2006/relationships/hyperlink" Target="http://fwhqsqlapp.odfw.int/ReportServer?%2FFish%20Division%2FCommercial%20Fisheries%2FFish%20Ticket%2FFTR100%20-%20Fish%20Ticket&amp;LowTicketNum=4569825&amp;rs%3AParameterLanguage=" TargetMode="External"/><Relationship Id="rId4650" Type="http://schemas.openxmlformats.org/officeDocument/2006/relationships/hyperlink" Target="http://fwhqsqlapp.odfw.int/ReportServer?%2FFish%20Division%2FCommercial%20Fisheries%2FFish%20Ticket%2FFTR100%20-%20Fish%20Ticket&amp;LowTicketNum=4569752&amp;rs%3AParameterLanguage=" TargetMode="External"/><Relationship Id="rId5701" Type="http://schemas.openxmlformats.org/officeDocument/2006/relationships/hyperlink" Target="http://fwhqsqlapp.odfw.int/ReportServer?%2FFish%20Division%2FCommercial%20Fisheries%2FFish%20Ticket%2FFTR100%20-%20Fish%20Ticket&amp;LowTicketNum=4553553&amp;rs%3AParameterLanguage=" TargetMode="External"/><Relationship Id="rId8857" Type="http://schemas.openxmlformats.org/officeDocument/2006/relationships/hyperlink" Target="http://fwhqsqlapp.odfw.int/ReportServer?%2FFish%20Division%2FCommercial%20Fisheries%2FFish%20Ticket%2FFTR100%20-%20Fish%20Ticket&amp;LowTicketNum=4925521&amp;rs%3AParameterLanguage=" TargetMode="External"/><Relationship Id="rId3252" Type="http://schemas.openxmlformats.org/officeDocument/2006/relationships/hyperlink" Target="http://fwhqsqlapp.odfw.int/ReportServer?%2FFish%20Division%2FCommercial%20Fisheries%2FFish%20Ticket%2FFTR100%20-%20Fish%20Ticket&amp;LowTicketNum=4544582&amp;rs%3AParameterLanguage=" TargetMode="External"/><Relationship Id="rId4303" Type="http://schemas.openxmlformats.org/officeDocument/2006/relationships/hyperlink" Target="http://fwhqsqlapp.odfw.int/ReportServer?%2FFish%20Division%2FCommercial%20Fisheries%2FFish%20Ticket%2FFTR100%20-%20Fish%20Ticket&amp;LowTicketNum=4570256&amp;rs%3AParameterLanguage=" TargetMode="External"/><Relationship Id="rId7459" Type="http://schemas.openxmlformats.org/officeDocument/2006/relationships/hyperlink" Target="http://fwhqsqlapp.odfw.int/ReportServer?%2FFish%20Division%2FCommercial%20Fisheries%2FFish%20Ticket%2FFTR100%20-%20Fish%20Ticket&amp;LowTicketNum=4582541&amp;rs%3AParameterLanguage=" TargetMode="External"/><Relationship Id="rId7873" Type="http://schemas.openxmlformats.org/officeDocument/2006/relationships/hyperlink" Target="http://fwhqsqlapp.odfw.int/ReportServer?%2FFish%20Division%2FCommercial%20Fisheries%2FFish%20Ticket%2FFTR100%20-%20Fish%20Ticket&amp;LowTicketNum=4616064&amp;rs%3AParameterLanguage=" TargetMode="External"/><Relationship Id="rId173" Type="http://schemas.openxmlformats.org/officeDocument/2006/relationships/hyperlink" Target="http://fwhqsqlapp.odfw.int/ReportServer?%2FFish%20Division%2FCommercial%20Fisheries%2FFish%20Ticket%2FFTR100%20-%20Fish%20Ticket&amp;LowTicketNum=4460942&amp;rs%3AParameterLanguage=" TargetMode="External"/><Relationship Id="rId6475" Type="http://schemas.openxmlformats.org/officeDocument/2006/relationships/hyperlink" Target="http://fwhqsqlapp.odfw.int/ReportServer?%2FFish%20Division%2FCommercial%20Fisheries%2FFish%20Ticket%2FFTR100%20-%20Fish%20Ticket&amp;LowTicketNum=4583308&amp;rs%3AParameterLanguage=" TargetMode="External"/><Relationship Id="rId7526" Type="http://schemas.openxmlformats.org/officeDocument/2006/relationships/hyperlink" Target="http://fwhqsqlapp.odfw.int/ReportServer?%2FFish%20Division%2FCommercial%20Fisheries%2FFish%20Ticket%2FFTR100%20-%20Fish%20Ticket&amp;LowTicketNum=4582524&amp;rs%3AParameterLanguage=" TargetMode="External"/><Relationship Id="rId8924" Type="http://schemas.openxmlformats.org/officeDocument/2006/relationships/hyperlink" Target="http://fwhqsqlapp.odfw.int/ReportServer?%2FFish%20Division%2FCommercial%20Fisheries%2FFish%20Ticket%2FFTR100%20-%20Fish%20Ticket&amp;LowTicketNum=4931115&amp;rs%3AParameterLanguage=" TargetMode="External"/><Relationship Id="rId240" Type="http://schemas.openxmlformats.org/officeDocument/2006/relationships/hyperlink" Target="http://fwhqsqlapp.odfw.int/ReportServer?%2FFish%20Division%2FCommercial%20Fisheries%2FFish%20Ticket%2FFTR100%20-%20Fish%20Ticket&amp;LowTicketNum=4486748&amp;rs%3AParameterLanguage=" TargetMode="External"/><Relationship Id="rId5077" Type="http://schemas.openxmlformats.org/officeDocument/2006/relationships/hyperlink" Target="http://fwhqsqlapp.odfw.int/ReportServer?%2FFish%20Division%2FCommercial%20Fisheries%2FFish%20Ticket%2FFTR100%20-%20Fish%20Ticket&amp;LowTicketNum=4570343&amp;rs%3AParameterLanguage=" TargetMode="External"/><Relationship Id="rId6128" Type="http://schemas.openxmlformats.org/officeDocument/2006/relationships/hyperlink" Target="http://fwhqsqlapp.odfw.int/ReportServer?%2FFish%20Division%2FCommercial%20Fisheries%2FFish%20Ticket%2FFTR100%20-%20Fish%20Ticket&amp;LowTicketNum=4544118&amp;rs%3AParameterLanguage=" TargetMode="External"/><Relationship Id="rId7940" Type="http://schemas.openxmlformats.org/officeDocument/2006/relationships/hyperlink" Target="http://fwhqsqlapp.odfw.int/ReportServer?%2FFish%20Division%2FCommercial%20Fisheries%2FFish%20Ticket%2FFTR100%20-%20Fish%20Ticket&amp;LowTicketNum=4925250&amp;rs%3AParameterLanguage=" TargetMode="External"/><Relationship Id="rId4093" Type="http://schemas.openxmlformats.org/officeDocument/2006/relationships/hyperlink" Target="http://fwhqsqlapp.odfw.int/ReportServer?%2FFish%20Division%2FCommercial%20Fisheries%2FFish%20Ticket%2FFTR100%20-%20Fish%20Ticket&amp;LowTicketNum=4557122&amp;rs%3AParameterLanguage=" TargetMode="External"/><Relationship Id="rId5144" Type="http://schemas.openxmlformats.org/officeDocument/2006/relationships/hyperlink" Target="http://fwhqsqlapp.odfw.int/ReportServer?%2FFish%20Division%2FCommercial%20Fisheries%2FFish%20Ticket%2FFTR100%20-%20Fish%20Ticket&amp;LowTicketNum=4921569&amp;rs%3AParameterLanguage=" TargetMode="External"/><Relationship Id="rId5491" Type="http://schemas.openxmlformats.org/officeDocument/2006/relationships/hyperlink" Target="http://fwhqsqlapp.odfw.int/ReportServer?%2FFish%20Division%2FCommercial%20Fisheries%2FFish%20Ticket%2FFTR100%20-%20Fish%20Ticket&amp;LowTicketNum=4566622&amp;rs%3AParameterLanguage=" TargetMode="External"/><Relationship Id="rId6542" Type="http://schemas.openxmlformats.org/officeDocument/2006/relationships/hyperlink" Target="http://fwhqsqlapp.odfw.int/ReportServer?%2FFish%20Division%2FCommercial%20Fisheries%2FFish%20Ticket%2FFTR100%20-%20Fish%20Ticket&amp;LowTicketNum=4570544&amp;rs%3AParameterLanguage=" TargetMode="External"/><Relationship Id="rId9698" Type="http://schemas.openxmlformats.org/officeDocument/2006/relationships/hyperlink" Target="http://fwhqsqlapp.odfw.int/ReportServer?%2FFish%20Division%2FCommercial%20Fisheries%2FFish%20Ticket%2FFTR100%20-%20Fish%20Ticket&amp;LowTicketNum=4931179&amp;rs%3AParameterLanguage=" TargetMode="External"/><Relationship Id="rId1687" Type="http://schemas.openxmlformats.org/officeDocument/2006/relationships/hyperlink" Target="http://fwhqsqlapp.odfw.int/ReportServer?%2FFish%20Division%2FCommercial%20Fisheries%2FFish%20Ticket%2FFTR100%20-%20Fish%20Ticket&amp;LowTicketNum=4511612&amp;rs%3AParameterLanguage=" TargetMode="External"/><Relationship Id="rId2738" Type="http://schemas.openxmlformats.org/officeDocument/2006/relationships/hyperlink" Target="http://fwhqsqlapp.odfw.int/ReportServer?%2FFish%20Division%2FCommercial%20Fisheries%2FFish%20Ticket%2FFTR100%20-%20Fish%20Ticket&amp;LowTicketNum=4541446&amp;rs%3AParameterLanguage=" TargetMode="External"/><Relationship Id="rId9765" Type="http://schemas.openxmlformats.org/officeDocument/2006/relationships/hyperlink" Target="http://fwhqsqlapp.odfw.int/ReportServer?%2FFish%20Division%2FCommercial%20Fisheries%2FFish%20Ticket%2FFTR100%20-%20Fish%20Ticket&amp;LowTicketNum=4928404&amp;rs%3AParameterLanguage=" TargetMode="External"/><Relationship Id="rId1754" Type="http://schemas.openxmlformats.org/officeDocument/2006/relationships/hyperlink" Target="http://fwhqsqlapp.odfw.int/ReportServer?%2FFish%20Division%2FCommercial%20Fisheries%2FFish%20Ticket%2FFTR100%20-%20Fish%20Ticket&amp;LowTicketNum=4527388&amp;rs%3AParameterLanguage=" TargetMode="External"/><Relationship Id="rId2805" Type="http://schemas.openxmlformats.org/officeDocument/2006/relationships/hyperlink" Target="http://fwhqsqlapp.odfw.int/ReportServer?%2FFish%20Division%2FCommercial%20Fisheries%2FFish%20Ticket%2FFTR100%20-%20Fish%20Ticket&amp;LowTicketNum=4541377&amp;rs%3AParameterLanguage=" TargetMode="External"/><Relationship Id="rId4160" Type="http://schemas.openxmlformats.org/officeDocument/2006/relationships/hyperlink" Target="http://fwhqsqlapp.odfw.int/ReportServer?%2FFish%20Division%2FCommercial%20Fisheries%2FFish%20Ticket%2FFTR100%20-%20Fish%20Ticket&amp;LowTicketNum=4920069&amp;rs%3AParameterLanguage=" TargetMode="External"/><Relationship Id="rId5211" Type="http://schemas.openxmlformats.org/officeDocument/2006/relationships/hyperlink" Target="http://fwhqsqlapp.odfw.int/ReportServer?%2FFish%20Division%2FCommercial%20Fisheries%2FFish%20Ticket%2FFTR100%20-%20Fish%20Ticket&amp;LowTicketNum=4568956&amp;rs%3AParameterLanguage=" TargetMode="External"/><Relationship Id="rId8367" Type="http://schemas.openxmlformats.org/officeDocument/2006/relationships/hyperlink" Target="http://fwhqsqlapp.odfw.int/ReportServer?%2FFish%20Division%2FCommercial%20Fisheries%2FFish%20Ticket%2FFTR100%20-%20Fish%20Ticket&amp;LowTicketNum=4928039&amp;rs%3AParameterLanguage=" TargetMode="External"/><Relationship Id="rId8781" Type="http://schemas.openxmlformats.org/officeDocument/2006/relationships/hyperlink" Target="http://fwhqsqlapp.odfw.int/ReportServer?%2FFish%20Division%2FCommercial%20Fisheries%2FFish%20Ticket%2FFTR100%20-%20Fish%20Ticket&amp;LowTicketNum=4928155&amp;rs%3AParameterLanguage=" TargetMode="External"/><Relationship Id="rId9418" Type="http://schemas.openxmlformats.org/officeDocument/2006/relationships/hyperlink" Target="http://fwhqsqlapp.odfw.int/ReportServer?%2FFish%20Division%2FCommercial%20Fisheries%2FFish%20Ticket%2FFTR100%20-%20Fish%20Ticket&amp;LowTicketNum=4925576&amp;rs%3AParameterLanguage=" TargetMode="External"/><Relationship Id="rId9832" Type="http://schemas.openxmlformats.org/officeDocument/2006/relationships/hyperlink" Target="http://fwhqsqlapp.odfw.int/ReportServer?%2FFish%20Division%2FCommercial%20Fisheries%2FFish%20Ticket%2FFTR100%20-%20Fish%20Ticket&amp;LowTicketNum=4931268&amp;rs%3AParameterLanguage=" TargetMode="External"/><Relationship Id="rId46" Type="http://schemas.openxmlformats.org/officeDocument/2006/relationships/hyperlink" Target="http://fwhqsqlapp.odfw.int/ReportServer?%2FFish%20Division%2FCommercial%20Fisheries%2FFish%20Ticket%2FFTR100%20-%20Fish%20Ticket&amp;LowTicketNum=4492314&amp;rs%3AParameterLanguage=" TargetMode="External"/><Relationship Id="rId1407" Type="http://schemas.openxmlformats.org/officeDocument/2006/relationships/hyperlink" Target="http://fwhqsqlapp.odfw.int/ReportServer?%2FFish%20Division%2FCommercial%20Fisheries%2FFish%20Ticket%2FFTR100%20-%20Fish%20Ticket&amp;LowTicketNum=4516497&amp;rs%3AParameterLanguage=" TargetMode="External"/><Relationship Id="rId1821" Type="http://schemas.openxmlformats.org/officeDocument/2006/relationships/hyperlink" Target="http://fwhqsqlapp.odfw.int/ReportServer?%2FFish%20Division%2FCommercial%20Fisheries%2FFish%20Ticket%2FFTR100%20-%20Fish%20Ticket&amp;LowTicketNum=4527334&amp;rs%3AParameterLanguage=" TargetMode="External"/><Relationship Id="rId4977" Type="http://schemas.openxmlformats.org/officeDocument/2006/relationships/hyperlink" Target="http://fwhqsqlapp.odfw.int/ReportServer?%2FFish%20Division%2FCommercial%20Fisheries%2FFish%20Ticket%2FFTR100%20-%20Fish%20Ticket&amp;LowTicketNum=4921549&amp;rs%3AParameterLanguage=" TargetMode="External"/><Relationship Id="rId7383" Type="http://schemas.openxmlformats.org/officeDocument/2006/relationships/hyperlink" Target="http://fwhqsqlapp.odfw.int/ReportServer?%2FFish%20Division%2FCommercial%20Fisheries%2FFish%20Ticket%2FFTR100%20-%20Fish%20Ticket&amp;LowTicketNum=4582520&amp;rs%3AParameterLanguage=" TargetMode="External"/><Relationship Id="rId8434" Type="http://schemas.openxmlformats.org/officeDocument/2006/relationships/hyperlink" Target="http://fwhqsqlapp.odfw.int/ReportServer?%2FFish%20Division%2FCommercial%20Fisheries%2FFish%20Ticket%2FFTR100%20-%20Fish%20Ticket&amp;LowTicketNum=4621753&amp;rs%3AParameterLanguage=" TargetMode="External"/><Relationship Id="rId3579" Type="http://schemas.openxmlformats.org/officeDocument/2006/relationships/hyperlink" Target="http://fwhqsqlapp.odfw.int/ReportServer?%2FFish%20Division%2FCommercial%20Fisheries%2FFish%20Ticket%2FFTR100%20-%20Fish%20Ticket&amp;LowTicketNum=4918836&amp;rs%3AParameterLanguage=" TargetMode="External"/><Relationship Id="rId7036" Type="http://schemas.openxmlformats.org/officeDocument/2006/relationships/hyperlink" Target="http://fwhqsqlapp.odfw.int/ReportServer?%2FFish%20Division%2FCommercial%20Fisheries%2FFish%20Ticket%2FFTR100%20-%20Fish%20Ticket&amp;LowTicketNum=4578615&amp;rs%3AParameterLanguage=" TargetMode="External"/><Relationship Id="rId7450" Type="http://schemas.openxmlformats.org/officeDocument/2006/relationships/hyperlink" Target="http://fwhqsqlapp.odfw.int/ReportServer?%2FFish%20Division%2FCommercial%20Fisheries%2FFish%20Ticket%2FFTR100%20-%20Fish%20Ticket&amp;LowTicketNum=4582509&amp;rs%3AParameterLanguage=" TargetMode="External"/><Relationship Id="rId8501" Type="http://schemas.openxmlformats.org/officeDocument/2006/relationships/hyperlink" Target="http://fwhqsqlapp.odfw.int/ReportServer?%2FFish%20Division%2FCommercial%20Fisheries%2FFish%20Ticket%2FFTR100%20-%20Fish%20Ticket&amp;LowTicketNum=4640692&amp;rs%3AParameterLanguage=" TargetMode="External"/><Relationship Id="rId2595" Type="http://schemas.openxmlformats.org/officeDocument/2006/relationships/hyperlink" Target="http://fwhqsqlapp.odfw.int/ReportServer?%2FFish%20Division%2FCommercial%20Fisheries%2FFish%20Ticket%2FFTR100%20-%20Fish%20Ticket&amp;LowTicketNum=4496306&amp;rs%3AParameterLanguage=" TargetMode="External"/><Relationship Id="rId3993" Type="http://schemas.openxmlformats.org/officeDocument/2006/relationships/hyperlink" Target="http://fwhqsqlapp.odfw.int/ReportServer?%2FFish%20Division%2FCommercial%20Fisheries%2FFish%20Ticket%2FFTR100%20-%20Fish%20Ticket&amp;LowTicketNum=4920055&amp;rs%3AParameterLanguage=" TargetMode="External"/><Relationship Id="rId6052" Type="http://schemas.openxmlformats.org/officeDocument/2006/relationships/hyperlink" Target="http://fwhqsqlapp.odfw.int/ReportServer?%2FFish%20Division%2FCommercial%20Fisheries%2FFish%20Ticket%2FFTR100%20-%20Fish%20Ticket&amp;LowTicketNum=4556946&amp;rs%3AParameterLanguage=" TargetMode="External"/><Relationship Id="rId7103" Type="http://schemas.openxmlformats.org/officeDocument/2006/relationships/hyperlink" Target="http://fwhqsqlapp.odfw.int/ReportServer?%2FFish%20Division%2FCommercial%20Fisheries%2FFish%20Ticket%2FFTR100%20-%20Fish%20Ticket&amp;LowTicketNum=4592266&amp;rs%3AParameterLanguage=" TargetMode="External"/><Relationship Id="rId567" Type="http://schemas.openxmlformats.org/officeDocument/2006/relationships/hyperlink" Target="http://fwhqsqlapp.odfw.int/ReportServer?%2FFish%20Division%2FCommercial%20Fisheries%2FFish%20Ticket%2FFTR100%20-%20Fish%20Ticket&amp;LowTicketNum=4492375&amp;rs%3AParameterLanguage=" TargetMode="External"/><Relationship Id="rId1197" Type="http://schemas.openxmlformats.org/officeDocument/2006/relationships/hyperlink" Target="http://fwhqsqlapp.odfw.int/ReportServer?%2FFish%20Division%2FCommercial%20Fisheries%2FFish%20Ticket%2FFTR100%20-%20Fish%20Ticket&amp;LowTicketNum=4507342&amp;rs%3AParameterLanguage=" TargetMode="External"/><Relationship Id="rId2248" Type="http://schemas.openxmlformats.org/officeDocument/2006/relationships/hyperlink" Target="http://fwhqsqlapp.odfw.int/ReportServer?%2FFish%20Division%2FCommercial%20Fisheries%2FFish%20Ticket%2FFTR100%20-%20Fish%20Ticket&amp;LowTicketNum=4530436&amp;rs%3AParameterLanguage=" TargetMode="External"/><Relationship Id="rId3646" Type="http://schemas.openxmlformats.org/officeDocument/2006/relationships/hyperlink" Target="http://fwhqsqlapp.odfw.int/ReportServer?%2FFish%20Division%2FCommercial%20Fisheries%2FFish%20Ticket%2FFTR100%20-%20Fish%20Ticket&amp;LowTicketNum=4918953&amp;rs%3AParameterLanguage=" TargetMode="External"/><Relationship Id="rId9275" Type="http://schemas.openxmlformats.org/officeDocument/2006/relationships/hyperlink" Target="http://fwhqsqlapp.odfw.int/ReportServer?%2FFish%20Division%2FCommercial%20Fisheries%2FFish%20Ticket%2FFTR100%20-%20Fish%20Ticket&amp;LowTicketNum=4647906&amp;rs%3AParameterLanguage=" TargetMode="External"/><Relationship Id="rId981" Type="http://schemas.openxmlformats.org/officeDocument/2006/relationships/hyperlink" Target="http://fwhqsqlapp.odfw.int/ReportServer?%2FFish%20Division%2FCommercial%20Fisheries%2FFish%20Ticket%2FFTR100%20-%20Fish%20Ticket&amp;LowTicketNum=4499935&amp;rs%3AParameterLanguage=" TargetMode="External"/><Relationship Id="rId2662" Type="http://schemas.openxmlformats.org/officeDocument/2006/relationships/hyperlink" Target="http://fwhqsqlapp.odfw.int/ReportServer?%2FFish%20Division%2FCommercial%20Fisheries%2FFish%20Ticket%2FFTR100%20-%20Fish%20Ticket&amp;LowTicketNum=4527426&amp;rs%3AParameterLanguage=" TargetMode="External"/><Relationship Id="rId3713" Type="http://schemas.openxmlformats.org/officeDocument/2006/relationships/hyperlink" Target="http://fwhqsqlapp.odfw.int/ReportServer?%2FFish%20Division%2FCommercial%20Fisheries%2FFish%20Ticket%2FFTR100%20-%20Fish%20Ticket&amp;LowTicketNum=4557639&amp;rs%3AParameterLanguage=" TargetMode="External"/><Relationship Id="rId6869" Type="http://schemas.openxmlformats.org/officeDocument/2006/relationships/hyperlink" Target="http://fwhqsqlapp.odfw.int/ReportServer?%2FFish%20Division%2FCommercial%20Fisheries%2FFish%20Ticket%2FFTR100%20-%20Fish%20Ticket&amp;LowTicketNum=4592906&amp;rs%3AParameterLanguage=" TargetMode="External"/><Relationship Id="rId634" Type="http://schemas.openxmlformats.org/officeDocument/2006/relationships/hyperlink" Target="http://fwhqsqlapp.odfw.int/ReportServer?%2FFish%20Division%2FCommercial%20Fisheries%2FFish%20Ticket%2FFTR100%20-%20Fish%20Ticket&amp;LowTicketNum=4501137&amp;rs%3AParameterLanguage=" TargetMode="External"/><Relationship Id="rId1264" Type="http://schemas.openxmlformats.org/officeDocument/2006/relationships/hyperlink" Target="http://fwhqsqlapp.odfw.int/ReportServer?%2FFish%20Division%2FCommercial%20Fisheries%2FFish%20Ticket%2FFTR100%20-%20Fish%20Ticket&amp;LowTicketNum=4520462&amp;rs%3AParameterLanguage=" TargetMode="External"/><Relationship Id="rId2315" Type="http://schemas.openxmlformats.org/officeDocument/2006/relationships/hyperlink" Target="http://fwhqsqlapp.odfw.int/ReportServer?%2FFish%20Division%2FCommercial%20Fisheries%2FFish%20Ticket%2FFTR100%20-%20Fish%20Ticket&amp;LowTicketNum=4496267&amp;rs%3AParameterLanguage=" TargetMode="External"/><Relationship Id="rId5885" Type="http://schemas.openxmlformats.org/officeDocument/2006/relationships/hyperlink" Target="http://fwhqsqlapp.odfw.int/ReportServer?%2FFish%20Division%2FCommercial%20Fisheries%2FFish%20Ticket%2FFTR100%20-%20Fish%20Ticket&amp;LowTicketNum=4556867&amp;rs%3AParameterLanguage=" TargetMode="External"/><Relationship Id="rId6936" Type="http://schemas.openxmlformats.org/officeDocument/2006/relationships/hyperlink" Target="http://fwhqsqlapp.odfw.int/ReportServer?%2FFish%20Division%2FCommercial%20Fisheries%2FFish%20Ticket%2FFTR100%20-%20Fish%20Ticket&amp;LowTicketNum=4582419&amp;rs%3AParameterLanguage=" TargetMode="External"/><Relationship Id="rId8291" Type="http://schemas.openxmlformats.org/officeDocument/2006/relationships/hyperlink" Target="http://fwhqsqlapp.odfw.int/ReportServer?%2FFish%20Division%2FCommercial%20Fisheries%2FFish%20Ticket%2FFTR100%20-%20Fish%20Ticket&amp;LowTicketNum=4593089&amp;rs%3AParameterLanguage=" TargetMode="External"/><Relationship Id="rId9342" Type="http://schemas.openxmlformats.org/officeDocument/2006/relationships/hyperlink" Target="http://fwhqsqlapp.odfw.int/ReportServer?%2FFish%20Division%2FCommercial%20Fisheries%2FFish%20Ticket%2FFTR100%20-%20Fish%20Ticket&amp;LowTicketNum=4933071&amp;rs%3AParameterLanguage=" TargetMode="External"/><Relationship Id="rId701" Type="http://schemas.openxmlformats.org/officeDocument/2006/relationships/hyperlink" Target="http://fwhqsqlapp.odfw.int/ReportServer?%2FFish%20Division%2FCommercial%20Fisheries%2FFish%20Ticket%2FFTR100%20-%20Fish%20Ticket&amp;LowTicketNum=4492473&amp;rs%3AParameterLanguage=" TargetMode="External"/><Relationship Id="rId1331" Type="http://schemas.openxmlformats.org/officeDocument/2006/relationships/hyperlink" Target="http://fwhqsqlapp.odfw.int/ReportServer?%2FFish%20Division%2FCommercial%20Fisheries%2FFish%20Ticket%2FFTR100%20-%20Fish%20Ticket&amp;LowTicketNum=4521445&amp;rs%3AParameterLanguage=" TargetMode="External"/><Relationship Id="rId4487" Type="http://schemas.openxmlformats.org/officeDocument/2006/relationships/hyperlink" Target="http://fwhqsqlapp.odfw.int/ReportServer?%2FFish%20Division%2FCommercial%20Fisheries%2FFish%20Ticket%2FFTR100%20-%20Fish%20Ticket&amp;LowTicketNum=4553627&amp;rs%3AParameterLanguage=" TargetMode="External"/><Relationship Id="rId5538" Type="http://schemas.openxmlformats.org/officeDocument/2006/relationships/hyperlink" Target="http://fwhqsqlapp.odfw.int/ReportServer?%2FFish%20Division%2FCommercial%20Fisheries%2FFish%20Ticket%2FFTR100%20-%20Fish%20Ticket&amp;LowTicketNum=4570345&amp;rs%3AParameterLanguage=" TargetMode="External"/><Relationship Id="rId5952" Type="http://schemas.openxmlformats.org/officeDocument/2006/relationships/hyperlink" Target="http://fwhqsqlapp.odfw.int/ReportServer?%2FFish%20Division%2FCommercial%20Fisheries%2FFish%20Ticket%2FFTR100%20-%20Fish%20Ticket&amp;LowTicketNum=4558552&amp;rs%3AParameterLanguage=" TargetMode="External"/><Relationship Id="rId3089" Type="http://schemas.openxmlformats.org/officeDocument/2006/relationships/hyperlink" Target="http://fwhqsqlapp.odfw.int/ReportServer?%2FFish%20Division%2FCommercial%20Fisheries%2FFish%20Ticket%2FFTR100%20-%20Fish%20Ticket&amp;LowTicketNum=4530386&amp;rs%3AParameterLanguage=" TargetMode="External"/><Relationship Id="rId4554" Type="http://schemas.openxmlformats.org/officeDocument/2006/relationships/hyperlink" Target="http://fwhqsqlapp.odfw.int/ReportServer?%2FFish%20Division%2FCommercial%20Fisheries%2FFish%20Ticket%2FFTR100%20-%20Fish%20Ticket&amp;LowTicketNum=4553628&amp;rs%3AParameterLanguage=" TargetMode="External"/><Relationship Id="rId5605" Type="http://schemas.openxmlformats.org/officeDocument/2006/relationships/hyperlink" Target="http://fwhqsqlapp.odfw.int/ReportServer?%2FFish%20Division%2FCommercial%20Fisheries%2FFish%20Ticket%2FFTR100%20-%20Fish%20Ticket&amp;LowTicketNum=4553193&amp;rs%3AParameterLanguage=" TargetMode="External"/><Relationship Id="rId8011" Type="http://schemas.openxmlformats.org/officeDocument/2006/relationships/hyperlink" Target="http://fwhqsqlapp.odfw.int/ReportServer?%2FFish%20Division%2FCommercial%20Fisheries%2FFish%20Ticket%2FFTR100%20-%20Fish%20Ticket&amp;LowTicketNum=4607587&amp;rs%3AParameterLanguage=" TargetMode="External"/><Relationship Id="rId3156" Type="http://schemas.openxmlformats.org/officeDocument/2006/relationships/hyperlink" Target="http://fwhqsqlapp.odfw.int/ReportServer?%2FFish%20Division%2FCommercial%20Fisheries%2FFish%20Ticket%2FFTR100%20-%20Fish%20Ticket&amp;LowTicketNum=4543986&amp;rs%3AParameterLanguage=" TargetMode="External"/><Relationship Id="rId4207" Type="http://schemas.openxmlformats.org/officeDocument/2006/relationships/hyperlink" Target="http://fwhqsqlapp.odfw.int/ReportServer?%2FFish%20Division%2FCommercial%20Fisheries%2FFish%20Ticket%2FFTR100%20-%20Fish%20Ticket&amp;LowTicketNum=4558639&amp;rs%3AParameterLanguage=" TargetMode="External"/><Relationship Id="rId491" Type="http://schemas.openxmlformats.org/officeDocument/2006/relationships/hyperlink" Target="http://fwhqsqlapp.odfw.int/ReportServer?%2FFish%20Division%2FCommercial%20Fisheries%2FFish%20Ticket%2FFTR100%20-%20Fish%20Ticket&amp;LowTicketNum=4499796&amp;rs%3AParameterLanguage=" TargetMode="External"/><Relationship Id="rId2172" Type="http://schemas.openxmlformats.org/officeDocument/2006/relationships/hyperlink" Target="http://fwhqsqlapp.odfw.int/ReportServer?%2FFish%20Division%2FCommercial%20Fisheries%2FFish%20Ticket%2FFTR100%20-%20Fish%20Ticket&amp;LowTicketNum=4916455&amp;rs%3AParameterLanguage=" TargetMode="External"/><Relationship Id="rId3223" Type="http://schemas.openxmlformats.org/officeDocument/2006/relationships/hyperlink" Target="http://fwhqsqlapp.odfw.int/ReportServer?%2FFish%20Division%2FCommercial%20Fisheries%2FFish%20Ticket%2FFTR100%20-%20Fish%20Ticket&amp;LowTicketNum=4541397&amp;rs%3AParameterLanguage=" TargetMode="External"/><Relationship Id="rId3570" Type="http://schemas.openxmlformats.org/officeDocument/2006/relationships/hyperlink" Target="http://fwhqsqlapp.odfw.int/ReportServer?%2FFish%20Division%2FCommercial%20Fisheries%2FFish%20Ticket%2FFTR100%20-%20Fish%20Ticket&amp;LowTicketNum=4557108&amp;rs%3AParameterLanguage=" TargetMode="External"/><Relationship Id="rId4621" Type="http://schemas.openxmlformats.org/officeDocument/2006/relationships/hyperlink" Target="http://fwhqsqlapp.odfw.int/ReportServer?%2FFish%20Division%2FCommercial%20Fisheries%2FFish%20Ticket%2FFTR100%20-%20Fish%20Ticket&amp;LowTicketNum=4566458&amp;rs%3AParameterLanguage=" TargetMode="External"/><Relationship Id="rId6379" Type="http://schemas.openxmlformats.org/officeDocument/2006/relationships/hyperlink" Target="http://fwhqsqlapp.odfw.int/ReportServer?%2FFish%20Division%2FCommercial%20Fisheries%2FFish%20Ticket%2FFTR100%20-%20Fish%20Ticket&amp;LowTicketNum=4921520&amp;rs%3AParameterLanguage=" TargetMode="External"/><Relationship Id="rId7777" Type="http://schemas.openxmlformats.org/officeDocument/2006/relationships/hyperlink" Target="http://fwhqsqlapp.odfw.int/ReportServer?%2FFish%20Division%2FCommercial%20Fisheries%2FFish%20Ticket%2FFTR100%20-%20Fish%20Ticket&amp;LowTicketNum=4592955&amp;rs%3AParameterLanguage=" TargetMode="External"/><Relationship Id="rId8828" Type="http://schemas.openxmlformats.org/officeDocument/2006/relationships/hyperlink" Target="http://fwhqsqlapp.odfw.int/ReportServer?%2FFish%20Division%2FCommercial%20Fisheries%2FFish%20Ticket%2FFTR100%20-%20Fish%20Ticket&amp;LowTicketNum=4925415&amp;rs%3AParameterLanguage=" TargetMode="External"/><Relationship Id="rId144" Type="http://schemas.openxmlformats.org/officeDocument/2006/relationships/hyperlink" Target="http://fwhqsqlapp.odfw.int/ReportServer?%2FFish%20Division%2FCommercial%20Fisheries%2FFish%20Ticket%2FFTR100%20-%20Fish%20Ticket&amp;LowTicketNum=4492327&amp;rs%3AParameterLanguage=" TargetMode="External"/><Relationship Id="rId6793" Type="http://schemas.openxmlformats.org/officeDocument/2006/relationships/hyperlink" Target="http://fwhqsqlapp.odfw.int/ReportServer?%2FFish%20Division%2FCommercial%20Fisheries%2FFish%20Ticket%2FFTR100%20-%20Fish%20Ticket&amp;LowTicketNum=4578696&amp;rs%3AParameterLanguage=" TargetMode="External"/><Relationship Id="rId7844" Type="http://schemas.openxmlformats.org/officeDocument/2006/relationships/hyperlink" Target="http://fwhqsqlapp.odfw.int/ReportServer?%2FFish%20Division%2FCommercial%20Fisheries%2FFish%20Ticket%2FFTR100%20-%20Fish%20Ticket&amp;LowTicketNum=4608014&amp;rs%3AParameterLanguage=" TargetMode="External"/><Relationship Id="rId2989" Type="http://schemas.openxmlformats.org/officeDocument/2006/relationships/hyperlink" Target="http://fwhqsqlapp.odfw.int/ReportServer?%2FFish%20Division%2FCommercial%20Fisheries%2FFish%20Ticket%2FFTR100%20-%20Fish%20Ticket&amp;LowTicketNum=4543753&amp;rs%3AParameterLanguage=" TargetMode="External"/><Relationship Id="rId5395" Type="http://schemas.openxmlformats.org/officeDocument/2006/relationships/hyperlink" Target="http://fwhqsqlapp.odfw.int/ReportServer?%2FFish%20Division%2FCommercial%20Fisheries%2FFish%20Ticket%2FFTR100%20-%20Fish%20Ticket&amp;LowTicketNum=4583265&amp;rs%3AParameterLanguage=" TargetMode="External"/><Relationship Id="rId6446" Type="http://schemas.openxmlformats.org/officeDocument/2006/relationships/hyperlink" Target="http://fwhqsqlapp.odfw.int/ReportServer?%2FFish%20Division%2FCommercial%20Fisheries%2FFish%20Ticket%2FFTR100%20-%20Fish%20Ticket&amp;LowTicketNum=4557473&amp;rs%3AParameterLanguage=" TargetMode="External"/><Relationship Id="rId6860" Type="http://schemas.openxmlformats.org/officeDocument/2006/relationships/hyperlink" Target="http://fwhqsqlapp.odfw.int/ReportServer?%2FFish%20Division%2FCommercial%20Fisheries%2FFish%20Ticket%2FFTR100%20-%20Fish%20Ticket&amp;LowTicketNum=4570636&amp;rs%3AParameterLanguage=" TargetMode="External"/><Relationship Id="rId7911" Type="http://schemas.openxmlformats.org/officeDocument/2006/relationships/hyperlink" Target="http://fwhqsqlapp.odfw.int/ReportServer?%2FFish%20Division%2FCommercial%20Fisheries%2FFish%20Ticket%2FFTR100%20-%20Fish%20Ticket&amp;LowTicketNum=4607566&amp;rs%3AParameterLanguage=" TargetMode="External"/><Relationship Id="rId211" Type="http://schemas.openxmlformats.org/officeDocument/2006/relationships/hyperlink" Target="http://fwhqsqlapp.odfw.int/ReportServer?%2FFish%20Division%2FCommercial%20Fisheries%2FFish%20Ticket%2FFTR100%20-%20Fish%20Ticket&amp;LowTicketNum=4491103&amp;rs%3AParameterLanguage=" TargetMode="External"/><Relationship Id="rId5048" Type="http://schemas.openxmlformats.org/officeDocument/2006/relationships/hyperlink" Target="http://fwhqsqlapp.odfw.int/ReportServer?%2FFish%20Division%2FCommercial%20Fisheries%2FFish%20Ticket%2FFTR100%20-%20Fish%20Ticket&amp;LowTicketNum=4570293&amp;rs%3AParameterLanguage=" TargetMode="External"/><Relationship Id="rId5462" Type="http://schemas.openxmlformats.org/officeDocument/2006/relationships/hyperlink" Target="http://fwhqsqlapp.odfw.int/ReportServer?%2FFish%20Division%2FCommercial%20Fisheries%2FFish%20Ticket%2FFTR100%20-%20Fish%20Ticket&amp;LowTicketNum=4566549&amp;rs%3AParameterLanguage=" TargetMode="External"/><Relationship Id="rId6513" Type="http://schemas.openxmlformats.org/officeDocument/2006/relationships/hyperlink" Target="http://fwhqsqlapp.odfw.int/ReportServer?%2FFish%20Division%2FCommercial%20Fisheries%2FFish%20Ticket%2FFTR100%20-%20Fish%20Ticket&amp;LowTicketNum=4570488&amp;rs%3AParameterLanguage=" TargetMode="External"/><Relationship Id="rId9669" Type="http://schemas.openxmlformats.org/officeDocument/2006/relationships/hyperlink" Target="http://fwhqsqlapp.odfw.int/ReportServer?%2FFish%20Division%2FCommercial%20Fisheries%2FFish%20Ticket%2FFTR100%20-%20Fish%20Ticket&amp;LowTicketNum=4657264&amp;rs%3AParameterLanguage=" TargetMode="External"/><Relationship Id="rId1658" Type="http://schemas.openxmlformats.org/officeDocument/2006/relationships/hyperlink" Target="http://fwhqsqlapp.odfw.int/ReportServer?%2FFish%20Division%2FCommercial%20Fisheries%2FFish%20Ticket%2FFTR100%20-%20Fish%20Ticket&amp;LowTicketNum=4520416&amp;rs%3AParameterLanguage=" TargetMode="External"/><Relationship Id="rId2709" Type="http://schemas.openxmlformats.org/officeDocument/2006/relationships/hyperlink" Target="http://fwhqsqlapp.odfw.int/ReportServer?%2FFish%20Division%2FCommercial%20Fisheries%2FFish%20Ticket%2FFTR100%20-%20Fish%20Ticket&amp;LowTicketNum=4541384&amp;rs%3AParameterLanguage=" TargetMode="External"/><Relationship Id="rId4064" Type="http://schemas.openxmlformats.org/officeDocument/2006/relationships/hyperlink" Target="http://fwhqsqlapp.odfw.int/ReportServer?%2FFish%20Division%2FCommercial%20Fisheries%2FFish%20Ticket%2FFTR100%20-%20Fish%20Ticket&amp;LowTicketNum=4568902&amp;rs%3AParameterLanguage=" TargetMode="External"/><Relationship Id="rId5115" Type="http://schemas.openxmlformats.org/officeDocument/2006/relationships/hyperlink" Target="http://fwhqsqlapp.odfw.int/ReportServer?%2FFish%20Division%2FCommercial%20Fisheries%2FFish%20Ticket%2FFTR100%20-%20Fish%20Ticket&amp;LowTicketNum=4921502&amp;rs%3AParameterLanguage=" TargetMode="External"/><Relationship Id="rId8685" Type="http://schemas.openxmlformats.org/officeDocument/2006/relationships/hyperlink" Target="http://fwhqsqlapp.odfw.int/ReportServer?%2FFish%20Division%2FCommercial%20Fisheries%2FFish%20Ticket%2FFTR100%20-%20Fish%20Ticket&amp;LowTicketNum=4931036&amp;rs%3AParameterLanguage=" TargetMode="External"/><Relationship Id="rId9736" Type="http://schemas.openxmlformats.org/officeDocument/2006/relationships/hyperlink" Target="http://fwhqsqlapp.odfw.int/ReportServer?%2FFish%20Division%2FCommercial%20Fisheries%2FFish%20Ticket%2FFTR100%20-%20Fish%20Ticket&amp;LowTicketNum=4659211&amp;rs%3AParameterLanguage=" TargetMode="External"/><Relationship Id="rId3080" Type="http://schemas.openxmlformats.org/officeDocument/2006/relationships/hyperlink" Target="http://fwhqsqlapp.odfw.int/ReportServer?%2FFish%20Division%2FCommercial%20Fisheries%2FFish%20Ticket%2FFTR100%20-%20Fish%20Ticket&amp;LowTicketNum=4544519&amp;rs%3AParameterLanguage=" TargetMode="External"/><Relationship Id="rId4131" Type="http://schemas.openxmlformats.org/officeDocument/2006/relationships/hyperlink" Target="http://fwhqsqlapp.odfw.int/ReportServer?%2FFish%20Division%2FCommercial%20Fisheries%2FFish%20Ticket%2FFTR100%20-%20Fish%20Ticket&amp;LowTicketNum=4569748&amp;rs%3AParameterLanguage=" TargetMode="External"/><Relationship Id="rId7287" Type="http://schemas.openxmlformats.org/officeDocument/2006/relationships/hyperlink" Target="http://fwhqsqlapp.odfw.int/ReportServer?%2FFish%20Division%2FCommercial%20Fisheries%2FFish%20Ticket%2FFTR100%20-%20Fish%20Ticket&amp;LowTicketNum=4921910&amp;rs%3AParameterLanguage=" TargetMode="External"/><Relationship Id="rId8338" Type="http://schemas.openxmlformats.org/officeDocument/2006/relationships/hyperlink" Target="http://fwhqsqlapp.odfw.int/ReportServer?%2FFish%20Division%2FCommercial%20Fisheries%2FFish%20Ticket%2FFTR100%20-%20Fish%20Ticket&amp;LowTicketNum=4620869&amp;rs%3AParameterLanguage=" TargetMode="External"/><Relationship Id="rId1725" Type="http://schemas.openxmlformats.org/officeDocument/2006/relationships/hyperlink" Target="http://fwhqsqlapp.odfw.int/ReportServer?%2FFish%20Division%2FCommercial%20Fisheries%2FFish%20Ticket%2FFTR100%20-%20Fish%20Ticket&amp;LowTicketNum=4527308&amp;rs%3AParameterLanguage=" TargetMode="External"/><Relationship Id="rId7354" Type="http://schemas.openxmlformats.org/officeDocument/2006/relationships/hyperlink" Target="http://fwhqsqlapp.odfw.int/ReportServer?%2FFish%20Division%2FCommercial%20Fisheries%2FFish%20Ticket%2FFTR100%20-%20Fish%20Ticket&amp;LowTicketNum=4923203&amp;rs%3AParameterLanguage=" TargetMode="External"/><Relationship Id="rId8752" Type="http://schemas.openxmlformats.org/officeDocument/2006/relationships/hyperlink" Target="http://fwhqsqlapp.odfw.int/ReportServer?%2FFish%20Division%2FCommercial%20Fisheries%2FFish%20Ticket%2FFTR100%20-%20Fish%20Ticket&amp;LowTicketNum=4646791&amp;rs%3AParameterLanguage=" TargetMode="External"/><Relationship Id="rId9803" Type="http://schemas.openxmlformats.org/officeDocument/2006/relationships/hyperlink" Target="http://fwhqsqlapp.odfw.int/ReportServer?%2FFish%20Division%2FCommercial%20Fisheries%2FFish%20Ticket%2FFTR100%20-%20Fish%20Ticket&amp;LowTicketNum=4657275&amp;rs%3AParameterLanguage=" TargetMode="External"/><Relationship Id="rId17" Type="http://schemas.openxmlformats.org/officeDocument/2006/relationships/hyperlink" Target="http://fwhqsqlapp.odfw.int/ReportServer?%2FFish%20Division%2FCommercial%20Fisheries%2FFish%20Ticket%2FFTR100%20-%20Fish%20Ticket&amp;LowTicketNum=4473987&amp;rs%3AParameterLanguage=" TargetMode="External"/><Relationship Id="rId3897" Type="http://schemas.openxmlformats.org/officeDocument/2006/relationships/hyperlink" Target="http://fwhqsqlapp.odfw.int/ReportServer?%2FFish%20Division%2FCommercial%20Fisheries%2FFish%20Ticket%2FFTR100%20-%20Fish%20Ticket&amp;LowTicketNum=4553485&amp;rs%3AParameterLanguage=" TargetMode="External"/><Relationship Id="rId4948" Type="http://schemas.openxmlformats.org/officeDocument/2006/relationships/hyperlink" Target="http://fwhqsqlapp.odfw.int/ReportServer?%2FFish%20Division%2FCommercial%20Fisheries%2FFish%20Ticket%2FFTR100%20-%20Fish%20Ticket&amp;LowTicketNum=4920490&amp;rs%3AParameterLanguage=" TargetMode="External"/><Relationship Id="rId7007" Type="http://schemas.openxmlformats.org/officeDocument/2006/relationships/hyperlink" Target="http://fwhqsqlapp.odfw.int/ReportServer?%2FFish%20Division%2FCommercial%20Fisheries%2FFish%20Ticket%2FFTR100%20-%20Fish%20Ticket&amp;LowTicketNum=4583316&amp;rs%3AParameterLanguage=" TargetMode="External"/><Relationship Id="rId8405" Type="http://schemas.openxmlformats.org/officeDocument/2006/relationships/hyperlink" Target="http://fwhqsqlapp.odfw.int/ReportServer?%2FFish%20Division%2FCommercial%20Fisheries%2FFish%20Ticket%2FFTR100%20-%20Fish%20Ticket&amp;LowTicketNum=4593093&amp;rs%3AParameterLanguage=" TargetMode="External"/><Relationship Id="rId2499" Type="http://schemas.openxmlformats.org/officeDocument/2006/relationships/hyperlink" Target="http://fwhqsqlapp.odfw.int/ReportServer?%2FFish%20Division%2FCommercial%20Fisheries%2FFish%20Ticket%2FFTR100%20-%20Fish%20Ticket&amp;LowTicketNum=4543735&amp;rs%3AParameterLanguage=" TargetMode="External"/><Relationship Id="rId3964" Type="http://schemas.openxmlformats.org/officeDocument/2006/relationships/hyperlink" Target="http://fwhqsqlapp.odfw.int/ReportServer?%2FFish%20Division%2FCommercial%20Fisheries%2FFish%20Ticket%2FFTR100%20-%20Fish%20Ticket&amp;LowTicketNum=4553183&amp;rs%3AParameterLanguage=" TargetMode="External"/><Relationship Id="rId6370" Type="http://schemas.openxmlformats.org/officeDocument/2006/relationships/hyperlink" Target="http://fwhqsqlapp.odfw.int/ReportServer?%2FFish%20Division%2FCommercial%20Fisheries%2FFish%20Ticket%2FFTR100%20-%20Fish%20Ticket&amp;LowTicketNum=4566647&amp;rs%3AParameterLanguage=" TargetMode="External"/><Relationship Id="rId7421" Type="http://schemas.openxmlformats.org/officeDocument/2006/relationships/hyperlink" Target="http://fwhqsqlapp.odfw.int/ReportServer?%2FFish%20Division%2FCommercial%20Fisheries%2FFish%20Ticket%2FFTR100%20-%20Fish%20Ticket&amp;LowTicketNum=4578755&amp;rs%3AParameterLanguage=" TargetMode="External"/><Relationship Id="rId1" Type="http://schemas.openxmlformats.org/officeDocument/2006/relationships/hyperlink" Target="http://fwhqsqlapp.odfw.int/ReportServer?%2FFish%20Division%2FCommercial%20Fisheries%2FFish%20Ticket%2FFTR100%20-%20Fish%20Ticket&amp;LowTicketNum=4473990&amp;rs%3AParameterLanguage=" TargetMode="External"/><Relationship Id="rId885" Type="http://schemas.openxmlformats.org/officeDocument/2006/relationships/hyperlink" Target="http://fwhqsqlapp.odfw.int/ReportServer?%2FFish%20Division%2FCommercial%20Fisheries%2FFish%20Ticket%2FFTR100%20-%20Fish%20Ticket&amp;LowTicketNum=4521584&amp;rs%3AParameterLanguage=" TargetMode="External"/><Relationship Id="rId2566" Type="http://schemas.openxmlformats.org/officeDocument/2006/relationships/hyperlink" Target="http://fwhqsqlapp.odfw.int/ReportServer?%2FFish%20Division%2FCommercial%20Fisheries%2FFish%20Ticket%2FFTR100%20-%20Fish%20Ticket&amp;LowTicketNum=4496268&amp;rs%3AParameterLanguage=" TargetMode="External"/><Relationship Id="rId2980" Type="http://schemas.openxmlformats.org/officeDocument/2006/relationships/hyperlink" Target="http://fwhqsqlapp.odfw.int/ReportServer?%2FFish%20Division%2FCommercial%20Fisheries%2FFish%20Ticket%2FFTR100%20-%20Fish%20Ticket&amp;LowTicketNum=4543723&amp;rs%3AParameterLanguage=" TargetMode="External"/><Relationship Id="rId3617" Type="http://schemas.openxmlformats.org/officeDocument/2006/relationships/hyperlink" Target="http://fwhqsqlapp.odfw.int/ReportServer?%2FFish%20Division%2FCommercial%20Fisheries%2FFish%20Ticket%2FFTR100%20-%20Fish%20Ticket&amp;LowTicketNum=4918905&amp;rs%3AParameterLanguage=" TargetMode="External"/><Relationship Id="rId6023" Type="http://schemas.openxmlformats.org/officeDocument/2006/relationships/hyperlink" Target="http://fwhqsqlapp.odfw.int/ReportServer?%2FFish%20Division%2FCommercial%20Fisheries%2FFish%20Ticket%2FFTR100%20-%20Fish%20Ticket&amp;LowTicketNum=4556876&amp;rs%3AParameterLanguage=" TargetMode="External"/><Relationship Id="rId9179" Type="http://schemas.openxmlformats.org/officeDocument/2006/relationships/hyperlink" Target="http://fwhqsqlapp.odfw.int/ReportServer?%2FFish%20Division%2FCommercial%20Fisheries%2FFish%20Ticket%2FFTR100%20-%20Fish%20Ticket&amp;LowTicketNum=4931126&amp;rs%3AParameterLanguage=" TargetMode="External"/><Relationship Id="rId9593" Type="http://schemas.openxmlformats.org/officeDocument/2006/relationships/hyperlink" Target="http://fwhqsqlapp.odfw.int/ReportServer?%2FFish%20Division%2FCommercial%20Fisheries%2FFish%20Ticket%2FFTR100%20-%20Fish%20Ticket&amp;LowTicketNum=4656259&amp;rs%3AParameterLanguage=" TargetMode="External"/><Relationship Id="rId538" Type="http://schemas.openxmlformats.org/officeDocument/2006/relationships/hyperlink" Target="http://fwhqsqlapp.odfw.int/ReportServer?%2FFish%20Division%2FCommercial%20Fisheries%2FFish%20Ticket%2FFTR100%20-%20Fish%20Ticket&amp;LowTicketNum=4505057&amp;rs%3AParameterLanguage=" TargetMode="External"/><Relationship Id="rId952" Type="http://schemas.openxmlformats.org/officeDocument/2006/relationships/hyperlink" Target="http://fwhqsqlapp.odfw.int/ReportServer?%2FFish%20Division%2FCommercial%20Fisheries%2FFish%20Ticket%2FFTR100%20-%20Fish%20Ticket&amp;LowTicketNum=4521442&amp;rs%3AParameterLanguage=" TargetMode="External"/><Relationship Id="rId1168" Type="http://schemas.openxmlformats.org/officeDocument/2006/relationships/hyperlink" Target="http://fwhqsqlapp.odfw.int/ReportServer?%2FFish%20Division%2FCommercial%20Fisheries%2FFish%20Ticket%2FFTR100%20-%20Fish%20Ticket&amp;LowTicketNum=4521576&amp;rs%3AParameterLanguage=" TargetMode="External"/><Relationship Id="rId1582" Type="http://schemas.openxmlformats.org/officeDocument/2006/relationships/hyperlink" Target="http://fwhqsqlapp.odfw.int/ReportServer?%2FFish%20Division%2FCommercial%20Fisheries%2FFish%20Ticket%2FFTR100%20-%20Fish%20Ticket&amp;LowTicketNum=4501590&amp;rs%3AParameterLanguage=" TargetMode="External"/><Relationship Id="rId2219" Type="http://schemas.openxmlformats.org/officeDocument/2006/relationships/hyperlink" Target="http://fwhqsqlapp.odfw.int/ReportServer?%2FFish%20Division%2FCommercial%20Fisheries%2FFish%20Ticket%2FFTR100%20-%20Fish%20Ticket&amp;LowTicketNum=4530393&amp;rs%3AParameterLanguage=" TargetMode="External"/><Relationship Id="rId2633" Type="http://schemas.openxmlformats.org/officeDocument/2006/relationships/hyperlink" Target="http://fwhqsqlapp.odfw.int/ReportServer?%2FFish%20Division%2FCommercial%20Fisheries%2FFish%20Ticket%2FFTR100%20-%20Fish%20Ticket&amp;LowTicketNum=4916886&amp;rs%3AParameterLanguage=" TargetMode="External"/><Relationship Id="rId5789" Type="http://schemas.openxmlformats.org/officeDocument/2006/relationships/hyperlink" Target="http://fwhqsqlapp.odfw.int/ReportServer?%2FFish%20Division%2FCommercial%20Fisheries%2FFish%20Ticket%2FFTR100%20-%20Fish%20Ticket&amp;LowTicketNum=4553479&amp;rs%3AParameterLanguage=" TargetMode="External"/><Relationship Id="rId8195" Type="http://schemas.openxmlformats.org/officeDocument/2006/relationships/hyperlink" Target="http://fwhqsqlapp.odfw.int/ReportServer?%2FFish%20Division%2FCommercial%20Fisheries%2FFish%20Ticket%2FFTR100%20-%20Fish%20Ticket&amp;LowTicketNum=4925221&amp;rs%3AParameterLanguage=" TargetMode="External"/><Relationship Id="rId9246" Type="http://schemas.openxmlformats.org/officeDocument/2006/relationships/hyperlink" Target="http://fwhqsqlapp.odfw.int/ReportServer?%2FFish%20Division%2FCommercial%20Fisheries%2FFish%20Ticket%2FFTR100%20-%20Fish%20Ticket&amp;LowTicketNum=4621785&amp;rs%3AParameterLanguage=" TargetMode="External"/><Relationship Id="rId9660" Type="http://schemas.openxmlformats.org/officeDocument/2006/relationships/hyperlink" Target="http://fwhqsqlapp.odfw.int/ReportServer?%2FFish%20Division%2FCommercial%20Fisheries%2FFish%20Ticket%2FFTR100%20-%20Fish%20Ticket&amp;LowTicketNum=4657240&amp;rs%3AParameterLanguage=" TargetMode="External"/><Relationship Id="rId605" Type="http://schemas.openxmlformats.org/officeDocument/2006/relationships/hyperlink" Target="http://fwhqsqlapp.odfw.int/ReportServer?%2FFish%20Division%2FCommercial%20Fisheries%2FFish%20Ticket%2FFTR100%20-%20Fish%20Ticket&amp;LowTicketNum=4501107&amp;rs%3AParameterLanguage=" TargetMode="External"/><Relationship Id="rId1235" Type="http://schemas.openxmlformats.org/officeDocument/2006/relationships/hyperlink" Target="http://fwhqsqlapp.odfw.int/ReportServer?%2FFish%20Division%2FCommercial%20Fisheries%2FFish%20Ticket%2FFTR100%20-%20Fish%20Ticket&amp;LowTicketNum=4521529&amp;rs%3AParameterLanguage=" TargetMode="External"/><Relationship Id="rId8262" Type="http://schemas.openxmlformats.org/officeDocument/2006/relationships/hyperlink" Target="http://fwhqsqlapp.odfw.int/ReportServer?%2FFish%20Division%2FCommercial%20Fisheries%2FFish%20Ticket%2FFTR100%20-%20Fish%20Ticket&amp;LowTicketNum=4593030&amp;rs%3AParameterLanguage=" TargetMode="External"/><Relationship Id="rId9313" Type="http://schemas.openxmlformats.org/officeDocument/2006/relationships/hyperlink" Target="http://fwhqsqlapp.odfw.int/ReportServer?%2FFish%20Division%2FCommercial%20Fisheries%2FFish%20Ticket%2FFTR100%20-%20Fish%20Ticket&amp;LowTicketNum=4657235&amp;rs%3AParameterLanguage=" TargetMode="External"/><Relationship Id="rId1302" Type="http://schemas.openxmlformats.org/officeDocument/2006/relationships/hyperlink" Target="http://fwhqsqlapp.odfw.int/ReportServer?%2FFish%20Division%2FCommercial%20Fisheries%2FFish%20Ticket%2FFTR100%20-%20Fish%20Ticket&amp;LowTicketNum=4521406&amp;rs%3AParameterLanguage=" TargetMode="External"/><Relationship Id="rId2700" Type="http://schemas.openxmlformats.org/officeDocument/2006/relationships/hyperlink" Target="http://fwhqsqlapp.odfw.int/ReportServer?%2FFish%20Division%2FCommercial%20Fisheries%2FFish%20Ticket%2FFTR100%20-%20Fish%20Ticket&amp;LowTicketNum=4541360&amp;rs%3AParameterLanguage=" TargetMode="External"/><Relationship Id="rId4458" Type="http://schemas.openxmlformats.org/officeDocument/2006/relationships/hyperlink" Target="http://fwhqsqlapp.odfw.int/ReportServer?%2FFish%20Division%2FCommercial%20Fisheries%2FFish%20Ticket%2FFTR100%20-%20Fish%20Ticket&amp;LowTicketNum=4569711&amp;rs%3AParameterLanguage=" TargetMode="External"/><Relationship Id="rId5856" Type="http://schemas.openxmlformats.org/officeDocument/2006/relationships/hyperlink" Target="http://fwhqsqlapp.odfw.int/ReportServer?%2FFish%20Division%2FCommercial%20Fisheries%2FFish%20Ticket%2FFTR100%20-%20Fish%20Ticket&amp;LowTicketNum=4544135&amp;rs%3AParameterLanguage=" TargetMode="External"/><Relationship Id="rId6907" Type="http://schemas.openxmlformats.org/officeDocument/2006/relationships/hyperlink" Target="http://fwhqsqlapp.odfw.int/ReportServer?%2FFish%20Division%2FCommercial%20Fisheries%2FFish%20Ticket%2FFTR100%20-%20Fish%20Ticket&amp;LowTicketNum=4591203&amp;rs%3AParameterLanguage=" TargetMode="External"/><Relationship Id="rId4872" Type="http://schemas.openxmlformats.org/officeDocument/2006/relationships/hyperlink" Target="http://fwhqsqlapp.odfw.int/ReportServer?%2FFish%20Division%2FCommercial%20Fisheries%2FFish%20Ticket%2FFTR100%20-%20Fish%20Ticket&amp;LowTicketNum=4557367&amp;rs%3AParameterLanguage=" TargetMode="External"/><Relationship Id="rId5509" Type="http://schemas.openxmlformats.org/officeDocument/2006/relationships/hyperlink" Target="http://fwhqsqlapp.odfw.int/ReportServer?%2FFish%20Division%2FCommercial%20Fisheries%2FFish%20Ticket%2FFTR100%20-%20Fish%20Ticket&amp;LowTicketNum=4570284&amp;rs%3AParameterLanguage=" TargetMode="External"/><Relationship Id="rId5923" Type="http://schemas.openxmlformats.org/officeDocument/2006/relationships/hyperlink" Target="http://fwhqsqlapp.odfw.int/ReportServer?%2FFish%20Division%2FCommercial%20Fisheries%2FFish%20Ticket%2FFTR100%20-%20Fish%20Ticket&amp;LowTicketNum=4557553&amp;rs%3AParameterLanguage=" TargetMode="External"/><Relationship Id="rId395" Type="http://schemas.openxmlformats.org/officeDocument/2006/relationships/hyperlink" Target="http://fwhqsqlapp.odfw.int/ReportServer?%2FFish%20Division%2FCommercial%20Fisheries%2FFish%20Ticket%2FFTR100%20-%20Fish%20Ticket&amp;LowTicketNum=4492457&amp;rs%3AParameterLanguage=" TargetMode="External"/><Relationship Id="rId2076" Type="http://schemas.openxmlformats.org/officeDocument/2006/relationships/hyperlink" Target="http://fwhqsqlapp.odfw.int/ReportServer?%2FFish%20Division%2FCommercial%20Fisheries%2FFish%20Ticket%2FFTR100%20-%20Fish%20Ticket&amp;LowTicketNum=4530912&amp;rs%3AParameterLanguage=" TargetMode="External"/><Relationship Id="rId3474" Type="http://schemas.openxmlformats.org/officeDocument/2006/relationships/hyperlink" Target="http://fwhqsqlapp.odfw.int/ReportServer?%2FFish%20Division%2FCommercial%20Fisheries%2FFish%20Ticket%2FFTR100%20-%20Fish%20Ticket&amp;LowTicketNum=4496412&amp;rs%3AParameterLanguage=" TargetMode="External"/><Relationship Id="rId4525" Type="http://schemas.openxmlformats.org/officeDocument/2006/relationships/hyperlink" Target="http://fwhqsqlapp.odfw.int/ReportServer?%2FFish%20Division%2FCommercial%20Fisheries%2FFish%20Ticket%2FFTR100%20-%20Fish%20Ticket&amp;LowTicketNum=4566431&amp;rs%3AParameterLanguage=" TargetMode="External"/><Relationship Id="rId2490" Type="http://schemas.openxmlformats.org/officeDocument/2006/relationships/hyperlink" Target="http://fwhqsqlapp.odfw.int/ReportServer?%2FFish%20Division%2FCommercial%20Fisheries%2FFish%20Ticket%2FFTR100%20-%20Fish%20Ticket&amp;LowTicketNum=4543707&amp;rs%3AParameterLanguage=" TargetMode="External"/><Relationship Id="rId3127" Type="http://schemas.openxmlformats.org/officeDocument/2006/relationships/hyperlink" Target="http://fwhqsqlapp.odfw.int/ReportServer?%2FFish%20Division%2FCommercial%20Fisheries%2FFish%20Ticket%2FFTR100%20-%20Fish%20Ticket&amp;LowTicketNum=4530450&amp;rs%3AParameterLanguage=" TargetMode="External"/><Relationship Id="rId3541" Type="http://schemas.openxmlformats.org/officeDocument/2006/relationships/hyperlink" Target="http://fwhqsqlapp.odfw.int/ReportServer?%2FFish%20Division%2FCommercial%20Fisheries%2FFish%20Ticket%2FFTR100%20-%20Fish%20Ticket&amp;LowTicketNum=4557057&amp;rs%3AParameterLanguage=" TargetMode="External"/><Relationship Id="rId6697" Type="http://schemas.openxmlformats.org/officeDocument/2006/relationships/hyperlink" Target="http://fwhqsqlapp.odfw.int/ReportServer?%2FFish%20Division%2FCommercial%20Fisheries%2FFish%20Ticket%2FFTR100%20-%20Fish%20Ticket&amp;LowTicketNum=4587095&amp;rs%3AParameterLanguage=" TargetMode="External"/><Relationship Id="rId7748" Type="http://schemas.openxmlformats.org/officeDocument/2006/relationships/hyperlink" Target="http://fwhqsqlapp.odfw.int/ReportServer?%2FFish%20Division%2FCommercial%20Fisheries%2FFish%20Ticket%2FFTR100%20-%20Fish%20Ticket&amp;LowTicketNum=4592630&amp;rs%3AParameterLanguage=" TargetMode="External"/><Relationship Id="rId462" Type="http://schemas.openxmlformats.org/officeDocument/2006/relationships/hyperlink" Target="http://fwhqsqlapp.odfw.int/ReportServer?%2FFish%20Division%2FCommercial%20Fisheries%2FFish%20Ticket%2FFTR100%20-%20Fish%20Ticket&amp;LowTicketNum=4492471&amp;rs%3AParameterLanguage=" TargetMode="External"/><Relationship Id="rId1092" Type="http://schemas.openxmlformats.org/officeDocument/2006/relationships/hyperlink" Target="http://fwhqsqlapp.odfw.int/ReportServer?%2FFish%20Division%2FCommercial%20Fisheries%2FFish%20Ticket%2FFTR100%20-%20Fish%20Ticket&amp;LowTicketNum=4500013&amp;rs%3AParameterLanguage=" TargetMode="External"/><Relationship Id="rId2143" Type="http://schemas.openxmlformats.org/officeDocument/2006/relationships/hyperlink" Target="http://fwhqsqlapp.odfw.int/ReportServer?%2FFish%20Division%2FCommercial%20Fisheries%2FFish%20Ticket%2FFTR100%20-%20Fish%20Ticket&amp;LowTicketNum=4527315&amp;rs%3AParameterLanguage=" TargetMode="External"/><Relationship Id="rId5299" Type="http://schemas.openxmlformats.org/officeDocument/2006/relationships/hyperlink" Target="http://fwhqsqlapp.odfw.int/ReportServer?%2FFish%20Division%2FCommercial%20Fisheries%2FFish%20Ticket%2FFTR100%20-%20Fish%20Ticket&amp;LowTicketNum=4578582&amp;rs%3AParameterLanguage=" TargetMode="External"/><Relationship Id="rId6764" Type="http://schemas.openxmlformats.org/officeDocument/2006/relationships/hyperlink" Target="http://fwhqsqlapp.odfw.int/ReportServer?%2FFish%20Division%2FCommercial%20Fisheries%2FFish%20Ticket%2FFTR100%20-%20Fish%20Ticket&amp;LowTicketNum=4578642&amp;rs%3AParameterLanguage=" TargetMode="External"/><Relationship Id="rId7815" Type="http://schemas.openxmlformats.org/officeDocument/2006/relationships/hyperlink" Target="http://fwhqsqlapp.odfw.int/ReportServer?%2FFish%20Division%2FCommercial%20Fisheries%2FFish%20Ticket%2FFTR100%20-%20Fish%20Ticket&amp;LowTicketNum=4578804&amp;rs%3AParameterLanguage=" TargetMode="External"/><Relationship Id="rId9170" Type="http://schemas.openxmlformats.org/officeDocument/2006/relationships/hyperlink" Target="http://fwhqsqlapp.odfw.int/ReportServer?%2FFish%20Division%2FCommercial%20Fisheries%2FFish%20Ticket%2FFTR100%20-%20Fish%20Ticket&amp;LowTicketNum=4931103&amp;rs%3AParameterLanguage=" TargetMode="External"/><Relationship Id="rId115" Type="http://schemas.openxmlformats.org/officeDocument/2006/relationships/hyperlink" Target="http://fwhqsqlapp.odfw.int/ReportServer?%2FFish%20Division%2FCommercial%20Fisheries%2FFish%20Ticket%2FFTR100%20-%20Fish%20Ticket&amp;LowTicketNum=4473978&amp;rs%3AParameterLanguage=" TargetMode="External"/><Relationship Id="rId2210" Type="http://schemas.openxmlformats.org/officeDocument/2006/relationships/hyperlink" Target="http://fwhqsqlapp.odfw.int/ReportServer?%2FFish%20Division%2FCommercial%20Fisheries%2FFish%20Ticket%2FFTR100%20-%20Fish%20Ticket&amp;LowTicketNum=4916903&amp;rs%3AParameterLanguage=" TargetMode="External"/><Relationship Id="rId5366" Type="http://schemas.openxmlformats.org/officeDocument/2006/relationships/hyperlink" Target="http://fwhqsqlapp.odfw.int/ReportServer?%2FFish%20Division%2FCommercial%20Fisheries%2FFish%20Ticket%2FFTR100%20-%20Fish%20Ticket&amp;LowTicketNum=4583277&amp;rs%3AParameterLanguage=" TargetMode="External"/><Relationship Id="rId6417" Type="http://schemas.openxmlformats.org/officeDocument/2006/relationships/hyperlink" Target="http://fwhqsqlapp.odfw.int/ReportServer?%2FFish%20Division%2FCommercial%20Fisheries%2FFish%20Ticket%2FFTR100%20-%20Fish%20Ticket&amp;LowTicketNum=4578596&amp;rs%3AParameterLanguage=" TargetMode="External"/><Relationship Id="rId4382" Type="http://schemas.openxmlformats.org/officeDocument/2006/relationships/hyperlink" Target="http://fwhqsqlapp.odfw.int/ReportServer?%2FFish%20Division%2FCommercial%20Fisheries%2FFish%20Ticket%2FFTR100%20-%20Fish%20Ticket&amp;LowTicketNum=4566356&amp;rs%3AParameterLanguage=" TargetMode="External"/><Relationship Id="rId5019" Type="http://schemas.openxmlformats.org/officeDocument/2006/relationships/hyperlink" Target="http://fwhqsqlapp.odfw.int/ReportServer?%2FFish%20Division%2FCommercial%20Fisheries%2FFish%20Ticket%2FFTR100%20-%20Fish%20Ticket&amp;LowTicketNum=4568991&amp;rs%3AParameterLanguage=" TargetMode="External"/><Relationship Id="rId5433" Type="http://schemas.openxmlformats.org/officeDocument/2006/relationships/hyperlink" Target="http://fwhqsqlapp.odfw.int/ReportServer?%2FFish%20Division%2FCommercial%20Fisheries%2FFish%20Ticket%2FFTR100%20-%20Fish%20Ticket&amp;LowTicketNum=4566499&amp;rs%3AParameterLanguage=" TargetMode="External"/><Relationship Id="rId5780" Type="http://schemas.openxmlformats.org/officeDocument/2006/relationships/hyperlink" Target="http://fwhqsqlapp.odfw.int/ReportServer?%2FFish%20Division%2FCommercial%20Fisheries%2FFish%20Ticket%2FFTR100%20-%20Fish%20Ticket&amp;LowTicketNum=4553461&amp;rs%3AParameterLanguage=" TargetMode="External"/><Relationship Id="rId6831" Type="http://schemas.openxmlformats.org/officeDocument/2006/relationships/hyperlink" Target="http://fwhqsqlapp.odfw.int/ReportServer?%2FFish%20Division%2FCommercial%20Fisheries%2FFish%20Ticket%2FFTR100%20-%20Fish%20Ticket&amp;LowTicketNum=4582438&amp;rs%3AParameterLanguage=" TargetMode="External"/><Relationship Id="rId8589" Type="http://schemas.openxmlformats.org/officeDocument/2006/relationships/hyperlink" Target="http://fwhqsqlapp.odfw.int/ReportServer?%2FFish%20Division%2FCommercial%20Fisheries%2FFish%20Ticket%2FFTR100%20-%20Fish%20Ticket&amp;LowTicketNum=4646780&amp;rs%3AParameterLanguage=" TargetMode="External"/><Relationship Id="rId1976" Type="http://schemas.openxmlformats.org/officeDocument/2006/relationships/hyperlink" Target="http://fwhqsqlapp.odfw.int/ReportServer?%2FFish%20Division%2FCommercial%20Fisheries%2FFish%20Ticket%2FFTR100%20-%20Fish%20Ticket&amp;LowTicketNum=4520515&amp;rs%3AParameterLanguage=" TargetMode="External"/><Relationship Id="rId4035" Type="http://schemas.openxmlformats.org/officeDocument/2006/relationships/hyperlink" Target="http://fwhqsqlapp.odfw.int/ReportServer?%2FFish%20Division%2FCommercial%20Fisheries%2FFish%20Ticket%2FFTR100%20-%20Fish%20Ticket&amp;LowTicketNum=4496461&amp;rs%3AParameterLanguage=" TargetMode="External"/><Relationship Id="rId1629" Type="http://schemas.openxmlformats.org/officeDocument/2006/relationships/hyperlink" Target="http://fwhqsqlapp.odfw.int/ReportServer?%2FFish%20Division%2FCommercial%20Fisheries%2FFish%20Ticket%2FFTR100%20-%20Fish%20Ticket&amp;LowTicketNum=4529037&amp;rs%3AParameterLanguage=" TargetMode="External"/><Relationship Id="rId5500" Type="http://schemas.openxmlformats.org/officeDocument/2006/relationships/hyperlink" Target="http://fwhqsqlapp.odfw.int/ReportServer?%2FFish%20Division%2FCommercial%20Fisheries%2FFish%20Ticket%2FFTR100%20-%20Fish%20Ticket&amp;LowTicketNum=4566640&amp;rs%3AParameterLanguage=" TargetMode="External"/><Relationship Id="rId8656" Type="http://schemas.openxmlformats.org/officeDocument/2006/relationships/hyperlink" Target="http://fwhqsqlapp.odfw.int/ReportServer?%2FFish%20Division%2FCommercial%20Fisheries%2FFish%20Ticket%2FFTR100%20-%20Fish%20Ticket&amp;LowTicketNum=4646779&amp;rs%3AParameterLanguage=" TargetMode="External"/><Relationship Id="rId9707" Type="http://schemas.openxmlformats.org/officeDocument/2006/relationships/hyperlink" Target="http://fwhqsqlapp.odfw.int/ReportServer?%2FFish%20Division%2FCommercial%20Fisheries%2FFish%20Ticket%2FFTR100%20-%20Fish%20Ticket&amp;LowTicketNum=4931246&amp;rs%3AParameterLanguage=" TargetMode="External"/><Relationship Id="rId3051" Type="http://schemas.openxmlformats.org/officeDocument/2006/relationships/hyperlink" Target="http://fwhqsqlapp.odfw.int/ReportServer?%2FFish%20Division%2FCommercial%20Fisheries%2FFish%20Ticket%2FFTR100%20-%20Fish%20Ticket&amp;LowTicketNum=4543756&amp;rs%3AParameterLanguage=" TargetMode="External"/><Relationship Id="rId4102" Type="http://schemas.openxmlformats.org/officeDocument/2006/relationships/hyperlink" Target="http://fwhqsqlapp.odfw.int/ReportServer?%2FFish%20Division%2FCommercial%20Fisheries%2FFish%20Ticket%2FFTR100%20-%20Fish%20Ticket&amp;LowTicketNum=4569707&amp;rs%3AParameterLanguage=" TargetMode="External"/><Relationship Id="rId7258" Type="http://schemas.openxmlformats.org/officeDocument/2006/relationships/hyperlink" Target="http://fwhqsqlapp.odfw.int/ReportServer?%2FFish%20Division%2FCommercial%20Fisheries%2FFish%20Ticket%2FFTR100%20-%20Fish%20Ticket&amp;LowTicketNum=4570646&amp;rs%3AParameterLanguage=" TargetMode="External"/><Relationship Id="rId7672" Type="http://schemas.openxmlformats.org/officeDocument/2006/relationships/hyperlink" Target="http://fwhqsqlapp.odfw.int/ReportServer?%2FFish%20Division%2FCommercial%20Fisheries%2FFish%20Ticket%2FFTR100%20-%20Fish%20Ticket&amp;LowTicketNum=4603480&amp;rs%3AParameterLanguage=" TargetMode="External"/><Relationship Id="rId8309" Type="http://schemas.openxmlformats.org/officeDocument/2006/relationships/hyperlink" Target="http://fwhqsqlapp.odfw.int/ReportServer?%2FFish%20Division%2FCommercial%20Fisheries%2FFish%20Ticket%2FFTR100%20-%20Fish%20Ticket&amp;LowTicketNum=4925046&amp;rs%3AParameterLanguage=" TargetMode="External"/><Relationship Id="rId8723" Type="http://schemas.openxmlformats.org/officeDocument/2006/relationships/hyperlink" Target="http://fwhqsqlapp.odfw.int/ReportServer?%2FFish%20Division%2FCommercial%20Fisheries%2FFish%20Ticket%2FFTR100%20-%20Fish%20Ticket&amp;LowTicketNum=4620928&amp;rs%3AParameterLanguage=" TargetMode="External"/><Relationship Id="rId3868" Type="http://schemas.openxmlformats.org/officeDocument/2006/relationships/hyperlink" Target="http://fwhqsqlapp.odfw.int/ReportServer?%2FFish%20Division%2FCommercial%20Fisheries%2FFish%20Ticket%2FFTR100%20-%20Fish%20Ticket&amp;LowTicketNum=4541528&amp;rs%3AParameterLanguage=" TargetMode="External"/><Relationship Id="rId4919" Type="http://schemas.openxmlformats.org/officeDocument/2006/relationships/hyperlink" Target="http://fwhqsqlapp.odfw.int/ReportServer?%2FFish%20Division%2FCommercial%20Fisheries%2FFish%20Ticket%2FFTR100%20-%20Fish%20Ticket&amp;LowTicketNum=4572298&amp;rs%3AParameterLanguage=" TargetMode="External"/><Relationship Id="rId6274" Type="http://schemas.openxmlformats.org/officeDocument/2006/relationships/hyperlink" Target="http://fwhqsqlapp.odfw.int/ReportServer?%2FFish%20Division%2FCommercial%20Fisheries%2FFish%20Ticket%2FFTR100%20-%20Fish%20Ticket&amp;LowTicketNum=4566615&amp;rs%3AParameterLanguage=" TargetMode="External"/><Relationship Id="rId7325" Type="http://schemas.openxmlformats.org/officeDocument/2006/relationships/hyperlink" Target="http://fwhqsqlapp.odfw.int/ReportServer?%2FFish%20Division%2FCommercial%20Fisheries%2FFish%20Ticket%2FFTR100%20-%20Fish%20Ticket&amp;LowTicketNum=4598772&amp;rs%3AParameterLanguage=" TargetMode="External"/><Relationship Id="rId789" Type="http://schemas.openxmlformats.org/officeDocument/2006/relationships/hyperlink" Target="http://fwhqsqlapp.odfw.int/ReportServer?%2FFish%20Division%2FCommercial%20Fisheries%2FFish%20Ticket%2FFTR100%20-%20Fish%20Ticket&amp;LowTicketNum=4511380&amp;rs%3AParameterLanguage=" TargetMode="External"/><Relationship Id="rId2884" Type="http://schemas.openxmlformats.org/officeDocument/2006/relationships/hyperlink" Target="http://fwhqsqlapp.odfw.int/ReportServer?%2FFish%20Division%2FCommercial%20Fisheries%2FFish%20Ticket%2FFTR100%20-%20Fish%20Ticket&amp;LowTicketNum=4544015&amp;rs%3AParameterLanguage=" TargetMode="External"/><Relationship Id="rId5290" Type="http://schemas.openxmlformats.org/officeDocument/2006/relationships/hyperlink" Target="http://fwhqsqlapp.odfw.int/ReportServer?%2FFish%20Division%2FCommercial%20Fisheries%2FFish%20Ticket%2FFTR100%20-%20Fish%20Ticket&amp;LowTicketNum=4578565&amp;rs%3AParameterLanguage=" TargetMode="External"/><Relationship Id="rId6341" Type="http://schemas.openxmlformats.org/officeDocument/2006/relationships/hyperlink" Target="http://fwhqsqlapp.odfw.int/ReportServer?%2FFish%20Division%2FCommercial%20Fisheries%2FFish%20Ticket%2FFTR100%20-%20Fish%20Ticket&amp;LowTicketNum=4566590&amp;rs%3AParameterLanguage=" TargetMode="External"/><Relationship Id="rId9497" Type="http://schemas.openxmlformats.org/officeDocument/2006/relationships/hyperlink" Target="http://fwhqsqlapp.odfw.int/ReportServer?%2FFish%20Division%2FCommercial%20Fisheries%2FFish%20Ticket%2FFTR100%20-%20Fish%20Ticket&amp;LowTicketNum=4925590&amp;rs%3AParameterLanguage=" TargetMode="External"/><Relationship Id="rId856" Type="http://schemas.openxmlformats.org/officeDocument/2006/relationships/hyperlink" Target="http://fwhqsqlapp.odfw.int/ReportServer?%2FFish%20Division%2FCommercial%20Fisheries%2FFish%20Ticket%2FFTR100%20-%20Fish%20Ticket&amp;LowTicketNum=4507291&amp;rs%3AParameterLanguage=" TargetMode="External"/><Relationship Id="rId1486" Type="http://schemas.openxmlformats.org/officeDocument/2006/relationships/hyperlink" Target="http://fwhqsqlapp.odfw.int/ReportServer?%2FFish%20Division%2FCommercial%20Fisheries%2FFish%20Ticket%2FFTR100%20-%20Fish%20Ticket&amp;LowTicketNum=4914708&amp;rs%3AParameterLanguage=" TargetMode="External"/><Relationship Id="rId2537" Type="http://schemas.openxmlformats.org/officeDocument/2006/relationships/hyperlink" Target="http://fwhqsqlapp.odfw.int/ReportServer?%2FFish%20Division%2FCommercial%20Fisheries%2FFish%20Ticket%2FFTR100%20-%20Fish%20Ticket&amp;LowTicketNum=4544531&amp;rs%3AParameterLanguage=" TargetMode="External"/><Relationship Id="rId3935" Type="http://schemas.openxmlformats.org/officeDocument/2006/relationships/hyperlink" Target="http://fwhqsqlapp.odfw.int/ReportServer?%2FFish%20Division%2FCommercial%20Fisheries%2FFish%20Ticket%2FFTR100%20-%20Fish%20Ticket&amp;LowTicketNum=4553564&amp;rs%3AParameterLanguage=" TargetMode="External"/><Relationship Id="rId8099" Type="http://schemas.openxmlformats.org/officeDocument/2006/relationships/hyperlink" Target="http://fwhqsqlapp.odfw.int/ReportServer?%2FFish%20Division%2FCommercial%20Fisheries%2FFish%20Ticket%2FFTR100%20-%20Fish%20Ticket&amp;LowTicketNum=4923492&amp;rs%3AParameterLanguage=" TargetMode="External"/><Relationship Id="rId9564" Type="http://schemas.openxmlformats.org/officeDocument/2006/relationships/hyperlink" Target="http://fwhqsqlapp.odfw.int/ReportServer?%2FFish%20Division%2FCommercial%20Fisheries%2FFish%20Ticket%2FFTR100%20-%20Fish%20Ticket&amp;LowTicketNum=4644599&amp;rs%3AParameterLanguage=" TargetMode="External"/><Relationship Id="rId509" Type="http://schemas.openxmlformats.org/officeDocument/2006/relationships/hyperlink" Target="http://fwhqsqlapp.odfw.int/ReportServer?%2FFish%20Division%2FCommercial%20Fisheries%2FFish%20Ticket%2FFTR100%20-%20Fish%20Ticket&amp;LowTicketNum=4491176&amp;rs%3AParameterLanguage=" TargetMode="External"/><Relationship Id="rId1139" Type="http://schemas.openxmlformats.org/officeDocument/2006/relationships/hyperlink" Target="http://fwhqsqlapp.odfw.int/ReportServer?%2FFish%20Division%2FCommercial%20Fisheries%2FFish%20Ticket%2FFTR100%20-%20Fish%20Ticket&amp;LowTicketNum=4507285&amp;rs%3AParameterLanguage=" TargetMode="External"/><Relationship Id="rId2951" Type="http://schemas.openxmlformats.org/officeDocument/2006/relationships/hyperlink" Target="http://fwhqsqlapp.odfw.int/ReportServer?%2FFish%20Division%2FCommercial%20Fisheries%2FFish%20Ticket%2FFTR100%20-%20Fish%20Ticket&amp;LowTicketNum=4544524&amp;rs%3AParameterLanguage=" TargetMode="External"/><Relationship Id="rId5010" Type="http://schemas.openxmlformats.org/officeDocument/2006/relationships/hyperlink" Target="http://fwhqsqlapp.odfw.int/ReportServer?%2FFish%20Division%2FCommercial%20Fisheries%2FFish%20Ticket%2FFTR100%20-%20Fish%20Ticket&amp;LowTicketNum=4568974&amp;rs%3AParameterLanguage=" TargetMode="External"/><Relationship Id="rId8166" Type="http://schemas.openxmlformats.org/officeDocument/2006/relationships/hyperlink" Target="http://fwhqsqlapp.odfw.int/ReportServer?%2FFish%20Division%2FCommercial%20Fisheries%2FFish%20Ticket%2FFTR100%20-%20Fish%20Ticket&amp;LowTicketNum=4925228&amp;rs%3AParameterLanguage=" TargetMode="External"/><Relationship Id="rId9217" Type="http://schemas.openxmlformats.org/officeDocument/2006/relationships/hyperlink" Target="http://fwhqsqlapp.odfw.int/ReportServer?%2FFish%20Division%2FCommercial%20Fisheries%2FFish%20Ticket%2FFTR100%20-%20Fish%20Ticket&amp;LowTicketNum=4621811&amp;rs%3AParameterLanguage=" TargetMode="External"/><Relationship Id="rId923" Type="http://schemas.openxmlformats.org/officeDocument/2006/relationships/hyperlink" Target="http://fwhqsqlapp.odfw.int/ReportServer?%2FFish%20Division%2FCommercial%20Fisheries%2FFish%20Ticket%2FFTR100%20-%20Fish%20Ticket&amp;LowTicketNum=4501537&amp;rs%3AParameterLanguage=" TargetMode="External"/><Relationship Id="rId1553" Type="http://schemas.openxmlformats.org/officeDocument/2006/relationships/hyperlink" Target="http://fwhqsqlapp.odfw.int/ReportServer?%2FFish%20Division%2FCommercial%20Fisheries%2FFish%20Ticket%2FFTR100%20-%20Fish%20Ticket&amp;LowTicketNum=4530619&amp;rs%3AParameterLanguage=" TargetMode="External"/><Relationship Id="rId2604" Type="http://schemas.openxmlformats.org/officeDocument/2006/relationships/hyperlink" Target="http://fwhqsqlapp.odfw.int/ReportServer?%2FFish%20Division%2FCommercial%20Fisheries%2FFish%20Ticket%2FFTR100%20-%20Fish%20Ticket&amp;LowTicketNum=4496317&amp;rs%3AParameterLanguage=" TargetMode="External"/><Relationship Id="rId8580" Type="http://schemas.openxmlformats.org/officeDocument/2006/relationships/hyperlink" Target="http://fwhqsqlapp.odfw.int/ReportServer?%2FFish%20Division%2FCommercial%20Fisheries%2FFish%20Ticket%2FFTR100%20-%20Fish%20Ticket&amp;LowTicketNum=4620949&amp;rs%3AParameterLanguage=" TargetMode="External"/><Relationship Id="rId9631" Type="http://schemas.openxmlformats.org/officeDocument/2006/relationships/hyperlink" Target="http://fwhqsqlapp.odfw.int/ReportServer?%2FFish%20Division%2FCommercial%20Fisheries%2FFish%20Ticket%2FFTR100%20-%20Fish%20Ticket&amp;LowTicketNum=4931196&amp;rs%3AParameterLanguage=" TargetMode="External"/><Relationship Id="rId1206" Type="http://schemas.openxmlformats.org/officeDocument/2006/relationships/hyperlink" Target="http://fwhqsqlapp.odfw.int/ReportServer?%2FFish%20Division%2FCommercial%20Fisheries%2FFish%20Ticket%2FFTR100%20-%20Fish%20Ticket&amp;LowTicketNum=4507256&amp;rs%3AParameterLanguage=" TargetMode="External"/><Relationship Id="rId1620" Type="http://schemas.openxmlformats.org/officeDocument/2006/relationships/hyperlink" Target="http://fwhqsqlapp.odfw.int/ReportServer?%2FFish%20Division%2FCommercial%20Fisheries%2FFish%20Ticket%2FFTR100%20-%20Fish%20Ticket&amp;LowTicketNum=4529021&amp;rs%3AParameterLanguage=" TargetMode="External"/><Relationship Id="rId4776" Type="http://schemas.openxmlformats.org/officeDocument/2006/relationships/hyperlink" Target="http://fwhqsqlapp.odfw.int/ReportServer?%2FFish%20Division%2FCommercial%20Fisheries%2FFish%20Ticket%2FFTR100%20-%20Fish%20Ticket&amp;LowTicketNum=4557321&amp;rs%3AParameterLanguage=" TargetMode="External"/><Relationship Id="rId5827" Type="http://schemas.openxmlformats.org/officeDocument/2006/relationships/hyperlink" Target="http://fwhqsqlapp.odfw.int/ReportServer?%2FFish%20Division%2FCommercial%20Fisheries%2FFish%20Ticket%2FFTR100%20-%20Fish%20Ticket&amp;LowTicketNum=4553560&amp;rs%3AParameterLanguage=" TargetMode="External"/><Relationship Id="rId7182" Type="http://schemas.openxmlformats.org/officeDocument/2006/relationships/hyperlink" Target="http://fwhqsqlapp.odfw.int/ReportServer?%2FFish%20Division%2FCommercial%20Fisheries%2FFish%20Ticket%2FFTR100%20-%20Fish%20Ticket&amp;LowTicketNum=4578653&amp;rs%3AParameterLanguage=" TargetMode="External"/><Relationship Id="rId8233" Type="http://schemas.openxmlformats.org/officeDocument/2006/relationships/hyperlink" Target="http://fwhqsqlapp.odfw.int/ReportServer?%2FFish%20Division%2FCommercial%20Fisheries%2FFish%20Ticket%2FFTR100%20-%20Fish%20Ticket&amp;LowTicketNum=4604827&amp;rs%3AParameterLanguage=" TargetMode="External"/><Relationship Id="rId3378" Type="http://schemas.openxmlformats.org/officeDocument/2006/relationships/hyperlink" Target="http://fwhqsqlapp.odfw.int/ReportServer?%2FFish%20Division%2FCommercial%20Fisheries%2FFish%20Ticket%2FFTR100%20-%20Fish%20Ticket&amp;LowTicketNum=4918873&amp;rs%3AParameterLanguage=" TargetMode="External"/><Relationship Id="rId3792" Type="http://schemas.openxmlformats.org/officeDocument/2006/relationships/hyperlink" Target="http://fwhqsqlapp.odfw.int/ReportServer?%2FFish%20Division%2FCommercial%20Fisheries%2FFish%20Ticket%2FFTR100%20-%20Fish%20Ticket&amp;LowTicketNum=4496425&amp;rs%3AParameterLanguage=" TargetMode="External"/><Relationship Id="rId4429" Type="http://schemas.openxmlformats.org/officeDocument/2006/relationships/hyperlink" Target="http://fwhqsqlapp.odfw.int/ReportServer?%2FFish%20Division%2FCommercial%20Fisheries%2FFish%20Ticket%2FFTR100%20-%20Fish%20Ticket&amp;LowTicketNum=4566454&amp;rs%3AParameterLanguage=" TargetMode="External"/><Relationship Id="rId4843" Type="http://schemas.openxmlformats.org/officeDocument/2006/relationships/hyperlink" Target="http://fwhqsqlapp.odfw.int/ReportServer?%2FFish%20Division%2FCommercial%20Fisheries%2FFish%20Ticket%2FFTR100%20-%20Fish%20Ticket&amp;LowTicketNum=4557310&amp;rs%3AParameterLanguage=" TargetMode="External"/><Relationship Id="rId7999" Type="http://schemas.openxmlformats.org/officeDocument/2006/relationships/hyperlink" Target="http://fwhqsqlapp.odfw.int/ReportServer?%2FFish%20Division%2FCommercial%20Fisheries%2FFish%20Ticket%2FFTR100%20-%20Fish%20Ticket&amp;LowTicketNum=4607565&amp;rs%3AParameterLanguage=" TargetMode="External"/><Relationship Id="rId8300" Type="http://schemas.openxmlformats.org/officeDocument/2006/relationships/hyperlink" Target="http://fwhqsqlapp.odfw.int/ReportServer?%2FFish%20Division%2FCommercial%20Fisheries%2FFish%20Ticket%2FFTR100%20-%20Fish%20Ticket&amp;LowTicketNum=4925037&amp;rs%3AParameterLanguage=" TargetMode="External"/><Relationship Id="rId299" Type="http://schemas.openxmlformats.org/officeDocument/2006/relationships/hyperlink" Target="http://fwhqsqlapp.odfw.int/ReportServer?%2FFish%20Division%2FCommercial%20Fisheries%2FFish%20Ticket%2FFTR100%20-%20Fish%20Ticket&amp;LowTicketNum=4492336&amp;rs%3AParameterLanguage=" TargetMode="External"/><Relationship Id="rId2394" Type="http://schemas.openxmlformats.org/officeDocument/2006/relationships/hyperlink" Target="http://fwhqsqlapp.odfw.int/ReportServer?%2FFish%20Division%2FCommercial%20Fisheries%2FFish%20Ticket%2FFTR100%20-%20Fish%20Ticket&amp;LowTicketNum=4916462&amp;rs%3AParameterLanguage=" TargetMode="External"/><Relationship Id="rId3445" Type="http://schemas.openxmlformats.org/officeDocument/2006/relationships/hyperlink" Target="http://fwhqsqlapp.odfw.int/ReportServer?%2FFish%20Division%2FCommercial%20Fisheries%2FFish%20Ticket%2FFTR100%20-%20Fish%20Ticket&amp;LowTicketNum=4496368&amp;rs%3AParameterLanguage=" TargetMode="External"/><Relationship Id="rId366" Type="http://schemas.openxmlformats.org/officeDocument/2006/relationships/hyperlink" Target="http://fwhqsqlapp.odfw.int/ReportServer?%2FFish%20Division%2FCommercial%20Fisheries%2FFish%20Ticket%2FFTR100%20-%20Fish%20Ticket&amp;LowTicketNum=4507309&amp;rs%3AParameterLanguage=" TargetMode="External"/><Relationship Id="rId780" Type="http://schemas.openxmlformats.org/officeDocument/2006/relationships/hyperlink" Target="http://fwhqsqlapp.odfw.int/ReportServer?%2FFish%20Division%2FCommercial%20Fisheries%2FFish%20Ticket%2FFTR100%20-%20Fish%20Ticket&amp;LowTicketNum=4511371&amp;rs%3AParameterLanguage=" TargetMode="External"/><Relationship Id="rId2047" Type="http://schemas.openxmlformats.org/officeDocument/2006/relationships/hyperlink" Target="http://fwhqsqlapp.odfw.int/ReportServer?%2FFish%20Division%2FCommercial%20Fisheries%2FFish%20Ticket%2FFTR100%20-%20Fish%20Ticket&amp;LowTicketNum=4520394&amp;rs%3AParameterLanguage=" TargetMode="External"/><Relationship Id="rId2461" Type="http://schemas.openxmlformats.org/officeDocument/2006/relationships/hyperlink" Target="http://fwhqsqlapp.odfw.int/ReportServer?%2FFish%20Division%2FCommercial%20Fisheries%2FFish%20Ticket%2FFTR100%20-%20Fish%20Ticket&amp;LowTicketNum=4531386&amp;rs%3AParameterLanguage=" TargetMode="External"/><Relationship Id="rId3512" Type="http://schemas.openxmlformats.org/officeDocument/2006/relationships/hyperlink" Target="http://fwhqsqlapp.odfw.int/ReportServer?%2FFish%20Division%2FCommercial%20Fisheries%2FFish%20Ticket%2FFTR100%20-%20Fish%20Ticket&amp;LowTicketNum=4553167&amp;rs%3AParameterLanguage=" TargetMode="External"/><Relationship Id="rId4910" Type="http://schemas.openxmlformats.org/officeDocument/2006/relationships/hyperlink" Target="http://fwhqsqlapp.odfw.int/ReportServer?%2FFish%20Division%2FCommercial%20Fisheries%2FFish%20Ticket%2FFTR100%20-%20Fish%20Ticket&amp;LowTicketNum=4572293&amp;rs%3AParameterLanguage=" TargetMode="External"/><Relationship Id="rId6668" Type="http://schemas.openxmlformats.org/officeDocument/2006/relationships/hyperlink" Target="http://fwhqsqlapp.odfw.int/ReportServer?%2FFish%20Division%2FCommercial%20Fisheries%2FFish%20Ticket%2FFTR100%20-%20Fish%20Ticket&amp;LowTicketNum=4587077&amp;rs%3AParameterLanguage=" TargetMode="External"/><Relationship Id="rId9074" Type="http://schemas.openxmlformats.org/officeDocument/2006/relationships/hyperlink" Target="http://fwhqsqlapp.odfw.int/ReportServer?%2FFish%20Division%2FCommercial%20Fisheries%2FFish%20Ticket%2FFTR100%20-%20Fish%20Ticket&amp;LowTicketNum=4925517&amp;rs%3AParameterLanguage=" TargetMode="External"/><Relationship Id="rId433" Type="http://schemas.openxmlformats.org/officeDocument/2006/relationships/hyperlink" Target="http://fwhqsqlapp.odfw.int/ReportServer?%2FFish%20Division%2FCommercial%20Fisheries%2FFish%20Ticket%2FFTR100%20-%20Fish%20Ticket&amp;LowTicketNum=4499761&amp;rs%3AParameterLanguage=" TargetMode="External"/><Relationship Id="rId1063" Type="http://schemas.openxmlformats.org/officeDocument/2006/relationships/hyperlink" Target="http://fwhqsqlapp.odfw.int/ReportServer?%2FFish%20Division%2FCommercial%20Fisheries%2FFish%20Ticket%2FFTR100%20-%20Fish%20Ticket&amp;LowTicketNum=4499940&amp;rs%3AParameterLanguage=" TargetMode="External"/><Relationship Id="rId2114" Type="http://schemas.openxmlformats.org/officeDocument/2006/relationships/hyperlink" Target="http://fwhqsqlapp.odfw.int/ReportServer?%2FFish%20Division%2FCommercial%20Fisheries%2FFish%20Ticket%2FFTR100%20-%20Fish%20Ticket&amp;LowTicketNum=4511625&amp;rs%3AParameterLanguage=" TargetMode="External"/><Relationship Id="rId7719" Type="http://schemas.openxmlformats.org/officeDocument/2006/relationships/hyperlink" Target="http://fwhqsqlapp.odfw.int/ReportServer?%2FFish%20Division%2FCommercial%20Fisheries%2FFish%20Ticket%2FFTR100%20-%20Fish%20Ticket&amp;LowTicketNum=4578756&amp;rs%3AParameterLanguage=" TargetMode="External"/><Relationship Id="rId8090" Type="http://schemas.openxmlformats.org/officeDocument/2006/relationships/hyperlink" Target="http://fwhqsqlapp.odfw.int/ReportServer?%2FFish%20Division%2FCommercial%20Fisheries%2FFish%20Ticket%2FFTR100%20-%20Fish%20Ticket&amp;LowTicketNum=4925314&amp;rs%3AParameterLanguage=" TargetMode="External"/><Relationship Id="rId9141" Type="http://schemas.openxmlformats.org/officeDocument/2006/relationships/hyperlink" Target="http://fwhqsqlapp.odfw.int/ReportServer?%2FFish%20Division%2FCommercial%20Fisheries%2FFish%20Ticket%2FFTR100%20-%20Fish%20Ticket&amp;LowTicketNum=4604783&amp;rs%3AParameterLanguage=" TargetMode="External"/><Relationship Id="rId4286" Type="http://schemas.openxmlformats.org/officeDocument/2006/relationships/hyperlink" Target="http://fwhqsqlapp.odfw.int/ReportServer?%2FFish%20Division%2FCommercial%20Fisheries%2FFish%20Ticket%2FFTR100%20-%20Fish%20Ticket&amp;LowTicketNum=4568927&amp;rs%3AParameterLanguage=" TargetMode="External"/><Relationship Id="rId5684" Type="http://schemas.openxmlformats.org/officeDocument/2006/relationships/hyperlink" Target="http://fwhqsqlapp.odfw.int/ReportServer?%2FFish%20Division%2FCommercial%20Fisheries%2FFish%20Ticket%2FFTR100%20-%20Fish%20Ticket&amp;LowTicketNum=4553523&amp;rs%3AParameterLanguage=" TargetMode="External"/><Relationship Id="rId6735" Type="http://schemas.openxmlformats.org/officeDocument/2006/relationships/hyperlink" Target="http://fwhqsqlapp.odfw.int/ReportServer?%2FFish%20Division%2FCommercial%20Fisheries%2FFish%20Ticket%2FFTR100%20-%20Fish%20Ticket&amp;LowTicketNum=4582480&amp;rs%3AParameterLanguage=" TargetMode="External"/><Relationship Id="rId500" Type="http://schemas.openxmlformats.org/officeDocument/2006/relationships/hyperlink" Target="http://fwhqsqlapp.odfw.int/ReportServer?%2FFish%20Division%2FCommercial%20Fisheries%2FFish%20Ticket%2FFTR100%20-%20Fish%20Ticket&amp;LowTicketNum=4499748&amp;rs%3AParameterLanguage=" TargetMode="External"/><Relationship Id="rId1130" Type="http://schemas.openxmlformats.org/officeDocument/2006/relationships/hyperlink" Target="http://fwhqsqlapp.odfw.int/ReportServer?%2FFish%20Division%2FCommercial%20Fisheries%2FFish%20Ticket%2FFTR100%20-%20Fish%20Ticket&amp;LowTicketNum=4511587&amp;rs%3AParameterLanguage=" TargetMode="External"/><Relationship Id="rId5337" Type="http://schemas.openxmlformats.org/officeDocument/2006/relationships/hyperlink" Target="http://fwhqsqlapp.odfw.int/ReportServer?%2FFish%20Division%2FCommercial%20Fisheries%2FFish%20Ticket%2FFTR100%20-%20Fish%20Ticket&amp;LowTicketNum=4570333&amp;rs%3AParameterLanguage=" TargetMode="External"/><Relationship Id="rId5751" Type="http://schemas.openxmlformats.org/officeDocument/2006/relationships/hyperlink" Target="http://fwhqsqlapp.odfw.int/ReportServer?%2FFish%20Division%2FCommercial%20Fisheries%2FFish%20Ticket%2FFTR100%20-%20Fish%20Ticket&amp;LowTicketNum=4541506&amp;rs%3AParameterLanguage=" TargetMode="External"/><Relationship Id="rId6802" Type="http://schemas.openxmlformats.org/officeDocument/2006/relationships/hyperlink" Target="http://fwhqsqlapp.odfw.int/ReportServer?%2FFish%20Division%2FCommercial%20Fisheries%2FFish%20Ticket%2FFTR100%20-%20Fish%20Ticket&amp;LowTicketNum=4921917&amp;rs%3AParameterLanguage=" TargetMode="External"/><Relationship Id="rId1947" Type="http://schemas.openxmlformats.org/officeDocument/2006/relationships/hyperlink" Target="http://fwhqsqlapp.odfw.int/ReportServer?%2FFish%20Division%2FCommercial%20Fisheries%2FFish%20Ticket%2FFTR100%20-%20Fish%20Ticket&amp;LowTicketNum=4531366&amp;rs%3AParameterLanguage=" TargetMode="External"/><Relationship Id="rId4353" Type="http://schemas.openxmlformats.org/officeDocument/2006/relationships/hyperlink" Target="http://fwhqsqlapp.odfw.int/ReportServer?%2FFish%20Division%2FCommercial%20Fisheries%2FFish%20Ticket%2FFTR100%20-%20Fish%20Ticket&amp;LowTicketNum=4557447&amp;rs%3AParameterLanguage=" TargetMode="External"/><Relationship Id="rId5404" Type="http://schemas.openxmlformats.org/officeDocument/2006/relationships/hyperlink" Target="http://fwhqsqlapp.odfw.int/ReportServer?%2FFish%20Division%2FCommercial%20Fisheries%2FFish%20Ticket%2FFTR100%20-%20Fish%20Ticket&amp;LowTicketNum=4583285&amp;rs%3AParameterLanguage=" TargetMode="External"/><Relationship Id="rId8974" Type="http://schemas.openxmlformats.org/officeDocument/2006/relationships/hyperlink" Target="http://fwhqsqlapp.odfw.int/ReportServer?%2FFish%20Division%2FCommercial%20Fisheries%2FFish%20Ticket%2FFTR100%20-%20Fish%20Ticket&amp;LowTicketNum=4925423&amp;rs%3AParameterLanguage=" TargetMode="External"/><Relationship Id="rId4006" Type="http://schemas.openxmlformats.org/officeDocument/2006/relationships/hyperlink" Target="http://fwhqsqlapp.odfw.int/ReportServer?%2FFish%20Division%2FCommercial%20Fisheries%2FFish%20Ticket%2FFTR100%20-%20Fish%20Ticket&amp;LowTicketNum=4920071&amp;rs%3AParameterLanguage=" TargetMode="External"/><Relationship Id="rId4420" Type="http://schemas.openxmlformats.org/officeDocument/2006/relationships/hyperlink" Target="http://fwhqsqlapp.odfw.int/ReportServer?%2FFish%20Division%2FCommercial%20Fisheries%2FFish%20Ticket%2FFTR100%20-%20Fish%20Ticket&amp;LowTicketNum=4566439&amp;rs%3AParameterLanguage=" TargetMode="External"/><Relationship Id="rId7576" Type="http://schemas.openxmlformats.org/officeDocument/2006/relationships/hyperlink" Target="http://fwhqsqlapp.odfw.int/ReportServer?%2FFish%20Division%2FCommercial%20Fisheries%2FFish%20Ticket%2FFTR100%20-%20Fish%20Ticket&amp;LowTicketNum=4923232&amp;rs%3AParameterLanguage=" TargetMode="External"/><Relationship Id="rId7990" Type="http://schemas.openxmlformats.org/officeDocument/2006/relationships/hyperlink" Target="http://fwhqsqlapp.odfw.int/ReportServer?%2FFish%20Division%2FCommercial%20Fisheries%2FFish%20Ticket%2FFTR100%20-%20Fish%20Ticket&amp;LowTicketNum=4610433&amp;rs%3AParameterLanguage=" TargetMode="External"/><Relationship Id="rId8627" Type="http://schemas.openxmlformats.org/officeDocument/2006/relationships/hyperlink" Target="http://fwhqsqlapp.odfw.int/ReportServer?%2FFish%20Division%2FCommercial%20Fisheries%2FFish%20Ticket%2FFTR100%20-%20Fish%20Ticket&amp;LowTicketNum=4931023&amp;rs%3AParameterLanguage=" TargetMode="External"/><Relationship Id="rId290" Type="http://schemas.openxmlformats.org/officeDocument/2006/relationships/hyperlink" Target="http://fwhqsqlapp.odfw.int/ReportServer?%2FFish%20Division%2FCommercial%20Fisheries%2FFish%20Ticket%2FFTR100%20-%20Fish%20Ticket&amp;LowTicketNum=4492362&amp;rs%3AParameterLanguage=" TargetMode="External"/><Relationship Id="rId3022" Type="http://schemas.openxmlformats.org/officeDocument/2006/relationships/hyperlink" Target="http://fwhqsqlapp.odfw.int/ReportServer?%2FFish%20Division%2FCommercial%20Fisheries%2FFish%20Ticket%2FFTR100%20-%20Fish%20Ticket&amp;LowTicketNum=4532175&amp;rs%3AParameterLanguage=" TargetMode="External"/><Relationship Id="rId6178" Type="http://schemas.openxmlformats.org/officeDocument/2006/relationships/hyperlink" Target="http://fwhqsqlapp.odfw.int/ReportServer?%2FFish%20Division%2FCommercial%20Fisheries%2FFish%20Ticket%2FFTR100%20-%20Fish%20Ticket&amp;LowTicketNum=4557247&amp;rs%3AParameterLanguage=" TargetMode="External"/><Relationship Id="rId6592" Type="http://schemas.openxmlformats.org/officeDocument/2006/relationships/hyperlink" Target="http://fwhqsqlapp.odfw.int/ReportServer?%2FFish%20Division%2FCommercial%20Fisheries%2FFish%20Ticket%2FFTR100%20-%20Fish%20Ticket&amp;LowTicketNum=4570516&amp;rs%3AParameterLanguage=" TargetMode="External"/><Relationship Id="rId7229" Type="http://schemas.openxmlformats.org/officeDocument/2006/relationships/hyperlink" Target="http://fwhqsqlapp.odfw.int/ReportServer?%2FFish%20Division%2FCommercial%20Fisheries%2FFish%20Ticket%2FFTR100%20-%20Fish%20Ticket&amp;LowTicketNum=4592914&amp;rs%3AParameterLanguage=" TargetMode="External"/><Relationship Id="rId7643" Type="http://schemas.openxmlformats.org/officeDocument/2006/relationships/hyperlink" Target="http://fwhqsqlapp.odfw.int/ReportServer?%2FFish%20Division%2FCommercial%20Fisheries%2FFish%20Ticket%2FFTR100%20-%20Fish%20Ticket&amp;LowTicketNum=4923208&amp;rs%3AParameterLanguage=" TargetMode="External"/><Relationship Id="rId5194" Type="http://schemas.openxmlformats.org/officeDocument/2006/relationships/hyperlink" Target="http://fwhqsqlapp.odfw.int/ReportServer?%2FFish%20Division%2FCommercial%20Fisheries%2FFish%20Ticket%2FFTR100%20-%20Fish%20Ticket&amp;LowTicketNum=4582396&amp;rs%3AParameterLanguage=" TargetMode="External"/><Relationship Id="rId6245" Type="http://schemas.openxmlformats.org/officeDocument/2006/relationships/hyperlink" Target="http://fwhqsqlapp.odfw.int/ReportServer?%2FFish%20Division%2FCommercial%20Fisheries%2FFish%20Ticket%2FFTR100%20-%20Fish%20Ticket&amp;LowTicketNum=4566539&amp;rs%3AParameterLanguage=" TargetMode="External"/><Relationship Id="rId2788" Type="http://schemas.openxmlformats.org/officeDocument/2006/relationships/hyperlink" Target="http://fwhqsqlapp.odfw.int/ReportServer?%2FFish%20Division%2FCommercial%20Fisheries%2FFish%20Ticket%2FFTR100%20-%20Fish%20Ticket&amp;LowTicketNum=4541332&amp;rs%3AParameterLanguage=" TargetMode="External"/><Relationship Id="rId3839" Type="http://schemas.openxmlformats.org/officeDocument/2006/relationships/hyperlink" Target="http://fwhqsqlapp.odfw.int/ReportServer?%2FFish%20Division%2FCommercial%20Fisheries%2FFish%20Ticket%2FFTR100%20-%20Fish%20Ticket&amp;LowTicketNum=4541482&amp;rs%3AParameterLanguage=" TargetMode="External"/><Relationship Id="rId7710" Type="http://schemas.openxmlformats.org/officeDocument/2006/relationships/hyperlink" Target="http://fwhqsqlapp.odfw.int/ReportServer?%2FFish%20Division%2FCommercial%20Fisheries%2FFish%20Ticket%2FFTR100%20-%20Fish%20Ticket&amp;LowTicketNum=4578727&amp;rs%3AParameterLanguage=" TargetMode="External"/><Relationship Id="rId2855" Type="http://schemas.openxmlformats.org/officeDocument/2006/relationships/hyperlink" Target="http://fwhqsqlapp.odfw.int/ReportServer?%2FFish%20Division%2FCommercial%20Fisheries%2FFish%20Ticket%2FFTR100%20-%20Fish%20Ticket&amp;LowTicketNum=4520558&amp;rs%3AParameterLanguage=" TargetMode="External"/><Relationship Id="rId3906" Type="http://schemas.openxmlformats.org/officeDocument/2006/relationships/hyperlink" Target="http://fwhqsqlapp.odfw.int/ReportServer?%2FFish%20Division%2FCommercial%20Fisheries%2FFish%20Ticket%2FFTR100%20-%20Fish%20Ticket&amp;LowTicketNum=4553507&amp;rs%3AParameterLanguage=" TargetMode="External"/><Relationship Id="rId5261" Type="http://schemas.openxmlformats.org/officeDocument/2006/relationships/hyperlink" Target="http://fwhqsqlapp.odfw.int/ReportServer?%2FFish%20Division%2FCommercial%20Fisheries%2FFish%20Ticket%2FFTR100%20-%20Fish%20Ticket&amp;LowTicketNum=4578515&amp;rs%3AParameterLanguage=" TargetMode="External"/><Relationship Id="rId6312" Type="http://schemas.openxmlformats.org/officeDocument/2006/relationships/hyperlink" Target="http://fwhqsqlapp.odfw.int/ReportServer?%2FFish%20Division%2FCommercial%20Fisheries%2FFish%20Ticket%2FFTR100%20-%20Fish%20Ticket&amp;LowTicketNum=4566532&amp;rs%3AParameterLanguage=" TargetMode="External"/><Relationship Id="rId9468" Type="http://schemas.openxmlformats.org/officeDocument/2006/relationships/hyperlink" Target="http://fwhqsqlapp.odfw.int/ReportServer?%2FFish%20Division%2FCommercial%20Fisheries%2FFish%20Ticket%2FFTR100%20-%20Fish%20Ticket&amp;LowTicketNum=4933042&amp;rs%3AParameterLanguage=" TargetMode="External"/><Relationship Id="rId96" Type="http://schemas.openxmlformats.org/officeDocument/2006/relationships/hyperlink" Target="http://fwhqsqlapp.odfw.int/ReportServer?%2FFish%20Division%2FCommercial%20Fisheries%2FFish%20Ticket%2FFTR100%20-%20Fish%20Ticket&amp;LowTicketNum=4491101&amp;rs%3AParameterLanguage=" TargetMode="External"/><Relationship Id="rId827" Type="http://schemas.openxmlformats.org/officeDocument/2006/relationships/hyperlink" Target="http://fwhqsqlapp.odfw.int/ReportServer?%2FFish%20Division%2FCommercial%20Fisheries%2FFish%20Ticket%2FFTR100%20-%20Fish%20Ticket&amp;LowTicketNum=4507343&amp;rs%3AParameterLanguage=" TargetMode="External"/><Relationship Id="rId1457" Type="http://schemas.openxmlformats.org/officeDocument/2006/relationships/hyperlink" Target="http://fwhqsqlapp.odfw.int/ReportServer?%2FFish%20Division%2FCommercial%20Fisheries%2FFish%20Ticket%2FFTR100%20-%20Fish%20Ticket&amp;LowTicketNum=4530329&amp;rs%3AParameterLanguage=" TargetMode="External"/><Relationship Id="rId1871" Type="http://schemas.openxmlformats.org/officeDocument/2006/relationships/hyperlink" Target="http://fwhqsqlapp.odfw.int/ReportServer?%2FFish%20Division%2FCommercial%20Fisheries%2FFish%20Ticket%2FFTR100%20-%20Fish%20Ticket&amp;LowTicketNum=4530938&amp;rs%3AParameterLanguage=" TargetMode="External"/><Relationship Id="rId2508" Type="http://schemas.openxmlformats.org/officeDocument/2006/relationships/hyperlink" Target="http://fwhqsqlapp.odfw.int/ReportServer?%2FFish%20Division%2FCommercial%20Fisheries%2FFish%20Ticket%2FFTR100%20-%20Fish%20Ticket&amp;LowTicketNum=4543757&amp;rs%3AParameterLanguage=" TargetMode="External"/><Relationship Id="rId2922" Type="http://schemas.openxmlformats.org/officeDocument/2006/relationships/hyperlink" Target="http://fwhqsqlapp.odfw.int/ReportServer?%2FFish%20Division%2FCommercial%20Fisheries%2FFish%20Ticket%2FFTR100%20-%20Fish%20Ticket&amp;LowTicketNum=4532178&amp;rs%3AParameterLanguage=" TargetMode="External"/><Relationship Id="rId8484" Type="http://schemas.openxmlformats.org/officeDocument/2006/relationships/hyperlink" Target="http://fwhqsqlapp.odfw.int/ReportServer?%2FFish%20Division%2FCommercial%20Fisheries%2FFish%20Ticket%2FFTR100%20-%20Fish%20Ticket&amp;LowTicketNum=4640678&amp;rs%3AParameterLanguage=" TargetMode="External"/><Relationship Id="rId9535" Type="http://schemas.openxmlformats.org/officeDocument/2006/relationships/hyperlink" Target="http://fwhqsqlapp.odfw.int/ReportServer?%2FFish%20Division%2FCommercial%20Fisheries%2FFish%20Ticket%2FFTR100%20-%20Fish%20Ticket&amp;LowTicketNum=4933029&amp;rs%3AParameterLanguage=" TargetMode="External"/><Relationship Id="rId1524" Type="http://schemas.openxmlformats.org/officeDocument/2006/relationships/hyperlink" Target="http://fwhqsqlapp.odfw.int/ReportServer?%2FFish%20Division%2FCommercial%20Fisheries%2FFish%20Ticket%2FFTR100%20-%20Fish%20Ticket&amp;LowTicketNum=4528960&amp;rs%3AParameterLanguage=" TargetMode="External"/><Relationship Id="rId7086" Type="http://schemas.openxmlformats.org/officeDocument/2006/relationships/hyperlink" Target="http://fwhqsqlapp.odfw.int/ReportServer?%2FFish%20Division%2FCommercial%20Fisheries%2FFish%20Ticket%2FFTR100%20-%20Fish%20Ticket&amp;LowTicketNum=4570396&amp;rs%3AParameterLanguage=" TargetMode="External"/><Relationship Id="rId8137" Type="http://schemas.openxmlformats.org/officeDocument/2006/relationships/hyperlink" Target="http://fwhqsqlapp.odfw.int/ReportServer?%2FFish%20Division%2FCommercial%20Fisheries%2FFish%20Ticket%2FFTR100%20-%20Fish%20Ticket&amp;LowTicketNum=4924838&amp;rs%3AParameterLanguage=" TargetMode="External"/><Relationship Id="rId8551" Type="http://schemas.openxmlformats.org/officeDocument/2006/relationships/hyperlink" Target="http://fwhqsqlapp.odfw.int/ReportServer?%2FFish%20Division%2FCommercial%20Fisheries%2FFish%20Ticket%2FFTR100%20-%20Fish%20Ticket&amp;LowTicketNum=4584482&amp;rs%3AParameterLanguage=" TargetMode="External"/><Relationship Id="rId9602" Type="http://schemas.openxmlformats.org/officeDocument/2006/relationships/hyperlink" Target="http://fwhqsqlapp.odfw.int/ReportServer?%2FFish%20Division%2FCommercial%20Fisheries%2FFish%20Ticket%2FFTR100%20-%20Fish%20Ticket&amp;LowTicketNum=4656268&amp;rs%3AParameterLanguage=" TargetMode="External"/><Relationship Id="rId3696" Type="http://schemas.openxmlformats.org/officeDocument/2006/relationships/hyperlink" Target="http://fwhqsqlapp.odfw.int/ReportServer?%2FFish%20Division%2FCommercial%20Fisheries%2FFish%20Ticket%2FFTR100%20-%20Fish%20Ticket&amp;LowTicketNum=4557565&amp;rs%3AParameterLanguage=" TargetMode="External"/><Relationship Id="rId4747" Type="http://schemas.openxmlformats.org/officeDocument/2006/relationships/hyperlink" Target="http://fwhqsqlapp.odfw.int/ReportServer?%2FFish%20Division%2FCommercial%20Fisheries%2FFish%20Ticket%2FFTR100%20-%20Fish%20Ticket&amp;LowTicketNum=4569811&amp;rs%3AParameterLanguage=" TargetMode="External"/><Relationship Id="rId7153" Type="http://schemas.openxmlformats.org/officeDocument/2006/relationships/hyperlink" Target="http://fwhqsqlapp.odfw.int/ReportServer?%2FFish%20Division%2FCommercial%20Fisheries%2FFish%20Ticket%2FFTR100%20-%20Fish%20Ticket&amp;LowTicketNum=4578679&amp;rs%3AParameterLanguage=" TargetMode="External"/><Relationship Id="rId8204" Type="http://schemas.openxmlformats.org/officeDocument/2006/relationships/hyperlink" Target="http://fwhqsqlapp.odfw.int/ReportServer?%2FFish%20Division%2FCommercial%20Fisheries%2FFish%20Ticket%2FFTR100%20-%20Fish%20Ticket&amp;LowTicketNum=4925249&amp;rs%3AParameterLanguage=" TargetMode="External"/><Relationship Id="rId2298" Type="http://schemas.openxmlformats.org/officeDocument/2006/relationships/hyperlink" Target="http://fwhqsqlapp.odfw.int/ReportServer?%2FFish%20Division%2FCommercial%20Fisheries%2FFish%20Ticket%2FFTR100%20-%20Fish%20Ticket&amp;LowTicketNum=4532171&amp;rs%3AParameterLanguage=" TargetMode="External"/><Relationship Id="rId3349" Type="http://schemas.openxmlformats.org/officeDocument/2006/relationships/hyperlink" Target="http://fwhqsqlapp.odfw.int/ReportServer?%2FFish%20Division%2FCommercial%20Fisheries%2FFish%20Ticket%2FFTR100%20-%20Fish%20Ticket&amp;LowTicketNum=4918925&amp;rs%3AParameterLanguage=" TargetMode="External"/><Relationship Id="rId7220" Type="http://schemas.openxmlformats.org/officeDocument/2006/relationships/hyperlink" Target="http://fwhqsqlapp.odfw.int/ReportServer?%2FFish%20Division%2FCommercial%20Fisheries%2FFish%20Ticket%2FFTR100%20-%20Fish%20Ticket&amp;LowTicketNum=4570640&amp;rs%3AParameterLanguage=" TargetMode="External"/><Relationship Id="rId684" Type="http://schemas.openxmlformats.org/officeDocument/2006/relationships/hyperlink" Target="http://fwhqsqlapp.odfw.int/ReportServer?%2FFish%20Division%2FCommercial%20Fisheries%2FFish%20Ticket%2FFTR100%20-%20Fish%20Ticket&amp;LowTicketNum=4492466&amp;rs%3AParameterLanguage=" TargetMode="External"/><Relationship Id="rId2365" Type="http://schemas.openxmlformats.org/officeDocument/2006/relationships/hyperlink" Target="http://fwhqsqlapp.odfw.int/ReportServer?%2FFish%20Division%2FCommercial%20Fisheries%2FFish%20Ticket%2FFTR100%20-%20Fish%20Ticket&amp;LowTicketNum=4916810&amp;rs%3AParameterLanguage=" TargetMode="External"/><Relationship Id="rId3763" Type="http://schemas.openxmlformats.org/officeDocument/2006/relationships/hyperlink" Target="http://fwhqsqlapp.odfw.int/ReportServer?%2FFish%20Division%2FCommercial%20Fisheries%2FFish%20Ticket%2FFTR100%20-%20Fish%20Ticket&amp;LowTicketNum=4496382&amp;rs%3AParameterLanguage=" TargetMode="External"/><Relationship Id="rId4814" Type="http://schemas.openxmlformats.org/officeDocument/2006/relationships/hyperlink" Target="http://fwhqsqlapp.odfw.int/ReportServer?%2FFish%20Division%2FCommercial%20Fisheries%2FFish%20Ticket%2FFTR100%20-%20Fish%20Ticket&amp;LowTicketNum=4557386&amp;rs%3AParameterLanguage=" TargetMode="External"/><Relationship Id="rId9392" Type="http://schemas.openxmlformats.org/officeDocument/2006/relationships/hyperlink" Target="http://fwhqsqlapp.odfw.int/ReportServer?%2FFish%20Division%2FCommercial%20Fisheries%2FFish%20Ticket%2FFTR100%20-%20Fish%20Ticket&amp;LowTicketNum=4925668&amp;rs%3AParameterLanguage=" TargetMode="External"/><Relationship Id="rId337" Type="http://schemas.openxmlformats.org/officeDocument/2006/relationships/hyperlink" Target="http://fwhqsqlapp.odfw.int/ReportServer?%2FFish%20Division%2FCommercial%20Fisheries%2FFish%20Ticket%2FFTR100%20-%20Fish%20Ticket&amp;LowTicketNum=4663354&amp;rs%3AParameterLanguage=" TargetMode="External"/><Relationship Id="rId2018" Type="http://schemas.openxmlformats.org/officeDocument/2006/relationships/hyperlink" Target="http://fwhqsqlapp.odfw.int/ReportServer?%2FFish%20Division%2FCommercial%20Fisheries%2FFish%20Ticket%2FFTR100%20-%20Fish%20Ticket&amp;LowTicketNum=4531310&amp;rs%3AParameterLanguage=" TargetMode="External"/><Relationship Id="rId3416" Type="http://schemas.openxmlformats.org/officeDocument/2006/relationships/hyperlink" Target="http://fwhqsqlapp.odfw.int/ReportServer?%2FFish%20Division%2FCommercial%20Fisheries%2FFish%20Ticket%2FFTR100%20-%20Fish%20Ticket&amp;LowTicketNum=4496323&amp;rs%3AParameterLanguage=" TargetMode="External"/><Relationship Id="rId3830" Type="http://schemas.openxmlformats.org/officeDocument/2006/relationships/hyperlink" Target="http://fwhqsqlapp.odfw.int/ReportServer?%2FFish%20Division%2FCommercial%20Fisheries%2FFish%20Ticket%2FFTR100%20-%20Fish%20Ticket&amp;LowTicketNum=4553159&amp;rs%3AParameterLanguage=" TargetMode="External"/><Relationship Id="rId6986" Type="http://schemas.openxmlformats.org/officeDocument/2006/relationships/hyperlink" Target="http://fwhqsqlapp.odfw.int/ReportServer?%2FFish%20Division%2FCommercial%20Fisheries%2FFish%20Ticket%2FFTR100%20-%20Fish%20Ticket&amp;LowTicketNum=4583333&amp;rs%3AParameterLanguage=" TargetMode="External"/><Relationship Id="rId9045" Type="http://schemas.openxmlformats.org/officeDocument/2006/relationships/hyperlink" Target="http://fwhqsqlapp.odfw.int/ReportServer?%2FFish%20Division%2FCommercial%20Fisheries%2FFish%20Ticket%2FFTR100%20-%20Fish%20Ticket&amp;LowTicketNum=4925398&amp;rs%3AParameterLanguage=" TargetMode="External"/><Relationship Id="rId751" Type="http://schemas.openxmlformats.org/officeDocument/2006/relationships/hyperlink" Target="http://fwhqsqlapp.odfw.int/ReportServer?%2FFish%20Division%2FCommercial%20Fisheries%2FFish%20Ticket%2FFTR100%20-%20Fish%20Ticket&amp;LowTicketNum=4501538&amp;rs%3AParameterLanguage=" TargetMode="External"/><Relationship Id="rId1381" Type="http://schemas.openxmlformats.org/officeDocument/2006/relationships/hyperlink" Target="http://fwhqsqlapp.odfw.int/ReportServer?%2FFish%20Division%2FCommercial%20Fisheries%2FFish%20Ticket%2FFTR100%20-%20Fish%20Ticket&amp;LowTicketNum=4511586&amp;rs%3AParameterLanguage=" TargetMode="External"/><Relationship Id="rId2432" Type="http://schemas.openxmlformats.org/officeDocument/2006/relationships/hyperlink" Target="http://fwhqsqlapp.odfw.int/ReportServer?%2FFish%20Division%2FCommercial%20Fisheries%2FFish%20Ticket%2FFTR100%20-%20Fish%20Ticket&amp;LowTicketNum=4916870&amp;rs%3AParameterLanguage=" TargetMode="External"/><Relationship Id="rId5588" Type="http://schemas.openxmlformats.org/officeDocument/2006/relationships/hyperlink" Target="http://fwhqsqlapp.odfw.int/ReportServer?%2FFish%20Division%2FCommercial%20Fisheries%2FFish%20Ticket%2FFTR100%20-%20Fish%20Ticket&amp;LowTicketNum=4557071&amp;rs%3AParameterLanguage=" TargetMode="External"/><Relationship Id="rId6639" Type="http://schemas.openxmlformats.org/officeDocument/2006/relationships/hyperlink" Target="http://fwhqsqlapp.odfw.int/ReportServer?%2FFish%20Division%2FCommercial%20Fisheries%2FFish%20Ticket%2FFTR100%20-%20Fish%20Ticket&amp;LowTicketNum=4499915&amp;rs%3AParameterLanguage=" TargetMode="External"/><Relationship Id="rId404" Type="http://schemas.openxmlformats.org/officeDocument/2006/relationships/hyperlink" Target="http://fwhqsqlapp.odfw.int/ReportServer?%2FFish%20Division%2FCommercial%20Fisheries%2FFish%20Ticket%2FFTR100%20-%20Fish%20Ticket&amp;LowTicketNum=4492486&amp;rs%3AParameterLanguage=" TargetMode="External"/><Relationship Id="rId1034" Type="http://schemas.openxmlformats.org/officeDocument/2006/relationships/hyperlink" Target="http://fwhqsqlapp.odfw.int/ReportServer?%2FFish%20Division%2FCommercial%20Fisheries%2FFish%20Ticket%2FFTR100%20-%20Fish%20Ticket&amp;LowTicketNum=4499846&amp;rs%3AParameterLanguage=" TargetMode="External"/><Relationship Id="rId5655" Type="http://schemas.openxmlformats.org/officeDocument/2006/relationships/hyperlink" Target="http://fwhqsqlapp.odfw.int/ReportServer?%2FFish%20Division%2FCommercial%20Fisheries%2FFish%20Ticket%2FFTR100%20-%20Fish%20Ticket&amp;LowTicketNum=4553466&amp;rs%3AParameterLanguage=" TargetMode="External"/><Relationship Id="rId6706" Type="http://schemas.openxmlformats.org/officeDocument/2006/relationships/hyperlink" Target="http://fwhqsqlapp.odfw.int/ReportServer?%2FFish%20Division%2FCommercial%20Fisheries%2FFish%20Ticket%2FFTR100%20-%20Fish%20Ticket&amp;LowTicketNum=4582423&amp;rs%3AParameterLanguage=" TargetMode="External"/><Relationship Id="rId8061" Type="http://schemas.openxmlformats.org/officeDocument/2006/relationships/hyperlink" Target="http://fwhqsqlapp.odfw.int/ReportServer?%2FFish%20Division%2FCommercial%20Fisheries%2FFish%20Ticket%2FFTR100%20-%20Fish%20Ticket&amp;LowTicketNum=4616060&amp;rs%3AParameterLanguage=" TargetMode="External"/><Relationship Id="rId9112" Type="http://schemas.openxmlformats.org/officeDocument/2006/relationships/hyperlink" Target="http://fwhqsqlapp.odfw.int/ReportServer?%2FFish%20Division%2FCommercial%20Fisheries%2FFish%20Ticket%2FFTR100%20-%20Fish%20Ticket&amp;LowTicketNum=4931068&amp;rs%3AParameterLanguage=" TargetMode="External"/><Relationship Id="rId1101" Type="http://schemas.openxmlformats.org/officeDocument/2006/relationships/hyperlink" Target="http://fwhqsqlapp.odfw.int/ReportServer?%2FFish%20Division%2FCommercial%20Fisheries%2FFish%20Ticket%2FFTR100%20-%20Fish%20Ticket&amp;LowTicketNum=4500034&amp;rs%3AParameterLanguage=" TargetMode="External"/><Relationship Id="rId4257" Type="http://schemas.openxmlformats.org/officeDocument/2006/relationships/hyperlink" Target="http://fwhqsqlapp.odfw.int/ReportServer?%2FFish%20Division%2FCommercial%20Fisheries%2FFish%20Ticket%2FFTR100%20-%20Fish%20Ticket&amp;LowTicketNum=4496481&amp;rs%3AParameterLanguage=" TargetMode="External"/><Relationship Id="rId4671" Type="http://schemas.openxmlformats.org/officeDocument/2006/relationships/hyperlink" Target="http://fwhqsqlapp.odfw.int/ReportServer?%2FFish%20Division%2FCommercial%20Fisheries%2FFish%20Ticket%2FFTR100%20-%20Fish%20Ticket&amp;LowTicketNum=4569796&amp;rs%3AParameterLanguage=" TargetMode="External"/><Relationship Id="rId5308" Type="http://schemas.openxmlformats.org/officeDocument/2006/relationships/hyperlink" Target="http://fwhqsqlapp.odfw.int/ReportServer?%2FFish%20Division%2FCommercial%20Fisheries%2FFish%20Ticket%2FFTR100%20-%20Fish%20Ticket&amp;LowTicketNum=4582351&amp;rs%3AParameterLanguage=" TargetMode="External"/><Relationship Id="rId5722" Type="http://schemas.openxmlformats.org/officeDocument/2006/relationships/hyperlink" Target="http://fwhqsqlapp.odfw.int/ReportServer?%2FFish%20Division%2FCommercial%20Fisheries%2FFish%20Ticket%2FFTR100%20-%20Fish%20Ticket&amp;LowTicketNum=4553595&amp;rs%3AParameterLanguage=" TargetMode="External"/><Relationship Id="rId8878" Type="http://schemas.openxmlformats.org/officeDocument/2006/relationships/hyperlink" Target="http://fwhqsqlapp.odfw.int/ReportServer?%2FFish%20Division%2FCommercial%20Fisheries%2FFish%20Ticket%2FFTR100%20-%20Fish%20Ticket&amp;LowTicketNum=4931014&amp;rs%3AParameterLanguage=" TargetMode="External"/><Relationship Id="rId3273" Type="http://schemas.openxmlformats.org/officeDocument/2006/relationships/hyperlink" Target="http://fwhqsqlapp.odfw.int/ReportServer?%2FFish%20Division%2FCommercial%20Fisheries%2FFish%20Ticket%2FFTR100%20-%20Fish%20Ticket&amp;LowTicketNum=4557605&amp;rs%3AParameterLanguage=" TargetMode="External"/><Relationship Id="rId4324" Type="http://schemas.openxmlformats.org/officeDocument/2006/relationships/hyperlink" Target="http://fwhqsqlapp.odfw.int/ReportServer?%2FFish%20Division%2FCommercial%20Fisheries%2FFish%20Ticket%2FFTR100%20-%20Fish%20Ticket&amp;LowTicketNum=4557416&amp;rs%3AParameterLanguage=" TargetMode="External"/><Relationship Id="rId194" Type="http://schemas.openxmlformats.org/officeDocument/2006/relationships/hyperlink" Target="http://fwhqsqlapp.odfw.int/ReportServer?%2FFish%20Division%2FCommercial%20Fisheries%2FFish%20Ticket%2FFTR100%20-%20Fish%20Ticket&amp;LowTicketNum=4486741&amp;rs%3AParameterLanguage=" TargetMode="External"/><Relationship Id="rId1918" Type="http://schemas.openxmlformats.org/officeDocument/2006/relationships/hyperlink" Target="http://fwhqsqlapp.odfw.int/ReportServer?%2FFish%20Division%2FCommercial%20Fisheries%2FFish%20Ticket%2FFTR100%20-%20Fish%20Ticket&amp;LowTicketNum=4530636&amp;rs%3AParameterLanguage=" TargetMode="External"/><Relationship Id="rId6496" Type="http://schemas.openxmlformats.org/officeDocument/2006/relationships/hyperlink" Target="http://fwhqsqlapp.odfw.int/ReportServer?%2FFish%20Division%2FCommercial%20Fisheries%2FFish%20Ticket%2FFTR100%20-%20Fish%20Ticket&amp;LowTicketNum=4570457&amp;rs%3AParameterLanguage=" TargetMode="External"/><Relationship Id="rId7894" Type="http://schemas.openxmlformats.org/officeDocument/2006/relationships/hyperlink" Target="http://fwhqsqlapp.odfw.int/ReportServer?%2FFish%20Division%2FCommercial%20Fisheries%2FFish%20Ticket%2FFTR100%20-%20Fish%20Ticket&amp;LowTicketNum=4593043&amp;rs%3AParameterLanguage=" TargetMode="External"/><Relationship Id="rId8945" Type="http://schemas.openxmlformats.org/officeDocument/2006/relationships/hyperlink" Target="http://fwhqsqlapp.odfw.int/ReportServer?%2FFish%20Division%2FCommercial%20Fisheries%2FFish%20Ticket%2FFTR100%20-%20Fish%20Ticket&amp;LowTicketNum=4925350&amp;rs%3AParameterLanguage=" TargetMode="External"/><Relationship Id="rId261" Type="http://schemas.openxmlformats.org/officeDocument/2006/relationships/hyperlink" Target="http://fwhqsqlapp.odfw.int/ReportServer?%2FFish%20Division%2FCommercial%20Fisheries%2FFish%20Ticket%2FFTR100%20-%20Fish%20Ticket&amp;LowTicketNum=4491122&amp;rs%3AParameterLanguage=" TargetMode="External"/><Relationship Id="rId3340" Type="http://schemas.openxmlformats.org/officeDocument/2006/relationships/hyperlink" Target="http://fwhqsqlapp.odfw.int/ReportServer?%2FFish%20Division%2FCommercial%20Fisheries%2FFish%20Ticket%2FFTR100%20-%20Fish%20Ticket&amp;LowTicketNum=4918948&amp;rs%3AParameterLanguage=" TargetMode="External"/><Relationship Id="rId5098" Type="http://schemas.openxmlformats.org/officeDocument/2006/relationships/hyperlink" Target="http://fwhqsqlapp.odfw.int/ReportServer?%2FFish%20Division%2FCommercial%20Fisheries%2FFish%20Ticket%2FFTR100%20-%20Fish%20Ticket&amp;LowTicketNum=4570393&amp;rs%3AParameterLanguage=" TargetMode="External"/><Relationship Id="rId6149" Type="http://schemas.openxmlformats.org/officeDocument/2006/relationships/hyperlink" Target="http://fwhqsqlapp.odfw.int/ReportServer?%2FFish%20Division%2FCommercial%20Fisheries%2FFish%20Ticket%2FFTR100%20-%20Fish%20Ticket&amp;LowTicketNum=4544144&amp;rs%3AParameterLanguage=" TargetMode="External"/><Relationship Id="rId7547" Type="http://schemas.openxmlformats.org/officeDocument/2006/relationships/hyperlink" Target="http://fwhqsqlapp.odfw.int/ReportServer?%2FFish%20Division%2FCommercial%20Fisheries%2FFish%20Ticket%2FFTR100%20-%20Fish%20Ticket&amp;LowTicketNum=4592627&amp;rs%3AParameterLanguage=" TargetMode="External"/><Relationship Id="rId7961" Type="http://schemas.openxmlformats.org/officeDocument/2006/relationships/hyperlink" Target="http://fwhqsqlapp.odfw.int/ReportServer?%2FFish%20Division%2FCommercial%20Fisheries%2FFish%20Ticket%2FFTR100%20-%20Fish%20Ticket&amp;LowTicketNum=4607592&amp;rs%3AParameterLanguage=" TargetMode="External"/><Relationship Id="rId6563" Type="http://schemas.openxmlformats.org/officeDocument/2006/relationships/hyperlink" Target="http://fwhqsqlapp.odfw.int/ReportServer?%2FFish%20Division%2FCommercial%20Fisheries%2FFish%20Ticket%2FFTR100%20-%20Fish%20Ticket&amp;LowTicketNum=4570586&amp;rs%3AParameterLanguage=" TargetMode="External"/><Relationship Id="rId7614" Type="http://schemas.openxmlformats.org/officeDocument/2006/relationships/hyperlink" Target="http://fwhqsqlapp.odfw.int/ReportServer?%2FFish%20Division%2FCommercial%20Fisheries%2FFish%20Ticket%2FFTR100%20-%20Fish%20Ticket&amp;LowTicketNum=4923210&amp;rs%3AParameterLanguage=" TargetMode="External"/><Relationship Id="rId2759" Type="http://schemas.openxmlformats.org/officeDocument/2006/relationships/hyperlink" Target="http://fwhqsqlapp.odfw.int/ReportServer?%2FFish%20Division%2FCommercial%20Fisheries%2FFish%20Ticket%2FFTR100%20-%20Fish%20Ticket&amp;LowTicketNum=4527411&amp;rs%3AParameterLanguage=" TargetMode="External"/><Relationship Id="rId5165" Type="http://schemas.openxmlformats.org/officeDocument/2006/relationships/hyperlink" Target="http://fwhqsqlapp.odfw.int/ReportServer?%2FFish%20Division%2FCommercial%20Fisheries%2FFish%20Ticket%2FFTR100%20-%20Fish%20Ticket&amp;LowTicketNum=4578554&amp;rs%3AParameterLanguage=" TargetMode="External"/><Relationship Id="rId6216" Type="http://schemas.openxmlformats.org/officeDocument/2006/relationships/hyperlink" Target="http://fwhqsqlapp.odfw.int/ReportServer?%2FFish%20Division%2FCommercial%20Fisheries%2FFish%20Ticket%2FFTR100%20-%20Fish%20Ticket&amp;LowTicketNum=4557250&amp;rs%3AParameterLanguage=" TargetMode="External"/><Relationship Id="rId6630" Type="http://schemas.openxmlformats.org/officeDocument/2006/relationships/hyperlink" Target="http://fwhqsqlapp.odfw.int/ReportServer?%2FFish%20Division%2FCommercial%20Fisheries%2FFish%20Ticket%2FFTR100%20-%20Fish%20Ticket&amp;LowTicketNum=4507328&amp;rs%3AParameterLanguage=" TargetMode="External"/><Relationship Id="rId9786" Type="http://schemas.openxmlformats.org/officeDocument/2006/relationships/hyperlink" Target="http://fwhqsqlapp.odfw.int/ReportServer?%2FFish%20Division%2FCommercial%20Fisheries%2FFish%20Ticket%2FFTR100%20-%20Fish%20Ticket&amp;LowTicketNum=4933032&amp;rs%3AParameterLanguage=" TargetMode="External"/><Relationship Id="rId1775" Type="http://schemas.openxmlformats.org/officeDocument/2006/relationships/hyperlink" Target="http://fwhqsqlapp.odfw.int/ReportServer?%2FFish%20Division%2FCommercial%20Fisheries%2FFish%20Ticket%2FFTR100%20-%20Fish%20Ticket&amp;LowTicketNum=4511630&amp;rs%3AParameterLanguage=" TargetMode="External"/><Relationship Id="rId2826" Type="http://schemas.openxmlformats.org/officeDocument/2006/relationships/hyperlink" Target="http://fwhqsqlapp.odfw.int/ReportServer?%2FFish%20Division%2FCommercial%20Fisheries%2FFish%20Ticket%2FFTR100%20-%20Fish%20Ticket&amp;LowTicketNum=4541427&amp;rs%3AParameterLanguage=" TargetMode="External"/><Relationship Id="rId4181" Type="http://schemas.openxmlformats.org/officeDocument/2006/relationships/hyperlink" Target="http://fwhqsqlapp.odfw.int/ReportServer?%2FFish%20Division%2FCommercial%20Fisheries%2FFish%20Ticket%2FFTR100%20-%20Fish%20Ticket&amp;LowTicketNum=4920110&amp;rs%3AParameterLanguage=" TargetMode="External"/><Relationship Id="rId5232" Type="http://schemas.openxmlformats.org/officeDocument/2006/relationships/hyperlink" Target="http://fwhqsqlapp.odfw.int/ReportServer?%2FFish%20Division%2FCommercial%20Fisheries%2FFish%20Ticket%2FFTR100%20-%20Fish%20Ticket&amp;LowTicketNum=4568989&amp;rs%3AParameterLanguage=" TargetMode="External"/><Relationship Id="rId8388" Type="http://schemas.openxmlformats.org/officeDocument/2006/relationships/hyperlink" Target="http://fwhqsqlapp.odfw.int/ReportServer?%2FFish%20Division%2FCommercial%20Fisheries%2FFish%20Ticket%2FFTR100%20-%20Fish%20Ticket&amp;LowTicketNum=4928033&amp;rs%3AParameterLanguage=" TargetMode="External"/><Relationship Id="rId9439" Type="http://schemas.openxmlformats.org/officeDocument/2006/relationships/hyperlink" Target="http://fwhqsqlapp.odfw.int/ReportServer?%2FFish%20Division%2FCommercial%20Fisheries%2FFish%20Ticket%2FFTR100%20-%20Fish%20Ticket&amp;LowTicketNum=4925640&amp;rs%3AParameterLanguage=" TargetMode="External"/><Relationship Id="rId9853" Type="http://schemas.openxmlformats.org/officeDocument/2006/relationships/hyperlink" Target="http://fwhqsqlapp.odfw.int/ReportServer?%2FFish%20Division%2FCommercial%20Fisheries%2FFish%20Ticket%2FFTR100%20-%20Fish%20Ticket&amp;LowTicketNum=4492345&amp;rs%3AParameterLanguage=" TargetMode="External"/><Relationship Id="rId67" Type="http://schemas.openxmlformats.org/officeDocument/2006/relationships/hyperlink" Target="http://fwhqsqlapp.odfw.int/ReportServer?%2FFish%20Division%2FCommercial%20Fisheries%2FFish%20Ticket%2FFTR100%20-%20Fish%20Ticket&amp;LowTicketNum=4492326&amp;rs%3AParameterLanguage=" TargetMode="External"/><Relationship Id="rId1428" Type="http://schemas.openxmlformats.org/officeDocument/2006/relationships/hyperlink" Target="http://fwhqsqlapp.odfw.int/ReportServer?%2FFish%20Division%2FCommercial%20Fisheries%2FFish%20Ticket%2FFTR100%20-%20Fish%20Ticket&amp;LowTicketNum=4524718&amp;rs%3AParameterLanguage=" TargetMode="External"/><Relationship Id="rId8455" Type="http://schemas.openxmlformats.org/officeDocument/2006/relationships/hyperlink" Target="http://fwhqsqlapp.odfw.int/ReportServer?%2FFish%20Division%2FCommercial%20Fisheries%2FFish%20Ticket%2FFTR100%20-%20Fish%20Ticket&amp;LowTicketNum=4640659&amp;rs%3AParameterLanguage=" TargetMode="External"/><Relationship Id="rId9506" Type="http://schemas.openxmlformats.org/officeDocument/2006/relationships/hyperlink" Target="http://fwhqsqlapp.odfw.int/ReportServer?%2FFish%20Division%2FCommercial%20Fisheries%2FFish%20Ticket%2FFTR100%20-%20Fish%20Ticket&amp;LowTicketNum=4925619&amp;rs%3AParameterLanguage=" TargetMode="External"/><Relationship Id="rId1842" Type="http://schemas.openxmlformats.org/officeDocument/2006/relationships/hyperlink" Target="http://fwhqsqlapp.odfw.int/ReportServer?%2FFish%20Division%2FCommercial%20Fisheries%2FFish%20Ticket%2FFTR100%20-%20Fish%20Ticket&amp;LowTicketNum=4520384&amp;rs%3AParameterLanguage=" TargetMode="External"/><Relationship Id="rId4998" Type="http://schemas.openxmlformats.org/officeDocument/2006/relationships/hyperlink" Target="http://fwhqsqlapp.odfw.int/ReportServer?%2FFish%20Division%2FCommercial%20Fisheries%2FFish%20Ticket%2FFTR100%20-%20Fish%20Ticket&amp;LowTicketNum=4568959&amp;rs%3AParameterLanguage=" TargetMode="External"/><Relationship Id="rId7057" Type="http://schemas.openxmlformats.org/officeDocument/2006/relationships/hyperlink" Target="http://fwhqsqlapp.odfw.int/ReportServer?%2FFish%20Division%2FCommercial%20Fisheries%2FFish%20Ticket%2FFTR100%20-%20Fish%20Ticket&amp;LowTicketNum=4578656&amp;rs%3AParameterLanguage=" TargetMode="External"/><Relationship Id="rId8108" Type="http://schemas.openxmlformats.org/officeDocument/2006/relationships/hyperlink" Target="http://fwhqsqlapp.odfw.int/ReportServer?%2FFish%20Division%2FCommercial%20Fisheries%2FFish%20Ticket%2FFTR100%20-%20Fish%20Ticket&amp;LowTicketNum=4924811&amp;rs%3AParameterLanguage=" TargetMode="External"/><Relationship Id="rId6073" Type="http://schemas.openxmlformats.org/officeDocument/2006/relationships/hyperlink" Target="http://fwhqsqlapp.odfw.int/ReportServer?%2FFish%20Division%2FCommercial%20Fisheries%2FFish%20Ticket%2FFTR100%20-%20Fish%20Ticket&amp;LowTicketNum=4556457&amp;rs%3AParameterLanguage=" TargetMode="External"/><Relationship Id="rId7124" Type="http://schemas.openxmlformats.org/officeDocument/2006/relationships/hyperlink" Target="http://fwhqsqlapp.odfw.int/ReportServer?%2FFish%20Division%2FCommercial%20Fisheries%2FFish%20Ticket%2FFTR100%20-%20Fish%20Ticket&amp;LowTicketNum=4578604&amp;rs%3AParameterLanguage=" TargetMode="External"/><Relationship Id="rId7471" Type="http://schemas.openxmlformats.org/officeDocument/2006/relationships/hyperlink" Target="http://fwhqsqlapp.odfw.int/ReportServer?%2FFish%20Division%2FCommercial%20Fisheries%2FFish%20Ticket%2FFTR100%20-%20Fish%20Ticket&amp;LowTicketNum=4592973&amp;rs%3AParameterLanguage=" TargetMode="External"/><Relationship Id="rId8522" Type="http://schemas.openxmlformats.org/officeDocument/2006/relationships/hyperlink" Target="http://fwhqsqlapp.odfw.int/ReportServer?%2FFish%20Division%2FCommercial%20Fisheries%2FFish%20Ticket%2FFTR100%20-%20Fish%20Ticket&amp;LowTicketNum=4928098&amp;rs%3AParameterLanguage=" TargetMode="External"/><Relationship Id="rId3667" Type="http://schemas.openxmlformats.org/officeDocument/2006/relationships/hyperlink" Target="http://fwhqsqlapp.odfw.int/ReportServer?%2FFish%20Division%2FCommercial%20Fisheries%2FFish%20Ticket%2FFTR100%20-%20Fish%20Ticket&amp;LowTicketNum=4544579&amp;rs%3AParameterLanguage=" TargetMode="External"/><Relationship Id="rId4718" Type="http://schemas.openxmlformats.org/officeDocument/2006/relationships/hyperlink" Target="http://fwhqsqlapp.odfw.int/ReportServer?%2FFish%20Division%2FCommercial%20Fisheries%2FFish%20Ticket%2FFTR100%20-%20Fish%20Ticket&amp;LowTicketNum=4558638&amp;rs%3AParameterLanguage=" TargetMode="External"/><Relationship Id="rId588" Type="http://schemas.openxmlformats.org/officeDocument/2006/relationships/hyperlink" Target="http://fwhqsqlapp.odfw.int/ReportServer?%2FFish%20Division%2FCommercial%20Fisheries%2FFish%20Ticket%2FFTR100%20-%20Fish%20Ticket&amp;LowTicketNum=4507318&amp;rs%3AParameterLanguage=" TargetMode="External"/><Relationship Id="rId2269" Type="http://schemas.openxmlformats.org/officeDocument/2006/relationships/hyperlink" Target="http://fwhqsqlapp.odfw.int/ReportServer?%2FFish%20Division%2FCommercial%20Fisheries%2FFish%20Ticket%2FFTR100%20-%20Fish%20Ticket&amp;LowTicketNum=4543955&amp;rs%3AParameterLanguage=" TargetMode="External"/><Relationship Id="rId2683" Type="http://schemas.openxmlformats.org/officeDocument/2006/relationships/hyperlink" Target="http://fwhqsqlapp.odfw.int/ReportServer?%2FFish%20Division%2FCommercial%20Fisheries%2FFish%20Ticket%2FFTR100%20-%20Fish%20Ticket&amp;LowTicketNum=4541315&amp;rs%3AParameterLanguage=" TargetMode="External"/><Relationship Id="rId3734" Type="http://schemas.openxmlformats.org/officeDocument/2006/relationships/hyperlink" Target="http://fwhqsqlapp.odfw.int/ReportServer?%2FFish%20Division%2FCommercial%20Fisheries%2FFish%20Ticket%2FFTR100%20-%20Fish%20Ticket&amp;LowTicketNum=4496338&amp;rs%3AParameterLanguage=" TargetMode="External"/><Relationship Id="rId6140" Type="http://schemas.openxmlformats.org/officeDocument/2006/relationships/hyperlink" Target="http://fwhqsqlapp.odfw.int/ReportServer?%2FFish%20Division%2FCommercial%20Fisheries%2FFish%20Ticket%2FFTR100%20-%20Fish%20Ticket&amp;LowTicketNum=4544133&amp;rs%3AParameterLanguage=" TargetMode="External"/><Relationship Id="rId9296" Type="http://schemas.openxmlformats.org/officeDocument/2006/relationships/hyperlink" Target="http://fwhqsqlapp.odfw.int/ReportServer?%2FFish%20Division%2FCommercial%20Fisheries%2FFish%20Ticket%2FFTR100%20-%20Fish%20Ticket&amp;LowTicketNum=4644589&amp;rs%3AParameterLanguage=" TargetMode="External"/><Relationship Id="rId655" Type="http://schemas.openxmlformats.org/officeDocument/2006/relationships/hyperlink" Target="http://fwhqsqlapp.odfw.int/ReportServer?%2FFish%20Division%2FCommercial%20Fisheries%2FFish%20Ticket%2FFTR100%20-%20Fish%20Ticket&amp;LowTicketNum=4389398&amp;rs%3AParameterLanguage=" TargetMode="External"/><Relationship Id="rId1285" Type="http://schemas.openxmlformats.org/officeDocument/2006/relationships/hyperlink" Target="http://fwhqsqlapp.odfw.int/ReportServer?%2FFish%20Division%2FCommercial%20Fisheries%2FFish%20Ticket%2FFTR100%20-%20Fish%20Ticket&amp;LowTicketNum=4520360&amp;rs%3AParameterLanguage=" TargetMode="External"/><Relationship Id="rId2336" Type="http://schemas.openxmlformats.org/officeDocument/2006/relationships/hyperlink" Target="http://fwhqsqlapp.odfw.int/ReportServer?%2FFish%20Division%2FCommercial%20Fisheries%2FFish%20Ticket%2FFTR100%20-%20Fish%20Ticket&amp;LowTicketNum=4496305&amp;rs%3AParameterLanguage=" TargetMode="External"/><Relationship Id="rId2750" Type="http://schemas.openxmlformats.org/officeDocument/2006/relationships/hyperlink" Target="http://fwhqsqlapp.odfw.int/ReportServer?%2FFish%20Division%2FCommercial%20Fisheries%2FFish%20Ticket%2FFTR100%20-%20Fish%20Ticket&amp;LowTicketNum=4527398&amp;rs%3AParameterLanguage=" TargetMode="External"/><Relationship Id="rId3801" Type="http://schemas.openxmlformats.org/officeDocument/2006/relationships/hyperlink" Target="http://fwhqsqlapp.odfw.int/ReportServer?%2FFish%20Division%2FCommercial%20Fisheries%2FFish%20Ticket%2FFTR100%20-%20Fish%20Ticket&amp;LowTicketNum=4496436&amp;rs%3AParameterLanguage=" TargetMode="External"/><Relationship Id="rId6957" Type="http://schemas.openxmlformats.org/officeDocument/2006/relationships/hyperlink" Target="http://fwhqsqlapp.odfw.int/ReportServer?%2FFish%20Division%2FCommercial%20Fisheries%2FFish%20Ticket%2FFTR100%20-%20Fish%20Ticket&amp;LowTicketNum=4582465&amp;rs%3AParameterLanguage=" TargetMode="External"/><Relationship Id="rId9363" Type="http://schemas.openxmlformats.org/officeDocument/2006/relationships/hyperlink" Target="http://fwhqsqlapp.odfw.int/ReportServer?%2FFish%20Division%2FCommercial%20Fisheries%2FFish%20Ticket%2FFTR100%20-%20Fish%20Ticket&amp;LowTicketNum=4925580&amp;rs%3AParameterLanguage=" TargetMode="External"/><Relationship Id="rId308" Type="http://schemas.openxmlformats.org/officeDocument/2006/relationships/hyperlink" Target="http://fwhqsqlapp.odfw.int/ReportServer?%2FFish%20Division%2FCommercial%20Fisheries%2FFish%20Ticket%2FFTR100%20-%20Fish%20Ticket&amp;LowTicketNum=4931446&amp;rs%3AParameterLanguage=" TargetMode="External"/><Relationship Id="rId722" Type="http://schemas.openxmlformats.org/officeDocument/2006/relationships/hyperlink" Target="http://fwhqsqlapp.odfw.int/ReportServer?%2FFish%20Division%2FCommercial%20Fisheries%2FFish%20Ticket%2FFTR100%20-%20Fish%20Ticket&amp;LowTicketNum=4499707&amp;rs%3AParameterLanguage=" TargetMode="External"/><Relationship Id="rId1352" Type="http://schemas.openxmlformats.org/officeDocument/2006/relationships/hyperlink" Target="http://fwhqsqlapp.odfw.int/ReportServer?%2FFish%20Division%2FCommercial%20Fisheries%2FFish%20Ticket%2FFTR100%20-%20Fish%20Ticket&amp;LowTicketNum=4499898&amp;rs%3AParameterLanguage=" TargetMode="External"/><Relationship Id="rId2403" Type="http://schemas.openxmlformats.org/officeDocument/2006/relationships/hyperlink" Target="http://fwhqsqlapp.odfw.int/ReportServer?%2FFish%20Division%2FCommercial%20Fisheries%2FFish%20Ticket%2FFTR100%20-%20Fish%20Ticket&amp;LowTicketNum=4916489&amp;rs%3AParameterLanguage=" TargetMode="External"/><Relationship Id="rId5559" Type="http://schemas.openxmlformats.org/officeDocument/2006/relationships/hyperlink" Target="http://fwhqsqlapp.odfw.int/ReportServer?%2FFish%20Division%2FCommercial%20Fisheries%2FFish%20Ticket%2FFTR100%20-%20Fish%20Ticket&amp;LowTicketNum=4566480&amp;rs%3AParameterLanguage=" TargetMode="External"/><Relationship Id="rId9016" Type="http://schemas.openxmlformats.org/officeDocument/2006/relationships/hyperlink" Target="http://fwhqsqlapp.odfw.int/ReportServer?%2FFish%20Division%2FCommercial%20Fisheries%2FFish%20Ticket%2FFTR100%20-%20Fish%20Ticket&amp;LowTicketNum=4925339&amp;rs%3AParameterLanguage=" TargetMode="External"/><Relationship Id="rId9430" Type="http://schemas.openxmlformats.org/officeDocument/2006/relationships/hyperlink" Target="http://fwhqsqlapp.odfw.int/ReportServer?%2FFish%20Division%2FCommercial%20Fisheries%2FFish%20Ticket%2FFTR100%20-%20Fish%20Ticket&amp;LowTicketNum=4925612&amp;rs%3AParameterLanguage=" TargetMode="External"/><Relationship Id="rId1005" Type="http://schemas.openxmlformats.org/officeDocument/2006/relationships/hyperlink" Target="http://fwhqsqlapp.odfw.int/ReportServer?%2FFish%20Division%2FCommercial%20Fisheries%2FFish%20Ticket%2FFTR100%20-%20Fish%20Ticket&amp;LowTicketNum=4500011&amp;rs%3AParameterLanguage=" TargetMode="External"/><Relationship Id="rId4575" Type="http://schemas.openxmlformats.org/officeDocument/2006/relationships/hyperlink" Target="http://fwhqsqlapp.odfw.int/ReportServer?%2FFish%20Division%2FCommercial%20Fisheries%2FFish%20Ticket%2FFTR100%20-%20Fish%20Ticket&amp;LowTicketNum=4566361&amp;rs%3AParameterLanguage=" TargetMode="External"/><Relationship Id="rId5973" Type="http://schemas.openxmlformats.org/officeDocument/2006/relationships/hyperlink" Target="http://fwhqsqlapp.odfw.int/ReportServer?%2FFish%20Division%2FCommercial%20Fisheries%2FFish%20Ticket%2FFTR100%20-%20Fish%20Ticket&amp;LowTicketNum=4557627&amp;rs%3AParameterLanguage=" TargetMode="External"/><Relationship Id="rId8032" Type="http://schemas.openxmlformats.org/officeDocument/2006/relationships/hyperlink" Target="http://fwhqsqlapp.odfw.int/ReportServer?%2FFish%20Division%2FCommercial%20Fisheries%2FFish%20Ticket%2FFTR100%20-%20Fish%20Ticket&amp;LowTicketNum=4604812&amp;rs%3AParameterLanguage=" TargetMode="External"/><Relationship Id="rId3177" Type="http://schemas.openxmlformats.org/officeDocument/2006/relationships/hyperlink" Target="http://fwhqsqlapp.odfw.int/ReportServer?%2FFish%20Division%2FCommercial%20Fisheries%2FFish%20Ticket%2FFTR100%20-%20Fish%20Ticket&amp;LowTicketNum=4543251&amp;rs%3AParameterLanguage=" TargetMode="External"/><Relationship Id="rId4228" Type="http://schemas.openxmlformats.org/officeDocument/2006/relationships/hyperlink" Target="http://fwhqsqlapp.odfw.int/ReportServer?%2FFish%20Division%2FCommercial%20Fisheries%2FFish%20Ticket%2FFTR100%20-%20Fish%20Ticket&amp;LowTicketNum=4569808&amp;rs%3AParameterLanguage=" TargetMode="External"/><Relationship Id="rId5626" Type="http://schemas.openxmlformats.org/officeDocument/2006/relationships/hyperlink" Target="http://fwhqsqlapp.odfw.int/ReportServer?%2FFish%20Division%2FCommercial%20Fisheries%2FFish%20Ticket%2FFTR100%20-%20Fish%20Ticket&amp;LowTicketNum=4541511&amp;rs%3AParameterLanguage=" TargetMode="External"/><Relationship Id="rId3591" Type="http://schemas.openxmlformats.org/officeDocument/2006/relationships/hyperlink" Target="http://fwhqsqlapp.odfw.int/ReportServer?%2FFish%20Division%2FCommercial%20Fisheries%2FFish%20Ticket%2FFTR100%20-%20Fish%20Ticket&amp;LowTicketNum=4918855&amp;rs%3AParameterLanguage=" TargetMode="External"/><Relationship Id="rId4642" Type="http://schemas.openxmlformats.org/officeDocument/2006/relationships/hyperlink" Target="http://fwhqsqlapp.odfw.int/ReportServer?%2FFish%20Division%2FCommercial%20Fisheries%2FFish%20Ticket%2FFTR100%20-%20Fish%20Ticket&amp;LowTicketNum=4558636&amp;rs%3AParameterLanguage=" TargetMode="External"/><Relationship Id="rId7798" Type="http://schemas.openxmlformats.org/officeDocument/2006/relationships/hyperlink" Target="http://fwhqsqlapp.odfw.int/ReportServer?%2FFish%20Division%2FCommercial%20Fisheries%2FFish%20Ticket%2FFTR100%20-%20Fish%20Ticket&amp;LowTicketNum=4593004&amp;rs%3AParameterLanguage=" TargetMode="External"/><Relationship Id="rId8849" Type="http://schemas.openxmlformats.org/officeDocument/2006/relationships/hyperlink" Target="http://fwhqsqlapp.odfw.int/ReportServer?%2FFish%20Division%2FCommercial%20Fisheries%2FFish%20Ticket%2FFTR100%20-%20Fish%20Ticket&amp;LowTicketNum=4925455&amp;rs%3AParameterLanguage=" TargetMode="External"/><Relationship Id="rId2193" Type="http://schemas.openxmlformats.org/officeDocument/2006/relationships/hyperlink" Target="http://fwhqsqlapp.odfw.int/ReportServer?%2FFish%20Division%2FCommercial%20Fisheries%2FFish%20Ticket%2FFTR100%20-%20Fish%20Ticket&amp;LowTicketNum=4916836&amp;rs%3AParameterLanguage=" TargetMode="External"/><Relationship Id="rId3244" Type="http://schemas.openxmlformats.org/officeDocument/2006/relationships/hyperlink" Target="http://fwhqsqlapp.odfw.int/ReportServer?%2FFish%20Division%2FCommercial%20Fisheries%2FFish%20Ticket%2FFTR100%20-%20Fish%20Ticket&amp;LowTicketNum=4544552&amp;rs%3AParameterLanguage=" TargetMode="External"/><Relationship Id="rId7865" Type="http://schemas.openxmlformats.org/officeDocument/2006/relationships/hyperlink" Target="http://fwhqsqlapp.odfw.int/ReportServer?%2FFish%20Division%2FCommercial%20Fisheries%2FFish%20Ticket%2FFTR100%20-%20Fish%20Ticket&amp;LowTicketNum=4608034&amp;rs%3AParameterLanguage=" TargetMode="External"/><Relationship Id="rId8916" Type="http://schemas.openxmlformats.org/officeDocument/2006/relationships/hyperlink" Target="http://fwhqsqlapp.odfw.int/ReportServer?%2FFish%20Division%2FCommercial%20Fisheries%2FFish%20Ticket%2FFTR100%20-%20Fish%20Ticket&amp;LowTicketNum=4931097&amp;rs%3AParameterLanguage=" TargetMode="External"/><Relationship Id="rId165" Type="http://schemas.openxmlformats.org/officeDocument/2006/relationships/hyperlink" Target="http://fwhqsqlapp.odfw.int/ReportServer?%2FFish%20Division%2FCommercial%20Fisheries%2FFish%20Ticket%2FFTR100%20-%20Fish%20Ticket&amp;LowTicketNum=4460923&amp;rs%3AParameterLanguage=" TargetMode="External"/><Relationship Id="rId2260" Type="http://schemas.openxmlformats.org/officeDocument/2006/relationships/hyperlink" Target="http://fwhqsqlapp.odfw.int/ReportServer?%2FFish%20Division%2FCommercial%20Fisheries%2FFish%20Ticket%2FFTR100%20-%20Fish%20Ticket&amp;LowTicketNum=4524241&amp;rs%3AParameterLanguage=" TargetMode="External"/><Relationship Id="rId3311" Type="http://schemas.openxmlformats.org/officeDocument/2006/relationships/hyperlink" Target="http://fwhqsqlapp.odfw.int/ReportServer?%2FFish%20Division%2FCommercial%20Fisheries%2FFish%20Ticket%2FFTR100%20-%20Fish%20Ticket&amp;LowTicketNum=4918404&amp;rs%3AParameterLanguage=" TargetMode="External"/><Relationship Id="rId6467" Type="http://schemas.openxmlformats.org/officeDocument/2006/relationships/hyperlink" Target="http://fwhqsqlapp.odfw.int/ReportServer?%2FFish%20Division%2FCommercial%20Fisheries%2FFish%20Ticket%2FFTR100%20-%20Fish%20Ticket&amp;LowTicketNum=4583287&amp;rs%3AParameterLanguage=" TargetMode="External"/><Relationship Id="rId6881" Type="http://schemas.openxmlformats.org/officeDocument/2006/relationships/hyperlink" Target="http://fwhqsqlapp.odfw.int/ReportServer?%2FFish%20Division%2FCommercial%20Fisheries%2FFish%20Ticket%2FFTR100%20-%20Fish%20Ticket&amp;LowTicketNum=4592930&amp;rs%3AParameterLanguage=" TargetMode="External"/><Relationship Id="rId7518" Type="http://schemas.openxmlformats.org/officeDocument/2006/relationships/hyperlink" Target="http://fwhqsqlapp.odfw.int/ReportServer?%2FFish%20Division%2FCommercial%20Fisheries%2FFish%20Ticket%2FFTR100%20-%20Fish%20Ticket&amp;LowTicketNum=4582505&amp;rs%3AParameterLanguage=" TargetMode="External"/><Relationship Id="rId7932" Type="http://schemas.openxmlformats.org/officeDocument/2006/relationships/hyperlink" Target="http://fwhqsqlapp.odfw.int/ReportServer?%2FFish%20Division%2FCommercial%20Fisheries%2FFish%20Ticket%2FFTR100%20-%20Fish%20Ticket&amp;LowTicketNum=4925209&amp;rs%3AParameterLanguage=" TargetMode="External"/><Relationship Id="rId232" Type="http://schemas.openxmlformats.org/officeDocument/2006/relationships/hyperlink" Target="http://fwhqsqlapp.odfw.int/ReportServer?%2FFish%20Division%2FCommercial%20Fisheries%2FFish%20Ticket%2FFTR100%20-%20Fish%20Ticket&amp;LowTicketNum=4486717&amp;rs%3AParameterLanguage=" TargetMode="External"/><Relationship Id="rId5069" Type="http://schemas.openxmlformats.org/officeDocument/2006/relationships/hyperlink" Target="http://fwhqsqlapp.odfw.int/ReportServer?%2FFish%20Division%2FCommercial%20Fisheries%2FFish%20Ticket%2FFTR100%20-%20Fish%20Ticket&amp;LowTicketNum=4570326&amp;rs%3AParameterLanguage=" TargetMode="External"/><Relationship Id="rId5483" Type="http://schemas.openxmlformats.org/officeDocument/2006/relationships/hyperlink" Target="http://fwhqsqlapp.odfw.int/ReportServer?%2FFish%20Division%2FCommercial%20Fisheries%2FFish%20Ticket%2FFTR100%20-%20Fish%20Ticket&amp;LowTicketNum=4566604&amp;rs%3AParameterLanguage=" TargetMode="External"/><Relationship Id="rId6534" Type="http://schemas.openxmlformats.org/officeDocument/2006/relationships/hyperlink" Target="http://fwhqsqlapp.odfw.int/ReportServer?%2FFish%20Division%2FCommercial%20Fisheries%2FFish%20Ticket%2FFTR100%20-%20Fish%20Ticket&amp;LowTicketNum=4570527&amp;rs%3AParameterLanguage=" TargetMode="External"/><Relationship Id="rId1679" Type="http://schemas.openxmlformats.org/officeDocument/2006/relationships/hyperlink" Target="http://fwhqsqlapp.odfw.int/ReportServer?%2FFish%20Division%2FCommercial%20Fisheries%2FFish%20Ticket%2FFTR100%20-%20Fish%20Ticket&amp;LowTicketNum=4530346&amp;rs%3AParameterLanguage=" TargetMode="External"/><Relationship Id="rId4085" Type="http://schemas.openxmlformats.org/officeDocument/2006/relationships/hyperlink" Target="http://fwhqsqlapp.odfw.int/ReportServer?%2FFish%20Division%2FCommercial%20Fisheries%2FFish%20Ticket%2FFTR100%20-%20Fish%20Ticket&amp;LowTicketNum=4568937&amp;rs%3AParameterLanguage=" TargetMode="External"/><Relationship Id="rId5136" Type="http://schemas.openxmlformats.org/officeDocument/2006/relationships/hyperlink" Target="http://fwhqsqlapp.odfw.int/ReportServer?%2FFish%20Division%2FCommercial%20Fisheries%2FFish%20Ticket%2FFTR100%20-%20Fish%20Ticket&amp;LowTicketNum=4921548&amp;rs%3AParameterLanguage=" TargetMode="External"/><Relationship Id="rId4152" Type="http://schemas.openxmlformats.org/officeDocument/2006/relationships/hyperlink" Target="http://fwhqsqlapp.odfw.int/ReportServer?%2FFish%20Division%2FCommercial%20Fisheries%2FFish%20Ticket%2FFTR100%20-%20Fish%20Ticket&amp;LowTicketNum=4920052&amp;rs%3AParameterLanguage=" TargetMode="External"/><Relationship Id="rId5203" Type="http://schemas.openxmlformats.org/officeDocument/2006/relationships/hyperlink" Target="http://fwhqsqlapp.odfw.int/ReportServer?%2FFish%20Division%2FCommercial%20Fisheries%2FFish%20Ticket%2FFTR100%20-%20Fish%20Ticket&amp;LowTicketNum=4568947&amp;rs%3AParameterLanguage=" TargetMode="External"/><Relationship Id="rId5550" Type="http://schemas.openxmlformats.org/officeDocument/2006/relationships/hyperlink" Target="http://fwhqsqlapp.odfw.int/ReportServer?%2FFish%20Division%2FCommercial%20Fisheries%2FFish%20Ticket%2FFTR100%20-%20Fish%20Ticket&amp;LowTicketNum=4570384&amp;rs%3AParameterLanguage=" TargetMode="External"/><Relationship Id="rId6601" Type="http://schemas.openxmlformats.org/officeDocument/2006/relationships/hyperlink" Target="http://fwhqsqlapp.odfw.int/ReportServer?%2FFish%20Division%2FCommercial%20Fisheries%2FFish%20Ticket%2FFTR100%20-%20Fish%20Ticket&amp;LowTicketNum=4570536&amp;rs%3AParameterLanguage=" TargetMode="External"/><Relationship Id="rId8359" Type="http://schemas.openxmlformats.org/officeDocument/2006/relationships/hyperlink" Target="http://fwhqsqlapp.odfw.int/ReportServer?%2FFish%20Division%2FCommercial%20Fisheries%2FFish%20Ticket%2FFTR100%20-%20Fish%20Ticket&amp;LowTicketNum=4927968&amp;rs%3AParameterLanguage=" TargetMode="External"/><Relationship Id="rId9757" Type="http://schemas.openxmlformats.org/officeDocument/2006/relationships/hyperlink" Target="http://fwhqsqlapp.odfw.int/ReportServer?%2FFish%20Division%2FCommercial%20Fisheries%2FFish%20Ticket%2FFTR100%20-%20Fish%20Ticket&amp;LowTicketNum=4659239&amp;rs%3AParameterLanguage=" TargetMode="External"/><Relationship Id="rId1746" Type="http://schemas.openxmlformats.org/officeDocument/2006/relationships/hyperlink" Target="http://fwhqsqlapp.odfw.int/ReportServer?%2FFish%20Division%2FCommercial%20Fisheries%2FFish%20Ticket%2FFTR100%20-%20Fish%20Ticket&amp;LowTicketNum=4527363&amp;rs%3AParameterLanguage=" TargetMode="External"/><Relationship Id="rId8773" Type="http://schemas.openxmlformats.org/officeDocument/2006/relationships/hyperlink" Target="http://fwhqsqlapp.odfw.int/ReportServer?%2FFish%20Division%2FCommercial%20Fisheries%2FFish%20Ticket%2FFTR100%20-%20Fish%20Ticket&amp;LowTicketNum=4644637&amp;rs%3AParameterLanguage=" TargetMode="External"/><Relationship Id="rId9824" Type="http://schemas.openxmlformats.org/officeDocument/2006/relationships/hyperlink" Target="http://fwhqsqlapp.odfw.int/ReportServer?%2FFish%20Division%2FCommercial%20Fisheries%2FFish%20Ticket%2FFTR100%20-%20Fish%20Ticket&amp;LowTicketNum=4931267&amp;rs%3AParameterLanguage=" TargetMode="External"/><Relationship Id="rId38" Type="http://schemas.openxmlformats.org/officeDocument/2006/relationships/hyperlink" Target="http://fwhqsqlapp.odfw.int/ReportServer?%2FFish%20Division%2FCommercial%20Fisheries%2FFish%20Ticket%2FFTR100%20-%20Fish%20Ticket&amp;LowTicketNum=4428398&amp;rs%3AParameterLanguage=" TargetMode="External"/><Relationship Id="rId1813" Type="http://schemas.openxmlformats.org/officeDocument/2006/relationships/hyperlink" Target="http://fwhqsqlapp.odfw.int/ReportServer?%2FFish%20Division%2FCommercial%20Fisheries%2FFish%20Ticket%2FFTR100%20-%20Fish%20Ticket&amp;LowTicketNum=4527313&amp;rs%3AParameterLanguage=" TargetMode="External"/><Relationship Id="rId4969" Type="http://schemas.openxmlformats.org/officeDocument/2006/relationships/hyperlink" Target="http://fwhqsqlapp.odfw.int/ReportServer?%2FFish%20Division%2FCommercial%20Fisheries%2FFish%20Ticket%2FFTR100%20-%20Fish%20Ticket&amp;LowTicketNum=4921535&amp;rs%3AParameterLanguage=" TargetMode="External"/><Relationship Id="rId7375" Type="http://schemas.openxmlformats.org/officeDocument/2006/relationships/hyperlink" Target="http://fwhqsqlapp.odfw.int/ReportServer?%2FFish%20Division%2FCommercial%20Fisheries%2FFish%20Ticket%2FFTR100%20-%20Fish%20Ticket&amp;LowTicketNum=4582503&amp;rs%3AParameterLanguage=" TargetMode="External"/><Relationship Id="rId8426" Type="http://schemas.openxmlformats.org/officeDocument/2006/relationships/hyperlink" Target="http://fwhqsqlapp.odfw.int/ReportServer?%2FFish%20Division%2FCommercial%20Fisheries%2FFish%20Ticket%2FFTR100%20-%20Fish%20Ticket&amp;LowTicketNum=4620886&amp;rs%3AParameterLanguage=" TargetMode="External"/><Relationship Id="rId8840" Type="http://schemas.openxmlformats.org/officeDocument/2006/relationships/hyperlink" Target="http://fwhqsqlapp.odfw.int/ReportServer?%2FFish%20Division%2FCommercial%20Fisheries%2FFish%20Ticket%2FFTR100%20-%20Fish%20Ticket&amp;LowTicketNum=4925436&amp;rs%3AParameterLanguage=" TargetMode="External"/><Relationship Id="rId3985" Type="http://schemas.openxmlformats.org/officeDocument/2006/relationships/hyperlink" Target="http://fwhqsqlapp.odfw.int/ReportServer?%2FFish%20Division%2FCommercial%20Fisheries%2FFish%20Ticket%2FFTR100%20-%20Fish%20Ticket&amp;LowTicketNum=4920036&amp;rs%3AParameterLanguage=" TargetMode="External"/><Relationship Id="rId6391" Type="http://schemas.openxmlformats.org/officeDocument/2006/relationships/hyperlink" Target="http://fwhqsqlapp.odfw.int/ReportServer?%2FFish%20Division%2FCommercial%20Fisheries%2FFish%20Ticket%2FFTR100%20-%20Fish%20Ticket&amp;LowTicketNum=4578542&amp;rs%3AParameterLanguage=" TargetMode="External"/><Relationship Id="rId7028" Type="http://schemas.openxmlformats.org/officeDocument/2006/relationships/hyperlink" Target="http://fwhqsqlapp.odfw.int/ReportServer?%2FFish%20Division%2FCommercial%20Fisheries%2FFish%20Ticket%2FFTR100%20-%20Fish%20Ticket&amp;LowTicketNum=4592608&amp;rs%3AParameterLanguage=" TargetMode="External"/><Relationship Id="rId7442" Type="http://schemas.openxmlformats.org/officeDocument/2006/relationships/hyperlink" Target="http://fwhqsqlapp.odfw.int/ReportServer?%2FFish%20Division%2FCommercial%20Fisheries%2FFish%20Ticket%2FFTR100%20-%20Fish%20Ticket&amp;LowTicketNum=4578825&amp;rs%3AParameterLanguage=" TargetMode="External"/><Relationship Id="rId2587" Type="http://schemas.openxmlformats.org/officeDocument/2006/relationships/hyperlink" Target="http://fwhqsqlapp.odfw.int/ReportServer?%2FFish%20Division%2FCommercial%20Fisheries%2FFish%20Ticket%2FFTR100%20-%20Fish%20Ticket&amp;LowTicketNum=4496294&amp;rs%3AParameterLanguage=" TargetMode="External"/><Relationship Id="rId3638" Type="http://schemas.openxmlformats.org/officeDocument/2006/relationships/hyperlink" Target="http://fwhqsqlapp.odfw.int/ReportServer?%2FFish%20Division%2FCommercial%20Fisheries%2FFish%20Ticket%2FFTR100%20-%20Fish%20Ticket&amp;LowTicketNum=4918937&amp;rs%3AParameterLanguage=" TargetMode="External"/><Relationship Id="rId6044" Type="http://schemas.openxmlformats.org/officeDocument/2006/relationships/hyperlink" Target="http://fwhqsqlapp.odfw.int/ReportServer?%2FFish%20Division%2FCommercial%20Fisheries%2FFish%20Ticket%2FFTR100%20-%20Fish%20Ticket&amp;LowTicketNum=4556923&amp;rs%3AParameterLanguage=" TargetMode="External"/><Relationship Id="rId559" Type="http://schemas.openxmlformats.org/officeDocument/2006/relationships/hyperlink" Target="http://fwhqsqlapp.odfw.int/ReportServer?%2FFish%20Division%2FCommercial%20Fisheries%2FFish%20Ticket%2FFTR100%20-%20Fish%20Ticket&amp;LowTicketNum=4492359&amp;rs%3AParameterLanguage=" TargetMode="External"/><Relationship Id="rId1189" Type="http://schemas.openxmlformats.org/officeDocument/2006/relationships/hyperlink" Target="http://fwhqsqlapp.odfw.int/ReportServer?%2FFish%20Division%2FCommercial%20Fisheries%2FFish%20Ticket%2FFTR100%20-%20Fish%20Ticket&amp;LowTicketNum=4520467&amp;rs%3AParameterLanguage=" TargetMode="External"/><Relationship Id="rId5060" Type="http://schemas.openxmlformats.org/officeDocument/2006/relationships/hyperlink" Target="http://fwhqsqlapp.odfw.int/ReportServer?%2FFish%20Division%2FCommercial%20Fisheries%2FFish%20Ticket%2FFTR100%20-%20Fish%20Ticket&amp;LowTicketNum=4570312&amp;rs%3AParameterLanguage=" TargetMode="External"/><Relationship Id="rId6111" Type="http://schemas.openxmlformats.org/officeDocument/2006/relationships/hyperlink" Target="http://fwhqsqlapp.odfw.int/ReportServer?%2FFish%20Division%2FCommercial%20Fisheries%2FFish%20Ticket%2FFTR100%20-%20Fish%20Ticket&amp;LowTicketNum=4544103&amp;rs%3AParameterLanguage=" TargetMode="External"/><Relationship Id="rId9267" Type="http://schemas.openxmlformats.org/officeDocument/2006/relationships/hyperlink" Target="http://fwhqsqlapp.odfw.int/ReportServer?%2FFish%20Division%2FCommercial%20Fisheries%2FFish%20Ticket%2FFTR100%20-%20Fish%20Ticket&amp;LowTicketNum=4621832&amp;rs%3AParameterLanguage=" TargetMode="External"/><Relationship Id="rId9681" Type="http://schemas.openxmlformats.org/officeDocument/2006/relationships/hyperlink" Target="http://fwhqsqlapp.odfw.int/ReportServer?%2FFish%20Division%2FCommercial%20Fisheries%2FFish%20Ticket%2FFTR100%20-%20Fish%20Ticket&amp;LowTicketNum=4657290&amp;rs%3AParameterLanguage=" TargetMode="External"/><Relationship Id="rId626" Type="http://schemas.openxmlformats.org/officeDocument/2006/relationships/hyperlink" Target="http://fwhqsqlapp.odfw.int/ReportServer?%2FFish%20Division%2FCommercial%20Fisheries%2FFish%20Ticket%2FFTR100%20-%20Fish%20Ticket&amp;LowTicketNum=4501125&amp;rs%3AParameterLanguage=" TargetMode="External"/><Relationship Id="rId973" Type="http://schemas.openxmlformats.org/officeDocument/2006/relationships/hyperlink" Target="http://fwhqsqlapp.odfw.int/ReportServer?%2FFish%20Division%2FCommercial%20Fisheries%2FFish%20Ticket%2FFTR100%20-%20Fish%20Ticket&amp;LowTicketNum=4499908&amp;rs%3AParameterLanguage=" TargetMode="External"/><Relationship Id="rId1256" Type="http://schemas.openxmlformats.org/officeDocument/2006/relationships/hyperlink" Target="http://fwhqsqlapp.odfw.int/ReportServer?%2FFish%20Division%2FCommercial%20Fisheries%2FFish%20Ticket%2FFTR100%20-%20Fish%20Ticket&amp;LowTicketNum=4521591&amp;rs%3AParameterLanguage=" TargetMode="External"/><Relationship Id="rId2307" Type="http://schemas.openxmlformats.org/officeDocument/2006/relationships/hyperlink" Target="http://fwhqsqlapp.odfw.int/ReportServer?%2FFish%20Division%2FCommercial%20Fisheries%2FFish%20Ticket%2FFTR100%20-%20Fish%20Ticket&amp;LowTicketNum=4496251&amp;rs%3AParameterLanguage=" TargetMode="External"/><Relationship Id="rId2654" Type="http://schemas.openxmlformats.org/officeDocument/2006/relationships/hyperlink" Target="http://fwhqsqlapp.odfw.int/ReportServer?%2FFish%20Division%2FCommercial%20Fisheries%2FFish%20Ticket%2FFTR100%20-%20Fish%20Ticket&amp;LowTicketNum=4527412&amp;rs%3AParameterLanguage=" TargetMode="External"/><Relationship Id="rId3705" Type="http://schemas.openxmlformats.org/officeDocument/2006/relationships/hyperlink" Target="http://fwhqsqlapp.odfw.int/ReportServer?%2FFish%20Division%2FCommercial%20Fisheries%2FFish%20Ticket%2FFTR100%20-%20Fish%20Ticket&amp;LowTicketNum=4557603&amp;rs%3AParameterLanguage=" TargetMode="External"/><Relationship Id="rId8283" Type="http://schemas.openxmlformats.org/officeDocument/2006/relationships/hyperlink" Target="http://fwhqsqlapp.odfw.int/ReportServer?%2FFish%20Division%2FCommercial%20Fisheries%2FFish%20Ticket%2FFTR100%20-%20Fish%20Ticket&amp;LowTicketNum=4593070&amp;rs%3AParameterLanguage=" TargetMode="External"/><Relationship Id="rId9334" Type="http://schemas.openxmlformats.org/officeDocument/2006/relationships/hyperlink" Target="http://fwhqsqlapp.odfw.int/ReportServer?%2FFish%20Division%2FCommercial%20Fisheries%2FFish%20Ticket%2FFTR100%20-%20Fish%20Ticket&amp;LowTicketNum=4933045&amp;rs%3AParameterLanguage=" TargetMode="External"/><Relationship Id="rId1670" Type="http://schemas.openxmlformats.org/officeDocument/2006/relationships/hyperlink" Target="http://fwhqsqlapp.odfw.int/ReportServer?%2FFish%20Division%2FCommercial%20Fisheries%2FFish%20Ticket%2FFTR100%20-%20Fish%20Ticket&amp;LowTicketNum=4530320&amp;rs%3AParameterLanguage=" TargetMode="External"/><Relationship Id="rId2721" Type="http://schemas.openxmlformats.org/officeDocument/2006/relationships/hyperlink" Target="http://fwhqsqlapp.odfw.int/ReportServer?%2FFish%20Division%2FCommercial%20Fisheries%2FFish%20Ticket%2FFTR100%20-%20Fish%20Ticket&amp;LowTicketNum=4541411&amp;rs%3AParameterLanguage=" TargetMode="External"/><Relationship Id="rId5877" Type="http://schemas.openxmlformats.org/officeDocument/2006/relationships/hyperlink" Target="http://fwhqsqlapp.odfw.int/ReportServer?%2FFish%20Division%2FCommercial%20Fisheries%2FFish%20Ticket%2FFTR100%20-%20Fish%20Ticket&amp;LowTicketNum=4544598&amp;rs%3AParameterLanguage=" TargetMode="External"/><Relationship Id="rId6928" Type="http://schemas.openxmlformats.org/officeDocument/2006/relationships/hyperlink" Target="http://fwhqsqlapp.odfw.int/ReportServer?%2FFish%20Division%2FCommercial%20Fisheries%2FFish%20Ticket%2FFTR100%20-%20Fish%20Ticket&amp;LowTicketNum=4584464&amp;rs%3AParameterLanguage=" TargetMode="External"/><Relationship Id="rId1323" Type="http://schemas.openxmlformats.org/officeDocument/2006/relationships/hyperlink" Target="http://fwhqsqlapp.odfw.int/ReportServer?%2FFish%20Division%2FCommercial%20Fisheries%2FFish%20Ticket%2FFTR100%20-%20Fish%20Ticket&amp;LowTicketNum=4521424&amp;rs%3AParameterLanguage=" TargetMode="External"/><Relationship Id="rId4479" Type="http://schemas.openxmlformats.org/officeDocument/2006/relationships/hyperlink" Target="http://fwhqsqlapp.odfw.int/ReportServer?%2FFish%20Division%2FCommercial%20Fisheries%2FFish%20Ticket%2FFTR100%20-%20Fish%20Ticket&amp;LowTicketNum=4553613&amp;rs%3AParameterLanguage=" TargetMode="External"/><Relationship Id="rId4893" Type="http://schemas.openxmlformats.org/officeDocument/2006/relationships/hyperlink" Target="http://fwhqsqlapp.odfw.int/ReportServer?%2FFish%20Division%2FCommercial%20Fisheries%2FFish%20Ticket%2FFTR100%20-%20Fish%20Ticket&amp;LowTicketNum=4570413&amp;rs%3AParameterLanguage=" TargetMode="External"/><Relationship Id="rId5944" Type="http://schemas.openxmlformats.org/officeDocument/2006/relationships/hyperlink" Target="http://fwhqsqlapp.odfw.int/ReportServer?%2FFish%20Division%2FCommercial%20Fisheries%2FFish%20Ticket%2FFTR100%20-%20Fish%20Ticket&amp;LowTicketNum=4557622&amp;rs%3AParameterLanguage=" TargetMode="External"/><Relationship Id="rId8350" Type="http://schemas.openxmlformats.org/officeDocument/2006/relationships/hyperlink" Target="http://fwhqsqlapp.odfw.int/ReportServer?%2FFish%20Division%2FCommercial%20Fisheries%2FFish%20Ticket%2FFTR100%20-%20Fish%20Ticket&amp;LowTicketNum=4604759&amp;rs%3AParameterLanguage=" TargetMode="External"/><Relationship Id="rId9401" Type="http://schemas.openxmlformats.org/officeDocument/2006/relationships/hyperlink" Target="http://fwhqsqlapp.odfw.int/ReportServer?%2FFish%20Division%2FCommercial%20Fisheries%2FFish%20Ticket%2FFTR100%20-%20Fish%20Ticket&amp;LowTicketNum=4925693&amp;rs%3AParameterLanguage=" TargetMode="External"/><Relationship Id="rId3495" Type="http://schemas.openxmlformats.org/officeDocument/2006/relationships/hyperlink" Target="http://fwhqsqlapp.odfw.int/ReportServer?%2FFish%20Division%2FCommercial%20Fisheries%2FFish%20Ticket%2FFTR100%20-%20Fish%20Ticket&amp;LowTicketNum=4496444&amp;rs%3AParameterLanguage=" TargetMode="External"/><Relationship Id="rId4546" Type="http://schemas.openxmlformats.org/officeDocument/2006/relationships/hyperlink" Target="http://fwhqsqlapp.odfw.int/ReportServer?%2FFish%20Division%2FCommercial%20Fisheries%2FFish%20Ticket%2FFTR100%20-%20Fish%20Ticket&amp;LowTicketNum=4553619&amp;rs%3AParameterLanguage=" TargetMode="External"/><Relationship Id="rId4960" Type="http://schemas.openxmlformats.org/officeDocument/2006/relationships/hyperlink" Target="http://fwhqsqlapp.odfw.int/ReportServer?%2FFish%20Division%2FCommercial%20Fisheries%2FFish%20Ticket%2FFTR100%20-%20Fish%20Ticket&amp;LowTicketNum=4921516&amp;rs%3AParameterLanguage=" TargetMode="External"/><Relationship Id="rId8003" Type="http://schemas.openxmlformats.org/officeDocument/2006/relationships/hyperlink" Target="http://fwhqsqlapp.odfw.int/ReportServer?%2FFish%20Division%2FCommercial%20Fisheries%2FFish%20Ticket%2FFTR100%20-%20Fish%20Ticket&amp;LowTicketNum=4607574&amp;rs%3AParameterLanguage=" TargetMode="External"/><Relationship Id="rId2097" Type="http://schemas.openxmlformats.org/officeDocument/2006/relationships/hyperlink" Target="http://fwhqsqlapp.odfw.int/ReportServer?%2FFish%20Division%2FCommercial%20Fisheries%2FFish%20Ticket%2FFTR100%20-%20Fish%20Ticket&amp;LowTicketNum=4530937&amp;rs%3AParameterLanguage=" TargetMode="External"/><Relationship Id="rId3148" Type="http://schemas.openxmlformats.org/officeDocument/2006/relationships/hyperlink" Target="http://fwhqsqlapp.odfw.int/ReportServer?%2FFish%20Division%2FCommercial%20Fisheries%2FFish%20Ticket%2FFTR100%20-%20Fish%20Ticket&amp;LowTicketNum=4543975&amp;rs%3AParameterLanguage=" TargetMode="External"/><Relationship Id="rId3562" Type="http://schemas.openxmlformats.org/officeDocument/2006/relationships/hyperlink" Target="http://fwhqsqlapp.odfw.int/ReportServer?%2FFish%20Division%2FCommercial%20Fisheries%2FFish%20Ticket%2FFTR100%20-%20Fish%20Ticket&amp;LowTicketNum=4557096&amp;rs%3AParameterLanguage=" TargetMode="External"/><Relationship Id="rId4613" Type="http://schemas.openxmlformats.org/officeDocument/2006/relationships/hyperlink" Target="http://fwhqsqlapp.odfw.int/ReportServer?%2FFish%20Division%2FCommercial%20Fisheries%2FFish%20Ticket%2FFTR100%20-%20Fish%20Ticket&amp;LowTicketNum=4566441&amp;rs%3AParameterLanguage=" TargetMode="External"/><Relationship Id="rId7769" Type="http://schemas.openxmlformats.org/officeDocument/2006/relationships/hyperlink" Target="http://fwhqsqlapp.odfw.int/ReportServer?%2FFish%20Division%2FCommercial%20Fisheries%2FFish%20Ticket%2FFTR100%20-%20Fish%20Ticket&amp;LowTicketNum=4593002&amp;rs%3AParameterLanguage=" TargetMode="External"/><Relationship Id="rId483" Type="http://schemas.openxmlformats.org/officeDocument/2006/relationships/hyperlink" Target="http://fwhqsqlapp.odfw.int/ReportServer?%2FFish%20Division%2FCommercial%20Fisheries%2FFish%20Ticket%2FFTR100%20-%20Fish%20Ticket&amp;LowTicketNum=4499732&amp;rs%3AParameterLanguage=" TargetMode="External"/><Relationship Id="rId2164" Type="http://schemas.openxmlformats.org/officeDocument/2006/relationships/hyperlink" Target="http://fwhqsqlapp.odfw.int/ReportServer?%2FFish%20Division%2FCommercial%20Fisheries%2FFish%20Ticket%2FFTR100%20-%20Fish%20Ticket&amp;LowTicketNum=4527377&amp;rs%3AParameterLanguage=" TargetMode="External"/><Relationship Id="rId3215" Type="http://schemas.openxmlformats.org/officeDocument/2006/relationships/hyperlink" Target="http://fwhqsqlapp.odfw.int/ReportServer?%2FFish%20Division%2FCommercial%20Fisheries%2FFish%20Ticket%2FFTR100%20-%20Fish%20Ticket&amp;LowTicketNum=4541379&amp;rs%3AParameterLanguage=" TargetMode="External"/><Relationship Id="rId6785" Type="http://schemas.openxmlformats.org/officeDocument/2006/relationships/hyperlink" Target="http://fwhqsqlapp.odfw.int/ReportServer?%2FFish%20Division%2FCommercial%20Fisheries%2FFish%20Ticket%2FFTR100%20-%20Fish%20Ticket&amp;LowTicketNum=4578678&amp;rs%3AParameterLanguage=" TargetMode="External"/><Relationship Id="rId9191" Type="http://schemas.openxmlformats.org/officeDocument/2006/relationships/hyperlink" Target="http://fwhqsqlapp.odfw.int/ReportServer?%2FFish%20Division%2FCommercial%20Fisheries%2FFish%20Ticket%2FFTR100%20-%20Fish%20Ticket&amp;LowTicketNum=4621769&amp;rs%3AParameterLanguage=" TargetMode="External"/><Relationship Id="rId136" Type="http://schemas.openxmlformats.org/officeDocument/2006/relationships/hyperlink" Target="http://fwhqsqlapp.odfw.int/ReportServer?%2FFish%20Division%2FCommercial%20Fisheries%2FFish%20Ticket%2FFTR100%20-%20Fish%20Ticket&amp;LowTicketNum=4492307&amp;rs%3AParameterLanguage=" TargetMode="External"/><Relationship Id="rId550" Type="http://schemas.openxmlformats.org/officeDocument/2006/relationships/hyperlink" Target="http://fwhqsqlapp.odfw.int/ReportServer?%2FFish%20Division%2FCommercial%20Fisheries%2FFish%20Ticket%2FFTR100%20-%20Fish%20Ticket&amp;LowTicketNum=4492350&amp;rs%3AParameterLanguage=" TargetMode="External"/><Relationship Id="rId1180" Type="http://schemas.openxmlformats.org/officeDocument/2006/relationships/hyperlink" Target="http://fwhqsqlapp.odfw.int/ReportServer?%2FFish%20Division%2FCommercial%20Fisheries%2FFish%20Ticket%2FFTR100%20-%20Fish%20Ticket&amp;LowTicketNum=4521598&amp;rs%3AParameterLanguage=" TargetMode="External"/><Relationship Id="rId2231" Type="http://schemas.openxmlformats.org/officeDocument/2006/relationships/hyperlink" Target="http://fwhqsqlapp.odfw.int/ReportServer?%2FFish%20Division%2FCommercial%20Fisheries%2FFish%20Ticket%2FFTR100%20-%20Fish%20Ticket&amp;LowTicketNum=4530409&amp;rs%3AParameterLanguage=" TargetMode="External"/><Relationship Id="rId5387" Type="http://schemas.openxmlformats.org/officeDocument/2006/relationships/hyperlink" Target="http://fwhqsqlapp.odfw.int/ReportServer?%2FFish%20Division%2FCommercial%20Fisheries%2FFish%20Ticket%2FFTR100%20-%20Fish%20Ticket&amp;LowTicketNum=4557499&amp;rs%3AParameterLanguage=" TargetMode="External"/><Relationship Id="rId6438" Type="http://schemas.openxmlformats.org/officeDocument/2006/relationships/hyperlink" Target="http://fwhqsqlapp.odfw.int/ReportServer?%2FFish%20Division%2FCommercial%20Fisheries%2FFish%20Ticket%2FFTR100%20-%20Fish%20Ticket&amp;LowTicketNum=4582397&amp;rs%3AParameterLanguage=" TargetMode="External"/><Relationship Id="rId7836" Type="http://schemas.openxmlformats.org/officeDocument/2006/relationships/hyperlink" Target="http://fwhqsqlapp.odfw.int/ReportServer?%2FFish%20Division%2FCommercial%20Fisheries%2FFish%20Ticket%2FFTR100%20-%20Fish%20Ticket&amp;LowTicketNum=4578809&amp;rs%3AParameterLanguage=" TargetMode="External"/><Relationship Id="rId203" Type="http://schemas.openxmlformats.org/officeDocument/2006/relationships/hyperlink" Target="http://fwhqsqlapp.odfw.int/ReportServer?%2FFish%20Division%2FCommercial%20Fisheries%2FFish%20Ticket%2FFTR100%20-%20Fish%20Ticket&amp;LowTicketNum=4486774&amp;rs%3AParameterLanguage=" TargetMode="External"/><Relationship Id="rId6852" Type="http://schemas.openxmlformats.org/officeDocument/2006/relationships/hyperlink" Target="http://fwhqsqlapp.odfw.int/ReportServer?%2FFish%20Division%2FCommercial%20Fisheries%2FFish%20Ticket%2FFTR100%20-%20Fish%20Ticket&amp;LowTicketNum=4570619&amp;rs%3AParameterLanguage=" TargetMode="External"/><Relationship Id="rId7903" Type="http://schemas.openxmlformats.org/officeDocument/2006/relationships/hyperlink" Target="http://fwhqsqlapp.odfw.int/ReportServer?%2FFish%20Division%2FCommercial%20Fisheries%2FFish%20Ticket%2FFTR100%20-%20Fish%20Ticket&amp;LowTicketNum=4924835&amp;rs%3AParameterLanguage=" TargetMode="External"/><Relationship Id="rId1997" Type="http://schemas.openxmlformats.org/officeDocument/2006/relationships/hyperlink" Target="http://fwhqsqlapp.odfw.int/ReportServer?%2FFish%20Division%2FCommercial%20Fisheries%2FFish%20Ticket%2FFTR100%20-%20Fish%20Ticket&amp;LowTicketNum=4530613&amp;rs%3AParameterLanguage=" TargetMode="External"/><Relationship Id="rId4056" Type="http://schemas.openxmlformats.org/officeDocument/2006/relationships/hyperlink" Target="http://fwhqsqlapp.odfw.int/ReportServer?%2FFish%20Division%2FCommercial%20Fisheries%2FFish%20Ticket%2FFTR100%20-%20Fish%20Ticket&amp;LowTicketNum=4496494&amp;rs%3AParameterLanguage=" TargetMode="External"/><Relationship Id="rId5454" Type="http://schemas.openxmlformats.org/officeDocument/2006/relationships/hyperlink" Target="http://fwhqsqlapp.odfw.int/ReportServer?%2FFish%20Division%2FCommercial%20Fisheries%2FFish%20Ticket%2FFTR100%20-%20Fish%20Ticket&amp;LowTicketNum=4566534&amp;rs%3AParameterLanguage=" TargetMode="External"/><Relationship Id="rId6505" Type="http://schemas.openxmlformats.org/officeDocument/2006/relationships/hyperlink" Target="http://fwhqsqlapp.odfw.int/ReportServer?%2FFish%20Division%2FCommercial%20Fisheries%2FFish%20Ticket%2FFTR100%20-%20Fish%20Ticket&amp;LowTicketNum=4570474&amp;rs%3AParameterLanguage=" TargetMode="External"/><Relationship Id="rId4470" Type="http://schemas.openxmlformats.org/officeDocument/2006/relationships/hyperlink" Target="http://fwhqsqlapp.odfw.int/ReportServer?%2FFish%20Division%2FCommercial%20Fisheries%2FFish%20Ticket%2FFTR100%20-%20Fish%20Ticket&amp;LowTicketNum=4569737&amp;rs%3AParameterLanguage=" TargetMode="External"/><Relationship Id="rId5107" Type="http://schemas.openxmlformats.org/officeDocument/2006/relationships/hyperlink" Target="http://fwhqsqlapp.odfw.int/ReportServer?%2FFish%20Division%2FCommercial%20Fisheries%2FFish%20Ticket%2FFTR100%20-%20Fish%20Ticket&amp;LowTicketNum=4920489&amp;rs%3AParameterLanguage=" TargetMode="External"/><Relationship Id="rId5521" Type="http://schemas.openxmlformats.org/officeDocument/2006/relationships/hyperlink" Target="http://fwhqsqlapp.odfw.int/ReportServer?%2FFish%20Division%2FCommercial%20Fisheries%2FFish%20Ticket%2FFTR100%20-%20Fish%20Ticket&amp;LowTicketNum=4570309&amp;rs%3AParameterLanguage=" TargetMode="External"/><Relationship Id="rId8677" Type="http://schemas.openxmlformats.org/officeDocument/2006/relationships/hyperlink" Target="http://fwhqsqlapp.odfw.int/ReportServer?%2FFish%20Division%2FCommercial%20Fisheries%2FFish%20Ticket%2FFTR100%20-%20Fish%20Ticket&amp;LowTicketNum=4647901&amp;rs%3AParameterLanguage=" TargetMode="External"/><Relationship Id="rId9728" Type="http://schemas.openxmlformats.org/officeDocument/2006/relationships/hyperlink" Target="http://fwhqsqlapp.odfw.int/ReportServer?%2FFish%20Division%2FCommercial%20Fisheries%2FFish%20Ticket%2FFTR100%20-%20Fish%20Ticket&amp;LowTicketNum=4659204&amp;rs%3AParameterLanguage=" TargetMode="External"/><Relationship Id="rId1717" Type="http://schemas.openxmlformats.org/officeDocument/2006/relationships/hyperlink" Target="http://fwhqsqlapp.odfw.int/ReportServer?%2FFish%20Division%2FCommercial%20Fisheries%2FFish%20Ticket%2FFTR100%20-%20Fish%20Ticket&amp;LowTicketNum=4511682&amp;rs%3AParameterLanguage=" TargetMode="External"/><Relationship Id="rId3072" Type="http://schemas.openxmlformats.org/officeDocument/2006/relationships/hyperlink" Target="http://fwhqsqlapp.odfw.int/ReportServer?%2FFish%20Division%2FCommercial%20Fisheries%2FFish%20Ticket%2FFTR100%20-%20Fish%20Ticket&amp;LowTicketNum=4544501&amp;rs%3AParameterLanguage=" TargetMode="External"/><Relationship Id="rId4123" Type="http://schemas.openxmlformats.org/officeDocument/2006/relationships/hyperlink" Target="http://fwhqsqlapp.odfw.int/ReportServer?%2FFish%20Division%2FCommercial%20Fisheries%2FFish%20Ticket%2FFTR100%20-%20Fish%20Ticket&amp;LowTicketNum=4569732&amp;rs%3AParameterLanguage=" TargetMode="External"/><Relationship Id="rId7279" Type="http://schemas.openxmlformats.org/officeDocument/2006/relationships/hyperlink" Target="http://fwhqsqlapp.odfw.int/ReportServer?%2FFish%20Division%2FCommercial%20Fisheries%2FFish%20Ticket%2FFTR100%20-%20Fish%20Ticket&amp;LowTicketNum=4592935&amp;rs%3AParameterLanguage=" TargetMode="External"/><Relationship Id="rId7693" Type="http://schemas.openxmlformats.org/officeDocument/2006/relationships/hyperlink" Target="http://fwhqsqlapp.odfw.int/ReportServer?%2FFish%20Division%2FCommercial%20Fisheries%2FFish%20Ticket%2FFTR100%20-%20Fish%20Ticket&amp;LowTicketNum=4578771&amp;rs%3AParameterLanguage=" TargetMode="External"/><Relationship Id="rId8744" Type="http://schemas.openxmlformats.org/officeDocument/2006/relationships/hyperlink" Target="http://fwhqsqlapp.odfw.int/ReportServer?%2FFish%20Division%2FCommercial%20Fisheries%2FFish%20Ticket%2FFTR100%20-%20Fish%20Ticket&amp;LowTicketNum=4646773&amp;rs%3AParameterLanguage=" TargetMode="External"/><Relationship Id="rId3889" Type="http://schemas.openxmlformats.org/officeDocument/2006/relationships/hyperlink" Target="http://fwhqsqlapp.odfw.int/ReportServer?%2FFish%20Division%2FCommercial%20Fisheries%2FFish%20Ticket%2FFTR100%20-%20Fish%20Ticket&amp;LowTicketNum=4553471&amp;rs%3AParameterLanguage=" TargetMode="External"/><Relationship Id="rId6295" Type="http://schemas.openxmlformats.org/officeDocument/2006/relationships/hyperlink" Target="http://fwhqsqlapp.odfw.int/ReportServer?%2FFish%20Division%2FCommercial%20Fisheries%2FFish%20Ticket%2FFTR100%20-%20Fish%20Ticket&amp;LowTicketNum=4566491&amp;rs%3AParameterLanguage=" TargetMode="External"/><Relationship Id="rId7346" Type="http://schemas.openxmlformats.org/officeDocument/2006/relationships/hyperlink" Target="http://fwhqsqlapp.odfw.int/ReportServer?%2FFish%20Division%2FCommercial%20Fisheries%2FFish%20Ticket%2FFTR100%20-%20Fish%20Ticket&amp;LowTicketNum=4923189&amp;rs%3AParameterLanguage=" TargetMode="External"/><Relationship Id="rId6362" Type="http://schemas.openxmlformats.org/officeDocument/2006/relationships/hyperlink" Target="http://fwhqsqlapp.odfw.int/ReportServer?%2FFish%20Division%2FCommercial%20Fisheries%2FFish%20Ticket%2FFTR100%20-%20Fish%20Ticket&amp;LowTicketNum=4566632&amp;rs%3AParameterLanguage=" TargetMode="External"/><Relationship Id="rId7413" Type="http://schemas.openxmlformats.org/officeDocument/2006/relationships/hyperlink" Target="http://fwhqsqlapp.odfw.int/ReportServer?%2FFish%20Division%2FCommercial%20Fisheries%2FFish%20Ticket%2FFTR100%20-%20Fish%20Ticket&amp;LowTicketNum=4578735&amp;rs%3AParameterLanguage=" TargetMode="External"/><Relationship Id="rId7760" Type="http://schemas.openxmlformats.org/officeDocument/2006/relationships/hyperlink" Target="http://fwhqsqlapp.odfw.int/ReportServer?%2FFish%20Division%2FCommercial%20Fisheries%2FFish%20Ticket%2FFTR100%20-%20Fish%20Ticket&amp;LowTicketNum=4592978&amp;rs%3AParameterLanguage=" TargetMode="External"/><Relationship Id="rId8811" Type="http://schemas.openxmlformats.org/officeDocument/2006/relationships/hyperlink" Target="http://fwhqsqlapp.odfw.int/ReportServer?%2FFish%20Division%2FCommercial%20Fisheries%2FFish%20Ticket%2FFTR100%20-%20Fish%20Ticket&amp;LowTicketNum=4925372&amp;rs%3AParameterLanguage=" TargetMode="External"/><Relationship Id="rId3956" Type="http://schemas.openxmlformats.org/officeDocument/2006/relationships/hyperlink" Target="http://fwhqsqlapp.odfw.int/ReportServer?%2FFish%20Division%2FCommercial%20Fisheries%2FFish%20Ticket%2FFTR100%20-%20Fish%20Ticket&amp;LowTicketNum=4553169&amp;rs%3AParameterLanguage=" TargetMode="External"/><Relationship Id="rId6015" Type="http://schemas.openxmlformats.org/officeDocument/2006/relationships/hyperlink" Target="http://fwhqsqlapp.odfw.int/ReportServer?%2FFish%20Division%2FCommercial%20Fisheries%2FFish%20Ticket%2FFTR100%20-%20Fish%20Ticket&amp;LowTicketNum=4556861&amp;rs%3AParameterLanguage=" TargetMode="External"/><Relationship Id="rId877" Type="http://schemas.openxmlformats.org/officeDocument/2006/relationships/hyperlink" Target="http://fwhqsqlapp.odfw.int/ReportServer?%2FFish%20Division%2FCommercial%20Fisheries%2FFish%20Ticket%2FFTR100%20-%20Fish%20Ticket&amp;LowTicketNum=4521530&amp;rs%3AParameterLanguage=" TargetMode="External"/><Relationship Id="rId2558" Type="http://schemas.openxmlformats.org/officeDocument/2006/relationships/hyperlink" Target="http://fwhqsqlapp.odfw.int/ReportServer?%2FFish%20Division%2FCommercial%20Fisheries%2FFish%20Ticket%2FFTR100%20-%20Fish%20Ticket&amp;LowTicketNum=4528999&amp;rs%3AParameterLanguage=" TargetMode="External"/><Relationship Id="rId2972" Type="http://schemas.openxmlformats.org/officeDocument/2006/relationships/hyperlink" Target="http://fwhqsqlapp.odfw.int/ReportServer?%2FFish%20Division%2FCommercial%20Fisheries%2FFish%20Ticket%2FFTR100%20-%20Fish%20Ticket&amp;LowTicketNum=4543701&amp;rs%3AParameterLanguage=" TargetMode="External"/><Relationship Id="rId3609" Type="http://schemas.openxmlformats.org/officeDocument/2006/relationships/hyperlink" Target="http://fwhqsqlapp.odfw.int/ReportServer?%2FFish%20Division%2FCommercial%20Fisheries%2FFish%20Ticket%2FFTR100%20-%20Fish%20Ticket&amp;LowTicketNum=4918889&amp;rs%3AParameterLanguage=" TargetMode="External"/><Relationship Id="rId8187" Type="http://schemas.openxmlformats.org/officeDocument/2006/relationships/hyperlink" Target="http://fwhqsqlapp.odfw.int/ReportServer?%2FFish%20Division%2FCommercial%20Fisheries%2FFish%20Ticket%2FFTR100%20-%20Fish%20Ticket&amp;LowTicketNum=4925203&amp;rs%3AParameterLanguage=" TargetMode="External"/><Relationship Id="rId9585" Type="http://schemas.openxmlformats.org/officeDocument/2006/relationships/hyperlink" Target="http://fwhqsqlapp.odfw.int/ReportServer?%2FFish%20Division%2FCommercial%20Fisheries%2FFish%20Ticket%2FFTR100%20-%20Fish%20Ticket&amp;LowTicketNum=4656251&amp;rs%3AParameterLanguage=" TargetMode="External"/><Relationship Id="rId944" Type="http://schemas.openxmlformats.org/officeDocument/2006/relationships/hyperlink" Target="http://fwhqsqlapp.odfw.int/ReportServer?%2FFish%20Division%2FCommercial%20Fisheries%2FFish%20Ticket%2FFTR100%20-%20Fish%20Ticket&amp;LowTicketNum=4501577&amp;rs%3AParameterLanguage=" TargetMode="External"/><Relationship Id="rId1574" Type="http://schemas.openxmlformats.org/officeDocument/2006/relationships/hyperlink" Target="http://fwhqsqlapp.odfw.int/ReportServer?%2FFish%20Division%2FCommercial%20Fisheries%2FFish%20Ticket%2FFTR100%20-%20Fish%20Ticket&amp;LowTicketNum=4530342&amp;rs%3AParameterLanguage=" TargetMode="External"/><Relationship Id="rId2625" Type="http://schemas.openxmlformats.org/officeDocument/2006/relationships/hyperlink" Target="http://fwhqsqlapp.odfw.int/ReportServer?%2FFish%20Division%2FCommercial%20Fisheries%2FFish%20Ticket%2FFTR100%20-%20Fish%20Ticket&amp;LowTicketNum=4520596&amp;rs%3AParameterLanguage=" TargetMode="External"/><Relationship Id="rId5031" Type="http://schemas.openxmlformats.org/officeDocument/2006/relationships/hyperlink" Target="http://fwhqsqlapp.odfw.int/ReportServer?%2FFish%20Division%2FCommercial%20Fisheries%2FFish%20Ticket%2FFTR100%20-%20Fish%20Ticket&amp;LowTicketNum=4584453&amp;rs%3AParameterLanguage=" TargetMode="External"/><Relationship Id="rId9238" Type="http://schemas.openxmlformats.org/officeDocument/2006/relationships/hyperlink" Target="http://fwhqsqlapp.odfw.int/ReportServer?%2FFish%20Division%2FCommercial%20Fisheries%2FFish%20Ticket%2FFTR100%20-%20Fish%20Ticket&amp;LowTicketNum=4621770&amp;rs%3AParameterLanguage=" TargetMode="External"/><Relationship Id="rId9652" Type="http://schemas.openxmlformats.org/officeDocument/2006/relationships/hyperlink" Target="http://fwhqsqlapp.odfw.int/ReportServer?%2FFish%20Division%2FCommercial%20Fisheries%2FFish%20Ticket%2FFTR100%20-%20Fish%20Ticket&amp;LowTicketNum=4657217&amp;rs%3AParameterLanguage=" TargetMode="External"/><Relationship Id="rId1227" Type="http://schemas.openxmlformats.org/officeDocument/2006/relationships/hyperlink" Target="http://fwhqsqlapp.odfw.int/ReportServer?%2FFish%20Division%2FCommercial%20Fisheries%2FFish%20Ticket%2FFTR100%20-%20Fish%20Ticket&amp;LowTicketNum=4521505&amp;rs%3AParameterLanguage=" TargetMode="External"/><Relationship Id="rId1641" Type="http://schemas.openxmlformats.org/officeDocument/2006/relationships/hyperlink" Target="http://fwhqsqlapp.odfw.int/ReportServer?%2FFish%20Division%2FCommercial%20Fisheries%2FFish%20Ticket%2FFTR100%20-%20Fish%20Ticket&amp;LowTicketNum=4528959&amp;rs%3AParameterLanguage=" TargetMode="External"/><Relationship Id="rId4797" Type="http://schemas.openxmlformats.org/officeDocument/2006/relationships/hyperlink" Target="http://fwhqsqlapp.odfw.int/ReportServer?%2FFish%20Division%2FCommercial%20Fisheries%2FFish%20Ticket%2FFTR100%20-%20Fish%20Ticket&amp;LowTicketNum=4557356&amp;rs%3AParameterLanguage=" TargetMode="External"/><Relationship Id="rId5848" Type="http://schemas.openxmlformats.org/officeDocument/2006/relationships/hyperlink" Target="http://fwhqsqlapp.odfw.int/ReportServer?%2FFish%20Division%2FCommercial%20Fisheries%2FFish%20Ticket%2FFTR100%20-%20Fish%20Ticket&amp;LowTicketNum=4544091&amp;rs%3AParameterLanguage=" TargetMode="External"/><Relationship Id="rId8254" Type="http://schemas.openxmlformats.org/officeDocument/2006/relationships/hyperlink" Target="http://fwhqsqlapp.odfw.int/ReportServer?%2FFish%20Division%2FCommercial%20Fisheries%2FFish%20Ticket%2FFTR100%20-%20Fish%20Ticket&amp;LowTicketNum=4593069&amp;rs%3AParameterLanguage=" TargetMode="External"/><Relationship Id="rId9305" Type="http://schemas.openxmlformats.org/officeDocument/2006/relationships/hyperlink" Target="http://fwhqsqlapp.odfw.int/ReportServer?%2FFish%20Division%2FCommercial%20Fisheries%2FFish%20Ticket%2FFTR100%20-%20Fish%20Ticket&amp;LowTicketNum=4657209&amp;rs%3AParameterLanguage=" TargetMode="External"/><Relationship Id="rId3399" Type="http://schemas.openxmlformats.org/officeDocument/2006/relationships/hyperlink" Target="http://fwhqsqlapp.odfw.int/ReportServer?%2FFish%20Division%2FCommercial%20Fisheries%2FFish%20Ticket%2FFTR100%20-%20Fish%20Ticket&amp;LowTicketNum=4557243&amp;rs%3AParameterLanguage=" TargetMode="External"/><Relationship Id="rId4864" Type="http://schemas.openxmlformats.org/officeDocument/2006/relationships/hyperlink" Target="http://fwhqsqlapp.odfw.int/ReportServer?%2FFish%20Division%2FCommercial%20Fisheries%2FFish%20Ticket%2FFTR100%20-%20Fish%20Ticket&amp;LowTicketNum=4557349&amp;rs%3AParameterLanguage=" TargetMode="External"/><Relationship Id="rId7270" Type="http://schemas.openxmlformats.org/officeDocument/2006/relationships/hyperlink" Target="http://fwhqsqlapp.odfw.int/ReportServer?%2FFish%20Division%2FCommercial%20Fisheries%2FFish%20Ticket%2FFTR100%20-%20Fish%20Ticket&amp;LowTicketNum=4592917&amp;rs%3AParameterLanguage=" TargetMode="External"/><Relationship Id="rId8321" Type="http://schemas.openxmlformats.org/officeDocument/2006/relationships/hyperlink" Target="http://fwhqsqlapp.odfw.int/ReportServer?%2FFish%20Division%2FCommercial%20Fisheries%2FFish%20Ticket%2FFTR100%20-%20Fish%20Ticket&amp;LowTicketNum=4927980&amp;rs%3AParameterLanguage=" TargetMode="External"/><Relationship Id="rId3466" Type="http://schemas.openxmlformats.org/officeDocument/2006/relationships/hyperlink" Target="http://fwhqsqlapp.odfw.int/ReportServer?%2FFish%20Division%2FCommercial%20Fisheries%2FFish%20Ticket%2FFTR100%20-%20Fish%20Ticket&amp;LowTicketNum=4496397&amp;rs%3AParameterLanguage=" TargetMode="External"/><Relationship Id="rId4517" Type="http://schemas.openxmlformats.org/officeDocument/2006/relationships/hyperlink" Target="http://fwhqsqlapp.odfw.int/ReportServer?%2FFish%20Division%2FCommercial%20Fisheries%2FFish%20Ticket%2FFTR100%20-%20Fish%20Ticket&amp;LowTicketNum=4566405&amp;rs%3AParameterLanguage=" TargetMode="External"/><Relationship Id="rId5915" Type="http://schemas.openxmlformats.org/officeDocument/2006/relationships/hyperlink" Target="http://fwhqsqlapp.odfw.int/ReportServer?%2FFish%20Division%2FCommercial%20Fisheries%2FFish%20Ticket%2FFTR100%20-%20Fish%20Ticket&amp;LowTicketNum=4556939&amp;rs%3AParameterLanguage=" TargetMode="External"/><Relationship Id="rId387" Type="http://schemas.openxmlformats.org/officeDocument/2006/relationships/hyperlink" Target="http://fwhqsqlapp.odfw.int/ReportServer?%2FFish%20Division%2FCommercial%20Fisheries%2FFish%20Ticket%2FFTR100%20-%20Fish%20Ticket&amp;LowTicketNum=4491181&amp;rs%3AParameterLanguage=" TargetMode="External"/><Relationship Id="rId2068" Type="http://schemas.openxmlformats.org/officeDocument/2006/relationships/hyperlink" Target="http://fwhqsqlapp.odfw.int/ReportServer?%2FFish%20Division%2FCommercial%20Fisheries%2FFish%20Ticket%2FFTR100%20-%20Fish%20Ticket&amp;LowTicketNum=4520433&amp;rs%3AParameterLanguage=" TargetMode="External"/><Relationship Id="rId3119" Type="http://schemas.openxmlformats.org/officeDocument/2006/relationships/hyperlink" Target="http://fwhqsqlapp.odfw.int/ReportServer?%2FFish%20Division%2FCommercial%20Fisheries%2FFish%20Ticket%2FFTR100%20-%20Fish%20Ticket&amp;LowTicketNum=4530434&amp;rs%3AParameterLanguage=" TargetMode="External"/><Relationship Id="rId3880" Type="http://schemas.openxmlformats.org/officeDocument/2006/relationships/hyperlink" Target="http://fwhqsqlapp.odfw.int/ReportServer?%2FFish%20Division%2FCommercial%20Fisheries%2FFish%20Ticket%2FFTR100%20-%20Fish%20Ticket&amp;LowTicketNum=4541547&amp;rs%3AParameterLanguage=" TargetMode="External"/><Relationship Id="rId4931" Type="http://schemas.openxmlformats.org/officeDocument/2006/relationships/hyperlink" Target="http://fwhqsqlapp.odfw.int/ReportServer?%2FFish%20Division%2FCommercial%20Fisheries%2FFish%20Ticket%2FFTR100%20-%20Fish%20Ticket&amp;LowTicketNum=4557468&amp;rs%3AParameterLanguage=" TargetMode="External"/><Relationship Id="rId9095" Type="http://schemas.openxmlformats.org/officeDocument/2006/relationships/hyperlink" Target="http://fwhqsqlapp.odfw.int/ReportServer?%2FFish%20Division%2FCommercial%20Fisheries%2FFish%20Ticket%2FFTR100%20-%20Fish%20Ticket&amp;LowTicketNum=4925526&amp;rs%3AParameterLanguage=" TargetMode="External"/><Relationship Id="rId1084" Type="http://schemas.openxmlformats.org/officeDocument/2006/relationships/hyperlink" Target="http://fwhqsqlapp.odfw.int/ReportServer?%2FFish%20Division%2FCommercial%20Fisheries%2FFish%20Ticket%2FFTR100%20-%20Fish%20Ticket&amp;LowTicketNum=4499998&amp;rs%3AParameterLanguage=" TargetMode="External"/><Relationship Id="rId2482" Type="http://schemas.openxmlformats.org/officeDocument/2006/relationships/hyperlink" Target="http://fwhqsqlapp.odfw.int/ReportServer?%2FFish%20Division%2FCommercial%20Fisheries%2FFish%20Ticket%2FFTR100%20-%20Fish%20Ticket&amp;LowTicketNum=4532188&amp;rs%3AParameterLanguage=" TargetMode="External"/><Relationship Id="rId3533" Type="http://schemas.openxmlformats.org/officeDocument/2006/relationships/hyperlink" Target="http://fwhqsqlapp.odfw.int/ReportServer?%2FFish%20Division%2FCommercial%20Fisheries%2FFish%20Ticket%2FFTR100%20-%20Fish%20Ticket&amp;LowTicketNum=4553192&amp;rs%3AParameterLanguage=" TargetMode="External"/><Relationship Id="rId6689" Type="http://schemas.openxmlformats.org/officeDocument/2006/relationships/hyperlink" Target="http://fwhqsqlapp.odfw.int/ReportServer?%2FFish%20Division%2FCommercial%20Fisheries%2FFish%20Ticket%2FFTR100%20-%20Fish%20Ticket&amp;LowTicketNum=4587089&amp;rs%3AParameterLanguage=" TargetMode="External"/><Relationship Id="rId9162" Type="http://schemas.openxmlformats.org/officeDocument/2006/relationships/hyperlink" Target="http://fwhqsqlapp.odfw.int/ReportServer?%2FFish%20Division%2FCommercial%20Fisheries%2FFish%20Ticket%2FFTR100%20-%20Fish%20Ticket&amp;LowTicketNum=4647176&amp;rs%3AParameterLanguage=" TargetMode="External"/><Relationship Id="rId107" Type="http://schemas.openxmlformats.org/officeDocument/2006/relationships/hyperlink" Target="http://fwhqsqlapp.odfw.int/ReportServer?%2FFish%20Division%2FCommercial%20Fisheries%2FFish%20Ticket%2FFTR100%20-%20Fish%20Ticket&amp;LowTicketNum=4491155&amp;rs%3AParameterLanguage=" TargetMode="External"/><Relationship Id="rId454" Type="http://schemas.openxmlformats.org/officeDocument/2006/relationships/hyperlink" Target="http://fwhqsqlapp.odfw.int/ReportServer?%2FFish%20Division%2FCommercial%20Fisheries%2FFish%20Ticket%2FFTR100%20-%20Fish%20Ticket&amp;LowTicketNum=4499831&amp;rs%3AParameterLanguage=" TargetMode="External"/><Relationship Id="rId2135" Type="http://schemas.openxmlformats.org/officeDocument/2006/relationships/hyperlink" Target="http://fwhqsqlapp.odfw.int/ReportServer?%2FFish%20Division%2FCommercial%20Fisheries%2FFish%20Ticket%2FFTR100%20-%20Fish%20Ticket&amp;LowTicketNum=4511692&amp;rs%3AParameterLanguage=" TargetMode="External"/><Relationship Id="rId3600" Type="http://schemas.openxmlformats.org/officeDocument/2006/relationships/hyperlink" Target="http://fwhqsqlapp.odfw.int/ReportServer?%2FFish%20Division%2FCommercial%20Fisheries%2FFish%20Ticket%2FFTR100%20-%20Fish%20Ticket&amp;LowTicketNum=4918875&amp;rs%3AParameterLanguage=" TargetMode="External"/><Relationship Id="rId6756" Type="http://schemas.openxmlformats.org/officeDocument/2006/relationships/hyperlink" Target="http://fwhqsqlapp.odfw.int/ReportServer?%2FFish%20Division%2FCommercial%20Fisheries%2FFish%20Ticket%2FFTR100%20-%20Fish%20Ticket&amp;LowTicketNum=4566648&amp;rs%3AParameterLanguage=" TargetMode="External"/><Relationship Id="rId7807" Type="http://schemas.openxmlformats.org/officeDocument/2006/relationships/hyperlink" Target="http://fwhqsqlapp.odfw.int/ReportServer?%2FFish%20Division%2FCommercial%20Fisheries%2FFish%20Ticket%2FFTR100%20-%20Fish%20Ticket&amp;LowTicketNum=4578794&amp;rs%3AParameterLanguage=" TargetMode="External"/><Relationship Id="rId521" Type="http://schemas.openxmlformats.org/officeDocument/2006/relationships/hyperlink" Target="http://fwhqsqlapp.odfw.int/ReportServer?%2FFish%20Division%2FCommercial%20Fisheries%2FFish%20Ticket%2FFTR100%20-%20Fish%20Ticket&amp;LowTicketNum=4499824&amp;rs%3AParameterLanguage=" TargetMode="External"/><Relationship Id="rId1151" Type="http://schemas.openxmlformats.org/officeDocument/2006/relationships/hyperlink" Target="http://fwhqsqlapp.odfw.int/ReportServer?%2FFish%20Division%2FCommercial%20Fisheries%2FFish%20Ticket%2FFTR100%20-%20Fish%20Ticket&amp;LowTicketNum=4521518&amp;rs%3AParameterLanguage=" TargetMode="External"/><Relationship Id="rId2202" Type="http://schemas.openxmlformats.org/officeDocument/2006/relationships/hyperlink" Target="http://fwhqsqlapp.odfw.int/ReportServer?%2FFish%20Division%2FCommercial%20Fisheries%2FFish%20Ticket%2FFTR100%20-%20Fish%20Ticket&amp;LowTicketNum=4916860&amp;rs%3AParameterLanguage=" TargetMode="External"/><Relationship Id="rId5358" Type="http://schemas.openxmlformats.org/officeDocument/2006/relationships/hyperlink" Target="http://fwhqsqlapp.odfw.int/ReportServer?%2FFish%20Division%2FCommercial%20Fisheries%2FFish%20Ticket%2FFTR100%20-%20Fish%20Ticket&amp;LowTicketNum=4557491&amp;rs%3AParameterLanguage=" TargetMode="External"/><Relationship Id="rId5772" Type="http://schemas.openxmlformats.org/officeDocument/2006/relationships/hyperlink" Target="http://fwhqsqlapp.odfw.int/ReportServer?%2FFish%20Division%2FCommercial%20Fisheries%2FFish%20Ticket%2FFTR100%20-%20Fish%20Ticket&amp;LowTicketNum=4541546&amp;rs%3AParameterLanguage=" TargetMode="External"/><Relationship Id="rId6409" Type="http://schemas.openxmlformats.org/officeDocument/2006/relationships/hyperlink" Target="http://fwhqsqlapp.odfw.int/ReportServer?%2FFish%20Division%2FCommercial%20Fisheries%2FFish%20Ticket%2FFTR100%20-%20Fish%20Ticket&amp;LowTicketNum=4578580&amp;rs%3AParameterLanguage=" TargetMode="External"/><Relationship Id="rId6823" Type="http://schemas.openxmlformats.org/officeDocument/2006/relationships/hyperlink" Target="http://fwhqsqlapp.odfw.int/ReportServer?%2FFish%20Division%2FCommercial%20Fisheries%2FFish%20Ticket%2FFTR100%20-%20Fish%20Ticket&amp;LowTicketNum=4582421&amp;rs%3AParameterLanguage=" TargetMode="External"/><Relationship Id="rId1968" Type="http://schemas.openxmlformats.org/officeDocument/2006/relationships/hyperlink" Target="http://fwhqsqlapp.odfw.int/ReportServer?%2FFish%20Division%2FCommercial%20Fisheries%2FFish%20Ticket%2FFTR100%20-%20Fish%20Ticket&amp;LowTicketNum=4520499&amp;rs%3AParameterLanguage=" TargetMode="External"/><Relationship Id="rId4374" Type="http://schemas.openxmlformats.org/officeDocument/2006/relationships/hyperlink" Target="http://fwhqsqlapp.odfw.int/ReportServer?%2FFish%20Division%2FCommercial%20Fisheries%2FFish%20Ticket%2FFTR100%20-%20Fish%20Ticket&amp;LowTicketNum=4553645&amp;rs%3AParameterLanguage=" TargetMode="External"/><Relationship Id="rId5425" Type="http://schemas.openxmlformats.org/officeDocument/2006/relationships/hyperlink" Target="http://fwhqsqlapp.odfw.int/ReportServer?%2FFish%20Division%2FCommercial%20Fisheries%2FFish%20Ticket%2FFTR100%20-%20Fish%20Ticket&amp;LowTicketNum=4566481&amp;rs%3AParameterLanguage=" TargetMode="External"/><Relationship Id="rId8995" Type="http://schemas.openxmlformats.org/officeDocument/2006/relationships/hyperlink" Target="http://fwhqsqlapp.odfw.int/ReportServer?%2FFish%20Division%2FCommercial%20Fisheries%2FFish%20Ticket%2FFTR100%20-%20Fish%20Ticket&amp;LowTicketNum=4925515&amp;rs%3AParameterLanguage=" TargetMode="External"/><Relationship Id="rId3390" Type="http://schemas.openxmlformats.org/officeDocument/2006/relationships/hyperlink" Target="http://fwhqsqlapp.odfw.int/ReportServer?%2FFish%20Division%2FCommercial%20Fisheries%2FFish%20Ticket%2FFTR100%20-%20Fish%20Ticket&amp;LowTicketNum=4557216&amp;rs%3AParameterLanguage=" TargetMode="External"/><Relationship Id="rId4027" Type="http://schemas.openxmlformats.org/officeDocument/2006/relationships/hyperlink" Target="http://fwhqsqlapp.odfw.int/ReportServer?%2FFish%20Division%2FCommercial%20Fisheries%2FFish%20Ticket%2FFTR100%20-%20Fish%20Ticket&amp;LowTicketNum=4920108&amp;rs%3AParameterLanguage=" TargetMode="External"/><Relationship Id="rId4441" Type="http://schemas.openxmlformats.org/officeDocument/2006/relationships/hyperlink" Target="http://fwhqsqlapp.odfw.int/ReportServer?%2FFish%20Division%2FCommercial%20Fisheries%2FFish%20Ticket%2FFTR100%20-%20Fish%20Ticket&amp;LowTicketNum=4557120&amp;rs%3AParameterLanguage=" TargetMode="External"/><Relationship Id="rId7597" Type="http://schemas.openxmlformats.org/officeDocument/2006/relationships/hyperlink" Target="http://fwhqsqlapp.odfw.int/ReportServer?%2FFish%20Division%2FCommercial%20Fisheries%2FFish%20Ticket%2FFTR100%20-%20Fish%20Ticket&amp;LowTicketNum=4578775&amp;rs%3AParameterLanguage=" TargetMode="External"/><Relationship Id="rId8648" Type="http://schemas.openxmlformats.org/officeDocument/2006/relationships/hyperlink" Target="http://fwhqsqlapp.odfw.int/ReportServer?%2FFish%20Division%2FCommercial%20Fisheries%2FFish%20Ticket%2FFTR100%20-%20Fish%20Ticket&amp;LowTicketNum=4646753&amp;rs%3AParameterLanguage=" TargetMode="External"/><Relationship Id="rId3043" Type="http://schemas.openxmlformats.org/officeDocument/2006/relationships/hyperlink" Target="http://fwhqsqlapp.odfw.int/ReportServer?%2FFish%20Division%2FCommercial%20Fisheries%2FFish%20Ticket%2FFTR100%20-%20Fish%20Ticket&amp;LowTicketNum=4543734&amp;rs%3AParameterLanguage=" TargetMode="External"/><Relationship Id="rId6199" Type="http://schemas.openxmlformats.org/officeDocument/2006/relationships/hyperlink" Target="http://fwhqsqlapp.odfw.int/ReportServer?%2FFish%20Division%2FCommercial%20Fisheries%2FFish%20Ticket%2FFTR100%20-%20Fish%20Ticket&amp;LowTicketNum=4544119&amp;rs%3AParameterLanguage=" TargetMode="External"/><Relationship Id="rId6266" Type="http://schemas.openxmlformats.org/officeDocument/2006/relationships/hyperlink" Target="http://fwhqsqlapp.odfw.int/ReportServer?%2FFish%20Division%2FCommercial%20Fisheries%2FFish%20Ticket%2FFTR100%20-%20Fish%20Ticket&amp;LowTicketNum=4566594&amp;rs%3AParameterLanguage=" TargetMode="External"/><Relationship Id="rId7664" Type="http://schemas.openxmlformats.org/officeDocument/2006/relationships/hyperlink" Target="http://fwhqsqlapp.odfw.int/ReportServer?%2FFish%20Division%2FCommercial%20Fisheries%2FFish%20Ticket%2FFTR100%20-%20Fish%20Ticket&amp;LowTicketNum=4603468&amp;rs%3AParameterLanguage=" TargetMode="External"/><Relationship Id="rId8715" Type="http://schemas.openxmlformats.org/officeDocument/2006/relationships/hyperlink" Target="http://fwhqsqlapp.odfw.int/ReportServer?%2FFish%20Division%2FCommercial%20Fisheries%2FFish%20Ticket%2FFTR100%20-%20Fish%20Ticket&amp;LowTicketNum=4620910&amp;rs%3AParameterLanguage=" TargetMode="External"/><Relationship Id="rId3110" Type="http://schemas.openxmlformats.org/officeDocument/2006/relationships/hyperlink" Target="http://fwhqsqlapp.odfw.int/ReportServer?%2FFish%20Division%2FCommercial%20Fisheries%2FFish%20Ticket%2FFTR100%20-%20Fish%20Ticket&amp;LowTicketNum=4530421&amp;rs%3AParameterLanguage=" TargetMode="External"/><Relationship Id="rId6680" Type="http://schemas.openxmlformats.org/officeDocument/2006/relationships/hyperlink" Target="http://fwhqsqlapp.odfw.int/ReportServer?%2FFish%20Division%2FCommercial%20Fisheries%2FFish%20Ticket%2FFTR100%20-%20Fish%20Ticket&amp;LowTicketNum=4587084&amp;rs%3AParameterLanguage=" TargetMode="External"/><Relationship Id="rId7317" Type="http://schemas.openxmlformats.org/officeDocument/2006/relationships/hyperlink" Target="http://fwhqsqlapp.odfw.int/ReportServer?%2FFish%20Division%2FCommercial%20Fisheries%2FFish%20Ticket%2FFTR100%20-%20Fish%20Ticket&amp;LowTicketNum=4578723&amp;rs%3AParameterLanguage=" TargetMode="External"/><Relationship Id="rId7731" Type="http://schemas.openxmlformats.org/officeDocument/2006/relationships/hyperlink" Target="http://fwhqsqlapp.odfw.int/ReportServer?%2FFish%20Division%2FCommercial%20Fisheries%2FFish%20Ticket%2FFTR100%20-%20Fish%20Ticket&amp;LowTicketNum=4578787&amp;rs%3AParameterLanguage=" TargetMode="External"/><Relationship Id="rId2876" Type="http://schemas.openxmlformats.org/officeDocument/2006/relationships/hyperlink" Target="http://fwhqsqlapp.odfw.int/ReportServer?%2FFish%20Division%2FCommercial%20Fisheries%2FFish%20Ticket%2FFTR100%20-%20Fish%20Ticket&amp;LowTicketNum=4520581&amp;rs%3AParameterLanguage=" TargetMode="External"/><Relationship Id="rId3927" Type="http://schemas.openxmlformats.org/officeDocument/2006/relationships/hyperlink" Target="http://fwhqsqlapp.odfw.int/ReportServer?%2FFish%20Division%2FCommercial%20Fisheries%2FFish%20Ticket%2FFTR100%20-%20Fish%20Ticket&amp;LowTicketNum=4553552&amp;rs%3AParameterLanguage=" TargetMode="External"/><Relationship Id="rId5282" Type="http://schemas.openxmlformats.org/officeDocument/2006/relationships/hyperlink" Target="http://fwhqsqlapp.odfw.int/ReportServer?%2FFish%20Division%2FCommercial%20Fisheries%2FFish%20Ticket%2FFTR100%20-%20Fish%20Ticket&amp;LowTicketNum=4578546&amp;rs%3AParameterLanguage=" TargetMode="External"/><Relationship Id="rId6333" Type="http://schemas.openxmlformats.org/officeDocument/2006/relationships/hyperlink" Target="http://fwhqsqlapp.odfw.int/ReportServer?%2FFish%20Division%2FCommercial%20Fisheries%2FFish%20Ticket%2FFTR100%20-%20Fish%20Ticket&amp;LowTicketNum=4566574&amp;rs%3AParameterLanguage=" TargetMode="External"/><Relationship Id="rId9489" Type="http://schemas.openxmlformats.org/officeDocument/2006/relationships/hyperlink" Target="http://fwhqsqlapp.odfw.int/ReportServer?%2FFish%20Division%2FCommercial%20Fisheries%2FFish%20Ticket%2FFTR100%20-%20Fish%20Ticket&amp;LowTicketNum=4925567&amp;rs%3AParameterLanguage=" TargetMode="External"/><Relationship Id="rId848" Type="http://schemas.openxmlformats.org/officeDocument/2006/relationships/hyperlink" Target="http://fwhqsqlapp.odfw.int/ReportServer?%2FFish%20Division%2FCommercial%20Fisheries%2FFish%20Ticket%2FFTR100%20-%20Fish%20Ticket&amp;LowTicketNum=4507275&amp;rs%3AParameterLanguage=" TargetMode="External"/><Relationship Id="rId1478" Type="http://schemas.openxmlformats.org/officeDocument/2006/relationships/hyperlink" Target="http://fwhqsqlapp.odfw.int/ReportServer?%2FFish%20Division%2FCommercial%20Fisheries%2FFish%20Ticket%2FFTR100%20-%20Fish%20Ticket&amp;LowTicketNum=4520440&amp;rs%3AParameterLanguage=" TargetMode="External"/><Relationship Id="rId1892" Type="http://schemas.openxmlformats.org/officeDocument/2006/relationships/hyperlink" Target="http://fwhqsqlapp.odfw.int/ReportServer?%2FFish%20Division%2FCommercial%20Fisheries%2FFish%20Ticket%2FFTR100%20-%20Fish%20Ticket&amp;LowTicketNum=4520524&amp;rs%3AParameterLanguage=" TargetMode="External"/><Relationship Id="rId2529" Type="http://schemas.openxmlformats.org/officeDocument/2006/relationships/hyperlink" Target="http://fwhqsqlapp.odfw.int/ReportServer?%2FFish%20Division%2FCommercial%20Fisheries%2FFish%20Ticket%2FFTR100%20-%20Fish%20Ticket&amp;LowTicketNum=4544509&amp;rs%3AParameterLanguage=" TargetMode="External"/><Relationship Id="rId6400" Type="http://schemas.openxmlformats.org/officeDocument/2006/relationships/hyperlink" Target="http://fwhqsqlapp.odfw.int/ReportServer?%2FFish%20Division%2FCommercial%20Fisheries%2FFish%20Ticket%2FFTR100%20-%20Fish%20Ticket&amp;LowTicketNum=4578563&amp;rs%3AParameterLanguage=" TargetMode="External"/><Relationship Id="rId9556" Type="http://schemas.openxmlformats.org/officeDocument/2006/relationships/hyperlink" Target="http://fwhqsqlapp.odfw.int/ReportServer?%2FFish%20Division%2FCommercial%20Fisheries%2FFish%20Ticket%2FFTR100%20-%20Fish%20Ticket&amp;LowTicketNum=4644576&amp;rs%3AParameterLanguage=" TargetMode="External"/><Relationship Id="rId915" Type="http://schemas.openxmlformats.org/officeDocument/2006/relationships/hyperlink" Target="http://fwhqsqlapp.odfw.int/ReportServer?%2FFish%20Division%2FCommercial%20Fisheries%2FFish%20Ticket%2FFTR100%20-%20Fish%20Ticket&amp;LowTicketNum=4501524&amp;rs%3AParameterLanguage=" TargetMode="External"/><Relationship Id="rId1545" Type="http://schemas.openxmlformats.org/officeDocument/2006/relationships/hyperlink" Target="http://fwhqsqlapp.odfw.int/ReportServer?%2FFish%20Division%2FCommercial%20Fisheries%2FFish%20Ticket%2FFTR100%20-%20Fish%20Ticket&amp;LowTicketNum=4520544&amp;rs%3AParameterLanguage=" TargetMode="External"/><Relationship Id="rId2943" Type="http://schemas.openxmlformats.org/officeDocument/2006/relationships/hyperlink" Target="http://fwhqsqlapp.odfw.int/ReportServer?%2FFish%20Division%2FCommercial%20Fisheries%2FFish%20Ticket%2FFTR100%20-%20Fish%20Ticket&amp;LowTicketNum=4544539&amp;rs%3AParameterLanguage=" TargetMode="External"/><Relationship Id="rId5002" Type="http://schemas.openxmlformats.org/officeDocument/2006/relationships/hyperlink" Target="http://fwhqsqlapp.odfw.int/ReportServer?%2FFish%20Division%2FCommercial%20Fisheries%2FFish%20Ticket%2FFTR100%20-%20Fish%20Ticket&amp;LowTicketNum=4568965&amp;rs%3AParameterLanguage=" TargetMode="External"/><Relationship Id="rId8158" Type="http://schemas.openxmlformats.org/officeDocument/2006/relationships/hyperlink" Target="http://fwhqsqlapp.odfw.int/ReportServer?%2FFish%20Division%2FCommercial%20Fisheries%2FFish%20Ticket%2FFTR100%20-%20Fish%20Ticket&amp;LowTicketNum=4925207&amp;rs%3AParameterLanguage=" TargetMode="External"/><Relationship Id="rId8572" Type="http://schemas.openxmlformats.org/officeDocument/2006/relationships/hyperlink" Target="http://fwhqsqlapp.odfw.int/ReportServer?%2FFish%20Division%2FCommercial%20Fisheries%2FFish%20Ticket%2FFTR100%20-%20Fish%20Ticket&amp;LowTicketNum=4620925&amp;rs%3AParameterLanguage=" TargetMode="External"/><Relationship Id="rId9209" Type="http://schemas.openxmlformats.org/officeDocument/2006/relationships/hyperlink" Target="http://fwhqsqlapp.odfw.int/ReportServer?%2FFish%20Division%2FCommercial%20Fisheries%2FFish%20Ticket%2FFTR100%20-%20Fish%20Ticket&amp;LowTicketNum=4621799&amp;rs%3AParameterLanguage=" TargetMode="External"/><Relationship Id="rId9623" Type="http://schemas.openxmlformats.org/officeDocument/2006/relationships/hyperlink" Target="http://fwhqsqlapp.odfw.int/ReportServer?%2FFish%20Division%2FCommercial%20Fisheries%2FFish%20Ticket%2FFTR100%20-%20Fish%20Ticket&amp;LowTicketNum=4656296&amp;rs%3AParameterLanguage=" TargetMode="External"/><Relationship Id="rId7174" Type="http://schemas.openxmlformats.org/officeDocument/2006/relationships/hyperlink" Target="http://fwhqsqlapp.odfw.int/ReportServer?%2FFish%20Division%2FCommercial%20Fisheries%2FFish%20Ticket%2FFTR100%20-%20Fish%20Ticket&amp;LowTicketNum=4578637&amp;rs%3AParameterLanguage=" TargetMode="External"/><Relationship Id="rId8225" Type="http://schemas.openxmlformats.org/officeDocument/2006/relationships/hyperlink" Target="http://fwhqsqlapp.odfw.int/ReportServer?%2FFish%20Division%2FCommercial%20Fisheries%2FFish%20Ticket%2FFTR100%20-%20Fish%20Ticket&amp;LowTicketNum=4604813&amp;rs%3AParameterLanguage=" TargetMode="External"/><Relationship Id="rId1612" Type="http://schemas.openxmlformats.org/officeDocument/2006/relationships/hyperlink" Target="http://fwhqsqlapp.odfw.int/ReportServer?%2FFish%20Division%2FCommercial%20Fisheries%2FFish%20Ticket%2FFTR100%20-%20Fish%20Ticket&amp;LowTicketNum=4529004&amp;rs%3AParameterLanguage=" TargetMode="External"/><Relationship Id="rId4768" Type="http://schemas.openxmlformats.org/officeDocument/2006/relationships/hyperlink" Target="http://fwhqsqlapp.odfw.int/ReportServer?%2FFish%20Division%2FCommercial%20Fisheries%2FFish%20Ticket%2FFTR100%20-%20Fish%20Ticket&amp;LowTicketNum=4557305&amp;rs%3AParameterLanguage=" TargetMode="External"/><Relationship Id="rId5819" Type="http://schemas.openxmlformats.org/officeDocument/2006/relationships/hyperlink" Target="http://fwhqsqlapp.odfw.int/ReportServer?%2FFish%20Division%2FCommercial%20Fisheries%2FFish%20Ticket%2FFTR100%20-%20Fish%20Ticket&amp;LowTicketNum=4553545&amp;rs%3AParameterLanguage=" TargetMode="External"/><Relationship Id="rId6190" Type="http://schemas.openxmlformats.org/officeDocument/2006/relationships/hyperlink" Target="http://fwhqsqlapp.odfw.int/ReportServer?%2FFish%20Division%2FCommercial%20Fisheries%2FFish%20Ticket%2FFTR100%20-%20Fish%20Ticket&amp;LowTicketNum=4557271&amp;rs%3AParameterLanguage=" TargetMode="External"/><Relationship Id="rId3784" Type="http://schemas.openxmlformats.org/officeDocument/2006/relationships/hyperlink" Target="http://fwhqsqlapp.odfw.int/ReportServer?%2FFish%20Division%2FCommercial%20Fisheries%2FFish%20Ticket%2FFTR100%20-%20Fish%20Ticket&amp;LowTicketNum=4496416&amp;rs%3AParameterLanguage=" TargetMode="External"/><Relationship Id="rId4835" Type="http://schemas.openxmlformats.org/officeDocument/2006/relationships/hyperlink" Target="http://fwhqsqlapp.odfw.int/ReportServer?%2FFish%20Division%2FCommercial%20Fisheries%2FFish%20Ticket%2FFTR100%20-%20Fish%20Ticket&amp;LowTicketNum=4570433&amp;rs%3AParameterLanguage=" TargetMode="External"/><Relationship Id="rId7241" Type="http://schemas.openxmlformats.org/officeDocument/2006/relationships/hyperlink" Target="http://fwhqsqlapp.odfw.int/ReportServer?%2FFish%20Division%2FCommercial%20Fisheries%2FFish%20Ticket%2FFTR100%20-%20Fish%20Ticket&amp;LowTicketNum=4592944&amp;rs%3AParameterLanguage=" TargetMode="External"/><Relationship Id="rId2386" Type="http://schemas.openxmlformats.org/officeDocument/2006/relationships/hyperlink" Target="http://fwhqsqlapp.odfw.int/ReportServer?%2FFish%20Division%2FCommercial%20Fisheries%2FFish%20Ticket%2FFTR100%20-%20Fish%20Ticket&amp;LowTicketNum=4916875&amp;rs%3AParameterLanguage=" TargetMode="External"/><Relationship Id="rId3437" Type="http://schemas.openxmlformats.org/officeDocument/2006/relationships/hyperlink" Target="http://fwhqsqlapp.odfw.int/ReportServer?%2FFish%20Division%2FCommercial%20Fisheries%2FFish%20Ticket%2FFTR100%20-%20Fish%20Ticket&amp;LowTicketNum=4496356&amp;rs%3AParameterLanguage=" TargetMode="External"/><Relationship Id="rId3851" Type="http://schemas.openxmlformats.org/officeDocument/2006/relationships/hyperlink" Target="http://fwhqsqlapp.odfw.int/ReportServer?%2FFish%20Division%2FCommercial%20Fisheries%2FFish%20Ticket%2FFTR100%20-%20Fish%20Ticket&amp;LowTicketNum=4541501&amp;rs%3AParameterLanguage=" TargetMode="External"/><Relationship Id="rId4902" Type="http://schemas.openxmlformats.org/officeDocument/2006/relationships/hyperlink" Target="http://fwhqsqlapp.odfw.int/ReportServer?%2FFish%20Division%2FCommercial%20Fisheries%2FFish%20Ticket%2FFTR100%20-%20Fish%20Ticket&amp;LowTicketNum=4570437&amp;rs%3AParameterLanguage=" TargetMode="External"/><Relationship Id="rId358" Type="http://schemas.openxmlformats.org/officeDocument/2006/relationships/hyperlink" Target="http://fwhqsqlapp.odfw.int/ReportServer?%2FFish%20Division%2FCommercial%20Fisheries%2FFish%20Ticket%2FFTR100%20-%20Fish%20Ticket&amp;LowTicketNum=4492345&amp;rs%3AParameterLanguage=" TargetMode="External"/><Relationship Id="rId772" Type="http://schemas.openxmlformats.org/officeDocument/2006/relationships/hyperlink" Target="http://fwhqsqlapp.odfw.int/ReportServer?%2FFish%20Division%2FCommercial%20Fisheries%2FFish%20Ticket%2FFTR100%20-%20Fish%20Ticket&amp;LowTicketNum=4511361&amp;rs%3AParameterLanguage=" TargetMode="External"/><Relationship Id="rId2039" Type="http://schemas.openxmlformats.org/officeDocument/2006/relationships/hyperlink" Target="http://fwhqsqlapp.odfw.int/ReportServer?%2FFish%20Division%2FCommercial%20Fisheries%2FFish%20Ticket%2FFTR100%20-%20Fish%20Ticket&amp;LowTicketNum=4531359&amp;rs%3AParameterLanguage=" TargetMode="External"/><Relationship Id="rId2453" Type="http://schemas.openxmlformats.org/officeDocument/2006/relationships/hyperlink" Target="http://fwhqsqlapp.odfw.int/ReportServer?%2FFish%20Division%2FCommercial%20Fisheries%2FFish%20Ticket%2FFTR100%20-%20Fish%20Ticket&amp;LowTicketNum=4916912&amp;rs%3AParameterLanguage=" TargetMode="External"/><Relationship Id="rId3504" Type="http://schemas.openxmlformats.org/officeDocument/2006/relationships/hyperlink" Target="http://fwhqsqlapp.odfw.int/ReportServer?%2FFish%20Division%2FCommercial%20Fisheries%2FFish%20Ticket%2FFTR100%20-%20Fish%20Ticket&amp;LowTicketNum=4541471&amp;rs%3AParameterLanguage=" TargetMode="External"/><Relationship Id="rId9066" Type="http://schemas.openxmlformats.org/officeDocument/2006/relationships/hyperlink" Target="http://fwhqsqlapp.odfw.int/ReportServer?%2FFish%20Division%2FCommercial%20Fisheries%2FFish%20Ticket%2FFTR100%20-%20Fish%20Ticket&amp;LowTicketNum=4925453&amp;rs%3AParameterLanguage=" TargetMode="External"/><Relationship Id="rId9480" Type="http://schemas.openxmlformats.org/officeDocument/2006/relationships/hyperlink" Target="http://fwhqsqlapp.odfw.int/ReportServer?%2FFish%20Division%2FCommercial%20Fisheries%2FFish%20Ticket%2FFTR100%20-%20Fish%20Ticket&amp;LowTicketNum=4933090&amp;rs%3AParameterLanguage=" TargetMode="External"/><Relationship Id="rId425" Type="http://schemas.openxmlformats.org/officeDocument/2006/relationships/hyperlink" Target="http://fwhqsqlapp.odfw.int/ReportServer?%2FFish%20Division%2FCommercial%20Fisheries%2FFish%20Ticket%2FFTR100%20-%20Fish%20Ticket&amp;LowTicketNum=4499747&amp;rs%3AParameterLanguage=" TargetMode="External"/><Relationship Id="rId1055" Type="http://schemas.openxmlformats.org/officeDocument/2006/relationships/hyperlink" Target="http://fwhqsqlapp.odfw.int/ReportServer?%2FFish%20Division%2FCommercial%20Fisheries%2FFish%20Ticket%2FFTR100%20-%20Fish%20Ticket&amp;LowTicketNum=4499913&amp;rs%3AParameterLanguage=" TargetMode="External"/><Relationship Id="rId2106" Type="http://schemas.openxmlformats.org/officeDocument/2006/relationships/hyperlink" Target="http://fwhqsqlapp.odfw.int/ReportServer?%2FFish%20Division%2FCommercial%20Fisheries%2FFish%20Ticket%2FFTR100%20-%20Fish%20Ticket&amp;LowTicketNum=4511607&amp;rs%3AParameterLanguage=" TargetMode="External"/><Relationship Id="rId2520" Type="http://schemas.openxmlformats.org/officeDocument/2006/relationships/hyperlink" Target="http://fwhqsqlapp.odfw.int/ReportServer?%2FFish%20Division%2FCommercial%20Fisheries%2FFish%20Ticket%2FFTR100%20-%20Fish%20Ticket&amp;LowTicketNum=4543781&amp;rs%3AParameterLanguage=" TargetMode="External"/><Relationship Id="rId5676" Type="http://schemas.openxmlformats.org/officeDocument/2006/relationships/hyperlink" Target="http://fwhqsqlapp.odfw.int/ReportServer?%2FFish%20Division%2FCommercial%20Fisheries%2FFish%20Ticket%2FFTR100%20-%20Fish%20Ticket&amp;LowTicketNum=4553505&amp;rs%3AParameterLanguage=" TargetMode="External"/><Relationship Id="rId6727" Type="http://schemas.openxmlformats.org/officeDocument/2006/relationships/hyperlink" Target="http://fwhqsqlapp.odfw.int/ReportServer?%2FFish%20Division%2FCommercial%20Fisheries%2FFish%20Ticket%2FFTR100%20-%20Fish%20Ticket&amp;LowTicketNum=4582461&amp;rs%3AParameterLanguage=" TargetMode="External"/><Relationship Id="rId8082" Type="http://schemas.openxmlformats.org/officeDocument/2006/relationships/hyperlink" Target="http://fwhqsqlapp.odfw.int/ReportServer?%2FFish%20Division%2FCommercial%20Fisheries%2FFish%20Ticket%2FFTR100%20-%20Fish%20Ticket&amp;LowTicketNum=4925247&amp;rs%3AParameterLanguage=" TargetMode="External"/><Relationship Id="rId9133" Type="http://schemas.openxmlformats.org/officeDocument/2006/relationships/hyperlink" Target="http://fwhqsqlapp.odfw.int/ReportServer?%2FFish%20Division%2FCommercial%20Fisheries%2FFish%20Ticket%2FFTR100%20-%20Fish%20Ticket&amp;LowTicketNum=4604774&amp;rs%3AParameterLanguage=" TargetMode="External"/><Relationship Id="rId1122" Type="http://schemas.openxmlformats.org/officeDocument/2006/relationships/hyperlink" Target="http://fwhqsqlapp.odfw.int/ReportServer?%2FFish%20Division%2FCommercial%20Fisheries%2FFish%20Ticket%2FFTR100%20-%20Fish%20Ticket&amp;LowTicketNum=4511569&amp;rs%3AParameterLanguage=" TargetMode="External"/><Relationship Id="rId4278" Type="http://schemas.openxmlformats.org/officeDocument/2006/relationships/hyperlink" Target="http://fwhqsqlapp.odfw.int/ReportServer?%2FFish%20Division%2FCommercial%20Fisheries%2FFish%20Ticket%2FFTR100%20-%20Fish%20Ticket&amp;LowTicketNum=4568915&amp;rs%3AParameterLanguage=" TargetMode="External"/><Relationship Id="rId5329" Type="http://schemas.openxmlformats.org/officeDocument/2006/relationships/hyperlink" Target="http://fwhqsqlapp.odfw.int/ReportServer?%2FFish%20Division%2FCommercial%20Fisheries%2FFish%20Ticket%2FFTR100%20-%20Fish%20Ticket&amp;LowTicketNum=4582399&amp;rs%3AParameterLanguage=" TargetMode="External"/><Relationship Id="rId9200" Type="http://schemas.openxmlformats.org/officeDocument/2006/relationships/hyperlink" Target="http://fwhqsqlapp.odfw.int/ReportServer?%2FFish%20Division%2FCommercial%20Fisheries%2FFish%20Ticket%2FFTR100%20-%20Fish%20Ticket&amp;LowTicketNum=4621784&amp;rs%3AParameterLanguage=" TargetMode="External"/><Relationship Id="rId3294" Type="http://schemas.openxmlformats.org/officeDocument/2006/relationships/hyperlink" Target="http://fwhqsqlapp.odfw.int/ReportServer?%2FFish%20Division%2FCommercial%20Fisheries%2FFish%20Ticket%2FFTR100%20-%20Fish%20Ticket&amp;LowTicketNum=4556919&amp;rs%3AParameterLanguage=" TargetMode="External"/><Relationship Id="rId4345" Type="http://schemas.openxmlformats.org/officeDocument/2006/relationships/hyperlink" Target="http://fwhqsqlapp.odfw.int/ReportServer?%2FFish%20Division%2FCommercial%20Fisheries%2FFish%20Ticket%2FFTR100%20-%20Fish%20Ticket&amp;LowTicketNum=4557440&amp;rs%3AParameterLanguage=" TargetMode="External"/><Relationship Id="rId4692" Type="http://schemas.openxmlformats.org/officeDocument/2006/relationships/hyperlink" Target="http://fwhqsqlapp.odfw.int/ReportServer?%2FFish%20Division%2FCommercial%20Fisheries%2FFish%20Ticket%2FFTR100%20-%20Fish%20Ticket&amp;LowTicketNum=4558581&amp;rs%3AParameterLanguage=" TargetMode="External"/><Relationship Id="rId5743" Type="http://schemas.openxmlformats.org/officeDocument/2006/relationships/hyperlink" Target="http://fwhqsqlapp.odfw.int/ReportServer?%2FFish%20Division%2FCommercial%20Fisheries%2FFish%20Ticket%2FFTR100%20-%20Fish%20Ticket&amp;LowTicketNum=4541491&amp;rs%3AParameterLanguage=" TargetMode="External"/><Relationship Id="rId8899" Type="http://schemas.openxmlformats.org/officeDocument/2006/relationships/hyperlink" Target="http://fwhqsqlapp.odfw.int/ReportServer?%2FFish%20Division%2FCommercial%20Fisheries%2FFish%20Ticket%2FFTR100%20-%20Fish%20Ticket&amp;LowTicketNum=4931056&amp;rs%3AParameterLanguage=" TargetMode="External"/><Relationship Id="rId1939" Type="http://schemas.openxmlformats.org/officeDocument/2006/relationships/hyperlink" Target="http://fwhqsqlapp.odfw.int/ReportServer?%2FFish%20Division%2FCommercial%20Fisheries%2FFish%20Ticket%2FFTR100%20-%20Fish%20Ticket&amp;LowTicketNum=4531323&amp;rs%3AParameterLanguage=" TargetMode="External"/><Relationship Id="rId5810" Type="http://schemas.openxmlformats.org/officeDocument/2006/relationships/hyperlink" Target="http://fwhqsqlapp.odfw.int/ReportServer?%2FFish%20Division%2FCommercial%20Fisheries%2FFish%20Ticket%2FFTR100%20-%20Fish%20Ticket&amp;LowTicketNum=4553524&amp;rs%3AParameterLanguage=" TargetMode="External"/><Relationship Id="rId8966" Type="http://schemas.openxmlformats.org/officeDocument/2006/relationships/hyperlink" Target="http://fwhqsqlapp.odfw.int/ReportServer?%2FFish%20Division%2FCommercial%20Fisheries%2FFish%20Ticket%2FFTR100%20-%20Fish%20Ticket&amp;LowTicketNum=4925405&amp;rs%3AParameterLanguage=" TargetMode="External"/><Relationship Id="rId3361" Type="http://schemas.openxmlformats.org/officeDocument/2006/relationships/hyperlink" Target="http://fwhqsqlapp.odfw.int/ReportServer?%2FFish%20Division%2FCommercial%20Fisheries%2FFish%20Ticket%2FFTR100%20-%20Fish%20Ticket&amp;LowTicketNum=4918894&amp;rs%3AParameterLanguage=" TargetMode="External"/><Relationship Id="rId4412" Type="http://schemas.openxmlformats.org/officeDocument/2006/relationships/hyperlink" Target="http://fwhqsqlapp.odfw.int/ReportServer?%2FFish%20Division%2FCommercial%20Fisheries%2FFish%20Ticket%2FFTR100%20-%20Fish%20Ticket&amp;LowTicketNum=4566422&amp;rs%3AParameterLanguage=" TargetMode="External"/><Relationship Id="rId7568" Type="http://schemas.openxmlformats.org/officeDocument/2006/relationships/hyperlink" Target="http://fwhqsqlapp.odfw.int/ReportServer?%2FFish%20Division%2FCommercial%20Fisheries%2FFish%20Ticket%2FFTR100%20-%20Fish%20Ticket&amp;LowTicketNum=4923209&amp;rs%3AParameterLanguage=" TargetMode="External"/><Relationship Id="rId7982" Type="http://schemas.openxmlformats.org/officeDocument/2006/relationships/hyperlink" Target="http://fwhqsqlapp.odfw.int/ReportServer?%2FFish%20Division%2FCommercial%20Fisheries%2FFish%20Ticket%2FFTR100%20-%20Fish%20Ticket&amp;LowTicketNum=4593050&amp;rs%3AParameterLanguage=" TargetMode="External"/><Relationship Id="rId8619" Type="http://schemas.openxmlformats.org/officeDocument/2006/relationships/hyperlink" Target="http://fwhqsqlapp.odfw.int/ReportServer?%2FFish%20Division%2FCommercial%20Fisheries%2FFish%20Ticket%2FFTR100%20-%20Fish%20Ticket&amp;LowTicketNum=4931002&amp;rs%3AParameterLanguage=" TargetMode="External"/><Relationship Id="rId282" Type="http://schemas.openxmlformats.org/officeDocument/2006/relationships/hyperlink" Target="http://fwhqsqlapp.odfw.int/ReportServer?%2FFish%20Division%2FCommercial%20Fisheries%2FFish%20Ticket%2FFTR100%20-%20Fish%20Ticket&amp;LowTicketNum=4389412&amp;rs%3AParameterLanguage=" TargetMode="External"/><Relationship Id="rId3014" Type="http://schemas.openxmlformats.org/officeDocument/2006/relationships/hyperlink" Target="http://fwhqsqlapp.odfw.int/ReportServer?%2FFish%20Division%2FCommercial%20Fisheries%2FFish%20Ticket%2FFTR100%20-%20Fish%20Ticket&amp;LowTicketNum=4532151&amp;rs%3AParameterLanguage=" TargetMode="External"/><Relationship Id="rId6584" Type="http://schemas.openxmlformats.org/officeDocument/2006/relationships/hyperlink" Target="http://fwhqsqlapp.odfw.int/ReportServer?%2FFish%20Division%2FCommercial%20Fisheries%2FFish%20Ticket%2FFTR100%20-%20Fish%20Ticket&amp;LowTicketNum=4570498&amp;rs%3AParameterLanguage=" TargetMode="External"/><Relationship Id="rId7635" Type="http://schemas.openxmlformats.org/officeDocument/2006/relationships/hyperlink" Target="http://fwhqsqlapp.odfw.int/ReportServer?%2FFish%20Division%2FCommercial%20Fisheries%2FFish%20Ticket%2FFTR100%20-%20Fish%20Ticket&amp;LowTicketNum=4598765&amp;rs%3AParameterLanguage=" TargetMode="External"/><Relationship Id="rId2030" Type="http://schemas.openxmlformats.org/officeDocument/2006/relationships/hyperlink" Target="http://fwhqsqlapp.odfw.int/ReportServer?%2FFish%20Division%2FCommercial%20Fisheries%2FFish%20Ticket%2FFTR100%20-%20Fish%20Ticket&amp;LowTicketNum=4531336&amp;rs%3AParameterLanguage=" TargetMode="External"/><Relationship Id="rId5186" Type="http://schemas.openxmlformats.org/officeDocument/2006/relationships/hyperlink" Target="http://fwhqsqlapp.odfw.int/ReportServer?%2FFish%20Division%2FCommercial%20Fisheries%2FFish%20Ticket%2FFTR100%20-%20Fish%20Ticket&amp;LowTicketNum=4582367&amp;rs%3AParameterLanguage=" TargetMode="External"/><Relationship Id="rId6237" Type="http://schemas.openxmlformats.org/officeDocument/2006/relationships/hyperlink" Target="http://fwhqsqlapp.odfw.int/ReportServer?%2FFish%20Division%2FCommercial%20Fisheries%2FFish%20Ticket%2FFTR100%20-%20Fish%20Ticket&amp;LowTicketNum=4566518&amp;rs%3AParameterLanguage=" TargetMode="External"/><Relationship Id="rId6651" Type="http://schemas.openxmlformats.org/officeDocument/2006/relationships/hyperlink" Target="http://fwhqsqlapp.odfw.int/ReportServer?%2FFish%20Division%2FCommercial%20Fisheries%2FFish%20Ticket%2FFTR100%20-%20Fish%20Ticket&amp;LowTicketNum=4557453&amp;rs%3AParameterLanguage=" TargetMode="External"/><Relationship Id="rId7702" Type="http://schemas.openxmlformats.org/officeDocument/2006/relationships/hyperlink" Target="http://fwhqsqlapp.odfw.int/ReportServer?%2FFish%20Division%2FCommercial%20Fisheries%2FFish%20Ticket%2FFTR100%20-%20Fish%20Ticket&amp;LowTicketNum=4578810&amp;rs%3AParameterLanguage=" TargetMode="External"/><Relationship Id="rId5253" Type="http://schemas.openxmlformats.org/officeDocument/2006/relationships/hyperlink" Target="http://fwhqsqlapp.odfw.int/ReportServer?%2FFish%20Division%2FCommercial%20Fisheries%2FFish%20Ticket%2FFTR100%20-%20Fish%20Ticket&amp;LowTicketNum=4578508&amp;rs%3AParameterLanguage=" TargetMode="External"/><Relationship Id="rId6304" Type="http://schemas.openxmlformats.org/officeDocument/2006/relationships/hyperlink" Target="http://fwhqsqlapp.odfw.int/ReportServer?%2FFish%20Division%2FCommercial%20Fisheries%2FFish%20Ticket%2FFTR100%20-%20Fish%20Ticket&amp;LowTicketNum=4566512&amp;rs%3AParameterLanguage=" TargetMode="External"/><Relationship Id="rId1449" Type="http://schemas.openxmlformats.org/officeDocument/2006/relationships/hyperlink" Target="http://fwhqsqlapp.odfw.int/ReportServer?%2FFish%20Division%2FCommercial%20Fisheries%2FFish%20Ticket%2FFTR100%20-%20Fish%20Ticket&amp;LowTicketNum=4530313&amp;rs%3AParameterLanguage=" TargetMode="External"/><Relationship Id="rId1796" Type="http://schemas.openxmlformats.org/officeDocument/2006/relationships/hyperlink" Target="http://fwhqsqlapp.odfw.int/ReportServer?%2FFish%20Division%2FCommercial%20Fisheries%2FFish%20Ticket%2FFTR100%20-%20Fish%20Ticket&amp;LowTicketNum=4511672&amp;rs%3AParameterLanguage=" TargetMode="External"/><Relationship Id="rId2847" Type="http://schemas.openxmlformats.org/officeDocument/2006/relationships/hyperlink" Target="http://fwhqsqlapp.odfw.int/ReportServer?%2FFish%20Division%2FCommercial%20Fisheries%2FFish%20Ticket%2FFTR100%20-%20Fish%20Ticket&amp;LowTicketNum=4520552&amp;rs%3AParameterLanguage=" TargetMode="External"/><Relationship Id="rId8476" Type="http://schemas.openxmlformats.org/officeDocument/2006/relationships/hyperlink" Target="http://fwhqsqlapp.odfw.int/ReportServer?%2FFish%20Division%2FCommercial%20Fisheries%2FFish%20Ticket%2FFTR100%20-%20Fish%20Ticket&amp;LowTicketNum=4640674&amp;rs%3AParameterLanguage=" TargetMode="External"/><Relationship Id="rId88" Type="http://schemas.openxmlformats.org/officeDocument/2006/relationships/hyperlink" Target="http://fwhqsqlapp.odfw.int/ReportServer?%2FFish%20Division%2FCommercial%20Fisheries%2FFish%20Ticket%2FFTR100%20-%20Fish%20Ticket&amp;LowTicketNum=4486725&amp;rs%3AParameterLanguage=" TargetMode="External"/><Relationship Id="rId819" Type="http://schemas.openxmlformats.org/officeDocument/2006/relationships/hyperlink" Target="http://fwhqsqlapp.odfw.int/ReportServer?%2FFish%20Division%2FCommercial%20Fisheries%2FFish%20Ticket%2FFTR100%20-%20Fish%20Ticket&amp;LowTicketNum=4520378&amp;rs%3AParameterLanguage=" TargetMode="External"/><Relationship Id="rId1863" Type="http://schemas.openxmlformats.org/officeDocument/2006/relationships/hyperlink" Target="http://fwhqsqlapp.odfw.int/ReportServer?%2FFish%20Division%2FCommercial%20Fisheries%2FFish%20Ticket%2FFTR100%20-%20Fish%20Ticket&amp;LowTicketNum=4530918&amp;rs%3AParameterLanguage=" TargetMode="External"/><Relationship Id="rId2914" Type="http://schemas.openxmlformats.org/officeDocument/2006/relationships/hyperlink" Target="http://fwhqsqlapp.odfw.int/ReportServer?%2FFish%20Division%2FCommercial%20Fisheries%2FFish%20Ticket%2FFTR100%20-%20Fish%20Ticket&amp;LowTicketNum=4532167&amp;rs%3AParameterLanguage=" TargetMode="External"/><Relationship Id="rId5320" Type="http://schemas.openxmlformats.org/officeDocument/2006/relationships/hyperlink" Target="http://fwhqsqlapp.odfw.int/ReportServer?%2FFish%20Division%2FCommercial%20Fisheries%2FFish%20Ticket%2FFTR100%20-%20Fish%20Ticket&amp;LowTicketNum=4582377&amp;rs%3AParameterLanguage=" TargetMode="External"/><Relationship Id="rId7078" Type="http://schemas.openxmlformats.org/officeDocument/2006/relationships/hyperlink" Target="http://fwhqsqlapp.odfw.int/ReportServer?%2FFish%20Division%2FCommercial%20Fisheries%2FFish%20Ticket%2FFTR100%20-%20Fish%20Ticket&amp;LowTicketNum=4578710&amp;rs%3AParameterLanguage=" TargetMode="External"/><Relationship Id="rId8129" Type="http://schemas.openxmlformats.org/officeDocument/2006/relationships/hyperlink" Target="http://fwhqsqlapp.odfw.int/ReportServer?%2FFish%20Division%2FCommercial%20Fisheries%2FFish%20Ticket%2FFTR100%20-%20Fish%20Ticket&amp;LowTicketNum=4924812&amp;rs%3AParameterLanguage=" TargetMode="External"/><Relationship Id="rId8890" Type="http://schemas.openxmlformats.org/officeDocument/2006/relationships/hyperlink" Target="http://fwhqsqlapp.odfw.int/ReportServer?%2FFish%20Division%2FCommercial%20Fisheries%2FFish%20Ticket%2FFTR100%20-%20Fish%20Ticket&amp;LowTicketNum=4931033&amp;rs%3AParameterLanguage=" TargetMode="External"/><Relationship Id="rId9527" Type="http://schemas.openxmlformats.org/officeDocument/2006/relationships/hyperlink" Target="http://fwhqsqlapp.odfw.int/ReportServer?%2FFish%20Division%2FCommercial%20Fisheries%2FFish%20Ticket%2FFTR100%20-%20Fish%20Ticket&amp;LowTicketNum=4925681&amp;rs%3AParameterLanguage=" TargetMode="External"/><Relationship Id="rId1516" Type="http://schemas.openxmlformats.org/officeDocument/2006/relationships/hyperlink" Target="http://fwhqsqlapp.odfw.int/ReportServer?%2FFish%20Division%2FCommercial%20Fisheries%2FFish%20Ticket%2FFTR100%20-%20Fish%20Ticket&amp;LowTicketNum=4529039&amp;rs%3AParameterLanguage=" TargetMode="External"/><Relationship Id="rId1930" Type="http://schemas.openxmlformats.org/officeDocument/2006/relationships/hyperlink" Target="http://fwhqsqlapp.odfw.int/ReportServer?%2FFish%20Division%2FCommercial%20Fisheries%2FFish%20Ticket%2FFTR100%20-%20Fish%20Ticket&amp;LowTicketNum=4531308&amp;rs%3AParameterLanguage=" TargetMode="External"/><Relationship Id="rId7492" Type="http://schemas.openxmlformats.org/officeDocument/2006/relationships/hyperlink" Target="http://fwhqsqlapp.odfw.int/ReportServer?%2FFish%20Division%2FCommercial%20Fisheries%2FFish%20Ticket%2FFTR100%20-%20Fish%20Ticket&amp;LowTicketNum=4603456&amp;rs%3AParameterLanguage=" TargetMode="External"/><Relationship Id="rId8543" Type="http://schemas.openxmlformats.org/officeDocument/2006/relationships/hyperlink" Target="http://fwhqsqlapp.odfw.int/ReportServer?%2FFish%20Division%2FCommercial%20Fisheries%2FFish%20Ticket%2FFTR100%20-%20Fish%20Ticket&amp;LowTicketNum=4928125&amp;rs%3AParameterLanguage=" TargetMode="External"/><Relationship Id="rId3688" Type="http://schemas.openxmlformats.org/officeDocument/2006/relationships/hyperlink" Target="http://fwhqsqlapp.odfw.int/ReportServer?%2FFish%20Division%2FCommercial%20Fisheries%2FFish%20Ticket%2FFTR100%20-%20Fish%20Ticket&amp;LowTicketNum=4556928&amp;rs%3AParameterLanguage=" TargetMode="External"/><Relationship Id="rId4739" Type="http://schemas.openxmlformats.org/officeDocument/2006/relationships/hyperlink" Target="http://fwhqsqlapp.odfw.int/ReportServer?%2FFish%20Division%2FCommercial%20Fisheries%2FFish%20Ticket%2FFTR100%20-%20Fish%20Ticket&amp;LowTicketNum=4569791&amp;rs%3AParameterLanguage=" TargetMode="External"/><Relationship Id="rId6094" Type="http://schemas.openxmlformats.org/officeDocument/2006/relationships/hyperlink" Target="http://fwhqsqlapp.odfw.int/ReportServer?%2FFish%20Division%2FCommercial%20Fisheries%2FFish%20Ticket%2FFTR100%20-%20Fish%20Ticket&amp;LowTicketNum=4544087&amp;rs%3AParameterLanguage=" TargetMode="External"/><Relationship Id="rId7145" Type="http://schemas.openxmlformats.org/officeDocument/2006/relationships/hyperlink" Target="http://fwhqsqlapp.odfw.int/ReportServer?%2FFish%20Division%2FCommercial%20Fisheries%2FFish%20Ticket%2FFTR100%20-%20Fish%20Ticket&amp;LowTicketNum=4578655&amp;rs%3AParameterLanguage=" TargetMode="External"/><Relationship Id="rId8610" Type="http://schemas.openxmlformats.org/officeDocument/2006/relationships/hyperlink" Target="http://fwhqsqlapp.odfw.int/ReportServer?%2FFish%20Division%2FCommercial%20Fisheries%2FFish%20Ticket%2FFTR100%20-%20Fish%20Ticket&amp;LowTicketNum=4644627&amp;rs%3AParameterLanguage=" TargetMode="External"/><Relationship Id="rId3755" Type="http://schemas.openxmlformats.org/officeDocument/2006/relationships/hyperlink" Target="http://fwhqsqlapp.odfw.int/ReportServer?%2FFish%20Division%2FCommercial%20Fisheries%2FFish%20Ticket%2FFTR100%20-%20Fish%20Ticket&amp;LowTicketNum=4496370&amp;rs%3AParameterLanguage=" TargetMode="External"/><Relationship Id="rId4806" Type="http://schemas.openxmlformats.org/officeDocument/2006/relationships/hyperlink" Target="http://fwhqsqlapp.odfw.int/ReportServer?%2FFish%20Division%2FCommercial%20Fisheries%2FFish%20Ticket%2FFTR100%20-%20Fish%20Ticket&amp;LowTicketNum=4557370&amp;rs%3AParameterLanguage=" TargetMode="External"/><Relationship Id="rId6161" Type="http://schemas.openxmlformats.org/officeDocument/2006/relationships/hyperlink" Target="http://fwhqsqlapp.odfw.int/ReportServer?%2FFish%20Division%2FCommercial%20Fisheries%2FFish%20Ticket%2FFTR100%20-%20Fish%20Ticket&amp;LowTicketNum=4557219&amp;rs%3AParameterLanguage=" TargetMode="External"/><Relationship Id="rId7212" Type="http://schemas.openxmlformats.org/officeDocument/2006/relationships/hyperlink" Target="http://fwhqsqlapp.odfw.int/ReportServer?%2FFish%20Division%2FCommercial%20Fisheries%2FFish%20Ticket%2FFTR100%20-%20Fish%20Ticket&amp;LowTicketNum=4570624&amp;rs%3AParameterLanguage=" TargetMode="External"/><Relationship Id="rId676" Type="http://schemas.openxmlformats.org/officeDocument/2006/relationships/hyperlink" Target="http://fwhqsqlapp.odfw.int/ReportServer?%2FFish%20Division%2FCommercial%20Fisheries%2FFish%20Ticket%2FFTR100%20-%20Fish%20Ticket&amp;LowTicketNum=4389440&amp;rs%3AParameterLanguage=" TargetMode="External"/><Relationship Id="rId2357" Type="http://schemas.openxmlformats.org/officeDocument/2006/relationships/hyperlink" Target="http://fwhqsqlapp.odfw.int/ReportServer?%2FFish%20Division%2FCommercial%20Fisheries%2FFish%20Ticket%2FFTR100%20-%20Fish%20Ticket&amp;LowTicketNum=4916487&amp;rs%3AParameterLanguage=" TargetMode="External"/><Relationship Id="rId3408" Type="http://schemas.openxmlformats.org/officeDocument/2006/relationships/hyperlink" Target="http://fwhqsqlapp.odfw.int/ReportServer?%2FFish%20Division%2FCommercial%20Fisheries%2FFish%20Ticket%2FFTR100%20-%20Fish%20Ticket&amp;LowTicketNum=4557260&amp;rs%3AParameterLanguage=" TargetMode="External"/><Relationship Id="rId9384" Type="http://schemas.openxmlformats.org/officeDocument/2006/relationships/hyperlink" Target="http://fwhqsqlapp.odfw.int/ReportServer?%2FFish%20Division%2FCommercial%20Fisheries%2FFish%20Ticket%2FFTR100%20-%20Fish%20Ticket&amp;LowTicketNum=4925639&amp;rs%3AParameterLanguage=" TargetMode="External"/><Relationship Id="rId329" Type="http://schemas.openxmlformats.org/officeDocument/2006/relationships/hyperlink" Target="http://fwhqsqlapp.odfw.int/ReportServer?%2FFish%20Division%2FCommercial%20Fisheries%2FFish%20Ticket%2FFTR100%20-%20Fish%20Ticket&amp;LowTicketNum=4663369&amp;rs%3AParameterLanguage=" TargetMode="External"/><Relationship Id="rId1373" Type="http://schemas.openxmlformats.org/officeDocument/2006/relationships/hyperlink" Target="http://fwhqsqlapp.odfw.int/ReportServer?%2FFish%20Division%2FCommercial%20Fisheries%2FFish%20Ticket%2FFTR100%20-%20Fish%20Ticket&amp;LowTicketNum=4500003&amp;rs%3AParameterLanguage=" TargetMode="External"/><Relationship Id="rId2771" Type="http://schemas.openxmlformats.org/officeDocument/2006/relationships/hyperlink" Target="http://fwhqsqlapp.odfw.int/ReportServer?%2FFish%20Division%2FCommercial%20Fisheries%2FFish%20Ticket%2FFTR100%20-%20Fish%20Ticket&amp;LowTicketNum=4527440&amp;rs%3AParameterLanguage=" TargetMode="External"/><Relationship Id="rId3822" Type="http://schemas.openxmlformats.org/officeDocument/2006/relationships/hyperlink" Target="http://fwhqsqlapp.odfw.int/ReportServer?%2FFish%20Division%2FCommercial%20Fisheries%2FFish%20Ticket%2FFTR100%20-%20Fish%20Ticket&amp;LowTicketNum=4556452&amp;rs%3AParameterLanguage=" TargetMode="External"/><Relationship Id="rId6978" Type="http://schemas.openxmlformats.org/officeDocument/2006/relationships/hyperlink" Target="http://fwhqsqlapp.odfw.int/ReportServer?%2FFish%20Division%2FCommercial%20Fisheries%2FFish%20Ticket%2FFTR100%20-%20Fish%20Ticket&amp;LowTicketNum=4583321&amp;rs%3AParameterLanguage=" TargetMode="External"/><Relationship Id="rId9037" Type="http://schemas.openxmlformats.org/officeDocument/2006/relationships/hyperlink" Target="http://fwhqsqlapp.odfw.int/ReportServer?%2FFish%20Division%2FCommercial%20Fisheries%2FFish%20Ticket%2FFTR100%20-%20Fish%20Ticket&amp;LowTicketNum=4925387&amp;rs%3AParameterLanguage=" TargetMode="External"/><Relationship Id="rId743" Type="http://schemas.openxmlformats.org/officeDocument/2006/relationships/hyperlink" Target="http://fwhqsqlapp.odfw.int/ReportServer?%2FFish%20Division%2FCommercial%20Fisheries%2FFish%20Ticket%2FFTR100%20-%20Fish%20Ticket&amp;LowTicketNum=4501517&amp;rs%3AParameterLanguage=" TargetMode="External"/><Relationship Id="rId1026" Type="http://schemas.openxmlformats.org/officeDocument/2006/relationships/hyperlink" Target="http://fwhqsqlapp.odfw.int/ReportServer?%2FFish%20Division%2FCommercial%20Fisheries%2FFish%20Ticket%2FFTR100%20-%20Fish%20Ticket&amp;LowTicketNum=4511579&amp;rs%3AParameterLanguage=" TargetMode="External"/><Relationship Id="rId2424" Type="http://schemas.openxmlformats.org/officeDocument/2006/relationships/hyperlink" Target="http://fwhqsqlapp.odfw.int/ReportServer?%2FFish%20Division%2FCommercial%20Fisheries%2FFish%20Ticket%2FFTR100%20-%20Fish%20Ticket&amp;LowTicketNum=4916845&amp;rs%3AParameterLanguage=" TargetMode="External"/><Relationship Id="rId5994" Type="http://schemas.openxmlformats.org/officeDocument/2006/relationships/hyperlink" Target="http://fwhqsqlapp.odfw.int/ReportServer?%2FFish%20Division%2FCommercial%20Fisheries%2FFish%20Ticket%2FFTR100%20-%20Fish%20Ticket&amp;LowTicketNum=4544554&amp;rs%3AParameterLanguage=" TargetMode="External"/><Relationship Id="rId8053" Type="http://schemas.openxmlformats.org/officeDocument/2006/relationships/hyperlink" Target="http://fwhqsqlapp.odfw.int/ReportServer?%2FFish%20Division%2FCommercial%20Fisheries%2FFish%20Ticket%2FFTR100%20-%20Fish%20Ticket&amp;LowTicketNum=4603495&amp;rs%3AParameterLanguage=" TargetMode="External"/><Relationship Id="rId9104" Type="http://schemas.openxmlformats.org/officeDocument/2006/relationships/hyperlink" Target="http://fwhqsqlapp.odfw.int/ReportServer?%2FFish%20Division%2FCommercial%20Fisheries%2FFish%20Ticket%2FFTR100%20-%20Fish%20Ticket&amp;LowTicketNum=4931055&amp;rs%3AParameterLanguage=" TargetMode="External"/><Relationship Id="rId9451" Type="http://schemas.openxmlformats.org/officeDocument/2006/relationships/hyperlink" Target="http://fwhqsqlapp.odfw.int/ReportServer?%2FFish%20Division%2FCommercial%20Fisheries%2FFish%20Ticket%2FFTR100%20-%20Fish%20Ticket&amp;LowTicketNum=4925676&amp;rs%3AParameterLanguage=" TargetMode="External"/><Relationship Id="rId810" Type="http://schemas.openxmlformats.org/officeDocument/2006/relationships/hyperlink" Target="http://fwhqsqlapp.odfw.int/ReportServer?%2FFish%20Division%2FCommercial%20Fisheries%2FFish%20Ticket%2FFTR100%20-%20Fish%20Ticket&amp;LowTicketNum=4514501&amp;rs%3AParameterLanguage=" TargetMode="External"/><Relationship Id="rId1440" Type="http://schemas.openxmlformats.org/officeDocument/2006/relationships/hyperlink" Target="http://fwhqsqlapp.odfw.int/ReportServer?%2FFish%20Division%2FCommercial%20Fisheries%2FFish%20Ticket%2FFTR100%20-%20Fish%20Ticket&amp;LowTicketNum=4524730&amp;rs%3AParameterLanguage=" TargetMode="External"/><Relationship Id="rId4596" Type="http://schemas.openxmlformats.org/officeDocument/2006/relationships/hyperlink" Target="http://fwhqsqlapp.odfw.int/ReportServer?%2FFish%20Division%2FCommercial%20Fisheries%2FFish%20Ticket%2FFTR100%20-%20Fish%20Ticket&amp;LowTicketNum=4566403&amp;rs%3AParameterLanguage=" TargetMode="External"/><Relationship Id="rId5647" Type="http://schemas.openxmlformats.org/officeDocument/2006/relationships/hyperlink" Target="http://fwhqsqlapp.odfw.int/ReportServer?%2FFish%20Division%2FCommercial%20Fisheries%2FFish%20Ticket%2FFTR100%20-%20Fish%20Ticket&amp;LowTicketNum=4553451&amp;rs%3AParameterLanguage=" TargetMode="External"/><Relationship Id="rId3198" Type="http://schemas.openxmlformats.org/officeDocument/2006/relationships/hyperlink" Target="http://fwhqsqlapp.odfw.int/ReportServer?%2FFish%20Division%2FCommercial%20Fisheries%2FFish%20Ticket%2FFTR100%20-%20Fish%20Ticket&amp;LowTicketNum=4527427&amp;rs%3AParameterLanguage=" TargetMode="External"/><Relationship Id="rId4249" Type="http://schemas.openxmlformats.org/officeDocument/2006/relationships/hyperlink" Target="http://fwhqsqlapp.odfw.int/ReportServer?%2FFish%20Division%2FCommercial%20Fisheries%2FFish%20Ticket%2FFTR100%20-%20Fish%20Ticket&amp;LowTicketNum=4496469&amp;rs%3AParameterLanguage=" TargetMode="External"/><Relationship Id="rId4663" Type="http://schemas.openxmlformats.org/officeDocument/2006/relationships/hyperlink" Target="http://fwhqsqlapp.odfw.int/ReportServer?%2FFish%20Division%2FCommercial%20Fisheries%2FFish%20Ticket%2FFTR100%20-%20Fish%20Ticket&amp;LowTicketNum=4569778&amp;rs%3AParameterLanguage=" TargetMode="External"/><Relationship Id="rId5714" Type="http://schemas.openxmlformats.org/officeDocument/2006/relationships/hyperlink" Target="http://fwhqsqlapp.odfw.int/ReportServer?%2FFish%20Division%2FCommercial%20Fisheries%2FFish%20Ticket%2FFTR100%20-%20Fish%20Ticket&amp;LowTicketNum=4553580&amp;rs%3AParameterLanguage=" TargetMode="External"/><Relationship Id="rId8120" Type="http://schemas.openxmlformats.org/officeDocument/2006/relationships/hyperlink" Target="http://fwhqsqlapp.odfw.int/ReportServer?%2FFish%20Division%2FCommercial%20Fisheries%2FFish%20Ticket%2FFTR100%20-%20Fish%20Ticket&amp;LowTicketNum=4923491&amp;rs%3AParameterLanguage=" TargetMode="External"/><Relationship Id="rId3265" Type="http://schemas.openxmlformats.org/officeDocument/2006/relationships/hyperlink" Target="http://fwhqsqlapp.odfw.int/ReportServer?%2FFish%20Division%2FCommercial%20Fisheries%2FFish%20Ticket%2FFTR100%20-%20Fish%20Ticket&amp;LowTicketNum=4557636&amp;rs%3AParameterLanguage=" TargetMode="External"/><Relationship Id="rId4316" Type="http://schemas.openxmlformats.org/officeDocument/2006/relationships/hyperlink" Target="http://fwhqsqlapp.odfw.int/ReportServer?%2FFish%20Division%2FCommercial%20Fisheries%2FFish%20Ticket%2FFTR100%20-%20Fish%20Ticket&amp;LowTicketNum=4570274&amp;rs%3AParameterLanguage=" TargetMode="External"/><Relationship Id="rId4730" Type="http://schemas.openxmlformats.org/officeDocument/2006/relationships/hyperlink" Target="http://fwhqsqlapp.odfw.int/ReportServer?%2FFish%20Division%2FCommercial%20Fisheries%2FFish%20Ticket%2FFTR100%20-%20Fish%20Ticket&amp;LowTicketNum=4569774&amp;rs%3AParameterLanguage=" TargetMode="External"/><Relationship Id="rId7886" Type="http://schemas.openxmlformats.org/officeDocument/2006/relationships/hyperlink" Target="http://fwhqsqlapp.odfw.int/ReportServer?%2FFish%20Division%2FCommercial%20Fisheries%2FFish%20Ticket%2FFTR100%20-%20Fish%20Ticket&amp;LowTicketNum=4923495&amp;rs%3AParameterLanguage=" TargetMode="External"/><Relationship Id="rId8937" Type="http://schemas.openxmlformats.org/officeDocument/2006/relationships/hyperlink" Target="http://fwhqsqlapp.odfw.int/ReportServer?%2FFish%20Division%2FCommercial%20Fisheries%2FFish%20Ticket%2FFTR100%20-%20Fish%20Ticket&amp;LowTicketNum=4925333&amp;rs%3AParameterLanguage=" TargetMode="External"/><Relationship Id="rId186" Type="http://schemas.openxmlformats.org/officeDocument/2006/relationships/hyperlink" Target="http://fwhqsqlapp.odfw.int/ReportServer?%2FFish%20Division%2FCommercial%20Fisheries%2FFish%20Ticket%2FFTR100%20-%20Fish%20Ticket&amp;LowTicketNum=4486718&amp;rs%3AParameterLanguage=" TargetMode="External"/><Relationship Id="rId2281" Type="http://schemas.openxmlformats.org/officeDocument/2006/relationships/hyperlink" Target="http://fwhqsqlapp.odfw.int/ReportServer?%2FFish%20Division%2FCommercial%20Fisheries%2FFish%20Ticket%2FFTR100%20-%20Fish%20Ticket&amp;LowTicketNum=4543980&amp;rs%3AParameterLanguage=" TargetMode="External"/><Relationship Id="rId3332" Type="http://schemas.openxmlformats.org/officeDocument/2006/relationships/hyperlink" Target="http://fwhqsqlapp.odfw.int/ReportServer?%2FFish%20Division%2FCommercial%20Fisheries%2FFish%20Ticket%2FFTR100%20-%20Fish%20Ticket&amp;LowTicketNum=4557462&amp;rs%3AParameterLanguage=" TargetMode="External"/><Relationship Id="rId6488" Type="http://schemas.openxmlformats.org/officeDocument/2006/relationships/hyperlink" Target="http://fwhqsqlapp.odfw.int/ReportServer?%2FFish%20Division%2FCommercial%20Fisheries%2FFish%20Ticket%2FFTR100%20-%20Fish%20Ticket&amp;LowTicketNum=4570449&amp;rs%3AParameterLanguage=" TargetMode="External"/><Relationship Id="rId7539" Type="http://schemas.openxmlformats.org/officeDocument/2006/relationships/hyperlink" Target="http://fwhqsqlapp.odfw.int/ReportServer?%2FFish%20Division%2FCommercial%20Fisheries%2FFish%20Ticket%2FFTR100%20-%20Fish%20Ticket&amp;LowTicketNum=4592613&amp;rs%3AParameterLanguage=" TargetMode="External"/><Relationship Id="rId253" Type="http://schemas.openxmlformats.org/officeDocument/2006/relationships/hyperlink" Target="http://fwhqsqlapp.odfw.int/ReportServer?%2FFish%20Division%2FCommercial%20Fisheries%2FFish%20Ticket%2FFTR100%20-%20Fish%20Ticket&amp;LowTicketNum=4486799&amp;rs%3AParameterLanguage=" TargetMode="External"/><Relationship Id="rId6555" Type="http://schemas.openxmlformats.org/officeDocument/2006/relationships/hyperlink" Target="http://fwhqsqlapp.odfw.int/ReportServer?%2FFish%20Division%2FCommercial%20Fisheries%2FFish%20Ticket%2FFTR100%20-%20Fish%20Ticket&amp;LowTicketNum=4570569&amp;rs%3AParameterLanguage=" TargetMode="External"/><Relationship Id="rId7953" Type="http://schemas.openxmlformats.org/officeDocument/2006/relationships/hyperlink" Target="http://fwhqsqlapp.odfw.int/ReportServer?%2FFish%20Division%2FCommercial%20Fisheries%2FFish%20Ticket%2FFTR100%20-%20Fish%20Ticket&amp;LowTicketNum=4607561&amp;rs%3AParameterLanguage=" TargetMode="External"/><Relationship Id="rId320" Type="http://schemas.openxmlformats.org/officeDocument/2006/relationships/hyperlink" Target="http://fwhqsqlapp.odfw.int/ReportServer?%2FFish%20Division%2FCommercial%20Fisheries%2FFish%20Ticket%2FFTR100%20-%20Fish%20Ticket&amp;LowTicketNum=4656595&amp;rs%3AParameterLanguage=" TargetMode="External"/><Relationship Id="rId2001" Type="http://schemas.openxmlformats.org/officeDocument/2006/relationships/hyperlink" Target="http://fwhqsqlapp.odfw.int/ReportServer?%2FFish%20Division%2FCommercial%20Fisheries%2FFish%20Ticket%2FFTR100%20-%20Fish%20Ticket&amp;LowTicketNum=4530622&amp;rs%3AParameterLanguage=" TargetMode="External"/><Relationship Id="rId5157" Type="http://schemas.openxmlformats.org/officeDocument/2006/relationships/hyperlink" Target="http://fwhqsqlapp.odfw.int/ReportServer?%2FFish%20Division%2FCommercial%20Fisheries%2FFish%20Ticket%2FFTR100%20-%20Fish%20Ticket&amp;LowTicketNum=4578527&amp;rs%3AParameterLanguage=" TargetMode="External"/><Relationship Id="rId6208" Type="http://schemas.openxmlformats.org/officeDocument/2006/relationships/hyperlink" Target="http://fwhqsqlapp.odfw.int/ReportServer?%2FFish%20Division%2FCommercial%20Fisheries%2FFish%20Ticket%2FFTR100%20-%20Fish%20Ticket&amp;LowTicketNum=4557203&amp;rs%3AParameterLanguage=" TargetMode="External"/><Relationship Id="rId7606" Type="http://schemas.openxmlformats.org/officeDocument/2006/relationships/hyperlink" Target="http://fwhqsqlapp.odfw.int/ReportServer?%2FFish%20Division%2FCommercial%20Fisheries%2FFish%20Ticket%2FFTR100%20-%20Fish%20Ticket&amp;LowTicketNum=4578835&amp;rs%3AParameterLanguage=" TargetMode="External"/><Relationship Id="rId5571" Type="http://schemas.openxmlformats.org/officeDocument/2006/relationships/hyperlink" Target="http://fwhqsqlapp.odfw.int/ReportServer?%2FFish%20Division%2FCommercial%20Fisheries%2FFish%20Ticket%2FFTR100%20-%20Fish%20Ticket&amp;LowTicketNum=4557097&amp;rs%3AParameterLanguage=" TargetMode="External"/><Relationship Id="rId6622" Type="http://schemas.openxmlformats.org/officeDocument/2006/relationships/hyperlink" Target="http://fwhqsqlapp.odfw.int/ReportServer?%2FFish%20Division%2FCommercial%20Fisheries%2FFish%20Ticket%2FFTR100%20-%20Fish%20Ticket&amp;LowTicketNum=4570585&amp;rs%3AParameterLanguage=" TargetMode="External"/><Relationship Id="rId9778" Type="http://schemas.openxmlformats.org/officeDocument/2006/relationships/hyperlink" Target="http://fwhqsqlapp.odfw.int/ReportServer?%2FFish%20Division%2FCommercial%20Fisheries%2FFish%20Ticket%2FFTR100%20-%20Fish%20Ticket&amp;LowTicketNum=4658552&amp;rs%3AParameterLanguage=" TargetMode="External"/><Relationship Id="rId1767" Type="http://schemas.openxmlformats.org/officeDocument/2006/relationships/hyperlink" Target="http://fwhqsqlapp.odfw.int/ReportServer?%2FFish%20Division%2FCommercial%20Fisheries%2FFish%20Ticket%2FFTR100%20-%20Fish%20Ticket&amp;LowTicketNum=4511617&amp;rs%3AParameterLanguage=" TargetMode="External"/><Relationship Id="rId2818" Type="http://schemas.openxmlformats.org/officeDocument/2006/relationships/hyperlink" Target="http://fwhqsqlapp.odfw.int/ReportServer?%2FFish%20Division%2FCommercial%20Fisheries%2FFish%20Ticket%2FFTR100%20-%20Fish%20Ticket&amp;LowTicketNum=4541410&amp;rs%3AParameterLanguage=" TargetMode="External"/><Relationship Id="rId4173" Type="http://schemas.openxmlformats.org/officeDocument/2006/relationships/hyperlink" Target="http://fwhqsqlapp.odfw.int/ReportServer?%2FFish%20Division%2FCommercial%20Fisheries%2FFish%20Ticket%2FFTR100%20-%20Fish%20Ticket&amp;LowTicketNum=4920093&amp;rs%3AParameterLanguage=" TargetMode="External"/><Relationship Id="rId5224" Type="http://schemas.openxmlformats.org/officeDocument/2006/relationships/hyperlink" Target="http://fwhqsqlapp.odfw.int/ReportServer?%2FFish%20Division%2FCommercial%20Fisheries%2FFish%20Ticket%2FFTR100%20-%20Fish%20Ticket&amp;LowTicketNum=4568979&amp;rs%3AParameterLanguage=" TargetMode="External"/><Relationship Id="rId8794" Type="http://schemas.openxmlformats.org/officeDocument/2006/relationships/hyperlink" Target="http://fwhqsqlapp.odfw.int/ReportServer?%2FFish%20Division%2FCommercial%20Fisheries%2FFish%20Ticket%2FFTR100%20-%20Fish%20Ticket&amp;LowTicketNum=4925328&amp;rs%3AParameterLanguage=" TargetMode="External"/><Relationship Id="rId9845" Type="http://schemas.openxmlformats.org/officeDocument/2006/relationships/hyperlink" Target="http://fwhqsqlapp.odfw.int/ReportServer?%2FFish%20Division%2FCommercial%20Fisheries%2FFish%20Ticket%2FFTR100%20-%20Fish%20Ticket&amp;LowTicketNum=4501121&amp;rs%3AParameterLanguage=" TargetMode="External"/><Relationship Id="rId59" Type="http://schemas.openxmlformats.org/officeDocument/2006/relationships/hyperlink" Target="http://fwhqsqlapp.odfw.int/ReportServer?%2FFish%20Division%2FCommercial%20Fisheries%2FFish%20Ticket%2FFTR100%20-%20Fish%20Ticket&amp;LowTicketNum=4428389&amp;rs%3AParameterLanguage=" TargetMode="External"/><Relationship Id="rId1834" Type="http://schemas.openxmlformats.org/officeDocument/2006/relationships/hyperlink" Target="http://fwhqsqlapp.odfw.int/ReportServer?%2FFish%20Division%2FCommercial%20Fisheries%2FFish%20Ticket%2FFTR100%20-%20Fish%20Ticket&amp;LowTicketNum=4527369&amp;rs%3AParameterLanguage=" TargetMode="External"/><Relationship Id="rId4240" Type="http://schemas.openxmlformats.org/officeDocument/2006/relationships/hyperlink" Target="http://fwhqsqlapp.odfw.int/ReportServer?%2FFish%20Division%2FCommercial%20Fisheries%2FFish%20Ticket%2FFTR100%20-%20Fish%20Ticket&amp;LowTicketNum=4569830&amp;rs%3AParameterLanguage=" TargetMode="External"/><Relationship Id="rId7396" Type="http://schemas.openxmlformats.org/officeDocument/2006/relationships/hyperlink" Target="http://fwhqsqlapp.odfw.int/ReportServer?%2FFish%20Division%2FCommercial%20Fisheries%2FFish%20Ticket%2FFTR100%20-%20Fish%20Ticket&amp;LowTicketNum=4582544&amp;rs%3AParameterLanguage=" TargetMode="External"/><Relationship Id="rId8447" Type="http://schemas.openxmlformats.org/officeDocument/2006/relationships/hyperlink" Target="http://fwhqsqlapp.odfw.int/ReportServer?%2FFish%20Division%2FCommercial%20Fisheries%2FFish%20Ticket%2FFTR100%20-%20Fish%20Ticket&amp;LowTicketNum=4640647&amp;rs%3AParameterLanguage=" TargetMode="External"/><Relationship Id="rId8861" Type="http://schemas.openxmlformats.org/officeDocument/2006/relationships/hyperlink" Target="http://fwhqsqlapp.odfw.int/ReportServer?%2FFish%20Division%2FCommercial%20Fisheries%2FFish%20Ticket%2FFTR100%20-%20Fish%20Ticket&amp;LowTicketNum=4925525&amp;rs%3AParameterLanguage=" TargetMode="External"/><Relationship Id="rId7049" Type="http://schemas.openxmlformats.org/officeDocument/2006/relationships/hyperlink" Target="http://fwhqsqlapp.odfw.int/ReportServer?%2FFish%20Division%2FCommercial%20Fisheries%2FFish%20Ticket%2FFTR100%20-%20Fish%20Ticket&amp;LowTicketNum=4578636&amp;rs%3AParameterLanguage=" TargetMode="External"/><Relationship Id="rId7463" Type="http://schemas.openxmlformats.org/officeDocument/2006/relationships/hyperlink" Target="http://fwhqsqlapp.odfw.int/ReportServer?%2FFish%20Division%2FCommercial%20Fisheries%2FFish%20Ticket%2FFTR100%20-%20Fish%20Ticket&amp;LowTicketNum=4582550&amp;rs%3AParameterLanguage=" TargetMode="External"/><Relationship Id="rId8514" Type="http://schemas.openxmlformats.org/officeDocument/2006/relationships/hyperlink" Target="http://fwhqsqlapp.odfw.int/ReportServer?%2FFish%20Division%2FCommercial%20Fisheries%2FFish%20Ticket%2FFTR100%20-%20Fish%20Ticket&amp;LowTicketNum=4642401&amp;rs%3AParameterLanguage=" TargetMode="External"/><Relationship Id="rId1901" Type="http://schemas.openxmlformats.org/officeDocument/2006/relationships/hyperlink" Target="http://fwhqsqlapp.odfw.int/ReportServer?%2FFish%20Division%2FCommercial%20Fisheries%2FFish%20Ticket%2FFTR100%20-%20Fish%20Ticket&amp;LowTicketNum=4520548&amp;rs%3AParameterLanguage=" TargetMode="External"/><Relationship Id="rId3659" Type="http://schemas.openxmlformats.org/officeDocument/2006/relationships/hyperlink" Target="http://fwhqsqlapp.odfw.int/ReportServer?%2FFish%20Division%2FCommercial%20Fisheries%2FFish%20Ticket%2FFTR100%20-%20Fish%20Ticket&amp;LowTicketNum=4544553&amp;rs%3AParameterLanguage=" TargetMode="External"/><Relationship Id="rId6065" Type="http://schemas.openxmlformats.org/officeDocument/2006/relationships/hyperlink" Target="http://fwhqsqlapp.odfw.int/ReportServer?%2FFish%20Division%2FCommercial%20Fisheries%2FFish%20Ticket%2FFTR100%20-%20Fish%20Ticket&amp;LowTicketNum=4557592&amp;rs%3AParameterLanguage=" TargetMode="External"/><Relationship Id="rId7116" Type="http://schemas.openxmlformats.org/officeDocument/2006/relationships/hyperlink" Target="http://fwhqsqlapp.odfw.int/ReportServer?%2FFish%20Division%2FCommercial%20Fisheries%2FFish%20Ticket%2FFTR100%20-%20Fish%20Ticket&amp;LowTicketNum=4592277&amp;rs%3AParameterLanguage=" TargetMode="External"/><Relationship Id="rId5081" Type="http://schemas.openxmlformats.org/officeDocument/2006/relationships/hyperlink" Target="http://fwhqsqlapp.odfw.int/ReportServer?%2FFish%20Division%2FCommercial%20Fisheries%2FFish%20Ticket%2FFTR100%20-%20Fish%20Ticket&amp;LowTicketNum=4570354&amp;rs%3AParameterLanguage=" TargetMode="External"/><Relationship Id="rId6132" Type="http://schemas.openxmlformats.org/officeDocument/2006/relationships/hyperlink" Target="http://fwhqsqlapp.odfw.int/ReportServer?%2FFish%20Division%2FCommercial%20Fisheries%2FFish%20Ticket%2FFTR100%20-%20Fish%20Ticket&amp;LowTicketNum=4544124&amp;rs%3AParameterLanguage=" TargetMode="External"/><Relationship Id="rId7530" Type="http://schemas.openxmlformats.org/officeDocument/2006/relationships/hyperlink" Target="http://fwhqsqlapp.odfw.int/ReportServer?%2FFish%20Division%2FCommercial%20Fisheries%2FFish%20Ticket%2FFTR100%20-%20Fish%20Ticket&amp;LowTicketNum=4582536&amp;rs%3AParameterLanguage=" TargetMode="External"/><Relationship Id="rId9288" Type="http://schemas.openxmlformats.org/officeDocument/2006/relationships/hyperlink" Target="http://fwhqsqlapp.odfw.int/ReportServer?%2FFish%20Division%2FCommercial%20Fisheries%2FFish%20Ticket%2FFTR100%20-%20Fish%20Ticket&amp;LowTicketNum=4644567&amp;rs%3AParameterLanguage=" TargetMode="External"/><Relationship Id="rId994" Type="http://schemas.openxmlformats.org/officeDocument/2006/relationships/hyperlink" Target="http://fwhqsqlapp.odfw.int/ReportServer?%2FFish%20Division%2FCommercial%20Fisheries%2FFish%20Ticket%2FFTR100%20-%20Fish%20Ticket&amp;LowTicketNum=4499981&amp;rs%3AParameterLanguage=" TargetMode="External"/><Relationship Id="rId2675" Type="http://schemas.openxmlformats.org/officeDocument/2006/relationships/hyperlink" Target="http://fwhqsqlapp.odfw.int/ReportServer?%2FFish%20Division%2FCommercial%20Fisheries%2FFish%20Ticket%2FFTR100%20-%20Fish%20Ticket&amp;LowTicketNum=4527450&amp;rs%3AParameterLanguage=" TargetMode="External"/><Relationship Id="rId3726" Type="http://schemas.openxmlformats.org/officeDocument/2006/relationships/hyperlink" Target="http://fwhqsqlapp.odfw.int/ReportServer?%2FFish%20Division%2FCommercial%20Fisheries%2FFish%20Ticket%2FFTR100%20-%20Fish%20Ticket&amp;LowTicketNum=4496326&amp;rs%3AParameterLanguage=" TargetMode="External"/><Relationship Id="rId647" Type="http://schemas.openxmlformats.org/officeDocument/2006/relationships/hyperlink" Target="http://fwhqsqlapp.odfw.int/ReportServer?%2FFish%20Division%2FCommercial%20Fisheries%2FFish%20Ticket%2FFTR100%20-%20Fish%20Ticket&amp;LowTicketNum=4389385&amp;rs%3AParameterLanguage=" TargetMode="External"/><Relationship Id="rId1277" Type="http://schemas.openxmlformats.org/officeDocument/2006/relationships/hyperlink" Target="http://fwhqsqlapp.odfw.int/ReportServer?%2FFish%20Division%2FCommercial%20Fisheries%2FFish%20Ticket%2FFTR100%20-%20Fish%20Ticket&amp;LowTicketNum=4521416&amp;rs%3AParameterLanguage=" TargetMode="External"/><Relationship Id="rId1691" Type="http://schemas.openxmlformats.org/officeDocument/2006/relationships/hyperlink" Target="http://fwhqsqlapp.odfw.int/ReportServer?%2FFish%20Division%2FCommercial%20Fisheries%2FFish%20Ticket%2FFTR100%20-%20Fish%20Ticket&amp;LowTicketNum=4511624&amp;rs%3AParameterLanguage=" TargetMode="External"/><Relationship Id="rId2328" Type="http://schemas.openxmlformats.org/officeDocument/2006/relationships/hyperlink" Target="http://fwhqsqlapp.odfw.int/ReportServer?%2FFish%20Division%2FCommercial%20Fisheries%2FFish%20Ticket%2FFTR100%20-%20Fish%20Ticket&amp;LowTicketNum=4496284&amp;rs%3AParameterLanguage=" TargetMode="External"/><Relationship Id="rId2742" Type="http://schemas.openxmlformats.org/officeDocument/2006/relationships/hyperlink" Target="http://fwhqsqlapp.odfw.int/ReportServer?%2FFish%20Division%2FCommercial%20Fisheries%2FFish%20Ticket%2FFTR100%20-%20Fish%20Ticket&amp;LowTicketNum=4541461&amp;rs%3AParameterLanguage=" TargetMode="External"/><Relationship Id="rId5898" Type="http://schemas.openxmlformats.org/officeDocument/2006/relationships/hyperlink" Target="http://fwhqsqlapp.odfw.int/ReportServer?%2FFish%20Division%2FCommercial%20Fisheries%2FFish%20Ticket%2FFTR100%20-%20Fish%20Ticket&amp;LowTicketNum=4556899&amp;rs%3AParameterLanguage=" TargetMode="External"/><Relationship Id="rId6949" Type="http://schemas.openxmlformats.org/officeDocument/2006/relationships/hyperlink" Target="http://fwhqsqlapp.odfw.int/ReportServer?%2FFish%20Division%2FCommercial%20Fisheries%2FFish%20Ticket%2FFTR100%20-%20Fish%20Ticket&amp;LowTicketNum=4582446&amp;rs%3AParameterLanguage=" TargetMode="External"/><Relationship Id="rId9355" Type="http://schemas.openxmlformats.org/officeDocument/2006/relationships/hyperlink" Target="http://fwhqsqlapp.odfw.int/ReportServer?%2FFish%20Division%2FCommercial%20Fisheries%2FFish%20Ticket%2FFTR100%20-%20Fish%20Ticket&amp;LowTicketNum=4925559&amp;rs%3AParameterLanguage=" TargetMode="External"/><Relationship Id="rId714" Type="http://schemas.openxmlformats.org/officeDocument/2006/relationships/hyperlink" Target="http://fwhqsqlapp.odfw.int/ReportServer?%2FFish%20Division%2FCommercial%20Fisheries%2FFish%20Ticket%2FFTR100%20-%20Fish%20Ticket&amp;LowTicketNum=4499714&amp;rs%3AParameterLanguage=" TargetMode="External"/><Relationship Id="rId1344" Type="http://schemas.openxmlformats.org/officeDocument/2006/relationships/hyperlink" Target="http://fwhqsqlapp.odfw.int/ReportServer?%2FFish%20Division%2FCommercial%20Fisheries%2FFish%20Ticket%2FFTR100%20-%20Fish%20Ticket&amp;LowTicketNum=4499874&amp;rs%3AParameterLanguage=" TargetMode="External"/><Relationship Id="rId5965" Type="http://schemas.openxmlformats.org/officeDocument/2006/relationships/hyperlink" Target="http://fwhqsqlapp.odfw.int/ReportServer?%2FFish%20Division%2FCommercial%20Fisheries%2FFish%20Ticket%2FFTR100%20-%20Fish%20Ticket&amp;LowTicketNum=4558573&amp;rs%3AParameterLanguage=" TargetMode="External"/><Relationship Id="rId8371" Type="http://schemas.openxmlformats.org/officeDocument/2006/relationships/hyperlink" Target="http://fwhqsqlapp.odfw.int/ReportServer?%2FFish%20Division%2FCommercial%20Fisheries%2FFish%20Ticket%2FFTR100%20-%20Fish%20Ticket&amp;LowTicketNum=4925050&amp;rs%3AParameterLanguage=" TargetMode="External"/><Relationship Id="rId9008" Type="http://schemas.openxmlformats.org/officeDocument/2006/relationships/hyperlink" Target="http://fwhqsqlapp.odfw.int/ReportServer?%2FFish%20Division%2FCommercial%20Fisheries%2FFish%20Ticket%2FFTR100%20-%20Fish%20Ticket&amp;LowTicketNum=4925549&amp;rs%3AParameterLanguage=" TargetMode="External"/><Relationship Id="rId9422" Type="http://schemas.openxmlformats.org/officeDocument/2006/relationships/hyperlink" Target="http://fwhqsqlapp.odfw.int/ReportServer?%2FFish%20Division%2FCommercial%20Fisheries%2FFish%20Ticket%2FFTR100%20-%20Fish%20Ticket&amp;LowTicketNum=4925587&amp;rs%3AParameterLanguage=" TargetMode="External"/><Relationship Id="rId50" Type="http://schemas.openxmlformats.org/officeDocument/2006/relationships/hyperlink" Target="http://fwhqsqlapp.odfw.int/ReportServer?%2FFish%20Division%2FCommercial%20Fisheries%2FFish%20Ticket%2FFTR100%20-%20Fish%20Ticket&amp;LowTicketNum=4428361&amp;rs%3AParameterLanguage=" TargetMode="External"/><Relationship Id="rId1411" Type="http://schemas.openxmlformats.org/officeDocument/2006/relationships/hyperlink" Target="http://fwhqsqlapp.odfw.int/ReportServer?%2FFish%20Division%2FCommercial%20Fisheries%2FFish%20Ticket%2FFTR100%20-%20Fish%20Ticket&amp;LowTicketNum=4524702&amp;rs%3AParameterLanguage=" TargetMode="External"/><Relationship Id="rId4567" Type="http://schemas.openxmlformats.org/officeDocument/2006/relationships/hyperlink" Target="http://fwhqsqlapp.odfw.int/ReportServer?%2FFish%20Division%2FCommercial%20Fisheries%2FFish%20Ticket%2FFTR100%20-%20Fish%20Ticket&amp;LowTicketNum=4553650&amp;rs%3AParameterLanguage=" TargetMode="External"/><Relationship Id="rId5618" Type="http://schemas.openxmlformats.org/officeDocument/2006/relationships/hyperlink" Target="http://fwhqsqlapp.odfw.int/ReportServer?%2FFish%20Division%2FCommercial%20Fisheries%2FFish%20Ticket%2FFTR100%20-%20Fish%20Ticket&amp;LowTicketNum=4541499&amp;rs%3AParameterLanguage=" TargetMode="External"/><Relationship Id="rId8024" Type="http://schemas.openxmlformats.org/officeDocument/2006/relationships/hyperlink" Target="http://fwhqsqlapp.odfw.int/ReportServer?%2FFish%20Division%2FCommercial%20Fisheries%2FFish%20Ticket%2FFTR100%20-%20Fish%20Ticket&amp;LowTicketNum=4592649&amp;rs%3AParameterLanguage=" TargetMode="External"/><Relationship Id="rId3169" Type="http://schemas.openxmlformats.org/officeDocument/2006/relationships/hyperlink" Target="http://fwhqsqlapp.odfw.int/ReportServer?%2FFish%20Division%2FCommercial%20Fisheries%2FFish%20Ticket%2FFTR100%20-%20Fish%20Ticket&amp;LowTicketNum=4544005&amp;rs%3AParameterLanguage=" TargetMode="External"/><Relationship Id="rId3583" Type="http://schemas.openxmlformats.org/officeDocument/2006/relationships/hyperlink" Target="http://fwhqsqlapp.odfw.int/ReportServer?%2FFish%20Division%2FCommercial%20Fisheries%2FFish%20Ticket%2FFTR100%20-%20Fish%20Ticket&amp;LowTicketNum=4918838&amp;rs%3AParameterLanguage=" TargetMode="External"/><Relationship Id="rId4981" Type="http://schemas.openxmlformats.org/officeDocument/2006/relationships/hyperlink" Target="http://fwhqsqlapp.odfw.int/ReportServer?%2FFish%20Division%2FCommercial%20Fisheries%2FFish%20Ticket%2FFTR100%20-%20Fish%20Ticket&amp;LowTicketNum=4921559&amp;rs%3AParameterLanguage=" TargetMode="External"/><Relationship Id="rId7040" Type="http://schemas.openxmlformats.org/officeDocument/2006/relationships/hyperlink" Target="http://fwhqsqlapp.odfw.int/ReportServer?%2FFish%20Division%2FCommercial%20Fisheries%2FFish%20Ticket%2FFTR100%20-%20Fish%20Ticket&amp;LowTicketNum=4578622&amp;rs%3AParameterLanguage=" TargetMode="External"/><Relationship Id="rId2185" Type="http://schemas.openxmlformats.org/officeDocument/2006/relationships/hyperlink" Target="http://fwhqsqlapp.odfw.int/ReportServer?%2FFish%20Division%2FCommercial%20Fisheries%2FFish%20Ticket%2FFTR100%20-%20Fish%20Ticket&amp;LowTicketNum=4916496&amp;rs%3AParameterLanguage=" TargetMode="External"/><Relationship Id="rId3236" Type="http://schemas.openxmlformats.org/officeDocument/2006/relationships/hyperlink" Target="http://fwhqsqlapp.odfw.int/ReportServer?%2FFish%20Division%2FCommercial%20Fisheries%2FFish%20Ticket%2FFTR100%20-%20Fish%20Ticket&amp;LowTicketNum=4541438&amp;rs%3AParameterLanguage=" TargetMode="External"/><Relationship Id="rId4634" Type="http://schemas.openxmlformats.org/officeDocument/2006/relationships/hyperlink" Target="http://fwhqsqlapp.odfw.int/ReportServer?%2FFish%20Division%2FCommercial%20Fisheries%2FFish%20Ticket%2FFTR100%20-%20Fish%20Ticket&amp;LowTicketNum=4558618&amp;rs%3AParameterLanguage=" TargetMode="External"/><Relationship Id="rId157" Type="http://schemas.openxmlformats.org/officeDocument/2006/relationships/hyperlink" Target="http://fwhqsqlapp.odfw.int/ReportServer?%2FFish%20Division%2FCommercial%20Fisheries%2FFish%20Ticket%2FFTR100%20-%20Fish%20Ticket&amp;LowTicketNum=4460914&amp;rs%3AParameterLanguage=" TargetMode="External"/><Relationship Id="rId3650" Type="http://schemas.openxmlformats.org/officeDocument/2006/relationships/hyperlink" Target="http://fwhqsqlapp.odfw.int/ReportServer?%2FFish%20Division%2FCommercial%20Fisheries%2FFish%20Ticket%2FFTR100%20-%20Fish%20Ticket&amp;LowTicketNum=4918959&amp;rs%3AParameterLanguage=" TargetMode="External"/><Relationship Id="rId4701" Type="http://schemas.openxmlformats.org/officeDocument/2006/relationships/hyperlink" Target="http://fwhqsqlapp.odfw.int/ReportServer?%2FFish%20Division%2FCommercial%20Fisheries%2FFish%20Ticket%2FFTR100%20-%20Fish%20Ticket&amp;LowTicketNum=4558598&amp;rs%3AParameterLanguage=" TargetMode="External"/><Relationship Id="rId7857" Type="http://schemas.openxmlformats.org/officeDocument/2006/relationships/hyperlink" Target="http://fwhqsqlapp.odfw.int/ReportServer?%2FFish%20Division%2FCommercial%20Fisheries%2FFish%20Ticket%2FFTR100%20-%20Fish%20Ticket&amp;LowTicketNum=4608026&amp;rs%3AParameterLanguage=" TargetMode="External"/><Relationship Id="rId8908" Type="http://schemas.openxmlformats.org/officeDocument/2006/relationships/hyperlink" Target="http://fwhqsqlapp.odfw.int/ReportServer?%2FFish%20Division%2FCommercial%20Fisheries%2FFish%20Ticket%2FFTR100%20-%20Fish%20Ticket&amp;LowTicketNum=4931075&amp;rs%3AParameterLanguage=" TargetMode="External"/><Relationship Id="rId571" Type="http://schemas.openxmlformats.org/officeDocument/2006/relationships/hyperlink" Target="http://fwhqsqlapp.odfw.int/ReportServer?%2FFish%20Division%2FCommercial%20Fisheries%2FFish%20Ticket%2FFTR100%20-%20Fish%20Ticket&amp;LowTicketNum=4492382&amp;rs%3AParameterLanguage=" TargetMode="External"/><Relationship Id="rId2252" Type="http://schemas.openxmlformats.org/officeDocument/2006/relationships/hyperlink" Target="http://fwhqsqlapp.odfw.int/ReportServer?%2FFish%20Division%2FCommercial%20Fisheries%2FFish%20Ticket%2FFTR100%20-%20Fish%20Ticket&amp;LowTicketNum=4530440&amp;rs%3AParameterLanguage=" TargetMode="External"/><Relationship Id="rId3303" Type="http://schemas.openxmlformats.org/officeDocument/2006/relationships/hyperlink" Target="http://fwhqsqlapp.odfw.int/ReportServer?%2FFish%20Division%2FCommercial%20Fisheries%2FFish%20Ticket%2FFTR100%20-%20Fish%20Ticket&amp;LowTicketNum=4556875&amp;rs%3AParameterLanguage=" TargetMode="External"/><Relationship Id="rId6459" Type="http://schemas.openxmlformats.org/officeDocument/2006/relationships/hyperlink" Target="http://fwhqsqlapp.odfw.int/ReportServer?%2FFish%20Division%2FCommercial%20Fisheries%2FFish%20Ticket%2FFTR100%20-%20Fish%20Ticket&amp;LowTicketNum=4583258&amp;rs%3AParameterLanguage=" TargetMode="External"/><Relationship Id="rId6873" Type="http://schemas.openxmlformats.org/officeDocument/2006/relationships/hyperlink" Target="http://fwhqsqlapp.odfw.int/ReportServer?%2FFish%20Division%2FCommercial%20Fisheries%2FFish%20Ticket%2FFTR100%20-%20Fish%20Ticket&amp;LowTicketNum=4592909&amp;rs%3AParameterLanguage=" TargetMode="External"/><Relationship Id="rId7924" Type="http://schemas.openxmlformats.org/officeDocument/2006/relationships/hyperlink" Target="http://fwhqsqlapp.odfw.int/ReportServer?%2FFish%20Division%2FCommercial%20Fisheries%2FFish%20Ticket%2FFTR100%20-%20Fish%20Ticket&amp;LowTicketNum=4584474&amp;rs%3AParameterLanguage=" TargetMode="External"/><Relationship Id="rId224" Type="http://schemas.openxmlformats.org/officeDocument/2006/relationships/hyperlink" Target="http://fwhqsqlapp.odfw.int/ReportServer?%2FFish%20Division%2FCommercial%20Fisheries%2FFish%20Ticket%2FFTR100%20-%20Fish%20Ticket&amp;LowTicketNum=4491153&amp;rs%3AParameterLanguage=" TargetMode="External"/><Relationship Id="rId5475" Type="http://schemas.openxmlformats.org/officeDocument/2006/relationships/hyperlink" Target="http://fwhqsqlapp.odfw.int/ReportServer?%2FFish%20Division%2FCommercial%20Fisheries%2FFish%20Ticket%2FFTR100%20-%20Fish%20Ticket&amp;LowTicketNum=4566581&amp;rs%3AParameterLanguage=" TargetMode="External"/><Relationship Id="rId6526" Type="http://schemas.openxmlformats.org/officeDocument/2006/relationships/hyperlink" Target="http://fwhqsqlapp.odfw.int/ReportServer?%2FFish%20Division%2FCommercial%20Fisheries%2FFish%20Ticket%2FFTR100%20-%20Fish%20Ticket&amp;LowTicketNum=4570513&amp;rs%3AParameterLanguage=" TargetMode="External"/><Relationship Id="rId6940" Type="http://schemas.openxmlformats.org/officeDocument/2006/relationships/hyperlink" Target="http://fwhqsqlapp.odfw.int/ReportServer?%2FFish%20Division%2FCommercial%20Fisheries%2FFish%20Ticket%2FFTR100%20-%20Fish%20Ticket&amp;LowTicketNum=4582432&amp;rs%3AParameterLanguage=" TargetMode="External"/><Relationship Id="rId4077" Type="http://schemas.openxmlformats.org/officeDocument/2006/relationships/hyperlink" Target="http://fwhqsqlapp.odfw.int/ReportServer?%2FFish%20Division%2FCommercial%20Fisheries%2FFish%20Ticket%2FFTR100%20-%20Fish%20Ticket&amp;LowTicketNum=4568921&amp;rs%3AParameterLanguage=" TargetMode="External"/><Relationship Id="rId4491" Type="http://schemas.openxmlformats.org/officeDocument/2006/relationships/hyperlink" Target="http://fwhqsqlapp.odfw.int/ReportServer?%2FFish%20Division%2FCommercial%20Fisheries%2FFish%20Ticket%2FFTR100%20-%20Fish%20Ticket&amp;LowTicketNum=4553640&amp;rs%3AParameterLanguage=" TargetMode="External"/><Relationship Id="rId5128" Type="http://schemas.openxmlformats.org/officeDocument/2006/relationships/hyperlink" Target="http://fwhqsqlapp.odfw.int/ReportServer?%2FFish%20Division%2FCommercial%20Fisheries%2FFish%20Ticket%2FFTR100%20-%20Fish%20Ticket&amp;LowTicketNum=4921533&amp;rs%3AParameterLanguage=" TargetMode="External"/><Relationship Id="rId5542" Type="http://schemas.openxmlformats.org/officeDocument/2006/relationships/hyperlink" Target="http://fwhqsqlapp.odfw.int/ReportServer?%2FFish%20Division%2FCommercial%20Fisheries%2FFish%20Ticket%2FFTR100%20-%20Fish%20Ticket&amp;LowTicketNum=4570359&amp;rs%3AParameterLanguage=" TargetMode="External"/><Relationship Id="rId8698" Type="http://schemas.openxmlformats.org/officeDocument/2006/relationships/hyperlink" Target="http://fwhqsqlapp.odfw.int/ReportServer?%2FFish%20Division%2FCommercial%20Fisheries%2FFish%20Ticket%2FFTR100%20-%20Fish%20Ticket&amp;LowTicketNum=4931108&amp;rs%3AParameterLanguage=" TargetMode="External"/><Relationship Id="rId9749" Type="http://schemas.openxmlformats.org/officeDocument/2006/relationships/hyperlink" Target="http://fwhqsqlapp.odfw.int/ReportServer?%2FFish%20Division%2FCommercial%20Fisheries%2FFish%20Ticket%2FFTR100%20-%20Fish%20Ticket&amp;LowTicketNum=4659226&amp;rs%3AParameterLanguage=" TargetMode="External"/><Relationship Id="rId1738" Type="http://schemas.openxmlformats.org/officeDocument/2006/relationships/hyperlink" Target="http://fwhqsqlapp.odfw.int/ReportServer?%2FFish%20Division%2FCommercial%20Fisheries%2FFish%20Ticket%2FFTR100%20-%20Fish%20Ticket&amp;LowTicketNum=4527341&amp;rs%3AParameterLanguage=" TargetMode="External"/><Relationship Id="rId3093" Type="http://schemas.openxmlformats.org/officeDocument/2006/relationships/hyperlink" Target="http://fwhqsqlapp.odfw.int/ReportServer?%2FFish%20Division%2FCommercial%20Fisheries%2FFish%20Ticket%2FFTR100%20-%20Fish%20Ticket&amp;LowTicketNum=4530392&amp;rs%3AParameterLanguage=" TargetMode="External"/><Relationship Id="rId4144" Type="http://schemas.openxmlformats.org/officeDocument/2006/relationships/hyperlink" Target="http://fwhqsqlapp.odfw.int/ReportServer?%2FFish%20Division%2FCommercial%20Fisheries%2FFish%20Ticket%2FFTR100%20-%20Fish%20Ticket&amp;LowTicketNum=4920039&amp;rs%3AParameterLanguage=" TargetMode="External"/><Relationship Id="rId8765" Type="http://schemas.openxmlformats.org/officeDocument/2006/relationships/hyperlink" Target="http://fwhqsqlapp.odfw.int/ReportServer?%2FFish%20Division%2FCommercial%20Fisheries%2FFish%20Ticket%2FFTR100%20-%20Fish%20Ticket&amp;LowTicketNum=4644623&amp;rs%3AParameterLanguage=" TargetMode="External"/><Relationship Id="rId3160" Type="http://schemas.openxmlformats.org/officeDocument/2006/relationships/hyperlink" Target="http://fwhqsqlapp.odfw.int/ReportServer?%2FFish%20Division%2FCommercial%20Fisheries%2FFish%20Ticket%2FFTR100%20-%20Fish%20Ticket&amp;LowTicketNum=4543990&amp;rs%3AParameterLanguage=" TargetMode="External"/><Relationship Id="rId4211" Type="http://schemas.openxmlformats.org/officeDocument/2006/relationships/hyperlink" Target="http://fwhqsqlapp.odfw.int/ReportServer?%2FFish%20Division%2FCommercial%20Fisheries%2FFish%20Ticket%2FFTR100%20-%20Fish%20Ticket&amp;LowTicketNum=4558650&amp;rs%3AParameterLanguage=" TargetMode="External"/><Relationship Id="rId7367" Type="http://schemas.openxmlformats.org/officeDocument/2006/relationships/hyperlink" Target="http://fwhqsqlapp.odfw.int/ReportServer?%2FFish%20Division%2FCommercial%20Fisheries%2FFish%20Ticket%2FFTR100%20-%20Fish%20Ticket&amp;LowTicketNum=4923237&amp;rs%3AParameterLanguage=" TargetMode="External"/><Relationship Id="rId8418" Type="http://schemas.openxmlformats.org/officeDocument/2006/relationships/hyperlink" Target="http://fwhqsqlapp.odfw.int/ReportServer?%2FFish%20Division%2FCommercial%20Fisheries%2FFish%20Ticket%2FFTR100%20-%20Fish%20Ticket&amp;LowTicketNum=4637259&amp;rs%3AParameterLanguage=" TargetMode="External"/><Relationship Id="rId9816" Type="http://schemas.openxmlformats.org/officeDocument/2006/relationships/hyperlink" Target="http://fwhqsqlapp.odfw.int/ReportServer?%2FFish%20Division%2FCommercial%20Fisheries%2FFish%20Ticket%2FFTR100%20-%20Fish%20Ticket&amp;LowTicketNum=4931251&amp;rs%3AParameterLanguage=" TargetMode="External"/><Relationship Id="rId1805" Type="http://schemas.openxmlformats.org/officeDocument/2006/relationships/hyperlink" Target="http://fwhqsqlapp.odfw.int/ReportServer?%2FFish%20Division%2FCommercial%20Fisheries%2FFish%20Ticket%2FFTR100%20-%20Fish%20Ticket&amp;LowTicketNum=4511693&amp;rs%3AParameterLanguage=" TargetMode="External"/><Relationship Id="rId7781" Type="http://schemas.openxmlformats.org/officeDocument/2006/relationships/hyperlink" Target="http://fwhqsqlapp.odfw.int/ReportServer?%2FFish%20Division%2FCommercial%20Fisheries%2FFish%20Ticket%2FFTR100%20-%20Fish%20Ticket&amp;LowTicketNum=4592968&amp;rs%3AParameterLanguage=" TargetMode="External"/><Relationship Id="rId8832" Type="http://schemas.openxmlformats.org/officeDocument/2006/relationships/hyperlink" Target="http://fwhqsqlapp.odfw.int/ReportServer?%2FFish%20Division%2FCommercial%20Fisheries%2FFish%20Ticket%2FFTR100%20-%20Fish%20Ticket&amp;LowTicketNum=4925422&amp;rs%3AParameterLanguage=" TargetMode="External"/><Relationship Id="rId3977" Type="http://schemas.openxmlformats.org/officeDocument/2006/relationships/hyperlink" Target="http://fwhqsqlapp.odfw.int/ReportServer?%2FFish%20Division%2FCommercial%20Fisheries%2FFish%20Ticket%2FFTR100%20-%20Fish%20Ticket&amp;LowTicketNum=4920027&amp;rs%3AParameterLanguage=" TargetMode="External"/><Relationship Id="rId6036" Type="http://schemas.openxmlformats.org/officeDocument/2006/relationships/hyperlink" Target="http://fwhqsqlapp.odfw.int/ReportServer?%2FFish%20Division%2FCommercial%20Fisheries%2FFish%20Ticket%2FFTR100%20-%20Fish%20Ticket&amp;LowTicketNum=4556904&amp;rs%3AParameterLanguage=" TargetMode="External"/><Relationship Id="rId6383" Type="http://schemas.openxmlformats.org/officeDocument/2006/relationships/hyperlink" Target="http://fwhqsqlapp.odfw.int/ReportServer?%2FFish%20Division%2FCommercial%20Fisheries%2FFish%20Ticket%2FFTR100%20-%20Fish%20Ticket&amp;LowTicketNum=4578531&amp;rs%3AParameterLanguage=" TargetMode="External"/><Relationship Id="rId7434" Type="http://schemas.openxmlformats.org/officeDocument/2006/relationships/hyperlink" Target="http://fwhqsqlapp.odfw.int/ReportServer?%2FFish%20Division%2FCommercial%20Fisheries%2FFish%20Ticket%2FFTR100%20-%20Fish%20Ticket&amp;LowTicketNum=4578781&amp;rs%3AParameterLanguage=" TargetMode="External"/><Relationship Id="rId898" Type="http://schemas.openxmlformats.org/officeDocument/2006/relationships/hyperlink" Target="http://fwhqsqlapp.odfw.int/ReportServer?%2FFish%20Division%2FCommercial%20Fisheries%2FFish%20Ticket%2FFTR100%20-%20Fish%20Ticket&amp;LowTicketNum=4520479&amp;rs%3AParameterLanguage=" TargetMode="External"/><Relationship Id="rId2579" Type="http://schemas.openxmlformats.org/officeDocument/2006/relationships/hyperlink" Target="http://fwhqsqlapp.odfw.int/ReportServer?%2FFish%20Division%2FCommercial%20Fisheries%2FFish%20Ticket%2FFTR100%20-%20Fish%20Ticket&amp;LowTicketNum=4496286&amp;rs%3AParameterLanguage=" TargetMode="External"/><Relationship Id="rId2993" Type="http://schemas.openxmlformats.org/officeDocument/2006/relationships/hyperlink" Target="http://fwhqsqlapp.odfw.int/ReportServer?%2FFish%20Division%2FCommercial%20Fisheries%2FFish%20Ticket%2FFTR100%20-%20Fish%20Ticket&amp;LowTicketNum=4543759&amp;rs%3AParameterLanguage=" TargetMode="External"/><Relationship Id="rId6450" Type="http://schemas.openxmlformats.org/officeDocument/2006/relationships/hyperlink" Target="http://fwhqsqlapp.odfw.int/ReportServer?%2FFish%20Division%2FCommercial%20Fisheries%2FFish%20Ticket%2FFTR100%20-%20Fish%20Ticket&amp;LowTicketNum=4557484&amp;rs%3AParameterLanguage=" TargetMode="External"/><Relationship Id="rId7501" Type="http://schemas.openxmlformats.org/officeDocument/2006/relationships/hyperlink" Target="http://fwhqsqlapp.odfw.int/ReportServer?%2FFish%20Division%2FCommercial%20Fisheries%2FFish%20Ticket%2FFTR100%20-%20Fish%20Ticket&amp;LowTicketNum=4603467&amp;rs%3AParameterLanguage=" TargetMode="External"/><Relationship Id="rId965" Type="http://schemas.openxmlformats.org/officeDocument/2006/relationships/hyperlink" Target="http://fwhqsqlapp.odfw.int/ReportServer?%2FFish%20Division%2FCommercial%20Fisheries%2FFish%20Ticket%2FFTR100%20-%20Fish%20Ticket&amp;LowTicketNum=4499882&amp;rs%3AParameterLanguage=" TargetMode="External"/><Relationship Id="rId1595" Type="http://schemas.openxmlformats.org/officeDocument/2006/relationships/hyperlink" Target="http://fwhqsqlapp.odfw.int/ReportServer?%2FFish%20Division%2FCommercial%20Fisheries%2FFish%20Ticket%2FFTR100%20-%20Fish%20Ticket&amp;LowTicketNum=4389337&amp;rs%3AParameterLanguage=" TargetMode="External"/><Relationship Id="rId2646" Type="http://schemas.openxmlformats.org/officeDocument/2006/relationships/hyperlink" Target="http://fwhqsqlapp.odfw.int/ReportServer?%2FFish%20Division%2FCommercial%20Fisheries%2FFish%20Ticket%2FFTR100%20-%20Fish%20Ticket&amp;LowTicketNum=4527399&amp;rs%3AParameterLanguage=" TargetMode="External"/><Relationship Id="rId5052" Type="http://schemas.openxmlformats.org/officeDocument/2006/relationships/hyperlink" Target="http://fwhqsqlapp.odfw.int/ReportServer?%2FFish%20Division%2FCommercial%20Fisheries%2FFish%20Ticket%2FFTR100%20-%20Fish%20Ticket&amp;LowTicketNum=4570302&amp;rs%3AParameterLanguage=" TargetMode="External"/><Relationship Id="rId6103" Type="http://schemas.openxmlformats.org/officeDocument/2006/relationships/hyperlink" Target="http://fwhqsqlapp.odfw.int/ReportServer?%2FFish%20Division%2FCommercial%20Fisheries%2FFish%20Ticket%2FFTR100%20-%20Fish%20Ticket&amp;LowTicketNum=4544098&amp;rs%3AParameterLanguage=" TargetMode="External"/><Relationship Id="rId9259" Type="http://schemas.openxmlformats.org/officeDocument/2006/relationships/hyperlink" Target="http://fwhqsqlapp.odfw.int/ReportServer?%2FFish%20Division%2FCommercial%20Fisheries%2FFish%20Ticket%2FFTR100%20-%20Fish%20Ticket&amp;LowTicketNum=4621809&amp;rs%3AParameterLanguage=" TargetMode="External"/><Relationship Id="rId9673" Type="http://schemas.openxmlformats.org/officeDocument/2006/relationships/hyperlink" Target="http://fwhqsqlapp.odfw.int/ReportServer?%2FFish%20Division%2FCommercial%20Fisheries%2FFish%20Ticket%2FFTR100%20-%20Fish%20Ticket&amp;LowTicketNum=4657271&amp;rs%3AParameterLanguage=" TargetMode="External"/><Relationship Id="rId618" Type="http://schemas.openxmlformats.org/officeDocument/2006/relationships/hyperlink" Target="http://fwhqsqlapp.odfw.int/ReportServer?%2FFish%20Division%2FCommercial%20Fisheries%2FFish%20Ticket%2FFTR100%20-%20Fish%20Ticket&amp;LowTicketNum=4501140&amp;rs%3AParameterLanguage=" TargetMode="External"/><Relationship Id="rId1248" Type="http://schemas.openxmlformats.org/officeDocument/2006/relationships/hyperlink" Target="http://fwhqsqlapp.odfw.int/ReportServer?%2FFish%20Division%2FCommercial%20Fisheries%2FFish%20Ticket%2FFTR100%20-%20Fish%20Ticket&amp;LowTicketNum=4521565&amp;rs%3AParameterLanguage=" TargetMode="External"/><Relationship Id="rId1662" Type="http://schemas.openxmlformats.org/officeDocument/2006/relationships/hyperlink" Target="http://fwhqsqlapp.odfw.int/ReportServer?%2FFish%20Division%2FCommercial%20Fisheries%2FFish%20Ticket%2FFTR100%20-%20Fish%20Ticket&amp;LowTicketNum=4520427&amp;rs%3AParameterLanguage=" TargetMode="External"/><Relationship Id="rId5869" Type="http://schemas.openxmlformats.org/officeDocument/2006/relationships/hyperlink" Target="http://fwhqsqlapp.odfw.int/ReportServer?%2FFish%20Division%2FCommercial%20Fisheries%2FFish%20Ticket%2FFTR100%20-%20Fish%20Ticket&amp;LowTicketNum=4544574&amp;rs%3AParameterLanguage=" TargetMode="External"/><Relationship Id="rId8275" Type="http://schemas.openxmlformats.org/officeDocument/2006/relationships/hyperlink" Target="http://fwhqsqlapp.odfw.int/ReportServer?%2FFish%20Division%2FCommercial%20Fisheries%2FFish%20Ticket%2FFTR100%20-%20Fish%20Ticket&amp;LowTicketNum=4593052&amp;rs%3AParameterLanguage=" TargetMode="External"/><Relationship Id="rId9326" Type="http://schemas.openxmlformats.org/officeDocument/2006/relationships/hyperlink" Target="http://fwhqsqlapp.odfw.int/ReportServer?%2FFish%20Division%2FCommercial%20Fisheries%2FFish%20Ticket%2FFTR100%20-%20Fish%20Ticket&amp;LowTicketNum=4657270&amp;rs%3AParameterLanguage=" TargetMode="External"/><Relationship Id="rId1315" Type="http://schemas.openxmlformats.org/officeDocument/2006/relationships/hyperlink" Target="http://fwhqsqlapp.odfw.int/ReportServer?%2FFish%20Division%2FCommercial%20Fisheries%2FFish%20Ticket%2FFTR100%20-%20Fish%20Ticket&amp;LowTicketNum=4521426&amp;rs%3AParameterLanguage=" TargetMode="External"/><Relationship Id="rId2713" Type="http://schemas.openxmlformats.org/officeDocument/2006/relationships/hyperlink" Target="http://fwhqsqlapp.odfw.int/ReportServer?%2FFish%20Division%2FCommercial%20Fisheries%2FFish%20Ticket%2FFTR100%20-%20Fish%20Ticket&amp;LowTicketNum=4541396&amp;rs%3AParameterLanguage=" TargetMode="External"/><Relationship Id="rId7291" Type="http://schemas.openxmlformats.org/officeDocument/2006/relationships/hyperlink" Target="http://fwhqsqlapp.odfw.int/ReportServer?%2FFish%20Division%2FCommercial%20Fisheries%2FFish%20Ticket%2FFTR100%20-%20Fish%20Ticket&amp;LowTicketNum=4921914&amp;rs%3AParameterLanguage=" TargetMode="External"/><Relationship Id="rId8342" Type="http://schemas.openxmlformats.org/officeDocument/2006/relationships/hyperlink" Target="http://fwhqsqlapp.odfw.int/ReportServer?%2FFish%20Division%2FCommercial%20Fisheries%2FFish%20Ticket%2FFTR100%20-%20Fish%20Ticket&amp;LowTicketNum=4616073&amp;rs%3AParameterLanguage=" TargetMode="External"/><Relationship Id="rId9740" Type="http://schemas.openxmlformats.org/officeDocument/2006/relationships/hyperlink" Target="http://fwhqsqlapp.odfw.int/ReportServer?%2FFish%20Division%2FCommercial%20Fisheries%2FFish%20Ticket%2FFTR100%20-%20Fish%20Ticket&amp;LowTicketNum=4659217&amp;rs%3AParameterLanguage=" TargetMode="External"/><Relationship Id="rId4885" Type="http://schemas.openxmlformats.org/officeDocument/2006/relationships/hyperlink" Target="http://fwhqsqlapp.odfw.int/ReportServer?%2FFish%20Division%2FCommercial%20Fisheries%2FFish%20Ticket%2FFTR100%20-%20Fish%20Ticket&amp;LowTicketNum=4557394&amp;rs%3AParameterLanguage=" TargetMode="External"/><Relationship Id="rId5936" Type="http://schemas.openxmlformats.org/officeDocument/2006/relationships/hyperlink" Target="http://fwhqsqlapp.odfw.int/ReportServer?%2FFish%20Division%2FCommercial%20Fisheries%2FFish%20Ticket%2FFTR100%20-%20Fish%20Ticket&amp;LowTicketNum=4557597&amp;rs%3AParameterLanguage=" TargetMode="External"/><Relationship Id="rId21" Type="http://schemas.openxmlformats.org/officeDocument/2006/relationships/hyperlink" Target="http://fwhqsqlapp.odfw.int/ReportServer?%2FFish%20Division%2FCommercial%20Fisheries%2FFish%20Ticket%2FFTR100%20-%20Fish%20Ticket&amp;LowTicketNum=4473995&amp;rs%3AParameterLanguage=" TargetMode="External"/><Relationship Id="rId2089" Type="http://schemas.openxmlformats.org/officeDocument/2006/relationships/hyperlink" Target="http://fwhqsqlapp.odfw.int/ReportServer?%2FFish%20Division%2FCommercial%20Fisheries%2FFish%20Ticket%2FFTR100%20-%20Fish%20Ticket&amp;LowTicketNum=4530301&amp;rs%3AParameterLanguage=" TargetMode="External"/><Relationship Id="rId3487" Type="http://schemas.openxmlformats.org/officeDocument/2006/relationships/hyperlink" Target="http://fwhqsqlapp.odfw.int/ReportServer?%2FFish%20Division%2FCommercial%20Fisheries%2FFish%20Ticket%2FFTR100%20-%20Fish%20Ticket&amp;LowTicketNum=4496428&amp;rs%3AParameterLanguage=" TargetMode="External"/><Relationship Id="rId4538" Type="http://schemas.openxmlformats.org/officeDocument/2006/relationships/hyperlink" Target="http://fwhqsqlapp.odfw.int/ReportServer?%2FFish%20Division%2FCommercial%20Fisheries%2FFish%20Ticket%2FFTR100%20-%20Fish%20Ticket&amp;LowTicketNum=4566468&amp;rs%3AParameterLanguage=" TargetMode="External"/><Relationship Id="rId4952" Type="http://schemas.openxmlformats.org/officeDocument/2006/relationships/hyperlink" Target="http://fwhqsqlapp.odfw.int/ReportServer?%2FFish%20Division%2FCommercial%20Fisheries%2FFish%20Ticket%2FFTR100%20-%20Fish%20Ticket&amp;LowTicketNum=4920494&amp;rs%3AParameterLanguage=" TargetMode="External"/><Relationship Id="rId3554" Type="http://schemas.openxmlformats.org/officeDocument/2006/relationships/hyperlink" Target="http://fwhqsqlapp.odfw.int/ReportServer?%2FFish%20Division%2FCommercial%20Fisheries%2FFish%20Ticket%2FFTR100%20-%20Fish%20Ticket&amp;LowTicketNum=4557084&amp;rs%3AParameterLanguage=" TargetMode="External"/><Relationship Id="rId4605" Type="http://schemas.openxmlformats.org/officeDocument/2006/relationships/hyperlink" Target="http://fwhqsqlapp.odfw.int/ReportServer?%2FFish%20Division%2FCommercial%20Fisheries%2FFish%20Ticket%2FFTR100%20-%20Fish%20Ticket&amp;LowTicketNum=4566423&amp;rs%3AParameterLanguage=" TargetMode="External"/><Relationship Id="rId7011" Type="http://schemas.openxmlformats.org/officeDocument/2006/relationships/hyperlink" Target="http://fwhqsqlapp.odfw.int/ReportServer?%2FFish%20Division%2FCommercial%20Fisheries%2FFish%20Ticket%2FFTR100%20-%20Fish%20Ticket&amp;LowTicketNum=4592259&amp;rs%3AParameterLanguage=" TargetMode="External"/><Relationship Id="rId475" Type="http://schemas.openxmlformats.org/officeDocument/2006/relationships/hyperlink" Target="http://fwhqsqlapp.odfw.int/ReportServer?%2FFish%20Division%2FCommercial%20Fisheries%2FFish%20Ticket%2FFTR100%20-%20Fish%20Ticket&amp;LowTicketNum=4491200&amp;rs%3AParameterLanguage=" TargetMode="External"/><Relationship Id="rId2156" Type="http://schemas.openxmlformats.org/officeDocument/2006/relationships/hyperlink" Target="http://fwhqsqlapp.odfw.int/ReportServer?%2FFish%20Division%2FCommercial%20Fisheries%2FFish%20Ticket%2FFTR100%20-%20Fish%20Ticket&amp;LowTicketNum=4527355&amp;rs%3AParameterLanguage=" TargetMode="External"/><Relationship Id="rId2570" Type="http://schemas.openxmlformats.org/officeDocument/2006/relationships/hyperlink" Target="http://fwhqsqlapp.odfw.int/ReportServer?%2FFish%20Division%2FCommercial%20Fisheries%2FFish%20Ticket%2FFTR100%20-%20Fish%20Ticket&amp;LowTicketNum=4496275&amp;rs%3AParameterLanguage=" TargetMode="External"/><Relationship Id="rId3207" Type="http://schemas.openxmlformats.org/officeDocument/2006/relationships/hyperlink" Target="http://fwhqsqlapp.odfw.int/ReportServer?%2FFish%20Division%2FCommercial%20Fisheries%2FFish%20Ticket%2FFTR100%20-%20Fish%20Ticket&amp;LowTicketNum=4541304&amp;rs%3AParameterLanguage=" TargetMode="External"/><Relationship Id="rId3621" Type="http://schemas.openxmlformats.org/officeDocument/2006/relationships/hyperlink" Target="http://fwhqsqlapp.odfw.int/ReportServer?%2FFish%20Division%2FCommercial%20Fisheries%2FFish%20Ticket%2FFTR100%20-%20Fish%20Ticket&amp;LowTicketNum=4918913&amp;rs%3AParameterLanguage=" TargetMode="External"/><Relationship Id="rId6777" Type="http://schemas.openxmlformats.org/officeDocument/2006/relationships/hyperlink" Target="http://fwhqsqlapp.odfw.int/ReportServer?%2FFish%20Division%2FCommercial%20Fisheries%2FFish%20Ticket%2FFTR100%20-%20Fish%20Ticket&amp;LowTicketNum=4578666&amp;rs%3AParameterLanguage=" TargetMode="External"/><Relationship Id="rId7828" Type="http://schemas.openxmlformats.org/officeDocument/2006/relationships/hyperlink" Target="http://fwhqsqlapp.odfw.int/ReportServer?%2FFish%20Division%2FCommercial%20Fisheries%2FFish%20Ticket%2FFTR100%20-%20Fish%20Ticket&amp;LowTicketNum=4578799&amp;rs%3AParameterLanguage=" TargetMode="External"/><Relationship Id="rId9183" Type="http://schemas.openxmlformats.org/officeDocument/2006/relationships/hyperlink" Target="http://fwhqsqlapp.odfw.int/ReportServer?%2FFish%20Division%2FCommercial%20Fisheries%2FFish%20Ticket%2FFTR100%20-%20Fish%20Ticket&amp;LowTicketNum=4647188&amp;rs%3AParameterLanguage=" TargetMode="External"/><Relationship Id="rId128" Type="http://schemas.openxmlformats.org/officeDocument/2006/relationships/hyperlink" Target="http://fwhqsqlapp.odfw.int/ReportServer?%2FFish%20Division%2FCommercial%20Fisheries%2FFish%20Ticket%2FFTR100%20-%20Fish%20Ticket&amp;LowTicketNum=4428379&amp;rs%3AParameterLanguage=" TargetMode="External"/><Relationship Id="rId542" Type="http://schemas.openxmlformats.org/officeDocument/2006/relationships/hyperlink" Target="http://fwhqsqlapp.odfw.int/ReportServer?%2FFish%20Division%2FCommercial%20Fisheries%2FFish%20Ticket%2FFTR100%20-%20Fish%20Ticket&amp;LowTicketNum=4505072&amp;rs%3AParameterLanguage=" TargetMode="External"/><Relationship Id="rId1172" Type="http://schemas.openxmlformats.org/officeDocument/2006/relationships/hyperlink" Target="http://fwhqsqlapp.odfw.int/ReportServer?%2FFish%20Division%2FCommercial%20Fisheries%2FFish%20Ticket%2FFTR100%20-%20Fish%20Ticket&amp;LowTicketNum=4521581&amp;rs%3AParameterLanguage=" TargetMode="External"/><Relationship Id="rId2223" Type="http://schemas.openxmlformats.org/officeDocument/2006/relationships/hyperlink" Target="http://fwhqsqlapp.odfw.int/ReportServer?%2FFish%20Division%2FCommercial%20Fisheries%2FFish%20Ticket%2FFTR100%20-%20Fish%20Ticket&amp;LowTicketNum=4530397&amp;rs%3AParameterLanguage=" TargetMode="External"/><Relationship Id="rId5379" Type="http://schemas.openxmlformats.org/officeDocument/2006/relationships/hyperlink" Target="http://fwhqsqlapp.odfw.int/ReportServer?%2FFish%20Division%2FCommercial%20Fisheries%2FFish%20Ticket%2FFTR100%20-%20Fish%20Ticket&amp;LowTicketNum=4557481&amp;rs%3AParameterLanguage=" TargetMode="External"/><Relationship Id="rId5793" Type="http://schemas.openxmlformats.org/officeDocument/2006/relationships/hyperlink" Target="http://fwhqsqlapp.odfw.int/ReportServer?%2FFish%20Division%2FCommercial%20Fisheries%2FFish%20Ticket%2FFTR100%20-%20Fish%20Ticket&amp;LowTicketNum=4553484&amp;rs%3AParameterLanguage=" TargetMode="External"/><Relationship Id="rId6844" Type="http://schemas.openxmlformats.org/officeDocument/2006/relationships/hyperlink" Target="http://fwhqsqlapp.odfw.int/ReportServer?%2FFish%20Division%2FCommercial%20Fisheries%2FFish%20Ticket%2FFTR100%20-%20Fish%20Ticket&amp;LowTicketNum=4582471&amp;rs%3AParameterLanguage=" TargetMode="External"/><Relationship Id="rId9250" Type="http://schemas.openxmlformats.org/officeDocument/2006/relationships/hyperlink" Target="http://fwhqsqlapp.odfw.int/ReportServer?%2FFish%20Division%2FCommercial%20Fisheries%2FFish%20Ticket%2FFTR100%20-%20Fish%20Ticket&amp;LowTicketNum=4621792&amp;rs%3AParameterLanguage=" TargetMode="External"/><Relationship Id="rId4395" Type="http://schemas.openxmlformats.org/officeDocument/2006/relationships/hyperlink" Target="http://fwhqsqlapp.odfw.int/ReportServer?%2FFish%20Division%2FCommercial%20Fisheries%2FFish%20Ticket%2FFTR100%20-%20Fish%20Ticket&amp;LowTicketNum=4566383&amp;rs%3AParameterLanguage=" TargetMode="External"/><Relationship Id="rId5446" Type="http://schemas.openxmlformats.org/officeDocument/2006/relationships/hyperlink" Target="http://fwhqsqlapp.odfw.int/ReportServer?%2FFish%20Division%2FCommercial%20Fisheries%2FFish%20Ticket%2FFTR100%20-%20Fish%20Ticket&amp;LowTicketNum=4566519&amp;rs%3AParameterLanguage=" TargetMode="External"/><Relationship Id="rId1989" Type="http://schemas.openxmlformats.org/officeDocument/2006/relationships/hyperlink" Target="http://fwhqsqlapp.odfw.int/ReportServer?%2FFish%20Division%2FCommercial%20Fisheries%2FFish%20Ticket%2FFTR100%20-%20Fish%20Ticket&amp;LowTicketNum=4520546&amp;rs%3AParameterLanguage=" TargetMode="External"/><Relationship Id="rId4048" Type="http://schemas.openxmlformats.org/officeDocument/2006/relationships/hyperlink" Target="http://fwhqsqlapp.odfw.int/ReportServer?%2FFish%20Division%2FCommercial%20Fisheries%2FFish%20Ticket%2FFTR100%20-%20Fish%20Ticket&amp;LowTicketNum=4496483&amp;rs%3AParameterLanguage=" TargetMode="External"/><Relationship Id="rId5860" Type="http://schemas.openxmlformats.org/officeDocument/2006/relationships/hyperlink" Target="http://fwhqsqlapp.odfw.int/ReportServer?%2FFish%20Division%2FCommercial%20Fisheries%2FFish%20Ticket%2FFTR100%20-%20Fish%20Ticket&amp;LowTicketNum=4557407&amp;rs%3AParameterLanguage=" TargetMode="External"/><Relationship Id="rId6911" Type="http://schemas.openxmlformats.org/officeDocument/2006/relationships/hyperlink" Target="http://fwhqsqlapp.odfw.int/ReportServer?%2FFish%20Division%2FCommercial%20Fisheries%2FFish%20Ticket%2FFTR100%20-%20Fish%20Ticket&amp;LowTicketNum=4591207&amp;rs%3AParameterLanguage=" TargetMode="External"/><Relationship Id="rId3064" Type="http://schemas.openxmlformats.org/officeDocument/2006/relationships/hyperlink" Target="http://fwhqsqlapp.odfw.int/ReportServer?%2FFish%20Division%2FCommercial%20Fisheries%2FFish%20Ticket%2FFTR100%20-%20Fish%20Ticket&amp;LowTicketNum=4543789&amp;rs%3AParameterLanguage=" TargetMode="External"/><Relationship Id="rId4462" Type="http://schemas.openxmlformats.org/officeDocument/2006/relationships/hyperlink" Target="http://fwhqsqlapp.odfw.int/ReportServer?%2FFish%20Division%2FCommercial%20Fisheries%2FFish%20Ticket%2FFTR100%20-%20Fish%20Ticket&amp;LowTicketNum=4569717&amp;rs%3AParameterLanguage=" TargetMode="External"/><Relationship Id="rId5513" Type="http://schemas.openxmlformats.org/officeDocument/2006/relationships/hyperlink" Target="http://fwhqsqlapp.odfw.int/ReportServer?%2FFish%20Division%2FCommercial%20Fisheries%2FFish%20Ticket%2FFTR100%20-%20Fish%20Ticket&amp;LowTicketNum=4570290&amp;rs%3AParameterLanguage=" TargetMode="External"/><Relationship Id="rId8669" Type="http://schemas.openxmlformats.org/officeDocument/2006/relationships/hyperlink" Target="http://fwhqsqlapp.odfw.int/ReportServer?%2FFish%20Division%2FCommercial%20Fisheries%2FFish%20Ticket%2FFTR100%20-%20Fish%20Ticket&amp;LowTicketNum=4621823&amp;rs%3AParameterLanguage=" TargetMode="External"/><Relationship Id="rId1709" Type="http://schemas.openxmlformats.org/officeDocument/2006/relationships/hyperlink" Target="http://fwhqsqlapp.odfw.int/ReportServer?%2FFish%20Division%2FCommercial%20Fisheries%2FFish%20Ticket%2FFTR100%20-%20Fish%20Ticket&amp;LowTicketNum=4511658&amp;rs%3AParameterLanguage=" TargetMode="External"/><Relationship Id="rId4115" Type="http://schemas.openxmlformats.org/officeDocument/2006/relationships/hyperlink" Target="http://fwhqsqlapp.odfw.int/ReportServer?%2FFish%20Division%2FCommercial%20Fisheries%2FFish%20Ticket%2FFTR100%20-%20Fish%20Ticket&amp;LowTicketNum=4569722&amp;rs%3AParameterLanguage=" TargetMode="External"/><Relationship Id="rId7685" Type="http://schemas.openxmlformats.org/officeDocument/2006/relationships/hyperlink" Target="http://fwhqsqlapp.odfw.int/ReportServer?%2FFish%20Division%2FCommercial%20Fisheries%2FFish%20Ticket%2FFTR100%20-%20Fish%20Ticket&amp;LowTicketNum=4578746&amp;rs%3AParameterLanguage=" TargetMode="External"/><Relationship Id="rId8736" Type="http://schemas.openxmlformats.org/officeDocument/2006/relationships/hyperlink" Target="http://fwhqsqlapp.odfw.int/ReportServer?%2FFish%20Division%2FCommercial%20Fisheries%2FFish%20Ticket%2FFTR100%20-%20Fish%20Ticket&amp;LowTicketNum=4646755&amp;rs%3AParameterLanguage=" TargetMode="External"/><Relationship Id="rId2080" Type="http://schemas.openxmlformats.org/officeDocument/2006/relationships/hyperlink" Target="http://fwhqsqlapp.odfw.int/ReportServer?%2FFish%20Division%2FCommercial%20Fisheries%2FFish%20Ticket%2FFTR100%20-%20Fish%20Ticket&amp;LowTicketNum=4530917&amp;rs%3AParameterLanguage=" TargetMode="External"/><Relationship Id="rId3131" Type="http://schemas.openxmlformats.org/officeDocument/2006/relationships/hyperlink" Target="http://fwhqsqlapp.odfw.int/ReportServer?%2FFish%20Division%2FCommercial%20Fisheries%2FFish%20Ticket%2FFTR100%20-%20Fish%20Ticket&amp;LowTicketNum=4524247&amp;rs%3AParameterLanguage=" TargetMode="External"/><Relationship Id="rId6287" Type="http://schemas.openxmlformats.org/officeDocument/2006/relationships/hyperlink" Target="http://fwhqsqlapp.odfw.int/ReportServer?%2FFish%20Division%2FCommercial%20Fisheries%2FFish%20Ticket%2FFTR100%20-%20Fish%20Ticket&amp;LowTicketNum=4566474&amp;rs%3AParameterLanguage=" TargetMode="External"/><Relationship Id="rId7338" Type="http://schemas.openxmlformats.org/officeDocument/2006/relationships/hyperlink" Target="http://fwhqsqlapp.odfw.int/ReportServer?%2FFish%20Division%2FCommercial%20Fisheries%2FFish%20Ticket%2FFTR100%20-%20Fish%20Ticket&amp;LowTicketNum=4598785&amp;rs%3AParameterLanguage=" TargetMode="External"/><Relationship Id="rId7752" Type="http://schemas.openxmlformats.org/officeDocument/2006/relationships/hyperlink" Target="http://fwhqsqlapp.odfw.int/ReportServer?%2FFish%20Division%2FCommercial%20Fisheries%2FFish%20Ticket%2FFTR100%20-%20Fish%20Ticket&amp;LowTicketNum=4592956&amp;rs%3AParameterLanguage=" TargetMode="External"/><Relationship Id="rId8803" Type="http://schemas.openxmlformats.org/officeDocument/2006/relationships/hyperlink" Target="http://fwhqsqlapp.odfw.int/ReportServer?%2FFish%20Division%2FCommercial%20Fisheries%2FFish%20Ticket%2FFTR100%20-%20Fish%20Ticket&amp;LowTicketNum=4925351&amp;rs%3AParameterLanguage=" TargetMode="External"/><Relationship Id="rId2897" Type="http://schemas.openxmlformats.org/officeDocument/2006/relationships/hyperlink" Target="http://fwhqsqlapp.odfw.int/ReportServer?%2FFish%20Division%2FCommercial%20Fisheries%2FFish%20Ticket%2FFTR100%20-%20Fish%20Ticket&amp;LowTicketNum=4544023&amp;rs%3AParameterLanguage=" TargetMode="External"/><Relationship Id="rId3948" Type="http://schemas.openxmlformats.org/officeDocument/2006/relationships/hyperlink" Target="http://fwhqsqlapp.odfw.int/ReportServer?%2FFish%20Division%2FCommercial%20Fisheries%2FFish%20Ticket%2FFTR100%20-%20Fish%20Ticket&amp;LowTicketNum=4553591&amp;rs%3AParameterLanguage=" TargetMode="External"/><Relationship Id="rId6354" Type="http://schemas.openxmlformats.org/officeDocument/2006/relationships/hyperlink" Target="http://fwhqsqlapp.odfw.int/ReportServer?%2FFish%20Division%2FCommercial%20Fisheries%2FFish%20Ticket%2FFTR100%20-%20Fish%20Ticket&amp;LowTicketNum=4566620&amp;rs%3AParameterLanguage=" TargetMode="External"/><Relationship Id="rId7405" Type="http://schemas.openxmlformats.org/officeDocument/2006/relationships/hyperlink" Target="http://fwhqsqlapp.odfw.int/ReportServer?%2FFish%20Division%2FCommercial%20Fisheries%2FFish%20Ticket%2FFTR100%20-%20Fish%20Ticket&amp;LowTicketNum=4584470&amp;rs%3AParameterLanguage=" TargetMode="External"/><Relationship Id="rId869" Type="http://schemas.openxmlformats.org/officeDocument/2006/relationships/hyperlink" Target="http://fwhqsqlapp.odfw.int/ReportServer?%2FFish%20Division%2FCommercial%20Fisheries%2FFish%20Ticket%2FFTR100%20-%20Fish%20Ticket&amp;LowTicketNum=4521537&amp;rs%3AParameterLanguage=" TargetMode="External"/><Relationship Id="rId1499" Type="http://schemas.openxmlformats.org/officeDocument/2006/relationships/hyperlink" Target="http://fwhqsqlapp.odfw.int/ReportServer?%2FFish%20Division%2FCommercial%20Fisheries%2FFish%20Ticket%2FFTR100%20-%20Fish%20Ticket&amp;LowTicketNum=4529006&amp;rs%3AParameterLanguage=" TargetMode="External"/><Relationship Id="rId5370" Type="http://schemas.openxmlformats.org/officeDocument/2006/relationships/hyperlink" Target="http://fwhqsqlapp.odfw.int/ReportServer?%2FFish%20Division%2FCommercial%20Fisheries%2FFish%20Ticket%2FFTR100%20-%20Fish%20Ticket&amp;LowTicketNum=4557465&amp;rs%3AParameterLanguage=" TargetMode="External"/><Relationship Id="rId6007" Type="http://schemas.openxmlformats.org/officeDocument/2006/relationships/hyperlink" Target="http://fwhqsqlapp.odfw.int/ReportServer?%2FFish%20Division%2FCommercial%20Fisheries%2FFish%20Ticket%2FFTR100%20-%20Fish%20Ticket&amp;LowTicketNum=4544581&amp;rs%3AParameterLanguage=" TargetMode="External"/><Relationship Id="rId6421" Type="http://schemas.openxmlformats.org/officeDocument/2006/relationships/hyperlink" Target="http://fwhqsqlapp.odfw.int/ReportServer?%2FFish%20Division%2FCommercial%20Fisheries%2FFish%20Ticket%2FFTR100%20-%20Fish%20Ticket&amp;LowTicketNum=4582360&amp;rs%3AParameterLanguage=" TargetMode="External"/><Relationship Id="rId9577" Type="http://schemas.openxmlformats.org/officeDocument/2006/relationships/hyperlink" Target="http://fwhqsqlapp.odfw.int/ReportServer?%2FFish%20Division%2FCommercial%20Fisheries%2FFish%20Ticket%2FFTR100%20-%20Fish%20Ticket&amp;LowTicketNum=4657238&amp;rs%3AParameterLanguage=" TargetMode="External"/><Relationship Id="rId2964" Type="http://schemas.openxmlformats.org/officeDocument/2006/relationships/hyperlink" Target="http://fwhqsqlapp.odfw.int/ReportServer?%2FFish%20Division%2FCommercial%20Fisheries%2FFish%20Ticket%2FFTR100%20-%20Fish%20Ticket&amp;LowTicketNum=4543790&amp;rs%3AParameterLanguage=" TargetMode="External"/><Relationship Id="rId5023" Type="http://schemas.openxmlformats.org/officeDocument/2006/relationships/hyperlink" Target="http://fwhqsqlapp.odfw.int/ReportServer?%2FFish%20Division%2FCommercial%20Fisheries%2FFish%20Ticket%2FFTR100%20-%20Fish%20Ticket&amp;LowTicketNum=4568996&amp;rs%3AParameterLanguage=" TargetMode="External"/><Relationship Id="rId8179" Type="http://schemas.openxmlformats.org/officeDocument/2006/relationships/hyperlink" Target="http://fwhqsqlapp.odfw.int/ReportServer?%2FFish%20Division%2FCommercial%20Fisheries%2FFish%20Ticket%2FFTR100%20-%20Fish%20Ticket&amp;LowTicketNum=4925260&amp;rs%3AParameterLanguage=" TargetMode="External"/><Relationship Id="rId936" Type="http://schemas.openxmlformats.org/officeDocument/2006/relationships/hyperlink" Target="http://fwhqsqlapp.odfw.int/ReportServer?%2FFish%20Division%2FCommercial%20Fisheries%2FFish%20Ticket%2FFTR100%20-%20Fish%20Ticket&amp;LowTicketNum=4501562&amp;rs%3AParameterLanguage=" TargetMode="External"/><Relationship Id="rId1219" Type="http://schemas.openxmlformats.org/officeDocument/2006/relationships/hyperlink" Target="http://fwhqsqlapp.odfw.int/ReportServer?%2FFish%20Division%2FCommercial%20Fisheries%2FFish%20Ticket%2FFTR100%20-%20Fish%20Ticket&amp;LowTicketNum=4507286&amp;rs%3AParameterLanguage=" TargetMode="External"/><Relationship Id="rId1566" Type="http://schemas.openxmlformats.org/officeDocument/2006/relationships/hyperlink" Target="http://fwhqsqlapp.odfw.int/ReportServer?%2FFish%20Division%2FCommercial%20Fisheries%2FFish%20Ticket%2FFTR100%20-%20Fish%20Ticket&amp;LowTicketNum=4530326&amp;rs%3AParameterLanguage=" TargetMode="External"/><Relationship Id="rId1980" Type="http://schemas.openxmlformats.org/officeDocument/2006/relationships/hyperlink" Target="http://fwhqsqlapp.odfw.int/ReportServer?%2FFish%20Division%2FCommercial%20Fisheries%2FFish%20Ticket%2FFTR100%20-%20Fish%20Ticket&amp;LowTicketNum=4520525&amp;rs%3AParameterLanguage=" TargetMode="External"/><Relationship Id="rId2617" Type="http://schemas.openxmlformats.org/officeDocument/2006/relationships/hyperlink" Target="http://fwhqsqlapp.odfw.int/ReportServer?%2FFish%20Division%2FCommercial%20Fisheries%2FFish%20Ticket%2FFTR100%20-%20Fish%20Ticket&amp;LowTicketNum=4536925&amp;rs%3AParameterLanguage=" TargetMode="External"/><Relationship Id="rId7195" Type="http://schemas.openxmlformats.org/officeDocument/2006/relationships/hyperlink" Target="http://fwhqsqlapp.odfw.int/ReportServer?%2FFish%20Division%2FCommercial%20Fisheries%2FFish%20Ticket%2FFTR100%20-%20Fish%20Ticket&amp;LowTicketNum=4578691&amp;rs%3AParameterLanguage=" TargetMode="External"/><Relationship Id="rId8246" Type="http://schemas.openxmlformats.org/officeDocument/2006/relationships/hyperlink" Target="http://fwhqsqlapp.odfw.int/ReportServer?%2FFish%20Division%2FCommercial%20Fisheries%2FFish%20Ticket%2FFTR100%20-%20Fish%20Ticket&amp;LowTicketNum=4593048&amp;rs%3AParameterLanguage=" TargetMode="External"/><Relationship Id="rId8593" Type="http://schemas.openxmlformats.org/officeDocument/2006/relationships/hyperlink" Target="http://fwhqsqlapp.odfw.int/ReportServer?%2FFish%20Division%2FCommercial%20Fisheries%2FFish%20Ticket%2FFTR100%20-%20Fish%20Ticket&amp;LowTicketNum=4646790&amp;rs%3AParameterLanguage=" TargetMode="External"/><Relationship Id="rId9644" Type="http://schemas.openxmlformats.org/officeDocument/2006/relationships/hyperlink" Target="http://fwhqsqlapp.odfw.int/ReportServer?%2FFish%20Division%2FCommercial%20Fisheries%2FFish%20Ticket%2FFTR100%20-%20Fish%20Ticket&amp;LowTicketNum=4644578&amp;rs%3AParameterLanguage=" TargetMode="External"/><Relationship Id="rId1633" Type="http://schemas.openxmlformats.org/officeDocument/2006/relationships/hyperlink" Target="http://fwhqsqlapp.odfw.int/ReportServer?%2FFish%20Division%2FCommercial%20Fisheries%2FFish%20Ticket%2FFTR100%20-%20Fish%20Ticket&amp;LowTicketNum=4529043&amp;rs%3AParameterLanguage=" TargetMode="External"/><Relationship Id="rId4789" Type="http://schemas.openxmlformats.org/officeDocument/2006/relationships/hyperlink" Target="http://fwhqsqlapp.odfw.int/ReportServer?%2FFish%20Division%2FCommercial%20Fisheries%2FFish%20Ticket%2FFTR100%20-%20Fish%20Ticket&amp;LowTicketNum=4557342&amp;rs%3AParameterLanguage=" TargetMode="External"/><Relationship Id="rId8660" Type="http://schemas.openxmlformats.org/officeDocument/2006/relationships/hyperlink" Target="http://fwhqsqlapp.odfw.int/ReportServer?%2FFish%20Division%2FCommercial%20Fisheries%2FFish%20Ticket%2FFTR100%20-%20Fish%20Ticket&amp;LowTicketNum=4646792&amp;rs%3AParameterLanguage=" TargetMode="External"/><Relationship Id="rId9711" Type="http://schemas.openxmlformats.org/officeDocument/2006/relationships/hyperlink" Target="http://fwhqsqlapp.odfw.int/ReportServer?%2FFish%20Division%2FCommercial%20Fisheries%2FFish%20Ticket%2FFTR100%20-%20Fish%20Ticket&amp;LowTicketNum=4931255&amp;rs%3AParameterLanguage=" TargetMode="External"/><Relationship Id="rId1700" Type="http://schemas.openxmlformats.org/officeDocument/2006/relationships/hyperlink" Target="http://fwhqsqlapp.odfw.int/ReportServer?%2FFish%20Division%2FCommercial%20Fisheries%2FFish%20Ticket%2FFTR100%20-%20Fish%20Ticket&amp;LowTicketNum=4511643&amp;rs%3AParameterLanguage=" TargetMode="External"/><Relationship Id="rId4856" Type="http://schemas.openxmlformats.org/officeDocument/2006/relationships/hyperlink" Target="http://fwhqsqlapp.odfw.int/ReportServer?%2FFish%20Division%2FCommercial%20Fisheries%2FFish%20Ticket%2FFTR100%20-%20Fish%20Ticket&amp;LowTicketNum=4557334&amp;rs%3AParameterLanguage=" TargetMode="External"/><Relationship Id="rId5907" Type="http://schemas.openxmlformats.org/officeDocument/2006/relationships/hyperlink" Target="http://fwhqsqlapp.odfw.int/ReportServer?%2FFish%20Division%2FCommercial%20Fisheries%2FFish%20Ticket%2FFTR100%20-%20Fish%20Ticket&amp;LowTicketNum=4556914&amp;rs%3AParameterLanguage=" TargetMode="External"/><Relationship Id="rId7262" Type="http://schemas.openxmlformats.org/officeDocument/2006/relationships/hyperlink" Target="http://fwhqsqlapp.odfw.int/ReportServer?%2FFish%20Division%2FCommercial%20Fisheries%2FFish%20Ticket%2FFTR100%20-%20Fish%20Ticket&amp;LowTicketNum=4592905&amp;rs%3AParameterLanguage=" TargetMode="External"/><Relationship Id="rId8313" Type="http://schemas.openxmlformats.org/officeDocument/2006/relationships/hyperlink" Target="http://fwhqsqlapp.odfw.int/ReportServer?%2FFish%20Division%2FCommercial%20Fisheries%2FFish%20Ticket%2FFTR100%20-%20Fish%20Ticket&amp;LowTicketNum=4927953&amp;rs%3AParameterLanguage=" TargetMode="External"/><Relationship Id="rId3458" Type="http://schemas.openxmlformats.org/officeDocument/2006/relationships/hyperlink" Target="http://fwhqsqlapp.odfw.int/ReportServer?%2FFish%20Division%2FCommercial%20Fisheries%2FFish%20Ticket%2FFTR100%20-%20Fish%20Ticket&amp;LowTicketNum=4496388&amp;rs%3AParameterLanguage=" TargetMode="External"/><Relationship Id="rId3872" Type="http://schemas.openxmlformats.org/officeDocument/2006/relationships/hyperlink" Target="http://fwhqsqlapp.odfw.int/ReportServer?%2FFish%20Division%2FCommercial%20Fisheries%2FFish%20Ticket%2FFTR100%20-%20Fish%20Ticket&amp;LowTicketNum=4541531&amp;rs%3AParameterLanguage=" TargetMode="External"/><Relationship Id="rId4509" Type="http://schemas.openxmlformats.org/officeDocument/2006/relationships/hyperlink" Target="http://fwhqsqlapp.odfw.int/ReportServer?%2FFish%20Division%2FCommercial%20Fisheries%2FFish%20Ticket%2FFTR100%20-%20Fish%20Ticket&amp;LowTicketNum=4566384&amp;rs%3AParameterLanguage=" TargetMode="External"/><Relationship Id="rId379" Type="http://schemas.openxmlformats.org/officeDocument/2006/relationships/hyperlink" Target="http://fwhqsqlapp.odfw.int/ReportServer?%2FFish%20Division%2FCommercial%20Fisheries%2FFish%20Ticket%2FFTR100%20-%20Fish%20Ticket&amp;LowTicketNum=4505079&amp;rs%3AParameterLanguage=" TargetMode="External"/><Relationship Id="rId793" Type="http://schemas.openxmlformats.org/officeDocument/2006/relationships/hyperlink" Target="http://fwhqsqlapp.odfw.int/ReportServer?%2FFish%20Division%2FCommercial%20Fisheries%2FFish%20Ticket%2FFTR100%20-%20Fish%20Ticket&amp;LowTicketNum=4511384&amp;rs%3AParameterLanguage=" TargetMode="External"/><Relationship Id="rId2474" Type="http://schemas.openxmlformats.org/officeDocument/2006/relationships/hyperlink" Target="http://fwhqsqlapp.odfw.int/ReportServer?%2FFish%20Division%2FCommercial%20Fisheries%2FFish%20Ticket%2FFTR100%20-%20Fish%20Ticket&amp;LowTicketNum=4532168&amp;rs%3AParameterLanguage=" TargetMode="External"/><Relationship Id="rId3525" Type="http://schemas.openxmlformats.org/officeDocument/2006/relationships/hyperlink" Target="http://fwhqsqlapp.odfw.int/ReportServer?%2FFish%20Division%2FCommercial%20Fisheries%2FFish%20Ticket%2FFTR100%20-%20Fish%20Ticket&amp;LowTicketNum=4553184&amp;rs%3AParameterLanguage=" TargetMode="External"/><Relationship Id="rId4923" Type="http://schemas.openxmlformats.org/officeDocument/2006/relationships/hyperlink" Target="http://fwhqsqlapp.odfw.int/ReportServer?%2FFish%20Division%2FCommercial%20Fisheries%2FFish%20Ticket%2FFTR100%20-%20Fish%20Ticket&amp;LowTicketNum=4570444&amp;rs%3AParameterLanguage=" TargetMode="External"/><Relationship Id="rId9087" Type="http://schemas.openxmlformats.org/officeDocument/2006/relationships/hyperlink" Target="http://fwhqsqlapp.odfw.int/ReportServer?%2FFish%20Division%2FCommercial%20Fisheries%2FFish%20Ticket%2FFTR100%20-%20Fish%20Ticket&amp;LowTicketNum=4925538&amp;rs%3AParameterLanguage=" TargetMode="External"/><Relationship Id="rId446" Type="http://schemas.openxmlformats.org/officeDocument/2006/relationships/hyperlink" Target="http://fwhqsqlapp.odfw.int/ReportServer?%2FFish%20Division%2FCommercial%20Fisheries%2FFish%20Ticket%2FFTR100%20-%20Fish%20Ticket&amp;LowTicketNum=4499812&amp;rs%3AParameterLanguage=" TargetMode="External"/><Relationship Id="rId1076" Type="http://schemas.openxmlformats.org/officeDocument/2006/relationships/hyperlink" Target="http://fwhqsqlapp.odfw.int/ReportServer?%2FFish%20Division%2FCommercial%20Fisheries%2FFish%20Ticket%2FFTR100%20-%20Fish%20Ticket&amp;LowTicketNum=4499980&amp;rs%3AParameterLanguage=" TargetMode="External"/><Relationship Id="rId1490" Type="http://schemas.openxmlformats.org/officeDocument/2006/relationships/hyperlink" Target="http://fwhqsqlapp.odfw.int/ReportServer?%2FFish%20Division%2FCommercial%20Fisheries%2FFish%20Ticket%2FFTR100%20-%20Fish%20Ticket&amp;LowTicketNum=4914714&amp;rs%3AParameterLanguage=" TargetMode="External"/><Relationship Id="rId2127" Type="http://schemas.openxmlformats.org/officeDocument/2006/relationships/hyperlink" Target="http://fwhqsqlapp.odfw.int/ReportServer?%2FFish%20Division%2FCommercial%20Fisheries%2FFish%20Ticket%2FFTR100%20-%20Fish%20Ticket&amp;LowTicketNum=4511668&amp;rs%3AParameterLanguage=" TargetMode="External"/><Relationship Id="rId9154" Type="http://schemas.openxmlformats.org/officeDocument/2006/relationships/hyperlink" Target="http://fwhqsqlapp.odfw.int/ReportServer?%2FFish%20Division%2FCommercial%20Fisheries%2FFish%20Ticket%2FFTR100%20-%20Fish%20Ticket&amp;LowTicketNum=4647166&amp;rs%3AParameterLanguage=" TargetMode="External"/><Relationship Id="rId860" Type="http://schemas.openxmlformats.org/officeDocument/2006/relationships/hyperlink" Target="http://fwhqsqlapp.odfw.int/ReportServer?%2FFish%20Division%2FCommercial%20Fisheries%2FFish%20Ticket%2FFTR100%20-%20Fish%20Ticket&amp;LowTicketNum=4521503&amp;rs%3AParameterLanguage=" TargetMode="External"/><Relationship Id="rId1143" Type="http://schemas.openxmlformats.org/officeDocument/2006/relationships/hyperlink" Target="http://fwhqsqlapp.odfw.int/ReportServer?%2FFish%20Division%2FCommercial%20Fisheries%2FFish%20Ticket%2FFTR100%20-%20Fish%20Ticket&amp;LowTicketNum=4507292&amp;rs%3AParameterLanguage=" TargetMode="External"/><Relationship Id="rId2541" Type="http://schemas.openxmlformats.org/officeDocument/2006/relationships/hyperlink" Target="http://fwhqsqlapp.odfw.int/ReportServer?%2FFish%20Division%2FCommercial%20Fisheries%2FFish%20Ticket%2FFTR100%20-%20Fish%20Ticket&amp;LowTicketNum=4544543&amp;rs%3AParameterLanguage=" TargetMode="External"/><Relationship Id="rId4299" Type="http://schemas.openxmlformats.org/officeDocument/2006/relationships/hyperlink" Target="http://fwhqsqlapp.odfw.int/ReportServer?%2FFish%20Division%2FCommercial%20Fisheries%2FFish%20Ticket%2FFTR100%20-%20Fish%20Ticket&amp;LowTicketNum=4569747&amp;rs%3AParameterLanguage=" TargetMode="External"/><Relationship Id="rId5697" Type="http://schemas.openxmlformats.org/officeDocument/2006/relationships/hyperlink" Target="http://fwhqsqlapp.odfw.int/ReportServer?%2FFish%20Division%2FCommercial%20Fisheries%2FFish%20Ticket%2FFTR100%20-%20Fish%20Ticket&amp;LowTicketNum=4553544&amp;rs%3AParameterLanguage=" TargetMode="External"/><Relationship Id="rId6748" Type="http://schemas.openxmlformats.org/officeDocument/2006/relationships/hyperlink" Target="http://fwhqsqlapp.odfw.int/ReportServer?%2FFish%20Division%2FCommercial%20Fisheries%2FFish%20Ticket%2FFTR100%20-%20Fish%20Ticket&amp;LowTicketNum=4584459&amp;rs%3AParameterLanguage=" TargetMode="External"/><Relationship Id="rId8170" Type="http://schemas.openxmlformats.org/officeDocument/2006/relationships/hyperlink" Target="http://fwhqsqlapp.odfw.int/ReportServer?%2FFish%20Division%2FCommercial%20Fisheries%2FFish%20Ticket%2FFTR100%20-%20Fish%20Ticket&amp;LowTicketNum=4925240&amp;rs%3AParameterLanguage=" TargetMode="External"/><Relationship Id="rId513" Type="http://schemas.openxmlformats.org/officeDocument/2006/relationships/hyperlink" Target="http://fwhqsqlapp.odfw.int/ReportServer?%2FFish%20Division%2FCommercial%20Fisheries%2FFish%20Ticket%2FFTR100%20-%20Fish%20Ticket&amp;LowTicketNum=4492480&amp;rs%3AParameterLanguage=" TargetMode="External"/><Relationship Id="rId5764" Type="http://schemas.openxmlformats.org/officeDocument/2006/relationships/hyperlink" Target="http://fwhqsqlapp.odfw.int/ReportServer?%2FFish%20Division%2FCommercial%20Fisheries%2FFish%20Ticket%2FFTR100%20-%20Fish%20Ticket&amp;LowTicketNum=4541530&amp;rs%3AParameterLanguage=" TargetMode="External"/><Relationship Id="rId6815" Type="http://schemas.openxmlformats.org/officeDocument/2006/relationships/hyperlink" Target="http://fwhqsqlapp.odfw.int/ReportServer?%2FFish%20Division%2FCommercial%20Fisheries%2FFish%20Ticket%2FFTR100%20-%20Fish%20Ticket&amp;LowTicketNum=4921941&amp;rs%3AParameterLanguage=" TargetMode="External"/><Relationship Id="rId9221" Type="http://schemas.openxmlformats.org/officeDocument/2006/relationships/hyperlink" Target="http://fwhqsqlapp.odfw.int/ReportServer?%2FFish%20Division%2FCommercial%20Fisheries%2FFish%20Ticket%2FFTR100%20-%20Fish%20Ticket&amp;LowTicketNum=4621821&amp;rs%3AParameterLanguage=" TargetMode="External"/><Relationship Id="rId1210" Type="http://schemas.openxmlformats.org/officeDocument/2006/relationships/hyperlink" Target="http://fwhqsqlapp.odfw.int/ReportServer?%2FFish%20Division%2FCommercial%20Fisheries%2FFish%20Ticket%2FFTR100%20-%20Fish%20Ticket&amp;LowTicketNum=4507264&amp;rs%3AParameterLanguage=" TargetMode="External"/><Relationship Id="rId4366" Type="http://schemas.openxmlformats.org/officeDocument/2006/relationships/hyperlink" Target="http://fwhqsqlapp.odfw.int/ReportServer?%2FFish%20Division%2FCommercial%20Fisheries%2FFish%20Ticket%2FFTR100%20-%20Fish%20Ticket&amp;LowTicketNum=4553632&amp;rs%3AParameterLanguage=" TargetMode="External"/><Relationship Id="rId4780" Type="http://schemas.openxmlformats.org/officeDocument/2006/relationships/hyperlink" Target="http://fwhqsqlapp.odfw.int/ReportServer?%2FFish%20Division%2FCommercial%20Fisheries%2FFish%20Ticket%2FFTR100%20-%20Fish%20Ticket&amp;LowTicketNum=4557327&amp;rs%3AParameterLanguage=" TargetMode="External"/><Relationship Id="rId5417" Type="http://schemas.openxmlformats.org/officeDocument/2006/relationships/hyperlink" Target="http://fwhqsqlapp.odfw.int/ReportServer?%2FFish%20Division%2FCommercial%20Fisheries%2FFish%20Ticket%2FFTR100%20-%20Fish%20Ticket&amp;LowTicketNum=4583302&amp;rs%3AParameterLanguage=" TargetMode="External"/><Relationship Id="rId5831" Type="http://schemas.openxmlformats.org/officeDocument/2006/relationships/hyperlink" Target="http://fwhqsqlapp.odfw.int/ReportServer?%2FFish%20Division%2FCommercial%20Fisheries%2FFish%20Ticket%2FFTR100%20-%20Fish%20Ticket&amp;LowTicketNum=4553572&amp;rs%3AParameterLanguage=" TargetMode="External"/><Relationship Id="rId8987" Type="http://schemas.openxmlformats.org/officeDocument/2006/relationships/hyperlink" Target="http://fwhqsqlapp.odfw.int/ReportServer?%2FFish%20Division%2FCommercial%20Fisheries%2FFish%20Ticket%2FFTR100%20-%20Fish%20Ticket&amp;LowTicketNum=4925449&amp;rs%3AParameterLanguage=" TargetMode="External"/><Relationship Id="rId3382" Type="http://schemas.openxmlformats.org/officeDocument/2006/relationships/hyperlink" Target="http://fwhqsqlapp.odfw.int/ReportServer?%2FFish%20Division%2FCommercial%20Fisheries%2FFish%20Ticket%2FFTR100%20-%20Fish%20Ticket&amp;LowTicketNum=4544149&amp;rs%3AParameterLanguage=" TargetMode="External"/><Relationship Id="rId4019" Type="http://schemas.openxmlformats.org/officeDocument/2006/relationships/hyperlink" Target="http://fwhqsqlapp.odfw.int/ReportServer?%2FFish%20Division%2FCommercial%20Fisheries%2FFish%20Ticket%2FFTR100%20-%20Fish%20Ticket&amp;LowTicketNum=4920096&amp;rs%3AParameterLanguage=" TargetMode="External"/><Relationship Id="rId4433" Type="http://schemas.openxmlformats.org/officeDocument/2006/relationships/hyperlink" Target="http://fwhqsqlapp.odfw.int/ReportServer?%2FFish%20Division%2FCommercial%20Fisheries%2FFish%20Ticket%2FFTR100%20-%20Fish%20Ticket&amp;LowTicketNum=4566462&amp;rs%3AParameterLanguage=" TargetMode="External"/><Relationship Id="rId7589" Type="http://schemas.openxmlformats.org/officeDocument/2006/relationships/hyperlink" Target="http://fwhqsqlapp.odfw.int/ReportServer?%2FFish%20Division%2FCommercial%20Fisheries%2FFish%20Ticket%2FFTR100%20-%20Fish%20Ticket&amp;LowTicketNum=4578743&amp;rs%3AParameterLanguage=" TargetMode="External"/><Relationship Id="rId3035" Type="http://schemas.openxmlformats.org/officeDocument/2006/relationships/hyperlink" Target="http://fwhqsqlapp.odfw.int/ReportServer?%2FFish%20Division%2FCommercial%20Fisheries%2FFish%20Ticket%2FFTR100%20-%20Fish%20Ticket&amp;LowTicketNum=4543718&amp;rs%3AParameterLanguage=" TargetMode="External"/><Relationship Id="rId4500" Type="http://schemas.openxmlformats.org/officeDocument/2006/relationships/hyperlink" Target="http://fwhqsqlapp.odfw.int/ReportServer?%2FFish%20Division%2FCommercial%20Fisheries%2FFish%20Ticket%2FFTR100%20-%20Fish%20Ticket&amp;LowTicketNum=4566363&amp;rs%3AParameterLanguage=" TargetMode="External"/><Relationship Id="rId7656" Type="http://schemas.openxmlformats.org/officeDocument/2006/relationships/hyperlink" Target="http://fwhqsqlapp.odfw.int/ReportServer?%2FFish%20Division%2FCommercial%20Fisheries%2FFish%20Ticket%2FFTR100%20-%20Fish%20Ticket&amp;LowTicketNum=4603462&amp;rs%3AParameterLanguage=" TargetMode="External"/><Relationship Id="rId8707" Type="http://schemas.openxmlformats.org/officeDocument/2006/relationships/hyperlink" Target="http://fwhqsqlapp.odfw.int/ReportServer?%2FFish%20Division%2FCommercial%20Fisheries%2FFish%20Ticket%2FFTR100%20-%20Fish%20Ticket&amp;LowTicketNum=4931132&amp;rs%3AParameterLanguage=" TargetMode="External"/><Relationship Id="rId370" Type="http://schemas.openxmlformats.org/officeDocument/2006/relationships/hyperlink" Target="http://fwhqsqlapp.odfw.int/ReportServer?%2FFish%20Division%2FCommercial%20Fisheries%2FFish%20Ticket%2FFTR100%20-%20Fish%20Ticket&amp;LowTicketNum=4505064&amp;rs%3AParameterLanguage=" TargetMode="External"/><Relationship Id="rId2051" Type="http://schemas.openxmlformats.org/officeDocument/2006/relationships/hyperlink" Target="http://fwhqsqlapp.odfw.int/ReportServer?%2FFish%20Division%2FCommercial%20Fisheries%2FFish%20Ticket%2FFTR100%20-%20Fish%20Ticket&amp;LowTicketNum=4520401&amp;rs%3AParameterLanguage=" TargetMode="External"/><Relationship Id="rId3102" Type="http://schemas.openxmlformats.org/officeDocument/2006/relationships/hyperlink" Target="http://fwhqsqlapp.odfw.int/ReportServer?%2FFish%20Division%2FCommercial%20Fisheries%2FFish%20Ticket%2FFTR100%20-%20Fish%20Ticket&amp;LowTicketNum=4530406&amp;rs%3AParameterLanguage=" TargetMode="External"/><Relationship Id="rId6258" Type="http://schemas.openxmlformats.org/officeDocument/2006/relationships/hyperlink" Target="http://fwhqsqlapp.odfw.int/ReportServer?%2FFish%20Division%2FCommercial%20Fisheries%2FFish%20Ticket%2FFTR100%20-%20Fish%20Ticket&amp;LowTicketNum=4566569&amp;rs%3AParameterLanguage=" TargetMode="External"/><Relationship Id="rId7309" Type="http://schemas.openxmlformats.org/officeDocument/2006/relationships/hyperlink" Target="http://fwhqsqlapp.odfw.int/ReportServer?%2FFish%20Division%2FCommercial%20Fisheries%2FFish%20Ticket%2FFTR100%20-%20Fish%20Ticket&amp;LowTicketNum=4921943&amp;rs%3AParameterLanguage=" TargetMode="External"/><Relationship Id="rId5274" Type="http://schemas.openxmlformats.org/officeDocument/2006/relationships/hyperlink" Target="http://fwhqsqlapp.odfw.int/ReportServer?%2FFish%20Division%2FCommercial%20Fisheries%2FFish%20Ticket%2FFTR100%20-%20Fish%20Ticket&amp;LowTicketNum=4578536&amp;rs%3AParameterLanguage=" TargetMode="External"/><Relationship Id="rId6325" Type="http://schemas.openxmlformats.org/officeDocument/2006/relationships/hyperlink" Target="http://fwhqsqlapp.odfw.int/ReportServer?%2FFish%20Division%2FCommercial%20Fisheries%2FFish%20Ticket%2FFTR100%20-%20Fish%20Ticket&amp;LowTicketNum=4566559&amp;rs%3AParameterLanguage=" TargetMode="External"/><Relationship Id="rId6672" Type="http://schemas.openxmlformats.org/officeDocument/2006/relationships/hyperlink" Target="http://fwhqsqlapp.odfw.int/ReportServer?%2FFish%20Division%2FCommercial%20Fisheries%2FFish%20Ticket%2FFTR100%20-%20Fish%20Ticket&amp;LowTicketNum=4587079&amp;rs%3AParameterLanguage=" TargetMode="External"/><Relationship Id="rId7723" Type="http://schemas.openxmlformats.org/officeDocument/2006/relationships/hyperlink" Target="http://fwhqsqlapp.odfw.int/ReportServer?%2FFish%20Division%2FCommercial%20Fisheries%2FFish%20Ticket%2FFTR100%20-%20Fish%20Ticket&amp;LowTicketNum=4578765&amp;rs%3AParameterLanguage=" TargetMode="External"/><Relationship Id="rId2868" Type="http://schemas.openxmlformats.org/officeDocument/2006/relationships/hyperlink" Target="http://fwhqsqlapp.odfw.int/ReportServer?%2FFish%20Division%2FCommercial%20Fisheries%2FFish%20Ticket%2FFTR100%20-%20Fish%20Ticket&amp;LowTicketNum=4520575&amp;rs%3AParameterLanguage=" TargetMode="External"/><Relationship Id="rId3919" Type="http://schemas.openxmlformats.org/officeDocument/2006/relationships/hyperlink" Target="http://fwhqsqlapp.odfw.int/ReportServer?%2FFish%20Division%2FCommercial%20Fisheries%2FFish%20Ticket%2FFTR100%20-%20Fish%20Ticket&amp;LowTicketNum=4553537&amp;rs%3AParameterLanguage=" TargetMode="External"/><Relationship Id="rId1884" Type="http://schemas.openxmlformats.org/officeDocument/2006/relationships/hyperlink" Target="http://fwhqsqlapp.odfw.int/ReportServer?%2FFish%20Division%2FCommercial%20Fisheries%2FFish%20Ticket%2FFTR100%20-%20Fish%20Ticket&amp;LowTicketNum=4520506&amp;rs%3AParameterLanguage=" TargetMode="External"/><Relationship Id="rId2935" Type="http://schemas.openxmlformats.org/officeDocument/2006/relationships/hyperlink" Target="http://fwhqsqlapp.odfw.int/ReportServer?%2FFish%20Division%2FCommercial%20Fisheries%2FFish%20Ticket%2FFTR100%20-%20Fish%20Ticket&amp;LowTicketNum=4544019&amp;rs%3AParameterLanguage=" TargetMode="External"/><Relationship Id="rId4290" Type="http://schemas.openxmlformats.org/officeDocument/2006/relationships/hyperlink" Target="http://fwhqsqlapp.odfw.int/ReportServer?%2FFish%20Division%2FCommercial%20Fisheries%2FFish%20Ticket%2FFTR100%20-%20Fish%20Ticket&amp;LowTicketNum=4568931&amp;rs%3AParameterLanguage=" TargetMode="External"/><Relationship Id="rId5341" Type="http://schemas.openxmlformats.org/officeDocument/2006/relationships/hyperlink" Target="http://fwhqsqlapp.odfw.int/ReportServer?%2FFish%20Division%2FCommercial%20Fisheries%2FFish%20Ticket%2FFTR100%20-%20Fish%20Ticket&amp;LowTicketNum=4570355&amp;rs%3AParameterLanguage=" TargetMode="External"/><Relationship Id="rId8497" Type="http://schemas.openxmlformats.org/officeDocument/2006/relationships/hyperlink" Target="http://fwhqsqlapp.odfw.int/ReportServer?%2FFish%20Division%2FCommercial%20Fisheries%2FFish%20Ticket%2FFTR100%20-%20Fish%20Ticket&amp;LowTicketNum=4640690&amp;rs%3AParameterLanguage=" TargetMode="External"/><Relationship Id="rId9548" Type="http://schemas.openxmlformats.org/officeDocument/2006/relationships/hyperlink" Target="http://fwhqsqlapp.odfw.int/ReportServer?%2FFish%20Division%2FCommercial%20Fisheries%2FFish%20Ticket%2FFTR100%20-%20Fish%20Ticket&amp;LowTicketNum=4644647&amp;rs%3AParameterLanguage=" TargetMode="External"/><Relationship Id="rId907" Type="http://schemas.openxmlformats.org/officeDocument/2006/relationships/hyperlink" Target="http://fwhqsqlapp.odfw.int/ReportServer?%2FFish%20Division%2FCommercial%20Fisheries%2FFish%20Ticket%2FFTR100%20-%20Fish%20Ticket&amp;LowTicketNum=4501502&amp;rs%3AParameterLanguage=" TargetMode="External"/><Relationship Id="rId1537" Type="http://schemas.openxmlformats.org/officeDocument/2006/relationships/hyperlink" Target="http://fwhqsqlapp.odfw.int/ReportServer?%2FFish%20Division%2FCommercial%20Fisheries%2FFish%20Ticket%2FFTR100%20-%20Fish%20Ticket&amp;LowTicketNum=4520511&amp;rs%3AParameterLanguage=" TargetMode="External"/><Relationship Id="rId1951" Type="http://schemas.openxmlformats.org/officeDocument/2006/relationships/hyperlink" Target="http://fwhqsqlapp.odfw.int/ReportServer?%2FFish%20Division%2FCommercial%20Fisheries%2FFish%20Ticket%2FFTR100%20-%20Fish%20Ticket&amp;LowTicketNum=4531363&amp;rs%3AParameterLanguage=" TargetMode="External"/><Relationship Id="rId7099" Type="http://schemas.openxmlformats.org/officeDocument/2006/relationships/hyperlink" Target="http://fwhqsqlapp.odfw.int/ReportServer?%2FFish%20Division%2FCommercial%20Fisheries%2FFish%20Ticket%2FFTR100%20-%20Fish%20Ticket&amp;LowTicketNum=4592260&amp;rs%3AParameterLanguage=" TargetMode="External"/><Relationship Id="rId8564" Type="http://schemas.openxmlformats.org/officeDocument/2006/relationships/hyperlink" Target="http://fwhqsqlapp.odfw.int/ReportServer?%2FFish%20Division%2FCommercial%20Fisheries%2FFish%20Ticket%2FFTR100%20-%20Fish%20Ticket&amp;LowTicketNum=4620900&amp;rs%3AParameterLanguage=" TargetMode="External"/><Relationship Id="rId9615" Type="http://schemas.openxmlformats.org/officeDocument/2006/relationships/hyperlink" Target="http://fwhqsqlapp.odfw.int/ReportServer?%2FFish%20Division%2FCommercial%20Fisheries%2FFish%20Ticket%2FFTR100%20-%20Fish%20Ticket&amp;LowTicketNum=4656282&amp;rs%3AParameterLanguage=" TargetMode="External"/><Relationship Id="rId1604" Type="http://schemas.openxmlformats.org/officeDocument/2006/relationships/hyperlink" Target="http://fwhqsqlapp.odfw.int/ReportServer?%2FFish%20Division%2FCommercial%20Fisheries%2FFish%20Ticket%2FFTR100%20-%20Fish%20Ticket&amp;LowTicketNum=4389344&amp;rs%3AParameterLanguage=" TargetMode="External"/><Relationship Id="rId4010" Type="http://schemas.openxmlformats.org/officeDocument/2006/relationships/hyperlink" Target="http://fwhqsqlapp.odfw.int/ReportServer?%2FFish%20Division%2FCommercial%20Fisheries%2FFish%20Ticket%2FFTR100%20-%20Fish%20Ticket&amp;LowTicketNum=4920078&amp;rs%3AParameterLanguage=" TargetMode="External"/><Relationship Id="rId7166" Type="http://schemas.openxmlformats.org/officeDocument/2006/relationships/hyperlink" Target="http://fwhqsqlapp.odfw.int/ReportServer?%2FFish%20Division%2FCommercial%20Fisheries%2FFish%20Ticket%2FFTR100%20-%20Fish%20Ticket&amp;LowTicketNum=4578611&amp;rs%3AParameterLanguage=" TargetMode="External"/><Relationship Id="rId7580" Type="http://schemas.openxmlformats.org/officeDocument/2006/relationships/hyperlink" Target="http://fwhqsqlapp.odfw.int/ReportServer?%2FFish%20Division%2FCommercial%20Fisheries%2FFish%20Ticket%2FFTR100%20-%20Fish%20Ticket&amp;LowTicketNum=4923248&amp;rs%3AParameterLanguage=" TargetMode="External"/><Relationship Id="rId8217" Type="http://schemas.openxmlformats.org/officeDocument/2006/relationships/hyperlink" Target="http://fwhqsqlapp.odfw.int/ReportServer?%2FFish%20Division%2FCommercial%20Fisheries%2FFish%20Ticket%2FFTR100%20-%20Fish%20Ticket&amp;LowTicketNum=4592648&amp;rs%3AParameterLanguage=" TargetMode="External"/><Relationship Id="rId8631" Type="http://schemas.openxmlformats.org/officeDocument/2006/relationships/hyperlink" Target="http://fwhqsqlapp.odfw.int/ReportServer?%2FFish%20Division%2FCommercial%20Fisheries%2FFish%20Ticket%2FFTR100%20-%20Fish%20Ticket&amp;LowTicketNum=4931046&amp;rs%3AParameterLanguage=" TargetMode="External"/><Relationship Id="rId6182" Type="http://schemas.openxmlformats.org/officeDocument/2006/relationships/hyperlink" Target="http://fwhqsqlapp.odfw.int/ReportServer?%2FFish%20Division%2FCommercial%20Fisheries%2FFish%20Ticket%2FFTR100%20-%20Fish%20Ticket&amp;LowTicketNum=4557249&amp;rs%3AParameterLanguage=" TargetMode="External"/><Relationship Id="rId7233" Type="http://schemas.openxmlformats.org/officeDocument/2006/relationships/hyperlink" Target="http://fwhqsqlapp.odfw.int/ReportServer?%2FFish%20Division%2FCommercial%20Fisheries%2FFish%20Ticket%2FFTR100%20-%20Fish%20Ticket&amp;LowTicketNum=4592925&amp;rs%3AParameterLanguage=" TargetMode="External"/><Relationship Id="rId697" Type="http://schemas.openxmlformats.org/officeDocument/2006/relationships/hyperlink" Target="http://fwhqsqlapp.odfw.int/ReportServer?%2FFish%20Division%2FCommercial%20Fisheries%2FFish%20Ticket%2FFTR100%20-%20Fish%20Ticket&amp;LowTicketNum=4499725&amp;rs%3AParameterLanguage=" TargetMode="External"/><Relationship Id="rId2378" Type="http://schemas.openxmlformats.org/officeDocument/2006/relationships/hyperlink" Target="http://fwhqsqlapp.odfw.int/ReportServer?%2FFish%20Division%2FCommercial%20Fisheries%2FFish%20Ticket%2FFTR100%20-%20Fish%20Ticket&amp;LowTicketNum=4916847&amp;rs%3AParameterLanguage=" TargetMode="External"/><Relationship Id="rId3429" Type="http://schemas.openxmlformats.org/officeDocument/2006/relationships/hyperlink" Target="http://fwhqsqlapp.odfw.int/ReportServer?%2FFish%20Division%2FCommercial%20Fisheries%2FFish%20Ticket%2FFTR100%20-%20Fish%20Ticket&amp;LowTicketNum=4496342&amp;rs%3AParameterLanguage=" TargetMode="External"/><Relationship Id="rId3776" Type="http://schemas.openxmlformats.org/officeDocument/2006/relationships/hyperlink" Target="http://fwhqsqlapp.odfw.int/ReportServer?%2FFish%20Division%2FCommercial%20Fisheries%2FFish%20Ticket%2FFTR100%20-%20Fish%20Ticket&amp;LowTicketNum=4496405&amp;rs%3AParameterLanguage=" TargetMode="External"/><Relationship Id="rId4827" Type="http://schemas.openxmlformats.org/officeDocument/2006/relationships/hyperlink" Target="http://fwhqsqlapp.odfw.int/ReportServer?%2FFish%20Division%2FCommercial%20Fisheries%2FFish%20Ticket%2FFTR100%20-%20Fish%20Ticket&amp;LowTicketNum=4570408&amp;rs%3AParameterLanguage=" TargetMode="External"/><Relationship Id="rId2792" Type="http://schemas.openxmlformats.org/officeDocument/2006/relationships/hyperlink" Target="http://fwhqsqlapp.odfw.int/ReportServer?%2FFish%20Division%2FCommercial%20Fisheries%2FFish%20Ticket%2FFTR100%20-%20Fish%20Ticket&amp;LowTicketNum=4541340&amp;rs%3AParameterLanguage=" TargetMode="External"/><Relationship Id="rId3843" Type="http://schemas.openxmlformats.org/officeDocument/2006/relationships/hyperlink" Target="http://fwhqsqlapp.odfw.int/ReportServer?%2FFish%20Division%2FCommercial%20Fisheries%2FFish%20Ticket%2FFTR100%20-%20Fish%20Ticket&amp;LowTicketNum=4541486&amp;rs%3AParameterLanguage=" TargetMode="External"/><Relationship Id="rId6999" Type="http://schemas.openxmlformats.org/officeDocument/2006/relationships/hyperlink" Target="http://fwhqsqlapp.odfw.int/ReportServer?%2FFish%20Division%2FCommercial%20Fisheries%2FFish%20Ticket%2FFTR100%20-%20Fish%20Ticket&amp;LowTicketNum=4592602&amp;rs%3AParameterLanguage=" TargetMode="External"/><Relationship Id="rId7300" Type="http://schemas.openxmlformats.org/officeDocument/2006/relationships/hyperlink" Target="http://fwhqsqlapp.odfw.int/ReportServer?%2FFish%20Division%2FCommercial%20Fisheries%2FFish%20Ticket%2FFTR100%20-%20Fish%20Ticket&amp;LowTicketNum=4921930&amp;rs%3AParameterLanguage=" TargetMode="External"/><Relationship Id="rId9058" Type="http://schemas.openxmlformats.org/officeDocument/2006/relationships/hyperlink" Target="http://fwhqsqlapp.odfw.int/ReportServer?%2FFish%20Division%2FCommercial%20Fisheries%2FFish%20Ticket%2FFTR100%20-%20Fish%20Ticket&amp;LowTicketNum=4925431&amp;rs%3AParameterLanguage=" TargetMode="External"/><Relationship Id="rId764" Type="http://schemas.openxmlformats.org/officeDocument/2006/relationships/hyperlink" Target="http://fwhqsqlapp.odfw.int/ReportServer?%2FFish%20Division%2FCommercial%20Fisheries%2FFish%20Ticket%2FFTR100%20-%20Fish%20Ticket&amp;LowTicketNum=4501569&amp;rs%3AParameterLanguage=" TargetMode="External"/><Relationship Id="rId1394" Type="http://schemas.openxmlformats.org/officeDocument/2006/relationships/hyperlink" Target="http://fwhqsqlapp.odfw.int/ReportServer?%2FFish%20Division%2FCommercial%20Fisheries%2FFish%20Ticket%2FFTR100%20-%20Fish%20Ticket&amp;LowTicketNum=4500047&amp;rs%3AParameterLanguage=" TargetMode="External"/><Relationship Id="rId2445" Type="http://schemas.openxmlformats.org/officeDocument/2006/relationships/hyperlink" Target="http://fwhqsqlapp.odfw.int/ReportServer?%2FFish%20Division%2FCommercial%20Fisheries%2FFish%20Ticket%2FFTR100%20-%20Fish%20Ticket&amp;LowTicketNum=4916899&amp;rs%3AParameterLanguage=" TargetMode="External"/><Relationship Id="rId3910" Type="http://schemas.openxmlformats.org/officeDocument/2006/relationships/hyperlink" Target="http://fwhqsqlapp.odfw.int/ReportServer?%2FFish%20Division%2FCommercial%20Fisheries%2FFish%20Ticket%2FFTR100%20-%20Fish%20Ticket&amp;LowTicketNum=4553516&amp;rs%3AParameterLanguage=" TargetMode="External"/><Relationship Id="rId9472" Type="http://schemas.openxmlformats.org/officeDocument/2006/relationships/hyperlink" Target="http://fwhqsqlapp.odfw.int/ReportServer?%2FFish%20Division%2FCommercial%20Fisheries%2FFish%20Ticket%2FFTR100%20-%20Fish%20Ticket&amp;LowTicketNum=4933055&amp;rs%3AParameterLanguage=" TargetMode="External"/><Relationship Id="rId417" Type="http://schemas.openxmlformats.org/officeDocument/2006/relationships/hyperlink" Target="http://fwhqsqlapp.odfw.int/ReportServer?%2FFish%20Division%2FCommercial%20Fisheries%2FFish%20Ticket%2FFTR100%20-%20Fish%20Ticket&amp;LowTicketNum=4499724&amp;rs%3AParameterLanguage=" TargetMode="External"/><Relationship Id="rId831" Type="http://schemas.openxmlformats.org/officeDocument/2006/relationships/hyperlink" Target="http://fwhqsqlapp.odfw.int/ReportServer?%2FFish%20Division%2FCommercial%20Fisheries%2FFish%20Ticket%2FFTR100%20-%20Fish%20Ticket&amp;LowTicketNum=4507347&amp;rs%3AParameterLanguage=" TargetMode="External"/><Relationship Id="rId1047" Type="http://schemas.openxmlformats.org/officeDocument/2006/relationships/hyperlink" Target="http://fwhqsqlapp.odfw.int/ReportServer?%2FFish%20Division%2FCommercial%20Fisheries%2FFish%20Ticket%2FFTR100%20-%20Fish%20Ticket&amp;LowTicketNum=4499887&amp;rs%3AParameterLanguage=" TargetMode="External"/><Relationship Id="rId1461" Type="http://schemas.openxmlformats.org/officeDocument/2006/relationships/hyperlink" Target="http://fwhqsqlapp.odfw.int/ReportServer?%2FFish%20Division%2FCommercial%20Fisheries%2FFish%20Ticket%2FFTR100%20-%20Fish%20Ticket&amp;LowTicketNum=4530336&amp;rs%3AParameterLanguage=" TargetMode="External"/><Relationship Id="rId2512" Type="http://schemas.openxmlformats.org/officeDocument/2006/relationships/hyperlink" Target="http://fwhqsqlapp.odfw.int/ReportServer?%2FFish%20Division%2FCommercial%20Fisheries%2FFish%20Ticket%2FFTR100%20-%20Fish%20Ticket&amp;LowTicketNum=4543766&amp;rs%3AParameterLanguage=" TargetMode="External"/><Relationship Id="rId5668" Type="http://schemas.openxmlformats.org/officeDocument/2006/relationships/hyperlink" Target="http://fwhqsqlapp.odfw.int/ReportServer?%2FFish%20Division%2FCommercial%20Fisheries%2FFish%20Ticket%2FFTR100%20-%20Fish%20Ticket&amp;LowTicketNum=4553487&amp;rs%3AParameterLanguage=" TargetMode="External"/><Relationship Id="rId6719" Type="http://schemas.openxmlformats.org/officeDocument/2006/relationships/hyperlink" Target="http://fwhqsqlapp.odfw.int/ReportServer?%2FFish%20Division%2FCommercial%20Fisheries%2FFish%20Ticket%2FFTR100%20-%20Fish%20Ticket&amp;LowTicketNum=4582449&amp;rs%3AParameterLanguage=" TargetMode="External"/><Relationship Id="rId8074" Type="http://schemas.openxmlformats.org/officeDocument/2006/relationships/hyperlink" Target="http://fwhqsqlapp.odfw.int/ReportServer?%2FFish%20Division%2FCommercial%20Fisheries%2FFish%20Ticket%2FFTR100%20-%20Fish%20Ticket&amp;LowTicketNum=4925227&amp;rs%3AParameterLanguage=" TargetMode="External"/><Relationship Id="rId9125" Type="http://schemas.openxmlformats.org/officeDocument/2006/relationships/hyperlink" Target="http://fwhqsqlapp.odfw.int/ReportServer?%2FFish%20Division%2FCommercial%20Fisheries%2FFish%20Ticket%2FFTR100%20-%20Fish%20Ticket&amp;LowTicketNum=4931089&amp;rs%3AParameterLanguage=" TargetMode="External"/><Relationship Id="rId1114" Type="http://schemas.openxmlformats.org/officeDocument/2006/relationships/hyperlink" Target="http://fwhqsqlapp.odfw.int/ReportServer?%2FFish%20Division%2FCommercial%20Fisheries%2FFish%20Ticket%2FFTR100%20-%20Fish%20Ticket&amp;LowTicketNum=4511557&amp;rs%3AParameterLanguage=" TargetMode="External"/><Relationship Id="rId4684" Type="http://schemas.openxmlformats.org/officeDocument/2006/relationships/hyperlink" Target="http://fwhqsqlapp.odfw.int/ReportServer?%2FFish%20Division%2FCommercial%20Fisheries%2FFish%20Ticket%2FFTR100%20-%20Fish%20Ticket&amp;LowTicketNum=4570421&amp;rs%3AParameterLanguage=" TargetMode="External"/><Relationship Id="rId5735" Type="http://schemas.openxmlformats.org/officeDocument/2006/relationships/hyperlink" Target="http://fwhqsqlapp.odfw.int/ReportServer?%2FFish%20Division%2FCommercial%20Fisheries%2FFish%20Ticket%2FFTR100%20-%20Fish%20Ticket&amp;LowTicketNum=4541478&amp;rs%3AParameterLanguage=" TargetMode="External"/><Relationship Id="rId7090" Type="http://schemas.openxmlformats.org/officeDocument/2006/relationships/hyperlink" Target="http://fwhqsqlapp.odfw.int/ReportServer?%2FFish%20Division%2FCommercial%20Fisheries%2FFish%20Ticket%2FFTR100%20-%20Fish%20Ticket&amp;LowTicketNum=4570400&amp;rs%3AParameterLanguage=" TargetMode="External"/><Relationship Id="rId8141" Type="http://schemas.openxmlformats.org/officeDocument/2006/relationships/hyperlink" Target="http://fwhqsqlapp.odfw.int/ReportServer?%2FFish%20Division%2FCommercial%20Fisheries%2FFish%20Ticket%2FFTR100%20-%20Fish%20Ticket&amp;LowTicketNum=4603490&amp;rs%3AParameterLanguage=" TargetMode="External"/><Relationship Id="rId3286" Type="http://schemas.openxmlformats.org/officeDocument/2006/relationships/hyperlink" Target="http://fwhqsqlapp.odfw.int/ReportServer?%2FFish%20Division%2FCommercial%20Fisheries%2FFish%20Ticket%2FFTR100%20-%20Fish%20Ticket&amp;LowTicketNum=4556949&amp;rs%3AParameterLanguage=" TargetMode="External"/><Relationship Id="rId4337" Type="http://schemas.openxmlformats.org/officeDocument/2006/relationships/hyperlink" Target="http://fwhqsqlapp.odfw.int/ReportServer?%2FFish%20Division%2FCommercial%20Fisheries%2FFish%20Ticket%2FFTR100%20-%20Fish%20Ticket&amp;LowTicketNum=4557430&amp;rs%3AParameterLanguage=" TargetMode="External"/><Relationship Id="rId3353" Type="http://schemas.openxmlformats.org/officeDocument/2006/relationships/hyperlink" Target="http://fwhqsqlapp.odfw.int/ReportServer?%2FFish%20Division%2FCommercial%20Fisheries%2FFish%20Ticket%2FFTR100%20-%20Fish%20Ticket&amp;LowTicketNum=4918912&amp;rs%3AParameterLanguage=" TargetMode="External"/><Relationship Id="rId4751" Type="http://schemas.openxmlformats.org/officeDocument/2006/relationships/hyperlink" Target="http://fwhqsqlapp.odfw.int/ReportServer?%2FFish%20Division%2FCommercial%20Fisheries%2FFish%20Ticket%2FFTR100%20-%20Fish%20Ticket&amp;LowTicketNum=4569819&amp;rs%3AParameterLanguage=" TargetMode="External"/><Relationship Id="rId5802" Type="http://schemas.openxmlformats.org/officeDocument/2006/relationships/hyperlink" Target="http://fwhqsqlapp.odfw.int/ReportServer?%2FFish%20Division%2FCommercial%20Fisheries%2FFish%20Ticket%2FFTR100%20-%20Fish%20Ticket&amp;LowTicketNum=4553512&amp;rs%3AParameterLanguage=" TargetMode="External"/><Relationship Id="rId8958" Type="http://schemas.openxmlformats.org/officeDocument/2006/relationships/hyperlink" Target="http://fwhqsqlapp.odfw.int/ReportServer?%2FFish%20Division%2FCommercial%20Fisheries%2FFish%20Ticket%2FFTR100%20-%20Fish%20Ticket&amp;LowTicketNum=4925383&amp;rs%3AParameterLanguage=" TargetMode="External"/><Relationship Id="rId274" Type="http://schemas.openxmlformats.org/officeDocument/2006/relationships/hyperlink" Target="http://fwhqsqlapp.odfw.int/ReportServer?%2FFish%20Division%2FCommercial%20Fisheries%2FFish%20Ticket%2FFTR100%20-%20Fish%20Ticket&amp;LowTicketNum=4389444&amp;rs%3AParameterLanguage=" TargetMode="External"/><Relationship Id="rId3006" Type="http://schemas.openxmlformats.org/officeDocument/2006/relationships/hyperlink" Target="http://fwhqsqlapp.odfw.int/ReportServer?%2FFish%20Division%2FCommercial%20Fisheries%2FFish%20Ticket%2FFTR100%20-%20Fish%20Ticket&amp;LowTicketNum=4531390&amp;rs%3AParameterLanguage=" TargetMode="External"/><Relationship Id="rId4404" Type="http://schemas.openxmlformats.org/officeDocument/2006/relationships/hyperlink" Target="http://fwhqsqlapp.odfw.int/ReportServer?%2FFish%20Division%2FCommercial%20Fisheries%2FFish%20Ticket%2FFTR100%20-%20Fish%20Ticket&amp;LowTicketNum=4566401&amp;rs%3AParameterLanguage=" TargetMode="External"/><Relationship Id="rId7974" Type="http://schemas.openxmlformats.org/officeDocument/2006/relationships/hyperlink" Target="http://fwhqsqlapp.odfw.int/ReportServer?%2FFish%20Division%2FCommercial%20Fisheries%2FFish%20Ticket%2FFTR100%20-%20Fish%20Ticket&amp;LowTicketNum=4593027&amp;rs%3AParameterLanguage=" TargetMode="External"/><Relationship Id="rId3420" Type="http://schemas.openxmlformats.org/officeDocument/2006/relationships/hyperlink" Target="http://fwhqsqlapp.odfw.int/ReportServer?%2FFish%20Division%2FCommercial%20Fisheries%2FFish%20Ticket%2FFTR100%20-%20Fish%20Ticket&amp;LowTicketNum=4496329&amp;rs%3AParameterLanguage=" TargetMode="External"/><Relationship Id="rId6576" Type="http://schemas.openxmlformats.org/officeDocument/2006/relationships/hyperlink" Target="http://fwhqsqlapp.odfw.int/ReportServer?%2FFish%20Division%2FCommercial%20Fisheries%2FFish%20Ticket%2FFTR100%20-%20Fish%20Ticket&amp;LowTicketNum=4570482&amp;rs%3AParameterLanguage=" TargetMode="External"/><Relationship Id="rId6990" Type="http://schemas.openxmlformats.org/officeDocument/2006/relationships/hyperlink" Target="http://fwhqsqlapp.odfw.int/ReportServer?%2FFish%20Division%2FCommercial%20Fisheries%2FFish%20Ticket%2FFTR100%20-%20Fish%20Ticket&amp;LowTicketNum=4583338&amp;rs%3AParameterLanguage=" TargetMode="External"/><Relationship Id="rId7627" Type="http://schemas.openxmlformats.org/officeDocument/2006/relationships/hyperlink" Target="http://fwhqsqlapp.odfw.int/ReportServer?%2FFish%20Division%2FCommercial%20Fisheries%2FFish%20Ticket%2FFTR100%20-%20Fish%20Ticket&amp;LowTicketNum=4923240&amp;rs%3AParameterLanguage=" TargetMode="External"/><Relationship Id="rId341" Type="http://schemas.openxmlformats.org/officeDocument/2006/relationships/hyperlink" Target="http://fwhqsqlapp.odfw.int/ReportServer?%2FFish%20Division%2FCommercial%20Fisheries%2FFish%20Ticket%2FFTR100%20-%20Fish%20Ticket&amp;LowTicketNum=4492388&amp;rs%3AParameterLanguage=" TargetMode="External"/><Relationship Id="rId2022" Type="http://schemas.openxmlformats.org/officeDocument/2006/relationships/hyperlink" Target="http://fwhqsqlapp.odfw.int/ReportServer?%2FFish%20Division%2FCommercial%20Fisheries%2FFish%20Ticket%2FFTR100%20-%20Fish%20Ticket&amp;LowTicketNum=4531317&amp;rs%3AParameterLanguage=" TargetMode="External"/><Relationship Id="rId5178" Type="http://schemas.openxmlformats.org/officeDocument/2006/relationships/hyperlink" Target="http://fwhqsqlapp.odfw.int/ReportServer?%2FFish%20Division%2FCommercial%20Fisheries%2FFish%20Ticket%2FFTR100%20-%20Fish%20Ticket&amp;LowTicketNum=4578594&amp;rs%3AParameterLanguage=" TargetMode="External"/><Relationship Id="rId5592" Type="http://schemas.openxmlformats.org/officeDocument/2006/relationships/hyperlink" Target="http://fwhqsqlapp.odfw.int/ReportServer?%2FFish%20Division%2FCommercial%20Fisheries%2FFish%20Ticket%2FFTR100%20-%20Fish%20Ticket&amp;LowTicketNum=4557063&amp;rs%3AParameterLanguage=" TargetMode="External"/><Relationship Id="rId6229" Type="http://schemas.openxmlformats.org/officeDocument/2006/relationships/hyperlink" Target="http://fwhqsqlapp.odfw.int/ReportServer?%2FFish%20Division%2FCommercial%20Fisheries%2FFish%20Ticket%2FFTR100%20-%20Fish%20Ticket&amp;LowTicketNum=4566501&amp;rs%3AParameterLanguage=" TargetMode="External"/><Relationship Id="rId6643" Type="http://schemas.openxmlformats.org/officeDocument/2006/relationships/hyperlink" Target="http://fwhqsqlapp.odfw.int/ReportServer?%2FFish%20Division%2FCommercial%20Fisheries%2FFish%20Ticket%2FFTR100%20-%20Fish%20Ticket&amp;LowTicketNum=4499927&amp;rs%3AParameterLanguage=" TargetMode="External"/><Relationship Id="rId9799" Type="http://schemas.openxmlformats.org/officeDocument/2006/relationships/hyperlink" Target="http://fwhqsqlapp.odfw.int/ReportServer?%2FFish%20Division%2FCommercial%20Fisheries%2FFish%20Ticket%2FFTR100%20-%20Fish%20Ticket&amp;LowTicketNum=4657296&amp;rs%3AParameterLanguage=" TargetMode="External"/><Relationship Id="rId1788" Type="http://schemas.openxmlformats.org/officeDocument/2006/relationships/hyperlink" Target="http://fwhqsqlapp.odfw.int/ReportServer?%2FFish%20Division%2FCommercial%20Fisheries%2FFish%20Ticket%2FFTR100%20-%20Fish%20Ticket&amp;LowTicketNum=4511657&amp;rs%3AParameterLanguage=" TargetMode="External"/><Relationship Id="rId2839" Type="http://schemas.openxmlformats.org/officeDocument/2006/relationships/hyperlink" Target="http://fwhqsqlapp.odfw.int/ReportServer?%2FFish%20Division%2FCommercial%20Fisheries%2FFish%20Ticket%2FFTR100%20-%20Fish%20Ticket&amp;LowTicketNum=4541457&amp;rs%3AParameterLanguage=" TargetMode="External"/><Relationship Id="rId4194" Type="http://schemas.openxmlformats.org/officeDocument/2006/relationships/hyperlink" Target="http://fwhqsqlapp.odfw.int/ReportServer?%2FFish%20Division%2FCommercial%20Fisheries%2FFish%20Ticket%2FFTR100%20-%20Fish%20Ticket&amp;LowTicketNum=4558600&amp;rs%3AParameterLanguage=" TargetMode="External"/><Relationship Id="rId5245" Type="http://schemas.openxmlformats.org/officeDocument/2006/relationships/hyperlink" Target="http://fwhqsqlapp.odfw.int/ReportServer?%2FFish%20Division%2FCommercial%20Fisheries%2FFish%20Ticket%2FFTR100%20-%20Fish%20Ticket&amp;LowTicketNum=4569845&amp;rs%3AParameterLanguage=" TargetMode="External"/><Relationship Id="rId6710" Type="http://schemas.openxmlformats.org/officeDocument/2006/relationships/hyperlink" Target="http://fwhqsqlapp.odfw.int/ReportServer?%2FFish%20Division%2FCommercial%20Fisheries%2FFish%20Ticket%2FFTR100%20-%20Fish%20Ticket&amp;LowTicketNum=4582429&amp;rs%3AParameterLanguage=" TargetMode="External"/><Relationship Id="rId9866" Type="http://schemas.openxmlformats.org/officeDocument/2006/relationships/hyperlink" Target="http://fwhqsqlapp.odfw.int/ReportServer?%2FFish%20Division%2FCommercial%20Fisheries%2FFish%20Ticket%2FFTR100%20-%20Fish%20Ticket&amp;LowTicketNum=4621798&amp;rs%3AParameterLanguage=" TargetMode="External"/><Relationship Id="rId4261" Type="http://schemas.openxmlformats.org/officeDocument/2006/relationships/hyperlink" Target="http://fwhqsqlapp.odfw.int/ReportServer?%2FFish%20Division%2FCommercial%20Fisheries%2FFish%20Ticket%2FFTR100%20-%20Fish%20Ticket&amp;LowTicketNum=4496486&amp;rs%3AParameterLanguage=" TargetMode="External"/><Relationship Id="rId5312" Type="http://schemas.openxmlformats.org/officeDocument/2006/relationships/hyperlink" Target="http://fwhqsqlapp.odfw.int/ReportServer?%2FFish%20Division%2FCommercial%20Fisheries%2FFish%20Ticket%2FFTR100%20-%20Fish%20Ticket&amp;LowTicketNum=4582359&amp;rs%3AParameterLanguage=" TargetMode="External"/><Relationship Id="rId8468" Type="http://schemas.openxmlformats.org/officeDocument/2006/relationships/hyperlink" Target="http://fwhqsqlapp.odfw.int/ReportServer?%2FFish%20Division%2FCommercial%20Fisheries%2FFish%20Ticket%2FFTR100%20-%20Fish%20Ticket&amp;LowTicketNum=4640668&amp;rs%3AParameterLanguage=" TargetMode="External"/><Relationship Id="rId9519" Type="http://schemas.openxmlformats.org/officeDocument/2006/relationships/hyperlink" Target="http://fwhqsqlapp.odfw.int/ReportServer?%2FFish%20Division%2FCommercial%20Fisheries%2FFish%20Ticket%2FFTR100%20-%20Fish%20Ticket&amp;LowTicketNum=4925657&amp;rs%3AParameterLanguage=" TargetMode="External"/><Relationship Id="rId1508" Type="http://schemas.openxmlformats.org/officeDocument/2006/relationships/hyperlink" Target="http://fwhqsqlapp.odfw.int/ReportServer?%2FFish%20Division%2FCommercial%20Fisheries%2FFish%20Ticket%2FFTR100%20-%20Fish%20Ticket&amp;LowTicketNum=4529025&amp;rs%3AParameterLanguage=" TargetMode="External"/><Relationship Id="rId1855" Type="http://schemas.openxmlformats.org/officeDocument/2006/relationships/hyperlink" Target="http://fwhqsqlapp.odfw.int/ReportServer?%2FFish%20Division%2FCommercial%20Fisheries%2FFish%20Ticket%2FFTR100%20-%20Fish%20Ticket&amp;LowTicketNum=4520424&amp;rs%3AParameterLanguage=" TargetMode="External"/><Relationship Id="rId2906" Type="http://schemas.openxmlformats.org/officeDocument/2006/relationships/hyperlink" Target="http://fwhqsqlapp.odfw.int/ReportServer?%2FFish%20Division%2FCommercial%20Fisheries%2FFish%20Ticket%2FFTR100%20-%20Fish%20Ticket&amp;LowTicketNum=4531400&amp;rs%3AParameterLanguage=" TargetMode="External"/><Relationship Id="rId7484" Type="http://schemas.openxmlformats.org/officeDocument/2006/relationships/hyperlink" Target="http://fwhqsqlapp.odfw.int/ReportServer?%2FFish%20Division%2FCommercial%20Fisheries%2FFish%20Ticket%2FFTR100%20-%20Fish%20Ticket&amp;LowTicketNum=4592995&amp;rs%3AParameterLanguage=" TargetMode="External"/><Relationship Id="rId8535" Type="http://schemas.openxmlformats.org/officeDocument/2006/relationships/hyperlink" Target="http://fwhqsqlapp.odfw.int/ReportServer?%2FFish%20Division%2FCommercial%20Fisheries%2FFish%20Ticket%2FFTR100%20-%20Fish%20Ticket&amp;LowTicketNum=4928110&amp;rs%3AParameterLanguage=" TargetMode="External"/><Relationship Id="rId8882" Type="http://schemas.openxmlformats.org/officeDocument/2006/relationships/hyperlink" Target="http://fwhqsqlapp.odfw.int/ReportServer?%2FFish%20Division%2FCommercial%20Fisheries%2FFish%20Ticket%2FFTR100%20-%20Fish%20Ticket&amp;LowTicketNum=4931018&amp;rs%3AParameterLanguage=" TargetMode="External"/><Relationship Id="rId1922" Type="http://schemas.openxmlformats.org/officeDocument/2006/relationships/hyperlink" Target="http://fwhqsqlapp.odfw.int/ReportServer?%2FFish%20Division%2FCommercial%20Fisheries%2FFish%20Ticket%2FFTR100%20-%20Fish%20Ticket&amp;LowTicketNum=4530646&amp;rs%3AParameterLanguage=" TargetMode="External"/><Relationship Id="rId6086" Type="http://schemas.openxmlformats.org/officeDocument/2006/relationships/hyperlink" Target="http://fwhqsqlapp.odfw.int/ReportServer?%2FFish%20Division%2FCommercial%20Fisheries%2FFish%20Ticket%2FFTR100%20-%20Fish%20Ticket&amp;LowTicketNum=4544081&amp;rs%3AParameterLanguage=" TargetMode="External"/><Relationship Id="rId7137" Type="http://schemas.openxmlformats.org/officeDocument/2006/relationships/hyperlink" Target="http://fwhqsqlapp.odfw.int/ReportServer?%2FFish%20Division%2FCommercial%20Fisheries%2FFish%20Ticket%2FFTR100%20-%20Fish%20Ticket&amp;LowTicketNum=4578627&amp;rs%3AParameterLanguage=" TargetMode="External"/><Relationship Id="rId7551" Type="http://schemas.openxmlformats.org/officeDocument/2006/relationships/hyperlink" Target="http://fwhqsqlapp.odfw.int/ReportServer?%2FFish%20Division%2FCommercial%20Fisheries%2FFish%20Ticket%2FFTR100%20-%20Fish%20Ticket&amp;LowTicketNum=4592632&amp;rs%3AParameterLanguage=" TargetMode="External"/><Relationship Id="rId8602" Type="http://schemas.openxmlformats.org/officeDocument/2006/relationships/hyperlink" Target="http://fwhqsqlapp.odfw.int/ReportServer?%2FFish%20Division%2FCommercial%20Fisheries%2FFish%20Ticket%2FFTR100%20-%20Fish%20Ticket&amp;LowTicketNum=4644609&amp;rs%3AParameterLanguage=" TargetMode="External"/><Relationship Id="rId2696" Type="http://schemas.openxmlformats.org/officeDocument/2006/relationships/hyperlink" Target="http://fwhqsqlapp.odfw.int/ReportServer?%2FFish%20Division%2FCommercial%20Fisheries%2FFish%20Ticket%2FFTR100%20-%20Fish%20Ticket&amp;LowTicketNum=4541343&amp;rs%3AParameterLanguage=" TargetMode="External"/><Relationship Id="rId3747" Type="http://schemas.openxmlformats.org/officeDocument/2006/relationships/hyperlink" Target="http://fwhqsqlapp.odfw.int/ReportServer?%2FFish%20Division%2FCommercial%20Fisheries%2FFish%20Ticket%2FFTR100%20-%20Fish%20Ticket&amp;LowTicketNum=4496359&amp;rs%3AParameterLanguage=" TargetMode="External"/><Relationship Id="rId6153" Type="http://schemas.openxmlformats.org/officeDocument/2006/relationships/hyperlink" Target="http://fwhqsqlapp.odfw.int/ReportServer?%2FFish%20Division%2FCommercial%20Fisheries%2FFish%20Ticket%2FFTR100%20-%20Fish%20Ticket&amp;LowTicketNum=4557201&amp;rs%3AParameterLanguage=" TargetMode="External"/><Relationship Id="rId7204" Type="http://schemas.openxmlformats.org/officeDocument/2006/relationships/hyperlink" Target="http://fwhqsqlapp.odfw.int/ReportServer?%2FFish%20Division%2FCommercial%20Fisheries%2FFish%20Ticket%2FFTR100%20-%20Fish%20Ticket&amp;LowTicketNum=4578715&amp;rs%3AParameterLanguage=" TargetMode="External"/><Relationship Id="rId668" Type="http://schemas.openxmlformats.org/officeDocument/2006/relationships/hyperlink" Target="http://fwhqsqlapp.odfw.int/ReportServer?%2FFish%20Division%2FCommercial%20Fisheries%2FFish%20Ticket%2FFTR100%20-%20Fish%20Ticket&amp;LowTicketNum=4389432&amp;rs%3AParameterLanguage=" TargetMode="External"/><Relationship Id="rId1298" Type="http://schemas.openxmlformats.org/officeDocument/2006/relationships/hyperlink" Target="http://fwhqsqlapp.odfw.int/ReportServer?%2FFish%20Division%2FCommercial%20Fisheries%2FFish%20Ticket%2FFTR100%20-%20Fish%20Ticket&amp;LowTicketNum=4521404&amp;rs%3AParameterLanguage=" TargetMode="External"/><Relationship Id="rId2349" Type="http://schemas.openxmlformats.org/officeDocument/2006/relationships/hyperlink" Target="http://fwhqsqlapp.odfw.int/ReportServer?%2FFish%20Division%2FCommercial%20Fisheries%2FFish%20Ticket%2FFTR100%20-%20Fish%20Ticket&amp;LowTicketNum=4916457&amp;rs%3AParameterLanguage=" TargetMode="External"/><Relationship Id="rId2763" Type="http://schemas.openxmlformats.org/officeDocument/2006/relationships/hyperlink" Target="http://fwhqsqlapp.odfw.int/ReportServer?%2FFish%20Division%2FCommercial%20Fisheries%2FFish%20Ticket%2FFTR100%20-%20Fish%20Ticket&amp;LowTicketNum=4527417&amp;rs%3AParameterLanguage=" TargetMode="External"/><Relationship Id="rId3814" Type="http://schemas.openxmlformats.org/officeDocument/2006/relationships/hyperlink" Target="http://fwhqsqlapp.odfw.int/ReportServer?%2FFish%20Division%2FCommercial%20Fisheries%2FFish%20Ticket%2FFTR100%20-%20Fish%20Ticket&amp;LowTicketNum=4496447&amp;rs%3AParameterLanguage=" TargetMode="External"/><Relationship Id="rId6220" Type="http://schemas.openxmlformats.org/officeDocument/2006/relationships/hyperlink" Target="http://fwhqsqlapp.odfw.int/ReportServer?%2FFish%20Division%2FCommercial%20Fisheries%2FFish%20Ticket%2FFTR100%20-%20Fish%20Ticket&amp;LowTicketNum=4557264&amp;rs%3AParameterLanguage=" TargetMode="External"/><Relationship Id="rId9376" Type="http://schemas.openxmlformats.org/officeDocument/2006/relationships/hyperlink" Target="http://fwhqsqlapp.odfw.int/ReportServer?%2FFish%20Division%2FCommercial%20Fisheries%2FFish%20Ticket%2FFTR100%20-%20Fish%20Ticket&amp;LowTicketNum=4925615&amp;rs%3AParameterLanguage=" TargetMode="External"/><Relationship Id="rId9790" Type="http://schemas.openxmlformats.org/officeDocument/2006/relationships/hyperlink" Target="http://fwhqsqlapp.odfw.int/ReportServer?%2FFish%20Division%2FCommercial%20Fisheries%2FFish%20Ticket%2FFTR100%20-%20Fish%20Ticket&amp;LowTicketNum=4933089&amp;rs%3AParameterLanguage=" TargetMode="External"/><Relationship Id="rId735" Type="http://schemas.openxmlformats.org/officeDocument/2006/relationships/hyperlink" Target="http://fwhqsqlapp.odfw.int/ReportServer?%2FFish%20Division%2FCommercial%20Fisheries%2FFish%20Ticket%2FFTR100%20-%20Fish%20Ticket&amp;LowTicketNum=4499787&amp;rs%3AParameterLanguage=" TargetMode="External"/><Relationship Id="rId1365" Type="http://schemas.openxmlformats.org/officeDocument/2006/relationships/hyperlink" Target="http://fwhqsqlapp.odfw.int/ReportServer?%2FFish%20Division%2FCommercial%20Fisheries%2FFish%20Ticket%2FFTR100%20-%20Fish%20Ticket&amp;LowTicketNum=4499979&amp;rs%3AParameterLanguage=" TargetMode="External"/><Relationship Id="rId2416" Type="http://schemas.openxmlformats.org/officeDocument/2006/relationships/hyperlink" Target="http://fwhqsqlapp.odfw.int/ReportServer?%2FFish%20Division%2FCommercial%20Fisheries%2FFish%20Ticket%2FFTR100%20-%20Fish%20Ticket&amp;LowTicketNum=4916825&amp;rs%3AParameterLanguage=" TargetMode="External"/><Relationship Id="rId8392" Type="http://schemas.openxmlformats.org/officeDocument/2006/relationships/hyperlink" Target="http://fwhqsqlapp.odfw.int/ReportServer?%2FFish%20Division%2FCommercial%20Fisheries%2FFish%20Ticket%2FFTR100%20-%20Fish%20Ticket&amp;LowTicketNum=4604761&amp;rs%3AParameterLanguage=" TargetMode="External"/><Relationship Id="rId9029" Type="http://schemas.openxmlformats.org/officeDocument/2006/relationships/hyperlink" Target="http://fwhqsqlapp.odfw.int/ReportServer?%2FFish%20Division%2FCommercial%20Fisheries%2FFish%20Ticket%2FFTR100%20-%20Fish%20Ticket&amp;LowTicketNum=4925373&amp;rs%3AParameterLanguage=" TargetMode="External"/><Relationship Id="rId9443" Type="http://schemas.openxmlformats.org/officeDocument/2006/relationships/hyperlink" Target="http://fwhqsqlapp.odfw.int/ReportServer?%2FFish%20Division%2FCommercial%20Fisheries%2FFish%20Ticket%2FFTR100%20-%20Fish%20Ticket&amp;LowTicketNum=4925652&amp;rs%3AParameterLanguage=" TargetMode="External"/><Relationship Id="rId1018" Type="http://schemas.openxmlformats.org/officeDocument/2006/relationships/hyperlink" Target="http://fwhqsqlapp.odfw.int/ReportServer?%2FFish%20Division%2FCommercial%20Fisheries%2FFish%20Ticket%2FFTR100%20-%20Fish%20Ticket&amp;LowTicketNum=4511558&amp;rs%3AParameterLanguage=" TargetMode="External"/><Relationship Id="rId1432" Type="http://schemas.openxmlformats.org/officeDocument/2006/relationships/hyperlink" Target="http://fwhqsqlapp.odfw.int/ReportServer?%2FFish%20Division%2FCommercial%20Fisheries%2FFish%20Ticket%2FFTR100%20-%20Fish%20Ticket&amp;LowTicketNum=4524721&amp;rs%3AParameterLanguage=" TargetMode="External"/><Relationship Id="rId2830" Type="http://schemas.openxmlformats.org/officeDocument/2006/relationships/hyperlink" Target="http://fwhqsqlapp.odfw.int/ReportServer?%2FFish%20Division%2FCommercial%20Fisheries%2FFish%20Ticket%2FFTR100%20-%20Fish%20Ticket&amp;LowTicketNum=4541439&amp;rs%3AParameterLanguage=" TargetMode="External"/><Relationship Id="rId4588" Type="http://schemas.openxmlformats.org/officeDocument/2006/relationships/hyperlink" Target="http://fwhqsqlapp.odfw.int/ReportServer?%2FFish%20Division%2FCommercial%20Fisheries%2FFish%20Ticket%2FFTR100%20-%20Fish%20Ticket&amp;LowTicketNum=4566382&amp;rs%3AParameterLanguage=" TargetMode="External"/><Relationship Id="rId5639" Type="http://schemas.openxmlformats.org/officeDocument/2006/relationships/hyperlink" Target="http://fwhqsqlapp.odfw.int/ReportServer?%2FFish%20Division%2FCommercial%20Fisheries%2FFish%20Ticket%2FFTR100%20-%20Fish%20Ticket&amp;LowTicketNum=4541535&amp;rs%3AParameterLanguage=" TargetMode="External"/><Relationship Id="rId5986" Type="http://schemas.openxmlformats.org/officeDocument/2006/relationships/hyperlink" Target="http://fwhqsqlapp.odfw.int/ReportServer?%2FFish%20Division%2FCommercial%20Fisheries%2FFish%20Ticket%2FFTR100%20-%20Fish%20Ticket&amp;LowTicketNum=4558562&amp;rs%3AParameterLanguage=" TargetMode="External"/><Relationship Id="rId8045" Type="http://schemas.openxmlformats.org/officeDocument/2006/relationships/hyperlink" Target="http://fwhqsqlapp.odfw.int/ReportServer?%2FFish%20Division%2FCommercial%20Fisheries%2FFish%20Ticket%2FFTR100%20-%20Fish%20Ticket&amp;LowTicketNum=4604832&amp;rs%3AParameterLanguage=" TargetMode="External"/><Relationship Id="rId71" Type="http://schemas.openxmlformats.org/officeDocument/2006/relationships/hyperlink" Target="http://fwhqsqlapp.odfw.int/ReportServer?%2FFish%20Division%2FCommercial%20Fisheries%2FFish%20Ticket%2FFTR100%20-%20Fish%20Ticket&amp;LowTicketNum=4460929&amp;rs%3AParameterLanguage=" TargetMode="External"/><Relationship Id="rId802" Type="http://schemas.openxmlformats.org/officeDocument/2006/relationships/hyperlink" Target="http://fwhqsqlapp.odfw.int/ReportServer?%2FFish%20Division%2FCommercial%20Fisheries%2FFish%20Ticket%2FFTR100%20-%20Fish%20Ticket&amp;LowTicketNum=4511393&amp;rs%3AParameterLanguage=" TargetMode="External"/><Relationship Id="rId7061" Type="http://schemas.openxmlformats.org/officeDocument/2006/relationships/hyperlink" Target="http://fwhqsqlapp.odfw.int/ReportServer?%2FFish%20Division%2FCommercial%20Fisheries%2FFish%20Ticket%2FFTR100%20-%20Fish%20Ticket&amp;LowTicketNum=4578664&amp;rs%3AParameterLanguage=" TargetMode="External"/><Relationship Id="rId8112" Type="http://schemas.openxmlformats.org/officeDocument/2006/relationships/hyperlink" Target="http://fwhqsqlapp.odfw.int/ReportServer?%2FFish%20Division%2FCommercial%20Fisheries%2FFish%20Ticket%2FFTR100%20-%20Fish%20Ticket&amp;LowTicketNum=4924821&amp;rs%3AParameterLanguage=" TargetMode="External"/><Relationship Id="rId9510" Type="http://schemas.openxmlformats.org/officeDocument/2006/relationships/hyperlink" Target="http://fwhqsqlapp.odfw.int/ReportServer?%2FFish%20Division%2FCommercial%20Fisheries%2FFish%20Ticket%2FFTR100%20-%20Fish%20Ticket&amp;LowTicketNum=4925632&amp;rs%3AParameterLanguage=" TargetMode="External"/><Relationship Id="rId4655" Type="http://schemas.openxmlformats.org/officeDocument/2006/relationships/hyperlink" Target="http://fwhqsqlapp.odfw.int/ReportServer?%2FFish%20Division%2FCommercial%20Fisheries%2FFish%20Ticket%2FFTR100%20-%20Fish%20Ticket&amp;LowTicketNum=4569762&amp;rs%3AParameterLanguage=" TargetMode="External"/><Relationship Id="rId5706" Type="http://schemas.openxmlformats.org/officeDocument/2006/relationships/hyperlink" Target="http://fwhqsqlapp.odfw.int/ReportServer?%2FFish%20Division%2FCommercial%20Fisheries%2FFish%20Ticket%2FFTR100%20-%20Fish%20Ticket&amp;LowTicketNum=4553565&amp;rs%3AParameterLanguage=" TargetMode="External"/><Relationship Id="rId178" Type="http://schemas.openxmlformats.org/officeDocument/2006/relationships/hyperlink" Target="http://fwhqsqlapp.odfw.int/ReportServer?%2FFish%20Division%2FCommercial%20Fisheries%2FFish%20Ticket%2FFTR100%20-%20Fish%20Ticket&amp;LowTicketNum=4460947&amp;rs%3AParameterLanguage=" TargetMode="External"/><Relationship Id="rId3257" Type="http://schemas.openxmlformats.org/officeDocument/2006/relationships/hyperlink" Target="http://fwhqsqlapp.odfw.int/ReportServer?%2FFish%20Division%2FCommercial%20Fisheries%2FFish%20Ticket%2FFTR100%20-%20Fish%20Ticket&amp;LowTicketNum=4544600&amp;rs%3AParameterLanguage=" TargetMode="External"/><Relationship Id="rId3671" Type="http://schemas.openxmlformats.org/officeDocument/2006/relationships/hyperlink" Target="http://fwhqsqlapp.odfw.int/ReportServer?%2FFish%20Division%2FCommercial%20Fisheries%2FFish%20Ticket%2FFTR100%20-%20Fish%20Ticket&amp;LowTicketNum=4544593&amp;rs%3AParameterLanguage=" TargetMode="External"/><Relationship Id="rId4308" Type="http://schemas.openxmlformats.org/officeDocument/2006/relationships/hyperlink" Target="http://fwhqsqlapp.odfw.int/ReportServer?%2FFish%20Division%2FCommercial%20Fisheries%2FFish%20Ticket%2FFTR100%20-%20Fish%20Ticket&amp;LowTicketNum=4570270&amp;rs%3AParameterLanguage=" TargetMode="External"/><Relationship Id="rId4722" Type="http://schemas.openxmlformats.org/officeDocument/2006/relationships/hyperlink" Target="http://fwhqsqlapp.odfw.int/ReportServer?%2FFish%20Division%2FCommercial%20Fisheries%2FFish%20Ticket%2FFTR100%20-%20Fish%20Ticket&amp;LowTicketNum=4558648&amp;rs%3AParameterLanguage=" TargetMode="External"/><Relationship Id="rId7878" Type="http://schemas.openxmlformats.org/officeDocument/2006/relationships/hyperlink" Target="http://fwhqsqlapp.odfw.int/ReportServer?%2FFish%20Division%2FCommercial%20Fisheries%2FFish%20Ticket%2FFTR100%20-%20Fish%20Ticket&amp;LowTicketNum=4608050&amp;rs%3AParameterLanguage=" TargetMode="External"/><Relationship Id="rId8929" Type="http://schemas.openxmlformats.org/officeDocument/2006/relationships/hyperlink" Target="http://fwhqsqlapp.odfw.int/ReportServer?%2FFish%20Division%2FCommercial%20Fisheries%2FFish%20Ticket%2FFTR100%20-%20Fish%20Ticket&amp;LowTicketNum=4931129&amp;rs%3AParameterLanguage=" TargetMode="External"/><Relationship Id="rId592" Type="http://schemas.openxmlformats.org/officeDocument/2006/relationships/hyperlink" Target="http://fwhqsqlapp.odfw.int/ReportServer?%2FFish%20Division%2FCommercial%20Fisheries%2FFish%20Ticket%2FFTR100%20-%20Fish%20Ticket&amp;LowTicketNum=4507326&amp;rs%3AParameterLanguage=" TargetMode="External"/><Relationship Id="rId2273" Type="http://schemas.openxmlformats.org/officeDocument/2006/relationships/hyperlink" Target="http://fwhqsqlapp.odfw.int/ReportServer?%2FFish%20Division%2FCommercial%20Fisheries%2FFish%20Ticket%2FFTR100%20-%20Fish%20Ticket&amp;LowTicketNum=4543964&amp;rs%3AParameterLanguage=" TargetMode="External"/><Relationship Id="rId3324" Type="http://schemas.openxmlformats.org/officeDocument/2006/relationships/hyperlink" Target="http://fwhqsqlapp.odfw.int/ReportServer?%2FFish%20Division%2FCommercial%20Fisheries%2FFish%20Ticket%2FFTR100%20-%20Fish%20Ticket&amp;LowTicketNum=4918845&amp;rs%3AParameterLanguage=" TargetMode="External"/><Relationship Id="rId6894" Type="http://schemas.openxmlformats.org/officeDocument/2006/relationships/hyperlink" Target="http://fwhqsqlapp.odfw.int/ReportServer?%2FFish%20Division%2FCommercial%20Fisheries%2FFish%20Ticket%2FFTR100%20-%20Fish%20Ticket&amp;LowTicketNum=4592276&amp;rs%3AParameterLanguage=" TargetMode="External"/><Relationship Id="rId7945" Type="http://schemas.openxmlformats.org/officeDocument/2006/relationships/hyperlink" Target="http://fwhqsqlapp.odfw.int/ReportServer?%2FFish%20Division%2FCommercial%20Fisheries%2FFish%20Ticket%2FFTR100%20-%20Fish%20Ticket&amp;LowTicketNum=4925268&amp;rs%3AParameterLanguage=" TargetMode="External"/><Relationship Id="rId245" Type="http://schemas.openxmlformats.org/officeDocument/2006/relationships/hyperlink" Target="http://fwhqsqlapp.odfw.int/ReportServer?%2FFish%20Division%2FCommercial%20Fisheries%2FFish%20Ticket%2FFTR100%20-%20Fish%20Ticket&amp;LowTicketNum=4486767&amp;rs%3AParameterLanguage=" TargetMode="External"/><Relationship Id="rId2340" Type="http://schemas.openxmlformats.org/officeDocument/2006/relationships/hyperlink" Target="http://fwhqsqlapp.odfw.int/ReportServer?%2FFish%20Division%2FCommercial%20Fisheries%2FFish%20Ticket%2FFTR100%20-%20Fish%20Ticket&amp;LowTicketNum=4527394&amp;rs%3AParameterLanguage=" TargetMode="External"/><Relationship Id="rId5496" Type="http://schemas.openxmlformats.org/officeDocument/2006/relationships/hyperlink" Target="http://fwhqsqlapp.odfw.int/ReportServer?%2FFish%20Division%2FCommercial%20Fisheries%2FFish%20Ticket%2FFTR100%20-%20Fish%20Ticket&amp;LowTicketNum=4566631&amp;rs%3AParameterLanguage=" TargetMode="External"/><Relationship Id="rId6547" Type="http://schemas.openxmlformats.org/officeDocument/2006/relationships/hyperlink" Target="http://fwhqsqlapp.odfw.int/ReportServer?%2FFish%20Division%2FCommercial%20Fisheries%2FFish%20Ticket%2FFTR100%20-%20Fish%20Ticket&amp;LowTicketNum=4570553&amp;rs%3AParameterLanguage=" TargetMode="External"/><Relationship Id="rId312" Type="http://schemas.openxmlformats.org/officeDocument/2006/relationships/hyperlink" Target="http://fwhqsqlapp.odfw.int/ReportServer?%2FFish%20Division%2FCommercial%20Fisheries%2FFish%20Ticket%2FFTR100%20-%20Fish%20Ticket&amp;LowTicketNum=4663366&amp;rs%3AParameterLanguage=" TargetMode="External"/><Relationship Id="rId4098" Type="http://schemas.openxmlformats.org/officeDocument/2006/relationships/hyperlink" Target="http://fwhqsqlapp.odfw.int/ReportServer?%2FFish%20Division%2FCommercial%20Fisheries%2FFish%20Ticket%2FFTR100%20-%20Fish%20Ticket&amp;LowTicketNum=4557146&amp;rs%3AParameterLanguage=" TargetMode="External"/><Relationship Id="rId5149" Type="http://schemas.openxmlformats.org/officeDocument/2006/relationships/hyperlink" Target="http://fwhqsqlapp.odfw.int/ReportServer?%2FFish%20Division%2FCommercial%20Fisheries%2FFish%20Ticket%2FFTR100%20-%20Fish%20Ticket&amp;LowTicketNum=4578504&amp;rs%3AParameterLanguage=" TargetMode="External"/><Relationship Id="rId5563" Type="http://schemas.openxmlformats.org/officeDocument/2006/relationships/hyperlink" Target="http://fwhqsqlapp.odfw.int/ReportServer?%2FFish%20Division%2FCommercial%20Fisheries%2FFish%20Ticket%2FFTR100%20-%20Fish%20Ticket&amp;LowTicketNum=4566489&amp;rs%3AParameterLanguage=" TargetMode="External"/><Relationship Id="rId6961" Type="http://schemas.openxmlformats.org/officeDocument/2006/relationships/hyperlink" Target="http://fwhqsqlapp.odfw.int/ReportServer?%2FFish%20Division%2FCommercial%20Fisheries%2FFish%20Ticket%2FFTR100%20-%20Fish%20Ticket&amp;LowTicketNum=4582475&amp;rs%3AParameterLanguage=" TargetMode="External"/><Relationship Id="rId9020" Type="http://schemas.openxmlformats.org/officeDocument/2006/relationships/hyperlink" Target="http://fwhqsqlapp.odfw.int/ReportServer?%2FFish%20Division%2FCommercial%20Fisheries%2FFish%20Ticket%2FFTR100%20-%20Fish%20Ticket&amp;LowTicketNum=4925352&amp;rs%3AParameterLanguage=" TargetMode="External"/><Relationship Id="rId4165" Type="http://schemas.openxmlformats.org/officeDocument/2006/relationships/hyperlink" Target="http://fwhqsqlapp.odfw.int/ReportServer?%2FFish%20Division%2FCommercial%20Fisheries%2FFish%20Ticket%2FFTR100%20-%20Fish%20Ticket&amp;LowTicketNum=4920079&amp;rs%3AParameterLanguage=" TargetMode="External"/><Relationship Id="rId5216" Type="http://schemas.openxmlformats.org/officeDocument/2006/relationships/hyperlink" Target="http://fwhqsqlapp.odfw.int/ReportServer?%2FFish%20Division%2FCommercial%20Fisheries%2FFish%20Ticket%2FFTR100%20-%20Fish%20Ticket&amp;LowTicketNum=4568964&amp;rs%3AParameterLanguage=" TargetMode="External"/><Relationship Id="rId6614" Type="http://schemas.openxmlformats.org/officeDocument/2006/relationships/hyperlink" Target="http://fwhqsqlapp.odfw.int/ReportServer?%2FFish%20Division%2FCommercial%20Fisheries%2FFish%20Ticket%2FFTR100%20-%20Fish%20Ticket&amp;LowTicketNum=4570563&amp;rs%3AParameterLanguage=" TargetMode="External"/><Relationship Id="rId1759" Type="http://schemas.openxmlformats.org/officeDocument/2006/relationships/hyperlink" Target="http://fwhqsqlapp.odfw.int/ReportServer?%2FFish%20Division%2FCommercial%20Fisheries%2FFish%20Ticket%2FFTR100%20-%20Fish%20Ticket&amp;LowTicketNum=4511602&amp;rs%3AParameterLanguage=" TargetMode="External"/><Relationship Id="rId3181" Type="http://schemas.openxmlformats.org/officeDocument/2006/relationships/hyperlink" Target="http://fwhqsqlapp.odfw.int/ReportServer?%2FFish%20Division%2FCommercial%20Fisheries%2FFish%20Ticket%2FFTR100%20-%20Fish%20Ticket&amp;LowTicketNum=4527397&amp;rs%3AParameterLanguage=" TargetMode="External"/><Relationship Id="rId5630" Type="http://schemas.openxmlformats.org/officeDocument/2006/relationships/hyperlink" Target="http://fwhqsqlapp.odfw.int/ReportServer?%2FFish%20Division%2FCommercial%20Fisheries%2FFish%20Ticket%2FFTR100%20-%20Fish%20Ticket&amp;LowTicketNum=4541520&amp;rs%3AParameterLanguage=" TargetMode="External"/><Relationship Id="rId8786" Type="http://schemas.openxmlformats.org/officeDocument/2006/relationships/hyperlink" Target="http://fwhqsqlapp.odfw.int/ReportServer?%2FFish%20Division%2FCommercial%20Fisheries%2FFish%20Ticket%2FFTR100%20-%20Fish%20Ticket&amp;LowTicketNum=4928164&amp;rs%3AParameterLanguage=" TargetMode="External"/><Relationship Id="rId9837" Type="http://schemas.openxmlformats.org/officeDocument/2006/relationships/hyperlink" Target="http://fwhqsqlapp.odfw.int/ReportServer?%2FFish%20Division%2FCommercial%20Fisheries%2FFish%20Ticket%2FFTR100%20-%20Fish%20Ticket&amp;LowTicketNum=4659247&amp;rs%3AParameterLanguage=" TargetMode="External"/><Relationship Id="rId1826" Type="http://schemas.openxmlformats.org/officeDocument/2006/relationships/hyperlink" Target="http://fwhqsqlapp.odfw.int/ReportServer?%2FFish%20Division%2FCommercial%20Fisheries%2FFish%20Ticket%2FFTR100%20-%20Fish%20Ticket&amp;LowTicketNum=4527348&amp;rs%3AParameterLanguage=" TargetMode="External"/><Relationship Id="rId4232" Type="http://schemas.openxmlformats.org/officeDocument/2006/relationships/hyperlink" Target="http://fwhqsqlapp.odfw.int/ReportServer?%2FFish%20Division%2FCommercial%20Fisheries%2FFish%20Ticket%2FFTR100%20-%20Fish%20Ticket&amp;LowTicketNum=4569817&amp;rs%3AParameterLanguage=" TargetMode="External"/><Relationship Id="rId7388" Type="http://schemas.openxmlformats.org/officeDocument/2006/relationships/hyperlink" Target="http://fwhqsqlapp.odfw.int/ReportServer?%2FFish%20Division%2FCommercial%20Fisheries%2FFish%20Ticket%2FFTR100%20-%20Fish%20Ticket&amp;LowTicketNum=4582526&amp;rs%3AParameterLanguage=" TargetMode="External"/><Relationship Id="rId8439" Type="http://schemas.openxmlformats.org/officeDocument/2006/relationships/hyperlink" Target="http://fwhqsqlapp.odfw.int/ReportServer?%2FFish%20Division%2FCommercial%20Fisheries%2FFish%20Ticket%2FFTR100%20-%20Fish%20Ticket&amp;LowTicketNum=4640640&amp;rs%3AParameterLanguage=" TargetMode="External"/><Relationship Id="rId8853" Type="http://schemas.openxmlformats.org/officeDocument/2006/relationships/hyperlink" Target="http://fwhqsqlapp.odfw.int/ReportServer?%2FFish%20Division%2FCommercial%20Fisheries%2FFish%20Ticket%2FFTR100%20-%20Fish%20Ticket&amp;LowTicketNum=4925513&amp;rs%3AParameterLanguage=" TargetMode="External"/><Relationship Id="rId3998" Type="http://schemas.openxmlformats.org/officeDocument/2006/relationships/hyperlink" Target="http://fwhqsqlapp.odfw.int/ReportServer?%2FFish%20Division%2FCommercial%20Fisheries%2FFish%20Ticket%2FFTR100%20-%20Fish%20Ticket&amp;LowTicketNum=4920061&amp;rs%3AParameterLanguage=" TargetMode="External"/><Relationship Id="rId7455" Type="http://schemas.openxmlformats.org/officeDocument/2006/relationships/hyperlink" Target="http://fwhqsqlapp.odfw.int/ReportServer?%2FFish%20Division%2FCommercial%20Fisheries%2FFish%20Ticket%2FFTR100%20-%20Fish%20Ticket&amp;LowTicketNum=4582525&amp;rs%3AParameterLanguage=" TargetMode="External"/><Relationship Id="rId8506" Type="http://schemas.openxmlformats.org/officeDocument/2006/relationships/hyperlink" Target="http://fwhqsqlapp.odfw.int/ReportServer?%2FFish%20Division%2FCommercial%20Fisheries%2FFish%20Ticket%2FFTR100%20-%20Fish%20Ticket&amp;LowTicketNum=4640695&amp;rs%3AParameterLanguage=" TargetMode="External"/><Relationship Id="rId8920" Type="http://schemas.openxmlformats.org/officeDocument/2006/relationships/hyperlink" Target="http://fwhqsqlapp.odfw.int/ReportServer?%2FFish%20Division%2FCommercial%20Fisheries%2FFish%20Ticket%2FFTR100%20-%20Fish%20Ticket&amp;LowTicketNum=4931105&amp;rs%3AParameterLanguage=" TargetMode="External"/><Relationship Id="rId6057" Type="http://schemas.openxmlformats.org/officeDocument/2006/relationships/hyperlink" Target="http://fwhqsqlapp.odfw.int/ReportServer?%2FFish%20Division%2FCommercial%20Fisheries%2FFish%20Ticket%2FFTR100%20-%20Fish%20Ticket&amp;LowTicketNum=4557563&amp;rs%3AParameterLanguage=" TargetMode="External"/><Relationship Id="rId6471" Type="http://schemas.openxmlformats.org/officeDocument/2006/relationships/hyperlink" Target="http://fwhqsqlapp.odfw.int/ReportServer?%2FFish%20Division%2FCommercial%20Fisheries%2FFish%20Ticket%2FFTR100%20-%20Fish%20Ticket&amp;LowTicketNum=4583298&amp;rs%3AParameterLanguage=" TargetMode="External"/><Relationship Id="rId7108" Type="http://schemas.openxmlformats.org/officeDocument/2006/relationships/hyperlink" Target="http://fwhqsqlapp.odfw.int/ReportServer?%2FFish%20Division%2FCommercial%20Fisheries%2FFish%20Ticket%2FFTR100%20-%20Fish%20Ticket&amp;LowTicketNum=4592271&amp;rs%3AParameterLanguage=" TargetMode="External"/><Relationship Id="rId7522" Type="http://schemas.openxmlformats.org/officeDocument/2006/relationships/hyperlink" Target="http://fwhqsqlapp.odfw.int/ReportServer?%2FFish%20Division%2FCommercial%20Fisheries%2FFish%20Ticket%2FFTR100%20-%20Fish%20Ticket&amp;LowTicketNum=4582513&amp;rs%3AParameterLanguage=" TargetMode="External"/><Relationship Id="rId986" Type="http://schemas.openxmlformats.org/officeDocument/2006/relationships/hyperlink" Target="http://fwhqsqlapp.odfw.int/ReportServer?%2FFish%20Division%2FCommercial%20Fisheries%2FFish%20Ticket%2FFTR100%20-%20Fish%20Ticket&amp;LowTicketNum=4499954&amp;rs%3AParameterLanguage=" TargetMode="External"/><Relationship Id="rId2667" Type="http://schemas.openxmlformats.org/officeDocument/2006/relationships/hyperlink" Target="http://fwhqsqlapp.odfw.int/ReportServer?%2FFish%20Division%2FCommercial%20Fisheries%2FFish%20Ticket%2FFTR100%20-%20Fish%20Ticket&amp;LowTicketNum=4527435&amp;rs%3AParameterLanguage=" TargetMode="External"/><Relationship Id="rId3718" Type="http://schemas.openxmlformats.org/officeDocument/2006/relationships/hyperlink" Target="http://fwhqsqlapp.odfw.int/ReportServer?%2FFish%20Division%2FCommercial%20Fisheries%2FFish%20Ticket%2FFTR100%20-%20Fish%20Ticket&amp;LowTicketNum=4558555&amp;rs%3AParameterLanguage=" TargetMode="External"/><Relationship Id="rId5073" Type="http://schemas.openxmlformats.org/officeDocument/2006/relationships/hyperlink" Target="http://fwhqsqlapp.odfw.int/ReportServer?%2FFish%20Division%2FCommercial%20Fisheries%2FFish%20Ticket%2FFTR100%20-%20Fish%20Ticket&amp;LowTicketNum=4570332&amp;rs%3AParameterLanguage=" TargetMode="External"/><Relationship Id="rId6124" Type="http://schemas.openxmlformats.org/officeDocument/2006/relationships/hyperlink" Target="http://fwhqsqlapp.odfw.int/ReportServer?%2FFish%20Division%2FCommercial%20Fisheries%2FFish%20Ticket%2FFTR100%20-%20Fish%20Ticket&amp;LowTicketNum=4544111&amp;rs%3AParameterLanguage=" TargetMode="External"/><Relationship Id="rId9694" Type="http://schemas.openxmlformats.org/officeDocument/2006/relationships/hyperlink" Target="http://fwhqsqlapp.odfw.int/ReportServer?%2FFish%20Division%2FCommercial%20Fisheries%2FFish%20Ticket%2FFTR100%20-%20Fish%20Ticket&amp;LowTicketNum=4931176&amp;rs%3AParameterLanguage=" TargetMode="External"/><Relationship Id="rId639" Type="http://schemas.openxmlformats.org/officeDocument/2006/relationships/hyperlink" Target="http://fwhqsqlapp.odfw.int/ReportServer?%2FFish%20Division%2FCommercial%20Fisheries%2FFish%20Ticket%2FFTR100%20-%20Fish%20Ticket&amp;LowTicketNum=4501141&amp;rs%3AParameterLanguage=" TargetMode="External"/><Relationship Id="rId1269" Type="http://schemas.openxmlformats.org/officeDocument/2006/relationships/hyperlink" Target="http://fwhqsqlapp.odfw.int/ReportServer?%2FFish%20Division%2FCommercial%20Fisheries%2FFish%20Ticket%2FFTR100%20-%20Fish%20Ticket&amp;LowTicketNum=4520475&amp;rs%3AParameterLanguage=" TargetMode="External"/><Relationship Id="rId5140" Type="http://schemas.openxmlformats.org/officeDocument/2006/relationships/hyperlink" Target="http://fwhqsqlapp.odfw.int/ReportServer?%2FFish%20Division%2FCommercial%20Fisheries%2FFish%20Ticket%2FFTR100%20-%20Fish%20Ticket&amp;LowTicketNum=4921555&amp;rs%3AParameterLanguage=" TargetMode="External"/><Relationship Id="rId8296" Type="http://schemas.openxmlformats.org/officeDocument/2006/relationships/hyperlink" Target="http://fwhqsqlapp.odfw.int/ReportServer?%2FFish%20Division%2FCommercial%20Fisheries%2FFish%20Ticket%2FFTR100%20-%20Fish%20Ticket&amp;LowTicketNum=4593101&amp;rs%3AParameterLanguage=" TargetMode="External"/><Relationship Id="rId9347" Type="http://schemas.openxmlformats.org/officeDocument/2006/relationships/hyperlink" Target="http://fwhqsqlapp.odfw.int/ReportServer?%2FFish%20Division%2FCommercial%20Fisheries%2FFish%20Ticket%2FFTR100%20-%20Fish%20Ticket&amp;LowTicketNum=4933084&amp;rs%3AParameterLanguage=" TargetMode="External"/><Relationship Id="rId1683" Type="http://schemas.openxmlformats.org/officeDocument/2006/relationships/hyperlink" Target="http://fwhqsqlapp.odfw.int/ReportServer?%2FFish%20Division%2FCommercial%20Fisheries%2FFish%20Ticket%2FFTR100%20-%20Fish%20Ticket&amp;LowTicketNum=4511597&amp;rs%3AParameterLanguage=" TargetMode="External"/><Relationship Id="rId2734" Type="http://schemas.openxmlformats.org/officeDocument/2006/relationships/hyperlink" Target="http://fwhqsqlapp.odfw.int/ReportServer?%2FFish%20Division%2FCommercial%20Fisheries%2FFish%20Ticket%2FFTR100%20-%20Fish%20Ticket&amp;LowTicketNum=4541443&amp;rs%3AParameterLanguage=" TargetMode="External"/><Relationship Id="rId9761" Type="http://schemas.openxmlformats.org/officeDocument/2006/relationships/hyperlink" Target="http://fwhqsqlapp.odfw.int/ReportServer?%2FFish%20Division%2FCommercial%20Fisheries%2FFish%20Ticket%2FFTR100%20-%20Fish%20Ticket&amp;LowTicketNum=4659246&amp;rs%3AParameterLanguage=" TargetMode="External"/><Relationship Id="rId706" Type="http://schemas.openxmlformats.org/officeDocument/2006/relationships/hyperlink" Target="http://fwhqsqlapp.odfw.int/ReportServer?%2FFish%20Division%2FCommercial%20Fisheries%2FFish%20Ticket%2FFTR100%20-%20Fish%20Ticket&amp;LowTicketNum=4499810&amp;rs%3AParameterLanguage=" TargetMode="External"/><Relationship Id="rId1336" Type="http://schemas.openxmlformats.org/officeDocument/2006/relationships/hyperlink" Target="http://fwhqsqlapp.odfw.int/ReportServer?%2FFish%20Division%2FCommercial%20Fisheries%2FFish%20Ticket%2FFTR100%20-%20Fish%20Ticket&amp;LowTicketNum=4499851&amp;rs%3AParameterLanguage=" TargetMode="External"/><Relationship Id="rId1750" Type="http://schemas.openxmlformats.org/officeDocument/2006/relationships/hyperlink" Target="http://fwhqsqlapp.odfw.int/ReportServer?%2FFish%20Division%2FCommercial%20Fisheries%2FFish%20Ticket%2FFTR100%20-%20Fish%20Ticket&amp;LowTicketNum=4527376&amp;rs%3AParameterLanguage=" TargetMode="External"/><Relationship Id="rId2801" Type="http://schemas.openxmlformats.org/officeDocument/2006/relationships/hyperlink" Target="http://fwhqsqlapp.odfw.int/ReportServer?%2FFish%20Division%2FCommercial%20Fisheries%2FFish%20Ticket%2FFTR100%20-%20Fish%20Ticket&amp;LowTicketNum=4541368&amp;rs%3AParameterLanguage=" TargetMode="External"/><Relationship Id="rId5957" Type="http://schemas.openxmlformats.org/officeDocument/2006/relationships/hyperlink" Target="http://fwhqsqlapp.odfw.int/ReportServer?%2FFish%20Division%2FCommercial%20Fisheries%2FFish%20Ticket%2FFTR100%20-%20Fish%20Ticket&amp;LowTicketNum=4558567&amp;rs%3AParameterLanguage=" TargetMode="External"/><Relationship Id="rId8016" Type="http://schemas.openxmlformats.org/officeDocument/2006/relationships/hyperlink" Target="http://fwhqsqlapp.odfw.int/ReportServer?%2FFish%20Division%2FCommercial%20Fisheries%2FFish%20Ticket%2FFTR100%20-%20Fish%20Ticket&amp;LowTicketNum=4620851&amp;rs%3AParameterLanguage=" TargetMode="External"/><Relationship Id="rId8363" Type="http://schemas.openxmlformats.org/officeDocument/2006/relationships/hyperlink" Target="http://fwhqsqlapp.odfw.int/ReportServer?%2FFish%20Division%2FCommercial%20Fisheries%2FFish%20Ticket%2FFTR100%20-%20Fish%20Ticket&amp;LowTicketNum=4927979&amp;rs%3AParameterLanguage=" TargetMode="External"/><Relationship Id="rId9414" Type="http://schemas.openxmlformats.org/officeDocument/2006/relationships/hyperlink" Target="http://fwhqsqlapp.odfw.int/ReportServer?%2FFish%20Division%2FCommercial%20Fisheries%2FFish%20Ticket%2FFTR100%20-%20Fish%20Ticket&amp;LowTicketNum=4925560&amp;rs%3AParameterLanguage=" TargetMode="External"/><Relationship Id="rId42" Type="http://schemas.openxmlformats.org/officeDocument/2006/relationships/hyperlink" Target="http://fwhqsqlapp.odfw.int/ReportServer?%2FFish%20Division%2FCommercial%20Fisheries%2FFish%20Ticket%2FFTR100%20-%20Fish%20Ticket&amp;LowTicketNum=4492302&amp;rs%3AParameterLanguage=" TargetMode="External"/><Relationship Id="rId1403" Type="http://schemas.openxmlformats.org/officeDocument/2006/relationships/hyperlink" Target="http://fwhqsqlapp.odfw.int/ReportServer?%2FFish%20Division%2FCommercial%20Fisheries%2FFish%20Ticket%2FFTR100%20-%20Fish%20Ticket&amp;LowTicketNum=4516493&amp;rs%3AParameterLanguage=" TargetMode="External"/><Relationship Id="rId4559" Type="http://schemas.openxmlformats.org/officeDocument/2006/relationships/hyperlink" Target="http://fwhqsqlapp.odfw.int/ReportServer?%2FFish%20Division%2FCommercial%20Fisheries%2FFish%20Ticket%2FFTR100%20-%20Fish%20Ticket&amp;LowTicketNum=4553635&amp;rs%3AParameterLanguage=" TargetMode="External"/><Relationship Id="rId4973" Type="http://schemas.openxmlformats.org/officeDocument/2006/relationships/hyperlink" Target="http://fwhqsqlapp.odfw.int/ReportServer?%2FFish%20Division%2FCommercial%20Fisheries%2FFish%20Ticket%2FFTR100%20-%20Fish%20Ticket&amp;LowTicketNum=4921541&amp;rs%3AParameterLanguage=" TargetMode="External"/><Relationship Id="rId8430" Type="http://schemas.openxmlformats.org/officeDocument/2006/relationships/hyperlink" Target="http://fwhqsqlapp.odfw.int/ReportServer?%2FFish%20Division%2FCommercial%20Fisheries%2FFish%20Ticket%2FFTR100%20-%20Fish%20Ticket&amp;LowTicketNum=4637263&amp;rs%3AParameterLanguage=" TargetMode="External"/><Relationship Id="rId3575" Type="http://schemas.openxmlformats.org/officeDocument/2006/relationships/hyperlink" Target="http://fwhqsqlapp.odfw.int/ReportServer?%2FFish%20Division%2FCommercial%20Fisheries%2FFish%20Ticket%2FFTR100%20-%20Fish%20Ticket&amp;LowTicketNum=4918831&amp;rs%3AParameterLanguage=" TargetMode="External"/><Relationship Id="rId4626" Type="http://schemas.openxmlformats.org/officeDocument/2006/relationships/hyperlink" Target="http://fwhqsqlapp.odfw.int/ReportServer?%2FFish%20Division%2FCommercial%20Fisheries%2FFish%20Ticket%2FFTR100%20-%20Fish%20Ticket&amp;LowTicketNum=4558597&amp;rs%3AParameterLanguage=" TargetMode="External"/><Relationship Id="rId7032" Type="http://schemas.openxmlformats.org/officeDocument/2006/relationships/hyperlink" Target="http://fwhqsqlapp.odfw.int/ReportServer?%2FFish%20Division%2FCommercial%20Fisheries%2FFish%20Ticket%2FFTR100%20-%20Fish%20Ticket&amp;LowTicketNum=4578609&amp;rs%3AParameterLanguage=" TargetMode="External"/><Relationship Id="rId496" Type="http://schemas.openxmlformats.org/officeDocument/2006/relationships/hyperlink" Target="http://fwhqsqlapp.odfw.int/ReportServer?%2FFish%20Division%2FCommercial%20Fisheries%2FFish%20Ticket%2FFTR100%20-%20Fish%20Ticket&amp;LowTicketNum=4492493&amp;rs%3AParameterLanguage=" TargetMode="External"/><Relationship Id="rId2177" Type="http://schemas.openxmlformats.org/officeDocument/2006/relationships/hyperlink" Target="http://fwhqsqlapp.odfw.int/ReportServer?%2FFish%20Division%2FCommercial%20Fisheries%2FFish%20Ticket%2FFTR100%20-%20Fish%20Ticket&amp;LowTicketNum=4916465&amp;rs%3AParameterLanguage=" TargetMode="External"/><Relationship Id="rId2591" Type="http://schemas.openxmlformats.org/officeDocument/2006/relationships/hyperlink" Target="http://fwhqsqlapp.odfw.int/ReportServer?%2FFish%20Division%2FCommercial%20Fisheries%2FFish%20Ticket%2FFTR100%20-%20Fish%20Ticket&amp;LowTicketNum=4496302&amp;rs%3AParameterLanguage=" TargetMode="External"/><Relationship Id="rId3228" Type="http://schemas.openxmlformats.org/officeDocument/2006/relationships/hyperlink" Target="http://fwhqsqlapp.odfw.int/ReportServer?%2FFish%20Division%2FCommercial%20Fisheries%2FFish%20Ticket%2FFTR100%20-%20Fish%20Ticket&amp;LowTicketNum=4541409&amp;rs%3AParameterLanguage=" TargetMode="External"/><Relationship Id="rId3642" Type="http://schemas.openxmlformats.org/officeDocument/2006/relationships/hyperlink" Target="http://fwhqsqlapp.odfw.int/ReportServer?%2FFish%20Division%2FCommercial%20Fisheries%2FFish%20Ticket%2FFTR100%20-%20Fish%20Ticket&amp;LowTicketNum=4918945&amp;rs%3AParameterLanguage=" TargetMode="External"/><Relationship Id="rId6798" Type="http://schemas.openxmlformats.org/officeDocument/2006/relationships/hyperlink" Target="http://fwhqsqlapp.odfw.int/ReportServer?%2FFish%20Division%2FCommercial%20Fisheries%2FFish%20Ticket%2FFTR100%20-%20Fish%20Ticket&amp;LowTicketNum=4578725&amp;rs%3AParameterLanguage=" TargetMode="External"/><Relationship Id="rId7849" Type="http://schemas.openxmlformats.org/officeDocument/2006/relationships/hyperlink" Target="http://fwhqsqlapp.odfw.int/ReportServer?%2FFish%20Division%2FCommercial%20Fisheries%2FFish%20Ticket%2FFTR100%20-%20Fish%20Ticket&amp;LowTicketNum=4608016&amp;rs%3AParameterLanguage=" TargetMode="External"/><Relationship Id="rId149" Type="http://schemas.openxmlformats.org/officeDocument/2006/relationships/hyperlink" Target="http://fwhqsqlapp.odfw.int/ReportServer?%2FFish%20Division%2FCommercial%20Fisheries%2FFish%20Ticket%2FFTR100%20-%20Fish%20Ticket&amp;LowTicketNum=4460906&amp;rs%3AParameterLanguage=" TargetMode="External"/><Relationship Id="rId563" Type="http://schemas.openxmlformats.org/officeDocument/2006/relationships/hyperlink" Target="http://fwhqsqlapp.odfw.int/ReportServer?%2FFish%20Division%2FCommercial%20Fisheries%2FFish%20Ticket%2FFTR100%20-%20Fish%20Ticket&amp;LowTicketNum=4492367&amp;rs%3AParameterLanguage=" TargetMode="External"/><Relationship Id="rId1193" Type="http://schemas.openxmlformats.org/officeDocument/2006/relationships/hyperlink" Target="http://fwhqsqlapp.odfw.int/ReportServer?%2FFish%20Division%2FCommercial%20Fisheries%2FFish%20Ticket%2FFTR100%20-%20Fish%20Ticket&amp;LowTicketNum=4507337&amp;rs%3AParameterLanguage=" TargetMode="External"/><Relationship Id="rId2244" Type="http://schemas.openxmlformats.org/officeDocument/2006/relationships/hyperlink" Target="http://fwhqsqlapp.odfw.int/ReportServer?%2FFish%20Division%2FCommercial%20Fisheries%2FFish%20Ticket%2FFTR100%20-%20Fish%20Ticket&amp;LowTicketNum=4530431&amp;rs%3AParameterLanguage=" TargetMode="External"/><Relationship Id="rId9271" Type="http://schemas.openxmlformats.org/officeDocument/2006/relationships/hyperlink" Target="http://fwhqsqlapp.odfw.int/ReportServer?%2FFish%20Division%2FCommercial%20Fisheries%2FFish%20Ticket%2FFTR100%20-%20Fish%20Ticket&amp;LowTicketNum=4621844&amp;rs%3AParameterLanguage=" TargetMode="External"/><Relationship Id="rId216" Type="http://schemas.openxmlformats.org/officeDocument/2006/relationships/hyperlink" Target="http://fwhqsqlapp.odfw.int/ReportServer?%2FFish%20Division%2FCommercial%20Fisheries%2FFish%20Ticket%2FFTR100%20-%20Fish%20Ticket&amp;LowTicketNum=4491121&amp;rs%3AParameterLanguage=" TargetMode="External"/><Relationship Id="rId1260" Type="http://schemas.openxmlformats.org/officeDocument/2006/relationships/hyperlink" Target="http://fwhqsqlapp.odfw.int/ReportServer?%2FFish%20Division%2FCommercial%20Fisheries%2FFish%20Ticket%2FFTR100%20-%20Fish%20Ticket&amp;LowTicketNum=4521600&amp;rs%3AParameterLanguage=" TargetMode="External"/><Relationship Id="rId6865" Type="http://schemas.openxmlformats.org/officeDocument/2006/relationships/hyperlink" Target="http://fwhqsqlapp.odfw.int/ReportServer?%2FFish%20Division%2FCommercial%20Fisheries%2FFish%20Ticket%2FFTR100%20-%20Fish%20Ticket&amp;LowTicketNum=4570645&amp;rs%3AParameterLanguage=" TargetMode="External"/><Relationship Id="rId7916" Type="http://schemas.openxmlformats.org/officeDocument/2006/relationships/hyperlink" Target="http://fwhqsqlapp.odfw.int/ReportServer?%2FFish%20Division%2FCommercial%20Fisheries%2FFish%20Ticket%2FFTR100%20-%20Fish%20Ticket&amp;LowTicketNum=4607577&amp;rs%3AParameterLanguage=" TargetMode="External"/><Relationship Id="rId630" Type="http://schemas.openxmlformats.org/officeDocument/2006/relationships/hyperlink" Target="http://fwhqsqlapp.odfw.int/ReportServer?%2FFish%20Division%2FCommercial%20Fisheries%2FFish%20Ticket%2FFTR100%20-%20Fish%20Ticket&amp;LowTicketNum=4501145&amp;rs%3AParameterLanguage=" TargetMode="External"/><Relationship Id="rId2311" Type="http://schemas.openxmlformats.org/officeDocument/2006/relationships/hyperlink" Target="http://fwhqsqlapp.odfw.int/ReportServer?%2FFish%20Division%2FCommercial%20Fisheries%2FFish%20Ticket%2FFTR100%20-%20Fish%20Ticket&amp;LowTicketNum=4496260&amp;rs%3AParameterLanguage=" TargetMode="External"/><Relationship Id="rId4069" Type="http://schemas.openxmlformats.org/officeDocument/2006/relationships/hyperlink" Target="http://fwhqsqlapp.odfw.int/ReportServer?%2FFish%20Division%2FCommercial%20Fisheries%2FFish%20Ticket%2FFTR100%20-%20Fish%20Ticket&amp;LowTicketNum=4568911&amp;rs%3AParameterLanguage=" TargetMode="External"/><Relationship Id="rId5467" Type="http://schemas.openxmlformats.org/officeDocument/2006/relationships/hyperlink" Target="http://fwhqsqlapp.odfw.int/ReportServer?%2FFish%20Division%2FCommercial%20Fisheries%2FFish%20Ticket%2FFTR100%20-%20Fish%20Ticket&amp;LowTicketNum=4566561&amp;rs%3AParameterLanguage=" TargetMode="External"/><Relationship Id="rId5881" Type="http://schemas.openxmlformats.org/officeDocument/2006/relationships/hyperlink" Target="http://fwhqsqlapp.odfw.int/ReportServer?%2FFish%20Division%2FCommercial%20Fisheries%2FFish%20Ticket%2FFTR100%20-%20Fish%20Ticket&amp;LowTicketNum=4556858&amp;rs%3AParameterLanguage=" TargetMode="External"/><Relationship Id="rId6518" Type="http://schemas.openxmlformats.org/officeDocument/2006/relationships/hyperlink" Target="http://fwhqsqlapp.odfw.int/ReportServer?%2FFish%20Division%2FCommercial%20Fisheries%2FFish%20Ticket%2FFTR100%20-%20Fish%20Ticket&amp;LowTicketNum=4570499&amp;rs%3AParameterLanguage=" TargetMode="External"/><Relationship Id="rId6932" Type="http://schemas.openxmlformats.org/officeDocument/2006/relationships/hyperlink" Target="http://fwhqsqlapp.odfw.int/ReportServer?%2FFish%20Division%2FCommercial%20Fisheries%2FFish%20Ticket%2FFTR100%20-%20Fish%20Ticket&amp;LowTicketNum=4582416&amp;rs%3AParameterLanguage=" TargetMode="External"/><Relationship Id="rId4483" Type="http://schemas.openxmlformats.org/officeDocument/2006/relationships/hyperlink" Target="http://fwhqsqlapp.odfw.int/ReportServer?%2FFish%20Division%2FCommercial%20Fisheries%2FFish%20Ticket%2FFTR100%20-%20Fish%20Ticket&amp;LowTicketNum=4553621&amp;rs%3AParameterLanguage=" TargetMode="External"/><Relationship Id="rId5534" Type="http://schemas.openxmlformats.org/officeDocument/2006/relationships/hyperlink" Target="http://fwhqsqlapp.odfw.int/ReportServer?%2FFish%20Division%2FCommercial%20Fisheries%2FFish%20Ticket%2FFTR100%20-%20Fish%20Ticket&amp;LowTicketNum=4570334&amp;rs%3AParameterLanguage=" TargetMode="External"/><Relationship Id="rId3085" Type="http://schemas.openxmlformats.org/officeDocument/2006/relationships/hyperlink" Target="http://fwhqsqlapp.odfw.int/ReportServer?%2FFish%20Division%2FCommercial%20Fisheries%2FFish%20Ticket%2FFTR100%20-%20Fish%20Ticket&amp;LowTicketNum=4544526&amp;rs%3AParameterLanguage=" TargetMode="External"/><Relationship Id="rId4136" Type="http://schemas.openxmlformats.org/officeDocument/2006/relationships/hyperlink" Target="http://fwhqsqlapp.odfw.int/ReportServer?%2FFish%20Division%2FCommercial%20Fisheries%2FFish%20Ticket%2FFTR100%20-%20Fish%20Ticket&amp;LowTicketNum=4570257&amp;rs%3AParameterLanguage=" TargetMode="External"/><Relationship Id="rId4550" Type="http://schemas.openxmlformats.org/officeDocument/2006/relationships/hyperlink" Target="http://fwhqsqlapp.odfw.int/ReportServer?%2FFish%20Division%2FCommercial%20Fisheries%2FFish%20Ticket%2FFTR100%20-%20Fish%20Ticket&amp;LowTicketNum=4553622&amp;rs%3AParameterLanguage=" TargetMode="External"/><Relationship Id="rId5601" Type="http://schemas.openxmlformats.org/officeDocument/2006/relationships/hyperlink" Target="http://fwhqsqlapp.odfw.int/ReportServer?%2FFish%20Division%2FCommercial%20Fisheries%2FFish%20Ticket%2FFTR100%20-%20Fish%20Ticket&amp;LowTicketNum=4553200&amp;rs%3AParameterLanguage=" TargetMode="External"/><Relationship Id="rId8757" Type="http://schemas.openxmlformats.org/officeDocument/2006/relationships/hyperlink" Target="http://fwhqsqlapp.odfw.int/ReportServer?%2FFish%20Division%2FCommercial%20Fisheries%2FFish%20Ticket%2FFTR100%20-%20Fish%20Ticket&amp;LowTicketNum=4644607&amp;rs%3AParameterLanguage=" TargetMode="External"/><Relationship Id="rId9808" Type="http://schemas.openxmlformats.org/officeDocument/2006/relationships/hyperlink" Target="http://fwhqsqlapp.odfw.int/ReportServer?%2FFish%20Division%2FCommercial%20Fisheries%2FFish%20Ticket%2FFTR100%20-%20Fish%20Ticket&amp;LowTicketNum=4933091&amp;rs%3AParameterLanguage=" TargetMode="External"/><Relationship Id="rId3152" Type="http://schemas.openxmlformats.org/officeDocument/2006/relationships/hyperlink" Target="http://fwhqsqlapp.odfw.int/ReportServer?%2FFish%20Division%2FCommercial%20Fisheries%2FFish%20Ticket%2FFTR100%20-%20Fish%20Ticket&amp;LowTicketNum=4543982&amp;rs%3AParameterLanguage=" TargetMode="External"/><Relationship Id="rId4203" Type="http://schemas.openxmlformats.org/officeDocument/2006/relationships/hyperlink" Target="http://fwhqsqlapp.odfw.int/ReportServer?%2FFish%20Division%2FCommercial%20Fisheries%2FFish%20Ticket%2FFTR100%20-%20Fish%20Ticket&amp;LowTicketNum=4558624&amp;rs%3AParameterLanguage=" TargetMode="External"/><Relationship Id="rId7359" Type="http://schemas.openxmlformats.org/officeDocument/2006/relationships/hyperlink" Target="http://fwhqsqlapp.odfw.int/ReportServer?%2FFish%20Division%2FCommercial%20Fisheries%2FFish%20Ticket%2FFTR100%20-%20Fish%20Ticket&amp;LowTicketNum=4923218&amp;rs%3AParameterLanguage=" TargetMode="External"/><Relationship Id="rId7773" Type="http://schemas.openxmlformats.org/officeDocument/2006/relationships/hyperlink" Target="http://fwhqsqlapp.odfw.int/ReportServer?%2FFish%20Division%2FCommercial%20Fisheries%2FFish%20Ticket%2FFTR100%20-%20Fish%20Ticket&amp;LowTicketNum=4593012&amp;rs%3AParameterLanguage=" TargetMode="External"/><Relationship Id="rId8824" Type="http://schemas.openxmlformats.org/officeDocument/2006/relationships/hyperlink" Target="http://fwhqsqlapp.odfw.int/ReportServer?%2FFish%20Division%2FCommercial%20Fisheries%2FFish%20Ticket%2FFTR100%20-%20Fish%20Ticket&amp;LowTicketNum=4925406&amp;rs%3AParameterLanguage=" TargetMode="External"/><Relationship Id="rId6375" Type="http://schemas.openxmlformats.org/officeDocument/2006/relationships/hyperlink" Target="http://fwhqsqlapp.odfw.int/ReportServer?%2FFish%20Division%2FCommercial%20Fisheries%2FFish%20Ticket%2FFTR100%20-%20Fish%20Ticket&amp;LowTicketNum=4921513&amp;rs%3AParameterLanguage=" TargetMode="External"/><Relationship Id="rId7426" Type="http://schemas.openxmlformats.org/officeDocument/2006/relationships/hyperlink" Target="http://fwhqsqlapp.odfw.int/ReportServer?%2FFish%20Division%2FCommercial%20Fisheries%2FFish%20Ticket%2FFTR100%20-%20Fish%20Ticket&amp;LowTicketNum=4578762&amp;rs%3AParameterLanguage=" TargetMode="External"/><Relationship Id="rId140" Type="http://schemas.openxmlformats.org/officeDocument/2006/relationships/hyperlink" Target="http://fwhqsqlapp.odfw.int/ReportServer?%2FFish%20Division%2FCommercial%20Fisheries%2FFish%20Ticket%2FFTR100%20-%20Fish%20Ticket&amp;LowTicketNum=4492319&amp;rs%3AParameterLanguage=" TargetMode="External"/><Relationship Id="rId3969" Type="http://schemas.openxmlformats.org/officeDocument/2006/relationships/hyperlink" Target="http://fwhqsqlapp.odfw.int/ReportServer?%2FFish%20Division%2FCommercial%20Fisheries%2FFish%20Ticket%2FFTR100%20-%20Fish%20Ticket&amp;LowTicketNum=4920023&amp;rs%3AParameterLanguage=" TargetMode="External"/><Relationship Id="rId5391" Type="http://schemas.openxmlformats.org/officeDocument/2006/relationships/hyperlink" Target="http://fwhqsqlapp.odfw.int/ReportServer?%2FFish%20Division%2FCommercial%20Fisheries%2FFish%20Ticket%2FFTR100%20-%20Fish%20Ticket&amp;LowTicketNum=4583256&amp;rs%3AParameterLanguage=" TargetMode="External"/><Relationship Id="rId6028" Type="http://schemas.openxmlformats.org/officeDocument/2006/relationships/hyperlink" Target="http://fwhqsqlapp.odfw.int/ReportServer?%2FFish%20Division%2FCommercial%20Fisheries%2FFish%20Ticket%2FFTR100%20-%20Fish%20Ticket&amp;LowTicketNum=4556885&amp;rs%3AParameterLanguage=" TargetMode="External"/><Relationship Id="rId7840" Type="http://schemas.openxmlformats.org/officeDocument/2006/relationships/hyperlink" Target="http://fwhqsqlapp.odfw.int/ReportServer?%2FFish%20Division%2FCommercial%20Fisheries%2FFish%20Ticket%2FFTR100%20-%20Fish%20Ticket&amp;LowTicketNum=4608011&amp;rs%3AParameterLanguage=" TargetMode="External"/><Relationship Id="rId9598" Type="http://schemas.openxmlformats.org/officeDocument/2006/relationships/hyperlink" Target="http://fwhqsqlapp.odfw.int/ReportServer?%2FFish%20Division%2FCommercial%20Fisheries%2FFish%20Ticket%2FFTR100%20-%20Fish%20Ticket&amp;LowTicketNum=4656263&amp;rs%3AParameterLanguage=" TargetMode="External"/><Relationship Id="rId6" Type="http://schemas.openxmlformats.org/officeDocument/2006/relationships/hyperlink" Target="http://fwhqsqlapp.odfw.int/ReportServer?%2FFish%20Division%2FCommercial%20Fisheries%2FFish%20Ticket%2FFTR100%20-%20Fish%20Ticket&amp;LowTicketNum=4473979&amp;rs%3AParameterLanguage=" TargetMode="External"/><Relationship Id="rId2985" Type="http://schemas.openxmlformats.org/officeDocument/2006/relationships/hyperlink" Target="http://fwhqsqlapp.odfw.int/ReportServer?%2FFish%20Division%2FCommercial%20Fisheries%2FFish%20Ticket%2FFTR100%20-%20Fish%20Ticket&amp;LowTicketNum=4543743&amp;rs%3AParameterLanguage=" TargetMode="External"/><Relationship Id="rId5044" Type="http://schemas.openxmlformats.org/officeDocument/2006/relationships/hyperlink" Target="http://fwhqsqlapp.odfw.int/ReportServer?%2FFish%20Division%2FCommercial%20Fisheries%2FFish%20Ticket%2FFTR100%20-%20Fish%20Ticket&amp;LowTicketNum=4570289&amp;rs%3AParameterLanguage=" TargetMode="External"/><Relationship Id="rId6442" Type="http://schemas.openxmlformats.org/officeDocument/2006/relationships/hyperlink" Target="http://fwhqsqlapp.odfw.int/ReportServer?%2FFish%20Division%2FCommercial%20Fisheries%2FFish%20Ticket%2FFTR100%20-%20Fish%20Ticket&amp;LowTicketNum=4582409&amp;rs%3AParameterLanguage=" TargetMode="External"/><Relationship Id="rId957" Type="http://schemas.openxmlformats.org/officeDocument/2006/relationships/hyperlink" Target="http://fwhqsqlapp.odfw.int/ReportServer?%2FFish%20Division%2FCommercial%20Fisheries%2FFish%20Ticket%2FFTR100%20-%20Fish%20Ticket&amp;LowTicketNum=4499853&amp;rs%3AParameterLanguage=" TargetMode="External"/><Relationship Id="rId1587" Type="http://schemas.openxmlformats.org/officeDocument/2006/relationships/hyperlink" Target="http://fwhqsqlapp.odfw.int/ReportServer?%2FFish%20Division%2FCommercial%20Fisheries%2FFish%20Ticket%2FFTR100%20-%20Fish%20Ticket&amp;LowTicketNum=4501597&amp;rs%3AParameterLanguage=" TargetMode="External"/><Relationship Id="rId2638" Type="http://schemas.openxmlformats.org/officeDocument/2006/relationships/hyperlink" Target="http://fwhqsqlapp.odfw.int/ReportServer?%2FFish%20Division%2FCommercial%20Fisheries%2FFish%20Ticket%2FFTR100%20-%20Fish%20Ticket&amp;LowTicketNum=4536922&amp;rs%3AParameterLanguage=" TargetMode="External"/><Relationship Id="rId9665" Type="http://schemas.openxmlformats.org/officeDocument/2006/relationships/hyperlink" Target="http://fwhqsqlapp.odfw.int/ReportServer?%2FFish%20Division%2FCommercial%20Fisheries%2FFish%20Ticket%2FFTR100%20-%20Fish%20Ticket&amp;LowTicketNum=4657253&amp;rs%3AParameterLanguage=" TargetMode="External"/><Relationship Id="rId1654" Type="http://schemas.openxmlformats.org/officeDocument/2006/relationships/hyperlink" Target="http://fwhqsqlapp.odfw.int/ReportServer?%2FFish%20Division%2FCommercial%20Fisheries%2FFish%20Ticket%2FFTR100%20-%20Fish%20Ticket&amp;LowTicketNum=4520400&amp;rs%3AParameterLanguage=" TargetMode="External"/><Relationship Id="rId2705" Type="http://schemas.openxmlformats.org/officeDocument/2006/relationships/hyperlink" Target="http://fwhqsqlapp.odfw.int/ReportServer?%2FFish%20Division%2FCommercial%20Fisheries%2FFish%20Ticket%2FFTR100%20-%20Fish%20Ticket&amp;LowTicketNum=4541369&amp;rs%3AParameterLanguage=" TargetMode="External"/><Relationship Id="rId4060" Type="http://schemas.openxmlformats.org/officeDocument/2006/relationships/hyperlink" Target="http://fwhqsqlapp.odfw.int/ReportServer?%2FFish%20Division%2FCommercial%20Fisheries%2FFish%20Ticket%2FFTR100%20-%20Fish%20Ticket&amp;LowTicketNum=4496497&amp;rs%3AParameterLanguage=" TargetMode="External"/><Relationship Id="rId5111" Type="http://schemas.openxmlformats.org/officeDocument/2006/relationships/hyperlink" Target="http://fwhqsqlapp.odfw.int/ReportServer?%2FFish%20Division%2FCommercial%20Fisheries%2FFish%20Ticket%2FFTR100%20-%20Fish%20Ticket&amp;LowTicketNum=4920496&amp;rs%3AParameterLanguage=" TargetMode="External"/><Relationship Id="rId8267" Type="http://schemas.openxmlformats.org/officeDocument/2006/relationships/hyperlink" Target="http://fwhqsqlapp.odfw.int/ReportServer?%2FFish%20Division%2FCommercial%20Fisheries%2FFish%20Ticket%2FFTR100%20-%20Fish%20Ticket&amp;LowTicketNum=4593041&amp;rs%3AParameterLanguage=" TargetMode="External"/><Relationship Id="rId8681" Type="http://schemas.openxmlformats.org/officeDocument/2006/relationships/hyperlink" Target="http://fwhqsqlapp.odfw.int/ReportServer?%2FFish%20Division%2FCommercial%20Fisheries%2FFish%20Ticket%2FFTR100%20-%20Fish%20Ticket&amp;LowTicketNum=4931015&amp;rs%3AParameterLanguage=" TargetMode="External"/><Relationship Id="rId9318" Type="http://schemas.openxmlformats.org/officeDocument/2006/relationships/hyperlink" Target="http://fwhqsqlapp.odfw.int/ReportServer?%2FFish%20Division%2FCommercial%20Fisheries%2FFish%20Ticket%2FFTR100%20-%20Fish%20Ticket&amp;LowTicketNum=4657249&amp;rs%3AParameterLanguage=" TargetMode="External"/><Relationship Id="rId9732" Type="http://schemas.openxmlformats.org/officeDocument/2006/relationships/hyperlink" Target="http://fwhqsqlapp.odfw.int/ReportServer?%2FFish%20Division%2FCommercial%20Fisheries%2FFish%20Ticket%2FFTR100%20-%20Fish%20Ticket&amp;LowTicketNum=4659206&amp;rs%3AParameterLanguage=" TargetMode="External"/><Relationship Id="rId1307" Type="http://schemas.openxmlformats.org/officeDocument/2006/relationships/hyperlink" Target="http://fwhqsqlapp.odfw.int/ReportServer?%2FFish%20Division%2FCommercial%20Fisheries%2FFish%20Ticket%2FFTR100%20-%20Fish%20Ticket&amp;LowTicketNum=4521413&amp;rs%3AParameterLanguage=" TargetMode="External"/><Relationship Id="rId1721" Type="http://schemas.openxmlformats.org/officeDocument/2006/relationships/hyperlink" Target="http://fwhqsqlapp.odfw.int/ReportServer?%2FFish%20Division%2FCommercial%20Fisheries%2FFish%20Ticket%2FFTR100%20-%20Fish%20Ticket&amp;LowTicketNum=4511694&amp;rs%3AParameterLanguage=" TargetMode="External"/><Relationship Id="rId4877" Type="http://schemas.openxmlformats.org/officeDocument/2006/relationships/hyperlink" Target="http://fwhqsqlapp.odfw.int/ReportServer?%2FFish%20Division%2FCommercial%20Fisheries%2FFish%20Ticket%2FFTR100%20-%20Fish%20Ticket&amp;LowTicketNum=4557377&amp;rs%3AParameterLanguage=" TargetMode="External"/><Relationship Id="rId5928" Type="http://schemas.openxmlformats.org/officeDocument/2006/relationships/hyperlink" Target="http://fwhqsqlapp.odfw.int/ReportServer?%2FFish%20Division%2FCommercial%20Fisheries%2FFish%20Ticket%2FFTR100%20-%20Fish%20Ticket&amp;LowTicketNum=4557564&amp;rs%3AParameterLanguage=" TargetMode="External"/><Relationship Id="rId7283" Type="http://schemas.openxmlformats.org/officeDocument/2006/relationships/hyperlink" Target="http://fwhqsqlapp.odfw.int/ReportServer?%2FFish%20Division%2FCommercial%20Fisheries%2FFish%20Ticket%2FFTR100%20-%20Fish%20Ticket&amp;LowTicketNum=4592945&amp;rs%3AParameterLanguage=" TargetMode="External"/><Relationship Id="rId8334" Type="http://schemas.openxmlformats.org/officeDocument/2006/relationships/hyperlink" Target="http://fwhqsqlapp.odfw.int/ReportServer?%2FFish%20Division%2FCommercial%20Fisheries%2FFish%20Ticket%2FFTR100%20-%20Fish%20Ticket&amp;LowTicketNum=4620891&amp;rs%3AParameterLanguage=" TargetMode="External"/><Relationship Id="rId13" Type="http://schemas.openxmlformats.org/officeDocument/2006/relationships/hyperlink" Target="http://fwhqsqlapp.odfw.int/ReportServer?%2FFish%20Division%2FCommercial%20Fisheries%2FFish%20Ticket%2FFTR100%20-%20Fish%20Ticket&amp;LowTicketNum=4473981&amp;rs%3AParameterLanguage=" TargetMode="External"/><Relationship Id="rId3479" Type="http://schemas.openxmlformats.org/officeDocument/2006/relationships/hyperlink" Target="http://fwhqsqlapp.odfw.int/ReportServer?%2FFish%20Division%2FCommercial%20Fisheries%2FFish%20Ticket%2FFTR100%20-%20Fish%20Ticket&amp;LowTicketNum=4496421&amp;rs%3AParameterLanguage=" TargetMode="External"/><Relationship Id="rId7350" Type="http://schemas.openxmlformats.org/officeDocument/2006/relationships/hyperlink" Target="http://fwhqsqlapp.odfw.int/ReportServer?%2FFish%20Division%2FCommercial%20Fisheries%2FFish%20Ticket%2FFTR100%20-%20Fish%20Ticket&amp;LowTicketNum=4923196&amp;rs%3AParameterLanguage=" TargetMode="External"/><Relationship Id="rId8401" Type="http://schemas.openxmlformats.org/officeDocument/2006/relationships/hyperlink" Target="http://fwhqsqlapp.odfw.int/ReportServer?%2FFish%20Division%2FCommercial%20Fisheries%2FFish%20Ticket%2FFTR100%20-%20Fish%20Ticket&amp;LowTicketNum=4604844&amp;rs%3AParameterLanguage=" TargetMode="External"/><Relationship Id="rId2495" Type="http://schemas.openxmlformats.org/officeDocument/2006/relationships/hyperlink" Target="http://fwhqsqlapp.odfw.int/ReportServer?%2FFish%20Division%2FCommercial%20Fisheries%2FFish%20Ticket%2FFTR100%20-%20Fish%20Ticket&amp;LowTicketNum=4543722&amp;rs%3AParameterLanguage=" TargetMode="External"/><Relationship Id="rId3893" Type="http://schemas.openxmlformats.org/officeDocument/2006/relationships/hyperlink" Target="http://fwhqsqlapp.odfw.int/ReportServer?%2FFish%20Division%2FCommercial%20Fisheries%2FFish%20Ticket%2FFTR100%20-%20Fish%20Ticket&amp;LowTicketNum=4553477&amp;rs%3AParameterLanguage=" TargetMode="External"/><Relationship Id="rId4944" Type="http://schemas.openxmlformats.org/officeDocument/2006/relationships/hyperlink" Target="http://fwhqsqlapp.odfw.int/ReportServer?%2FFish%20Division%2FCommercial%20Fisheries%2FFish%20Ticket%2FFTR100%20-%20Fish%20Ticket&amp;LowTicketNum=4920484&amp;rs%3AParameterLanguage=" TargetMode="External"/><Relationship Id="rId7003" Type="http://schemas.openxmlformats.org/officeDocument/2006/relationships/hyperlink" Target="http://fwhqsqlapp.odfw.int/ReportServer?%2FFish%20Division%2FCommercial%20Fisheries%2FFish%20Ticket%2FFTR100%20-%20Fish%20Ticket&amp;LowTicketNum=4592609&amp;rs%3AParameterLanguage=" TargetMode="External"/><Relationship Id="rId467" Type="http://schemas.openxmlformats.org/officeDocument/2006/relationships/hyperlink" Target="http://fwhqsqlapp.odfw.int/ReportServer?%2FFish%20Division%2FCommercial%20Fisheries%2FFish%20Ticket%2FFTR100%20-%20Fish%20Ticket&amp;LowTicketNum=4499751&amp;rs%3AParameterLanguage=" TargetMode="External"/><Relationship Id="rId1097" Type="http://schemas.openxmlformats.org/officeDocument/2006/relationships/hyperlink" Target="http://fwhqsqlapp.odfw.int/ReportServer?%2FFish%20Division%2FCommercial%20Fisheries%2FFish%20Ticket%2FFTR100%20-%20Fish%20Ticket&amp;LowTicketNum=4500025&amp;rs%3AParameterLanguage=" TargetMode="External"/><Relationship Id="rId2148" Type="http://schemas.openxmlformats.org/officeDocument/2006/relationships/hyperlink" Target="http://fwhqsqlapp.odfw.int/ReportServer?%2FFish%20Division%2FCommercial%20Fisheries%2FFish%20Ticket%2FFTR100%20-%20Fish%20Ticket&amp;LowTicketNum=4527330&amp;rs%3AParameterLanguage=" TargetMode="External"/><Relationship Id="rId3546" Type="http://schemas.openxmlformats.org/officeDocument/2006/relationships/hyperlink" Target="http://fwhqsqlapp.odfw.int/ReportServer?%2FFish%20Division%2FCommercial%20Fisheries%2FFish%20Ticket%2FFTR100%20-%20Fish%20Ticket&amp;LowTicketNum=4557070&amp;rs%3AParameterLanguage=" TargetMode="External"/><Relationship Id="rId3960" Type="http://schemas.openxmlformats.org/officeDocument/2006/relationships/hyperlink" Target="http://fwhqsqlapp.odfw.int/ReportServer?%2FFish%20Division%2FCommercial%20Fisheries%2FFish%20Ticket%2FFTR100%20-%20Fish%20Ticket&amp;LowTicketNum=4553178&amp;rs%3AParameterLanguage=" TargetMode="External"/><Relationship Id="rId9175" Type="http://schemas.openxmlformats.org/officeDocument/2006/relationships/hyperlink" Target="http://fwhqsqlapp.odfw.int/ReportServer?%2FFish%20Division%2FCommercial%20Fisheries%2FFish%20Ticket%2FFTR100%20-%20Fish%20Ticket&amp;LowTicketNum=4931118&amp;rs%3AParameterLanguage=" TargetMode="External"/><Relationship Id="rId881" Type="http://schemas.openxmlformats.org/officeDocument/2006/relationships/hyperlink" Target="http://fwhqsqlapp.odfw.int/ReportServer?%2FFish%20Division%2FCommercial%20Fisheries%2FFish%20Ticket%2FFTR100%20-%20Fish%20Ticket&amp;LowTicketNum=4521578&amp;rs%3AParameterLanguage=" TargetMode="External"/><Relationship Id="rId2562" Type="http://schemas.openxmlformats.org/officeDocument/2006/relationships/hyperlink" Target="http://fwhqsqlapp.odfw.int/ReportServer?%2FFish%20Division%2FCommercial%20Fisheries%2FFish%20Ticket%2FFTR100%20-%20Fish%20Ticket&amp;LowTicketNum=4496259&amp;rs%3AParameterLanguage=" TargetMode="External"/><Relationship Id="rId3613" Type="http://schemas.openxmlformats.org/officeDocument/2006/relationships/hyperlink" Target="http://fwhqsqlapp.odfw.int/ReportServer?%2FFish%20Division%2FCommercial%20Fisheries%2FFish%20Ticket%2FFTR100%20-%20Fish%20Ticket&amp;LowTicketNum=4918899&amp;rs%3AParameterLanguage=" TargetMode="External"/><Relationship Id="rId6769" Type="http://schemas.openxmlformats.org/officeDocument/2006/relationships/hyperlink" Target="http://fwhqsqlapp.odfw.int/ReportServer?%2FFish%20Division%2FCommercial%20Fisheries%2FFish%20Ticket%2FFTR100%20-%20Fish%20Ticket&amp;LowTicketNum=4578650&amp;rs%3AParameterLanguage=" TargetMode="External"/><Relationship Id="rId534" Type="http://schemas.openxmlformats.org/officeDocument/2006/relationships/hyperlink" Target="http://fwhqsqlapp.odfw.int/ReportServer?%2FFish%20Division%2FCommercial%20Fisheries%2FFish%20Ticket%2FFTR100%20-%20Fish%20Ticket&amp;LowTicketNum=4505055&amp;rs%3AParameterLanguage=" TargetMode="External"/><Relationship Id="rId1164" Type="http://schemas.openxmlformats.org/officeDocument/2006/relationships/hyperlink" Target="http://fwhqsqlapp.odfw.int/ReportServer?%2FFish%20Division%2FCommercial%20Fisheries%2FFish%20Ticket%2FFTR100%20-%20Fish%20Ticket&amp;LowTicketNum=4521562&amp;rs%3AParameterLanguage=" TargetMode="External"/><Relationship Id="rId2215" Type="http://schemas.openxmlformats.org/officeDocument/2006/relationships/hyperlink" Target="http://fwhqsqlapp.odfw.int/ReportServer?%2FFish%20Division%2FCommercial%20Fisheries%2FFish%20Ticket%2FFTR100%20-%20Fish%20Ticket&amp;LowTicketNum=4530388&amp;rs%3AParameterLanguage=" TargetMode="External"/><Relationship Id="rId5785" Type="http://schemas.openxmlformats.org/officeDocument/2006/relationships/hyperlink" Target="http://fwhqsqlapp.odfw.int/ReportServer?%2FFish%20Division%2FCommercial%20Fisheries%2FFish%20Ticket%2FFTR100%20-%20Fish%20Ticket&amp;LowTicketNum=4553473&amp;rs%3AParameterLanguage=" TargetMode="External"/><Relationship Id="rId6836" Type="http://schemas.openxmlformats.org/officeDocument/2006/relationships/hyperlink" Target="http://fwhqsqlapp.odfw.int/ReportServer?%2FFish%20Division%2FCommercial%20Fisheries%2FFish%20Ticket%2FFTR100%20-%20Fish%20Ticket&amp;LowTicketNum=4582452&amp;rs%3AParameterLanguage=" TargetMode="External"/><Relationship Id="rId8191" Type="http://schemas.openxmlformats.org/officeDocument/2006/relationships/hyperlink" Target="http://fwhqsqlapp.odfw.int/ReportServer?%2FFish%20Division%2FCommercial%20Fisheries%2FFish%20Ticket%2FFTR100%20-%20Fish%20Ticket&amp;LowTicketNum=4925208&amp;rs%3AParameterLanguage=" TargetMode="External"/><Relationship Id="rId9242" Type="http://schemas.openxmlformats.org/officeDocument/2006/relationships/hyperlink" Target="http://fwhqsqlapp.odfw.int/ReportServer?%2FFish%20Division%2FCommercial%20Fisheries%2FFish%20Ticket%2FFTR100%20-%20Fish%20Ticket&amp;LowTicketNum=4621778&amp;rs%3AParameterLanguage=" TargetMode="External"/><Relationship Id="rId601" Type="http://schemas.openxmlformats.org/officeDocument/2006/relationships/hyperlink" Target="http://fwhqsqlapp.odfw.int/ReportServer?%2FFish%20Division%2FCommercial%20Fisheries%2FFish%20Ticket%2FFTR100%20-%20Fish%20Ticket&amp;LowTicketNum=4501103&amp;rs%3AParameterLanguage=" TargetMode="External"/><Relationship Id="rId1231" Type="http://schemas.openxmlformats.org/officeDocument/2006/relationships/hyperlink" Target="http://fwhqsqlapp.odfw.int/ReportServer?%2FFish%20Division%2FCommercial%20Fisheries%2FFish%20Ticket%2FFTR100%20-%20Fish%20Ticket&amp;LowTicketNum=4521522&amp;rs%3AParameterLanguage=" TargetMode="External"/><Relationship Id="rId4387" Type="http://schemas.openxmlformats.org/officeDocument/2006/relationships/hyperlink" Target="http://fwhqsqlapp.odfw.int/ReportServer?%2FFish%20Division%2FCommercial%20Fisheries%2FFish%20Ticket%2FFTR100%20-%20Fish%20Ticket&amp;LowTicketNum=4566368&amp;rs%3AParameterLanguage=" TargetMode="External"/><Relationship Id="rId5438" Type="http://schemas.openxmlformats.org/officeDocument/2006/relationships/hyperlink" Target="http://fwhqsqlapp.odfw.int/ReportServer?%2FFish%20Division%2FCommercial%20Fisheries%2FFish%20Ticket%2FFTR100%20-%20Fish%20Ticket&amp;LowTicketNum=4566508&amp;rs%3AParameterLanguage=" TargetMode="External"/><Relationship Id="rId5852" Type="http://schemas.openxmlformats.org/officeDocument/2006/relationships/hyperlink" Target="http://fwhqsqlapp.odfw.int/ReportServer?%2FFish%20Division%2FCommercial%20Fisheries%2FFish%20Ticket%2FFTR100%20-%20Fish%20Ticket&amp;LowTicketNum=4544112&amp;rs%3AParameterLanguage=" TargetMode="External"/><Relationship Id="rId4454" Type="http://schemas.openxmlformats.org/officeDocument/2006/relationships/hyperlink" Target="http://fwhqsqlapp.odfw.int/ReportServer?%2FFish%20Division%2FCommercial%20Fisheries%2FFish%20Ticket%2FFTR100%20-%20Fish%20Ticket&amp;LowTicketNum=4569708&amp;rs%3AParameterLanguage=" TargetMode="External"/><Relationship Id="rId5505" Type="http://schemas.openxmlformats.org/officeDocument/2006/relationships/hyperlink" Target="http://fwhqsqlapp.odfw.int/ReportServer?%2FFish%20Division%2FCommercial%20Fisheries%2FFish%20Ticket%2FFTR100%20-%20Fish%20Ticket&amp;LowTicketNum=4570278&amp;rs%3AParameterLanguage=" TargetMode="External"/><Relationship Id="rId6903" Type="http://schemas.openxmlformats.org/officeDocument/2006/relationships/hyperlink" Target="http://fwhqsqlapp.odfw.int/ReportServer?%2FFish%20Division%2FCommercial%20Fisheries%2FFish%20Ticket%2FFTR100%20-%20Fish%20Ticket&amp;LowTicketNum=4591209&amp;rs%3AParameterLanguage=" TargetMode="External"/><Relationship Id="rId3056" Type="http://schemas.openxmlformats.org/officeDocument/2006/relationships/hyperlink" Target="http://fwhqsqlapp.odfw.int/ReportServer?%2FFish%20Division%2FCommercial%20Fisheries%2FFish%20Ticket%2FFTR100%20-%20Fish%20Ticket&amp;LowTicketNum=4543772&amp;rs%3AParameterLanguage=" TargetMode="External"/><Relationship Id="rId3470" Type="http://schemas.openxmlformats.org/officeDocument/2006/relationships/hyperlink" Target="http://fwhqsqlapp.odfw.int/ReportServer?%2FFish%20Division%2FCommercial%20Fisheries%2FFish%20Ticket%2FFTR100%20-%20Fish%20Ticket&amp;LowTicketNum=4496404&amp;rs%3AParameterLanguage=" TargetMode="External"/><Relationship Id="rId4107" Type="http://schemas.openxmlformats.org/officeDocument/2006/relationships/hyperlink" Target="http://fwhqsqlapp.odfw.int/ReportServer?%2FFish%20Division%2FCommercial%20Fisheries%2FFish%20Ticket%2FFTR100%20-%20Fish%20Ticket&amp;LowTicketNum=4569713&amp;rs%3AParameterLanguage=" TargetMode="External"/><Relationship Id="rId391" Type="http://schemas.openxmlformats.org/officeDocument/2006/relationships/hyperlink" Target="http://fwhqsqlapp.odfw.int/ReportServer?%2FFish%20Division%2FCommercial%20Fisheries%2FFish%20Ticket%2FFTR100%20-%20Fish%20Ticket&amp;LowTicketNum=4491195&amp;rs%3AParameterLanguage=" TargetMode="External"/><Relationship Id="rId2072" Type="http://schemas.openxmlformats.org/officeDocument/2006/relationships/hyperlink" Target="http://fwhqsqlapp.odfw.int/ReportServer?%2FFish%20Division%2FCommercial%20Fisheries%2FFish%20Ticket%2FFTR100%20-%20Fish%20Ticket&amp;LowTicketNum=4530908&amp;rs%3AParameterLanguage=" TargetMode="External"/><Relationship Id="rId3123" Type="http://schemas.openxmlformats.org/officeDocument/2006/relationships/hyperlink" Target="http://fwhqsqlapp.odfw.int/ReportServer?%2FFish%20Division%2FCommercial%20Fisheries%2FFish%20Ticket%2FFTR100%20-%20Fish%20Ticket&amp;LowTicketNum=4530442&amp;rs%3AParameterLanguage=" TargetMode="External"/><Relationship Id="rId4521" Type="http://schemas.openxmlformats.org/officeDocument/2006/relationships/hyperlink" Target="http://fwhqsqlapp.odfw.int/ReportServer?%2FFish%20Division%2FCommercial%20Fisheries%2FFish%20Ticket%2FFTR100%20-%20Fish%20Ticket&amp;LowTicketNum=4566418&amp;rs%3AParameterLanguage=" TargetMode="External"/><Relationship Id="rId6279" Type="http://schemas.openxmlformats.org/officeDocument/2006/relationships/hyperlink" Target="http://fwhqsqlapp.odfw.int/ReportServer?%2FFish%20Division%2FCommercial%20Fisheries%2FFish%20Ticket%2FFTR100%20-%20Fish%20Ticket&amp;LowTicketNum=4566630&amp;rs%3AParameterLanguage=" TargetMode="External"/><Relationship Id="rId7677" Type="http://schemas.openxmlformats.org/officeDocument/2006/relationships/hyperlink" Target="http://fwhqsqlapp.odfw.int/ReportServer?%2FFish%20Division%2FCommercial%20Fisheries%2FFish%20Ticket%2FFTR100%20-%20Fish%20Ticket&amp;LowTicketNum=4578730&amp;rs%3AParameterLanguage=" TargetMode="External"/><Relationship Id="rId8728" Type="http://schemas.openxmlformats.org/officeDocument/2006/relationships/hyperlink" Target="http://fwhqsqlapp.odfw.int/ReportServer?%2FFish%20Division%2FCommercial%20Fisheries%2FFish%20Ticket%2FFTR100%20-%20Fish%20Ticket&amp;LowTicketNum=4620933&amp;rs%3AParameterLanguage=" TargetMode="External"/><Relationship Id="rId6693" Type="http://schemas.openxmlformats.org/officeDocument/2006/relationships/hyperlink" Target="http://fwhqsqlapp.odfw.int/ReportServer?%2FFish%20Division%2FCommercial%20Fisheries%2FFish%20Ticket%2FFTR100%20-%20Fish%20Ticket&amp;LowTicketNum=4587091&amp;rs%3AParameterLanguage=" TargetMode="External"/><Relationship Id="rId7744" Type="http://schemas.openxmlformats.org/officeDocument/2006/relationships/hyperlink" Target="http://fwhqsqlapp.odfw.int/ReportServer?%2FFish%20Division%2FCommercial%20Fisheries%2FFish%20Ticket%2FFTR100%20-%20Fish%20Ticket&amp;LowTicketNum=4592621&amp;rs%3AParameterLanguage=" TargetMode="External"/><Relationship Id="rId2889" Type="http://schemas.openxmlformats.org/officeDocument/2006/relationships/hyperlink" Target="http://fwhqsqlapp.odfw.int/ReportServer?%2FFish%20Division%2FCommercial%20Fisheries%2FFish%20Ticket%2FFTR100%20-%20Fish%20Ticket&amp;LowTicketNum=4916925&amp;rs%3AParameterLanguage=" TargetMode="External"/><Relationship Id="rId5295" Type="http://schemas.openxmlformats.org/officeDocument/2006/relationships/hyperlink" Target="http://fwhqsqlapp.odfw.int/ReportServer?%2FFish%20Division%2FCommercial%20Fisheries%2FFish%20Ticket%2FFTR100%20-%20Fish%20Ticket&amp;LowTicketNum=4578575&amp;rs%3AParameterLanguage=" TargetMode="External"/><Relationship Id="rId6346" Type="http://schemas.openxmlformats.org/officeDocument/2006/relationships/hyperlink" Target="http://fwhqsqlapp.odfw.int/ReportServer?%2FFish%20Division%2FCommercial%20Fisheries%2FFish%20Ticket%2FFTR100%20-%20Fish%20Ticket&amp;LowTicketNum=4566596&amp;rs%3AParameterLanguage=" TargetMode="External"/><Relationship Id="rId6760" Type="http://schemas.openxmlformats.org/officeDocument/2006/relationships/hyperlink" Target="http://fwhqsqlapp.odfw.int/ReportServer?%2FFish%20Division%2FCommercial%20Fisheries%2FFish%20Ticket%2FFTR100%20-%20Fish%20Ticket&amp;LowTicketNum=4578630&amp;rs%3AParameterLanguage=" TargetMode="External"/><Relationship Id="rId7811" Type="http://schemas.openxmlformats.org/officeDocument/2006/relationships/hyperlink" Target="http://fwhqsqlapp.odfw.int/ReportServer?%2FFish%20Division%2FCommercial%20Fisheries%2FFish%20Ticket%2FFTR100%20-%20Fish%20Ticket&amp;LowTicketNum=4578798&amp;rs%3AParameterLanguage=" TargetMode="External"/><Relationship Id="rId111" Type="http://schemas.openxmlformats.org/officeDocument/2006/relationships/hyperlink" Target="http://fwhqsqlapp.odfw.int/ReportServer?%2FFish%20Division%2FCommercial%20Fisheries%2FFish%20Ticket%2FFTR100%20-%20Fish%20Ticket&amp;LowTicketNum=4491167&amp;rs%3AParameterLanguage=" TargetMode="External"/><Relationship Id="rId2956" Type="http://schemas.openxmlformats.org/officeDocument/2006/relationships/hyperlink" Target="http://fwhqsqlapp.odfw.int/ReportServer?%2FFish%20Division%2FCommercial%20Fisheries%2FFish%20Ticket%2FFTR100%20-%20Fish%20Ticket&amp;LowTicketNum=4544510&amp;rs%3AParameterLanguage=" TargetMode="External"/><Relationship Id="rId5362" Type="http://schemas.openxmlformats.org/officeDocument/2006/relationships/hyperlink" Target="http://fwhqsqlapp.odfw.int/ReportServer?%2FFish%20Division%2FCommercial%20Fisheries%2FFish%20Ticket%2FFTR100%20-%20Fish%20Ticket&amp;LowTicketNum=4583260&amp;rs%3AParameterLanguage=" TargetMode="External"/><Relationship Id="rId6413" Type="http://schemas.openxmlformats.org/officeDocument/2006/relationships/hyperlink" Target="http://fwhqsqlapp.odfw.int/ReportServer?%2FFish%20Division%2FCommercial%20Fisheries%2FFish%20Ticket%2FFTR100%20-%20Fish%20Ticket&amp;LowTicketNum=4578590&amp;rs%3AParameterLanguage=" TargetMode="External"/><Relationship Id="rId9569" Type="http://schemas.openxmlformats.org/officeDocument/2006/relationships/hyperlink" Target="http://fwhqsqlapp.odfw.int/ReportServer?%2FFish%20Division%2FCommercial%20Fisheries%2FFish%20Ticket%2FFTR100%20-%20Fish%20Ticket&amp;LowTicketNum=4657212&amp;rs%3AParameterLanguage=" TargetMode="External"/><Relationship Id="rId928" Type="http://schemas.openxmlformats.org/officeDocument/2006/relationships/hyperlink" Target="http://fwhqsqlapp.odfw.int/ReportServer?%2FFish%20Division%2FCommercial%20Fisheries%2FFish%20Ticket%2FFTR100%20-%20Fish%20Ticket&amp;LowTicketNum=4501547&amp;rs%3AParameterLanguage=" TargetMode="External"/><Relationship Id="rId1558" Type="http://schemas.openxmlformats.org/officeDocument/2006/relationships/hyperlink" Target="http://fwhqsqlapp.odfw.int/ReportServer?%2FFish%20Division%2FCommercial%20Fisheries%2FFish%20Ticket%2FFTR100%20-%20Fish%20Ticket&amp;LowTicketNum=4530632&amp;rs%3AParameterLanguage=" TargetMode="External"/><Relationship Id="rId2609" Type="http://schemas.openxmlformats.org/officeDocument/2006/relationships/hyperlink" Target="http://fwhqsqlapp.odfw.int/ReportServer?%2FFish%20Division%2FCommercial%20Fisheries%2FFish%20Ticket%2FFTR100%20-%20Fish%20Ticket&amp;LowTicketNum=4496320&amp;rs%3AParameterLanguage=" TargetMode="External"/><Relationship Id="rId5015" Type="http://schemas.openxmlformats.org/officeDocument/2006/relationships/hyperlink" Target="http://fwhqsqlapp.odfw.int/ReportServer?%2FFish%20Division%2FCommercial%20Fisheries%2FFish%20Ticket%2FFTR100%20-%20Fish%20Ticket&amp;LowTicketNum=4568982&amp;rs%3AParameterLanguage=" TargetMode="External"/><Relationship Id="rId8585" Type="http://schemas.openxmlformats.org/officeDocument/2006/relationships/hyperlink" Target="http://fwhqsqlapp.odfw.int/ReportServer?%2FFish%20Division%2FCommercial%20Fisheries%2FFish%20Ticket%2FFTR100%20-%20Fish%20Ticket&amp;LowTicketNum=4646768&amp;rs%3AParameterLanguage=" TargetMode="External"/><Relationship Id="rId9636" Type="http://schemas.openxmlformats.org/officeDocument/2006/relationships/hyperlink" Target="http://fwhqsqlapp.odfw.int/ReportServer?%2FFish%20Division%2FCommercial%20Fisheries%2FFish%20Ticket%2FFTR100%20-%20Fish%20Ticket&amp;LowTicketNum=4644552&amp;rs%3AParameterLanguage=" TargetMode="External"/><Relationship Id="rId1972" Type="http://schemas.openxmlformats.org/officeDocument/2006/relationships/hyperlink" Target="http://fwhqsqlapp.odfw.int/ReportServer?%2FFish%20Division%2FCommercial%20Fisheries%2FFish%20Ticket%2FFTR100%20-%20Fish%20Ticket&amp;LowTicketNum=4520505&amp;rs%3AParameterLanguage=" TargetMode="External"/><Relationship Id="rId4031" Type="http://schemas.openxmlformats.org/officeDocument/2006/relationships/hyperlink" Target="http://fwhqsqlapp.odfw.int/ReportServer?%2FFish%20Division%2FCommercial%20Fisheries%2FFish%20Ticket%2FFTR100%20-%20Fish%20Ticket&amp;LowTicketNum=4496458&amp;rs%3AParameterLanguage=" TargetMode="External"/><Relationship Id="rId7187" Type="http://schemas.openxmlformats.org/officeDocument/2006/relationships/hyperlink" Target="http://fwhqsqlapp.odfw.int/ReportServer?%2FFish%20Division%2FCommercial%20Fisheries%2FFish%20Ticket%2FFTR100%20-%20Fish%20Ticket&amp;LowTicketNum=4578669&amp;rs%3AParameterLanguage=" TargetMode="External"/><Relationship Id="rId8238" Type="http://schemas.openxmlformats.org/officeDocument/2006/relationships/hyperlink" Target="http://fwhqsqlapp.odfw.int/ReportServer?%2FFish%20Division%2FCommercial%20Fisheries%2FFish%20Ticket%2FFTR100%20-%20Fish%20Ticket&amp;LowTicketNum=4593022&amp;rs%3AParameterLanguage=" TargetMode="External"/><Relationship Id="rId1625" Type="http://schemas.openxmlformats.org/officeDocument/2006/relationships/hyperlink" Target="http://fwhqsqlapp.odfw.int/ReportServer?%2FFish%20Division%2FCommercial%20Fisheries%2FFish%20Ticket%2FFTR100%20-%20Fish%20Ticket&amp;LowTicketNum=4529029&amp;rs%3AParameterLanguage=" TargetMode="External"/><Relationship Id="rId7254" Type="http://schemas.openxmlformats.org/officeDocument/2006/relationships/hyperlink" Target="http://fwhqsqlapp.odfw.int/ReportServer?%2FFish%20Division%2FCommercial%20Fisheries%2FFish%20Ticket%2FFTR100%20-%20Fish%20Ticket&amp;LowTicketNum=4570639&amp;rs%3AParameterLanguage=" TargetMode="External"/><Relationship Id="rId8305" Type="http://schemas.openxmlformats.org/officeDocument/2006/relationships/hyperlink" Target="http://fwhqsqlapp.odfw.int/ReportServer?%2FFish%20Division%2FCommercial%20Fisheries%2FFish%20Ticket%2FFTR100%20-%20Fish%20Ticket&amp;LowTicketNum=4925042&amp;rs%3AParameterLanguage=" TargetMode="External"/><Relationship Id="rId8652" Type="http://schemas.openxmlformats.org/officeDocument/2006/relationships/hyperlink" Target="http://fwhqsqlapp.odfw.int/ReportServer?%2FFish%20Division%2FCommercial%20Fisheries%2FFish%20Ticket%2FFTR100%20-%20Fish%20Ticket&amp;LowTicketNum=4646762&amp;rs%3AParameterLanguage=" TargetMode="External"/><Relationship Id="rId9703" Type="http://schemas.openxmlformats.org/officeDocument/2006/relationships/hyperlink" Target="http://fwhqsqlapp.odfw.int/ReportServer?%2FFish%20Division%2FCommercial%20Fisheries%2FFish%20Ticket%2FFTR100%20-%20Fish%20Ticket&amp;LowTicketNum=4931185&amp;rs%3AParameterLanguage=" TargetMode="External"/><Relationship Id="rId3797" Type="http://schemas.openxmlformats.org/officeDocument/2006/relationships/hyperlink" Target="http://fwhqsqlapp.odfw.int/ReportServer?%2FFish%20Division%2FCommercial%20Fisheries%2FFish%20Ticket%2FFTR100%20-%20Fish%20Ticket&amp;LowTicketNum=4496431&amp;rs%3AParameterLanguage=" TargetMode="External"/><Relationship Id="rId4848" Type="http://schemas.openxmlformats.org/officeDocument/2006/relationships/hyperlink" Target="http://fwhqsqlapp.odfw.int/ReportServer?%2FFish%20Division%2FCommercial%20Fisheries%2FFish%20Ticket%2FFTR100%20-%20Fish%20Ticket&amp;LowTicketNum=4557320&amp;rs%3AParameterLanguage=" TargetMode="External"/><Relationship Id="rId2399" Type="http://schemas.openxmlformats.org/officeDocument/2006/relationships/hyperlink" Target="http://fwhqsqlapp.odfw.int/ReportServer?%2FFish%20Division%2FCommercial%20Fisheries%2FFish%20Ticket%2FFTR100%20-%20Fish%20Ticket&amp;LowTicketNum=4916472&amp;rs%3AParameterLanguage=" TargetMode="External"/><Relationship Id="rId3864" Type="http://schemas.openxmlformats.org/officeDocument/2006/relationships/hyperlink" Target="http://fwhqsqlapp.odfw.int/ReportServer?%2FFish%20Division%2FCommercial%20Fisheries%2FFish%20Ticket%2FFTR100%20-%20Fish%20Ticket&amp;LowTicketNum=4541525&amp;rs%3AParameterLanguage=" TargetMode="External"/><Relationship Id="rId4915" Type="http://schemas.openxmlformats.org/officeDocument/2006/relationships/hyperlink" Target="http://fwhqsqlapp.odfw.int/ReportServer?%2FFish%20Division%2FCommercial%20Fisheries%2FFish%20Ticket%2FFTR100%20-%20Fish%20Ticket&amp;LowTicketNum=4572297&amp;rs%3AParameterLanguage=" TargetMode="External"/><Relationship Id="rId6270" Type="http://schemas.openxmlformats.org/officeDocument/2006/relationships/hyperlink" Target="http://fwhqsqlapp.odfw.int/ReportServer?%2FFish%20Division%2FCommercial%20Fisheries%2FFish%20Ticket%2FFTR100%20-%20Fish%20Ticket&amp;LowTicketNum=4566606&amp;rs%3AParameterLanguage=" TargetMode="External"/><Relationship Id="rId7321" Type="http://schemas.openxmlformats.org/officeDocument/2006/relationships/hyperlink" Target="http://fwhqsqlapp.odfw.int/ReportServer?%2FFish%20Division%2FCommercial%20Fisheries%2FFish%20Ticket%2FFTR100%20-%20Fish%20Ticket&amp;LowTicketNum=4598766&amp;rs%3AParameterLanguage=" TargetMode="External"/><Relationship Id="rId785" Type="http://schemas.openxmlformats.org/officeDocument/2006/relationships/hyperlink" Target="http://fwhqsqlapp.odfw.int/ReportServer?%2FFish%20Division%2FCommercial%20Fisheries%2FFish%20Ticket%2FFTR100%20-%20Fish%20Ticket&amp;LowTicketNum=4511376&amp;rs%3AParameterLanguage=" TargetMode="External"/><Relationship Id="rId2466" Type="http://schemas.openxmlformats.org/officeDocument/2006/relationships/hyperlink" Target="http://fwhqsqlapp.odfw.int/ReportServer?%2FFish%20Division%2FCommercial%20Fisheries%2FFish%20Ticket%2FFTR100%20-%20Fish%20Ticket&amp;LowTicketNum=4531395&amp;rs%3AParameterLanguage=" TargetMode="External"/><Relationship Id="rId2880" Type="http://schemas.openxmlformats.org/officeDocument/2006/relationships/hyperlink" Target="http://fwhqsqlapp.odfw.int/ReportServer?%2FFish%20Division%2FCommercial%20Fisheries%2FFish%20Ticket%2FFTR100%20-%20Fish%20Ticket&amp;LowTicketNum=4520585&amp;rs%3AParameterLanguage=" TargetMode="External"/><Relationship Id="rId3517" Type="http://schemas.openxmlformats.org/officeDocument/2006/relationships/hyperlink" Target="http://fwhqsqlapp.odfw.int/ReportServer?%2FFish%20Division%2FCommercial%20Fisheries%2FFish%20Ticket%2FFTR100%20-%20Fish%20Ticket&amp;LowTicketNum=4553174&amp;rs%3AParameterLanguage=" TargetMode="External"/><Relationship Id="rId3931" Type="http://schemas.openxmlformats.org/officeDocument/2006/relationships/hyperlink" Target="http://fwhqsqlapp.odfw.int/ReportServer?%2FFish%20Division%2FCommercial%20Fisheries%2FFish%20Ticket%2FFTR100%20-%20Fish%20Ticket&amp;LowTicketNum=4553558&amp;rs%3AParameterLanguage=" TargetMode="External"/><Relationship Id="rId9079" Type="http://schemas.openxmlformats.org/officeDocument/2006/relationships/hyperlink" Target="http://fwhqsqlapp.odfw.int/ReportServer?%2FFish%20Division%2FCommercial%20Fisheries%2FFish%20Ticket%2FFTR100%20-%20Fish%20Ticket&amp;LowTicketNum=4925546&amp;rs%3AParameterLanguage=" TargetMode="External"/><Relationship Id="rId9493" Type="http://schemas.openxmlformats.org/officeDocument/2006/relationships/hyperlink" Target="http://fwhqsqlapp.odfw.int/ReportServer?%2FFish%20Division%2FCommercial%20Fisheries%2FFish%20Ticket%2FFTR100%20-%20Fish%20Ticket&amp;LowTicketNum=4925579&amp;rs%3AParameterLanguage=" TargetMode="External"/><Relationship Id="rId438" Type="http://schemas.openxmlformats.org/officeDocument/2006/relationships/hyperlink" Target="http://fwhqsqlapp.odfw.int/ReportServer?%2FFish%20Division%2FCommercial%20Fisheries%2FFish%20Ticket%2FFTR100%20-%20Fish%20Ticket&amp;LowTicketNum=4499781&amp;rs%3AParameterLanguage=" TargetMode="External"/><Relationship Id="rId852" Type="http://schemas.openxmlformats.org/officeDocument/2006/relationships/hyperlink" Target="http://fwhqsqlapp.odfw.int/ReportServer?%2FFish%20Division%2FCommercial%20Fisheries%2FFish%20Ticket%2FFTR100%20-%20Fish%20Ticket&amp;LowTicketNum=4507281&amp;rs%3AParameterLanguage=" TargetMode="External"/><Relationship Id="rId1068" Type="http://schemas.openxmlformats.org/officeDocument/2006/relationships/hyperlink" Target="http://fwhqsqlapp.odfw.int/ReportServer?%2FFish%20Division%2FCommercial%20Fisheries%2FFish%20Ticket%2FFTR100%20-%20Fish%20Ticket&amp;LowTicketNum=4499956&amp;rs%3AParameterLanguage=" TargetMode="External"/><Relationship Id="rId1482" Type="http://schemas.openxmlformats.org/officeDocument/2006/relationships/hyperlink" Target="http://fwhqsqlapp.odfw.int/ReportServer?%2FFish%20Division%2FCommercial%20Fisheries%2FFish%20Ticket%2FFTR100%20-%20Fish%20Ticket&amp;LowTicketNum=4914701&amp;rs%3AParameterLanguage=" TargetMode="External"/><Relationship Id="rId2119" Type="http://schemas.openxmlformats.org/officeDocument/2006/relationships/hyperlink" Target="http://fwhqsqlapp.odfw.int/ReportServer?%2FFish%20Division%2FCommercial%20Fisheries%2FFish%20Ticket%2FFTR100%20-%20Fish%20Ticket&amp;LowTicketNum=4511638&amp;rs%3AParameterLanguage=" TargetMode="External"/><Relationship Id="rId2533" Type="http://schemas.openxmlformats.org/officeDocument/2006/relationships/hyperlink" Target="http://fwhqsqlapp.odfw.int/ReportServer?%2FFish%20Division%2FCommercial%20Fisheries%2FFish%20Ticket%2FFTR100%20-%20Fish%20Ticket&amp;LowTicketNum=4544518&amp;rs%3AParameterLanguage=" TargetMode="External"/><Relationship Id="rId5689" Type="http://schemas.openxmlformats.org/officeDocument/2006/relationships/hyperlink" Target="http://fwhqsqlapp.odfw.int/ReportServer?%2FFish%20Division%2FCommercial%20Fisheries%2FFish%20Ticket%2FFTR100%20-%20Fish%20Ticket&amp;LowTicketNum=4553529&amp;rs%3AParameterLanguage=" TargetMode="External"/><Relationship Id="rId8095" Type="http://schemas.openxmlformats.org/officeDocument/2006/relationships/hyperlink" Target="http://fwhqsqlapp.odfw.int/ReportServer?%2FFish%20Division%2FCommercial%20Fisheries%2FFish%20Ticket%2FFTR100%20-%20Fish%20Ticket&amp;LowTicketNum=4923487&amp;rs%3AParameterLanguage=" TargetMode="External"/><Relationship Id="rId9146" Type="http://schemas.openxmlformats.org/officeDocument/2006/relationships/hyperlink" Target="http://fwhqsqlapp.odfw.int/ReportServer?%2FFish%20Division%2FCommercial%20Fisheries%2FFish%20Ticket%2FFTR100%20-%20Fish%20Ticket&amp;LowTicketNum=4604794&amp;rs%3AParameterLanguage=" TargetMode="External"/><Relationship Id="rId9560" Type="http://schemas.openxmlformats.org/officeDocument/2006/relationships/hyperlink" Target="http://fwhqsqlapp.odfw.int/ReportServer?%2FFish%20Division%2FCommercial%20Fisheries%2FFish%20Ticket%2FFTR100%20-%20Fish%20Ticket&amp;LowTicketNum=4644592&amp;rs%3AParameterLanguage=" TargetMode="External"/><Relationship Id="rId505" Type="http://schemas.openxmlformats.org/officeDocument/2006/relationships/hyperlink" Target="http://fwhqsqlapp.odfw.int/ReportServer?%2FFish%20Division%2FCommercial%20Fisheries%2FFish%20Ticket%2FFTR100%20-%20Fish%20Ticket&amp;LowTicketNum=4492490&amp;rs%3AParameterLanguage=" TargetMode="External"/><Relationship Id="rId1135" Type="http://schemas.openxmlformats.org/officeDocument/2006/relationships/hyperlink" Target="http://fwhqsqlapp.odfw.int/ReportServer?%2FFish%20Division%2FCommercial%20Fisheries%2FFish%20Ticket%2FFTR100%20-%20Fish%20Ticket&amp;LowTicketNum=4507277&amp;rs%3AParameterLanguage=" TargetMode="External"/><Relationship Id="rId8162" Type="http://schemas.openxmlformats.org/officeDocument/2006/relationships/hyperlink" Target="http://fwhqsqlapp.odfw.int/ReportServer?%2FFish%20Division%2FCommercial%20Fisheries%2FFish%20Ticket%2FFTR100%20-%20Fish%20Ticket&amp;LowTicketNum=4925216&amp;rs%3AParameterLanguage=" TargetMode="External"/><Relationship Id="rId9213" Type="http://schemas.openxmlformats.org/officeDocument/2006/relationships/hyperlink" Target="http://fwhqsqlapp.odfw.int/ReportServer?%2FFish%20Division%2FCommercial%20Fisheries%2FFish%20Ticket%2FFTR100%20-%20Fish%20Ticket&amp;LowTicketNum=4621806&amp;rs%3AParameterLanguage=" TargetMode="External"/><Relationship Id="rId1202" Type="http://schemas.openxmlformats.org/officeDocument/2006/relationships/hyperlink" Target="http://fwhqsqlapp.odfw.int/ReportServer?%2FFish%20Division%2FCommercial%20Fisheries%2FFish%20Ticket%2FFTR100%20-%20Fish%20Ticket&amp;LowTicketNum=4507350&amp;rs%3AParameterLanguage=" TargetMode="External"/><Relationship Id="rId2600" Type="http://schemas.openxmlformats.org/officeDocument/2006/relationships/hyperlink" Target="http://fwhqsqlapp.odfw.int/ReportServer?%2FFish%20Division%2FCommercial%20Fisheries%2FFish%20Ticket%2FFTR100%20-%20Fish%20Ticket&amp;LowTicketNum=4496313&amp;rs%3AParameterLanguage=" TargetMode="External"/><Relationship Id="rId4358" Type="http://schemas.openxmlformats.org/officeDocument/2006/relationships/hyperlink" Target="http://fwhqsqlapp.odfw.int/ReportServer?%2FFish%20Division%2FCommercial%20Fisheries%2FFish%20Ticket%2FFTR100%20-%20Fish%20Ticket&amp;LowTicketNum=4553620&amp;rs%3AParameterLanguage=" TargetMode="External"/><Relationship Id="rId5409" Type="http://schemas.openxmlformats.org/officeDocument/2006/relationships/hyperlink" Target="http://fwhqsqlapp.odfw.int/ReportServer?%2FFish%20Division%2FCommercial%20Fisheries%2FFish%20Ticket%2FFTR100%20-%20Fish%20Ticket&amp;LowTicketNum=4583293&amp;rs%3AParameterLanguage=" TargetMode="External"/><Relationship Id="rId5756" Type="http://schemas.openxmlformats.org/officeDocument/2006/relationships/hyperlink" Target="http://fwhqsqlapp.odfw.int/ReportServer?%2FFish%20Division%2FCommercial%20Fisheries%2FFish%20Ticket%2FFTR100%20-%20Fish%20Ticket&amp;LowTicketNum=4541512&amp;rs%3AParameterLanguage=" TargetMode="External"/><Relationship Id="rId6807" Type="http://schemas.openxmlformats.org/officeDocument/2006/relationships/hyperlink" Target="http://fwhqsqlapp.odfw.int/ReportServer?%2FFish%20Division%2FCommercial%20Fisheries%2FFish%20Ticket%2FFTR100%20-%20Fish%20Ticket&amp;LowTicketNum=4921924&amp;rs%3AParameterLanguage=" TargetMode="External"/><Relationship Id="rId4772" Type="http://schemas.openxmlformats.org/officeDocument/2006/relationships/hyperlink" Target="http://fwhqsqlapp.odfw.int/ReportServer?%2FFish%20Division%2FCommercial%20Fisheries%2FFish%20Ticket%2FFTR100%20-%20Fish%20Ticket&amp;LowTicketNum=4557311&amp;rs%3AParameterLanguage=" TargetMode="External"/><Relationship Id="rId5823" Type="http://schemas.openxmlformats.org/officeDocument/2006/relationships/hyperlink" Target="http://fwhqsqlapp.odfw.int/ReportServer?%2FFish%20Division%2FCommercial%20Fisheries%2FFish%20Ticket%2FFTR100%20-%20Fish%20Ticket&amp;LowTicketNum=4553551&amp;rs%3AParameterLanguage=" TargetMode="External"/><Relationship Id="rId8979" Type="http://schemas.openxmlformats.org/officeDocument/2006/relationships/hyperlink" Target="http://fwhqsqlapp.odfw.int/ReportServer?%2FFish%20Division%2FCommercial%20Fisheries%2FFish%20Ticket%2FFTR100%20-%20Fish%20Ticket&amp;LowTicketNum=4925429&amp;rs%3AParameterLanguage=" TargetMode="External"/><Relationship Id="rId295" Type="http://schemas.openxmlformats.org/officeDocument/2006/relationships/hyperlink" Target="http://fwhqsqlapp.odfw.int/ReportServer?%2FFish%20Division%2FCommercial%20Fisheries%2FFish%20Ticket%2FFTR100%20-%20Fish%20Ticket&amp;LowTicketNum=4492373&amp;rs%3AParameterLanguage=" TargetMode="External"/><Relationship Id="rId3374" Type="http://schemas.openxmlformats.org/officeDocument/2006/relationships/hyperlink" Target="http://fwhqsqlapp.odfw.int/ReportServer?%2FFish%20Division%2FCommercial%20Fisheries%2FFish%20Ticket%2FFTR100%20-%20Fish%20Ticket&amp;LowTicketNum=4918870&amp;rs%3AParameterLanguage=" TargetMode="External"/><Relationship Id="rId4425" Type="http://schemas.openxmlformats.org/officeDocument/2006/relationships/hyperlink" Target="http://fwhqsqlapp.odfw.int/ReportServer?%2FFish%20Division%2FCommercial%20Fisheries%2FFish%20Ticket%2FFTR100%20-%20Fish%20Ticket&amp;LowTicketNum=4566448&amp;rs%3AParameterLanguage=" TargetMode="External"/><Relationship Id="rId7995" Type="http://schemas.openxmlformats.org/officeDocument/2006/relationships/hyperlink" Target="http://fwhqsqlapp.odfw.int/ReportServer?%2FFish%20Division%2FCommercial%20Fisheries%2FFish%20Ticket%2FFTR100%20-%20Fish%20Ticket&amp;LowTicketNum=4607558&amp;rs%3AParameterLanguage=" TargetMode="External"/><Relationship Id="rId2390" Type="http://schemas.openxmlformats.org/officeDocument/2006/relationships/hyperlink" Target="http://fwhqsqlapp.odfw.int/ReportServer?%2FFish%20Division%2FCommercial%20Fisheries%2FFish%20Ticket%2FFTR100%20-%20Fish%20Ticket&amp;LowTicketNum=4916890&amp;rs%3AParameterLanguage=" TargetMode="External"/><Relationship Id="rId3027" Type="http://schemas.openxmlformats.org/officeDocument/2006/relationships/hyperlink" Target="http://fwhqsqlapp.odfw.int/ReportServer?%2FFish%20Division%2FCommercial%20Fisheries%2FFish%20Ticket%2FFTR100%20-%20Fish%20Ticket&amp;LowTicketNum=4532200&amp;rs%3AParameterLanguage=" TargetMode="External"/><Relationship Id="rId3441" Type="http://schemas.openxmlformats.org/officeDocument/2006/relationships/hyperlink" Target="http://fwhqsqlapp.odfw.int/ReportServer?%2FFish%20Division%2FCommercial%20Fisheries%2FFish%20Ticket%2FFTR100%20-%20Fish%20Ticket&amp;LowTicketNum=4496362&amp;rs%3AParameterLanguage=" TargetMode="External"/><Relationship Id="rId6597" Type="http://schemas.openxmlformats.org/officeDocument/2006/relationships/hyperlink" Target="http://fwhqsqlapp.odfw.int/ReportServer?%2FFish%20Division%2FCommercial%20Fisheries%2FFish%20Ticket%2FFTR100%20-%20Fish%20Ticket&amp;LowTicketNum=4570524&amp;rs%3AParameterLanguage=" TargetMode="External"/><Relationship Id="rId7648" Type="http://schemas.openxmlformats.org/officeDocument/2006/relationships/hyperlink" Target="http://fwhqsqlapp.odfw.int/ReportServer?%2FFish%20Division%2FCommercial%20Fisheries%2FFish%20Ticket%2FFTR100%20-%20Fish%20Ticket&amp;LowTicketNum=4923226&amp;rs%3AParameterLanguage=" TargetMode="External"/><Relationship Id="rId362" Type="http://schemas.openxmlformats.org/officeDocument/2006/relationships/hyperlink" Target="http://fwhqsqlapp.odfw.int/ReportServer?%2FFish%20Division%2FCommercial%20Fisheries%2FFish%20Ticket%2FFTR100%20-%20Fish%20Ticket&amp;LowTicketNum=4507301&amp;rs%3AParameterLanguage=" TargetMode="External"/><Relationship Id="rId2043" Type="http://schemas.openxmlformats.org/officeDocument/2006/relationships/hyperlink" Target="http://fwhqsqlapp.odfw.int/ReportServer?%2FFish%20Division%2FCommercial%20Fisheries%2FFish%20Ticket%2FFTR100%20-%20Fish%20Ticket&amp;LowTicketNum=4531367&amp;rs%3AParameterLanguage=" TargetMode="External"/><Relationship Id="rId5199" Type="http://schemas.openxmlformats.org/officeDocument/2006/relationships/hyperlink" Target="http://fwhqsqlapp.odfw.int/ReportServer?%2FFish%20Division%2FCommercial%20Fisheries%2FFish%20Ticket%2FFTR100%20-%20Fish%20Ticket&amp;LowTicketNum=4568944&amp;rs%3AParameterLanguage=" TargetMode="External"/><Relationship Id="rId6664" Type="http://schemas.openxmlformats.org/officeDocument/2006/relationships/hyperlink" Target="http://fwhqsqlapp.odfw.int/ReportServer?%2FFish%20Division%2FCommercial%20Fisheries%2FFish%20Ticket%2FFTR100%20-%20Fish%20Ticket&amp;LowTicketNum=4587074&amp;rs%3AParameterLanguage=" TargetMode="External"/><Relationship Id="rId7715" Type="http://schemas.openxmlformats.org/officeDocument/2006/relationships/hyperlink" Target="http://fwhqsqlapp.odfw.int/ReportServer?%2FFish%20Division%2FCommercial%20Fisheries%2FFish%20Ticket%2FFTR100%20-%20Fish%20Ticket&amp;LowTicketNum=4578745&amp;rs%3AParameterLanguage=" TargetMode="External"/><Relationship Id="rId9070" Type="http://schemas.openxmlformats.org/officeDocument/2006/relationships/hyperlink" Target="http://fwhqsqlapp.odfw.int/ReportServer?%2FFish%20Division%2FCommercial%20Fisheries%2FFish%20Ticket%2FFTR100%20-%20Fish%20Ticket&amp;LowTicketNum=4925508&amp;rs%3AParameterLanguage=" TargetMode="External"/><Relationship Id="rId2110" Type="http://schemas.openxmlformats.org/officeDocument/2006/relationships/hyperlink" Target="http://fwhqsqlapp.odfw.int/ReportServer?%2FFish%20Division%2FCommercial%20Fisheries%2FFish%20Ticket%2FFTR100%20-%20Fish%20Ticket&amp;LowTicketNum=4511622&amp;rs%3AParameterLanguage=" TargetMode="External"/><Relationship Id="rId5266" Type="http://schemas.openxmlformats.org/officeDocument/2006/relationships/hyperlink" Target="http://fwhqsqlapp.odfw.int/ReportServer?%2FFish%20Division%2FCommercial%20Fisheries%2FFish%20Ticket%2FFTR100%20-%20Fish%20Ticket&amp;LowTicketNum=4578521&amp;rs%3AParameterLanguage=" TargetMode="External"/><Relationship Id="rId5680" Type="http://schemas.openxmlformats.org/officeDocument/2006/relationships/hyperlink" Target="http://fwhqsqlapp.odfw.int/ReportServer?%2FFish%20Division%2FCommercial%20Fisheries%2FFish%20Ticket%2FFTR100%20-%20Fish%20Ticket&amp;LowTicketNum=4553511&amp;rs%3AParameterLanguage=" TargetMode="External"/><Relationship Id="rId6317" Type="http://schemas.openxmlformats.org/officeDocument/2006/relationships/hyperlink" Target="http://fwhqsqlapp.odfw.int/ReportServer?%2FFish%20Division%2FCommercial%20Fisheries%2FFish%20Ticket%2FFTR100%20-%20Fish%20Ticket&amp;LowTicketNum=4566541&amp;rs%3AParameterLanguage=" TargetMode="External"/><Relationship Id="rId4282" Type="http://schemas.openxmlformats.org/officeDocument/2006/relationships/hyperlink" Target="http://fwhqsqlapp.odfw.int/ReportServer?%2FFish%20Division%2FCommercial%20Fisheries%2FFish%20Ticket%2FFTR100%20-%20Fish%20Ticket&amp;LowTicketNum=4568922&amp;rs%3AParameterLanguage=" TargetMode="External"/><Relationship Id="rId5333" Type="http://schemas.openxmlformats.org/officeDocument/2006/relationships/hyperlink" Target="http://fwhqsqlapp.odfw.int/ReportServer?%2FFish%20Division%2FCommercial%20Fisheries%2FFish%20Ticket%2FFTR100%20-%20Fish%20Ticket&amp;LowTicketNum=4582405&amp;rs%3AParameterLanguage=" TargetMode="External"/><Relationship Id="rId6731" Type="http://schemas.openxmlformats.org/officeDocument/2006/relationships/hyperlink" Target="http://fwhqsqlapp.odfw.int/ReportServer?%2FFish%20Division%2FCommercial%20Fisheries%2FFish%20Ticket%2FFTR100%20-%20Fish%20Ticket&amp;LowTicketNum=4582469&amp;rs%3AParameterLanguage=" TargetMode="External"/><Relationship Id="rId8489" Type="http://schemas.openxmlformats.org/officeDocument/2006/relationships/hyperlink" Target="http://fwhqsqlapp.odfw.int/ReportServer?%2FFish%20Division%2FCommercial%20Fisheries%2FFish%20Ticket%2FFTR100%20-%20Fish%20Ticket&amp;LowTicketNum=4640682&amp;rs%3AParameterLanguage=" TargetMode="External"/><Relationship Id="rId1876" Type="http://schemas.openxmlformats.org/officeDocument/2006/relationships/hyperlink" Target="http://fwhqsqlapp.odfw.int/ReportServer?%2FFish%20Division%2FCommercial%20Fisheries%2FFish%20Ticket%2FFTR100%20-%20Fish%20Ticket&amp;LowTicketNum=4530941&amp;rs%3AParameterLanguage=" TargetMode="External"/><Relationship Id="rId2927" Type="http://schemas.openxmlformats.org/officeDocument/2006/relationships/hyperlink" Target="http://fwhqsqlapp.odfw.int/ReportServer?%2FFish%20Division%2FCommercial%20Fisheries%2FFish%20Ticket%2FFTR100%20-%20Fish%20Ticket&amp;LowTicketNum=4532187&amp;rs%3AParameterLanguage=" TargetMode="External"/><Relationship Id="rId1529" Type="http://schemas.openxmlformats.org/officeDocument/2006/relationships/hyperlink" Target="http://fwhqsqlapp.odfw.int/ReportServer?%2FFish%20Division%2FCommercial%20Fisheries%2FFish%20Ticket%2FFTR100%20-%20Fish%20Ticket&amp;LowTicketNum=4520492&amp;rs%3AParameterLanguage=" TargetMode="External"/><Relationship Id="rId1943" Type="http://schemas.openxmlformats.org/officeDocument/2006/relationships/hyperlink" Target="http://fwhqsqlapp.odfw.int/ReportServer?%2FFish%20Division%2FCommercial%20Fisheries%2FFish%20Ticket%2FFTR100%20-%20Fish%20Ticket&amp;LowTicketNum=4531331&amp;rs%3AParameterLanguage=" TargetMode="External"/><Relationship Id="rId5400" Type="http://schemas.openxmlformats.org/officeDocument/2006/relationships/hyperlink" Target="http://fwhqsqlapp.odfw.int/ReportServer?%2FFish%20Division%2FCommercial%20Fisheries%2FFish%20Ticket%2FFTR100%20-%20Fish%20Ticket&amp;LowTicketNum=4583276&amp;rs%3AParameterLanguage=" TargetMode="External"/><Relationship Id="rId8556" Type="http://schemas.openxmlformats.org/officeDocument/2006/relationships/hyperlink" Target="http://fwhqsqlapp.odfw.int/ReportServer?%2FFish%20Division%2FCommercial%20Fisheries%2FFish%20Ticket%2FFTR100%20-%20Fish%20Ticket&amp;LowTicketNum=4584485&amp;rs%3AParameterLanguage=" TargetMode="External"/><Relationship Id="rId8970" Type="http://schemas.openxmlformats.org/officeDocument/2006/relationships/hyperlink" Target="http://fwhqsqlapp.odfw.int/ReportServer?%2FFish%20Division%2FCommercial%20Fisheries%2FFish%20Ticket%2FFTR100%20-%20Fish%20Ticket&amp;LowTicketNum=4925414&amp;rs%3AParameterLanguage=" TargetMode="External"/><Relationship Id="rId9607" Type="http://schemas.openxmlformats.org/officeDocument/2006/relationships/hyperlink" Target="http://fwhqsqlapp.odfw.int/ReportServer?%2FFish%20Division%2FCommercial%20Fisheries%2FFish%20Ticket%2FFTR100%20-%20Fish%20Ticket&amp;LowTicketNum=4656273&amp;rs%3AParameterLanguage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"/>
  <sheetViews>
    <sheetView topLeftCell="A7" workbookViewId="0">
      <selection activeCell="B14" sqref="B14:B15"/>
    </sheetView>
  </sheetViews>
  <sheetFormatPr defaultRowHeight="15" x14ac:dyDescent="0.25"/>
  <cols>
    <col min="1" max="1" width="21.85546875" customWidth="1"/>
    <col min="2" max="2" width="64.5703125" customWidth="1"/>
    <col min="3" max="3" width="29.5703125" customWidth="1"/>
  </cols>
  <sheetData>
    <row r="1" spans="1:4" ht="23.25" customHeight="1" x14ac:dyDescent="0.25">
      <c r="A1" s="181" t="s">
        <v>9037</v>
      </c>
      <c r="B1" s="182"/>
      <c r="C1" s="183"/>
      <c r="D1" s="158"/>
    </row>
    <row r="2" spans="1:4" ht="23.25" customHeight="1" x14ac:dyDescent="0.3">
      <c r="A2" s="159" t="s">
        <v>9038</v>
      </c>
      <c r="B2" s="160" t="s">
        <v>9039</v>
      </c>
      <c r="C2" s="161" t="s">
        <v>9040</v>
      </c>
      <c r="D2" s="158"/>
    </row>
    <row r="3" spans="1:4" x14ac:dyDescent="0.25">
      <c r="A3" s="170" t="s">
        <v>9060</v>
      </c>
      <c r="B3" s="166" t="s">
        <v>9083</v>
      </c>
      <c r="C3" s="187"/>
    </row>
    <row r="4" spans="1:4" x14ac:dyDescent="0.25">
      <c r="A4" s="173"/>
      <c r="B4" s="172"/>
      <c r="C4" s="188"/>
    </row>
    <row r="5" spans="1:4" x14ac:dyDescent="0.25">
      <c r="A5" s="170" t="s">
        <v>0</v>
      </c>
      <c r="B5" s="166" t="s">
        <v>9084</v>
      </c>
      <c r="C5" s="189"/>
    </row>
    <row r="6" spans="1:4" x14ac:dyDescent="0.25">
      <c r="A6" s="173"/>
      <c r="B6" s="172"/>
      <c r="C6" s="190"/>
    </row>
    <row r="7" spans="1:4" x14ac:dyDescent="0.25">
      <c r="A7" s="191" t="s">
        <v>1</v>
      </c>
      <c r="B7" s="166" t="s">
        <v>9115</v>
      </c>
      <c r="C7" s="166" t="s">
        <v>9116</v>
      </c>
    </row>
    <row r="8" spans="1:4" x14ac:dyDescent="0.25">
      <c r="A8" s="192"/>
      <c r="B8" s="172"/>
      <c r="C8" s="172"/>
    </row>
    <row r="9" spans="1:4" ht="30" x14ac:dyDescent="0.25">
      <c r="A9" s="170" t="s">
        <v>9061</v>
      </c>
      <c r="B9" s="163" t="s">
        <v>9096</v>
      </c>
      <c r="C9" s="184" t="s">
        <v>9098</v>
      </c>
    </row>
    <row r="10" spans="1:4" ht="33.75" customHeight="1" x14ac:dyDescent="0.25">
      <c r="A10" s="171"/>
      <c r="B10" s="165" t="s">
        <v>9100</v>
      </c>
      <c r="C10" s="185"/>
    </row>
    <row r="11" spans="1:4" ht="63" customHeight="1" x14ac:dyDescent="0.25">
      <c r="A11" s="173"/>
      <c r="B11" s="164" t="s">
        <v>9099</v>
      </c>
      <c r="C11" s="186"/>
    </row>
    <row r="12" spans="1:4" x14ac:dyDescent="0.25">
      <c r="A12" s="170" t="s">
        <v>2</v>
      </c>
      <c r="B12" s="166" t="s">
        <v>9117</v>
      </c>
      <c r="C12" s="166"/>
    </row>
    <row r="13" spans="1:4" x14ac:dyDescent="0.25">
      <c r="A13" s="173"/>
      <c r="B13" s="172"/>
      <c r="C13" s="172"/>
    </row>
    <row r="14" spans="1:4" x14ac:dyDescent="0.25">
      <c r="A14" s="179" t="s">
        <v>3</v>
      </c>
      <c r="B14" s="177" t="s">
        <v>9085</v>
      </c>
      <c r="C14" s="166" t="s">
        <v>9086</v>
      </c>
    </row>
    <row r="15" spans="1:4" x14ac:dyDescent="0.25">
      <c r="A15" s="180"/>
      <c r="B15" s="178"/>
      <c r="C15" s="172"/>
    </row>
    <row r="16" spans="1:4" x14ac:dyDescent="0.25">
      <c r="A16" s="170" t="s">
        <v>4</v>
      </c>
      <c r="B16" s="166" t="s">
        <v>9087</v>
      </c>
      <c r="C16" s="166" t="s">
        <v>9088</v>
      </c>
    </row>
    <row r="17" spans="1:3" x14ac:dyDescent="0.25">
      <c r="A17" s="173"/>
      <c r="B17" s="172"/>
      <c r="C17" s="172"/>
    </row>
    <row r="18" spans="1:3" x14ac:dyDescent="0.25">
      <c r="A18" s="170" t="s">
        <v>5</v>
      </c>
      <c r="B18" s="166" t="s">
        <v>9089</v>
      </c>
      <c r="C18" s="166" t="s">
        <v>9090</v>
      </c>
    </row>
    <row r="19" spans="1:3" x14ac:dyDescent="0.25">
      <c r="A19" s="173"/>
      <c r="B19" s="172"/>
      <c r="C19" s="172"/>
    </row>
    <row r="20" spans="1:3" x14ac:dyDescent="0.25">
      <c r="A20" s="170" t="s">
        <v>9101</v>
      </c>
      <c r="B20" s="166" t="s">
        <v>9105</v>
      </c>
      <c r="C20" s="166" t="s">
        <v>9091</v>
      </c>
    </row>
    <row r="21" spans="1:3" x14ac:dyDescent="0.25">
      <c r="A21" s="173"/>
      <c r="B21" s="172"/>
      <c r="C21" s="172"/>
    </row>
    <row r="22" spans="1:3" x14ac:dyDescent="0.25">
      <c r="A22" s="170" t="s">
        <v>9102</v>
      </c>
      <c r="B22" s="166" t="s">
        <v>9105</v>
      </c>
      <c r="C22" s="166" t="s">
        <v>9104</v>
      </c>
    </row>
    <row r="23" spans="1:3" x14ac:dyDescent="0.25">
      <c r="A23" s="173"/>
      <c r="B23" s="172"/>
      <c r="C23" s="172"/>
    </row>
    <row r="24" spans="1:3" x14ac:dyDescent="0.25">
      <c r="A24" s="174" t="s">
        <v>9093</v>
      </c>
      <c r="B24" s="166" t="s">
        <v>9094</v>
      </c>
      <c r="C24" s="166" t="s">
        <v>9097</v>
      </c>
    </row>
    <row r="25" spans="1:3" x14ac:dyDescent="0.25">
      <c r="A25" s="176"/>
      <c r="B25" s="167"/>
      <c r="C25" s="167"/>
    </row>
    <row r="26" spans="1:3" x14ac:dyDescent="0.25">
      <c r="A26" s="170" t="s">
        <v>9064</v>
      </c>
      <c r="B26" s="166" t="s">
        <v>9095</v>
      </c>
      <c r="C26" s="166" t="s">
        <v>9092</v>
      </c>
    </row>
    <row r="27" spans="1:3" x14ac:dyDescent="0.25">
      <c r="A27" s="173"/>
      <c r="B27" s="172"/>
      <c r="C27" s="167"/>
    </row>
    <row r="28" spans="1:3" x14ac:dyDescent="0.25">
      <c r="A28" s="170" t="s">
        <v>9065</v>
      </c>
      <c r="B28" s="166" t="s">
        <v>9103</v>
      </c>
      <c r="C28" s="166" t="s">
        <v>9092</v>
      </c>
    </row>
    <row r="29" spans="1:3" x14ac:dyDescent="0.25">
      <c r="A29" s="173"/>
      <c r="B29" s="172"/>
      <c r="C29" s="167"/>
    </row>
    <row r="30" spans="1:3" x14ac:dyDescent="0.25">
      <c r="A30" s="170" t="s">
        <v>9066</v>
      </c>
      <c r="B30" s="168" t="s">
        <v>9106</v>
      </c>
      <c r="C30" s="166" t="s">
        <v>9092</v>
      </c>
    </row>
    <row r="31" spans="1:3" x14ac:dyDescent="0.25">
      <c r="A31" s="173"/>
      <c r="B31" s="169"/>
      <c r="C31" s="167"/>
    </row>
    <row r="32" spans="1:3" x14ac:dyDescent="0.25">
      <c r="A32" s="174" t="s">
        <v>9067</v>
      </c>
      <c r="B32" s="168" t="s">
        <v>9108</v>
      </c>
      <c r="C32" s="166" t="s">
        <v>9097</v>
      </c>
    </row>
    <row r="33" spans="1:3" x14ac:dyDescent="0.25">
      <c r="A33" s="175"/>
      <c r="B33" s="169"/>
      <c r="C33" s="172"/>
    </row>
    <row r="34" spans="1:3" x14ac:dyDescent="0.25">
      <c r="A34" s="174" t="s">
        <v>9068</v>
      </c>
      <c r="B34" s="166" t="s">
        <v>9109</v>
      </c>
      <c r="C34" s="166" t="s">
        <v>9097</v>
      </c>
    </row>
    <row r="35" spans="1:3" x14ac:dyDescent="0.25">
      <c r="A35" s="175"/>
      <c r="B35" s="172"/>
      <c r="C35" s="172"/>
    </row>
    <row r="36" spans="1:3" x14ac:dyDescent="0.25">
      <c r="A36" s="174" t="s">
        <v>8</v>
      </c>
      <c r="B36" s="166" t="s">
        <v>9110</v>
      </c>
      <c r="C36" s="166" t="s">
        <v>9097</v>
      </c>
    </row>
    <row r="37" spans="1:3" x14ac:dyDescent="0.25">
      <c r="A37" s="175"/>
      <c r="B37" s="172"/>
      <c r="C37" s="172"/>
    </row>
    <row r="38" spans="1:3" x14ac:dyDescent="0.25">
      <c r="A38" s="174" t="s">
        <v>195</v>
      </c>
      <c r="B38" s="166" t="s">
        <v>9107</v>
      </c>
      <c r="C38" s="166" t="s">
        <v>9097</v>
      </c>
    </row>
    <row r="39" spans="1:3" x14ac:dyDescent="0.25">
      <c r="A39" s="175"/>
      <c r="B39" s="172"/>
      <c r="C39" s="172"/>
    </row>
    <row r="40" spans="1:3" x14ac:dyDescent="0.25">
      <c r="A40" s="174" t="s">
        <v>59</v>
      </c>
      <c r="B40" s="166" t="s">
        <v>9111</v>
      </c>
      <c r="C40" s="166" t="s">
        <v>9097</v>
      </c>
    </row>
    <row r="41" spans="1:3" x14ac:dyDescent="0.25">
      <c r="A41" s="175"/>
      <c r="B41" s="172"/>
      <c r="C41" s="172"/>
    </row>
    <row r="42" spans="1:3" x14ac:dyDescent="0.25">
      <c r="A42" s="170" t="s">
        <v>9069</v>
      </c>
      <c r="B42" s="168" t="s">
        <v>9112</v>
      </c>
      <c r="C42" s="166" t="s">
        <v>9097</v>
      </c>
    </row>
    <row r="43" spans="1:3" x14ac:dyDescent="0.25">
      <c r="A43" s="173"/>
      <c r="B43" s="169"/>
      <c r="C43" s="172"/>
    </row>
    <row r="44" spans="1:3" x14ac:dyDescent="0.25">
      <c r="A44" s="170" t="s">
        <v>9070</v>
      </c>
      <c r="B44" s="168" t="s">
        <v>9113</v>
      </c>
      <c r="C44" s="166" t="s">
        <v>9092</v>
      </c>
    </row>
    <row r="45" spans="1:3" x14ac:dyDescent="0.25">
      <c r="A45" s="171"/>
      <c r="B45" s="169"/>
      <c r="C45" s="167"/>
    </row>
    <row r="46" spans="1:3" x14ac:dyDescent="0.25">
      <c r="A46" s="170" t="s">
        <v>9</v>
      </c>
      <c r="B46" s="168" t="s">
        <v>9114</v>
      </c>
      <c r="C46" s="166"/>
    </row>
    <row r="47" spans="1:3" x14ac:dyDescent="0.25">
      <c r="A47" s="173"/>
      <c r="B47" s="169"/>
      <c r="C47" s="172"/>
    </row>
  </sheetData>
  <mergeCells count="66">
    <mergeCell ref="A1:C1"/>
    <mergeCell ref="A9:A11"/>
    <mergeCell ref="C9:C11"/>
    <mergeCell ref="A3:A4"/>
    <mergeCell ref="B3:B4"/>
    <mergeCell ref="C3:C4"/>
    <mergeCell ref="A5:A6"/>
    <mergeCell ref="B5:B6"/>
    <mergeCell ref="C5:C6"/>
    <mergeCell ref="C7:C8"/>
    <mergeCell ref="B7:B8"/>
    <mergeCell ref="A7:A8"/>
    <mergeCell ref="C12:C13"/>
    <mergeCell ref="B12:B13"/>
    <mergeCell ref="A12:A13"/>
    <mergeCell ref="C14:C15"/>
    <mergeCell ref="B14:B15"/>
    <mergeCell ref="A14:A15"/>
    <mergeCell ref="C16:C17"/>
    <mergeCell ref="B16:B17"/>
    <mergeCell ref="A16:A17"/>
    <mergeCell ref="C18:C19"/>
    <mergeCell ref="B18:B19"/>
    <mergeCell ref="A18:A19"/>
    <mergeCell ref="C20:C21"/>
    <mergeCell ref="B20:B21"/>
    <mergeCell ref="A20:A21"/>
    <mergeCell ref="C22:C23"/>
    <mergeCell ref="B22:B23"/>
    <mergeCell ref="A22:A23"/>
    <mergeCell ref="C24:C25"/>
    <mergeCell ref="B24:B25"/>
    <mergeCell ref="A24:A25"/>
    <mergeCell ref="C26:C27"/>
    <mergeCell ref="B26:B27"/>
    <mergeCell ref="A26:A27"/>
    <mergeCell ref="C28:C29"/>
    <mergeCell ref="B28:B29"/>
    <mergeCell ref="A28:A29"/>
    <mergeCell ref="C30:C31"/>
    <mergeCell ref="B30:B31"/>
    <mergeCell ref="A30:A31"/>
    <mergeCell ref="C32:C33"/>
    <mergeCell ref="B32:B33"/>
    <mergeCell ref="A32:A33"/>
    <mergeCell ref="C34:C35"/>
    <mergeCell ref="B34:B35"/>
    <mergeCell ref="A34:A35"/>
    <mergeCell ref="C36:C37"/>
    <mergeCell ref="B36:B37"/>
    <mergeCell ref="A36:A37"/>
    <mergeCell ref="C38:C39"/>
    <mergeCell ref="B38:B39"/>
    <mergeCell ref="A38:A39"/>
    <mergeCell ref="C40:C41"/>
    <mergeCell ref="B40:B41"/>
    <mergeCell ref="A40:A41"/>
    <mergeCell ref="C42:C43"/>
    <mergeCell ref="B42:B43"/>
    <mergeCell ref="A42:A43"/>
    <mergeCell ref="C44:C45"/>
    <mergeCell ref="B44:B45"/>
    <mergeCell ref="A44:A45"/>
    <mergeCell ref="C46:C47"/>
    <mergeCell ref="B46:B47"/>
    <mergeCell ref="A46:A47"/>
  </mergeCell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709"/>
  <sheetViews>
    <sheetView zoomScaleNormal="100" workbookViewId="0">
      <pane xSplit="4" ySplit="1" topLeftCell="E9992" activePane="bottomRight" state="frozen"/>
      <selection pane="topRight" activeCell="E1" sqref="E1"/>
      <selection pane="bottomLeft" activeCell="A2" sqref="A2"/>
      <selection pane="bottomRight" activeCell="J9993" sqref="J9993"/>
    </sheetView>
  </sheetViews>
  <sheetFormatPr defaultRowHeight="15" x14ac:dyDescent="0.25"/>
  <cols>
    <col min="1" max="1" width="13.85546875" style="5" customWidth="1"/>
    <col min="2" max="2" width="10" style="17" customWidth="1"/>
    <col min="3" max="3" width="10.5703125" style="14" customWidth="1"/>
    <col min="4" max="4" width="9.85546875" style="71" customWidth="1"/>
    <col min="5" max="5" width="5.85546875" style="5" customWidth="1"/>
    <col min="6" max="6" width="7.42578125" style="5" customWidth="1"/>
    <col min="7" max="7" width="7.28515625" style="5" customWidth="1"/>
    <col min="8" max="8" width="7.7109375" style="5" customWidth="1"/>
    <col min="9" max="9" width="5.28515625" style="5" customWidth="1"/>
    <col min="10" max="10" width="8.7109375" style="5" customWidth="1"/>
    <col min="11" max="11" width="7.140625" style="5" customWidth="1"/>
    <col min="12" max="12" width="10.28515625" style="5" customWidth="1"/>
    <col min="13" max="13" width="9.7109375" style="16" customWidth="1"/>
    <col min="14" max="14" width="10.85546875" style="5" customWidth="1"/>
    <col min="15" max="15" width="12.140625" style="5" customWidth="1"/>
    <col min="16" max="16" width="7.140625" customWidth="1"/>
    <col min="17" max="17" width="7.5703125" style="16" customWidth="1"/>
    <col min="18" max="18" width="9.42578125" style="1" customWidth="1"/>
    <col min="19" max="20" width="7.85546875" style="16" customWidth="1"/>
    <col min="21" max="21" width="8" style="16" customWidth="1"/>
    <col min="22" max="22" width="13" style="5" customWidth="1"/>
    <col min="23" max="23" width="16.7109375" style="5" customWidth="1"/>
    <col min="24" max="24" width="48.5703125" style="5" customWidth="1"/>
    <col min="29" max="16384" width="9.140625" style="5"/>
  </cols>
  <sheetData>
    <row r="1" spans="1:24" x14ac:dyDescent="0.25">
      <c r="A1" s="5" t="s">
        <v>9060</v>
      </c>
      <c r="B1" s="134" t="s">
        <v>0</v>
      </c>
      <c r="C1" s="14" t="s">
        <v>1</v>
      </c>
      <c r="D1" s="71" t="s">
        <v>9061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9062</v>
      </c>
      <c r="K1" s="5" t="s">
        <v>7</v>
      </c>
      <c r="L1" s="5" t="s">
        <v>9063</v>
      </c>
      <c r="M1" s="162" t="s">
        <v>9093</v>
      </c>
      <c r="N1" s="5" t="s">
        <v>9064</v>
      </c>
      <c r="O1" s="5" t="s">
        <v>9065</v>
      </c>
      <c r="P1" s="5" t="s">
        <v>9066</v>
      </c>
      <c r="Q1" s="16" t="s">
        <v>9067</v>
      </c>
      <c r="R1" s="16" t="s">
        <v>9068</v>
      </c>
      <c r="S1" s="16" t="s">
        <v>8</v>
      </c>
      <c r="T1" s="16" t="s">
        <v>195</v>
      </c>
      <c r="U1" s="16" t="s">
        <v>59</v>
      </c>
      <c r="V1" s="5" t="s">
        <v>9069</v>
      </c>
      <c r="W1" s="5" t="s">
        <v>9070</v>
      </c>
      <c r="X1" s="35" t="s">
        <v>9</v>
      </c>
    </row>
    <row r="2" spans="1:24" x14ac:dyDescent="0.25">
      <c r="A2" s="12"/>
      <c r="B2" s="17" t="s">
        <v>499</v>
      </c>
      <c r="C2" s="14">
        <v>36732</v>
      </c>
      <c r="D2" s="70" t="s">
        <v>578</v>
      </c>
      <c r="E2" s="85"/>
      <c r="F2" s="12"/>
      <c r="G2" s="85"/>
      <c r="H2" s="12"/>
      <c r="I2" s="85"/>
      <c r="J2" s="85"/>
      <c r="K2" s="85"/>
      <c r="L2" s="85"/>
      <c r="M2" s="105"/>
      <c r="P2" s="5"/>
      <c r="Q2" s="112"/>
      <c r="W2"/>
      <c r="X2" s="86" t="s">
        <v>8972</v>
      </c>
    </row>
    <row r="3" spans="1:24" x14ac:dyDescent="0.25">
      <c r="A3" s="85"/>
      <c r="B3" s="17" t="s">
        <v>499</v>
      </c>
      <c r="C3" s="14">
        <v>36733</v>
      </c>
      <c r="D3" s="70" t="s">
        <v>579</v>
      </c>
      <c r="E3" s="85"/>
      <c r="F3" s="12"/>
      <c r="G3" s="85"/>
      <c r="H3" s="12"/>
      <c r="I3" s="85"/>
      <c r="J3" s="85"/>
      <c r="K3" s="85"/>
      <c r="L3" s="85"/>
      <c r="M3" s="105"/>
      <c r="P3" s="26"/>
      <c r="Q3" s="112"/>
      <c r="W3"/>
    </row>
    <row r="4" spans="1:24" x14ac:dyDescent="0.25">
      <c r="A4" s="85"/>
      <c r="B4" s="17" t="s">
        <v>499</v>
      </c>
      <c r="C4" s="14">
        <v>36736</v>
      </c>
      <c r="D4" s="70" t="s">
        <v>580</v>
      </c>
      <c r="E4" s="85"/>
      <c r="F4" s="12"/>
      <c r="G4" s="85"/>
      <c r="H4" s="12"/>
      <c r="I4" s="85"/>
      <c r="J4" s="85"/>
      <c r="K4" s="85"/>
      <c r="L4" s="85"/>
      <c r="M4" s="105"/>
      <c r="P4" s="26"/>
      <c r="Q4" s="112"/>
      <c r="W4"/>
    </row>
    <row r="5" spans="1:24" x14ac:dyDescent="0.25">
      <c r="A5" s="5" t="s">
        <v>11</v>
      </c>
      <c r="B5" s="17">
        <v>626289</v>
      </c>
      <c r="C5" s="14">
        <v>36724</v>
      </c>
      <c r="D5" s="70" t="s">
        <v>584</v>
      </c>
      <c r="E5" s="12"/>
      <c r="F5" s="12"/>
      <c r="G5" s="12"/>
      <c r="H5" s="12"/>
      <c r="I5" s="12"/>
      <c r="J5" s="12"/>
      <c r="K5" s="12"/>
      <c r="L5" s="12"/>
      <c r="M5" s="46"/>
      <c r="W5"/>
    </row>
    <row r="6" spans="1:24" x14ac:dyDescent="0.25">
      <c r="A6" s="5" t="s">
        <v>78</v>
      </c>
      <c r="B6" s="17">
        <v>248555</v>
      </c>
      <c r="C6" s="14">
        <v>36713</v>
      </c>
      <c r="D6" s="70" t="s">
        <v>573</v>
      </c>
      <c r="E6" s="5">
        <v>1</v>
      </c>
      <c r="G6" s="5">
        <v>50</v>
      </c>
      <c r="I6" s="5">
        <v>46</v>
      </c>
      <c r="J6" s="5">
        <v>6</v>
      </c>
      <c r="K6" s="5">
        <v>124</v>
      </c>
      <c r="L6" s="5">
        <v>17</v>
      </c>
      <c r="M6" s="16">
        <v>73000</v>
      </c>
      <c r="Q6" s="16">
        <v>600</v>
      </c>
      <c r="W6"/>
    </row>
    <row r="7" spans="1:24" x14ac:dyDescent="0.25">
      <c r="A7" s="5" t="s">
        <v>78</v>
      </c>
      <c r="B7" s="17">
        <v>248555</v>
      </c>
      <c r="C7" s="14">
        <v>36718</v>
      </c>
      <c r="D7" s="70" t="s">
        <v>577</v>
      </c>
      <c r="E7" s="5">
        <v>1</v>
      </c>
      <c r="G7" s="5">
        <v>50</v>
      </c>
      <c r="I7" s="5">
        <v>46</v>
      </c>
      <c r="J7" s="5">
        <v>18</v>
      </c>
      <c r="K7" s="5">
        <v>124</v>
      </c>
      <c r="L7" s="5">
        <v>19</v>
      </c>
      <c r="M7" s="16">
        <v>0</v>
      </c>
      <c r="Q7" s="16">
        <v>0</v>
      </c>
      <c r="W7"/>
    </row>
    <row r="8" spans="1:24" x14ac:dyDescent="0.25">
      <c r="A8" s="5" t="s">
        <v>78</v>
      </c>
      <c r="B8" s="17">
        <v>248555</v>
      </c>
      <c r="C8" s="14">
        <v>36718</v>
      </c>
      <c r="D8" s="70" t="s">
        <v>577</v>
      </c>
      <c r="E8" s="5">
        <v>2</v>
      </c>
      <c r="G8" s="5">
        <v>50</v>
      </c>
      <c r="I8" s="5">
        <v>46</v>
      </c>
      <c r="J8" s="5">
        <v>18</v>
      </c>
      <c r="K8" s="5">
        <v>124</v>
      </c>
      <c r="L8" s="5">
        <v>19</v>
      </c>
      <c r="M8" s="16">
        <v>72000</v>
      </c>
      <c r="W8"/>
    </row>
    <row r="9" spans="1:24" x14ac:dyDescent="0.25">
      <c r="A9" s="5" t="s">
        <v>78</v>
      </c>
      <c r="B9" s="17">
        <v>248555</v>
      </c>
      <c r="C9" s="14">
        <v>36720</v>
      </c>
      <c r="D9" s="71" t="s">
        <v>6916</v>
      </c>
      <c r="E9" s="5">
        <v>1</v>
      </c>
      <c r="G9" s="5">
        <v>34</v>
      </c>
      <c r="I9" s="5">
        <v>45</v>
      </c>
      <c r="J9" s="5">
        <v>58.95</v>
      </c>
      <c r="K9" s="5">
        <v>124</v>
      </c>
      <c r="L9" s="5">
        <v>4.0199999999999996</v>
      </c>
      <c r="M9" s="16">
        <v>0</v>
      </c>
      <c r="W9"/>
    </row>
    <row r="10" spans="1:24" x14ac:dyDescent="0.25">
      <c r="A10" s="5" t="s">
        <v>78</v>
      </c>
      <c r="B10" s="17">
        <v>248555</v>
      </c>
      <c r="C10" s="14">
        <v>36720</v>
      </c>
      <c r="D10" s="71" t="s">
        <v>6916</v>
      </c>
      <c r="E10" s="5">
        <v>2</v>
      </c>
      <c r="G10" s="5">
        <v>40</v>
      </c>
      <c r="I10" s="5">
        <v>45</v>
      </c>
      <c r="J10" s="5">
        <v>60</v>
      </c>
      <c r="K10" s="5">
        <v>124</v>
      </c>
      <c r="L10" s="5">
        <v>18</v>
      </c>
      <c r="M10" s="16">
        <v>0</v>
      </c>
      <c r="W10"/>
    </row>
    <row r="11" spans="1:24" x14ac:dyDescent="0.25">
      <c r="A11" s="5" t="s">
        <v>78</v>
      </c>
      <c r="B11" s="17">
        <v>248555</v>
      </c>
      <c r="C11" s="14">
        <v>36721</v>
      </c>
      <c r="D11" s="70" t="s">
        <v>581</v>
      </c>
      <c r="E11" s="5">
        <v>1</v>
      </c>
      <c r="G11" s="5">
        <v>20</v>
      </c>
      <c r="I11" s="5">
        <v>46</v>
      </c>
      <c r="J11" s="5">
        <v>3</v>
      </c>
      <c r="K11" s="5">
        <v>124</v>
      </c>
      <c r="L11" s="5">
        <v>1</v>
      </c>
      <c r="M11" s="16">
        <v>0</v>
      </c>
      <c r="W11"/>
    </row>
    <row r="12" spans="1:24" x14ac:dyDescent="0.25">
      <c r="A12" s="5" t="s">
        <v>78</v>
      </c>
      <c r="B12" s="17">
        <v>248555</v>
      </c>
      <c r="C12" s="14">
        <v>36721</v>
      </c>
      <c r="D12" s="70" t="s">
        <v>581</v>
      </c>
      <c r="E12" s="5">
        <v>2</v>
      </c>
      <c r="G12" s="5">
        <v>20</v>
      </c>
      <c r="I12" s="5">
        <v>46</v>
      </c>
      <c r="J12" s="5">
        <v>12.08</v>
      </c>
      <c r="K12" s="5">
        <v>124</v>
      </c>
      <c r="L12" s="5">
        <v>2</v>
      </c>
      <c r="M12" s="16">
        <v>0</v>
      </c>
      <c r="W12"/>
    </row>
    <row r="13" spans="1:24" x14ac:dyDescent="0.25">
      <c r="A13" s="5" t="s">
        <v>78</v>
      </c>
      <c r="B13" s="17">
        <v>248555</v>
      </c>
      <c r="C13" s="14">
        <v>36721</v>
      </c>
      <c r="D13" s="70" t="s">
        <v>581</v>
      </c>
      <c r="E13" s="5">
        <v>3</v>
      </c>
      <c r="G13" s="5">
        <v>25</v>
      </c>
      <c r="I13" s="5">
        <v>46</v>
      </c>
      <c r="J13" s="5">
        <v>7</v>
      </c>
      <c r="K13" s="5">
        <v>124</v>
      </c>
      <c r="L13" s="5">
        <v>6</v>
      </c>
      <c r="M13" s="16">
        <v>100000</v>
      </c>
      <c r="Q13" s="16">
        <v>0</v>
      </c>
      <c r="W13"/>
    </row>
    <row r="14" spans="1:24" x14ac:dyDescent="0.25">
      <c r="A14" s="5" t="s">
        <v>78</v>
      </c>
      <c r="B14" s="17">
        <v>248555</v>
      </c>
      <c r="C14" s="14">
        <v>36725</v>
      </c>
      <c r="D14" s="70" t="s">
        <v>582</v>
      </c>
      <c r="E14" s="5">
        <v>1</v>
      </c>
      <c r="G14" s="5">
        <v>50</v>
      </c>
      <c r="I14" s="5">
        <v>46</v>
      </c>
      <c r="J14" s="5">
        <v>4</v>
      </c>
      <c r="K14" s="5">
        <v>124</v>
      </c>
      <c r="L14" s="5">
        <v>13</v>
      </c>
      <c r="M14" s="16">
        <v>50000</v>
      </c>
      <c r="W14"/>
    </row>
    <row r="15" spans="1:24" x14ac:dyDescent="0.25">
      <c r="A15" s="5" t="s">
        <v>78</v>
      </c>
      <c r="B15" s="17">
        <v>248555</v>
      </c>
      <c r="C15" s="14">
        <v>36725</v>
      </c>
      <c r="D15" s="70" t="s">
        <v>582</v>
      </c>
      <c r="E15" s="5">
        <v>2</v>
      </c>
      <c r="G15" s="5">
        <v>40</v>
      </c>
      <c r="I15" s="5">
        <v>46</v>
      </c>
      <c r="J15" s="5">
        <v>10</v>
      </c>
      <c r="K15" s="5">
        <v>124</v>
      </c>
      <c r="L15" s="5">
        <v>13</v>
      </c>
      <c r="M15" s="16">
        <v>30000</v>
      </c>
      <c r="Q15" s="16">
        <v>0</v>
      </c>
      <c r="W15"/>
    </row>
    <row r="16" spans="1:24" x14ac:dyDescent="0.25">
      <c r="A16" s="5" t="s">
        <v>78</v>
      </c>
      <c r="B16" s="17">
        <v>248555</v>
      </c>
      <c r="C16" s="14">
        <v>36726</v>
      </c>
      <c r="D16" s="70" t="s">
        <v>583</v>
      </c>
      <c r="E16" s="5">
        <v>1</v>
      </c>
      <c r="G16" s="5">
        <v>40</v>
      </c>
      <c r="I16" s="5">
        <v>46</v>
      </c>
      <c r="J16" s="5">
        <v>8</v>
      </c>
      <c r="K16" s="5">
        <v>124</v>
      </c>
      <c r="L16" s="5">
        <v>11</v>
      </c>
      <c r="M16" s="16">
        <v>0</v>
      </c>
      <c r="W16"/>
    </row>
    <row r="17" spans="1:23" x14ac:dyDescent="0.25">
      <c r="A17" s="5" t="s">
        <v>78</v>
      </c>
      <c r="B17" s="17">
        <v>248555</v>
      </c>
      <c r="C17" s="14">
        <v>36726</v>
      </c>
      <c r="D17" s="70" t="s">
        <v>583</v>
      </c>
      <c r="E17" s="5">
        <v>2</v>
      </c>
      <c r="G17" s="5">
        <v>40</v>
      </c>
      <c r="I17" s="5">
        <v>46</v>
      </c>
      <c r="J17" s="5">
        <v>8</v>
      </c>
      <c r="K17" s="5">
        <v>124</v>
      </c>
      <c r="L17" s="5">
        <v>11</v>
      </c>
      <c r="M17" s="16">
        <v>0</v>
      </c>
      <c r="W17"/>
    </row>
    <row r="18" spans="1:23" x14ac:dyDescent="0.25">
      <c r="A18" s="5" t="s">
        <v>78</v>
      </c>
      <c r="B18" s="17">
        <v>248555</v>
      </c>
      <c r="C18" s="14">
        <v>36726</v>
      </c>
      <c r="D18" s="70" t="s">
        <v>583</v>
      </c>
      <c r="E18" s="5">
        <v>3</v>
      </c>
      <c r="G18" s="5">
        <v>35</v>
      </c>
      <c r="I18" s="5">
        <v>46</v>
      </c>
      <c r="J18" s="5">
        <v>2</v>
      </c>
      <c r="K18" s="5">
        <v>124</v>
      </c>
      <c r="L18" s="5">
        <v>11</v>
      </c>
      <c r="M18" s="16">
        <v>80000</v>
      </c>
      <c r="P18">
        <v>8</v>
      </c>
      <c r="Q18" s="16">
        <v>20</v>
      </c>
      <c r="W18"/>
    </row>
    <row r="19" spans="1:23" x14ac:dyDescent="0.25">
      <c r="A19" s="5" t="s">
        <v>78</v>
      </c>
      <c r="B19" s="17">
        <v>248555</v>
      </c>
      <c r="C19" s="14">
        <v>36726</v>
      </c>
      <c r="D19" s="70" t="s">
        <v>583</v>
      </c>
      <c r="E19" s="5">
        <v>4</v>
      </c>
      <c r="G19" s="5">
        <v>38</v>
      </c>
      <c r="I19" s="5">
        <v>46</v>
      </c>
      <c r="J19" s="5">
        <v>8</v>
      </c>
      <c r="K19" s="5">
        <v>124</v>
      </c>
      <c r="L19" s="5">
        <v>11</v>
      </c>
      <c r="M19" s="16">
        <v>0</v>
      </c>
      <c r="W19"/>
    </row>
    <row r="20" spans="1:23" x14ac:dyDescent="0.25">
      <c r="A20" s="5" t="s">
        <v>78</v>
      </c>
      <c r="B20" s="17">
        <v>248555</v>
      </c>
      <c r="C20" s="14">
        <v>36726</v>
      </c>
      <c r="D20" s="70" t="s">
        <v>583</v>
      </c>
      <c r="E20" s="5">
        <v>5</v>
      </c>
      <c r="G20" s="5">
        <v>38</v>
      </c>
      <c r="I20" s="5">
        <v>46</v>
      </c>
      <c r="J20" s="5">
        <v>8</v>
      </c>
      <c r="K20" s="5">
        <v>124</v>
      </c>
      <c r="L20" s="5">
        <v>11</v>
      </c>
      <c r="M20" s="16">
        <v>0</v>
      </c>
      <c r="W20"/>
    </row>
    <row r="21" spans="1:23" x14ac:dyDescent="0.25">
      <c r="A21" s="5" t="s">
        <v>78</v>
      </c>
      <c r="B21" s="17">
        <v>248555</v>
      </c>
      <c r="C21" s="14">
        <v>36727</v>
      </c>
      <c r="D21" s="70" t="s">
        <v>585</v>
      </c>
      <c r="E21" s="5">
        <v>1</v>
      </c>
      <c r="G21" s="5">
        <v>25</v>
      </c>
      <c r="I21" s="5">
        <v>46</v>
      </c>
      <c r="J21" s="5">
        <v>5</v>
      </c>
      <c r="K21" s="5">
        <v>124</v>
      </c>
      <c r="L21" s="5">
        <v>4</v>
      </c>
      <c r="M21" s="16">
        <v>30000</v>
      </c>
      <c r="P21">
        <v>1</v>
      </c>
      <c r="Q21" s="16">
        <v>20</v>
      </c>
      <c r="W21"/>
    </row>
    <row r="22" spans="1:23" x14ac:dyDescent="0.25">
      <c r="A22" s="5" t="s">
        <v>78</v>
      </c>
      <c r="B22" s="17">
        <v>248555</v>
      </c>
      <c r="C22" s="14">
        <v>36727</v>
      </c>
      <c r="D22" s="70" t="s">
        <v>585</v>
      </c>
      <c r="E22" s="5">
        <v>2</v>
      </c>
      <c r="G22" s="5">
        <v>20</v>
      </c>
      <c r="I22" s="5">
        <v>46</v>
      </c>
      <c r="J22" s="5">
        <v>3</v>
      </c>
      <c r="K22" s="5">
        <v>124</v>
      </c>
      <c r="L22" s="5">
        <v>1</v>
      </c>
      <c r="M22" s="16">
        <v>40000</v>
      </c>
      <c r="W22"/>
    </row>
    <row r="23" spans="1:23" x14ac:dyDescent="0.25">
      <c r="A23" s="5" t="s">
        <v>78</v>
      </c>
      <c r="B23" s="17">
        <v>248555</v>
      </c>
      <c r="C23" s="14">
        <v>36728</v>
      </c>
      <c r="D23" s="70" t="s">
        <v>586</v>
      </c>
      <c r="E23" s="12"/>
      <c r="F23" s="12"/>
      <c r="G23" s="12"/>
      <c r="H23" s="12"/>
      <c r="I23" s="12"/>
      <c r="J23" s="12"/>
      <c r="K23" s="12"/>
      <c r="L23" s="12"/>
      <c r="M23" s="46"/>
      <c r="N23"/>
      <c r="Q23" s="1"/>
      <c r="S23" s="1"/>
      <c r="T23" s="1"/>
      <c r="U23" s="1"/>
      <c r="W23"/>
    </row>
    <row r="24" spans="1:23" x14ac:dyDescent="0.25">
      <c r="A24" s="5" t="s">
        <v>78</v>
      </c>
      <c r="B24" s="17">
        <v>248555</v>
      </c>
      <c r="C24" s="14">
        <v>36730</v>
      </c>
      <c r="D24" s="70" t="s">
        <v>587</v>
      </c>
      <c r="E24" s="12"/>
      <c r="F24" s="12"/>
      <c r="G24" s="12"/>
      <c r="H24" s="12"/>
      <c r="I24" s="12"/>
      <c r="J24" s="12"/>
      <c r="K24" s="12"/>
      <c r="L24" s="12"/>
      <c r="M24" s="46"/>
      <c r="N24"/>
      <c r="Q24" s="1"/>
      <c r="S24" s="1"/>
      <c r="T24" s="1"/>
      <c r="U24" s="1"/>
      <c r="W24"/>
    </row>
    <row r="25" spans="1:23" x14ac:dyDescent="0.25">
      <c r="A25" s="5" t="s">
        <v>78</v>
      </c>
      <c r="B25" s="17">
        <v>248555</v>
      </c>
      <c r="C25" s="14">
        <v>36731</v>
      </c>
      <c r="D25" s="70" t="s">
        <v>588</v>
      </c>
      <c r="E25" s="12"/>
      <c r="F25" s="12"/>
      <c r="G25" s="12"/>
      <c r="H25" s="12"/>
      <c r="I25" s="12"/>
      <c r="J25" s="12"/>
      <c r="K25" s="12"/>
      <c r="L25" s="12"/>
      <c r="M25" s="46"/>
      <c r="N25"/>
      <c r="Q25" s="1"/>
      <c r="S25" s="1"/>
      <c r="T25" s="1"/>
      <c r="U25" s="1"/>
      <c r="W25"/>
    </row>
    <row r="26" spans="1:23" x14ac:dyDescent="0.25">
      <c r="A26" s="5" t="s">
        <v>78</v>
      </c>
      <c r="B26" s="17">
        <v>248555</v>
      </c>
      <c r="C26" s="14">
        <v>36733</v>
      </c>
      <c r="D26" s="70" t="s">
        <v>589</v>
      </c>
      <c r="E26" s="12"/>
      <c r="F26" s="12"/>
      <c r="G26" s="12"/>
      <c r="H26" s="12"/>
      <c r="I26" s="12"/>
      <c r="J26" s="12"/>
      <c r="K26" s="12"/>
      <c r="L26" s="12"/>
      <c r="M26" s="46"/>
      <c r="N26"/>
      <c r="Q26" s="1"/>
      <c r="S26" s="1"/>
      <c r="T26" s="1"/>
      <c r="U26" s="1"/>
      <c r="W26"/>
    </row>
    <row r="27" spans="1:23" x14ac:dyDescent="0.25">
      <c r="A27" s="5" t="s">
        <v>78</v>
      </c>
      <c r="B27" s="17">
        <v>248555</v>
      </c>
      <c r="C27" s="14">
        <v>36733</v>
      </c>
      <c r="D27" s="70" t="s">
        <v>590</v>
      </c>
      <c r="E27" s="12"/>
      <c r="F27" s="12"/>
      <c r="G27" s="12"/>
      <c r="H27" s="12"/>
      <c r="I27" s="12"/>
      <c r="J27" s="12"/>
      <c r="K27" s="12"/>
      <c r="L27" s="12"/>
      <c r="M27" s="46"/>
      <c r="N27"/>
      <c r="Q27" s="1"/>
      <c r="S27" s="1"/>
      <c r="T27" s="1"/>
      <c r="U27" s="1"/>
      <c r="W27"/>
    </row>
    <row r="28" spans="1:23" x14ac:dyDescent="0.25">
      <c r="A28" s="5" t="s">
        <v>78</v>
      </c>
      <c r="B28" s="17">
        <v>248555</v>
      </c>
      <c r="C28" s="14">
        <v>36737</v>
      </c>
      <c r="D28" s="70" t="s">
        <v>591</v>
      </c>
      <c r="E28" s="12"/>
      <c r="F28" s="12"/>
      <c r="G28" s="12"/>
      <c r="H28" s="12"/>
      <c r="I28" s="12"/>
      <c r="J28" s="12"/>
      <c r="K28" s="12"/>
      <c r="L28" s="12"/>
      <c r="M28" s="46"/>
      <c r="N28"/>
      <c r="Q28" s="1"/>
      <c r="S28" s="1"/>
      <c r="T28" s="1"/>
      <c r="U28" s="1"/>
      <c r="W28"/>
    </row>
    <row r="29" spans="1:23" x14ac:dyDescent="0.25">
      <c r="A29" s="5" t="s">
        <v>78</v>
      </c>
      <c r="B29" s="17">
        <v>248555</v>
      </c>
      <c r="C29" s="14">
        <v>36738</v>
      </c>
      <c r="D29" s="70" t="s">
        <v>592</v>
      </c>
      <c r="E29" s="5">
        <v>1</v>
      </c>
      <c r="G29" s="5">
        <v>40</v>
      </c>
      <c r="I29" s="5">
        <v>46</v>
      </c>
      <c r="J29" s="5">
        <v>26</v>
      </c>
      <c r="K29" s="5">
        <v>124</v>
      </c>
      <c r="L29" s="5">
        <v>22</v>
      </c>
      <c r="M29" s="16">
        <v>30000</v>
      </c>
      <c r="P29">
        <v>1</v>
      </c>
      <c r="W29"/>
    </row>
    <row r="30" spans="1:23" x14ac:dyDescent="0.25">
      <c r="A30" s="5" t="s">
        <v>78</v>
      </c>
      <c r="B30" s="17">
        <v>248555</v>
      </c>
      <c r="C30" s="14">
        <v>36742</v>
      </c>
      <c r="D30" s="70" t="s">
        <v>593</v>
      </c>
      <c r="E30" s="5">
        <v>1</v>
      </c>
      <c r="G30" s="5">
        <v>30</v>
      </c>
      <c r="I30" s="5">
        <v>46</v>
      </c>
      <c r="J30" s="5">
        <v>22</v>
      </c>
      <c r="K30" s="5">
        <v>124</v>
      </c>
      <c r="L30" s="5">
        <v>15</v>
      </c>
      <c r="M30" s="16">
        <v>0</v>
      </c>
      <c r="W30"/>
    </row>
    <row r="31" spans="1:23" x14ac:dyDescent="0.25">
      <c r="A31" s="5" t="s">
        <v>78</v>
      </c>
      <c r="B31" s="17">
        <v>248555</v>
      </c>
      <c r="C31" s="14">
        <v>36742</v>
      </c>
      <c r="D31" s="70" t="s">
        <v>593</v>
      </c>
      <c r="E31" s="5">
        <v>2</v>
      </c>
      <c r="G31" s="5">
        <v>30</v>
      </c>
      <c r="I31" s="5">
        <v>46</v>
      </c>
      <c r="J31" s="5">
        <v>23</v>
      </c>
      <c r="K31" s="5">
        <v>124</v>
      </c>
      <c r="L31" s="5">
        <v>15</v>
      </c>
      <c r="M31" s="16">
        <v>10000</v>
      </c>
      <c r="W31"/>
    </row>
    <row r="32" spans="1:23" x14ac:dyDescent="0.25">
      <c r="A32" s="5" t="s">
        <v>78</v>
      </c>
      <c r="B32" s="17">
        <v>248555</v>
      </c>
      <c r="C32" s="14">
        <v>36743</v>
      </c>
      <c r="D32" s="70" t="s">
        <v>594</v>
      </c>
      <c r="E32" s="5">
        <v>1</v>
      </c>
      <c r="G32" s="5">
        <v>20</v>
      </c>
      <c r="I32" s="5">
        <v>46</v>
      </c>
      <c r="J32" s="5">
        <v>25</v>
      </c>
      <c r="K32" s="5">
        <v>124</v>
      </c>
      <c r="L32" s="5">
        <v>11</v>
      </c>
      <c r="M32" s="16">
        <v>0</v>
      </c>
      <c r="W32"/>
    </row>
    <row r="33" spans="1:23" x14ac:dyDescent="0.25">
      <c r="A33" s="5" t="s">
        <v>78</v>
      </c>
      <c r="B33" s="17">
        <v>248555</v>
      </c>
      <c r="C33" s="14">
        <v>36743</v>
      </c>
      <c r="D33" s="70" t="s">
        <v>594</v>
      </c>
      <c r="E33" s="5">
        <v>2</v>
      </c>
      <c r="G33" s="5">
        <v>20</v>
      </c>
      <c r="I33" s="5">
        <v>46</v>
      </c>
      <c r="J33" s="5">
        <v>25</v>
      </c>
      <c r="K33" s="5">
        <v>124</v>
      </c>
      <c r="L33" s="5">
        <v>11</v>
      </c>
      <c r="M33" s="16">
        <v>0</v>
      </c>
      <c r="W33"/>
    </row>
    <row r="34" spans="1:23" x14ac:dyDescent="0.25">
      <c r="A34" s="5" t="s">
        <v>78</v>
      </c>
      <c r="B34" s="17">
        <v>248555</v>
      </c>
      <c r="C34" s="14">
        <v>36743</v>
      </c>
      <c r="D34" s="70" t="s">
        <v>594</v>
      </c>
      <c r="E34" s="5">
        <v>3</v>
      </c>
      <c r="G34" s="5">
        <v>20</v>
      </c>
      <c r="I34" s="5">
        <v>46</v>
      </c>
      <c r="J34" s="5">
        <v>25</v>
      </c>
      <c r="K34" s="5">
        <v>124</v>
      </c>
      <c r="L34" s="5">
        <v>12</v>
      </c>
      <c r="M34" s="16">
        <v>100000</v>
      </c>
      <c r="W34"/>
    </row>
    <row r="35" spans="1:23" x14ac:dyDescent="0.25">
      <c r="A35" s="5" t="s">
        <v>78</v>
      </c>
      <c r="B35" s="17">
        <v>248555</v>
      </c>
      <c r="C35" s="14">
        <v>36745</v>
      </c>
      <c r="D35" s="70" t="s">
        <v>595</v>
      </c>
      <c r="E35" s="5">
        <v>1</v>
      </c>
      <c r="G35" s="5">
        <v>22</v>
      </c>
      <c r="I35" s="5">
        <v>46</v>
      </c>
      <c r="J35" s="5">
        <v>1</v>
      </c>
      <c r="K35" s="5">
        <v>124</v>
      </c>
      <c r="L35" s="5">
        <v>2</v>
      </c>
      <c r="M35" s="16">
        <v>100000</v>
      </c>
      <c r="P35">
        <v>1</v>
      </c>
      <c r="W35"/>
    </row>
    <row r="36" spans="1:23" x14ac:dyDescent="0.25">
      <c r="A36" s="5" t="s">
        <v>78</v>
      </c>
      <c r="B36" s="17">
        <v>248555</v>
      </c>
      <c r="C36" s="14">
        <v>36747</v>
      </c>
      <c r="D36" s="70" t="s">
        <v>596</v>
      </c>
      <c r="E36" s="5">
        <v>1</v>
      </c>
      <c r="G36" s="5">
        <v>28</v>
      </c>
      <c r="I36" s="5">
        <v>46</v>
      </c>
      <c r="J36" s="5">
        <v>27</v>
      </c>
      <c r="K36" s="5">
        <v>124</v>
      </c>
      <c r="L36" s="5">
        <v>14</v>
      </c>
      <c r="M36" s="16">
        <v>100000</v>
      </c>
      <c r="W36"/>
    </row>
    <row r="37" spans="1:23" x14ac:dyDescent="0.25">
      <c r="A37" s="5" t="s">
        <v>78</v>
      </c>
      <c r="B37" s="17">
        <v>248555</v>
      </c>
      <c r="C37" s="14">
        <v>36749</v>
      </c>
      <c r="D37" s="70" t="s">
        <v>597</v>
      </c>
      <c r="E37" s="5">
        <v>1</v>
      </c>
      <c r="G37" s="5">
        <v>42</v>
      </c>
      <c r="I37" s="5">
        <v>46</v>
      </c>
      <c r="J37" s="5">
        <v>30</v>
      </c>
      <c r="K37" s="5">
        <v>124</v>
      </c>
      <c r="L37" s="5">
        <v>20</v>
      </c>
      <c r="M37" s="16">
        <v>100000</v>
      </c>
      <c r="W37"/>
    </row>
    <row r="38" spans="1:23" x14ac:dyDescent="0.25">
      <c r="A38" s="5" t="s">
        <v>78</v>
      </c>
      <c r="B38" s="17">
        <v>248555</v>
      </c>
      <c r="C38" s="14">
        <v>36751</v>
      </c>
      <c r="D38" s="71" t="s">
        <v>6916</v>
      </c>
      <c r="E38" s="5">
        <v>1</v>
      </c>
      <c r="G38" s="5">
        <v>40</v>
      </c>
      <c r="I38" s="5">
        <v>46</v>
      </c>
      <c r="J38" s="5">
        <v>25</v>
      </c>
      <c r="K38" s="5">
        <v>124</v>
      </c>
      <c r="L38" s="5">
        <v>17</v>
      </c>
      <c r="M38" s="16">
        <v>0</v>
      </c>
      <c r="W38"/>
    </row>
    <row r="39" spans="1:23" x14ac:dyDescent="0.25">
      <c r="A39" s="5" t="s">
        <v>78</v>
      </c>
      <c r="B39" s="17">
        <v>248555</v>
      </c>
      <c r="C39" s="14">
        <v>36752</v>
      </c>
      <c r="D39" s="70" t="s">
        <v>598</v>
      </c>
      <c r="E39" s="5">
        <v>1</v>
      </c>
      <c r="G39" s="5">
        <v>45</v>
      </c>
      <c r="I39" s="5">
        <v>46</v>
      </c>
      <c r="J39" s="5">
        <v>6</v>
      </c>
      <c r="K39" s="5">
        <v>124</v>
      </c>
      <c r="L39" s="5">
        <v>10</v>
      </c>
      <c r="M39" s="16">
        <v>0</v>
      </c>
      <c r="W39"/>
    </row>
    <row r="40" spans="1:23" x14ac:dyDescent="0.25">
      <c r="A40" s="5" t="s">
        <v>78</v>
      </c>
      <c r="B40" s="17">
        <v>248555</v>
      </c>
      <c r="C40" s="14">
        <v>36752</v>
      </c>
      <c r="D40" s="70" t="s">
        <v>598</v>
      </c>
      <c r="E40" s="5">
        <v>2</v>
      </c>
      <c r="G40" s="5">
        <v>38</v>
      </c>
      <c r="I40" s="5">
        <v>46</v>
      </c>
      <c r="J40" s="5">
        <v>6</v>
      </c>
      <c r="K40" s="5">
        <v>124</v>
      </c>
      <c r="L40" s="5">
        <v>9</v>
      </c>
      <c r="M40" s="16">
        <v>20000</v>
      </c>
      <c r="W40"/>
    </row>
    <row r="41" spans="1:23" x14ac:dyDescent="0.25">
      <c r="A41" s="5" t="s">
        <v>78</v>
      </c>
      <c r="B41" s="17">
        <v>248555</v>
      </c>
      <c r="C41" s="14">
        <v>36752</v>
      </c>
      <c r="D41" s="70" t="s">
        <v>598</v>
      </c>
      <c r="E41" s="5">
        <v>3</v>
      </c>
      <c r="G41" s="5">
        <v>38</v>
      </c>
      <c r="I41" s="5">
        <v>46</v>
      </c>
      <c r="J41" s="5">
        <v>7</v>
      </c>
      <c r="K41" s="5">
        <v>124</v>
      </c>
      <c r="L41" s="5">
        <v>19</v>
      </c>
      <c r="M41" s="16">
        <v>60000</v>
      </c>
      <c r="W41"/>
    </row>
    <row r="42" spans="1:23" x14ac:dyDescent="0.25">
      <c r="A42" s="5" t="s">
        <v>78</v>
      </c>
      <c r="B42" s="17">
        <v>248555</v>
      </c>
      <c r="C42" s="14">
        <v>36754</v>
      </c>
      <c r="D42" s="70" t="s">
        <v>599</v>
      </c>
      <c r="E42" s="5">
        <v>1</v>
      </c>
      <c r="G42" s="5">
        <v>38</v>
      </c>
      <c r="I42" s="5">
        <v>46</v>
      </c>
      <c r="J42" s="5">
        <v>6</v>
      </c>
      <c r="K42" s="5">
        <v>124</v>
      </c>
      <c r="L42" s="5">
        <v>8</v>
      </c>
      <c r="M42" s="16">
        <v>40000</v>
      </c>
      <c r="P42">
        <v>1</v>
      </c>
      <c r="Q42" s="16">
        <v>100</v>
      </c>
      <c r="W42"/>
    </row>
    <row r="43" spans="1:23" x14ac:dyDescent="0.25">
      <c r="A43" s="5" t="s">
        <v>78</v>
      </c>
      <c r="B43" s="17">
        <v>248555</v>
      </c>
      <c r="C43" s="14">
        <v>36754</v>
      </c>
      <c r="D43" s="70" t="s">
        <v>599</v>
      </c>
      <c r="E43" s="5">
        <v>2</v>
      </c>
      <c r="G43" s="5">
        <v>42</v>
      </c>
      <c r="I43" s="5">
        <v>46</v>
      </c>
      <c r="J43" s="5">
        <v>1</v>
      </c>
      <c r="K43" s="5">
        <v>124</v>
      </c>
      <c r="L43" s="5">
        <v>8</v>
      </c>
      <c r="M43" s="16">
        <v>0</v>
      </c>
      <c r="W43"/>
    </row>
    <row r="44" spans="1:23" x14ac:dyDescent="0.25">
      <c r="A44" s="5" t="s">
        <v>78</v>
      </c>
      <c r="B44" s="17">
        <v>248555</v>
      </c>
      <c r="C44" s="14">
        <v>36761</v>
      </c>
      <c r="D44" s="70" t="s">
        <v>600</v>
      </c>
      <c r="E44" s="5">
        <v>1</v>
      </c>
      <c r="G44" s="5">
        <v>13</v>
      </c>
      <c r="I44" s="5">
        <v>46</v>
      </c>
      <c r="J44" s="5">
        <v>4</v>
      </c>
      <c r="K44" s="5">
        <v>123</v>
      </c>
      <c r="L44" s="5">
        <v>59</v>
      </c>
      <c r="M44" s="16">
        <v>60000</v>
      </c>
      <c r="W44"/>
    </row>
    <row r="45" spans="1:23" x14ac:dyDescent="0.25">
      <c r="A45" s="5" t="s">
        <v>78</v>
      </c>
      <c r="B45" s="17">
        <v>248555</v>
      </c>
      <c r="C45" s="14">
        <v>36762</v>
      </c>
      <c r="D45" s="70" t="s">
        <v>601</v>
      </c>
      <c r="E45" s="5">
        <v>1</v>
      </c>
      <c r="G45" s="5">
        <v>38</v>
      </c>
      <c r="I45" s="5">
        <v>46</v>
      </c>
      <c r="J45" s="5">
        <v>8</v>
      </c>
      <c r="K45" s="5">
        <v>124</v>
      </c>
      <c r="L45" s="5">
        <v>10</v>
      </c>
      <c r="M45" s="16">
        <v>80000</v>
      </c>
      <c r="P45">
        <v>1</v>
      </c>
      <c r="Q45" s="16">
        <v>6</v>
      </c>
      <c r="W45"/>
    </row>
    <row r="46" spans="1:23" x14ac:dyDescent="0.25">
      <c r="A46" s="5" t="s">
        <v>78</v>
      </c>
      <c r="B46" s="17">
        <v>248555</v>
      </c>
      <c r="C46" s="14">
        <v>36766</v>
      </c>
      <c r="D46" s="70" t="s">
        <v>602</v>
      </c>
      <c r="E46" s="5">
        <v>1</v>
      </c>
      <c r="G46" s="5">
        <v>9</v>
      </c>
      <c r="I46" s="5">
        <v>46</v>
      </c>
      <c r="J46" s="5">
        <v>9</v>
      </c>
      <c r="K46" s="5">
        <v>124</v>
      </c>
      <c r="L46" s="5">
        <v>2</v>
      </c>
      <c r="M46" s="16">
        <v>0</v>
      </c>
      <c r="W46"/>
    </row>
    <row r="47" spans="1:23" x14ac:dyDescent="0.25">
      <c r="A47" s="5" t="s">
        <v>78</v>
      </c>
      <c r="B47" s="17">
        <v>248555</v>
      </c>
      <c r="C47" s="14">
        <v>36766</v>
      </c>
      <c r="D47" s="70" t="s">
        <v>602</v>
      </c>
      <c r="E47" s="5">
        <v>2</v>
      </c>
      <c r="G47" s="5">
        <v>14</v>
      </c>
      <c r="I47" s="5">
        <v>46</v>
      </c>
      <c r="J47" s="5">
        <v>8</v>
      </c>
      <c r="K47" s="5">
        <v>124</v>
      </c>
      <c r="L47" s="5">
        <v>3</v>
      </c>
      <c r="M47" s="16">
        <v>60000</v>
      </c>
      <c r="P47">
        <v>1</v>
      </c>
      <c r="W47"/>
    </row>
    <row r="48" spans="1:23" x14ac:dyDescent="0.25">
      <c r="A48" s="5" t="s">
        <v>78</v>
      </c>
      <c r="B48" s="17">
        <v>248555</v>
      </c>
      <c r="C48" s="14">
        <v>36767</v>
      </c>
      <c r="D48" s="70" t="s">
        <v>603</v>
      </c>
      <c r="E48" s="5">
        <v>1</v>
      </c>
      <c r="G48" s="5">
        <v>20</v>
      </c>
      <c r="I48" s="5">
        <v>46</v>
      </c>
      <c r="J48" s="5">
        <v>8</v>
      </c>
      <c r="K48" s="5">
        <v>124</v>
      </c>
      <c r="L48" s="5">
        <v>4</v>
      </c>
      <c r="M48" s="16">
        <v>55000</v>
      </c>
      <c r="W48"/>
    </row>
    <row r="49" spans="1:23" x14ac:dyDescent="0.25">
      <c r="A49" s="5" t="s">
        <v>78</v>
      </c>
      <c r="B49" s="17">
        <v>248555</v>
      </c>
      <c r="C49" s="14">
        <v>36770</v>
      </c>
      <c r="D49" s="70" t="s">
        <v>604</v>
      </c>
      <c r="E49" s="5">
        <v>1</v>
      </c>
      <c r="G49" s="5">
        <v>45</v>
      </c>
      <c r="I49" s="5">
        <v>46</v>
      </c>
      <c r="J49" s="5">
        <v>30</v>
      </c>
      <c r="K49" s="5">
        <v>124</v>
      </c>
      <c r="L49" s="5">
        <v>23</v>
      </c>
      <c r="M49" s="16">
        <v>60000</v>
      </c>
      <c r="W49"/>
    </row>
    <row r="50" spans="1:23" x14ac:dyDescent="0.25">
      <c r="A50" s="5" t="s">
        <v>78</v>
      </c>
      <c r="B50" s="17">
        <v>248555</v>
      </c>
      <c r="C50" s="14">
        <v>36775</v>
      </c>
      <c r="D50" s="70" t="s">
        <v>605</v>
      </c>
      <c r="E50" s="5">
        <v>1</v>
      </c>
      <c r="G50" s="5">
        <v>38</v>
      </c>
      <c r="I50" s="5">
        <v>46</v>
      </c>
      <c r="J50" s="5">
        <v>20</v>
      </c>
      <c r="K50" s="5">
        <v>124</v>
      </c>
      <c r="L50" s="5">
        <v>16</v>
      </c>
      <c r="M50" s="16">
        <v>55000</v>
      </c>
      <c r="P50">
        <v>3</v>
      </c>
      <c r="W50"/>
    </row>
    <row r="51" spans="1:23" x14ac:dyDescent="0.25">
      <c r="A51" s="5" t="s">
        <v>78</v>
      </c>
      <c r="B51" s="17">
        <v>248555</v>
      </c>
      <c r="C51" s="14">
        <v>36779</v>
      </c>
      <c r="D51" s="70" t="s">
        <v>606</v>
      </c>
      <c r="E51" s="5">
        <v>1</v>
      </c>
      <c r="G51" s="5">
        <v>57</v>
      </c>
      <c r="I51" s="5">
        <v>46</v>
      </c>
      <c r="J51" s="5">
        <v>18</v>
      </c>
      <c r="K51" s="5">
        <v>124</v>
      </c>
      <c r="L51" s="5">
        <v>20</v>
      </c>
      <c r="M51" s="16">
        <v>0</v>
      </c>
      <c r="W51"/>
    </row>
    <row r="52" spans="1:23" x14ac:dyDescent="0.25">
      <c r="A52" s="5" t="s">
        <v>78</v>
      </c>
      <c r="B52" s="17">
        <v>248555</v>
      </c>
      <c r="C52" s="14">
        <v>36779</v>
      </c>
      <c r="D52" s="70" t="s">
        <v>606</v>
      </c>
      <c r="E52" s="5">
        <v>2</v>
      </c>
      <c r="G52" s="5">
        <v>57</v>
      </c>
      <c r="I52" s="5">
        <v>46</v>
      </c>
      <c r="J52" s="5">
        <v>18</v>
      </c>
      <c r="K52" s="5">
        <v>124</v>
      </c>
      <c r="L52" s="5">
        <v>20</v>
      </c>
      <c r="M52" s="16">
        <v>0</v>
      </c>
      <c r="W52"/>
    </row>
    <row r="53" spans="1:23" x14ac:dyDescent="0.25">
      <c r="A53" s="5" t="s">
        <v>78</v>
      </c>
      <c r="B53" s="17">
        <v>248555</v>
      </c>
      <c r="C53" s="14">
        <v>36779</v>
      </c>
      <c r="D53" s="70" t="s">
        <v>606</v>
      </c>
      <c r="E53" s="5">
        <v>3</v>
      </c>
      <c r="G53" s="5">
        <v>54</v>
      </c>
      <c r="I53" s="5">
        <v>46</v>
      </c>
      <c r="J53" s="5">
        <v>16</v>
      </c>
      <c r="K53" s="5">
        <v>124</v>
      </c>
      <c r="L53" s="5">
        <v>18</v>
      </c>
      <c r="M53" s="16">
        <v>10000</v>
      </c>
      <c r="W53"/>
    </row>
    <row r="54" spans="1:23" x14ac:dyDescent="0.25">
      <c r="A54" s="5" t="s">
        <v>78</v>
      </c>
      <c r="B54" s="17">
        <v>248555</v>
      </c>
      <c r="C54" s="14">
        <v>36780</v>
      </c>
      <c r="D54" s="70" t="s">
        <v>607</v>
      </c>
      <c r="E54" s="5">
        <v>1</v>
      </c>
      <c r="G54" s="5">
        <v>170</v>
      </c>
      <c r="I54" s="5">
        <v>46</v>
      </c>
      <c r="J54" s="5">
        <v>15</v>
      </c>
      <c r="K54" s="5">
        <v>124</v>
      </c>
      <c r="L54" s="5">
        <v>25</v>
      </c>
      <c r="M54" s="16">
        <v>70000</v>
      </c>
      <c r="Q54" s="16">
        <v>10000</v>
      </c>
      <c r="W54"/>
    </row>
    <row r="55" spans="1:23" x14ac:dyDescent="0.25">
      <c r="A55" s="5" t="s">
        <v>78</v>
      </c>
      <c r="B55" s="17">
        <v>248555</v>
      </c>
      <c r="C55" s="14">
        <v>36782</v>
      </c>
      <c r="D55" s="70" t="s">
        <v>608</v>
      </c>
      <c r="E55" s="5">
        <v>1</v>
      </c>
      <c r="G55" s="5">
        <v>42</v>
      </c>
      <c r="I55" s="5">
        <v>46</v>
      </c>
      <c r="J55" s="5">
        <v>18</v>
      </c>
      <c r="K55" s="5">
        <v>124</v>
      </c>
      <c r="L55" s="5">
        <v>18</v>
      </c>
      <c r="M55" s="16">
        <v>75000</v>
      </c>
      <c r="Q55" s="16">
        <v>100</v>
      </c>
      <c r="W55"/>
    </row>
    <row r="56" spans="1:23" x14ac:dyDescent="0.25">
      <c r="A56" s="5" t="s">
        <v>78</v>
      </c>
      <c r="B56" s="17">
        <v>248555</v>
      </c>
      <c r="C56" s="14">
        <v>36785</v>
      </c>
      <c r="D56" s="70" t="s">
        <v>609</v>
      </c>
      <c r="E56" s="5">
        <v>1</v>
      </c>
      <c r="G56" s="5">
        <v>65</v>
      </c>
      <c r="I56" s="5">
        <v>46</v>
      </c>
      <c r="J56" s="5">
        <v>14</v>
      </c>
      <c r="K56" s="5">
        <v>124</v>
      </c>
      <c r="L56" s="5">
        <v>5</v>
      </c>
      <c r="M56" s="16">
        <v>75000</v>
      </c>
      <c r="P56">
        <v>6</v>
      </c>
      <c r="Q56" s="16">
        <v>20</v>
      </c>
      <c r="W56"/>
    </row>
    <row r="57" spans="1:23" x14ac:dyDescent="0.25">
      <c r="A57" s="5" t="s">
        <v>78</v>
      </c>
      <c r="B57" s="17">
        <v>248555</v>
      </c>
      <c r="C57" s="14">
        <v>36786</v>
      </c>
      <c r="D57" s="70" t="s">
        <v>610</v>
      </c>
      <c r="E57" s="5">
        <v>1</v>
      </c>
      <c r="G57" s="5">
        <v>50</v>
      </c>
      <c r="I57" s="5">
        <v>46</v>
      </c>
      <c r="J57" s="5">
        <v>28</v>
      </c>
      <c r="K57" s="5">
        <v>124</v>
      </c>
      <c r="L57" s="5">
        <v>19</v>
      </c>
      <c r="M57" s="16">
        <v>0</v>
      </c>
      <c r="W57"/>
    </row>
    <row r="58" spans="1:23" x14ac:dyDescent="0.25">
      <c r="A58" s="5" t="s">
        <v>78</v>
      </c>
      <c r="B58" s="17">
        <v>248555</v>
      </c>
      <c r="C58" s="14">
        <v>36786</v>
      </c>
      <c r="D58" s="70" t="s">
        <v>610</v>
      </c>
      <c r="E58" s="5">
        <v>2</v>
      </c>
      <c r="G58" s="5">
        <v>32</v>
      </c>
      <c r="I58" s="5">
        <v>46</v>
      </c>
      <c r="J58" s="5">
        <v>29</v>
      </c>
      <c r="K58" s="5">
        <v>124</v>
      </c>
      <c r="L58" s="5">
        <v>16</v>
      </c>
      <c r="M58" s="16">
        <v>70000</v>
      </c>
      <c r="P58">
        <v>5</v>
      </c>
      <c r="W58"/>
    </row>
    <row r="59" spans="1:23" x14ac:dyDescent="0.25">
      <c r="A59" s="5" t="s">
        <v>78</v>
      </c>
      <c r="B59" s="17">
        <v>248555</v>
      </c>
      <c r="C59" s="14">
        <v>36788</v>
      </c>
      <c r="D59" s="71" t="s">
        <v>6916</v>
      </c>
      <c r="E59" s="5">
        <v>1</v>
      </c>
      <c r="G59" s="5">
        <v>53</v>
      </c>
      <c r="I59" s="5">
        <v>46</v>
      </c>
      <c r="J59" s="5">
        <v>22</v>
      </c>
      <c r="K59" s="5">
        <v>124</v>
      </c>
      <c r="L59" s="5">
        <v>22</v>
      </c>
      <c r="M59" s="16">
        <v>0</v>
      </c>
      <c r="W59"/>
    </row>
    <row r="60" spans="1:23" x14ac:dyDescent="0.25">
      <c r="A60" s="5" t="s">
        <v>78</v>
      </c>
      <c r="B60" s="17">
        <v>248555</v>
      </c>
      <c r="C60" s="14">
        <v>36789</v>
      </c>
      <c r="D60" s="71" t="s">
        <v>6916</v>
      </c>
      <c r="E60" s="5">
        <v>1</v>
      </c>
      <c r="G60" s="5">
        <v>100</v>
      </c>
      <c r="I60" s="5">
        <v>46</v>
      </c>
      <c r="J60" s="5">
        <v>17</v>
      </c>
      <c r="K60" s="5">
        <v>124</v>
      </c>
      <c r="L60" s="5">
        <v>23</v>
      </c>
      <c r="M60" s="16">
        <v>0</v>
      </c>
      <c r="W60"/>
    </row>
    <row r="61" spans="1:23" x14ac:dyDescent="0.25">
      <c r="A61" s="5" t="s">
        <v>78</v>
      </c>
      <c r="B61" s="17">
        <v>248555</v>
      </c>
      <c r="C61" s="14">
        <v>36792</v>
      </c>
      <c r="D61" s="70" t="s">
        <v>611</v>
      </c>
      <c r="E61" s="5">
        <v>1</v>
      </c>
      <c r="G61" s="5">
        <v>60</v>
      </c>
      <c r="I61" s="5">
        <v>46</v>
      </c>
      <c r="J61" s="5">
        <v>21</v>
      </c>
      <c r="K61" s="5">
        <v>124</v>
      </c>
      <c r="L61" s="5">
        <v>26</v>
      </c>
      <c r="M61" s="16">
        <v>80000</v>
      </c>
      <c r="W61"/>
    </row>
    <row r="62" spans="1:23" x14ac:dyDescent="0.25">
      <c r="A62" s="5" t="s">
        <v>78</v>
      </c>
      <c r="B62" s="17">
        <v>248555</v>
      </c>
      <c r="C62" s="14">
        <v>36793</v>
      </c>
      <c r="D62" s="70" t="s">
        <v>612</v>
      </c>
      <c r="E62" s="5">
        <v>1</v>
      </c>
      <c r="G62" s="5">
        <v>27</v>
      </c>
      <c r="I62" s="5">
        <v>46</v>
      </c>
      <c r="J62" s="5">
        <v>29</v>
      </c>
      <c r="K62" s="5">
        <v>124</v>
      </c>
      <c r="L62" s="5">
        <v>14</v>
      </c>
      <c r="M62" s="16">
        <v>0</v>
      </c>
      <c r="W62"/>
    </row>
    <row r="63" spans="1:23" x14ac:dyDescent="0.25">
      <c r="A63" s="5" t="s">
        <v>78</v>
      </c>
      <c r="B63" s="17">
        <v>248555</v>
      </c>
      <c r="C63" s="14">
        <v>36793</v>
      </c>
      <c r="D63" s="70" t="s">
        <v>612</v>
      </c>
      <c r="E63" s="5">
        <v>2</v>
      </c>
      <c r="G63" s="5">
        <v>28</v>
      </c>
      <c r="I63" s="5">
        <v>46</v>
      </c>
      <c r="J63" s="5">
        <v>23</v>
      </c>
      <c r="K63" s="5">
        <v>124</v>
      </c>
      <c r="L63" s="5">
        <v>13</v>
      </c>
      <c r="M63" s="16">
        <v>80000</v>
      </c>
      <c r="W63"/>
    </row>
    <row r="64" spans="1:23" x14ac:dyDescent="0.25">
      <c r="A64" s="5" t="s">
        <v>78</v>
      </c>
      <c r="B64" s="17">
        <v>248555</v>
      </c>
      <c r="C64" s="14">
        <v>36795</v>
      </c>
      <c r="D64" s="70" t="s">
        <v>613</v>
      </c>
      <c r="E64" s="5">
        <v>1</v>
      </c>
      <c r="G64" s="5">
        <v>44</v>
      </c>
      <c r="I64" s="5">
        <v>46</v>
      </c>
      <c r="J64" s="5">
        <v>22</v>
      </c>
      <c r="K64" s="5">
        <v>124</v>
      </c>
      <c r="L64" s="5">
        <v>20</v>
      </c>
      <c r="M64" s="16">
        <v>30000</v>
      </c>
      <c r="W64"/>
    </row>
    <row r="65" spans="1:23" x14ac:dyDescent="0.25">
      <c r="A65" s="5" t="s">
        <v>78</v>
      </c>
      <c r="B65" s="17">
        <v>248555</v>
      </c>
      <c r="C65" s="14">
        <v>36796</v>
      </c>
      <c r="D65" s="70" t="s">
        <v>614</v>
      </c>
      <c r="E65" s="5">
        <v>1</v>
      </c>
      <c r="G65" s="5">
        <v>62</v>
      </c>
      <c r="I65" s="5">
        <v>46</v>
      </c>
      <c r="J65" s="5">
        <v>11</v>
      </c>
      <c r="K65" s="5">
        <v>124</v>
      </c>
      <c r="L65" s="5">
        <v>21</v>
      </c>
      <c r="M65" s="16">
        <v>70000</v>
      </c>
      <c r="W65"/>
    </row>
    <row r="66" spans="1:23" x14ac:dyDescent="0.25">
      <c r="A66" s="5" t="s">
        <v>534</v>
      </c>
      <c r="B66" s="42">
        <v>578930</v>
      </c>
      <c r="C66" s="14">
        <v>36752</v>
      </c>
      <c r="D66" s="71" t="s">
        <v>6916</v>
      </c>
      <c r="E66" s="12"/>
      <c r="F66" s="12"/>
      <c r="G66" s="12"/>
      <c r="H66" s="12"/>
      <c r="I66" s="12"/>
      <c r="J66" s="12"/>
      <c r="K66" s="12"/>
      <c r="L66" s="12"/>
      <c r="M66" s="46"/>
      <c r="W66"/>
    </row>
    <row r="67" spans="1:23" x14ac:dyDescent="0.25">
      <c r="A67" s="5" t="s">
        <v>168</v>
      </c>
      <c r="B67" s="17">
        <v>648115</v>
      </c>
      <c r="C67" s="14">
        <v>36743</v>
      </c>
      <c r="D67" s="71" t="s">
        <v>6916</v>
      </c>
      <c r="E67" s="5">
        <v>1</v>
      </c>
      <c r="G67" s="5">
        <v>36</v>
      </c>
      <c r="I67" s="5">
        <v>46</v>
      </c>
      <c r="J67" s="5">
        <v>2.113</v>
      </c>
      <c r="K67" s="5">
        <v>124</v>
      </c>
      <c r="L67" s="5">
        <v>5.51</v>
      </c>
      <c r="M67" s="16">
        <v>0</v>
      </c>
      <c r="W67"/>
    </row>
    <row r="68" spans="1:23" x14ac:dyDescent="0.25">
      <c r="A68" s="5" t="s">
        <v>168</v>
      </c>
      <c r="B68" s="17">
        <v>648115</v>
      </c>
      <c r="C68" s="14">
        <v>36743</v>
      </c>
      <c r="D68" s="71" t="s">
        <v>6916</v>
      </c>
      <c r="E68" s="5">
        <v>2</v>
      </c>
      <c r="G68" s="5">
        <v>19</v>
      </c>
      <c r="I68" s="5">
        <v>46</v>
      </c>
      <c r="J68" s="5">
        <v>8.64</v>
      </c>
      <c r="K68" s="5">
        <v>124</v>
      </c>
      <c r="L68" s="5">
        <v>4.1900000000000004</v>
      </c>
      <c r="M68" s="16">
        <v>0</v>
      </c>
      <c r="W68"/>
    </row>
    <row r="69" spans="1:23" x14ac:dyDescent="0.25">
      <c r="A69" s="5" t="s">
        <v>168</v>
      </c>
      <c r="B69" s="17">
        <v>648115</v>
      </c>
      <c r="C69" s="14">
        <v>36745</v>
      </c>
      <c r="D69" s="70" t="s">
        <v>615</v>
      </c>
      <c r="E69" s="5">
        <v>1</v>
      </c>
      <c r="G69" s="5">
        <v>31</v>
      </c>
      <c r="I69" s="5">
        <v>46</v>
      </c>
      <c r="J69" s="5">
        <v>1.32</v>
      </c>
      <c r="K69" s="5">
        <v>124</v>
      </c>
      <c r="L69" s="5">
        <v>4.4800000000000004</v>
      </c>
      <c r="M69" s="16">
        <v>0</v>
      </c>
      <c r="W69"/>
    </row>
    <row r="70" spans="1:23" x14ac:dyDescent="0.25">
      <c r="A70" s="5" t="s">
        <v>168</v>
      </c>
      <c r="B70" s="17">
        <v>648115</v>
      </c>
      <c r="C70" s="14">
        <v>36745</v>
      </c>
      <c r="D70" s="70" t="s">
        <v>615</v>
      </c>
      <c r="E70" s="5">
        <v>2</v>
      </c>
      <c r="G70" s="5">
        <v>24</v>
      </c>
      <c r="I70" s="5">
        <v>46</v>
      </c>
      <c r="J70" s="5">
        <v>0.33</v>
      </c>
      <c r="K70" s="5">
        <v>124</v>
      </c>
      <c r="L70" s="5">
        <v>2.04</v>
      </c>
      <c r="M70" s="16">
        <v>36000</v>
      </c>
      <c r="P70">
        <v>1</v>
      </c>
      <c r="W70"/>
    </row>
    <row r="71" spans="1:23" x14ac:dyDescent="0.25">
      <c r="A71" s="5" t="s">
        <v>168</v>
      </c>
      <c r="B71" s="17">
        <v>648115</v>
      </c>
      <c r="C71" s="14">
        <v>36746</v>
      </c>
      <c r="D71" s="70" t="s">
        <v>616</v>
      </c>
      <c r="E71" s="5">
        <v>1</v>
      </c>
      <c r="G71" s="5">
        <v>46</v>
      </c>
      <c r="I71" s="5">
        <v>46</v>
      </c>
      <c r="J71" s="5">
        <v>3.5</v>
      </c>
      <c r="K71" s="5">
        <v>124</v>
      </c>
      <c r="L71" s="5">
        <v>10.75</v>
      </c>
      <c r="M71" s="16">
        <v>63000</v>
      </c>
      <c r="W71"/>
    </row>
    <row r="72" spans="1:23" x14ac:dyDescent="0.25">
      <c r="A72" s="5" t="s">
        <v>168</v>
      </c>
      <c r="B72" s="17">
        <v>648115</v>
      </c>
      <c r="C72" s="14">
        <v>36748</v>
      </c>
      <c r="D72" s="70" t="s">
        <v>617</v>
      </c>
      <c r="E72" s="5">
        <v>1</v>
      </c>
      <c r="G72" s="5">
        <v>21</v>
      </c>
      <c r="I72" s="5">
        <v>46</v>
      </c>
      <c r="J72" s="5">
        <v>7.64</v>
      </c>
      <c r="K72" s="5">
        <v>124</v>
      </c>
      <c r="L72" s="5">
        <v>3.58</v>
      </c>
      <c r="M72" s="16">
        <v>0</v>
      </c>
      <c r="W72"/>
    </row>
    <row r="73" spans="1:23" x14ac:dyDescent="0.25">
      <c r="A73" s="5" t="s">
        <v>168</v>
      </c>
      <c r="B73" s="17">
        <v>648115</v>
      </c>
      <c r="C73" s="14">
        <v>36748</v>
      </c>
      <c r="D73" s="70" t="s">
        <v>617</v>
      </c>
      <c r="E73" s="5">
        <v>2</v>
      </c>
      <c r="G73" s="5">
        <v>19</v>
      </c>
      <c r="I73" s="5">
        <v>46</v>
      </c>
      <c r="J73" s="5">
        <v>6.53</v>
      </c>
      <c r="K73" s="5">
        <v>124</v>
      </c>
      <c r="L73" s="5">
        <v>1.05</v>
      </c>
      <c r="M73" s="16">
        <v>52000</v>
      </c>
      <c r="W73"/>
    </row>
    <row r="74" spans="1:23" x14ac:dyDescent="0.25">
      <c r="A74" s="5" t="s">
        <v>168</v>
      </c>
      <c r="B74" s="17">
        <v>648115</v>
      </c>
      <c r="C74" s="14">
        <v>36748</v>
      </c>
      <c r="D74" s="70" t="s">
        <v>617</v>
      </c>
      <c r="E74" s="5">
        <v>3</v>
      </c>
      <c r="G74" s="5">
        <v>34</v>
      </c>
      <c r="M74" s="16">
        <v>0</v>
      </c>
      <c r="W74"/>
    </row>
    <row r="75" spans="1:23" x14ac:dyDescent="0.25">
      <c r="A75" s="5" t="s">
        <v>168</v>
      </c>
      <c r="B75" s="17">
        <v>648115</v>
      </c>
      <c r="C75" s="14">
        <v>36749</v>
      </c>
      <c r="D75" s="70" t="s">
        <v>618</v>
      </c>
      <c r="E75" s="5">
        <v>1</v>
      </c>
      <c r="I75" s="5">
        <v>46</v>
      </c>
      <c r="J75" s="5">
        <v>26.204000000000001</v>
      </c>
      <c r="K75" s="5">
        <v>124</v>
      </c>
      <c r="L75" s="5">
        <v>18.899999999999999</v>
      </c>
      <c r="M75" s="16">
        <v>72000</v>
      </c>
      <c r="W75" t="s">
        <v>213</v>
      </c>
    </row>
    <row r="76" spans="1:23" x14ac:dyDescent="0.25">
      <c r="A76" s="5" t="s">
        <v>168</v>
      </c>
      <c r="B76" s="17">
        <v>648115</v>
      </c>
      <c r="C76" s="14">
        <v>36750</v>
      </c>
      <c r="D76" s="70" t="s">
        <v>619</v>
      </c>
      <c r="E76" s="5">
        <v>1</v>
      </c>
      <c r="G76" s="5">
        <v>41</v>
      </c>
      <c r="I76" s="5">
        <v>46</v>
      </c>
      <c r="J76" s="5">
        <v>24.74</v>
      </c>
      <c r="K76" s="5">
        <v>124</v>
      </c>
      <c r="L76" s="5">
        <v>14.76</v>
      </c>
      <c r="M76" s="16">
        <v>0</v>
      </c>
      <c r="W76"/>
    </row>
    <row r="77" spans="1:23" x14ac:dyDescent="0.25">
      <c r="A77" s="5" t="s">
        <v>168</v>
      </c>
      <c r="B77" s="17">
        <v>648115</v>
      </c>
      <c r="C77" s="14">
        <v>36750</v>
      </c>
      <c r="D77" s="70" t="s">
        <v>619</v>
      </c>
      <c r="E77" s="5">
        <v>2</v>
      </c>
      <c r="G77" s="5">
        <v>42</v>
      </c>
      <c r="I77" s="5">
        <v>46</v>
      </c>
      <c r="J77" s="5">
        <v>28.95</v>
      </c>
      <c r="K77" s="5">
        <v>124</v>
      </c>
      <c r="L77" s="5">
        <v>19.149999999999999</v>
      </c>
      <c r="M77" s="16">
        <v>30000</v>
      </c>
      <c r="P77">
        <v>1</v>
      </c>
      <c r="W77"/>
    </row>
    <row r="78" spans="1:23" x14ac:dyDescent="0.25">
      <c r="A78" s="5" t="s">
        <v>168</v>
      </c>
      <c r="B78" s="17">
        <v>648115</v>
      </c>
      <c r="C78" s="14">
        <v>36750</v>
      </c>
      <c r="D78" s="70" t="s">
        <v>619</v>
      </c>
      <c r="E78" s="5">
        <v>3</v>
      </c>
      <c r="G78" s="5">
        <v>29</v>
      </c>
      <c r="I78" s="5">
        <v>46</v>
      </c>
      <c r="J78" s="5">
        <v>27.2</v>
      </c>
      <c r="K78" s="5">
        <v>124</v>
      </c>
      <c r="L78" s="5">
        <v>17.7</v>
      </c>
      <c r="M78" s="16">
        <v>45000</v>
      </c>
      <c r="W78"/>
    </row>
    <row r="79" spans="1:23" x14ac:dyDescent="0.25">
      <c r="A79" s="5" t="s">
        <v>168</v>
      </c>
      <c r="B79" s="17">
        <v>648115</v>
      </c>
      <c r="C79" s="14">
        <v>36752</v>
      </c>
      <c r="D79" s="70" t="s">
        <v>620</v>
      </c>
      <c r="E79" s="5">
        <v>1</v>
      </c>
      <c r="G79" s="5">
        <v>37</v>
      </c>
      <c r="M79" s="16">
        <v>64000</v>
      </c>
      <c r="P79">
        <v>2</v>
      </c>
      <c r="W79"/>
    </row>
    <row r="80" spans="1:23" x14ac:dyDescent="0.25">
      <c r="A80" s="5" t="s">
        <v>168</v>
      </c>
      <c r="B80" s="17">
        <v>648115</v>
      </c>
      <c r="C80" s="14">
        <v>36754</v>
      </c>
      <c r="D80" s="71" t="s">
        <v>6916</v>
      </c>
      <c r="E80" s="5">
        <v>1</v>
      </c>
      <c r="G80" s="5">
        <v>33</v>
      </c>
      <c r="I80" s="5">
        <v>46</v>
      </c>
      <c r="J80" s="5">
        <v>6.54</v>
      </c>
      <c r="K80" s="5">
        <v>124</v>
      </c>
      <c r="L80" s="5">
        <v>8.14</v>
      </c>
      <c r="M80" s="16">
        <v>0</v>
      </c>
      <c r="W80"/>
    </row>
    <row r="81" spans="1:23" x14ac:dyDescent="0.25">
      <c r="A81" s="5" t="s">
        <v>168</v>
      </c>
      <c r="B81" s="17">
        <v>648115</v>
      </c>
      <c r="C81" s="14">
        <v>36754</v>
      </c>
      <c r="D81" s="71" t="s">
        <v>6916</v>
      </c>
      <c r="E81" s="5">
        <v>2</v>
      </c>
      <c r="G81" s="5">
        <v>42</v>
      </c>
      <c r="I81" s="5">
        <v>46</v>
      </c>
      <c r="J81" s="5">
        <v>2.73</v>
      </c>
      <c r="K81" s="5">
        <v>124</v>
      </c>
      <c r="L81" s="5">
        <v>6.72</v>
      </c>
      <c r="M81" s="16">
        <v>0</v>
      </c>
      <c r="W81"/>
    </row>
    <row r="82" spans="1:23" x14ac:dyDescent="0.25">
      <c r="A82" s="5" t="s">
        <v>168</v>
      </c>
      <c r="B82" s="17">
        <v>648115</v>
      </c>
      <c r="C82" s="14">
        <v>36754</v>
      </c>
      <c r="D82" s="71" t="s">
        <v>6916</v>
      </c>
      <c r="E82" s="5">
        <v>3</v>
      </c>
      <c r="G82" s="5">
        <v>44</v>
      </c>
      <c r="I82" s="5">
        <v>46</v>
      </c>
      <c r="J82" s="5">
        <v>2.86</v>
      </c>
      <c r="K82" s="5">
        <v>124</v>
      </c>
      <c r="L82" s="5">
        <v>7.95</v>
      </c>
      <c r="M82" s="16">
        <v>0</v>
      </c>
      <c r="W82"/>
    </row>
    <row r="83" spans="1:23" x14ac:dyDescent="0.25">
      <c r="A83" s="5" t="s">
        <v>168</v>
      </c>
      <c r="B83" s="17">
        <v>648115</v>
      </c>
      <c r="C83" s="14">
        <v>36754</v>
      </c>
      <c r="D83" s="71" t="s">
        <v>6916</v>
      </c>
      <c r="E83" s="5">
        <v>4</v>
      </c>
      <c r="G83" s="5">
        <v>42</v>
      </c>
      <c r="I83" s="5">
        <v>46</v>
      </c>
      <c r="J83" s="5">
        <v>3.21</v>
      </c>
      <c r="K83" s="5">
        <v>124</v>
      </c>
      <c r="L83" s="5">
        <v>7.27</v>
      </c>
      <c r="M83" s="16">
        <v>0</v>
      </c>
      <c r="W83"/>
    </row>
    <row r="84" spans="1:23" x14ac:dyDescent="0.25">
      <c r="A84" s="5" t="s">
        <v>168</v>
      </c>
      <c r="B84" s="17">
        <v>648115</v>
      </c>
      <c r="C84" s="14">
        <v>36755</v>
      </c>
      <c r="D84" s="70" t="s">
        <v>621</v>
      </c>
      <c r="E84" s="5">
        <v>1</v>
      </c>
      <c r="G84" s="5">
        <v>40</v>
      </c>
      <c r="I84" s="5">
        <v>46</v>
      </c>
      <c r="J84" s="5">
        <v>34.82</v>
      </c>
      <c r="K84" s="5">
        <v>124</v>
      </c>
      <c r="L84" s="5">
        <v>19.760000000000002</v>
      </c>
      <c r="M84" s="16">
        <v>0</v>
      </c>
      <c r="W84"/>
    </row>
    <row r="85" spans="1:23" x14ac:dyDescent="0.25">
      <c r="A85" s="5" t="s">
        <v>168</v>
      </c>
      <c r="B85" s="17">
        <v>648115</v>
      </c>
      <c r="C85" s="14">
        <v>36755</v>
      </c>
      <c r="D85" s="70" t="s">
        <v>621</v>
      </c>
      <c r="E85" s="5">
        <v>2</v>
      </c>
      <c r="G85" s="5">
        <v>29</v>
      </c>
      <c r="I85" s="5">
        <v>46</v>
      </c>
      <c r="J85" s="5">
        <v>35.79</v>
      </c>
      <c r="K85" s="5">
        <v>124</v>
      </c>
      <c r="L85" s="5">
        <v>13.81</v>
      </c>
      <c r="M85" s="16">
        <v>70000</v>
      </c>
      <c r="Q85" s="16">
        <v>20</v>
      </c>
      <c r="W85"/>
    </row>
    <row r="86" spans="1:23" x14ac:dyDescent="0.25">
      <c r="A86" s="5" t="s">
        <v>168</v>
      </c>
      <c r="B86" s="17">
        <v>648115</v>
      </c>
      <c r="C86" s="14">
        <v>36759</v>
      </c>
      <c r="D86" s="70" t="s">
        <v>622</v>
      </c>
      <c r="E86" s="5">
        <v>1</v>
      </c>
      <c r="G86" s="5">
        <v>40</v>
      </c>
      <c r="I86" s="5">
        <v>46</v>
      </c>
      <c r="J86" s="5">
        <v>6.7380000000000004</v>
      </c>
      <c r="K86" s="5">
        <v>124</v>
      </c>
      <c r="L86" s="5">
        <v>7.51</v>
      </c>
      <c r="M86" s="16">
        <v>0</v>
      </c>
      <c r="W86"/>
    </row>
    <row r="87" spans="1:23" x14ac:dyDescent="0.25">
      <c r="A87" s="5" t="s">
        <v>168</v>
      </c>
      <c r="B87" s="17">
        <v>648115</v>
      </c>
      <c r="C87" s="14">
        <v>36759</v>
      </c>
      <c r="D87" s="70" t="s">
        <v>622</v>
      </c>
      <c r="E87" s="5">
        <v>2</v>
      </c>
      <c r="G87" s="5">
        <v>38</v>
      </c>
      <c r="I87" s="5">
        <v>46</v>
      </c>
      <c r="J87" s="5">
        <v>3.371</v>
      </c>
      <c r="K87" s="5">
        <v>124</v>
      </c>
      <c r="L87" s="5">
        <v>6.3710000000000004</v>
      </c>
      <c r="M87" s="16">
        <v>0</v>
      </c>
      <c r="W87"/>
    </row>
    <row r="88" spans="1:23" x14ac:dyDescent="0.25">
      <c r="A88" s="5" t="s">
        <v>168</v>
      </c>
      <c r="B88" s="17">
        <v>648115</v>
      </c>
      <c r="C88" s="14">
        <v>36759</v>
      </c>
      <c r="D88" s="70" t="s">
        <v>622</v>
      </c>
      <c r="E88" s="5">
        <v>3</v>
      </c>
      <c r="G88" s="5">
        <v>45</v>
      </c>
      <c r="I88" s="5">
        <v>46</v>
      </c>
      <c r="J88" s="5">
        <v>2.56</v>
      </c>
      <c r="K88" s="5">
        <v>124</v>
      </c>
      <c r="L88" s="5">
        <v>10.821</v>
      </c>
      <c r="M88" s="16">
        <v>57000</v>
      </c>
      <c r="P88">
        <v>1</v>
      </c>
      <c r="Q88" s="16">
        <v>5000</v>
      </c>
      <c r="W88"/>
    </row>
    <row r="89" spans="1:23" x14ac:dyDescent="0.25">
      <c r="A89" s="5" t="s">
        <v>168</v>
      </c>
      <c r="B89" s="17">
        <v>648115</v>
      </c>
      <c r="C89" s="14">
        <v>36762</v>
      </c>
      <c r="D89" s="71" t="s">
        <v>6916</v>
      </c>
      <c r="E89" s="5">
        <v>1</v>
      </c>
      <c r="G89" s="5">
        <v>14</v>
      </c>
      <c r="I89" s="5">
        <v>46</v>
      </c>
      <c r="J89" s="5">
        <v>4.1900000000000004</v>
      </c>
      <c r="K89" s="5">
        <v>123</v>
      </c>
      <c r="L89" s="5">
        <v>58.39</v>
      </c>
      <c r="M89" s="16">
        <v>0</v>
      </c>
      <c r="W89"/>
    </row>
    <row r="90" spans="1:23" x14ac:dyDescent="0.25">
      <c r="A90" s="5" t="s">
        <v>168</v>
      </c>
      <c r="B90" s="17">
        <v>648115</v>
      </c>
      <c r="C90" s="14">
        <v>36763</v>
      </c>
      <c r="D90" s="71" t="s">
        <v>6916</v>
      </c>
      <c r="E90" s="5">
        <v>1</v>
      </c>
      <c r="G90" s="5">
        <v>38</v>
      </c>
      <c r="I90" s="5">
        <v>46</v>
      </c>
      <c r="J90" s="5">
        <v>3.3</v>
      </c>
      <c r="K90" s="5">
        <v>124</v>
      </c>
      <c r="L90" s="5">
        <v>4.88</v>
      </c>
      <c r="M90" s="16">
        <v>0</v>
      </c>
      <c r="W90"/>
    </row>
    <row r="91" spans="1:23" x14ac:dyDescent="0.25">
      <c r="A91" s="5" t="s">
        <v>168</v>
      </c>
      <c r="B91" s="17">
        <v>648115</v>
      </c>
      <c r="C91" s="14">
        <v>36764</v>
      </c>
      <c r="D91" s="70" t="s">
        <v>623</v>
      </c>
      <c r="E91" s="12"/>
      <c r="F91" s="12"/>
      <c r="G91" s="12"/>
      <c r="H91" s="12"/>
      <c r="I91" s="12"/>
      <c r="J91" s="12"/>
      <c r="K91" s="12"/>
      <c r="L91" s="12"/>
      <c r="M91" s="46"/>
      <c r="W91"/>
    </row>
    <row r="92" spans="1:23" x14ac:dyDescent="0.25">
      <c r="A92" s="5" t="s">
        <v>168</v>
      </c>
      <c r="B92" s="17">
        <v>648115</v>
      </c>
      <c r="C92" s="14">
        <v>36766</v>
      </c>
      <c r="D92" s="70" t="s">
        <v>624</v>
      </c>
      <c r="E92" s="5">
        <v>1</v>
      </c>
      <c r="G92" s="5">
        <v>23</v>
      </c>
      <c r="I92" s="5">
        <v>46</v>
      </c>
      <c r="J92" s="5">
        <v>1.87</v>
      </c>
      <c r="K92" s="5">
        <v>124</v>
      </c>
      <c r="L92" s="5">
        <v>1.27</v>
      </c>
      <c r="M92" s="16">
        <v>30000</v>
      </c>
      <c r="P92">
        <v>1</v>
      </c>
      <c r="W92"/>
    </row>
    <row r="93" spans="1:23" x14ac:dyDescent="0.25">
      <c r="A93" s="5" t="s">
        <v>168</v>
      </c>
      <c r="B93" s="17">
        <v>648115</v>
      </c>
      <c r="C93" s="14">
        <v>36768</v>
      </c>
      <c r="D93" s="70" t="s">
        <v>625</v>
      </c>
      <c r="E93" s="5">
        <v>1</v>
      </c>
      <c r="G93" s="5">
        <v>37</v>
      </c>
      <c r="I93" s="5">
        <v>46</v>
      </c>
      <c r="J93" s="5">
        <v>1.59</v>
      </c>
      <c r="K93" s="5">
        <v>124</v>
      </c>
      <c r="L93" s="5">
        <v>5.08</v>
      </c>
      <c r="M93" s="16">
        <v>0</v>
      </c>
      <c r="W93"/>
    </row>
    <row r="94" spans="1:23" x14ac:dyDescent="0.25">
      <c r="A94" s="5" t="s">
        <v>168</v>
      </c>
      <c r="B94" s="17">
        <v>648115</v>
      </c>
      <c r="C94" s="14">
        <v>36768</v>
      </c>
      <c r="D94" s="70" t="s">
        <v>625</v>
      </c>
      <c r="E94" s="5">
        <v>2</v>
      </c>
      <c r="G94" s="5">
        <v>47</v>
      </c>
      <c r="I94" s="5">
        <v>45</v>
      </c>
      <c r="J94" s="5">
        <v>58.33</v>
      </c>
      <c r="K94" s="5">
        <v>124</v>
      </c>
      <c r="L94" s="5">
        <v>7.36</v>
      </c>
      <c r="M94" s="16">
        <v>0</v>
      </c>
      <c r="W94"/>
    </row>
    <row r="95" spans="1:23" x14ac:dyDescent="0.25">
      <c r="A95" s="5" t="s">
        <v>168</v>
      </c>
      <c r="B95" s="17">
        <v>648115</v>
      </c>
      <c r="C95" s="14">
        <v>36768</v>
      </c>
      <c r="D95" s="70" t="s">
        <v>625</v>
      </c>
      <c r="E95" s="5">
        <v>3</v>
      </c>
      <c r="G95" s="5">
        <v>45</v>
      </c>
      <c r="I95" s="5">
        <v>45</v>
      </c>
      <c r="J95" s="5">
        <v>58.000999999999998</v>
      </c>
      <c r="K95" s="5">
        <v>124</v>
      </c>
      <c r="L95" s="5">
        <v>6.31</v>
      </c>
      <c r="M95" s="16">
        <v>25000</v>
      </c>
      <c r="W95"/>
    </row>
    <row r="96" spans="1:23" x14ac:dyDescent="0.25">
      <c r="A96" s="5" t="s">
        <v>168</v>
      </c>
      <c r="B96" s="17">
        <v>648115</v>
      </c>
      <c r="C96" s="14">
        <v>36769</v>
      </c>
      <c r="D96" s="70" t="s">
        <v>626</v>
      </c>
      <c r="E96" s="5">
        <v>1</v>
      </c>
      <c r="G96" s="5">
        <v>56</v>
      </c>
      <c r="I96" s="5">
        <v>46</v>
      </c>
      <c r="J96" s="5">
        <v>6.31</v>
      </c>
      <c r="K96" s="5">
        <v>124</v>
      </c>
      <c r="L96" s="5">
        <v>7.66</v>
      </c>
      <c r="M96" s="16">
        <v>80000</v>
      </c>
      <c r="W96"/>
    </row>
    <row r="97" spans="1:23" x14ac:dyDescent="0.25">
      <c r="A97" s="5" t="s">
        <v>168</v>
      </c>
      <c r="B97" s="17">
        <v>648115</v>
      </c>
      <c r="C97" s="14">
        <v>36770</v>
      </c>
      <c r="D97" s="70" t="s">
        <v>627</v>
      </c>
      <c r="E97" s="5">
        <v>1</v>
      </c>
      <c r="G97" s="5">
        <v>54</v>
      </c>
      <c r="I97" s="5">
        <v>46</v>
      </c>
      <c r="J97" s="5">
        <v>23.300999999999998</v>
      </c>
      <c r="K97" s="5">
        <v>124</v>
      </c>
      <c r="L97" s="5">
        <v>22.3</v>
      </c>
      <c r="M97" s="16">
        <v>50000</v>
      </c>
      <c r="P97">
        <v>1</v>
      </c>
      <c r="W97" t="s">
        <v>544</v>
      </c>
    </row>
    <row r="98" spans="1:23" x14ac:dyDescent="0.25">
      <c r="A98" s="5" t="s">
        <v>168</v>
      </c>
      <c r="B98" s="17">
        <v>648115</v>
      </c>
      <c r="C98" s="14">
        <v>36774</v>
      </c>
      <c r="D98" s="70" t="s">
        <v>628</v>
      </c>
      <c r="E98" s="5">
        <v>1</v>
      </c>
      <c r="G98" s="5">
        <v>29</v>
      </c>
      <c r="I98" s="5">
        <v>46</v>
      </c>
      <c r="J98" s="5">
        <v>21.71</v>
      </c>
      <c r="K98" s="5">
        <v>124</v>
      </c>
      <c r="L98" s="5">
        <v>14.05</v>
      </c>
      <c r="M98" s="16">
        <v>0</v>
      </c>
      <c r="W98"/>
    </row>
    <row r="99" spans="1:23" x14ac:dyDescent="0.25">
      <c r="A99" s="5" t="s">
        <v>168</v>
      </c>
      <c r="B99" s="17">
        <v>648115</v>
      </c>
      <c r="C99" s="14">
        <v>36776</v>
      </c>
      <c r="D99" s="70" t="s">
        <v>629</v>
      </c>
      <c r="E99" s="5">
        <v>1</v>
      </c>
      <c r="G99" s="5">
        <v>54</v>
      </c>
      <c r="I99" s="5">
        <v>46</v>
      </c>
      <c r="J99" s="5">
        <v>24.12</v>
      </c>
      <c r="K99" s="5">
        <v>124</v>
      </c>
      <c r="L99" s="5">
        <v>23.61</v>
      </c>
      <c r="M99" s="16">
        <v>0</v>
      </c>
      <c r="W99"/>
    </row>
    <row r="100" spans="1:23" x14ac:dyDescent="0.25">
      <c r="A100" s="5" t="s">
        <v>168</v>
      </c>
      <c r="B100" s="17">
        <v>648115</v>
      </c>
      <c r="C100" s="14">
        <v>36776</v>
      </c>
      <c r="D100" s="70" t="s">
        <v>629</v>
      </c>
      <c r="E100" s="5">
        <v>2</v>
      </c>
      <c r="G100" s="5">
        <v>43</v>
      </c>
      <c r="I100" s="5">
        <v>46</v>
      </c>
      <c r="J100" s="5">
        <v>25.4</v>
      </c>
      <c r="K100" s="5">
        <v>124</v>
      </c>
      <c r="L100" s="5">
        <v>19.72</v>
      </c>
      <c r="M100" s="16">
        <v>0</v>
      </c>
      <c r="W100"/>
    </row>
    <row r="101" spans="1:23" x14ac:dyDescent="0.25">
      <c r="A101" s="5" t="s">
        <v>168</v>
      </c>
      <c r="B101" s="17">
        <v>648115</v>
      </c>
      <c r="C101" s="14">
        <v>36776</v>
      </c>
      <c r="D101" s="70" t="s">
        <v>629</v>
      </c>
      <c r="E101" s="5">
        <v>3</v>
      </c>
      <c r="G101" s="5">
        <v>232</v>
      </c>
      <c r="I101" s="5">
        <v>46</v>
      </c>
      <c r="J101" s="5">
        <v>16.989999999999998</v>
      </c>
      <c r="K101" s="5">
        <v>124</v>
      </c>
      <c r="L101" s="5">
        <v>24.15</v>
      </c>
      <c r="M101" s="16">
        <v>16000</v>
      </c>
      <c r="P101">
        <v>1</v>
      </c>
      <c r="Q101" s="16">
        <v>5</v>
      </c>
      <c r="W101"/>
    </row>
    <row r="102" spans="1:23" x14ac:dyDescent="0.25">
      <c r="A102" s="5" t="s">
        <v>168</v>
      </c>
      <c r="B102" s="17">
        <v>648115</v>
      </c>
      <c r="C102" s="14">
        <v>36776</v>
      </c>
      <c r="D102" s="70" t="s">
        <v>629</v>
      </c>
      <c r="E102" s="5">
        <v>4</v>
      </c>
      <c r="G102" s="5">
        <v>64</v>
      </c>
      <c r="I102" s="5">
        <v>46</v>
      </c>
      <c r="J102" s="5">
        <v>19.45</v>
      </c>
      <c r="K102" s="5">
        <v>124</v>
      </c>
      <c r="L102" s="5">
        <v>22.76</v>
      </c>
      <c r="M102" s="16">
        <v>18000</v>
      </c>
      <c r="P102">
        <v>1</v>
      </c>
      <c r="W102"/>
    </row>
    <row r="103" spans="1:23" x14ac:dyDescent="0.25">
      <c r="A103" s="5" t="s">
        <v>168</v>
      </c>
      <c r="B103" s="17">
        <v>648115</v>
      </c>
      <c r="C103" s="14">
        <v>36779</v>
      </c>
      <c r="D103" s="70" t="s">
        <v>630</v>
      </c>
      <c r="E103" s="5">
        <v>1</v>
      </c>
      <c r="G103" s="5">
        <v>81</v>
      </c>
      <c r="I103" s="5">
        <v>46</v>
      </c>
      <c r="J103" s="5">
        <v>15.028</v>
      </c>
      <c r="K103" s="5">
        <v>124</v>
      </c>
      <c r="L103" s="5">
        <v>23.501999999999999</v>
      </c>
      <c r="M103" s="16">
        <v>0</v>
      </c>
      <c r="W103"/>
    </row>
    <row r="104" spans="1:23" x14ac:dyDescent="0.25">
      <c r="A104" s="5" t="s">
        <v>168</v>
      </c>
      <c r="B104" s="17">
        <v>648115</v>
      </c>
      <c r="C104" s="14">
        <v>36779</v>
      </c>
      <c r="D104" s="70" t="s">
        <v>630</v>
      </c>
      <c r="E104" s="5">
        <v>2</v>
      </c>
      <c r="G104" s="5">
        <v>68</v>
      </c>
      <c r="I104" s="5">
        <v>46</v>
      </c>
      <c r="J104" s="5">
        <v>15.067</v>
      </c>
      <c r="K104" s="5">
        <v>124</v>
      </c>
      <c r="L104" s="5">
        <v>21.452000000000002</v>
      </c>
      <c r="M104" s="16">
        <v>55000</v>
      </c>
      <c r="P104">
        <v>1</v>
      </c>
      <c r="Q104" s="16">
        <v>200</v>
      </c>
      <c r="W104"/>
    </row>
    <row r="105" spans="1:23" x14ac:dyDescent="0.25">
      <c r="A105" s="5" t="s">
        <v>168</v>
      </c>
      <c r="B105" s="17">
        <v>648115</v>
      </c>
      <c r="C105" s="14">
        <v>36781</v>
      </c>
      <c r="D105" s="70" t="s">
        <v>631</v>
      </c>
      <c r="E105" s="5">
        <v>1</v>
      </c>
      <c r="G105" s="5">
        <v>65</v>
      </c>
      <c r="I105" s="5">
        <v>46</v>
      </c>
      <c r="J105" s="5">
        <v>8.4700000000000006</v>
      </c>
      <c r="K105" s="5">
        <v>124</v>
      </c>
      <c r="L105" s="5">
        <v>21.45</v>
      </c>
      <c r="M105" s="16">
        <v>14000</v>
      </c>
      <c r="W105"/>
    </row>
    <row r="106" spans="1:23" x14ac:dyDescent="0.25">
      <c r="A106" s="5" t="s">
        <v>168</v>
      </c>
      <c r="B106" s="17">
        <v>648115</v>
      </c>
      <c r="C106" s="14">
        <v>36781</v>
      </c>
      <c r="D106" s="70" t="s">
        <v>631</v>
      </c>
      <c r="E106" s="5">
        <v>2</v>
      </c>
      <c r="G106" s="5">
        <v>63</v>
      </c>
      <c r="I106" s="5">
        <v>46</v>
      </c>
      <c r="J106" s="5">
        <v>8.7409999999999997</v>
      </c>
      <c r="K106" s="5">
        <v>124</v>
      </c>
      <c r="L106" s="5">
        <v>21.8</v>
      </c>
      <c r="M106" s="16">
        <v>60000</v>
      </c>
      <c r="P106">
        <v>1</v>
      </c>
      <c r="Q106" s="16">
        <v>50</v>
      </c>
      <c r="W106"/>
    </row>
    <row r="107" spans="1:23" x14ac:dyDescent="0.25">
      <c r="A107" s="5" t="s">
        <v>168</v>
      </c>
      <c r="B107" s="17">
        <v>648115</v>
      </c>
      <c r="C107" s="14">
        <v>36784</v>
      </c>
      <c r="D107" s="70" t="s">
        <v>632</v>
      </c>
      <c r="E107" s="5">
        <v>1</v>
      </c>
      <c r="G107" s="5">
        <v>116</v>
      </c>
      <c r="I107" s="5">
        <v>46</v>
      </c>
      <c r="J107" s="5">
        <v>9.9600000000000009</v>
      </c>
      <c r="K107" s="5">
        <v>124</v>
      </c>
      <c r="L107" s="5">
        <v>25</v>
      </c>
      <c r="M107" s="16">
        <v>69000</v>
      </c>
      <c r="Q107" s="16">
        <v>5000</v>
      </c>
      <c r="W107"/>
    </row>
    <row r="108" spans="1:23" x14ac:dyDescent="0.25">
      <c r="A108" s="5" t="s">
        <v>168</v>
      </c>
      <c r="B108" s="17">
        <v>648115</v>
      </c>
      <c r="C108" s="14">
        <v>36786</v>
      </c>
      <c r="D108" s="70" t="s">
        <v>633</v>
      </c>
      <c r="E108" s="5">
        <v>1</v>
      </c>
      <c r="G108" s="5">
        <v>63</v>
      </c>
      <c r="I108" s="5">
        <v>46</v>
      </c>
      <c r="J108" s="5">
        <v>14.16</v>
      </c>
      <c r="K108" s="5">
        <v>124</v>
      </c>
      <c r="L108" s="5">
        <v>19.5</v>
      </c>
      <c r="M108" s="16">
        <v>58000</v>
      </c>
      <c r="P108">
        <v>1</v>
      </c>
      <c r="Q108" s="16">
        <v>1400</v>
      </c>
      <c r="W108"/>
    </row>
    <row r="109" spans="1:23" x14ac:dyDescent="0.25">
      <c r="A109" s="5" t="s">
        <v>168</v>
      </c>
      <c r="B109" s="17">
        <v>648115</v>
      </c>
      <c r="C109" s="14">
        <v>36794</v>
      </c>
      <c r="D109" s="70" t="s">
        <v>634</v>
      </c>
      <c r="E109" s="5">
        <v>1</v>
      </c>
      <c r="G109" s="5">
        <v>22</v>
      </c>
      <c r="I109" s="5">
        <v>46</v>
      </c>
      <c r="J109" s="5">
        <v>19.966000000000001</v>
      </c>
      <c r="K109" s="5">
        <v>124</v>
      </c>
      <c r="L109" s="5">
        <v>15.372</v>
      </c>
      <c r="M109" s="16">
        <v>0</v>
      </c>
      <c r="W109"/>
    </row>
    <row r="110" spans="1:23" x14ac:dyDescent="0.25">
      <c r="A110" s="5" t="s">
        <v>168</v>
      </c>
      <c r="B110" s="17">
        <v>648115</v>
      </c>
      <c r="C110" s="14">
        <v>36794</v>
      </c>
      <c r="D110" s="70" t="s">
        <v>634</v>
      </c>
      <c r="E110" s="5">
        <v>2</v>
      </c>
      <c r="G110" s="5">
        <v>43</v>
      </c>
      <c r="I110" s="5">
        <v>46</v>
      </c>
      <c r="J110" s="5">
        <v>19.992000000000001</v>
      </c>
      <c r="K110" s="5">
        <v>124</v>
      </c>
      <c r="L110" s="5">
        <v>17.199000000000002</v>
      </c>
      <c r="M110" s="16">
        <v>0</v>
      </c>
      <c r="W110"/>
    </row>
    <row r="111" spans="1:23" x14ac:dyDescent="0.25">
      <c r="A111" s="5" t="s">
        <v>168</v>
      </c>
      <c r="B111" s="17">
        <v>648115</v>
      </c>
      <c r="C111" s="14">
        <v>36794</v>
      </c>
      <c r="D111" s="70" t="s">
        <v>634</v>
      </c>
      <c r="E111" s="5">
        <v>3</v>
      </c>
      <c r="G111" s="5">
        <v>48</v>
      </c>
      <c r="I111" s="5">
        <v>46</v>
      </c>
      <c r="J111" s="5">
        <v>21.215</v>
      </c>
      <c r="K111" s="5">
        <v>124</v>
      </c>
      <c r="L111" s="5">
        <v>21.213000000000001</v>
      </c>
      <c r="M111" s="16">
        <v>0</v>
      </c>
      <c r="W111"/>
    </row>
    <row r="112" spans="1:23" x14ac:dyDescent="0.25">
      <c r="A112" s="5" t="s">
        <v>168</v>
      </c>
      <c r="B112" s="17">
        <v>648115</v>
      </c>
      <c r="C112" s="14">
        <v>36794</v>
      </c>
      <c r="D112" s="70" t="s">
        <v>634</v>
      </c>
      <c r="E112" s="5">
        <v>4</v>
      </c>
      <c r="G112" s="5">
        <v>33</v>
      </c>
      <c r="I112" s="5">
        <v>46</v>
      </c>
      <c r="J112" s="5">
        <v>23.16</v>
      </c>
      <c r="K112" s="5">
        <v>124</v>
      </c>
      <c r="L112" s="5">
        <v>15.58</v>
      </c>
      <c r="M112" s="16">
        <v>0</v>
      </c>
      <c r="W112"/>
    </row>
    <row r="113" spans="1:23" x14ac:dyDescent="0.25">
      <c r="A113" s="5" t="s">
        <v>168</v>
      </c>
      <c r="B113" s="17">
        <v>648115</v>
      </c>
      <c r="C113" s="14">
        <v>36794</v>
      </c>
      <c r="D113" s="70" t="s">
        <v>634</v>
      </c>
      <c r="E113" s="5">
        <v>5</v>
      </c>
      <c r="G113" s="5">
        <v>40</v>
      </c>
      <c r="I113" s="5">
        <v>46</v>
      </c>
      <c r="J113" s="5">
        <v>24.25</v>
      </c>
      <c r="K113" s="5">
        <v>124</v>
      </c>
      <c r="L113" s="5">
        <v>19.018000000000001</v>
      </c>
      <c r="M113" s="16">
        <v>67000</v>
      </c>
      <c r="Q113" s="16">
        <v>4</v>
      </c>
      <c r="W113"/>
    </row>
    <row r="114" spans="1:23" x14ac:dyDescent="0.25">
      <c r="A114" s="5" t="s">
        <v>168</v>
      </c>
      <c r="B114" s="17">
        <v>648115</v>
      </c>
      <c r="C114" s="14">
        <v>36795</v>
      </c>
      <c r="D114" s="70" t="s">
        <v>635</v>
      </c>
      <c r="E114" s="5">
        <v>1</v>
      </c>
      <c r="G114" s="5">
        <v>40</v>
      </c>
      <c r="I114" s="5">
        <v>46</v>
      </c>
      <c r="J114" s="5">
        <v>15.62</v>
      </c>
      <c r="K114" s="5">
        <v>124</v>
      </c>
      <c r="L114" s="5">
        <v>19.416</v>
      </c>
      <c r="M114" s="16">
        <v>44000</v>
      </c>
      <c r="Q114" s="16">
        <v>10</v>
      </c>
      <c r="W114"/>
    </row>
    <row r="115" spans="1:23" x14ac:dyDescent="0.25">
      <c r="A115" s="5" t="s">
        <v>168</v>
      </c>
      <c r="B115" s="17">
        <v>648115</v>
      </c>
      <c r="C115" s="14">
        <v>36795</v>
      </c>
      <c r="D115" s="70" t="s">
        <v>635</v>
      </c>
      <c r="E115" s="5">
        <v>2</v>
      </c>
      <c r="G115" s="5">
        <v>65</v>
      </c>
      <c r="I115" s="5">
        <v>46</v>
      </c>
      <c r="J115" s="5">
        <v>22.78</v>
      </c>
      <c r="K115" s="5">
        <v>124</v>
      </c>
      <c r="L115" s="5">
        <v>27.07</v>
      </c>
      <c r="M115" s="16">
        <v>0</v>
      </c>
      <c r="W115"/>
    </row>
    <row r="116" spans="1:23" x14ac:dyDescent="0.25">
      <c r="A116" s="5" t="s">
        <v>168</v>
      </c>
      <c r="B116" s="17">
        <v>648115</v>
      </c>
      <c r="C116" s="14">
        <v>36798</v>
      </c>
      <c r="D116" s="70" t="s">
        <v>636</v>
      </c>
      <c r="E116" s="5">
        <v>1</v>
      </c>
      <c r="G116" s="5">
        <v>40</v>
      </c>
      <c r="I116" s="5">
        <v>46</v>
      </c>
      <c r="J116" s="5">
        <v>5.5949999999999998</v>
      </c>
      <c r="K116" s="5">
        <v>124</v>
      </c>
      <c r="L116" s="5">
        <v>5.5949999999999998</v>
      </c>
      <c r="M116" s="16">
        <v>0</v>
      </c>
      <c r="W116"/>
    </row>
    <row r="117" spans="1:23" x14ac:dyDescent="0.25">
      <c r="A117" s="5" t="s">
        <v>168</v>
      </c>
      <c r="B117" s="17">
        <v>648115</v>
      </c>
      <c r="C117" s="14">
        <v>36798</v>
      </c>
      <c r="D117" s="70" t="s">
        <v>636</v>
      </c>
      <c r="E117" s="5">
        <v>2</v>
      </c>
      <c r="G117" s="5">
        <v>40</v>
      </c>
      <c r="I117" s="5">
        <v>46</v>
      </c>
      <c r="J117" s="5">
        <v>11.084</v>
      </c>
      <c r="K117" s="5">
        <v>124</v>
      </c>
      <c r="L117" s="5">
        <v>13.18</v>
      </c>
      <c r="M117" s="16">
        <v>24000</v>
      </c>
      <c r="W117"/>
    </row>
    <row r="118" spans="1:23" x14ac:dyDescent="0.25">
      <c r="A118" s="5" t="s">
        <v>168</v>
      </c>
      <c r="B118" s="17">
        <v>648115</v>
      </c>
      <c r="C118" s="14">
        <v>36804</v>
      </c>
      <c r="D118" s="70" t="s">
        <v>637</v>
      </c>
      <c r="E118" s="5">
        <v>1</v>
      </c>
      <c r="G118" s="5">
        <v>37</v>
      </c>
      <c r="I118" s="5">
        <v>46</v>
      </c>
      <c r="J118" s="5">
        <v>20.001999999999999</v>
      </c>
      <c r="K118" s="5">
        <v>124</v>
      </c>
      <c r="L118" s="5">
        <v>16.084</v>
      </c>
      <c r="M118" s="16">
        <v>0</v>
      </c>
      <c r="W118"/>
    </row>
    <row r="119" spans="1:23" x14ac:dyDescent="0.25">
      <c r="A119" s="5" t="s">
        <v>168</v>
      </c>
      <c r="B119" s="17">
        <v>648115</v>
      </c>
      <c r="C119" s="14">
        <v>36804</v>
      </c>
      <c r="D119" s="70" t="s">
        <v>637</v>
      </c>
      <c r="E119" s="5">
        <v>2</v>
      </c>
      <c r="G119" s="5">
        <v>30</v>
      </c>
      <c r="I119" s="5">
        <v>46</v>
      </c>
      <c r="J119" s="5">
        <v>20.62</v>
      </c>
      <c r="K119" s="5">
        <v>124</v>
      </c>
      <c r="L119" s="5">
        <v>14.18</v>
      </c>
      <c r="M119" s="16">
        <v>60000</v>
      </c>
      <c r="Q119" s="16">
        <v>2</v>
      </c>
      <c r="W119"/>
    </row>
    <row r="120" spans="1:23" x14ac:dyDescent="0.25">
      <c r="A120" s="5" t="s">
        <v>168</v>
      </c>
      <c r="B120" s="17">
        <v>648115</v>
      </c>
      <c r="C120" s="14">
        <v>36806</v>
      </c>
      <c r="D120" s="70" t="s">
        <v>638</v>
      </c>
      <c r="E120" s="5">
        <v>1</v>
      </c>
      <c r="G120" s="5">
        <v>32</v>
      </c>
      <c r="I120" s="5">
        <v>46</v>
      </c>
      <c r="J120" s="5">
        <v>26.94</v>
      </c>
      <c r="K120" s="5">
        <v>124</v>
      </c>
      <c r="L120" s="5">
        <v>15.56</v>
      </c>
      <c r="M120" s="16">
        <v>0</v>
      </c>
      <c r="W120"/>
    </row>
    <row r="121" spans="1:23" x14ac:dyDescent="0.25">
      <c r="A121" s="5" t="s">
        <v>168</v>
      </c>
      <c r="B121" s="17">
        <v>648115</v>
      </c>
      <c r="C121" s="14">
        <v>36806</v>
      </c>
      <c r="D121" s="70" t="s">
        <v>638</v>
      </c>
      <c r="E121" s="5">
        <v>2</v>
      </c>
      <c r="G121" s="5">
        <v>42</v>
      </c>
      <c r="I121" s="5">
        <v>46</v>
      </c>
      <c r="J121" s="5">
        <v>24.452000000000002</v>
      </c>
      <c r="K121" s="5">
        <v>124</v>
      </c>
      <c r="L121" s="5">
        <v>19.478999999999999</v>
      </c>
      <c r="M121" s="16">
        <v>0</v>
      </c>
      <c r="W121"/>
    </row>
    <row r="122" spans="1:23" x14ac:dyDescent="0.25">
      <c r="A122" s="5" t="s">
        <v>168</v>
      </c>
      <c r="B122" s="17">
        <v>648115</v>
      </c>
      <c r="C122" s="14">
        <v>36806</v>
      </c>
      <c r="D122" s="70" t="s">
        <v>638</v>
      </c>
      <c r="E122" s="5">
        <v>3</v>
      </c>
      <c r="G122" s="5">
        <v>48</v>
      </c>
      <c r="I122" s="5">
        <v>46</v>
      </c>
      <c r="J122" s="5">
        <v>25.268000000000001</v>
      </c>
      <c r="K122" s="5">
        <v>124</v>
      </c>
      <c r="L122" s="5">
        <v>16.123999999999999</v>
      </c>
      <c r="M122" s="16">
        <v>60000</v>
      </c>
      <c r="Q122" s="16">
        <v>10</v>
      </c>
      <c r="W122"/>
    </row>
    <row r="123" spans="1:23" x14ac:dyDescent="0.25">
      <c r="A123" s="5" t="s">
        <v>535</v>
      </c>
      <c r="B123" s="17">
        <v>571356</v>
      </c>
      <c r="C123" s="14">
        <v>36773</v>
      </c>
      <c r="D123" s="70" t="s">
        <v>639</v>
      </c>
      <c r="E123" s="12"/>
      <c r="F123" s="12"/>
      <c r="G123" s="12"/>
      <c r="H123" s="12"/>
      <c r="I123" s="12"/>
      <c r="J123" s="12"/>
      <c r="K123" s="12"/>
      <c r="L123" s="12"/>
      <c r="M123" s="46"/>
      <c r="W123"/>
    </row>
    <row r="124" spans="1:23" x14ac:dyDescent="0.25">
      <c r="A124" s="5" t="s">
        <v>427</v>
      </c>
      <c r="B124" s="17">
        <v>975597</v>
      </c>
      <c r="C124" s="14">
        <v>36763</v>
      </c>
      <c r="D124" s="70" t="s">
        <v>640</v>
      </c>
      <c r="E124" s="5">
        <v>1</v>
      </c>
      <c r="G124" s="5">
        <v>62</v>
      </c>
      <c r="I124" s="5">
        <v>46</v>
      </c>
      <c r="J124" s="5">
        <v>12.1</v>
      </c>
      <c r="K124" s="5">
        <v>124</v>
      </c>
      <c r="L124" s="5">
        <v>23.3</v>
      </c>
      <c r="M124" s="16">
        <v>80000</v>
      </c>
      <c r="W124"/>
    </row>
    <row r="125" spans="1:23" x14ac:dyDescent="0.25">
      <c r="A125" s="5" t="s">
        <v>427</v>
      </c>
      <c r="B125" s="17">
        <v>975597</v>
      </c>
      <c r="C125" s="14">
        <v>36765</v>
      </c>
      <c r="D125" s="70" t="s">
        <v>641</v>
      </c>
      <c r="E125" s="5">
        <v>1</v>
      </c>
      <c r="G125" s="5">
        <v>12</v>
      </c>
      <c r="I125" s="5">
        <v>46</v>
      </c>
      <c r="J125" s="5">
        <v>11.7</v>
      </c>
      <c r="K125" s="5">
        <v>124</v>
      </c>
      <c r="L125" s="5">
        <v>4.7</v>
      </c>
      <c r="M125" s="16">
        <v>95000</v>
      </c>
      <c r="W125"/>
    </row>
    <row r="126" spans="1:23" x14ac:dyDescent="0.25">
      <c r="A126" s="5" t="s">
        <v>427</v>
      </c>
      <c r="B126" s="17">
        <v>975597</v>
      </c>
      <c r="C126" s="14">
        <v>36766</v>
      </c>
      <c r="D126" s="70" t="s">
        <v>642</v>
      </c>
      <c r="E126" s="5">
        <v>1</v>
      </c>
      <c r="G126" s="5">
        <v>30</v>
      </c>
      <c r="I126" s="5">
        <v>46</v>
      </c>
      <c r="J126" s="5">
        <v>9.1999999999999993</v>
      </c>
      <c r="K126" s="5">
        <v>124</v>
      </c>
      <c r="L126" s="5">
        <v>9.6</v>
      </c>
      <c r="M126" s="16">
        <v>80000</v>
      </c>
      <c r="W126"/>
    </row>
    <row r="127" spans="1:23" x14ac:dyDescent="0.25">
      <c r="A127" s="5" t="s">
        <v>427</v>
      </c>
      <c r="B127" s="17">
        <v>975597</v>
      </c>
      <c r="C127" s="14">
        <v>36772</v>
      </c>
      <c r="D127" s="70" t="s">
        <v>643</v>
      </c>
      <c r="E127" s="5">
        <v>1</v>
      </c>
      <c r="G127" s="5">
        <v>64</v>
      </c>
      <c r="I127" s="5">
        <v>46</v>
      </c>
      <c r="J127" s="5">
        <v>13.7</v>
      </c>
      <c r="K127" s="5">
        <v>124</v>
      </c>
      <c r="L127" s="5">
        <v>21.9</v>
      </c>
      <c r="M127" s="16">
        <v>30000</v>
      </c>
      <c r="W127"/>
    </row>
    <row r="128" spans="1:23" x14ac:dyDescent="0.25">
      <c r="A128" s="5" t="s">
        <v>427</v>
      </c>
      <c r="B128" s="17">
        <v>975597</v>
      </c>
      <c r="C128" s="14">
        <v>36773</v>
      </c>
      <c r="D128" s="70" t="s">
        <v>644</v>
      </c>
      <c r="E128" s="5">
        <v>1</v>
      </c>
      <c r="G128" s="5">
        <v>64</v>
      </c>
      <c r="I128" s="5">
        <v>46</v>
      </c>
      <c r="J128" s="5">
        <v>12.4</v>
      </c>
      <c r="K128" s="5">
        <v>124</v>
      </c>
      <c r="L128" s="5">
        <v>21.7</v>
      </c>
      <c r="M128" s="16">
        <v>60000</v>
      </c>
      <c r="W128"/>
    </row>
    <row r="129" spans="1:23" x14ac:dyDescent="0.25">
      <c r="A129" s="5" t="s">
        <v>427</v>
      </c>
      <c r="B129" s="17">
        <v>975597</v>
      </c>
      <c r="C129" s="14">
        <v>36774</v>
      </c>
      <c r="D129" s="70" t="s">
        <v>645</v>
      </c>
      <c r="E129" s="5">
        <v>1</v>
      </c>
      <c r="G129" s="5">
        <v>66</v>
      </c>
      <c r="I129" s="5">
        <v>46</v>
      </c>
      <c r="J129" s="5">
        <v>13.8</v>
      </c>
      <c r="K129" s="5">
        <v>124</v>
      </c>
      <c r="L129" s="5">
        <v>22.8</v>
      </c>
      <c r="M129" s="16">
        <v>100000</v>
      </c>
      <c r="W129"/>
    </row>
    <row r="130" spans="1:23" x14ac:dyDescent="0.25">
      <c r="A130" s="5" t="s">
        <v>427</v>
      </c>
      <c r="B130" s="17">
        <v>975597</v>
      </c>
      <c r="C130" s="14">
        <v>36775</v>
      </c>
      <c r="D130" s="70" t="s">
        <v>646</v>
      </c>
      <c r="E130" s="5">
        <v>1</v>
      </c>
      <c r="G130" s="5">
        <v>30</v>
      </c>
      <c r="I130" s="5">
        <v>46</v>
      </c>
      <c r="J130" s="5">
        <v>18.600000000000001</v>
      </c>
      <c r="K130" s="5">
        <v>124</v>
      </c>
      <c r="L130" s="5">
        <v>12.8</v>
      </c>
      <c r="M130" s="16">
        <v>80000</v>
      </c>
      <c r="W130"/>
    </row>
    <row r="131" spans="1:23" x14ac:dyDescent="0.25">
      <c r="A131" s="5" t="s">
        <v>427</v>
      </c>
      <c r="B131" s="17">
        <v>975597</v>
      </c>
      <c r="C131" s="14">
        <v>36780</v>
      </c>
      <c r="D131" s="70" t="s">
        <v>647</v>
      </c>
      <c r="E131" s="5">
        <v>1</v>
      </c>
      <c r="G131" s="5">
        <v>300</v>
      </c>
      <c r="I131" s="5">
        <v>46</v>
      </c>
      <c r="J131" s="5">
        <v>14.45</v>
      </c>
      <c r="K131" s="5">
        <v>124</v>
      </c>
      <c r="L131" s="5">
        <v>29.31</v>
      </c>
      <c r="M131" s="16">
        <v>66000</v>
      </c>
      <c r="W131"/>
    </row>
    <row r="132" spans="1:23" x14ac:dyDescent="0.25">
      <c r="A132" s="5" t="s">
        <v>536</v>
      </c>
      <c r="B132" s="42">
        <v>921578</v>
      </c>
      <c r="C132" s="14">
        <v>36752</v>
      </c>
      <c r="D132" s="71" t="s">
        <v>6916</v>
      </c>
      <c r="E132" s="12"/>
      <c r="F132" s="12"/>
      <c r="G132" s="12"/>
      <c r="H132" s="12"/>
      <c r="I132" s="12"/>
      <c r="J132" s="12"/>
      <c r="K132" s="12"/>
      <c r="L132" s="12"/>
      <c r="M132" s="46"/>
      <c r="W132"/>
    </row>
    <row r="133" spans="1:23" x14ac:dyDescent="0.25">
      <c r="A133" s="5" t="s">
        <v>478</v>
      </c>
      <c r="B133" s="17">
        <v>594793</v>
      </c>
      <c r="C133" s="14">
        <v>36708</v>
      </c>
      <c r="D133" s="70" t="s">
        <v>562</v>
      </c>
      <c r="E133" s="5">
        <v>1</v>
      </c>
      <c r="G133" s="5">
        <v>48</v>
      </c>
      <c r="I133" s="5">
        <v>44</v>
      </c>
      <c r="J133" s="5">
        <v>39.61</v>
      </c>
      <c r="K133" s="5">
        <v>124</v>
      </c>
      <c r="L133" s="5">
        <v>25.31</v>
      </c>
      <c r="M133" s="16">
        <v>0</v>
      </c>
      <c r="W133"/>
    </row>
    <row r="134" spans="1:23" x14ac:dyDescent="0.25">
      <c r="A134" s="5" t="s">
        <v>478</v>
      </c>
      <c r="B134" s="17">
        <v>594793</v>
      </c>
      <c r="C134" s="14">
        <v>36708</v>
      </c>
      <c r="D134" s="70" t="s">
        <v>562</v>
      </c>
      <c r="E134" s="5">
        <v>2</v>
      </c>
      <c r="G134" s="5">
        <v>52</v>
      </c>
      <c r="I134" s="5">
        <v>45</v>
      </c>
      <c r="J134" s="5">
        <v>8.89</v>
      </c>
      <c r="K134" s="5">
        <v>124</v>
      </c>
      <c r="L134" s="5">
        <v>8.06</v>
      </c>
      <c r="M134" s="16">
        <v>0</v>
      </c>
      <c r="W134"/>
    </row>
    <row r="135" spans="1:23" x14ac:dyDescent="0.25">
      <c r="A135" s="5" t="s">
        <v>478</v>
      </c>
      <c r="B135" s="17">
        <v>594793</v>
      </c>
      <c r="C135" s="14">
        <v>36708</v>
      </c>
      <c r="D135" s="70" t="s">
        <v>562</v>
      </c>
      <c r="E135" s="5">
        <v>3</v>
      </c>
      <c r="G135" s="5">
        <v>49</v>
      </c>
      <c r="I135" s="5">
        <v>45</v>
      </c>
      <c r="J135" s="5">
        <v>7.88</v>
      </c>
      <c r="K135" s="5">
        <v>124</v>
      </c>
      <c r="L135" s="5">
        <v>6.04</v>
      </c>
      <c r="M135" s="16">
        <v>0</v>
      </c>
      <c r="W135"/>
    </row>
    <row r="136" spans="1:23" x14ac:dyDescent="0.25">
      <c r="A136" s="5" t="s">
        <v>478</v>
      </c>
      <c r="B136" s="17">
        <v>594793</v>
      </c>
      <c r="C136" s="14">
        <v>36708</v>
      </c>
      <c r="D136" s="70" t="s">
        <v>562</v>
      </c>
      <c r="E136" s="5">
        <v>4</v>
      </c>
      <c r="G136" s="5">
        <v>46</v>
      </c>
      <c r="I136" s="5">
        <v>45</v>
      </c>
      <c r="J136" s="5">
        <v>10.17</v>
      </c>
      <c r="K136" s="5">
        <v>124</v>
      </c>
      <c r="L136" s="5">
        <v>2.94</v>
      </c>
      <c r="M136" s="16">
        <v>40000</v>
      </c>
      <c r="W136"/>
    </row>
    <row r="137" spans="1:23" x14ac:dyDescent="0.25">
      <c r="A137" s="5" t="s">
        <v>478</v>
      </c>
      <c r="B137" s="17">
        <v>594793</v>
      </c>
      <c r="C137" s="14">
        <v>36713</v>
      </c>
      <c r="D137" s="71" t="s">
        <v>6916</v>
      </c>
      <c r="E137" s="5">
        <v>1</v>
      </c>
      <c r="G137" s="5">
        <v>55</v>
      </c>
      <c r="I137" s="5">
        <v>45</v>
      </c>
      <c r="J137" s="5">
        <v>49.7</v>
      </c>
      <c r="K137" s="5">
        <v>124</v>
      </c>
      <c r="L137" s="5">
        <v>13.16</v>
      </c>
      <c r="M137" s="16">
        <v>0</v>
      </c>
      <c r="W137"/>
    </row>
    <row r="138" spans="1:23" x14ac:dyDescent="0.25">
      <c r="A138" s="5" t="s">
        <v>478</v>
      </c>
      <c r="B138" s="17">
        <v>594793</v>
      </c>
      <c r="C138" s="14">
        <v>36713</v>
      </c>
      <c r="D138" s="71" t="s">
        <v>6916</v>
      </c>
      <c r="E138" s="5">
        <v>2</v>
      </c>
      <c r="G138" s="5">
        <v>53</v>
      </c>
      <c r="I138" s="5">
        <v>45</v>
      </c>
      <c r="J138" s="5">
        <v>59.76</v>
      </c>
      <c r="K138" s="5">
        <v>124</v>
      </c>
      <c r="L138" s="5">
        <v>8.92</v>
      </c>
      <c r="M138" s="16">
        <v>0</v>
      </c>
      <c r="W138"/>
    </row>
    <row r="139" spans="1:23" x14ac:dyDescent="0.25">
      <c r="A139" s="5" t="s">
        <v>14</v>
      </c>
      <c r="B139" s="17">
        <v>972638</v>
      </c>
      <c r="C139" s="14">
        <v>36691</v>
      </c>
      <c r="D139" s="70" t="s">
        <v>551</v>
      </c>
      <c r="E139" s="5">
        <v>1</v>
      </c>
      <c r="G139" s="5">
        <v>40</v>
      </c>
      <c r="I139" s="5">
        <v>45</v>
      </c>
      <c r="J139" s="5">
        <v>56.5</v>
      </c>
      <c r="K139" s="5">
        <v>124</v>
      </c>
      <c r="L139" s="5">
        <v>5.8929999999999998</v>
      </c>
      <c r="M139" s="16">
        <v>8000</v>
      </c>
      <c r="Q139" s="16">
        <v>0</v>
      </c>
      <c r="W139"/>
    </row>
    <row r="140" spans="1:23" x14ac:dyDescent="0.25">
      <c r="A140" s="5" t="s">
        <v>14</v>
      </c>
      <c r="B140" s="17">
        <v>972638</v>
      </c>
      <c r="C140" s="14">
        <v>36697</v>
      </c>
      <c r="D140" s="70" t="s">
        <v>554</v>
      </c>
      <c r="E140" s="5">
        <v>1</v>
      </c>
      <c r="G140" s="5">
        <v>22</v>
      </c>
      <c r="I140" s="5">
        <v>46</v>
      </c>
      <c r="J140" s="5">
        <v>5</v>
      </c>
      <c r="K140" s="5">
        <v>124</v>
      </c>
      <c r="L140" s="5">
        <v>2.847</v>
      </c>
      <c r="M140" s="16">
        <v>25000</v>
      </c>
      <c r="Q140" s="16">
        <v>0</v>
      </c>
      <c r="W140"/>
    </row>
    <row r="141" spans="1:23" x14ac:dyDescent="0.25">
      <c r="A141" s="5" t="s">
        <v>14</v>
      </c>
      <c r="B141" s="17">
        <v>972638</v>
      </c>
      <c r="C141" s="14">
        <v>36699</v>
      </c>
      <c r="D141" s="70" t="s">
        <v>557</v>
      </c>
      <c r="E141" s="5">
        <v>1</v>
      </c>
      <c r="G141" s="5">
        <v>22</v>
      </c>
      <c r="I141" s="5">
        <v>46</v>
      </c>
      <c r="J141" s="5">
        <v>8.08</v>
      </c>
      <c r="K141" s="5">
        <v>124</v>
      </c>
      <c r="L141" s="5">
        <v>4.7889999999999997</v>
      </c>
      <c r="M141" s="16">
        <v>20000</v>
      </c>
      <c r="Q141" s="16">
        <v>0</v>
      </c>
      <c r="W141"/>
    </row>
    <row r="142" spans="1:23" x14ac:dyDescent="0.25">
      <c r="A142" s="5" t="s">
        <v>14</v>
      </c>
      <c r="B142" s="17">
        <v>972638</v>
      </c>
      <c r="C142" s="14">
        <v>36700</v>
      </c>
      <c r="D142" s="70" t="s">
        <v>558</v>
      </c>
      <c r="E142" s="5">
        <v>1</v>
      </c>
      <c r="G142" s="5">
        <v>52</v>
      </c>
      <c r="I142" s="5">
        <v>46</v>
      </c>
      <c r="J142" s="5">
        <v>9.8970000000000002</v>
      </c>
      <c r="K142" s="5">
        <v>124</v>
      </c>
      <c r="L142" s="5">
        <v>16.495999999999999</v>
      </c>
      <c r="M142" s="16">
        <v>50000</v>
      </c>
      <c r="Q142" s="16">
        <v>0</v>
      </c>
      <c r="W142"/>
    </row>
    <row r="143" spans="1:23" x14ac:dyDescent="0.25">
      <c r="A143" s="5" t="s">
        <v>14</v>
      </c>
      <c r="B143" s="17">
        <v>972638</v>
      </c>
      <c r="C143" s="14">
        <v>36702</v>
      </c>
      <c r="D143" s="70" t="s">
        <v>561</v>
      </c>
      <c r="E143" s="5">
        <v>1</v>
      </c>
      <c r="G143" s="5">
        <v>14</v>
      </c>
      <c r="I143" s="5">
        <v>46</v>
      </c>
      <c r="J143" s="5">
        <v>8.3670000000000009</v>
      </c>
      <c r="K143" s="5">
        <v>124</v>
      </c>
      <c r="L143" s="5">
        <v>2.1789999999999998</v>
      </c>
      <c r="M143" s="16">
        <v>70000</v>
      </c>
      <c r="Q143" s="16">
        <v>0</v>
      </c>
      <c r="W143"/>
    </row>
    <row r="144" spans="1:23" x14ac:dyDescent="0.25">
      <c r="A144" s="5" t="s">
        <v>14</v>
      </c>
      <c r="B144" s="17">
        <v>972638</v>
      </c>
      <c r="C144" s="14">
        <v>36708</v>
      </c>
      <c r="D144" s="70" t="s">
        <v>563</v>
      </c>
      <c r="E144" s="5">
        <v>1</v>
      </c>
      <c r="G144" s="5">
        <v>25</v>
      </c>
      <c r="I144" s="5">
        <v>46</v>
      </c>
      <c r="J144" s="5">
        <v>8.6319999999999997</v>
      </c>
      <c r="K144" s="5">
        <v>124</v>
      </c>
      <c r="L144" s="5">
        <v>8.3529999999999998</v>
      </c>
      <c r="M144" s="16">
        <v>10000</v>
      </c>
      <c r="W144"/>
    </row>
    <row r="145" spans="1:23" x14ac:dyDescent="0.25">
      <c r="A145" s="5" t="s">
        <v>14</v>
      </c>
      <c r="B145" s="17">
        <v>972638</v>
      </c>
      <c r="C145" s="14">
        <v>36708</v>
      </c>
      <c r="D145" s="70" t="s">
        <v>563</v>
      </c>
      <c r="E145" s="5">
        <v>2</v>
      </c>
      <c r="G145" s="5">
        <v>27</v>
      </c>
      <c r="I145" s="5">
        <v>46</v>
      </c>
      <c r="J145" s="5">
        <v>9.016</v>
      </c>
      <c r="K145" s="5">
        <v>124</v>
      </c>
      <c r="L145" s="5">
        <v>9.1069999999999993</v>
      </c>
      <c r="M145" s="16">
        <v>0</v>
      </c>
      <c r="W145"/>
    </row>
    <row r="146" spans="1:23" x14ac:dyDescent="0.25">
      <c r="A146" s="5" t="s">
        <v>14</v>
      </c>
      <c r="B146" s="17">
        <v>972638</v>
      </c>
      <c r="C146" s="14">
        <v>36708</v>
      </c>
      <c r="D146" s="70" t="s">
        <v>563</v>
      </c>
      <c r="E146" s="5">
        <v>3</v>
      </c>
      <c r="G146" s="5">
        <v>28</v>
      </c>
      <c r="I146" s="5">
        <v>46</v>
      </c>
      <c r="J146" s="5">
        <v>9.6660000000000004</v>
      </c>
      <c r="K146" s="5">
        <v>124</v>
      </c>
      <c r="L146" s="5">
        <v>7.9640000000000004</v>
      </c>
      <c r="M146" s="16">
        <v>50000</v>
      </c>
      <c r="W146"/>
    </row>
    <row r="147" spans="1:23" x14ac:dyDescent="0.25">
      <c r="A147" s="5" t="s">
        <v>14</v>
      </c>
      <c r="B147" s="17">
        <v>972638</v>
      </c>
      <c r="C147" s="14">
        <v>36709</v>
      </c>
      <c r="D147" s="70" t="s">
        <v>566</v>
      </c>
      <c r="E147" s="5">
        <v>1</v>
      </c>
      <c r="G147" s="5">
        <v>30</v>
      </c>
      <c r="I147" s="5">
        <v>46</v>
      </c>
      <c r="J147" s="5">
        <v>6.4340000000000002</v>
      </c>
      <c r="K147" s="5">
        <v>124</v>
      </c>
      <c r="L147" s="5">
        <v>6.3280000000000003</v>
      </c>
      <c r="M147" s="16">
        <v>10000</v>
      </c>
      <c r="W147"/>
    </row>
    <row r="148" spans="1:23" x14ac:dyDescent="0.25">
      <c r="A148" s="5" t="s">
        <v>14</v>
      </c>
      <c r="B148" s="17">
        <v>972638</v>
      </c>
      <c r="C148" s="14">
        <v>36709</v>
      </c>
      <c r="D148" s="70" t="s">
        <v>566</v>
      </c>
      <c r="E148" s="5">
        <v>2</v>
      </c>
      <c r="G148" s="5">
        <v>26</v>
      </c>
      <c r="I148" s="5">
        <v>46</v>
      </c>
      <c r="J148" s="5">
        <v>5.859</v>
      </c>
      <c r="K148" s="5">
        <v>124</v>
      </c>
      <c r="L148" s="5">
        <v>5.3860000000000001</v>
      </c>
      <c r="M148" s="16">
        <v>50000</v>
      </c>
      <c r="Q148" s="16">
        <v>50</v>
      </c>
      <c r="W148"/>
    </row>
    <row r="149" spans="1:23" x14ac:dyDescent="0.25">
      <c r="A149" s="5" t="s">
        <v>14</v>
      </c>
      <c r="B149" s="17">
        <v>972638</v>
      </c>
      <c r="C149" s="14">
        <v>36711</v>
      </c>
      <c r="D149" s="70" t="s">
        <v>570</v>
      </c>
      <c r="E149" s="5">
        <v>1</v>
      </c>
      <c r="G149" s="5">
        <v>10</v>
      </c>
      <c r="I149" s="5">
        <v>46</v>
      </c>
      <c r="J149" s="5">
        <v>11.846</v>
      </c>
      <c r="K149" s="5">
        <v>124</v>
      </c>
      <c r="L149" s="5">
        <v>4.6900000000000004</v>
      </c>
      <c r="M149" s="16">
        <v>50000</v>
      </c>
      <c r="P149">
        <v>2</v>
      </c>
      <c r="W149"/>
    </row>
    <row r="150" spans="1:23" x14ac:dyDescent="0.25">
      <c r="A150" s="5" t="s">
        <v>14</v>
      </c>
      <c r="B150" s="17">
        <v>972638</v>
      </c>
      <c r="C150" s="14">
        <v>36713</v>
      </c>
      <c r="D150" s="70" t="s">
        <v>567</v>
      </c>
      <c r="E150" s="5">
        <v>1</v>
      </c>
      <c r="G150" s="5">
        <v>15</v>
      </c>
      <c r="I150" s="5">
        <v>46</v>
      </c>
      <c r="J150" s="5">
        <v>10.542</v>
      </c>
      <c r="K150" s="5">
        <v>124</v>
      </c>
      <c r="L150" s="5">
        <v>4.9960000000000004</v>
      </c>
      <c r="M150" s="16">
        <v>0</v>
      </c>
      <c r="W150"/>
    </row>
    <row r="151" spans="1:23" x14ac:dyDescent="0.25">
      <c r="A151" s="5" t="s">
        <v>14</v>
      </c>
      <c r="B151" s="17">
        <v>972638</v>
      </c>
      <c r="C151" s="14">
        <v>36713</v>
      </c>
      <c r="D151" s="70" t="s">
        <v>567</v>
      </c>
      <c r="E151" s="5">
        <v>2</v>
      </c>
      <c r="G151" s="5">
        <v>13</v>
      </c>
      <c r="I151" s="5">
        <v>46</v>
      </c>
      <c r="J151" s="5">
        <v>11.554</v>
      </c>
      <c r="K151" s="5">
        <v>124</v>
      </c>
      <c r="L151" s="5">
        <v>5.1859999999999999</v>
      </c>
      <c r="M151" s="16">
        <v>0</v>
      </c>
      <c r="P151">
        <v>1</v>
      </c>
      <c r="W151"/>
    </row>
    <row r="152" spans="1:23" x14ac:dyDescent="0.25">
      <c r="A152" s="5" t="s">
        <v>14</v>
      </c>
      <c r="B152" s="17">
        <v>972638</v>
      </c>
      <c r="C152" s="14">
        <v>36713</v>
      </c>
      <c r="D152" s="70" t="s">
        <v>567</v>
      </c>
      <c r="E152" s="5">
        <v>3</v>
      </c>
      <c r="G152" s="5">
        <v>34</v>
      </c>
      <c r="I152" s="5">
        <v>46</v>
      </c>
      <c r="J152" s="5">
        <v>5.1020000000000003</v>
      </c>
      <c r="K152" s="5">
        <v>124</v>
      </c>
      <c r="L152" s="5">
        <v>6.4119999999999999</v>
      </c>
      <c r="M152" s="16">
        <v>0</v>
      </c>
      <c r="W152"/>
    </row>
    <row r="153" spans="1:23" x14ac:dyDescent="0.25">
      <c r="A153" s="5" t="s">
        <v>14</v>
      </c>
      <c r="B153" s="17">
        <v>972638</v>
      </c>
      <c r="C153" s="14">
        <v>36713</v>
      </c>
      <c r="D153" s="70" t="s">
        <v>567</v>
      </c>
      <c r="E153" s="5">
        <v>4</v>
      </c>
      <c r="G153" s="5">
        <v>34</v>
      </c>
      <c r="I153" s="5">
        <v>46</v>
      </c>
      <c r="J153" s="5">
        <v>4.7380000000000004</v>
      </c>
      <c r="K153" s="5">
        <v>124</v>
      </c>
      <c r="L153" s="5">
        <v>6.44</v>
      </c>
      <c r="M153" s="16">
        <v>0</v>
      </c>
      <c r="W153"/>
    </row>
    <row r="154" spans="1:23" x14ac:dyDescent="0.25">
      <c r="A154" s="5" t="s">
        <v>14</v>
      </c>
      <c r="B154" s="17">
        <v>972638</v>
      </c>
      <c r="C154" s="14">
        <v>36713</v>
      </c>
      <c r="D154" s="70" t="s">
        <v>567</v>
      </c>
      <c r="E154" s="5">
        <v>5</v>
      </c>
      <c r="G154" s="5">
        <v>32</v>
      </c>
      <c r="I154" s="5">
        <v>46</v>
      </c>
      <c r="J154" s="5">
        <v>3.9039999999999999</v>
      </c>
      <c r="K154" s="5">
        <v>124</v>
      </c>
      <c r="L154" s="5">
        <v>5.0709999999999997</v>
      </c>
      <c r="M154" s="16">
        <v>0</v>
      </c>
      <c r="W154"/>
    </row>
    <row r="155" spans="1:23" x14ac:dyDescent="0.25">
      <c r="A155" s="5" t="s">
        <v>14</v>
      </c>
      <c r="B155" s="17">
        <v>972638</v>
      </c>
      <c r="C155" s="14">
        <v>36713</v>
      </c>
      <c r="D155" s="70" t="s">
        <v>567</v>
      </c>
      <c r="E155" s="5">
        <v>6</v>
      </c>
      <c r="G155" s="5">
        <v>19</v>
      </c>
      <c r="I155" s="5">
        <v>46</v>
      </c>
      <c r="J155" s="5">
        <v>12.051</v>
      </c>
      <c r="K155" s="5">
        <v>124</v>
      </c>
      <c r="L155" s="5">
        <v>7.9390000000000001</v>
      </c>
      <c r="M155" s="16">
        <v>50000</v>
      </c>
      <c r="W155"/>
    </row>
    <row r="156" spans="1:23" x14ac:dyDescent="0.25">
      <c r="A156" s="5" t="s">
        <v>14</v>
      </c>
      <c r="B156" s="17">
        <v>972638</v>
      </c>
      <c r="C156" s="14">
        <v>36714</v>
      </c>
      <c r="D156" s="70" t="s">
        <v>576</v>
      </c>
      <c r="E156" s="5">
        <v>1</v>
      </c>
      <c r="G156" s="5">
        <v>30</v>
      </c>
      <c r="I156" s="5">
        <v>46</v>
      </c>
      <c r="J156" s="5">
        <v>8.1300000000000008</v>
      </c>
      <c r="K156" s="5">
        <v>124</v>
      </c>
      <c r="L156" s="5">
        <v>7.9240000000000004</v>
      </c>
      <c r="M156" s="16">
        <v>0</v>
      </c>
      <c r="P156">
        <v>1</v>
      </c>
      <c r="W156"/>
    </row>
    <row r="157" spans="1:23" x14ac:dyDescent="0.25">
      <c r="A157" s="5" t="s">
        <v>14</v>
      </c>
      <c r="B157" s="17">
        <v>972638</v>
      </c>
      <c r="C157" s="14">
        <v>36714</v>
      </c>
      <c r="D157" s="70" t="s">
        <v>576</v>
      </c>
      <c r="E157" s="5">
        <v>2</v>
      </c>
      <c r="G157" s="5">
        <v>38</v>
      </c>
      <c r="I157" s="5">
        <v>46</v>
      </c>
      <c r="J157" s="5">
        <v>7.2549999999999999</v>
      </c>
      <c r="K157" s="5">
        <v>124</v>
      </c>
      <c r="L157" s="5">
        <v>8.6110000000000007</v>
      </c>
      <c r="M157" s="16">
        <v>60000</v>
      </c>
      <c r="W157"/>
    </row>
    <row r="158" spans="1:23" x14ac:dyDescent="0.25">
      <c r="A158" s="5" t="s">
        <v>14</v>
      </c>
      <c r="B158" s="17">
        <v>972638</v>
      </c>
      <c r="C158" s="14">
        <v>36714</v>
      </c>
      <c r="D158" s="70" t="s">
        <v>576</v>
      </c>
      <c r="E158" s="5">
        <v>3</v>
      </c>
      <c r="G158" s="5">
        <v>37</v>
      </c>
      <c r="I158" s="5">
        <v>45</v>
      </c>
      <c r="J158" s="5">
        <v>6.3869999999999996</v>
      </c>
      <c r="K158" s="5">
        <v>124</v>
      </c>
      <c r="L158" s="5">
        <v>6.4249999999999998</v>
      </c>
      <c r="M158" s="16">
        <v>50000</v>
      </c>
      <c r="W158"/>
    </row>
    <row r="159" spans="1:23" x14ac:dyDescent="0.25">
      <c r="A159" s="5" t="s">
        <v>14</v>
      </c>
      <c r="B159" s="17">
        <v>972638</v>
      </c>
      <c r="C159" s="14">
        <v>36715</v>
      </c>
      <c r="D159" s="70" t="s">
        <v>648</v>
      </c>
      <c r="E159" s="5">
        <v>1</v>
      </c>
      <c r="G159" s="5">
        <v>45</v>
      </c>
      <c r="I159" s="5">
        <v>46</v>
      </c>
      <c r="J159" s="5">
        <v>2.222</v>
      </c>
      <c r="K159" s="5">
        <v>124</v>
      </c>
      <c r="L159" s="5">
        <v>10.148</v>
      </c>
      <c r="M159" s="16">
        <v>0</v>
      </c>
      <c r="W159"/>
    </row>
    <row r="160" spans="1:23" x14ac:dyDescent="0.25">
      <c r="A160" s="5" t="s">
        <v>14</v>
      </c>
      <c r="B160" s="17">
        <v>972638</v>
      </c>
      <c r="C160" s="14">
        <v>36715</v>
      </c>
      <c r="D160" s="70" t="s">
        <v>648</v>
      </c>
      <c r="E160" s="5">
        <v>2</v>
      </c>
      <c r="G160" s="5">
        <v>40</v>
      </c>
      <c r="I160" s="5">
        <v>46</v>
      </c>
      <c r="J160" s="5">
        <v>1.8009999999999999</v>
      </c>
      <c r="K160" s="5">
        <v>124</v>
      </c>
      <c r="L160" s="5">
        <v>9.1150000000000002</v>
      </c>
      <c r="M160" s="16">
        <v>40000</v>
      </c>
      <c r="W160"/>
    </row>
    <row r="161" spans="1:23" x14ac:dyDescent="0.25">
      <c r="A161" s="5" t="s">
        <v>14</v>
      </c>
      <c r="B161" s="17">
        <v>972638</v>
      </c>
      <c r="C161" s="14">
        <v>36715</v>
      </c>
      <c r="D161" s="70" t="s">
        <v>648</v>
      </c>
      <c r="E161" s="5">
        <v>3</v>
      </c>
      <c r="G161" s="5">
        <v>40</v>
      </c>
      <c r="I161" s="5">
        <v>46</v>
      </c>
      <c r="J161" s="5">
        <v>3.4180000000000001</v>
      </c>
      <c r="K161" s="5">
        <v>124</v>
      </c>
      <c r="L161" s="5">
        <v>7.7370000000000001</v>
      </c>
      <c r="M161" s="16">
        <v>0</v>
      </c>
      <c r="W161"/>
    </row>
    <row r="162" spans="1:23" x14ac:dyDescent="0.25">
      <c r="A162" s="5" t="s">
        <v>14</v>
      </c>
      <c r="B162" s="17">
        <v>972638</v>
      </c>
      <c r="C162" s="14">
        <v>36715</v>
      </c>
      <c r="D162" s="70" t="s">
        <v>648</v>
      </c>
      <c r="E162" s="5">
        <v>4</v>
      </c>
      <c r="G162" s="5">
        <v>23</v>
      </c>
      <c r="I162" s="5">
        <v>46</v>
      </c>
      <c r="J162" s="5">
        <v>7.0389999999999997</v>
      </c>
      <c r="K162" s="5">
        <v>124</v>
      </c>
      <c r="L162" s="5">
        <v>4.6310000000000002</v>
      </c>
      <c r="M162" s="16">
        <v>0</v>
      </c>
      <c r="W162"/>
    </row>
    <row r="163" spans="1:23" x14ac:dyDescent="0.25">
      <c r="A163" s="5" t="s">
        <v>14</v>
      </c>
      <c r="B163" s="17">
        <v>972638</v>
      </c>
      <c r="C163" s="14">
        <v>36715</v>
      </c>
      <c r="D163" s="70" t="s">
        <v>648</v>
      </c>
      <c r="E163" s="5">
        <v>5</v>
      </c>
      <c r="G163" s="5">
        <v>34</v>
      </c>
      <c r="I163" s="5">
        <v>46</v>
      </c>
      <c r="J163" s="5">
        <v>6.3419999999999996</v>
      </c>
      <c r="K163" s="5">
        <v>124</v>
      </c>
      <c r="L163" s="5">
        <v>7.476</v>
      </c>
      <c r="M163" s="16">
        <v>26000</v>
      </c>
      <c r="W163"/>
    </row>
    <row r="164" spans="1:23" x14ac:dyDescent="0.25">
      <c r="A164" s="5" t="s">
        <v>14</v>
      </c>
      <c r="B164" s="17">
        <v>972638</v>
      </c>
      <c r="C164" s="14">
        <v>36716</v>
      </c>
      <c r="D164" s="70" t="s">
        <v>649</v>
      </c>
      <c r="E164" s="12"/>
      <c r="F164" s="12"/>
      <c r="G164" s="12"/>
      <c r="H164" s="12"/>
      <c r="I164" s="12"/>
      <c r="J164" s="12"/>
      <c r="K164" s="12"/>
      <c r="L164" s="12"/>
      <c r="M164" s="46"/>
      <c r="W164"/>
    </row>
    <row r="165" spans="1:23" x14ac:dyDescent="0.25">
      <c r="A165" s="5" t="s">
        <v>14</v>
      </c>
      <c r="B165" s="17">
        <v>972638</v>
      </c>
      <c r="C165" s="14">
        <v>36717</v>
      </c>
      <c r="D165" s="70" t="s">
        <v>650</v>
      </c>
      <c r="E165" s="5">
        <v>1</v>
      </c>
      <c r="G165" s="5">
        <v>41</v>
      </c>
      <c r="I165" s="5">
        <v>46</v>
      </c>
      <c r="J165" s="5">
        <v>22.637</v>
      </c>
      <c r="K165" s="5">
        <v>124</v>
      </c>
      <c r="L165" s="5">
        <v>17.93</v>
      </c>
      <c r="M165" s="16">
        <v>30000</v>
      </c>
      <c r="W165"/>
    </row>
    <row r="166" spans="1:23" x14ac:dyDescent="0.25">
      <c r="A166" s="5" t="s">
        <v>14</v>
      </c>
      <c r="B166" s="17">
        <v>972638</v>
      </c>
      <c r="C166" s="14">
        <v>36717</v>
      </c>
      <c r="D166" s="70" t="s">
        <v>650</v>
      </c>
      <c r="E166" s="5">
        <v>2</v>
      </c>
      <c r="G166" s="5">
        <v>38</v>
      </c>
      <c r="I166" s="5">
        <v>46</v>
      </c>
      <c r="J166" s="5">
        <v>21.486999999999998</v>
      </c>
      <c r="K166" s="5">
        <v>124</v>
      </c>
      <c r="L166" s="5">
        <v>14.002000000000001</v>
      </c>
      <c r="M166" s="16">
        <v>60000</v>
      </c>
      <c r="W166"/>
    </row>
    <row r="167" spans="1:23" x14ac:dyDescent="0.25">
      <c r="A167" s="5" t="s">
        <v>14</v>
      </c>
      <c r="B167" s="17">
        <v>972638</v>
      </c>
      <c r="C167" s="14">
        <v>36719</v>
      </c>
      <c r="D167" s="70" t="s">
        <v>651</v>
      </c>
      <c r="E167" s="5">
        <v>1</v>
      </c>
      <c r="G167" s="5">
        <v>21</v>
      </c>
      <c r="I167" s="5">
        <v>46</v>
      </c>
      <c r="J167" s="5">
        <v>3.6749999999999998</v>
      </c>
      <c r="K167" s="5">
        <v>124</v>
      </c>
      <c r="L167" s="5">
        <v>1.9330000000000001</v>
      </c>
      <c r="M167" s="16">
        <v>0</v>
      </c>
      <c r="W167"/>
    </row>
    <row r="168" spans="1:23" x14ac:dyDescent="0.25">
      <c r="A168" s="5" t="s">
        <v>14</v>
      </c>
      <c r="B168" s="17">
        <v>972638</v>
      </c>
      <c r="C168" s="14">
        <v>36719</v>
      </c>
      <c r="D168" s="70" t="s">
        <v>651</v>
      </c>
      <c r="E168" s="5">
        <v>2</v>
      </c>
      <c r="G168" s="5">
        <v>25</v>
      </c>
      <c r="I168" s="5">
        <v>46</v>
      </c>
      <c r="J168" s="5">
        <v>2.6360000000000001</v>
      </c>
      <c r="K168" s="5">
        <v>124</v>
      </c>
      <c r="L168" s="5">
        <v>2.4319999999999999</v>
      </c>
      <c r="M168" s="16">
        <v>0</v>
      </c>
      <c r="W168"/>
    </row>
    <row r="169" spans="1:23" x14ac:dyDescent="0.25">
      <c r="A169" s="5" t="s">
        <v>14</v>
      </c>
      <c r="B169" s="17">
        <v>972638</v>
      </c>
      <c r="C169" s="14">
        <v>36719</v>
      </c>
      <c r="D169" s="70" t="s">
        <v>651</v>
      </c>
      <c r="E169" s="5">
        <v>3</v>
      </c>
      <c r="G169" s="5">
        <v>19</v>
      </c>
      <c r="I169" s="5">
        <v>46</v>
      </c>
      <c r="J169" s="5">
        <v>3.46</v>
      </c>
      <c r="K169" s="5">
        <v>124</v>
      </c>
      <c r="L169" s="5">
        <v>1.097</v>
      </c>
      <c r="M169" s="16">
        <v>60000</v>
      </c>
      <c r="W169"/>
    </row>
    <row r="170" spans="1:23" x14ac:dyDescent="0.25">
      <c r="A170" s="5" t="s">
        <v>14</v>
      </c>
      <c r="B170" s="17">
        <v>972638</v>
      </c>
      <c r="C170" s="14">
        <v>36720</v>
      </c>
      <c r="D170" s="70" t="s">
        <v>652</v>
      </c>
      <c r="E170" s="5">
        <v>1</v>
      </c>
      <c r="G170" s="5">
        <v>19</v>
      </c>
      <c r="I170" s="5">
        <v>46</v>
      </c>
      <c r="J170" s="5">
        <v>21.863</v>
      </c>
      <c r="K170" s="5">
        <v>124</v>
      </c>
      <c r="L170" s="5">
        <v>13.563000000000001</v>
      </c>
      <c r="M170" s="16">
        <v>0</v>
      </c>
      <c r="W170"/>
    </row>
    <row r="171" spans="1:23" x14ac:dyDescent="0.25">
      <c r="A171" s="5" t="s">
        <v>14</v>
      </c>
      <c r="B171" s="17">
        <v>972638</v>
      </c>
      <c r="C171" s="14">
        <v>36720</v>
      </c>
      <c r="D171" s="70" t="s">
        <v>652</v>
      </c>
      <c r="E171" s="5">
        <v>2</v>
      </c>
      <c r="G171" s="5">
        <v>23</v>
      </c>
      <c r="I171" s="5">
        <v>46</v>
      </c>
      <c r="J171" s="5">
        <v>1.331</v>
      </c>
      <c r="K171" s="5">
        <v>124</v>
      </c>
      <c r="L171" s="5">
        <v>1.988</v>
      </c>
      <c r="M171" s="16">
        <v>60000</v>
      </c>
      <c r="W171"/>
    </row>
    <row r="172" spans="1:23" x14ac:dyDescent="0.25">
      <c r="A172" s="5" t="s">
        <v>14</v>
      </c>
      <c r="B172" s="17">
        <v>972638</v>
      </c>
      <c r="C172" s="14">
        <v>36722</v>
      </c>
      <c r="D172" s="70" t="s">
        <v>653</v>
      </c>
      <c r="E172" s="5">
        <v>1</v>
      </c>
      <c r="G172" s="5">
        <v>10</v>
      </c>
      <c r="I172" s="5">
        <v>46</v>
      </c>
      <c r="J172" s="5">
        <v>10.77</v>
      </c>
      <c r="K172" s="5">
        <v>124</v>
      </c>
      <c r="L172" s="5">
        <v>3.5790000000000002</v>
      </c>
      <c r="M172" s="16">
        <v>60000</v>
      </c>
      <c r="W172"/>
    </row>
    <row r="173" spans="1:23" x14ac:dyDescent="0.25">
      <c r="A173" s="5" t="s">
        <v>14</v>
      </c>
      <c r="B173" s="17">
        <v>972638</v>
      </c>
      <c r="C173" s="14">
        <v>36723</v>
      </c>
      <c r="D173" s="70" t="s">
        <v>654</v>
      </c>
      <c r="E173" s="5">
        <v>1</v>
      </c>
      <c r="G173" s="5">
        <v>41</v>
      </c>
      <c r="I173" s="5">
        <v>46</v>
      </c>
      <c r="J173" s="5">
        <v>7.9630000000000001</v>
      </c>
      <c r="K173" s="5">
        <v>124</v>
      </c>
      <c r="L173" s="5">
        <v>11.252000000000001</v>
      </c>
      <c r="M173" s="16">
        <v>30000</v>
      </c>
      <c r="W173"/>
    </row>
    <row r="174" spans="1:23" x14ac:dyDescent="0.25">
      <c r="A174" s="5" t="s">
        <v>14</v>
      </c>
      <c r="B174" s="17">
        <v>972638</v>
      </c>
      <c r="C174" s="14">
        <v>36723</v>
      </c>
      <c r="D174" s="70" t="s">
        <v>654</v>
      </c>
      <c r="E174" s="5">
        <v>2</v>
      </c>
      <c r="G174" s="5">
        <v>39</v>
      </c>
      <c r="I174" s="5">
        <v>46</v>
      </c>
      <c r="J174" s="5">
        <v>7.2480000000000002</v>
      </c>
      <c r="K174" s="5">
        <v>124</v>
      </c>
      <c r="L174" s="5">
        <v>9.9789999999999992</v>
      </c>
      <c r="M174" s="16">
        <v>40000</v>
      </c>
      <c r="W174"/>
    </row>
    <row r="175" spans="1:23" x14ac:dyDescent="0.25">
      <c r="A175" s="5" t="s">
        <v>14</v>
      </c>
      <c r="B175" s="17">
        <v>972638</v>
      </c>
      <c r="C175" s="14">
        <v>36726</v>
      </c>
      <c r="D175" s="70" t="s">
        <v>655</v>
      </c>
      <c r="E175" s="5">
        <v>1</v>
      </c>
      <c r="G175" s="5">
        <v>16</v>
      </c>
      <c r="I175" s="5">
        <v>46</v>
      </c>
      <c r="J175" s="5">
        <v>9.4610000000000003</v>
      </c>
      <c r="K175" s="5">
        <v>124</v>
      </c>
      <c r="L175" s="5">
        <v>4.9580000000000002</v>
      </c>
      <c r="M175" s="16">
        <v>0</v>
      </c>
      <c r="W175"/>
    </row>
    <row r="176" spans="1:23" x14ac:dyDescent="0.25">
      <c r="A176" s="5" t="s">
        <v>14</v>
      </c>
      <c r="B176" s="17">
        <v>972638</v>
      </c>
      <c r="C176" s="14">
        <v>36726</v>
      </c>
      <c r="D176" s="70" t="s">
        <v>655</v>
      </c>
      <c r="E176" s="5">
        <v>2</v>
      </c>
      <c r="G176" s="5">
        <v>17</v>
      </c>
      <c r="I176" s="5">
        <v>46</v>
      </c>
      <c r="J176" s="5">
        <v>9.1470000000000002</v>
      </c>
      <c r="K176" s="5">
        <v>124</v>
      </c>
      <c r="L176" s="5">
        <v>3.0619999999999998</v>
      </c>
      <c r="M176" s="16">
        <v>0</v>
      </c>
      <c r="W176"/>
    </row>
    <row r="177" spans="1:23" x14ac:dyDescent="0.25">
      <c r="A177" s="5" t="s">
        <v>14</v>
      </c>
      <c r="B177" s="17">
        <v>972638</v>
      </c>
      <c r="C177" s="14">
        <v>36726</v>
      </c>
      <c r="D177" s="70" t="s">
        <v>655</v>
      </c>
      <c r="E177" s="5">
        <v>3</v>
      </c>
      <c r="G177" s="5">
        <v>17</v>
      </c>
      <c r="I177" s="5">
        <v>46</v>
      </c>
      <c r="J177" s="5">
        <v>8.6059999999999999</v>
      </c>
      <c r="K177" s="5">
        <v>124</v>
      </c>
      <c r="L177" s="5">
        <v>3.3380000000000001</v>
      </c>
      <c r="M177" s="16">
        <v>0</v>
      </c>
      <c r="W177"/>
    </row>
    <row r="178" spans="1:23" x14ac:dyDescent="0.25">
      <c r="A178" s="5" t="s">
        <v>14</v>
      </c>
      <c r="B178" s="17">
        <v>972638</v>
      </c>
      <c r="C178" s="14">
        <v>36726</v>
      </c>
      <c r="D178" s="70" t="s">
        <v>655</v>
      </c>
      <c r="E178" s="5">
        <v>4</v>
      </c>
      <c r="G178" s="5">
        <v>16</v>
      </c>
      <c r="I178" s="5">
        <v>46</v>
      </c>
      <c r="J178" s="5">
        <v>8.0180000000000007</v>
      </c>
      <c r="K178" s="5">
        <v>124</v>
      </c>
      <c r="L178" s="5">
        <v>3.1549999999999998</v>
      </c>
      <c r="M178" s="16">
        <v>70000</v>
      </c>
      <c r="W178"/>
    </row>
    <row r="179" spans="1:23" x14ac:dyDescent="0.25">
      <c r="A179" s="5" t="s">
        <v>14</v>
      </c>
      <c r="B179" s="17">
        <v>972638</v>
      </c>
      <c r="C179" s="14">
        <v>36727</v>
      </c>
      <c r="D179" s="70" t="s">
        <v>656</v>
      </c>
      <c r="E179" s="5">
        <v>1</v>
      </c>
      <c r="G179" s="5">
        <v>36</v>
      </c>
      <c r="I179" s="5">
        <v>46</v>
      </c>
      <c r="J179" s="5">
        <v>5.2240000000000002</v>
      </c>
      <c r="K179" s="5">
        <v>124</v>
      </c>
      <c r="L179" s="5">
        <v>7.3529999999999998</v>
      </c>
      <c r="M179" s="16">
        <v>0</v>
      </c>
      <c r="W179"/>
    </row>
    <row r="180" spans="1:23" x14ac:dyDescent="0.25">
      <c r="A180" s="5" t="s">
        <v>14</v>
      </c>
      <c r="B180" s="17">
        <v>972638</v>
      </c>
      <c r="C180" s="14">
        <v>36727</v>
      </c>
      <c r="D180" s="70" t="s">
        <v>656</v>
      </c>
      <c r="E180" s="5">
        <v>2</v>
      </c>
      <c r="G180" s="5">
        <v>38</v>
      </c>
      <c r="I180" s="5">
        <v>46</v>
      </c>
      <c r="J180" s="5">
        <v>4.9329999999999998</v>
      </c>
      <c r="K180" s="5">
        <v>124</v>
      </c>
      <c r="L180" s="5">
        <v>7.9089999999999998</v>
      </c>
      <c r="M180" s="16">
        <v>80000</v>
      </c>
      <c r="P180">
        <v>2</v>
      </c>
      <c r="W180"/>
    </row>
    <row r="181" spans="1:23" x14ac:dyDescent="0.25">
      <c r="A181" s="5" t="s">
        <v>14</v>
      </c>
      <c r="B181" s="17">
        <v>972638</v>
      </c>
      <c r="C181" s="14">
        <v>36729</v>
      </c>
      <c r="D181" s="70" t="s">
        <v>657</v>
      </c>
      <c r="E181" s="5">
        <v>1</v>
      </c>
      <c r="G181" s="5">
        <v>38</v>
      </c>
      <c r="I181" s="5">
        <v>46</v>
      </c>
      <c r="J181" s="5">
        <v>4.6589999999999998</v>
      </c>
      <c r="K181" s="5">
        <v>124</v>
      </c>
      <c r="L181" s="5">
        <v>7.96</v>
      </c>
      <c r="M181" s="16">
        <v>0</v>
      </c>
      <c r="W181"/>
    </row>
    <row r="182" spans="1:23" x14ac:dyDescent="0.25">
      <c r="A182" s="5" t="s">
        <v>14</v>
      </c>
      <c r="B182" s="17">
        <v>972638</v>
      </c>
      <c r="C182" s="14">
        <v>36729</v>
      </c>
      <c r="D182" s="70" t="s">
        <v>657</v>
      </c>
      <c r="E182" s="5">
        <v>2</v>
      </c>
      <c r="G182" s="5">
        <v>40</v>
      </c>
      <c r="I182" s="5">
        <v>46</v>
      </c>
      <c r="J182" s="5">
        <v>3.9340000000000002</v>
      </c>
      <c r="K182" s="5">
        <v>124</v>
      </c>
      <c r="L182" s="5">
        <v>8.2509999999999994</v>
      </c>
      <c r="M182" s="16">
        <v>70000</v>
      </c>
      <c r="W182"/>
    </row>
    <row r="183" spans="1:23" x14ac:dyDescent="0.25">
      <c r="A183" s="5" t="s">
        <v>14</v>
      </c>
      <c r="B183" s="17">
        <v>972638</v>
      </c>
      <c r="C183" s="14">
        <v>36730</v>
      </c>
      <c r="D183" s="70" t="s">
        <v>658</v>
      </c>
      <c r="E183" s="5">
        <v>1</v>
      </c>
      <c r="G183" s="5">
        <v>40</v>
      </c>
      <c r="I183" s="5">
        <v>46</v>
      </c>
      <c r="J183" s="5">
        <v>10.202</v>
      </c>
      <c r="K183" s="5">
        <v>124</v>
      </c>
      <c r="L183" s="5">
        <v>12.519</v>
      </c>
      <c r="M183" s="16">
        <v>0</v>
      </c>
      <c r="W183"/>
    </row>
    <row r="184" spans="1:23" x14ac:dyDescent="0.25">
      <c r="A184" s="5" t="s">
        <v>14</v>
      </c>
      <c r="B184" s="17">
        <v>972638</v>
      </c>
      <c r="C184" s="14">
        <v>36730</v>
      </c>
      <c r="D184" s="70" t="s">
        <v>658</v>
      </c>
      <c r="E184" s="5">
        <v>2</v>
      </c>
      <c r="G184" s="5">
        <v>41</v>
      </c>
      <c r="I184" s="5">
        <v>46</v>
      </c>
      <c r="J184" s="5">
        <v>9.7080000000000002</v>
      </c>
      <c r="K184" s="5">
        <v>124</v>
      </c>
      <c r="L184" s="5">
        <v>16.510999999999999</v>
      </c>
      <c r="M184" s="16">
        <v>30000</v>
      </c>
      <c r="W184"/>
    </row>
    <row r="185" spans="1:23" x14ac:dyDescent="0.25">
      <c r="A185" s="5" t="s">
        <v>14</v>
      </c>
      <c r="B185" s="17">
        <v>972638</v>
      </c>
      <c r="C185" s="14">
        <v>36730</v>
      </c>
      <c r="D185" s="70" t="s">
        <v>658</v>
      </c>
      <c r="E185" s="5">
        <v>3</v>
      </c>
      <c r="G185" s="5">
        <v>30</v>
      </c>
      <c r="I185" s="5">
        <v>46</v>
      </c>
      <c r="J185" s="5">
        <v>8.9139999999999997</v>
      </c>
      <c r="K185" s="5">
        <v>124</v>
      </c>
      <c r="L185" s="5">
        <v>11.406000000000001</v>
      </c>
      <c r="M185" s="16">
        <v>30000</v>
      </c>
      <c r="W185"/>
    </row>
    <row r="186" spans="1:23" x14ac:dyDescent="0.25">
      <c r="A186" s="5" t="s">
        <v>14</v>
      </c>
      <c r="B186" s="17">
        <v>972638</v>
      </c>
      <c r="C186" s="14">
        <v>36732</v>
      </c>
      <c r="D186" s="70" t="s">
        <v>659</v>
      </c>
      <c r="E186" s="5">
        <v>1</v>
      </c>
      <c r="G186" s="5">
        <v>27</v>
      </c>
      <c r="I186" s="5">
        <v>46</v>
      </c>
      <c r="J186" s="5">
        <v>4.5259999999999998</v>
      </c>
      <c r="K186" s="5">
        <v>124</v>
      </c>
      <c r="L186" s="5">
        <v>5.0670000000000002</v>
      </c>
      <c r="M186" s="16">
        <v>50000</v>
      </c>
      <c r="W186" t="s">
        <v>540</v>
      </c>
    </row>
    <row r="187" spans="1:23" x14ac:dyDescent="0.25">
      <c r="A187" s="5" t="s">
        <v>14</v>
      </c>
      <c r="B187" s="17">
        <v>972638</v>
      </c>
      <c r="C187" s="14">
        <v>36732</v>
      </c>
      <c r="D187" s="70" t="s">
        <v>659</v>
      </c>
      <c r="E187" s="5">
        <v>2</v>
      </c>
      <c r="G187" s="5">
        <v>26</v>
      </c>
      <c r="I187" s="5">
        <v>46</v>
      </c>
      <c r="J187" s="5">
        <v>4.45</v>
      </c>
      <c r="K187" s="5">
        <v>124</v>
      </c>
      <c r="L187" s="5">
        <v>4.8140000000000001</v>
      </c>
      <c r="M187" s="16">
        <v>0</v>
      </c>
      <c r="W187"/>
    </row>
    <row r="188" spans="1:23" x14ac:dyDescent="0.25">
      <c r="A188" s="5" t="s">
        <v>14</v>
      </c>
      <c r="B188" s="17">
        <v>972638</v>
      </c>
      <c r="C188" s="14">
        <v>36732</v>
      </c>
      <c r="D188" s="70" t="s">
        <v>659</v>
      </c>
      <c r="E188" s="5">
        <v>3</v>
      </c>
      <c r="G188" s="5">
        <v>28</v>
      </c>
      <c r="I188" s="5">
        <v>46</v>
      </c>
      <c r="J188" s="5">
        <v>4.33</v>
      </c>
      <c r="K188" s="5">
        <v>124</v>
      </c>
      <c r="L188" s="5">
        <v>4.3869999999999996</v>
      </c>
      <c r="M188" s="16">
        <v>30000</v>
      </c>
      <c r="W188"/>
    </row>
    <row r="189" spans="1:23" x14ac:dyDescent="0.25">
      <c r="A189" s="5" t="s">
        <v>14</v>
      </c>
      <c r="B189" s="17">
        <v>972638</v>
      </c>
      <c r="C189" s="14">
        <v>36733</v>
      </c>
      <c r="D189" s="70" t="s">
        <v>660</v>
      </c>
      <c r="E189" s="5">
        <v>1</v>
      </c>
      <c r="G189" s="5">
        <v>34</v>
      </c>
      <c r="I189" s="5">
        <v>46</v>
      </c>
      <c r="J189" s="5">
        <v>11.569000000000001</v>
      </c>
      <c r="K189" s="5">
        <v>124</v>
      </c>
      <c r="L189" s="5">
        <v>13.090999999999999</v>
      </c>
      <c r="M189" s="16">
        <v>20000</v>
      </c>
      <c r="P189">
        <v>3</v>
      </c>
      <c r="Q189" s="16">
        <v>2000</v>
      </c>
      <c r="W189"/>
    </row>
    <row r="190" spans="1:23" x14ac:dyDescent="0.25">
      <c r="A190" s="5" t="s">
        <v>14</v>
      </c>
      <c r="B190" s="17">
        <v>972638</v>
      </c>
      <c r="C190" s="14">
        <v>36733</v>
      </c>
      <c r="D190" s="70" t="s">
        <v>660</v>
      </c>
      <c r="E190" s="5">
        <v>2</v>
      </c>
      <c r="G190" s="5">
        <v>31</v>
      </c>
      <c r="I190" s="5">
        <v>46</v>
      </c>
      <c r="J190" s="5">
        <v>17.655000000000001</v>
      </c>
      <c r="K190" s="5">
        <v>124</v>
      </c>
      <c r="L190" s="5">
        <v>14.208</v>
      </c>
      <c r="M190" s="16">
        <v>40000</v>
      </c>
      <c r="P190">
        <v>1</v>
      </c>
      <c r="W190"/>
    </row>
    <row r="191" spans="1:23" x14ac:dyDescent="0.25">
      <c r="A191" s="5" t="s">
        <v>14</v>
      </c>
      <c r="B191" s="17">
        <v>972638</v>
      </c>
      <c r="C191" s="14">
        <v>36735</v>
      </c>
      <c r="D191" s="70" t="s">
        <v>661</v>
      </c>
      <c r="E191" s="5">
        <v>1</v>
      </c>
      <c r="G191" s="5">
        <v>13</v>
      </c>
      <c r="I191" s="5">
        <v>46</v>
      </c>
      <c r="J191" s="5">
        <v>10.718999999999999</v>
      </c>
      <c r="K191" s="5">
        <v>124</v>
      </c>
      <c r="L191" s="5">
        <v>4.3289999999999997</v>
      </c>
      <c r="M191" s="16">
        <v>15000</v>
      </c>
      <c r="W191"/>
    </row>
    <row r="192" spans="1:23" x14ac:dyDescent="0.25">
      <c r="A192" s="5" t="s">
        <v>14</v>
      </c>
      <c r="B192" s="17">
        <v>972638</v>
      </c>
      <c r="C192" s="14">
        <v>36735</v>
      </c>
      <c r="D192" s="70" t="s">
        <v>661</v>
      </c>
      <c r="E192" s="5">
        <v>2</v>
      </c>
      <c r="G192" s="5">
        <v>20</v>
      </c>
      <c r="I192" s="5">
        <v>46</v>
      </c>
      <c r="J192" s="5">
        <v>7.5250000000000004</v>
      </c>
      <c r="K192" s="5">
        <v>124</v>
      </c>
      <c r="L192" s="5">
        <v>6.8070000000000004</v>
      </c>
      <c r="M192" s="16">
        <v>0</v>
      </c>
      <c r="W192"/>
    </row>
    <row r="193" spans="1:23" x14ac:dyDescent="0.25">
      <c r="A193" s="5" t="s">
        <v>14</v>
      </c>
      <c r="B193" s="17">
        <v>972638</v>
      </c>
      <c r="C193" s="14">
        <v>36735</v>
      </c>
      <c r="D193" s="70" t="s">
        <v>661</v>
      </c>
      <c r="E193" s="5">
        <v>3</v>
      </c>
      <c r="G193" s="5">
        <v>15</v>
      </c>
      <c r="I193" s="5">
        <v>46</v>
      </c>
      <c r="J193" s="5">
        <v>6.4729999999999999</v>
      </c>
      <c r="K193" s="5">
        <v>124</v>
      </c>
      <c r="L193" s="5">
        <v>1.379</v>
      </c>
      <c r="M193" s="16">
        <v>40000</v>
      </c>
      <c r="W193"/>
    </row>
    <row r="194" spans="1:23" x14ac:dyDescent="0.25">
      <c r="A194" s="5" t="s">
        <v>14</v>
      </c>
      <c r="B194" s="17">
        <v>972638</v>
      </c>
      <c r="C194" s="14">
        <v>36736</v>
      </c>
      <c r="D194" s="70" t="s">
        <v>662</v>
      </c>
      <c r="E194" s="5">
        <v>1</v>
      </c>
      <c r="G194" s="5">
        <v>30</v>
      </c>
      <c r="I194" s="5">
        <v>46</v>
      </c>
      <c r="J194" s="5">
        <v>11.436</v>
      </c>
      <c r="K194" s="5">
        <v>124</v>
      </c>
      <c r="L194" s="5">
        <v>15.073</v>
      </c>
      <c r="M194" s="16">
        <v>15000</v>
      </c>
      <c r="W194"/>
    </row>
    <row r="195" spans="1:23" x14ac:dyDescent="0.25">
      <c r="A195" s="5" t="s">
        <v>14</v>
      </c>
      <c r="B195" s="17">
        <v>972638</v>
      </c>
      <c r="C195" s="14">
        <v>36736</v>
      </c>
      <c r="D195" s="70" t="s">
        <v>662</v>
      </c>
      <c r="E195" s="5">
        <v>2</v>
      </c>
      <c r="G195" s="5">
        <v>29</v>
      </c>
      <c r="I195" s="5">
        <v>46</v>
      </c>
      <c r="J195" s="5">
        <v>10.465</v>
      </c>
      <c r="K195" s="5">
        <v>124</v>
      </c>
      <c r="L195" s="5">
        <v>9.8780000000000001</v>
      </c>
      <c r="M195" s="16">
        <v>0</v>
      </c>
      <c r="P195">
        <v>1</v>
      </c>
      <c r="W195"/>
    </row>
    <row r="196" spans="1:23" x14ac:dyDescent="0.25">
      <c r="A196" s="5" t="s">
        <v>14</v>
      </c>
      <c r="B196" s="17">
        <v>972638</v>
      </c>
      <c r="C196" s="14">
        <v>36736</v>
      </c>
      <c r="D196" s="70" t="s">
        <v>662</v>
      </c>
      <c r="E196" s="5">
        <v>3</v>
      </c>
      <c r="G196" s="5">
        <v>26</v>
      </c>
      <c r="I196" s="5">
        <v>46</v>
      </c>
      <c r="J196" s="5">
        <v>10.821</v>
      </c>
      <c r="K196" s="5">
        <v>124</v>
      </c>
      <c r="L196" s="5">
        <v>9.5730000000000004</v>
      </c>
      <c r="M196" s="16">
        <v>80000</v>
      </c>
      <c r="P196">
        <v>1</v>
      </c>
      <c r="W196"/>
    </row>
    <row r="197" spans="1:23" x14ac:dyDescent="0.25">
      <c r="A197" s="5" t="s">
        <v>14</v>
      </c>
      <c r="B197" s="17">
        <v>972638</v>
      </c>
      <c r="C197" s="14">
        <v>36737</v>
      </c>
      <c r="D197" s="71" t="s">
        <v>6916</v>
      </c>
      <c r="E197" s="5">
        <v>1</v>
      </c>
      <c r="G197" s="5">
        <v>16</v>
      </c>
      <c r="I197" s="5">
        <v>46</v>
      </c>
      <c r="J197" s="5">
        <v>17.673999999999999</v>
      </c>
      <c r="K197" s="5">
        <v>124</v>
      </c>
      <c r="L197" s="5">
        <v>12.542999999999999</v>
      </c>
      <c r="W197"/>
    </row>
    <row r="198" spans="1:23" x14ac:dyDescent="0.25">
      <c r="A198" s="5" t="s">
        <v>14</v>
      </c>
      <c r="B198" s="17">
        <v>972638</v>
      </c>
      <c r="C198" s="14">
        <v>36739</v>
      </c>
      <c r="D198" s="70" t="s">
        <v>663</v>
      </c>
      <c r="E198" s="5">
        <v>1</v>
      </c>
      <c r="G198" s="5">
        <v>48</v>
      </c>
      <c r="I198" s="5">
        <v>46</v>
      </c>
      <c r="J198" s="5">
        <v>9.4420000000000002</v>
      </c>
      <c r="K198" s="5">
        <v>124</v>
      </c>
      <c r="L198" s="5">
        <v>9.7240000000000002</v>
      </c>
      <c r="M198" s="16">
        <v>0</v>
      </c>
      <c r="P198">
        <v>2</v>
      </c>
      <c r="W198"/>
    </row>
    <row r="199" spans="1:23" x14ac:dyDescent="0.25">
      <c r="A199" s="5" t="s">
        <v>14</v>
      </c>
      <c r="B199" s="17">
        <v>972638</v>
      </c>
      <c r="C199" s="14">
        <v>36739</v>
      </c>
      <c r="D199" s="70" t="s">
        <v>663</v>
      </c>
      <c r="E199" s="5">
        <v>2</v>
      </c>
      <c r="G199" s="5">
        <v>50</v>
      </c>
      <c r="I199" s="5">
        <v>46</v>
      </c>
      <c r="J199" s="5">
        <v>25.326000000000001</v>
      </c>
      <c r="K199" s="5">
        <v>124</v>
      </c>
      <c r="L199" s="5">
        <v>21.966000000000001</v>
      </c>
      <c r="M199" s="16">
        <v>0</v>
      </c>
      <c r="W199"/>
    </row>
    <row r="200" spans="1:23" x14ac:dyDescent="0.25">
      <c r="A200" s="5" t="s">
        <v>14</v>
      </c>
      <c r="B200" s="17">
        <v>972638</v>
      </c>
      <c r="C200" s="14">
        <v>36739</v>
      </c>
      <c r="D200" s="70" t="s">
        <v>663</v>
      </c>
      <c r="E200" s="5">
        <v>3</v>
      </c>
      <c r="G200" s="5">
        <v>46</v>
      </c>
      <c r="I200" s="5">
        <v>46</v>
      </c>
      <c r="J200" s="5">
        <v>24.501999999999999</v>
      </c>
      <c r="K200" s="5">
        <v>124</v>
      </c>
      <c r="L200" s="5">
        <v>22.42</v>
      </c>
      <c r="M200" s="16">
        <v>20000</v>
      </c>
      <c r="Q200" s="16">
        <v>4000</v>
      </c>
      <c r="W200"/>
    </row>
    <row r="201" spans="1:23" x14ac:dyDescent="0.25">
      <c r="A201" s="5" t="s">
        <v>14</v>
      </c>
      <c r="B201" s="17">
        <v>972638</v>
      </c>
      <c r="C201" s="14">
        <v>36741</v>
      </c>
      <c r="D201" s="70" t="s">
        <v>664</v>
      </c>
      <c r="E201" s="5">
        <v>1</v>
      </c>
      <c r="G201" s="5">
        <v>20</v>
      </c>
      <c r="I201" s="5">
        <v>46</v>
      </c>
      <c r="J201" s="5">
        <v>6.3650000000000002</v>
      </c>
      <c r="K201" s="5">
        <v>124</v>
      </c>
      <c r="L201" s="5">
        <v>3.4</v>
      </c>
      <c r="M201" s="16">
        <v>0</v>
      </c>
      <c r="W201"/>
    </row>
    <row r="202" spans="1:23" x14ac:dyDescent="0.25">
      <c r="A202" s="5" t="s">
        <v>14</v>
      </c>
      <c r="B202" s="17">
        <v>972638</v>
      </c>
      <c r="C202" s="14">
        <v>36741</v>
      </c>
      <c r="D202" s="70" t="s">
        <v>664</v>
      </c>
      <c r="E202" s="5">
        <v>2</v>
      </c>
      <c r="G202" s="5">
        <v>17</v>
      </c>
      <c r="I202" s="5">
        <v>46</v>
      </c>
      <c r="J202" s="5">
        <v>6.3650000000000002</v>
      </c>
      <c r="K202" s="5">
        <v>124</v>
      </c>
      <c r="L202" s="5">
        <v>3.597</v>
      </c>
      <c r="M202" s="16">
        <v>35000</v>
      </c>
      <c r="W202"/>
    </row>
    <row r="203" spans="1:23" x14ac:dyDescent="0.25">
      <c r="A203" s="5" t="s">
        <v>14</v>
      </c>
      <c r="B203" s="17">
        <v>972638</v>
      </c>
      <c r="C203" s="14">
        <v>36741</v>
      </c>
      <c r="D203" s="70" t="s">
        <v>665</v>
      </c>
      <c r="E203" s="5">
        <v>1</v>
      </c>
      <c r="G203" s="5">
        <v>43</v>
      </c>
      <c r="I203" s="5">
        <v>46</v>
      </c>
      <c r="J203" s="5">
        <v>6.5339999999999998</v>
      </c>
      <c r="K203" s="5">
        <v>124</v>
      </c>
      <c r="L203" s="5">
        <v>10.52</v>
      </c>
      <c r="W203"/>
    </row>
    <row r="204" spans="1:23" x14ac:dyDescent="0.25">
      <c r="A204" s="5" t="s">
        <v>14</v>
      </c>
      <c r="B204" s="17">
        <v>972638</v>
      </c>
      <c r="C204" s="14">
        <v>36741</v>
      </c>
      <c r="D204" s="70" t="s">
        <v>665</v>
      </c>
      <c r="E204" s="5">
        <v>2</v>
      </c>
      <c r="G204" s="5">
        <v>45</v>
      </c>
      <c r="I204" s="5">
        <v>46</v>
      </c>
      <c r="J204" s="5">
        <v>5.8</v>
      </c>
      <c r="K204" s="5">
        <v>124</v>
      </c>
      <c r="L204" s="5">
        <v>11.66</v>
      </c>
      <c r="M204" s="16">
        <v>100000</v>
      </c>
      <c r="W204"/>
    </row>
    <row r="205" spans="1:23" x14ac:dyDescent="0.25">
      <c r="A205" s="5" t="s">
        <v>14</v>
      </c>
      <c r="B205" s="17">
        <v>972638</v>
      </c>
      <c r="C205" s="14">
        <v>36742</v>
      </c>
      <c r="D205" s="94" t="s">
        <v>6916</v>
      </c>
      <c r="E205" s="5">
        <v>1</v>
      </c>
      <c r="G205" s="5">
        <v>26</v>
      </c>
      <c r="I205" s="5">
        <v>46</v>
      </c>
      <c r="J205" s="5">
        <v>22.709</v>
      </c>
      <c r="K205" s="5">
        <v>124</v>
      </c>
      <c r="L205" s="5">
        <v>20.364000000000001</v>
      </c>
      <c r="M205" s="16">
        <v>0</v>
      </c>
      <c r="W205"/>
    </row>
    <row r="206" spans="1:23" x14ac:dyDescent="0.25">
      <c r="A206" s="5" t="s">
        <v>14</v>
      </c>
      <c r="B206" s="17">
        <v>972638</v>
      </c>
      <c r="C206" s="14">
        <v>36742</v>
      </c>
      <c r="D206" s="94" t="s">
        <v>6916</v>
      </c>
      <c r="E206" s="5">
        <v>2</v>
      </c>
      <c r="G206" s="5">
        <v>13</v>
      </c>
      <c r="I206" s="5">
        <v>46</v>
      </c>
      <c r="J206" s="5">
        <v>22.533999999999999</v>
      </c>
      <c r="K206" s="5">
        <v>124</v>
      </c>
      <c r="L206" s="5">
        <v>9.0060000000000002</v>
      </c>
      <c r="M206" s="16">
        <v>0</v>
      </c>
      <c r="W206"/>
    </row>
    <row r="207" spans="1:23" x14ac:dyDescent="0.25">
      <c r="A207" s="5" t="s">
        <v>14</v>
      </c>
      <c r="B207" s="17">
        <v>972638</v>
      </c>
      <c r="C207" s="14">
        <v>36742</v>
      </c>
      <c r="D207" s="94" t="s">
        <v>6916</v>
      </c>
      <c r="E207" s="5">
        <v>3</v>
      </c>
      <c r="G207" s="5">
        <v>29</v>
      </c>
      <c r="I207" s="5">
        <v>46</v>
      </c>
      <c r="J207" s="5">
        <v>9.5969999999999995</v>
      </c>
      <c r="K207" s="5">
        <v>124</v>
      </c>
      <c r="L207" s="5">
        <v>9.0069999999999997</v>
      </c>
      <c r="M207" s="16">
        <v>40000</v>
      </c>
      <c r="W207"/>
    </row>
    <row r="208" spans="1:23" x14ac:dyDescent="0.25">
      <c r="A208" s="5" t="s">
        <v>14</v>
      </c>
      <c r="B208" s="17">
        <v>972638</v>
      </c>
      <c r="C208" s="14">
        <v>36743</v>
      </c>
      <c r="D208" s="70" t="s">
        <v>666</v>
      </c>
      <c r="E208" s="5">
        <v>1</v>
      </c>
      <c r="G208" s="5">
        <v>18</v>
      </c>
      <c r="I208" s="5">
        <v>46</v>
      </c>
      <c r="J208" s="5">
        <v>7.1369999999999996</v>
      </c>
      <c r="K208" s="5">
        <v>124</v>
      </c>
      <c r="L208" s="5">
        <v>3.4529999999999998</v>
      </c>
      <c r="M208" s="16">
        <v>110000</v>
      </c>
      <c r="P208">
        <v>1</v>
      </c>
      <c r="W208"/>
    </row>
    <row r="209" spans="1:23" x14ac:dyDescent="0.25">
      <c r="A209" s="5" t="s">
        <v>14</v>
      </c>
      <c r="B209" s="17">
        <v>972638</v>
      </c>
      <c r="C209" s="14">
        <v>36746</v>
      </c>
      <c r="D209" s="70" t="s">
        <v>667</v>
      </c>
      <c r="E209" s="5">
        <v>1</v>
      </c>
      <c r="G209" s="5">
        <v>16</v>
      </c>
      <c r="I209" s="5">
        <v>46</v>
      </c>
      <c r="J209" s="5">
        <v>9.5839999999999996</v>
      </c>
      <c r="K209" s="5">
        <v>124</v>
      </c>
      <c r="L209" s="5">
        <v>0.60299999999999998</v>
      </c>
      <c r="M209" s="16">
        <v>80000</v>
      </c>
      <c r="W209"/>
    </row>
    <row r="210" spans="1:23" x14ac:dyDescent="0.25">
      <c r="A210" s="5" t="s">
        <v>14</v>
      </c>
      <c r="B210" s="17">
        <v>972638</v>
      </c>
      <c r="C210" s="14">
        <v>36746</v>
      </c>
      <c r="D210" s="70" t="s">
        <v>668</v>
      </c>
      <c r="E210" s="5">
        <v>1</v>
      </c>
      <c r="G210" s="5">
        <v>19</v>
      </c>
      <c r="I210" s="5">
        <v>46</v>
      </c>
      <c r="J210" s="5">
        <v>1.1020000000000001</v>
      </c>
      <c r="K210" s="5">
        <v>124</v>
      </c>
      <c r="L210" s="5">
        <v>5.1319999999999997</v>
      </c>
      <c r="M210" s="16">
        <v>64000</v>
      </c>
      <c r="W210" t="s">
        <v>543</v>
      </c>
    </row>
    <row r="211" spans="1:23" x14ac:dyDescent="0.25">
      <c r="A211" s="5" t="s">
        <v>14</v>
      </c>
      <c r="B211" s="17">
        <v>972638</v>
      </c>
      <c r="C211" s="14">
        <v>36748</v>
      </c>
      <c r="D211" s="70" t="s">
        <v>669</v>
      </c>
      <c r="E211" s="5">
        <v>1</v>
      </c>
      <c r="G211" s="5">
        <v>25</v>
      </c>
      <c r="I211" s="5">
        <v>46</v>
      </c>
      <c r="J211" s="5">
        <v>8.3420000000000005</v>
      </c>
      <c r="K211" s="5">
        <v>124</v>
      </c>
      <c r="L211" s="5">
        <v>6.5369999999999999</v>
      </c>
      <c r="M211" s="16">
        <v>0</v>
      </c>
      <c r="P211">
        <v>3</v>
      </c>
      <c r="W211"/>
    </row>
    <row r="212" spans="1:23" x14ac:dyDescent="0.25">
      <c r="A212" s="5" t="s">
        <v>14</v>
      </c>
      <c r="B212" s="17">
        <v>972638</v>
      </c>
      <c r="C212" s="14">
        <v>36748</v>
      </c>
      <c r="D212" s="70" t="s">
        <v>669</v>
      </c>
      <c r="E212" s="5">
        <v>2</v>
      </c>
      <c r="G212" s="5">
        <v>32</v>
      </c>
      <c r="I212" s="5">
        <v>46</v>
      </c>
      <c r="J212" s="5">
        <v>7.1870000000000003</v>
      </c>
      <c r="K212" s="5">
        <v>124</v>
      </c>
      <c r="L212" s="5">
        <v>7.4249999999999998</v>
      </c>
      <c r="M212" s="16">
        <v>0</v>
      </c>
      <c r="W212"/>
    </row>
    <row r="213" spans="1:23" x14ac:dyDescent="0.25">
      <c r="A213" s="5" t="s">
        <v>14</v>
      </c>
      <c r="B213" s="17">
        <v>972638</v>
      </c>
      <c r="C213" s="14">
        <v>36748</v>
      </c>
      <c r="D213" s="70" t="s">
        <v>669</v>
      </c>
      <c r="E213" s="5">
        <v>3</v>
      </c>
      <c r="G213" s="5">
        <v>31</v>
      </c>
      <c r="I213" s="5">
        <v>46</v>
      </c>
      <c r="J213" s="5">
        <v>8.827</v>
      </c>
      <c r="K213" s="5">
        <v>124</v>
      </c>
      <c r="L213" s="5">
        <v>8.7680000000000007</v>
      </c>
      <c r="M213" s="16">
        <v>0</v>
      </c>
      <c r="P213">
        <v>2</v>
      </c>
      <c r="W213"/>
    </row>
    <row r="214" spans="1:23" x14ac:dyDescent="0.25">
      <c r="A214" s="5" t="s">
        <v>14</v>
      </c>
      <c r="B214" s="17">
        <v>972638</v>
      </c>
      <c r="C214" s="14">
        <v>36748</v>
      </c>
      <c r="D214" s="70" t="s">
        <v>669</v>
      </c>
      <c r="E214" s="5">
        <v>4</v>
      </c>
      <c r="G214" s="5">
        <v>33</v>
      </c>
      <c r="I214" s="5">
        <v>46</v>
      </c>
      <c r="J214" s="5">
        <v>8.7449999999999992</v>
      </c>
      <c r="K214" s="5">
        <v>124</v>
      </c>
      <c r="L214" s="5">
        <v>9.3670000000000009</v>
      </c>
      <c r="M214" s="16">
        <v>0</v>
      </c>
      <c r="W214"/>
    </row>
    <row r="215" spans="1:23" x14ac:dyDescent="0.25">
      <c r="A215" s="5" t="s">
        <v>14</v>
      </c>
      <c r="B215" s="17">
        <v>972638</v>
      </c>
      <c r="C215" s="14">
        <v>36748</v>
      </c>
      <c r="D215" s="70" t="s">
        <v>669</v>
      </c>
      <c r="E215" s="5">
        <v>5</v>
      </c>
      <c r="G215" s="5">
        <v>22</v>
      </c>
      <c r="I215" s="5">
        <v>46</v>
      </c>
      <c r="J215" s="5">
        <v>8.5359999999999996</v>
      </c>
      <c r="K215" s="5">
        <v>124</v>
      </c>
      <c r="L215" s="5">
        <v>5.96</v>
      </c>
      <c r="M215" s="16">
        <v>80000</v>
      </c>
      <c r="P215">
        <v>3</v>
      </c>
      <c r="W215"/>
    </row>
    <row r="216" spans="1:23" x14ac:dyDescent="0.25">
      <c r="A216" s="5" t="s">
        <v>14</v>
      </c>
      <c r="B216" s="17">
        <v>972638</v>
      </c>
      <c r="C216" s="14">
        <v>36749</v>
      </c>
      <c r="D216" s="70" t="s">
        <v>670</v>
      </c>
      <c r="E216" s="5">
        <v>1</v>
      </c>
      <c r="G216" s="5">
        <v>19</v>
      </c>
      <c r="I216" s="5">
        <v>46</v>
      </c>
      <c r="J216" s="5">
        <v>5.415</v>
      </c>
      <c r="K216" s="5">
        <v>124</v>
      </c>
      <c r="L216" s="5">
        <v>2.17</v>
      </c>
      <c r="M216" s="16">
        <v>40000</v>
      </c>
      <c r="W216"/>
    </row>
    <row r="217" spans="1:23" x14ac:dyDescent="0.25">
      <c r="A217" s="5" t="s">
        <v>14</v>
      </c>
      <c r="B217" s="17">
        <v>972638</v>
      </c>
      <c r="C217" s="14">
        <v>36749</v>
      </c>
      <c r="D217" s="70" t="s">
        <v>670</v>
      </c>
      <c r="E217" s="5">
        <v>2</v>
      </c>
      <c r="G217" s="5">
        <v>26</v>
      </c>
      <c r="I217" s="5">
        <v>46</v>
      </c>
      <c r="J217" s="5">
        <v>5.1440000000000001</v>
      </c>
      <c r="K217" s="5">
        <v>124</v>
      </c>
      <c r="L217" s="5">
        <v>3.1040000000000001</v>
      </c>
      <c r="M217" s="16">
        <v>60000</v>
      </c>
      <c r="W217"/>
    </row>
    <row r="218" spans="1:23" x14ac:dyDescent="0.25">
      <c r="A218" s="5" t="s">
        <v>14</v>
      </c>
      <c r="B218" s="17">
        <v>972638</v>
      </c>
      <c r="C218" s="14">
        <v>36750</v>
      </c>
      <c r="D218" s="71" t="s">
        <v>6916</v>
      </c>
      <c r="E218" s="5">
        <v>1</v>
      </c>
      <c r="G218" s="5">
        <v>46</v>
      </c>
      <c r="I218" s="5">
        <v>46</v>
      </c>
      <c r="J218" s="5">
        <v>3.2</v>
      </c>
      <c r="K218" s="5">
        <v>124</v>
      </c>
      <c r="L218" s="5">
        <v>9.9190000000000005</v>
      </c>
      <c r="M218" s="16">
        <v>0</v>
      </c>
      <c r="W218"/>
    </row>
    <row r="219" spans="1:23" x14ac:dyDescent="0.25">
      <c r="A219" s="5" t="s">
        <v>14</v>
      </c>
      <c r="B219" s="17">
        <v>972638</v>
      </c>
      <c r="C219" s="14">
        <v>36750</v>
      </c>
      <c r="D219" s="71" t="s">
        <v>6916</v>
      </c>
      <c r="E219" s="5">
        <v>2</v>
      </c>
      <c r="G219" s="5">
        <v>46</v>
      </c>
      <c r="I219" s="5">
        <v>46</v>
      </c>
      <c r="J219" s="5">
        <v>2.762</v>
      </c>
      <c r="K219" s="5">
        <v>124</v>
      </c>
      <c r="L219" s="5">
        <v>8.6349999999999998</v>
      </c>
      <c r="M219" s="16">
        <v>0</v>
      </c>
      <c r="W219"/>
    </row>
    <row r="220" spans="1:23" x14ac:dyDescent="0.25">
      <c r="A220" s="5" t="s">
        <v>14</v>
      </c>
      <c r="B220" s="17">
        <v>972638</v>
      </c>
      <c r="C220" s="14">
        <v>36751</v>
      </c>
      <c r="D220" s="70" t="s">
        <v>671</v>
      </c>
      <c r="E220" s="5">
        <v>1</v>
      </c>
      <c r="G220" s="5">
        <v>54</v>
      </c>
      <c r="I220" s="5">
        <v>45</v>
      </c>
      <c r="J220" s="5">
        <v>59.793999999999997</v>
      </c>
      <c r="K220" s="5">
        <v>124</v>
      </c>
      <c r="L220" s="5">
        <v>14.231</v>
      </c>
      <c r="M220" s="16">
        <v>70000</v>
      </c>
      <c r="W220"/>
    </row>
    <row r="221" spans="1:23" x14ac:dyDescent="0.25">
      <c r="A221" s="5" t="s">
        <v>14</v>
      </c>
      <c r="B221" s="17">
        <v>972638</v>
      </c>
      <c r="C221" s="14">
        <v>36751</v>
      </c>
      <c r="D221" s="70" t="s">
        <v>671</v>
      </c>
      <c r="E221" s="5">
        <v>2</v>
      </c>
      <c r="G221" s="5">
        <v>48</v>
      </c>
      <c r="I221" s="5">
        <v>46</v>
      </c>
      <c r="J221" s="5">
        <v>1.2330000000000001</v>
      </c>
      <c r="K221" s="5">
        <v>124</v>
      </c>
      <c r="L221" s="5">
        <v>12.17</v>
      </c>
      <c r="M221" s="16">
        <v>0</v>
      </c>
      <c r="W221"/>
    </row>
    <row r="222" spans="1:23" x14ac:dyDescent="0.25">
      <c r="A222" s="5" t="s">
        <v>14</v>
      </c>
      <c r="B222" s="17">
        <v>972638</v>
      </c>
      <c r="C222" s="14">
        <v>36751</v>
      </c>
      <c r="D222" s="70" t="s">
        <v>671</v>
      </c>
      <c r="E222" s="5">
        <v>3</v>
      </c>
      <c r="G222" s="5">
        <v>49</v>
      </c>
      <c r="I222" s="5">
        <v>46</v>
      </c>
      <c r="J222" s="5">
        <v>1.631</v>
      </c>
      <c r="K222" s="5">
        <v>124</v>
      </c>
      <c r="L222" s="5">
        <v>11.315</v>
      </c>
      <c r="M222" s="16">
        <v>0</v>
      </c>
      <c r="W222"/>
    </row>
    <row r="223" spans="1:23" x14ac:dyDescent="0.25">
      <c r="A223" s="5" t="s">
        <v>14</v>
      </c>
      <c r="B223" s="17">
        <v>972638</v>
      </c>
      <c r="C223" s="14">
        <v>36752</v>
      </c>
      <c r="D223" s="70" t="s">
        <v>672</v>
      </c>
      <c r="E223" s="5">
        <v>1</v>
      </c>
      <c r="G223" s="5">
        <v>38</v>
      </c>
      <c r="I223" s="5">
        <v>46</v>
      </c>
      <c r="J223" s="5">
        <v>5.0949999999999998</v>
      </c>
      <c r="K223" s="5">
        <v>124</v>
      </c>
      <c r="L223" s="5">
        <v>8.6219999999999999</v>
      </c>
      <c r="M223" s="16">
        <v>0</v>
      </c>
      <c r="W223"/>
    </row>
    <row r="224" spans="1:23" x14ac:dyDescent="0.25">
      <c r="A224" s="5" t="s">
        <v>14</v>
      </c>
      <c r="B224" s="17">
        <v>972638</v>
      </c>
      <c r="C224" s="14">
        <v>36752</v>
      </c>
      <c r="D224" s="70" t="s">
        <v>672</v>
      </c>
      <c r="E224" s="5">
        <v>2</v>
      </c>
      <c r="G224" s="5">
        <v>36</v>
      </c>
      <c r="I224" s="5">
        <v>46</v>
      </c>
      <c r="J224" s="5">
        <v>6.6230000000000002</v>
      </c>
      <c r="K224" s="5">
        <v>124</v>
      </c>
      <c r="L224" s="5">
        <v>7.5540000000000003</v>
      </c>
      <c r="M224" s="16">
        <v>80000</v>
      </c>
      <c r="P224">
        <v>1</v>
      </c>
      <c r="W224"/>
    </row>
    <row r="225" spans="1:23" x14ac:dyDescent="0.25">
      <c r="A225" s="5" t="s">
        <v>14</v>
      </c>
      <c r="B225" s="17">
        <v>972638</v>
      </c>
      <c r="C225" s="14">
        <v>36752</v>
      </c>
      <c r="D225" s="70" t="s">
        <v>672</v>
      </c>
      <c r="E225" s="5">
        <v>3</v>
      </c>
      <c r="G225" s="5">
        <v>24</v>
      </c>
      <c r="I225" s="5">
        <v>46</v>
      </c>
      <c r="J225" s="5">
        <v>7.6239999999999997</v>
      </c>
      <c r="K225" s="5">
        <v>124</v>
      </c>
      <c r="L225" s="5">
        <v>5.7720000000000002</v>
      </c>
      <c r="M225" s="16">
        <v>40000</v>
      </c>
      <c r="W225" t="s">
        <v>541</v>
      </c>
    </row>
    <row r="226" spans="1:23" x14ac:dyDescent="0.25">
      <c r="A226" s="5" t="s">
        <v>14</v>
      </c>
      <c r="B226" s="17">
        <v>972638</v>
      </c>
      <c r="C226" s="14">
        <v>36753</v>
      </c>
      <c r="D226" s="70" t="s">
        <v>673</v>
      </c>
      <c r="E226" s="5">
        <v>1</v>
      </c>
      <c r="G226" s="5">
        <v>45</v>
      </c>
      <c r="I226" s="5">
        <v>46</v>
      </c>
      <c r="J226" s="5">
        <v>6.1870000000000003</v>
      </c>
      <c r="K226" s="5">
        <v>124</v>
      </c>
      <c r="L226" s="5">
        <v>14.12</v>
      </c>
      <c r="M226" s="16">
        <v>80000</v>
      </c>
      <c r="W226"/>
    </row>
    <row r="227" spans="1:23" x14ac:dyDescent="0.25">
      <c r="A227" s="5" t="s">
        <v>14</v>
      </c>
      <c r="B227" s="17">
        <v>972638</v>
      </c>
      <c r="C227" s="14">
        <v>36755</v>
      </c>
      <c r="D227" s="70" t="s">
        <v>674</v>
      </c>
      <c r="E227" s="5">
        <v>1</v>
      </c>
      <c r="G227" s="5">
        <v>20</v>
      </c>
      <c r="I227" s="5">
        <v>46</v>
      </c>
      <c r="J227" s="5">
        <v>7.9379999999999997</v>
      </c>
      <c r="K227" s="5">
        <v>124</v>
      </c>
      <c r="L227" s="5">
        <v>5.0129999999999999</v>
      </c>
      <c r="M227" s="16">
        <v>0</v>
      </c>
      <c r="W227"/>
    </row>
    <row r="228" spans="1:23" x14ac:dyDescent="0.25">
      <c r="A228" s="5" t="s">
        <v>14</v>
      </c>
      <c r="B228" s="17">
        <v>972638</v>
      </c>
      <c r="C228" s="14">
        <v>36755</v>
      </c>
      <c r="D228" s="70" t="s">
        <v>674</v>
      </c>
      <c r="E228" s="5">
        <v>2</v>
      </c>
      <c r="G228" s="5">
        <v>21</v>
      </c>
      <c r="I228" s="5">
        <v>46</v>
      </c>
      <c r="J228" s="5">
        <v>7.585</v>
      </c>
      <c r="K228" s="5">
        <v>124</v>
      </c>
      <c r="L228" s="5">
        <v>3.7530000000000001</v>
      </c>
      <c r="M228" s="16">
        <v>100000</v>
      </c>
      <c r="W228"/>
    </row>
    <row r="229" spans="1:23" x14ac:dyDescent="0.25">
      <c r="A229" s="5" t="s">
        <v>14</v>
      </c>
      <c r="B229" s="17">
        <v>972638</v>
      </c>
      <c r="C229" s="14">
        <v>36756</v>
      </c>
      <c r="D229" s="70" t="s">
        <v>675</v>
      </c>
      <c r="E229" s="5">
        <v>1</v>
      </c>
      <c r="G229" s="5">
        <v>15</v>
      </c>
      <c r="I229" s="5">
        <v>46</v>
      </c>
      <c r="J229" s="5">
        <v>10.202</v>
      </c>
      <c r="K229" s="5">
        <v>124</v>
      </c>
      <c r="L229" s="5">
        <v>5.1109999999999998</v>
      </c>
      <c r="M229" s="16">
        <v>100000</v>
      </c>
      <c r="W229"/>
    </row>
    <row r="230" spans="1:23" x14ac:dyDescent="0.25">
      <c r="A230" s="5" t="s">
        <v>14</v>
      </c>
      <c r="B230" s="17">
        <v>972638</v>
      </c>
      <c r="C230" s="14">
        <v>36757</v>
      </c>
      <c r="D230" s="70" t="s">
        <v>676</v>
      </c>
      <c r="E230" s="5">
        <v>1</v>
      </c>
      <c r="G230" s="5">
        <v>58</v>
      </c>
      <c r="I230" s="5">
        <v>46</v>
      </c>
      <c r="J230" s="5">
        <v>9.1790000000000003</v>
      </c>
      <c r="K230" s="5">
        <v>124</v>
      </c>
      <c r="L230" s="5">
        <v>19.303999999999998</v>
      </c>
      <c r="M230" s="16">
        <v>0</v>
      </c>
      <c r="W230"/>
    </row>
    <row r="231" spans="1:23" x14ac:dyDescent="0.25">
      <c r="A231" s="5" t="s">
        <v>14</v>
      </c>
      <c r="B231" s="17">
        <v>972638</v>
      </c>
      <c r="C231" s="14">
        <v>36757</v>
      </c>
      <c r="D231" s="70" t="s">
        <v>676</v>
      </c>
      <c r="E231" s="5">
        <v>2</v>
      </c>
      <c r="G231" s="5">
        <v>60</v>
      </c>
      <c r="I231" s="5">
        <v>46</v>
      </c>
      <c r="J231" s="5">
        <v>9.3970000000000002</v>
      </c>
      <c r="K231" s="5">
        <v>124</v>
      </c>
      <c r="L231" s="5">
        <v>19.873000000000001</v>
      </c>
      <c r="M231" s="16">
        <v>60000</v>
      </c>
      <c r="Q231" s="16">
        <v>50</v>
      </c>
      <c r="W231"/>
    </row>
    <row r="232" spans="1:23" x14ac:dyDescent="0.25">
      <c r="A232" s="5" t="s">
        <v>14</v>
      </c>
      <c r="B232" s="17">
        <v>972638</v>
      </c>
      <c r="C232" s="14">
        <v>36758</v>
      </c>
      <c r="D232" s="70" t="s">
        <v>677</v>
      </c>
      <c r="E232" s="5">
        <v>1</v>
      </c>
      <c r="G232" s="5">
        <v>51</v>
      </c>
      <c r="I232" s="5">
        <v>46</v>
      </c>
      <c r="J232" s="5">
        <v>8.9629999999999992</v>
      </c>
      <c r="K232" s="5">
        <v>124</v>
      </c>
      <c r="L232" s="5">
        <v>15.385999999999999</v>
      </c>
      <c r="M232" s="16">
        <v>30000</v>
      </c>
      <c r="P232">
        <v>1</v>
      </c>
      <c r="W232"/>
    </row>
    <row r="233" spans="1:23" x14ac:dyDescent="0.25">
      <c r="A233" s="5" t="s">
        <v>14</v>
      </c>
      <c r="B233" s="17">
        <v>972638</v>
      </c>
      <c r="C233" s="14">
        <v>36758</v>
      </c>
      <c r="D233" s="70" t="s">
        <v>677</v>
      </c>
      <c r="E233" s="5">
        <v>2</v>
      </c>
      <c r="G233" s="5">
        <v>52</v>
      </c>
      <c r="I233" s="5">
        <v>46</v>
      </c>
      <c r="J233" s="5">
        <v>9.3510000000000009</v>
      </c>
      <c r="K233" s="5">
        <v>124</v>
      </c>
      <c r="L233" s="5">
        <v>15.398999999999999</v>
      </c>
      <c r="M233" s="16">
        <v>30000</v>
      </c>
      <c r="W233"/>
    </row>
    <row r="234" spans="1:23" x14ac:dyDescent="0.25">
      <c r="A234" s="5" t="s">
        <v>14</v>
      </c>
      <c r="B234" s="17">
        <v>972638</v>
      </c>
      <c r="C234" s="14">
        <v>36759</v>
      </c>
      <c r="D234" s="70" t="s">
        <v>678</v>
      </c>
      <c r="E234" s="5">
        <v>1</v>
      </c>
      <c r="G234" s="5">
        <v>41</v>
      </c>
      <c r="I234" s="5">
        <v>46</v>
      </c>
      <c r="J234" s="5">
        <v>6.6120000000000001</v>
      </c>
      <c r="K234" s="5">
        <v>124</v>
      </c>
      <c r="L234" s="5">
        <v>9.9550000000000001</v>
      </c>
      <c r="M234" s="16">
        <v>70000</v>
      </c>
      <c r="W234"/>
    </row>
    <row r="235" spans="1:23" x14ac:dyDescent="0.25">
      <c r="A235" s="5" t="s">
        <v>14</v>
      </c>
      <c r="B235" s="17">
        <v>972638</v>
      </c>
      <c r="C235" s="14">
        <v>36760</v>
      </c>
      <c r="D235" s="70" t="s">
        <v>679</v>
      </c>
      <c r="E235" s="12"/>
      <c r="F235" s="12"/>
      <c r="G235" s="12"/>
      <c r="H235" s="12"/>
      <c r="I235" s="12"/>
      <c r="J235" s="12"/>
      <c r="K235" s="12"/>
      <c r="L235" s="12"/>
      <c r="M235" s="46"/>
      <c r="W235"/>
    </row>
    <row r="236" spans="1:23" x14ac:dyDescent="0.25">
      <c r="A236" s="5" t="s">
        <v>14</v>
      </c>
      <c r="B236" s="17">
        <v>972638</v>
      </c>
      <c r="C236" s="14">
        <v>36762</v>
      </c>
      <c r="D236" s="70" t="s">
        <v>680</v>
      </c>
      <c r="E236" s="12"/>
      <c r="F236" s="12"/>
      <c r="G236" s="12"/>
      <c r="H236" s="12"/>
      <c r="I236" s="12"/>
      <c r="J236" s="12"/>
      <c r="K236" s="12"/>
      <c r="L236" s="12"/>
      <c r="M236" s="46"/>
      <c r="W236"/>
    </row>
    <row r="237" spans="1:23" x14ac:dyDescent="0.25">
      <c r="A237" s="5" t="s">
        <v>14</v>
      </c>
      <c r="B237" s="17">
        <v>972638</v>
      </c>
      <c r="C237" s="14">
        <v>36763</v>
      </c>
      <c r="D237" s="70" t="s">
        <v>681</v>
      </c>
      <c r="E237" s="5">
        <v>1</v>
      </c>
      <c r="G237" s="5">
        <v>58</v>
      </c>
      <c r="I237" s="5">
        <v>46</v>
      </c>
      <c r="J237" s="5">
        <v>9.9610000000000003</v>
      </c>
      <c r="K237" s="5">
        <v>124</v>
      </c>
      <c r="L237" s="5">
        <v>19.175000000000001</v>
      </c>
      <c r="M237" s="16">
        <v>0</v>
      </c>
      <c r="W237"/>
    </row>
    <row r="238" spans="1:23" x14ac:dyDescent="0.25">
      <c r="A238" s="5" t="s">
        <v>14</v>
      </c>
      <c r="B238" s="17">
        <v>972638</v>
      </c>
      <c r="C238" s="14">
        <v>36763</v>
      </c>
      <c r="D238" s="70" t="s">
        <v>681</v>
      </c>
      <c r="E238" s="5">
        <v>2</v>
      </c>
      <c r="G238" s="5">
        <v>61</v>
      </c>
      <c r="I238" s="5">
        <v>46</v>
      </c>
      <c r="J238" s="5">
        <v>11.217000000000001</v>
      </c>
      <c r="K238" s="5">
        <v>124</v>
      </c>
      <c r="L238" s="5">
        <v>20.029</v>
      </c>
      <c r="M238" s="16">
        <v>80000</v>
      </c>
      <c r="Q238" s="16">
        <v>3000</v>
      </c>
      <c r="W238"/>
    </row>
    <row r="239" spans="1:23" x14ac:dyDescent="0.25">
      <c r="A239" s="5" t="s">
        <v>14</v>
      </c>
      <c r="B239" s="17">
        <v>972638</v>
      </c>
      <c r="C239" s="14">
        <v>36763</v>
      </c>
      <c r="D239" s="70" t="s">
        <v>681</v>
      </c>
      <c r="E239" s="5">
        <v>3</v>
      </c>
      <c r="G239" s="5">
        <v>60</v>
      </c>
      <c r="I239" s="5">
        <v>46</v>
      </c>
      <c r="J239" s="5">
        <v>10.98</v>
      </c>
      <c r="K239" s="5">
        <v>124</v>
      </c>
      <c r="L239" s="5">
        <v>21.231000000000002</v>
      </c>
      <c r="M239" s="16">
        <v>0</v>
      </c>
      <c r="W239"/>
    </row>
    <row r="240" spans="1:23" x14ac:dyDescent="0.25">
      <c r="A240" s="5" t="s">
        <v>14</v>
      </c>
      <c r="B240" s="17">
        <v>972638</v>
      </c>
      <c r="C240" s="14">
        <v>36763</v>
      </c>
      <c r="D240" s="70" t="s">
        <v>681</v>
      </c>
      <c r="E240" s="5">
        <v>4</v>
      </c>
      <c r="G240" s="5">
        <v>62</v>
      </c>
      <c r="I240" s="5">
        <v>46</v>
      </c>
      <c r="J240" s="5">
        <v>10.954000000000001</v>
      </c>
      <c r="K240" s="5">
        <v>124</v>
      </c>
      <c r="L240" s="5">
        <v>21.486000000000001</v>
      </c>
      <c r="M240" s="16">
        <v>10000</v>
      </c>
      <c r="W240"/>
    </row>
    <row r="241" spans="1:23" x14ac:dyDescent="0.25">
      <c r="A241" s="5" t="s">
        <v>14</v>
      </c>
      <c r="B241" s="17">
        <v>972638</v>
      </c>
      <c r="C241" s="14">
        <v>36764</v>
      </c>
      <c r="D241" s="70" t="s">
        <v>682</v>
      </c>
      <c r="E241" s="5">
        <v>1</v>
      </c>
      <c r="G241" s="5">
        <v>45</v>
      </c>
      <c r="I241" s="5">
        <v>46</v>
      </c>
      <c r="J241" s="5">
        <v>7.7889999999999997</v>
      </c>
      <c r="K241" s="5">
        <v>124</v>
      </c>
      <c r="L241" s="5">
        <v>13.599</v>
      </c>
      <c r="M241" s="16">
        <v>70000</v>
      </c>
      <c r="P241">
        <v>2</v>
      </c>
      <c r="W241"/>
    </row>
    <row r="242" spans="1:23" x14ac:dyDescent="0.25">
      <c r="A242" s="5" t="s">
        <v>14</v>
      </c>
      <c r="B242" s="17">
        <v>972638</v>
      </c>
      <c r="C242" s="14">
        <v>36764</v>
      </c>
      <c r="D242" s="70" t="s">
        <v>682</v>
      </c>
      <c r="E242" s="5">
        <v>2</v>
      </c>
      <c r="G242" s="5">
        <v>34</v>
      </c>
      <c r="I242" s="5">
        <v>46</v>
      </c>
      <c r="J242" s="5">
        <v>9.4090000000000007</v>
      </c>
      <c r="K242" s="5">
        <v>124</v>
      </c>
      <c r="L242" s="5">
        <v>10.679</v>
      </c>
      <c r="M242" s="16">
        <v>30000</v>
      </c>
      <c r="W242"/>
    </row>
    <row r="243" spans="1:23" x14ac:dyDescent="0.25">
      <c r="A243" s="5" t="s">
        <v>14</v>
      </c>
      <c r="B243" s="17">
        <v>972638</v>
      </c>
      <c r="C243" s="14">
        <v>36766</v>
      </c>
      <c r="D243" s="70" t="s">
        <v>683</v>
      </c>
      <c r="E243" s="5">
        <v>1</v>
      </c>
      <c r="G243" s="5">
        <v>17</v>
      </c>
      <c r="I243" s="5">
        <v>46</v>
      </c>
      <c r="J243" s="5">
        <v>8.3780000000000001</v>
      </c>
      <c r="K243" s="5">
        <v>124</v>
      </c>
      <c r="L243" s="5">
        <v>4.1760000000000002</v>
      </c>
      <c r="M243" s="16">
        <v>100000</v>
      </c>
      <c r="W243"/>
    </row>
    <row r="244" spans="1:23" x14ac:dyDescent="0.25">
      <c r="A244" s="5" t="s">
        <v>14</v>
      </c>
      <c r="B244" s="17">
        <v>972638</v>
      </c>
      <c r="C244" s="14">
        <v>36767</v>
      </c>
      <c r="D244" s="70" t="s">
        <v>684</v>
      </c>
      <c r="E244" s="5">
        <v>1</v>
      </c>
      <c r="G244" s="5">
        <v>12</v>
      </c>
      <c r="I244" s="5">
        <v>46</v>
      </c>
      <c r="J244" s="5">
        <v>2.9000000000000001E-2</v>
      </c>
      <c r="K244" s="5">
        <v>123</v>
      </c>
      <c r="L244" s="5">
        <v>59.435000000000002</v>
      </c>
      <c r="M244" s="16">
        <v>100000</v>
      </c>
      <c r="W244"/>
    </row>
    <row r="245" spans="1:23" x14ac:dyDescent="0.25">
      <c r="A245" s="5" t="s">
        <v>14</v>
      </c>
      <c r="B245" s="17">
        <v>972638</v>
      </c>
      <c r="C245" s="14">
        <v>36768</v>
      </c>
      <c r="D245" s="70" t="s">
        <v>686</v>
      </c>
      <c r="E245" s="5">
        <v>1</v>
      </c>
      <c r="G245" s="5">
        <v>44</v>
      </c>
      <c r="I245" s="5">
        <v>45</v>
      </c>
      <c r="J245" s="5">
        <v>58.856999999999999</v>
      </c>
      <c r="K245" s="5">
        <v>124</v>
      </c>
      <c r="L245" s="5">
        <v>7.7619999999999996</v>
      </c>
      <c r="M245" s="16">
        <v>70000</v>
      </c>
      <c r="W245"/>
    </row>
    <row r="246" spans="1:23" x14ac:dyDescent="0.25">
      <c r="A246" s="5" t="s">
        <v>14</v>
      </c>
      <c r="B246" s="17">
        <v>972638</v>
      </c>
      <c r="C246" s="14">
        <v>36769</v>
      </c>
      <c r="D246" s="70" t="s">
        <v>687</v>
      </c>
      <c r="E246" s="5">
        <v>1</v>
      </c>
      <c r="G246" s="5">
        <v>34</v>
      </c>
      <c r="I246" s="5">
        <v>46</v>
      </c>
      <c r="J246" s="5">
        <v>6.117</v>
      </c>
      <c r="K246" s="5">
        <v>124</v>
      </c>
      <c r="L246" s="5">
        <v>8.7110000000000003</v>
      </c>
      <c r="M246" s="16">
        <v>15000</v>
      </c>
      <c r="P246">
        <v>1</v>
      </c>
      <c r="W246"/>
    </row>
    <row r="247" spans="1:23" x14ac:dyDescent="0.25">
      <c r="A247" s="5" t="s">
        <v>14</v>
      </c>
      <c r="B247" s="17">
        <v>972638</v>
      </c>
      <c r="C247" s="14">
        <v>36769</v>
      </c>
      <c r="D247" s="70" t="s">
        <v>687</v>
      </c>
      <c r="E247" s="5">
        <v>2</v>
      </c>
      <c r="G247" s="5">
        <v>16</v>
      </c>
      <c r="I247" s="5">
        <v>46</v>
      </c>
      <c r="J247" s="5">
        <v>7.5839999999999996</v>
      </c>
      <c r="K247" s="5">
        <v>124</v>
      </c>
      <c r="L247" s="5">
        <v>2.7629999999999999</v>
      </c>
      <c r="M247" s="16">
        <v>0</v>
      </c>
      <c r="W247"/>
    </row>
    <row r="248" spans="1:23" x14ac:dyDescent="0.25">
      <c r="A248" s="5" t="s">
        <v>14</v>
      </c>
      <c r="B248" s="17">
        <v>972638</v>
      </c>
      <c r="C248" s="14">
        <v>36769</v>
      </c>
      <c r="D248" s="70" t="s">
        <v>687</v>
      </c>
      <c r="E248" s="5">
        <v>3</v>
      </c>
      <c r="G248" s="5">
        <v>22</v>
      </c>
      <c r="I248" s="5">
        <v>46</v>
      </c>
      <c r="J248" s="5">
        <v>8.2289999999999992</v>
      </c>
      <c r="K248" s="5">
        <v>124</v>
      </c>
      <c r="L248" s="5">
        <v>5.2880000000000003</v>
      </c>
      <c r="M248" s="16">
        <v>70000</v>
      </c>
      <c r="W248"/>
    </row>
    <row r="249" spans="1:23" x14ac:dyDescent="0.25">
      <c r="A249" s="5" t="s">
        <v>14</v>
      </c>
      <c r="B249" s="17">
        <v>972638</v>
      </c>
      <c r="C249" s="14">
        <v>36770</v>
      </c>
      <c r="D249" s="70" t="s">
        <v>688</v>
      </c>
      <c r="E249" s="5">
        <v>1</v>
      </c>
      <c r="G249" s="5">
        <v>45</v>
      </c>
      <c r="I249" s="5">
        <v>46</v>
      </c>
      <c r="J249" s="5">
        <v>26.452000000000002</v>
      </c>
      <c r="K249" s="5">
        <v>124</v>
      </c>
      <c r="L249" s="5">
        <v>21.484999999999999</v>
      </c>
      <c r="M249" s="16">
        <v>0</v>
      </c>
      <c r="W249"/>
    </row>
    <row r="250" spans="1:23" x14ac:dyDescent="0.25">
      <c r="A250" s="5" t="s">
        <v>14</v>
      </c>
      <c r="B250" s="17">
        <v>972638</v>
      </c>
      <c r="C250" s="14">
        <v>36770</v>
      </c>
      <c r="D250" s="70" t="s">
        <v>688</v>
      </c>
      <c r="E250" s="5">
        <v>2</v>
      </c>
      <c r="G250" s="5">
        <v>65</v>
      </c>
      <c r="I250" s="5">
        <v>46</v>
      </c>
      <c r="J250" s="5">
        <v>26.844999999999999</v>
      </c>
      <c r="K250" s="5">
        <v>124</v>
      </c>
      <c r="L250" s="5">
        <v>25.097000000000001</v>
      </c>
      <c r="M250" s="16">
        <v>80000</v>
      </c>
      <c r="W250"/>
    </row>
    <row r="251" spans="1:23" x14ac:dyDescent="0.25">
      <c r="A251" s="5" t="s">
        <v>14</v>
      </c>
      <c r="B251" s="17">
        <v>972638</v>
      </c>
      <c r="C251" s="14">
        <v>36770</v>
      </c>
      <c r="D251" s="70" t="s">
        <v>688</v>
      </c>
      <c r="E251" s="12"/>
      <c r="F251" s="12"/>
      <c r="G251" s="12"/>
      <c r="H251" s="12"/>
      <c r="I251" s="12"/>
      <c r="J251" s="12"/>
      <c r="K251" s="12"/>
      <c r="L251" s="12"/>
      <c r="M251" s="46"/>
      <c r="W251"/>
    </row>
    <row r="252" spans="1:23" x14ac:dyDescent="0.25">
      <c r="A252" s="5" t="s">
        <v>14</v>
      </c>
      <c r="B252" s="17">
        <v>972638</v>
      </c>
      <c r="C252" s="14">
        <v>36772</v>
      </c>
      <c r="D252" s="70" t="s">
        <v>685</v>
      </c>
      <c r="E252" s="5">
        <v>1</v>
      </c>
      <c r="G252" s="5">
        <v>63</v>
      </c>
      <c r="I252" s="5">
        <v>46</v>
      </c>
      <c r="J252" s="5">
        <v>14.933999999999999</v>
      </c>
      <c r="K252" s="5">
        <v>124</v>
      </c>
      <c r="L252" s="5">
        <v>18.803999999999998</v>
      </c>
      <c r="M252" s="16">
        <v>60000</v>
      </c>
      <c r="Q252" s="16">
        <v>20000</v>
      </c>
      <c r="W252"/>
    </row>
    <row r="253" spans="1:23" x14ac:dyDescent="0.25">
      <c r="A253" s="5" t="s">
        <v>14</v>
      </c>
      <c r="B253" s="17">
        <v>972638</v>
      </c>
      <c r="C253" s="14">
        <v>36773</v>
      </c>
      <c r="D253" s="70" t="s">
        <v>689</v>
      </c>
      <c r="E253" s="5">
        <v>1</v>
      </c>
      <c r="G253" s="5">
        <v>10</v>
      </c>
      <c r="I253" s="5">
        <v>46</v>
      </c>
      <c r="J253" s="5">
        <v>7.5090000000000003</v>
      </c>
      <c r="K253" s="5">
        <v>123</v>
      </c>
      <c r="L253" s="5">
        <v>59.994</v>
      </c>
      <c r="M253" s="16">
        <v>0</v>
      </c>
      <c r="W253"/>
    </row>
    <row r="254" spans="1:23" x14ac:dyDescent="0.25">
      <c r="A254" s="5" t="s">
        <v>14</v>
      </c>
      <c r="B254" s="17">
        <v>972638</v>
      </c>
      <c r="C254" s="14">
        <v>36773</v>
      </c>
      <c r="D254" s="70" t="s">
        <v>689</v>
      </c>
      <c r="E254" s="5">
        <v>2</v>
      </c>
      <c r="G254" s="5">
        <v>11</v>
      </c>
      <c r="I254" s="5">
        <v>46</v>
      </c>
      <c r="J254" s="5">
        <v>9.734</v>
      </c>
      <c r="K254" s="5">
        <v>124</v>
      </c>
      <c r="L254" s="5">
        <v>1.099</v>
      </c>
      <c r="M254" s="16">
        <v>0</v>
      </c>
      <c r="W254"/>
    </row>
    <row r="255" spans="1:23" x14ac:dyDescent="0.25">
      <c r="A255" s="5" t="s">
        <v>14</v>
      </c>
      <c r="B255" s="17">
        <v>972638</v>
      </c>
      <c r="C255" s="14">
        <v>36773</v>
      </c>
      <c r="D255" s="70" t="s">
        <v>689</v>
      </c>
      <c r="E255" s="5">
        <v>3</v>
      </c>
      <c r="G255" s="5">
        <v>10</v>
      </c>
      <c r="I255" s="5">
        <v>46</v>
      </c>
      <c r="J255" s="5">
        <v>10.111000000000001</v>
      </c>
      <c r="K255" s="5">
        <v>124</v>
      </c>
      <c r="L255" s="5">
        <v>1.982</v>
      </c>
      <c r="M255" s="16">
        <v>80000</v>
      </c>
      <c r="P255">
        <v>2</v>
      </c>
      <c r="W255"/>
    </row>
    <row r="256" spans="1:23" x14ac:dyDescent="0.25">
      <c r="A256" s="5" t="s">
        <v>14</v>
      </c>
      <c r="B256" s="17">
        <v>972638</v>
      </c>
      <c r="C256" s="14">
        <v>36774</v>
      </c>
      <c r="D256" s="70" t="s">
        <v>690</v>
      </c>
      <c r="E256" s="5">
        <v>1</v>
      </c>
      <c r="G256" s="5">
        <v>21</v>
      </c>
      <c r="I256" s="5">
        <v>46</v>
      </c>
      <c r="J256" s="5">
        <v>20.532</v>
      </c>
      <c r="K256" s="5">
        <v>124</v>
      </c>
      <c r="L256" s="5">
        <v>12.478999999999999</v>
      </c>
      <c r="M256" s="16">
        <v>90000</v>
      </c>
      <c r="W256"/>
    </row>
    <row r="257" spans="1:23" x14ac:dyDescent="0.25">
      <c r="A257" s="5" t="s">
        <v>14</v>
      </c>
      <c r="B257" s="17">
        <v>972638</v>
      </c>
      <c r="C257" s="14">
        <v>36776</v>
      </c>
      <c r="D257" s="70" t="s">
        <v>691</v>
      </c>
      <c r="E257" s="5">
        <v>1</v>
      </c>
      <c r="G257" s="5">
        <v>20</v>
      </c>
      <c r="I257" s="5">
        <v>46</v>
      </c>
      <c r="J257" s="5">
        <v>18.577999999999999</v>
      </c>
      <c r="K257" s="5">
        <v>124</v>
      </c>
      <c r="L257" s="5">
        <v>13.036</v>
      </c>
      <c r="M257" s="16">
        <v>20000</v>
      </c>
      <c r="W257"/>
    </row>
    <row r="258" spans="1:23" x14ac:dyDescent="0.25">
      <c r="A258" s="5" t="s">
        <v>14</v>
      </c>
      <c r="B258" s="17">
        <v>972638</v>
      </c>
      <c r="C258" s="14">
        <v>36776</v>
      </c>
      <c r="D258" s="70" t="s">
        <v>691</v>
      </c>
      <c r="E258" s="5">
        <v>2</v>
      </c>
      <c r="G258" s="5">
        <v>40</v>
      </c>
      <c r="I258" s="5">
        <v>46</v>
      </c>
      <c r="J258" s="5">
        <v>19.396999999999998</v>
      </c>
      <c r="K258" s="5">
        <v>124</v>
      </c>
      <c r="L258" s="5">
        <v>16.881</v>
      </c>
      <c r="M258" s="16">
        <v>0</v>
      </c>
      <c r="W258"/>
    </row>
    <row r="259" spans="1:23" x14ac:dyDescent="0.25">
      <c r="A259" s="5" t="s">
        <v>14</v>
      </c>
      <c r="B259" s="17">
        <v>972638</v>
      </c>
      <c r="C259" s="14">
        <v>36776</v>
      </c>
      <c r="D259" s="70" t="s">
        <v>691</v>
      </c>
      <c r="E259" s="5">
        <v>3</v>
      </c>
      <c r="G259" s="5">
        <v>37</v>
      </c>
      <c r="I259" s="5">
        <v>46</v>
      </c>
      <c r="J259" s="5">
        <v>20.018000000000001</v>
      </c>
      <c r="K259" s="5">
        <v>124</v>
      </c>
      <c r="L259" s="5">
        <v>16.268000000000001</v>
      </c>
      <c r="M259" s="16">
        <v>0</v>
      </c>
      <c r="W259"/>
    </row>
    <row r="260" spans="1:23" x14ac:dyDescent="0.25">
      <c r="A260" s="5" t="s">
        <v>14</v>
      </c>
      <c r="B260" s="17">
        <v>972638</v>
      </c>
      <c r="C260" s="14">
        <v>36776</v>
      </c>
      <c r="D260" s="70" t="s">
        <v>691</v>
      </c>
      <c r="E260" s="5">
        <v>4</v>
      </c>
      <c r="G260" s="5">
        <v>41</v>
      </c>
      <c r="I260" s="5">
        <v>46</v>
      </c>
      <c r="J260" s="5">
        <v>19.663</v>
      </c>
      <c r="K260" s="5">
        <v>124</v>
      </c>
      <c r="L260" s="5">
        <v>16.382000000000001</v>
      </c>
      <c r="M260" s="16">
        <v>70000</v>
      </c>
      <c r="W260"/>
    </row>
    <row r="261" spans="1:23" x14ac:dyDescent="0.25">
      <c r="A261" s="5" t="s">
        <v>14</v>
      </c>
      <c r="B261" s="17">
        <v>972638</v>
      </c>
      <c r="C261" s="14">
        <v>36777</v>
      </c>
      <c r="D261" s="70" t="s">
        <v>692</v>
      </c>
      <c r="E261" s="5">
        <v>1</v>
      </c>
      <c r="G261" s="5">
        <v>197</v>
      </c>
      <c r="I261" s="5">
        <v>46</v>
      </c>
      <c r="J261" s="5">
        <v>15.487</v>
      </c>
      <c r="K261" s="5">
        <v>124</v>
      </c>
      <c r="L261" s="5">
        <v>25.097000000000001</v>
      </c>
      <c r="M261" s="16">
        <v>90000</v>
      </c>
      <c r="P261">
        <v>1</v>
      </c>
      <c r="W261"/>
    </row>
    <row r="262" spans="1:23" x14ac:dyDescent="0.25">
      <c r="A262" s="5" t="s">
        <v>14</v>
      </c>
      <c r="B262" s="17">
        <v>972638</v>
      </c>
      <c r="C262" s="14">
        <v>36779</v>
      </c>
      <c r="D262" s="71" t="s">
        <v>6916</v>
      </c>
      <c r="E262" s="5">
        <v>1</v>
      </c>
      <c r="G262" s="5">
        <v>54</v>
      </c>
      <c r="I262" s="5">
        <v>46</v>
      </c>
      <c r="J262" s="5">
        <v>6.1029999999999998</v>
      </c>
      <c r="K262" s="5">
        <v>124</v>
      </c>
      <c r="L262" s="5">
        <v>17.899999999999999</v>
      </c>
      <c r="M262" s="16">
        <v>0</v>
      </c>
      <c r="W262"/>
    </row>
    <row r="263" spans="1:23" x14ac:dyDescent="0.25">
      <c r="A263" s="5" t="s">
        <v>14</v>
      </c>
      <c r="B263" s="17">
        <v>972638</v>
      </c>
      <c r="C263" s="14">
        <v>36779</v>
      </c>
      <c r="D263" s="71" t="s">
        <v>6916</v>
      </c>
      <c r="E263" s="5">
        <v>2</v>
      </c>
      <c r="G263" s="5">
        <v>53</v>
      </c>
      <c r="I263" s="5">
        <v>46</v>
      </c>
      <c r="J263" s="5">
        <v>7.5659999999999998</v>
      </c>
      <c r="K263" s="5">
        <v>124</v>
      </c>
      <c r="L263" s="5">
        <v>16.738</v>
      </c>
      <c r="M263" s="16">
        <v>0</v>
      </c>
      <c r="W263"/>
    </row>
    <row r="264" spans="1:23" x14ac:dyDescent="0.25">
      <c r="A264" s="5" t="s">
        <v>14</v>
      </c>
      <c r="B264" s="17">
        <v>972638</v>
      </c>
      <c r="C264" s="14">
        <v>36779</v>
      </c>
      <c r="D264" s="71" t="s">
        <v>6916</v>
      </c>
      <c r="E264" s="5">
        <v>3</v>
      </c>
      <c r="G264" s="5">
        <v>50</v>
      </c>
      <c r="I264" s="5">
        <v>46</v>
      </c>
      <c r="J264" s="5">
        <v>7.13</v>
      </c>
      <c r="K264" s="5">
        <v>124</v>
      </c>
      <c r="L264" s="5">
        <v>16.856999999999999</v>
      </c>
      <c r="M264" s="16">
        <v>0</v>
      </c>
      <c r="W264"/>
    </row>
    <row r="265" spans="1:23" x14ac:dyDescent="0.25">
      <c r="A265" s="5" t="s">
        <v>14</v>
      </c>
      <c r="B265" s="17">
        <v>972638</v>
      </c>
      <c r="C265" s="14">
        <v>36780</v>
      </c>
      <c r="D265" s="70" t="s">
        <v>693</v>
      </c>
      <c r="E265" s="5">
        <v>1</v>
      </c>
      <c r="G265" s="5">
        <v>406</v>
      </c>
      <c r="I265" s="5">
        <v>46</v>
      </c>
      <c r="J265" s="5">
        <v>14.028</v>
      </c>
      <c r="K265" s="5">
        <v>124</v>
      </c>
      <c r="L265" s="5">
        <v>31.913</v>
      </c>
      <c r="M265" s="16">
        <v>0</v>
      </c>
      <c r="W265"/>
    </row>
    <row r="266" spans="1:23" x14ac:dyDescent="0.25">
      <c r="A266" s="5" t="s">
        <v>14</v>
      </c>
      <c r="B266" s="17">
        <v>972638</v>
      </c>
      <c r="C266" s="14">
        <v>36780</v>
      </c>
      <c r="D266" s="70" t="s">
        <v>693</v>
      </c>
      <c r="E266" s="5">
        <v>2</v>
      </c>
      <c r="G266" s="5">
        <v>358</v>
      </c>
      <c r="I266" s="5">
        <v>46</v>
      </c>
      <c r="J266" s="5">
        <v>14.596</v>
      </c>
      <c r="K266" s="5">
        <v>124</v>
      </c>
      <c r="L266" s="5">
        <v>30.658000000000001</v>
      </c>
      <c r="M266" s="16">
        <v>0</v>
      </c>
      <c r="W266"/>
    </row>
    <row r="267" spans="1:23" x14ac:dyDescent="0.25">
      <c r="A267" s="5" t="s">
        <v>14</v>
      </c>
      <c r="B267" s="17">
        <v>972638</v>
      </c>
      <c r="C267" s="14">
        <v>36780</v>
      </c>
      <c r="D267" s="70" t="s">
        <v>693</v>
      </c>
      <c r="E267" s="5">
        <v>3</v>
      </c>
      <c r="G267" s="5">
        <v>342</v>
      </c>
      <c r="I267" s="5">
        <v>46</v>
      </c>
      <c r="J267" s="5">
        <v>14.486000000000001</v>
      </c>
      <c r="K267" s="5">
        <v>124</v>
      </c>
      <c r="L267" s="5">
        <v>30.033000000000001</v>
      </c>
      <c r="M267" s="16">
        <v>60000</v>
      </c>
      <c r="W267"/>
    </row>
    <row r="268" spans="1:23" x14ac:dyDescent="0.25">
      <c r="A268" s="5" t="s">
        <v>14</v>
      </c>
      <c r="B268" s="17">
        <v>972638</v>
      </c>
      <c r="C268" s="14">
        <v>36780</v>
      </c>
      <c r="D268" s="70" t="s">
        <v>693</v>
      </c>
      <c r="E268" s="5">
        <v>4</v>
      </c>
      <c r="G268" s="5">
        <v>75</v>
      </c>
      <c r="I268" s="5">
        <v>46</v>
      </c>
      <c r="J268" s="5">
        <v>11.959</v>
      </c>
      <c r="K268" s="5">
        <v>124</v>
      </c>
      <c r="L268" s="5">
        <v>30.62</v>
      </c>
      <c r="M268" s="16">
        <v>60000</v>
      </c>
      <c r="W268"/>
    </row>
    <row r="269" spans="1:23" x14ac:dyDescent="0.25">
      <c r="A269" s="5" t="s">
        <v>14</v>
      </c>
      <c r="B269" s="17">
        <v>972638</v>
      </c>
      <c r="C269" s="14">
        <v>36782</v>
      </c>
      <c r="D269" s="70" t="s">
        <v>694</v>
      </c>
      <c r="E269" s="12"/>
      <c r="F269" s="12"/>
      <c r="G269" s="12"/>
      <c r="H269" s="12"/>
      <c r="I269" s="12"/>
      <c r="J269" s="12"/>
      <c r="K269" s="12"/>
      <c r="L269" s="12"/>
      <c r="M269" s="46"/>
      <c r="W269"/>
    </row>
    <row r="270" spans="1:23" x14ac:dyDescent="0.25">
      <c r="A270" s="5" t="s">
        <v>14</v>
      </c>
      <c r="B270" s="17">
        <v>972638</v>
      </c>
      <c r="C270" s="14">
        <v>36782</v>
      </c>
      <c r="D270" s="70" t="s">
        <v>695</v>
      </c>
      <c r="E270" s="12"/>
      <c r="F270" s="12"/>
      <c r="G270" s="12"/>
      <c r="H270" s="12"/>
      <c r="I270" s="12"/>
      <c r="J270" s="12"/>
      <c r="K270" s="12"/>
      <c r="L270" s="12"/>
      <c r="M270" s="46"/>
      <c r="W270"/>
    </row>
    <row r="271" spans="1:23" x14ac:dyDescent="0.25">
      <c r="A271" s="5" t="s">
        <v>14</v>
      </c>
      <c r="B271" s="17">
        <v>972638</v>
      </c>
      <c r="C271" s="14">
        <v>36784</v>
      </c>
      <c r="D271" s="70" t="s">
        <v>696</v>
      </c>
      <c r="E271" s="12"/>
      <c r="F271" s="12"/>
      <c r="G271" s="12"/>
      <c r="H271" s="12"/>
      <c r="I271" s="12"/>
      <c r="J271" s="12"/>
      <c r="K271" s="12"/>
      <c r="L271" s="12"/>
      <c r="M271" s="46"/>
      <c r="W271"/>
    </row>
    <row r="272" spans="1:23" x14ac:dyDescent="0.25">
      <c r="A272" s="5" t="s">
        <v>14</v>
      </c>
      <c r="B272" s="17">
        <v>972638</v>
      </c>
      <c r="C272" s="14">
        <v>36785</v>
      </c>
      <c r="D272" s="70" t="s">
        <v>697</v>
      </c>
      <c r="E272" s="12"/>
      <c r="F272" s="12"/>
      <c r="G272" s="12"/>
      <c r="H272" s="12"/>
      <c r="I272" s="12"/>
      <c r="J272" s="12"/>
      <c r="K272" s="12"/>
      <c r="L272" s="12"/>
      <c r="M272" s="46"/>
      <c r="W272"/>
    </row>
    <row r="273" spans="1:23" x14ac:dyDescent="0.25">
      <c r="A273" s="5" t="s">
        <v>14</v>
      </c>
      <c r="B273" s="17">
        <v>972638</v>
      </c>
      <c r="C273" s="14">
        <v>36787</v>
      </c>
      <c r="D273" s="70" t="s">
        <v>698</v>
      </c>
      <c r="E273" s="12"/>
      <c r="F273" s="12"/>
      <c r="G273" s="12"/>
      <c r="H273" s="12"/>
      <c r="I273" s="12"/>
      <c r="J273" s="12"/>
      <c r="K273" s="12"/>
      <c r="L273" s="12"/>
      <c r="M273" s="46"/>
      <c r="W273"/>
    </row>
    <row r="274" spans="1:23" x14ac:dyDescent="0.25">
      <c r="A274" s="5" t="s">
        <v>14</v>
      </c>
      <c r="B274" s="17">
        <v>972638</v>
      </c>
      <c r="C274" s="14">
        <v>36790</v>
      </c>
      <c r="D274" s="70" t="s">
        <v>699</v>
      </c>
      <c r="E274" s="12"/>
      <c r="F274" s="12"/>
      <c r="G274" s="12"/>
      <c r="H274" s="12"/>
      <c r="I274" s="12"/>
      <c r="J274" s="12"/>
      <c r="K274" s="12"/>
      <c r="L274" s="12"/>
      <c r="M274" s="46"/>
      <c r="W274"/>
    </row>
    <row r="275" spans="1:23" x14ac:dyDescent="0.25">
      <c r="A275" s="5" t="s">
        <v>537</v>
      </c>
      <c r="B275" s="42">
        <v>565120</v>
      </c>
      <c r="C275" s="14">
        <v>36753</v>
      </c>
      <c r="D275" s="71" t="s">
        <v>6916</v>
      </c>
      <c r="E275" s="12"/>
      <c r="F275" s="12"/>
      <c r="G275" s="12"/>
      <c r="H275" s="12"/>
      <c r="I275" s="12"/>
      <c r="J275" s="12"/>
      <c r="K275" s="12"/>
      <c r="L275" s="12"/>
      <c r="M275" s="46"/>
      <c r="W275"/>
    </row>
    <row r="276" spans="1:23" x14ac:dyDescent="0.25">
      <c r="A276" s="5" t="s">
        <v>537</v>
      </c>
      <c r="B276" s="42">
        <v>565120</v>
      </c>
      <c r="C276" s="14">
        <v>36783</v>
      </c>
      <c r="D276" s="71" t="s">
        <v>6916</v>
      </c>
      <c r="E276" s="12"/>
      <c r="F276" s="12"/>
      <c r="G276" s="12"/>
      <c r="H276" s="12"/>
      <c r="I276" s="12"/>
      <c r="J276" s="12"/>
      <c r="K276" s="12"/>
      <c r="L276" s="12"/>
      <c r="M276" s="46"/>
      <c r="W276"/>
    </row>
    <row r="277" spans="1:23" x14ac:dyDescent="0.25">
      <c r="A277" s="5" t="s">
        <v>506</v>
      </c>
      <c r="B277" s="42">
        <v>565120</v>
      </c>
      <c r="C277" s="14">
        <v>36745</v>
      </c>
      <c r="D277" s="71" t="s">
        <v>6916</v>
      </c>
      <c r="E277" s="12"/>
      <c r="F277" s="12"/>
      <c r="G277" s="12"/>
      <c r="H277" s="12"/>
      <c r="I277" s="12"/>
      <c r="J277" s="12"/>
      <c r="K277" s="12"/>
      <c r="L277" s="12"/>
      <c r="M277" s="46"/>
      <c r="W277"/>
    </row>
    <row r="278" spans="1:23" x14ac:dyDescent="0.25">
      <c r="A278" s="5" t="s">
        <v>428</v>
      </c>
      <c r="B278" s="17">
        <v>637178</v>
      </c>
      <c r="C278" s="14">
        <v>36715</v>
      </c>
      <c r="D278" s="70" t="s">
        <v>700</v>
      </c>
      <c r="E278" s="5">
        <v>1</v>
      </c>
      <c r="G278" s="5">
        <v>45</v>
      </c>
      <c r="I278" s="5">
        <v>46</v>
      </c>
      <c r="J278" s="5">
        <v>6</v>
      </c>
      <c r="K278" s="5">
        <v>124</v>
      </c>
      <c r="L278" s="5">
        <v>8.1999999999999993</v>
      </c>
      <c r="M278" s="16">
        <v>0</v>
      </c>
      <c r="W278"/>
    </row>
    <row r="279" spans="1:23" x14ac:dyDescent="0.25">
      <c r="A279" s="5" t="s">
        <v>428</v>
      </c>
      <c r="B279" s="17">
        <v>637178</v>
      </c>
      <c r="C279" s="14">
        <v>36715</v>
      </c>
      <c r="D279" s="70" t="s">
        <v>700</v>
      </c>
      <c r="E279" s="5">
        <v>2</v>
      </c>
      <c r="G279" s="5">
        <v>45</v>
      </c>
      <c r="I279" s="5">
        <v>46</v>
      </c>
      <c r="J279" s="5">
        <v>6.2</v>
      </c>
      <c r="K279" s="5">
        <v>124</v>
      </c>
      <c r="L279" s="5">
        <v>8.17</v>
      </c>
      <c r="M279" s="16">
        <v>56000</v>
      </c>
      <c r="Q279" s="16">
        <v>250</v>
      </c>
      <c r="W279"/>
    </row>
    <row r="280" spans="1:23" x14ac:dyDescent="0.25">
      <c r="A280" s="5" t="s">
        <v>428</v>
      </c>
      <c r="B280" s="17">
        <v>637178</v>
      </c>
      <c r="C280" s="14">
        <v>36715</v>
      </c>
      <c r="D280" s="70" t="s">
        <v>700</v>
      </c>
      <c r="E280" s="5">
        <v>3</v>
      </c>
      <c r="G280" s="5">
        <v>45</v>
      </c>
      <c r="I280" s="5">
        <v>46</v>
      </c>
      <c r="J280" s="5">
        <v>5.57</v>
      </c>
      <c r="K280" s="5">
        <v>124</v>
      </c>
      <c r="L280" s="5">
        <v>8.16</v>
      </c>
      <c r="M280" s="16">
        <v>0</v>
      </c>
      <c r="W280"/>
    </row>
    <row r="281" spans="1:23" x14ac:dyDescent="0.25">
      <c r="A281" s="5" t="s">
        <v>428</v>
      </c>
      <c r="B281" s="17">
        <v>637178</v>
      </c>
      <c r="C281" s="14">
        <v>36715</v>
      </c>
      <c r="D281" s="71" t="s">
        <v>6916</v>
      </c>
      <c r="E281" s="5">
        <v>1</v>
      </c>
      <c r="G281" s="5">
        <v>45</v>
      </c>
      <c r="I281" s="5">
        <v>46</v>
      </c>
      <c r="J281" s="5">
        <v>6.17</v>
      </c>
      <c r="K281" s="5">
        <v>124</v>
      </c>
      <c r="L281" s="5">
        <v>7.91</v>
      </c>
      <c r="M281" s="16">
        <v>0</v>
      </c>
      <c r="W281"/>
    </row>
    <row r="282" spans="1:23" x14ac:dyDescent="0.25">
      <c r="A282" s="5" t="s">
        <v>428</v>
      </c>
      <c r="B282" s="17">
        <v>637178</v>
      </c>
      <c r="C282" s="14">
        <v>36717</v>
      </c>
      <c r="D282" s="70" t="s">
        <v>701</v>
      </c>
      <c r="E282" s="5">
        <v>1</v>
      </c>
      <c r="G282" s="5">
        <v>53</v>
      </c>
      <c r="I282" s="5">
        <v>46</v>
      </c>
      <c r="J282" s="5">
        <v>20.9</v>
      </c>
      <c r="K282" s="5">
        <v>124</v>
      </c>
      <c r="L282" s="5">
        <v>21.6</v>
      </c>
      <c r="M282" s="16">
        <v>85000</v>
      </c>
      <c r="Q282" s="16">
        <v>500</v>
      </c>
      <c r="W282"/>
    </row>
    <row r="283" spans="1:23" x14ac:dyDescent="0.25">
      <c r="A283" s="5" t="s">
        <v>428</v>
      </c>
      <c r="B283" s="17">
        <v>637178</v>
      </c>
      <c r="C283" s="14">
        <v>36720</v>
      </c>
      <c r="D283" s="70" t="s">
        <v>702</v>
      </c>
      <c r="E283" s="5">
        <v>1</v>
      </c>
      <c r="G283" s="5">
        <v>50</v>
      </c>
      <c r="I283" s="5">
        <v>46</v>
      </c>
      <c r="J283" s="5">
        <v>7.2</v>
      </c>
      <c r="K283" s="5">
        <v>124</v>
      </c>
      <c r="L283" s="5">
        <v>13.5</v>
      </c>
      <c r="M283" s="16">
        <v>60000</v>
      </c>
      <c r="P283">
        <v>2</v>
      </c>
      <c r="W283"/>
    </row>
    <row r="284" spans="1:23" x14ac:dyDescent="0.25">
      <c r="A284" s="5" t="s">
        <v>428</v>
      </c>
      <c r="B284" s="17">
        <v>637178</v>
      </c>
      <c r="C284" s="14">
        <v>36720</v>
      </c>
      <c r="D284" s="70" t="s">
        <v>702</v>
      </c>
      <c r="E284" s="5">
        <v>2</v>
      </c>
      <c r="G284" s="5">
        <v>50</v>
      </c>
      <c r="I284" s="5">
        <v>46</v>
      </c>
      <c r="J284" s="5">
        <v>7.5</v>
      </c>
      <c r="K284" s="5">
        <v>124</v>
      </c>
      <c r="L284" s="5">
        <v>15.1</v>
      </c>
      <c r="M284" s="16">
        <v>30000</v>
      </c>
      <c r="W284"/>
    </row>
    <row r="285" spans="1:23" x14ac:dyDescent="0.25">
      <c r="A285" s="5" t="s">
        <v>428</v>
      </c>
      <c r="B285" s="17">
        <v>637178</v>
      </c>
      <c r="C285" s="14">
        <v>36721</v>
      </c>
      <c r="D285" s="70" t="s">
        <v>703</v>
      </c>
      <c r="E285" s="5">
        <v>1</v>
      </c>
      <c r="G285" s="5">
        <v>30</v>
      </c>
      <c r="I285" s="5">
        <v>46</v>
      </c>
      <c r="J285" s="5">
        <v>2</v>
      </c>
      <c r="K285" s="5">
        <v>124</v>
      </c>
      <c r="L285" s="5">
        <v>4</v>
      </c>
      <c r="M285" s="16">
        <v>90000</v>
      </c>
      <c r="W285"/>
    </row>
    <row r="286" spans="1:23" x14ac:dyDescent="0.25">
      <c r="A286" s="5" t="s">
        <v>428</v>
      </c>
      <c r="B286" s="17">
        <v>637178</v>
      </c>
      <c r="C286" s="14">
        <v>36723</v>
      </c>
      <c r="D286" s="71" t="s">
        <v>6916</v>
      </c>
      <c r="E286" s="5">
        <v>1</v>
      </c>
      <c r="G286" s="5">
        <v>42</v>
      </c>
      <c r="I286" s="5">
        <v>46</v>
      </c>
      <c r="J286" s="5">
        <v>9.3000000000000007</v>
      </c>
      <c r="K286" s="5">
        <v>124</v>
      </c>
      <c r="L286" s="5">
        <v>4</v>
      </c>
      <c r="M286" s="16">
        <v>0</v>
      </c>
      <c r="W286"/>
    </row>
    <row r="287" spans="1:23" x14ac:dyDescent="0.25">
      <c r="A287" s="5" t="s">
        <v>428</v>
      </c>
      <c r="B287" s="17">
        <v>637178</v>
      </c>
      <c r="C287" s="14">
        <v>36724</v>
      </c>
      <c r="D287" s="71" t="s">
        <v>6916</v>
      </c>
      <c r="E287" s="5">
        <v>1</v>
      </c>
      <c r="G287" s="5">
        <v>45</v>
      </c>
      <c r="I287" s="5">
        <v>46</v>
      </c>
      <c r="J287" s="5">
        <v>5.5</v>
      </c>
      <c r="K287" s="5">
        <v>124</v>
      </c>
      <c r="L287" s="5">
        <v>12.7</v>
      </c>
      <c r="M287" s="16">
        <v>0</v>
      </c>
      <c r="W287"/>
    </row>
    <row r="288" spans="1:23" x14ac:dyDescent="0.25">
      <c r="A288" s="5" t="s">
        <v>428</v>
      </c>
      <c r="B288" s="17">
        <v>637178</v>
      </c>
      <c r="C288" s="14">
        <v>36726</v>
      </c>
      <c r="D288" s="70" t="s">
        <v>704</v>
      </c>
      <c r="E288" s="5">
        <v>1</v>
      </c>
      <c r="G288" s="5">
        <v>35</v>
      </c>
      <c r="I288" s="5">
        <v>46</v>
      </c>
      <c r="J288" s="5">
        <v>9.4</v>
      </c>
      <c r="K288" s="5">
        <v>124</v>
      </c>
      <c r="L288" s="5">
        <v>10.3</v>
      </c>
      <c r="M288" s="16">
        <v>30000</v>
      </c>
      <c r="P288">
        <v>4</v>
      </c>
      <c r="W288"/>
    </row>
    <row r="289" spans="1:23" x14ac:dyDescent="0.25">
      <c r="A289" s="5" t="s">
        <v>428</v>
      </c>
      <c r="B289" s="17">
        <v>637178</v>
      </c>
      <c r="C289" s="14">
        <v>36726</v>
      </c>
      <c r="D289" s="70" t="s">
        <v>704</v>
      </c>
      <c r="E289" s="5">
        <v>2</v>
      </c>
      <c r="G289" s="5">
        <v>35</v>
      </c>
      <c r="I289" s="5">
        <v>46</v>
      </c>
      <c r="J289" s="5">
        <v>10</v>
      </c>
      <c r="K289" s="5">
        <v>124</v>
      </c>
      <c r="L289" s="5">
        <v>5.6</v>
      </c>
      <c r="M289" s="16">
        <v>10000</v>
      </c>
      <c r="P289">
        <v>2</v>
      </c>
      <c r="Q289" s="16">
        <v>10</v>
      </c>
      <c r="W289"/>
    </row>
    <row r="290" spans="1:23" x14ac:dyDescent="0.25">
      <c r="A290" s="5" t="s">
        <v>428</v>
      </c>
      <c r="B290" s="17">
        <v>637178</v>
      </c>
      <c r="C290" s="14">
        <v>36726</v>
      </c>
      <c r="D290" s="70" t="s">
        <v>704</v>
      </c>
      <c r="E290" s="5">
        <v>3</v>
      </c>
      <c r="G290" s="5">
        <v>35</v>
      </c>
      <c r="I290" s="5">
        <v>46</v>
      </c>
      <c r="J290" s="5">
        <v>10.039999999999999</v>
      </c>
      <c r="K290" s="5">
        <v>124</v>
      </c>
      <c r="L290" s="5">
        <v>10.3</v>
      </c>
      <c r="M290" s="16">
        <v>45000</v>
      </c>
      <c r="W290"/>
    </row>
    <row r="291" spans="1:23" x14ac:dyDescent="0.25">
      <c r="A291" s="5" t="s">
        <v>428</v>
      </c>
      <c r="B291" s="17">
        <v>637178</v>
      </c>
      <c r="C291" s="14">
        <v>36727</v>
      </c>
      <c r="D291" s="70" t="s">
        <v>705</v>
      </c>
      <c r="E291" s="5">
        <v>1</v>
      </c>
      <c r="G291" s="5">
        <v>20</v>
      </c>
      <c r="I291" s="5">
        <v>46</v>
      </c>
      <c r="J291" s="5">
        <v>7.8</v>
      </c>
      <c r="K291" s="5">
        <v>124</v>
      </c>
      <c r="L291" s="5">
        <v>4.5</v>
      </c>
      <c r="M291" s="16">
        <v>50000</v>
      </c>
      <c r="W291"/>
    </row>
    <row r="292" spans="1:23" x14ac:dyDescent="0.25">
      <c r="A292" s="5" t="s">
        <v>428</v>
      </c>
      <c r="B292" s="17">
        <v>637178</v>
      </c>
      <c r="C292" s="14">
        <v>36728</v>
      </c>
      <c r="D292" s="94" t="s">
        <v>6916</v>
      </c>
      <c r="E292" s="5">
        <v>1</v>
      </c>
      <c r="G292" s="5">
        <v>45</v>
      </c>
      <c r="I292" s="5">
        <v>46</v>
      </c>
      <c r="J292" s="5">
        <v>4.8</v>
      </c>
      <c r="K292" s="5">
        <v>124</v>
      </c>
      <c r="L292" s="5">
        <v>8.5</v>
      </c>
      <c r="M292" s="16">
        <v>40000</v>
      </c>
      <c r="P292">
        <v>2</v>
      </c>
      <c r="W292"/>
    </row>
    <row r="293" spans="1:23" x14ac:dyDescent="0.25">
      <c r="A293" s="5" t="s">
        <v>428</v>
      </c>
      <c r="B293" s="17">
        <v>637178</v>
      </c>
      <c r="C293" s="14">
        <v>36728</v>
      </c>
      <c r="D293" s="94" t="s">
        <v>6916</v>
      </c>
      <c r="E293" s="5">
        <v>2</v>
      </c>
      <c r="G293" s="5">
        <v>45</v>
      </c>
      <c r="I293" s="5">
        <v>46</v>
      </c>
      <c r="J293" s="5">
        <v>4.4000000000000004</v>
      </c>
      <c r="K293" s="5">
        <v>124</v>
      </c>
      <c r="L293" s="5">
        <v>8.14</v>
      </c>
      <c r="M293" s="16">
        <v>50000</v>
      </c>
      <c r="P293">
        <v>3</v>
      </c>
      <c r="W293"/>
    </row>
    <row r="294" spans="1:23" x14ac:dyDescent="0.25">
      <c r="A294" s="5" t="s">
        <v>428</v>
      </c>
      <c r="B294" s="17">
        <v>637178</v>
      </c>
      <c r="C294" s="14">
        <v>36729</v>
      </c>
      <c r="D294" s="70" t="s">
        <v>706</v>
      </c>
      <c r="E294" s="5">
        <v>1</v>
      </c>
      <c r="G294" s="5">
        <v>45</v>
      </c>
      <c r="I294" s="5">
        <v>46</v>
      </c>
      <c r="J294" s="5">
        <v>5.2</v>
      </c>
      <c r="K294" s="5">
        <v>124</v>
      </c>
      <c r="L294" s="5">
        <v>8.3000000000000007</v>
      </c>
      <c r="M294" s="16">
        <v>70000</v>
      </c>
      <c r="P294">
        <v>1</v>
      </c>
      <c r="W294"/>
    </row>
    <row r="295" spans="1:23" x14ac:dyDescent="0.25">
      <c r="A295" s="5" t="s">
        <v>428</v>
      </c>
      <c r="B295" s="17">
        <v>637178</v>
      </c>
      <c r="C295" s="14">
        <v>36732</v>
      </c>
      <c r="D295" s="70" t="s">
        <v>707</v>
      </c>
      <c r="E295" s="5">
        <v>1</v>
      </c>
      <c r="G295" s="5">
        <v>28</v>
      </c>
      <c r="I295" s="5">
        <v>46</v>
      </c>
      <c r="J295" s="5">
        <v>5.9</v>
      </c>
      <c r="K295" s="5">
        <v>124</v>
      </c>
      <c r="L295" s="5">
        <v>5.3</v>
      </c>
      <c r="M295" s="16">
        <v>30000</v>
      </c>
      <c r="P295">
        <v>5</v>
      </c>
      <c r="W295"/>
    </row>
    <row r="296" spans="1:23" x14ac:dyDescent="0.25">
      <c r="A296" s="5" t="s">
        <v>428</v>
      </c>
      <c r="B296" s="17">
        <v>637178</v>
      </c>
      <c r="C296" s="14">
        <v>36732</v>
      </c>
      <c r="D296" s="70" t="s">
        <v>707</v>
      </c>
      <c r="E296" s="5">
        <v>2</v>
      </c>
      <c r="G296" s="5">
        <v>47</v>
      </c>
      <c r="I296" s="5">
        <v>46</v>
      </c>
      <c r="J296" s="5">
        <v>8.27</v>
      </c>
      <c r="K296" s="5">
        <v>124</v>
      </c>
      <c r="L296" s="5">
        <v>3.68</v>
      </c>
      <c r="M296" s="16">
        <v>60000</v>
      </c>
      <c r="W296"/>
    </row>
    <row r="297" spans="1:23" x14ac:dyDescent="0.25">
      <c r="A297" s="5" t="s">
        <v>428</v>
      </c>
      <c r="B297" s="17">
        <v>637178</v>
      </c>
      <c r="C297" s="14">
        <v>36733</v>
      </c>
      <c r="D297" s="94" t="s">
        <v>6916</v>
      </c>
      <c r="E297" s="5">
        <v>1</v>
      </c>
      <c r="G297" s="5">
        <v>40</v>
      </c>
      <c r="I297" s="5">
        <v>46</v>
      </c>
      <c r="J297" s="5">
        <v>29.8</v>
      </c>
      <c r="K297" s="5">
        <v>124</v>
      </c>
      <c r="L297" s="5">
        <v>19.8</v>
      </c>
      <c r="M297" s="16">
        <v>0</v>
      </c>
      <c r="W297"/>
    </row>
    <row r="298" spans="1:23" x14ac:dyDescent="0.25">
      <c r="A298" s="5" t="s">
        <v>428</v>
      </c>
      <c r="B298" s="17">
        <v>637178</v>
      </c>
      <c r="C298" s="14">
        <v>36733</v>
      </c>
      <c r="D298" s="94" t="s">
        <v>6916</v>
      </c>
      <c r="E298" s="5">
        <v>2</v>
      </c>
      <c r="G298" s="5">
        <v>37</v>
      </c>
      <c r="I298" s="5">
        <v>46</v>
      </c>
      <c r="J298" s="5">
        <v>25.2</v>
      </c>
      <c r="K298" s="5">
        <v>124</v>
      </c>
      <c r="L298" s="5">
        <v>17.8</v>
      </c>
      <c r="M298" s="16">
        <v>50000</v>
      </c>
      <c r="W298"/>
    </row>
    <row r="299" spans="1:23" x14ac:dyDescent="0.25">
      <c r="A299" s="5" t="s">
        <v>428</v>
      </c>
      <c r="B299" s="17">
        <v>637178</v>
      </c>
      <c r="C299" s="14">
        <v>36733</v>
      </c>
      <c r="D299" s="94" t="s">
        <v>6916</v>
      </c>
      <c r="E299" s="5">
        <v>3</v>
      </c>
      <c r="G299" s="5">
        <v>30</v>
      </c>
      <c r="I299" s="5">
        <v>46</v>
      </c>
      <c r="J299" s="5">
        <v>26.8</v>
      </c>
      <c r="K299" s="5">
        <v>124</v>
      </c>
      <c r="L299" s="5">
        <v>16.3</v>
      </c>
      <c r="M299" s="16">
        <v>0</v>
      </c>
      <c r="W299"/>
    </row>
    <row r="300" spans="1:23" x14ac:dyDescent="0.25">
      <c r="A300" s="5" t="s">
        <v>428</v>
      </c>
      <c r="B300" s="17">
        <v>637178</v>
      </c>
      <c r="C300" s="14">
        <v>36735</v>
      </c>
      <c r="D300" s="94" t="s">
        <v>6916</v>
      </c>
      <c r="E300" s="5">
        <v>1</v>
      </c>
      <c r="G300" s="5">
        <v>20</v>
      </c>
      <c r="I300" s="5">
        <v>46</v>
      </c>
      <c r="J300" s="5">
        <v>12</v>
      </c>
      <c r="K300" s="5">
        <v>124</v>
      </c>
      <c r="L300" s="5">
        <v>8.1999999999999993</v>
      </c>
      <c r="M300" s="16">
        <v>0</v>
      </c>
      <c r="W300"/>
    </row>
    <row r="301" spans="1:23" x14ac:dyDescent="0.25">
      <c r="A301" s="5" t="s">
        <v>428</v>
      </c>
      <c r="B301" s="17">
        <v>637178</v>
      </c>
      <c r="C301" s="14">
        <v>36735</v>
      </c>
      <c r="D301" s="94" t="s">
        <v>6916</v>
      </c>
      <c r="E301" s="5">
        <v>2</v>
      </c>
      <c r="G301" s="5">
        <v>30</v>
      </c>
      <c r="I301" s="5">
        <v>46</v>
      </c>
      <c r="J301" s="5">
        <v>11</v>
      </c>
      <c r="K301" s="5">
        <v>124</v>
      </c>
      <c r="L301" s="5">
        <v>10.61</v>
      </c>
      <c r="M301" s="16">
        <v>90000</v>
      </c>
      <c r="W301"/>
    </row>
    <row r="302" spans="1:23" x14ac:dyDescent="0.25">
      <c r="A302" s="5" t="s">
        <v>428</v>
      </c>
      <c r="B302" s="17">
        <v>637178</v>
      </c>
      <c r="C302" s="14">
        <v>36737</v>
      </c>
      <c r="D302" s="71" t="s">
        <v>6916</v>
      </c>
      <c r="E302" s="5">
        <v>1</v>
      </c>
      <c r="G302" s="5">
        <v>22</v>
      </c>
      <c r="I302" s="5">
        <v>46</v>
      </c>
      <c r="J302" s="5">
        <v>20</v>
      </c>
      <c r="K302" s="5">
        <v>124</v>
      </c>
      <c r="L302" s="5">
        <v>12</v>
      </c>
      <c r="M302" s="16">
        <v>0</v>
      </c>
      <c r="W302"/>
    </row>
    <row r="303" spans="1:23" x14ac:dyDescent="0.25">
      <c r="A303" s="5" t="s">
        <v>428</v>
      </c>
      <c r="B303" s="17">
        <v>637178</v>
      </c>
      <c r="C303" s="14">
        <v>36737</v>
      </c>
      <c r="D303" s="71" t="s">
        <v>6916</v>
      </c>
      <c r="E303" s="5">
        <v>2</v>
      </c>
      <c r="G303" s="5">
        <v>21</v>
      </c>
      <c r="I303" s="5">
        <v>46</v>
      </c>
      <c r="J303" s="5">
        <v>18.5</v>
      </c>
      <c r="K303" s="5">
        <v>124</v>
      </c>
      <c r="L303" s="5">
        <v>13.8</v>
      </c>
      <c r="M303" s="16">
        <v>0</v>
      </c>
      <c r="W303"/>
    </row>
    <row r="304" spans="1:23" x14ac:dyDescent="0.25">
      <c r="A304" s="5" t="s">
        <v>428</v>
      </c>
      <c r="B304" s="17">
        <v>637178</v>
      </c>
      <c r="C304" s="14">
        <v>36737</v>
      </c>
      <c r="D304" s="71" t="s">
        <v>6916</v>
      </c>
      <c r="E304" s="5">
        <v>3</v>
      </c>
      <c r="G304" s="5">
        <v>32</v>
      </c>
      <c r="I304" s="5">
        <v>46</v>
      </c>
      <c r="J304" s="5">
        <v>18.399999999999999</v>
      </c>
      <c r="K304" s="5">
        <v>124</v>
      </c>
      <c r="L304" s="5">
        <v>14.2</v>
      </c>
      <c r="M304" s="16">
        <v>0</v>
      </c>
      <c r="W304"/>
    </row>
    <row r="305" spans="1:23" x14ac:dyDescent="0.25">
      <c r="A305" s="5" t="s">
        <v>428</v>
      </c>
      <c r="B305" s="17">
        <v>637178</v>
      </c>
      <c r="C305" s="14">
        <v>36737</v>
      </c>
      <c r="D305" s="71" t="s">
        <v>6916</v>
      </c>
      <c r="E305" s="5">
        <v>4</v>
      </c>
      <c r="G305" s="5">
        <v>32</v>
      </c>
      <c r="I305" s="5">
        <v>46</v>
      </c>
      <c r="J305" s="5">
        <v>18.8</v>
      </c>
      <c r="K305" s="5">
        <v>124</v>
      </c>
      <c r="L305" s="5">
        <v>14</v>
      </c>
      <c r="M305" s="16">
        <v>0</v>
      </c>
      <c r="W305"/>
    </row>
    <row r="306" spans="1:23" x14ac:dyDescent="0.25">
      <c r="A306" s="5" t="s">
        <v>428</v>
      </c>
      <c r="B306" s="17">
        <v>637178</v>
      </c>
      <c r="C306" s="14">
        <v>36738</v>
      </c>
      <c r="D306" s="70" t="s">
        <v>708</v>
      </c>
      <c r="E306" s="5">
        <v>1</v>
      </c>
      <c r="G306" s="5">
        <v>42</v>
      </c>
      <c r="I306" s="5">
        <v>46</v>
      </c>
      <c r="J306" s="5">
        <v>29.1</v>
      </c>
      <c r="K306" s="5">
        <v>124</v>
      </c>
      <c r="L306" s="5">
        <v>19.600000000000001</v>
      </c>
      <c r="M306" s="16">
        <v>50000</v>
      </c>
      <c r="W306"/>
    </row>
    <row r="307" spans="1:23" x14ac:dyDescent="0.25">
      <c r="A307" s="5" t="s">
        <v>428</v>
      </c>
      <c r="B307" s="17">
        <v>637178</v>
      </c>
      <c r="C307" s="14">
        <v>36738</v>
      </c>
      <c r="D307" s="70" t="s">
        <v>708</v>
      </c>
      <c r="E307" s="5">
        <v>2</v>
      </c>
      <c r="G307" s="5">
        <v>45</v>
      </c>
      <c r="I307" s="5">
        <v>46</v>
      </c>
      <c r="J307" s="5">
        <v>26.2</v>
      </c>
      <c r="K307" s="5">
        <v>124</v>
      </c>
      <c r="L307" s="5">
        <v>21.6</v>
      </c>
      <c r="M307" s="16">
        <v>40000</v>
      </c>
      <c r="W307"/>
    </row>
    <row r="308" spans="1:23" x14ac:dyDescent="0.25">
      <c r="A308" s="5" t="s">
        <v>428</v>
      </c>
      <c r="B308" s="17">
        <v>637178</v>
      </c>
      <c r="C308" s="14">
        <v>36741</v>
      </c>
      <c r="D308" s="70" t="s">
        <v>709</v>
      </c>
      <c r="E308" s="5">
        <v>1</v>
      </c>
      <c r="G308" s="5">
        <v>38</v>
      </c>
      <c r="I308" s="5">
        <v>46</v>
      </c>
      <c r="J308" s="5">
        <v>22.9</v>
      </c>
      <c r="K308" s="5">
        <v>124</v>
      </c>
      <c r="L308" s="5">
        <v>17.899999999999999</v>
      </c>
      <c r="M308" s="16">
        <v>94000</v>
      </c>
      <c r="Q308" s="16">
        <v>50</v>
      </c>
      <c r="W308"/>
    </row>
    <row r="309" spans="1:23" x14ac:dyDescent="0.25">
      <c r="A309" s="5" t="s">
        <v>428</v>
      </c>
      <c r="B309" s="17">
        <v>637178</v>
      </c>
      <c r="C309" s="14">
        <v>36742</v>
      </c>
      <c r="D309" s="70" t="s">
        <v>710</v>
      </c>
      <c r="E309" s="5">
        <v>1</v>
      </c>
      <c r="G309" s="5">
        <v>42</v>
      </c>
      <c r="I309" s="5">
        <v>46</v>
      </c>
      <c r="J309" s="5">
        <v>22.8</v>
      </c>
      <c r="K309" s="5">
        <v>124</v>
      </c>
      <c r="L309" s="5">
        <v>20</v>
      </c>
      <c r="M309" s="16">
        <v>50000</v>
      </c>
      <c r="Q309" s="16">
        <v>100</v>
      </c>
      <c r="W309"/>
    </row>
    <row r="310" spans="1:23" x14ac:dyDescent="0.25">
      <c r="A310" s="5" t="s">
        <v>428</v>
      </c>
      <c r="B310" s="17">
        <v>637178</v>
      </c>
      <c r="C310" s="14">
        <v>36742</v>
      </c>
      <c r="D310" s="70" t="s">
        <v>710</v>
      </c>
      <c r="E310" s="5">
        <v>2</v>
      </c>
      <c r="G310" s="5">
        <v>21</v>
      </c>
      <c r="I310" s="5">
        <v>46</v>
      </c>
      <c r="J310" s="5">
        <v>25.5</v>
      </c>
      <c r="K310" s="5">
        <v>124</v>
      </c>
      <c r="L310" s="5">
        <v>12.6</v>
      </c>
      <c r="M310" s="16">
        <v>0</v>
      </c>
      <c r="W310"/>
    </row>
    <row r="311" spans="1:23" x14ac:dyDescent="0.25">
      <c r="A311" s="5" t="s">
        <v>428</v>
      </c>
      <c r="B311" s="17">
        <v>637178</v>
      </c>
      <c r="C311" s="14">
        <v>36743</v>
      </c>
      <c r="D311" s="70" t="s">
        <v>711</v>
      </c>
      <c r="E311" s="5">
        <v>1</v>
      </c>
      <c r="G311" s="5">
        <v>17</v>
      </c>
      <c r="I311" s="5">
        <v>46</v>
      </c>
      <c r="J311" s="5">
        <v>8.8000000000000007</v>
      </c>
      <c r="K311" s="5">
        <v>124</v>
      </c>
      <c r="L311" s="5">
        <v>4.3</v>
      </c>
      <c r="M311" s="16">
        <v>60000</v>
      </c>
      <c r="W311"/>
    </row>
    <row r="312" spans="1:23" x14ac:dyDescent="0.25">
      <c r="A312" s="5" t="s">
        <v>428</v>
      </c>
      <c r="B312" s="17">
        <v>637178</v>
      </c>
      <c r="C312" s="14">
        <v>36745</v>
      </c>
      <c r="D312" s="70" t="s">
        <v>712</v>
      </c>
      <c r="E312" s="5">
        <v>1</v>
      </c>
      <c r="G312" s="5">
        <v>18</v>
      </c>
      <c r="I312" s="5">
        <v>46</v>
      </c>
      <c r="J312" s="5">
        <v>8.6</v>
      </c>
      <c r="K312" s="5">
        <v>124</v>
      </c>
      <c r="L312" s="5">
        <v>4.9000000000000004</v>
      </c>
      <c r="M312" s="16">
        <v>90000</v>
      </c>
      <c r="W312"/>
    </row>
    <row r="313" spans="1:23" x14ac:dyDescent="0.25">
      <c r="A313" s="5" t="s">
        <v>428</v>
      </c>
      <c r="B313" s="17">
        <v>637178</v>
      </c>
      <c r="C313" s="14">
        <v>36748</v>
      </c>
      <c r="D313" s="70" t="s">
        <v>714</v>
      </c>
      <c r="E313" s="5">
        <v>1</v>
      </c>
      <c r="G313" s="5">
        <v>16</v>
      </c>
      <c r="I313" s="5">
        <v>46</v>
      </c>
      <c r="J313" s="5">
        <v>8</v>
      </c>
      <c r="K313" s="5">
        <v>124</v>
      </c>
      <c r="L313" s="5">
        <v>2</v>
      </c>
      <c r="M313" s="16">
        <v>32000</v>
      </c>
      <c r="P313">
        <v>3</v>
      </c>
      <c r="W313"/>
    </row>
    <row r="314" spans="1:23" x14ac:dyDescent="0.25">
      <c r="A314" s="5" t="s">
        <v>428</v>
      </c>
      <c r="B314" s="17">
        <v>637178</v>
      </c>
      <c r="C314" s="14">
        <v>36748</v>
      </c>
      <c r="D314" s="70" t="s">
        <v>713</v>
      </c>
      <c r="E314" s="5">
        <v>1</v>
      </c>
      <c r="G314" s="5">
        <v>40</v>
      </c>
      <c r="I314" s="5">
        <v>46</v>
      </c>
      <c r="J314" s="5">
        <v>19.600000000000001</v>
      </c>
      <c r="K314" s="5">
        <v>124</v>
      </c>
      <c r="L314" s="5">
        <v>16.2</v>
      </c>
      <c r="M314" s="16">
        <v>0</v>
      </c>
      <c r="W314"/>
    </row>
    <row r="315" spans="1:23" x14ac:dyDescent="0.25">
      <c r="A315" s="5" t="s">
        <v>428</v>
      </c>
      <c r="B315" s="17">
        <v>637178</v>
      </c>
      <c r="C315" s="14">
        <v>36748</v>
      </c>
      <c r="D315" s="70" t="s">
        <v>713</v>
      </c>
      <c r="E315" s="5">
        <v>2</v>
      </c>
      <c r="G315" s="5">
        <v>37</v>
      </c>
      <c r="I315" s="5">
        <v>46</v>
      </c>
      <c r="J315" s="5">
        <v>18.149999999999999</v>
      </c>
      <c r="K315" s="5">
        <v>124</v>
      </c>
      <c r="L315" s="5">
        <v>15.5</v>
      </c>
      <c r="M315" s="16">
        <v>58000</v>
      </c>
      <c r="W315"/>
    </row>
    <row r="316" spans="1:23" x14ac:dyDescent="0.25">
      <c r="A316" s="5" t="s">
        <v>428</v>
      </c>
      <c r="B316" s="17">
        <v>637178</v>
      </c>
      <c r="C316" s="14">
        <v>36750</v>
      </c>
      <c r="D316" s="70" t="s">
        <v>715</v>
      </c>
      <c r="E316" s="5">
        <v>1</v>
      </c>
      <c r="G316" s="5">
        <v>50</v>
      </c>
      <c r="I316" s="5">
        <v>46</v>
      </c>
      <c r="J316" s="5">
        <v>26</v>
      </c>
      <c r="K316" s="5">
        <v>124</v>
      </c>
      <c r="L316" s="5">
        <v>22</v>
      </c>
      <c r="M316" s="16">
        <v>0</v>
      </c>
      <c r="W316"/>
    </row>
    <row r="317" spans="1:23" x14ac:dyDescent="0.25">
      <c r="A317" s="5" t="s">
        <v>428</v>
      </c>
      <c r="B317" s="17">
        <v>637178</v>
      </c>
      <c r="C317" s="14">
        <v>36750</v>
      </c>
      <c r="D317" s="70" t="s">
        <v>715</v>
      </c>
      <c r="E317" s="5">
        <v>2</v>
      </c>
      <c r="G317" s="5">
        <v>51</v>
      </c>
      <c r="I317" s="5">
        <v>46</v>
      </c>
      <c r="J317" s="5">
        <v>26.7</v>
      </c>
      <c r="K317" s="5">
        <v>124</v>
      </c>
      <c r="L317" s="5">
        <v>23.2</v>
      </c>
      <c r="M317" s="16">
        <v>25000</v>
      </c>
      <c r="Q317" s="16">
        <v>250</v>
      </c>
      <c r="W317"/>
    </row>
    <row r="318" spans="1:23" x14ac:dyDescent="0.25">
      <c r="A318" s="5" t="s">
        <v>428</v>
      </c>
      <c r="B318" s="17">
        <v>637178</v>
      </c>
      <c r="C318" s="14">
        <v>36750</v>
      </c>
      <c r="D318" s="70" t="s">
        <v>715</v>
      </c>
      <c r="E318" s="5">
        <v>3</v>
      </c>
      <c r="G318" s="5">
        <v>50</v>
      </c>
      <c r="I318" s="5">
        <v>46</v>
      </c>
      <c r="J318" s="5">
        <v>26.3</v>
      </c>
      <c r="K318" s="5">
        <v>124</v>
      </c>
      <c r="L318" s="5">
        <v>25</v>
      </c>
      <c r="M318" s="16">
        <v>30000</v>
      </c>
      <c r="P318">
        <v>1</v>
      </c>
      <c r="Q318" s="16">
        <v>50</v>
      </c>
      <c r="W318"/>
    </row>
    <row r="319" spans="1:23" x14ac:dyDescent="0.25">
      <c r="A319" s="5" t="s">
        <v>428</v>
      </c>
      <c r="B319" s="17">
        <v>637178</v>
      </c>
      <c r="C319" s="14">
        <v>36751</v>
      </c>
      <c r="D319" s="70" t="s">
        <v>716</v>
      </c>
      <c r="E319" s="5">
        <v>1</v>
      </c>
      <c r="G319" s="5">
        <v>55</v>
      </c>
      <c r="I319" s="5">
        <v>46</v>
      </c>
      <c r="J319" s="5">
        <v>4.5</v>
      </c>
      <c r="K319" s="5">
        <v>124</v>
      </c>
      <c r="L319" s="5">
        <v>7.7</v>
      </c>
      <c r="M319" s="16">
        <v>90000</v>
      </c>
      <c r="W319"/>
    </row>
    <row r="320" spans="1:23" x14ac:dyDescent="0.25">
      <c r="A320" s="5" t="s">
        <v>428</v>
      </c>
      <c r="B320" s="17">
        <v>637178</v>
      </c>
      <c r="C320" s="14">
        <v>36753</v>
      </c>
      <c r="D320" s="70" t="s">
        <v>717</v>
      </c>
      <c r="E320" s="5">
        <v>1</v>
      </c>
      <c r="G320" s="5">
        <v>60</v>
      </c>
      <c r="I320" s="5">
        <v>46</v>
      </c>
      <c r="J320" s="5">
        <v>6</v>
      </c>
      <c r="K320" s="5">
        <v>124</v>
      </c>
      <c r="L320" s="5">
        <v>12</v>
      </c>
      <c r="M320" s="16">
        <v>0</v>
      </c>
      <c r="W320"/>
    </row>
    <row r="321" spans="1:23" x14ac:dyDescent="0.25">
      <c r="A321" s="5" t="s">
        <v>428</v>
      </c>
      <c r="B321" s="17">
        <v>637178</v>
      </c>
      <c r="C321" s="14">
        <v>36753</v>
      </c>
      <c r="D321" s="70" t="s">
        <v>717</v>
      </c>
      <c r="E321" s="5">
        <v>2</v>
      </c>
      <c r="G321" s="5">
        <v>55</v>
      </c>
      <c r="I321" s="5">
        <v>46</v>
      </c>
      <c r="J321" s="5">
        <v>5</v>
      </c>
      <c r="K321" s="5">
        <v>124</v>
      </c>
      <c r="L321" s="5">
        <v>14</v>
      </c>
      <c r="M321" s="16">
        <v>70000</v>
      </c>
      <c r="Q321" s="16">
        <v>700</v>
      </c>
      <c r="W321"/>
    </row>
    <row r="322" spans="1:23" x14ac:dyDescent="0.25">
      <c r="A322" s="5" t="s">
        <v>428</v>
      </c>
      <c r="B322" s="17">
        <v>637178</v>
      </c>
      <c r="C322" s="14">
        <v>36755</v>
      </c>
      <c r="D322" s="70" t="s">
        <v>718</v>
      </c>
      <c r="E322" s="5">
        <v>1</v>
      </c>
      <c r="G322" s="5">
        <v>18</v>
      </c>
      <c r="I322" s="5">
        <v>46</v>
      </c>
      <c r="J322" s="5">
        <v>8.1</v>
      </c>
      <c r="K322" s="5">
        <v>124</v>
      </c>
      <c r="L322" s="5">
        <v>4.4000000000000004</v>
      </c>
      <c r="M322" s="16">
        <v>90000</v>
      </c>
      <c r="W322"/>
    </row>
    <row r="323" spans="1:23" x14ac:dyDescent="0.25">
      <c r="A323" s="5" t="s">
        <v>428</v>
      </c>
      <c r="B323" s="17">
        <v>637178</v>
      </c>
      <c r="C323" s="14">
        <v>36758</v>
      </c>
      <c r="D323" s="70" t="s">
        <v>719</v>
      </c>
      <c r="E323" s="5">
        <v>1</v>
      </c>
      <c r="G323" s="5">
        <v>35</v>
      </c>
      <c r="I323" s="5">
        <v>46</v>
      </c>
      <c r="J323" s="5">
        <v>4.8</v>
      </c>
      <c r="K323" s="5">
        <v>124</v>
      </c>
      <c r="L323" s="5">
        <v>12.6</v>
      </c>
      <c r="M323" s="16">
        <v>85000</v>
      </c>
      <c r="W323"/>
    </row>
    <row r="324" spans="1:23" x14ac:dyDescent="0.25">
      <c r="A324" s="5" t="s">
        <v>428</v>
      </c>
      <c r="B324" s="17">
        <v>637178</v>
      </c>
      <c r="C324" s="14">
        <v>36760</v>
      </c>
      <c r="D324" s="71" t="s">
        <v>6916</v>
      </c>
      <c r="E324" s="5">
        <v>1</v>
      </c>
      <c r="G324" s="5">
        <v>20</v>
      </c>
      <c r="I324" s="5">
        <v>46</v>
      </c>
      <c r="J324" s="5">
        <v>3.6</v>
      </c>
      <c r="K324" s="5">
        <v>124</v>
      </c>
      <c r="L324" s="5">
        <v>1.7</v>
      </c>
      <c r="M324" s="16">
        <v>0</v>
      </c>
      <c r="W324"/>
    </row>
    <row r="325" spans="1:23" x14ac:dyDescent="0.25">
      <c r="A325" s="5" t="s">
        <v>428</v>
      </c>
      <c r="B325" s="17">
        <v>637178</v>
      </c>
      <c r="C325" s="14">
        <v>36762</v>
      </c>
      <c r="D325" s="70" t="s">
        <v>721</v>
      </c>
      <c r="E325" s="5">
        <v>1</v>
      </c>
      <c r="G325" s="5">
        <v>28</v>
      </c>
      <c r="I325" s="5">
        <v>46</v>
      </c>
      <c r="J325" s="5">
        <v>9.4</v>
      </c>
      <c r="K325" s="5">
        <v>124</v>
      </c>
      <c r="L325" s="5">
        <v>9.3000000000000007</v>
      </c>
      <c r="M325" s="16">
        <v>90000</v>
      </c>
      <c r="W325"/>
    </row>
    <row r="326" spans="1:23" x14ac:dyDescent="0.25">
      <c r="A326" s="5" t="s">
        <v>428</v>
      </c>
      <c r="B326" s="17">
        <v>637178</v>
      </c>
      <c r="C326" s="14">
        <v>36763</v>
      </c>
      <c r="D326" s="70" t="s">
        <v>720</v>
      </c>
      <c r="E326" s="5">
        <v>1</v>
      </c>
      <c r="G326" s="5">
        <v>28</v>
      </c>
      <c r="I326" s="5">
        <v>46</v>
      </c>
      <c r="J326" s="5">
        <v>7</v>
      </c>
      <c r="K326" s="5">
        <v>124</v>
      </c>
      <c r="L326" s="5">
        <v>7</v>
      </c>
      <c r="M326" s="16">
        <v>60000</v>
      </c>
      <c r="P326">
        <v>3</v>
      </c>
      <c r="W326"/>
    </row>
    <row r="327" spans="1:23" x14ac:dyDescent="0.25">
      <c r="A327" s="5" t="s">
        <v>428</v>
      </c>
      <c r="B327" s="17">
        <v>637178</v>
      </c>
      <c r="C327" s="14">
        <v>36765</v>
      </c>
      <c r="D327" s="70" t="s">
        <v>722</v>
      </c>
      <c r="E327" s="5">
        <v>1</v>
      </c>
      <c r="G327" s="5">
        <v>15</v>
      </c>
      <c r="I327" s="5">
        <v>46</v>
      </c>
      <c r="J327" s="5">
        <v>10.02</v>
      </c>
      <c r="K327" s="5">
        <v>124</v>
      </c>
      <c r="L327" s="5">
        <v>2.9</v>
      </c>
      <c r="M327" s="16">
        <v>90000</v>
      </c>
      <c r="P327">
        <v>1</v>
      </c>
      <c r="W327"/>
    </row>
    <row r="328" spans="1:23" x14ac:dyDescent="0.25">
      <c r="A328" s="5" t="s">
        <v>428</v>
      </c>
      <c r="B328" s="17">
        <v>637178</v>
      </c>
      <c r="C328" s="14">
        <v>36767</v>
      </c>
      <c r="D328" s="70" t="s">
        <v>723</v>
      </c>
      <c r="E328" s="5">
        <v>1</v>
      </c>
      <c r="G328" s="5">
        <v>18</v>
      </c>
      <c r="I328" s="5">
        <v>46</v>
      </c>
      <c r="J328" s="5">
        <v>5.4</v>
      </c>
      <c r="K328" s="5">
        <v>124</v>
      </c>
      <c r="L328" s="5">
        <v>1.8</v>
      </c>
      <c r="M328" s="16">
        <v>30000</v>
      </c>
      <c r="W328"/>
    </row>
    <row r="329" spans="1:23" x14ac:dyDescent="0.25">
      <c r="A329" s="5" t="s">
        <v>428</v>
      </c>
      <c r="B329" s="17">
        <v>637178</v>
      </c>
      <c r="C329" s="14">
        <v>36767</v>
      </c>
      <c r="D329" s="70" t="s">
        <v>723</v>
      </c>
      <c r="E329" s="5">
        <v>2</v>
      </c>
      <c r="G329" s="5">
        <v>18</v>
      </c>
      <c r="I329" s="5">
        <v>46</v>
      </c>
      <c r="J329" s="5">
        <v>5.4</v>
      </c>
      <c r="K329" s="5">
        <v>124</v>
      </c>
      <c r="L329" s="5">
        <v>1.8</v>
      </c>
      <c r="M329" s="16">
        <v>0</v>
      </c>
      <c r="W329"/>
    </row>
    <row r="330" spans="1:23" x14ac:dyDescent="0.25">
      <c r="A330" s="5" t="s">
        <v>428</v>
      </c>
      <c r="B330" s="17">
        <v>637178</v>
      </c>
      <c r="C330" s="14">
        <v>36767</v>
      </c>
      <c r="D330" s="70" t="s">
        <v>723</v>
      </c>
      <c r="E330" s="5">
        <v>3</v>
      </c>
      <c r="G330" s="5">
        <v>17</v>
      </c>
      <c r="I330" s="5">
        <v>46</v>
      </c>
      <c r="J330" s="5">
        <v>5.5</v>
      </c>
      <c r="K330" s="5">
        <v>124</v>
      </c>
      <c r="L330" s="5">
        <v>1.6</v>
      </c>
      <c r="M330" s="16">
        <v>0</v>
      </c>
      <c r="W330"/>
    </row>
    <row r="331" spans="1:23" x14ac:dyDescent="0.25">
      <c r="A331" s="5" t="s">
        <v>428</v>
      </c>
      <c r="B331" s="17">
        <v>637178</v>
      </c>
      <c r="C331" s="14">
        <v>36767</v>
      </c>
      <c r="D331" s="70" t="s">
        <v>723</v>
      </c>
      <c r="E331" s="5">
        <v>4</v>
      </c>
      <c r="G331" s="5">
        <v>18</v>
      </c>
      <c r="I331" s="5">
        <v>46</v>
      </c>
      <c r="J331" s="5">
        <v>6.1</v>
      </c>
      <c r="K331" s="5">
        <v>124</v>
      </c>
      <c r="L331" s="5">
        <v>1.3</v>
      </c>
      <c r="M331" s="16">
        <v>0</v>
      </c>
      <c r="W331"/>
    </row>
    <row r="332" spans="1:23" x14ac:dyDescent="0.25">
      <c r="A332" s="5" t="s">
        <v>428</v>
      </c>
      <c r="B332" s="17">
        <v>637178</v>
      </c>
      <c r="C332" s="14">
        <v>36768</v>
      </c>
      <c r="D332" s="71" t="s">
        <v>6916</v>
      </c>
      <c r="E332" s="5">
        <v>1</v>
      </c>
      <c r="G332" s="5">
        <v>20</v>
      </c>
      <c r="I332" s="5">
        <v>45</v>
      </c>
      <c r="J332" s="5">
        <v>59.6</v>
      </c>
      <c r="K332" s="5">
        <v>124</v>
      </c>
      <c r="L332" s="5">
        <v>7</v>
      </c>
      <c r="M332" s="16">
        <v>0</v>
      </c>
      <c r="W332"/>
    </row>
    <row r="333" spans="1:23" x14ac:dyDescent="0.25">
      <c r="A333" s="5" t="s">
        <v>428</v>
      </c>
      <c r="B333" s="17">
        <v>637178</v>
      </c>
      <c r="C333" s="14">
        <v>36769</v>
      </c>
      <c r="D333" s="70" t="s">
        <v>724</v>
      </c>
      <c r="E333" s="5">
        <v>1</v>
      </c>
      <c r="G333" s="5">
        <v>42</v>
      </c>
      <c r="I333" s="5">
        <v>46</v>
      </c>
      <c r="J333" s="5">
        <v>5.5</v>
      </c>
      <c r="K333" s="5">
        <v>124</v>
      </c>
      <c r="L333" s="5">
        <v>7.1</v>
      </c>
      <c r="M333" s="16">
        <v>90000</v>
      </c>
      <c r="P333">
        <v>2</v>
      </c>
      <c r="W333"/>
    </row>
    <row r="334" spans="1:23" x14ac:dyDescent="0.25">
      <c r="A334" s="5" t="s">
        <v>428</v>
      </c>
      <c r="B334" s="17">
        <v>637178</v>
      </c>
      <c r="C334" s="14">
        <v>36771</v>
      </c>
      <c r="D334" s="71" t="s">
        <v>6916</v>
      </c>
      <c r="E334" s="5">
        <v>1</v>
      </c>
      <c r="G334" s="5">
        <v>50</v>
      </c>
      <c r="I334" s="5">
        <v>46</v>
      </c>
      <c r="J334" s="5">
        <v>28</v>
      </c>
      <c r="K334" s="5">
        <v>124</v>
      </c>
      <c r="L334" s="5">
        <v>20.7</v>
      </c>
      <c r="M334" s="16">
        <v>0</v>
      </c>
      <c r="W334"/>
    </row>
    <row r="335" spans="1:23" x14ac:dyDescent="0.25">
      <c r="A335" s="5" t="s">
        <v>428</v>
      </c>
      <c r="B335" s="17">
        <v>637178</v>
      </c>
      <c r="C335" s="14">
        <v>36774</v>
      </c>
      <c r="D335" s="70" t="s">
        <v>725</v>
      </c>
      <c r="E335" s="5">
        <v>1</v>
      </c>
      <c r="G335" s="5">
        <v>50</v>
      </c>
      <c r="I335" s="5">
        <v>46</v>
      </c>
      <c r="J335" s="5">
        <v>21.8</v>
      </c>
      <c r="K335" s="5">
        <v>124</v>
      </c>
      <c r="L335" s="5">
        <v>16.899999999999999</v>
      </c>
      <c r="M335" s="16">
        <v>90000</v>
      </c>
      <c r="P335">
        <v>2</v>
      </c>
      <c r="W335"/>
    </row>
    <row r="336" spans="1:23" x14ac:dyDescent="0.25">
      <c r="A336" s="5" t="s">
        <v>428</v>
      </c>
      <c r="B336" s="17">
        <v>637178</v>
      </c>
      <c r="C336" s="14">
        <v>36775</v>
      </c>
      <c r="D336" s="70" t="s">
        <v>726</v>
      </c>
      <c r="E336" s="5">
        <v>1</v>
      </c>
      <c r="G336" s="5">
        <v>40</v>
      </c>
      <c r="I336" s="5">
        <v>46</v>
      </c>
      <c r="J336" s="5">
        <v>19.8</v>
      </c>
      <c r="K336" s="5">
        <v>124</v>
      </c>
      <c r="L336" s="5">
        <v>17.2</v>
      </c>
      <c r="M336" s="16">
        <v>65000</v>
      </c>
      <c r="W336"/>
    </row>
    <row r="337" spans="1:23" x14ac:dyDescent="0.25">
      <c r="A337" s="5" t="s">
        <v>428</v>
      </c>
      <c r="B337" s="17">
        <v>637178</v>
      </c>
      <c r="C337" s="14">
        <v>36776</v>
      </c>
      <c r="D337" s="71" t="s">
        <v>6916</v>
      </c>
      <c r="E337" s="5">
        <v>1</v>
      </c>
      <c r="G337" s="5">
        <v>50</v>
      </c>
      <c r="I337" s="5">
        <v>46</v>
      </c>
      <c r="J337" s="5">
        <v>15.3</v>
      </c>
      <c r="K337" s="5">
        <v>124</v>
      </c>
      <c r="L337" s="5">
        <v>24.5</v>
      </c>
      <c r="M337" s="16">
        <v>0</v>
      </c>
      <c r="W337"/>
    </row>
    <row r="338" spans="1:23" x14ac:dyDescent="0.25">
      <c r="A338" s="5" t="s">
        <v>428</v>
      </c>
      <c r="B338" s="17">
        <v>637178</v>
      </c>
      <c r="C338" s="14">
        <v>36776</v>
      </c>
      <c r="D338" s="71" t="s">
        <v>6916</v>
      </c>
      <c r="E338" s="5">
        <v>2</v>
      </c>
      <c r="G338" s="5">
        <v>50</v>
      </c>
      <c r="I338" s="5">
        <v>46</v>
      </c>
      <c r="J338" s="5">
        <v>16.3</v>
      </c>
      <c r="K338" s="5">
        <v>124</v>
      </c>
      <c r="L338" s="5">
        <v>23.8</v>
      </c>
      <c r="M338" s="16">
        <v>0</v>
      </c>
      <c r="W338"/>
    </row>
    <row r="339" spans="1:23" x14ac:dyDescent="0.25">
      <c r="A339" s="5" t="s">
        <v>428</v>
      </c>
      <c r="B339" s="17">
        <v>637178</v>
      </c>
      <c r="C339" s="14">
        <v>36776</v>
      </c>
      <c r="D339" s="71" t="s">
        <v>6916</v>
      </c>
      <c r="E339" s="5">
        <v>3</v>
      </c>
      <c r="G339" s="5">
        <v>50</v>
      </c>
      <c r="I339" s="5">
        <v>46</v>
      </c>
      <c r="J339" s="5">
        <v>17.899999999999999</v>
      </c>
      <c r="K339" s="5">
        <v>124</v>
      </c>
      <c r="L339" s="5">
        <v>25.9</v>
      </c>
      <c r="M339" s="16">
        <v>0</v>
      </c>
      <c r="W339"/>
    </row>
    <row r="340" spans="1:23" x14ac:dyDescent="0.25">
      <c r="A340" s="5" t="s">
        <v>428</v>
      </c>
      <c r="B340" s="17">
        <v>637178</v>
      </c>
      <c r="C340" s="14">
        <v>36776</v>
      </c>
      <c r="D340" s="71" t="s">
        <v>6916</v>
      </c>
      <c r="E340" s="5">
        <v>4</v>
      </c>
      <c r="G340" s="5">
        <v>50</v>
      </c>
      <c r="I340" s="5">
        <v>46</v>
      </c>
      <c r="J340" s="5">
        <v>18.2</v>
      </c>
      <c r="K340" s="5">
        <v>124</v>
      </c>
      <c r="L340" s="5">
        <v>24.8</v>
      </c>
      <c r="M340" s="16">
        <v>0</v>
      </c>
      <c r="W340"/>
    </row>
    <row r="341" spans="1:23" x14ac:dyDescent="0.25">
      <c r="A341" s="5" t="s">
        <v>428</v>
      </c>
      <c r="B341" s="17">
        <v>637178</v>
      </c>
      <c r="C341" s="14">
        <v>36780</v>
      </c>
      <c r="D341" s="70" t="s">
        <v>727</v>
      </c>
      <c r="E341" s="5">
        <v>1</v>
      </c>
      <c r="G341" s="5">
        <v>50</v>
      </c>
      <c r="I341" s="5">
        <v>46</v>
      </c>
      <c r="J341" s="5">
        <v>17.399999999999999</v>
      </c>
      <c r="K341" s="5">
        <v>124</v>
      </c>
      <c r="L341" s="5">
        <v>25.3</v>
      </c>
      <c r="M341" s="16">
        <v>60000</v>
      </c>
      <c r="Q341" s="16">
        <v>8000</v>
      </c>
      <c r="W341"/>
    </row>
    <row r="342" spans="1:23" x14ac:dyDescent="0.25">
      <c r="A342" s="5" t="s">
        <v>428</v>
      </c>
      <c r="B342" s="17">
        <v>637178</v>
      </c>
      <c r="C342" s="14">
        <v>36782</v>
      </c>
      <c r="D342" s="70" t="s">
        <v>728</v>
      </c>
      <c r="E342" s="5">
        <v>1</v>
      </c>
      <c r="G342" s="5">
        <v>50</v>
      </c>
      <c r="I342" s="5">
        <v>46</v>
      </c>
      <c r="J342" s="5">
        <v>18.7</v>
      </c>
      <c r="K342" s="5">
        <v>124</v>
      </c>
      <c r="L342" s="5">
        <v>18.100000000000001</v>
      </c>
      <c r="M342" s="16">
        <v>90000</v>
      </c>
      <c r="P342">
        <v>1</v>
      </c>
      <c r="Q342" s="16">
        <v>2000</v>
      </c>
      <c r="W342"/>
    </row>
    <row r="343" spans="1:23" x14ac:dyDescent="0.25">
      <c r="A343" s="5" t="s">
        <v>428</v>
      </c>
      <c r="B343" s="17">
        <v>637178</v>
      </c>
      <c r="C343" s="14">
        <v>36785</v>
      </c>
      <c r="D343" s="70" t="s">
        <v>729</v>
      </c>
      <c r="E343" s="5">
        <v>1</v>
      </c>
      <c r="G343" s="5">
        <v>50</v>
      </c>
      <c r="I343" s="5">
        <v>46</v>
      </c>
      <c r="J343" s="5">
        <v>21.4</v>
      </c>
      <c r="K343" s="5">
        <v>124</v>
      </c>
      <c r="L343" s="5">
        <v>17.7</v>
      </c>
      <c r="M343" s="16">
        <v>35000</v>
      </c>
      <c r="Q343" s="16">
        <v>500</v>
      </c>
      <c r="W343"/>
    </row>
    <row r="344" spans="1:23" x14ac:dyDescent="0.25">
      <c r="A344" s="5" t="s">
        <v>428</v>
      </c>
      <c r="B344" s="17">
        <v>637178</v>
      </c>
      <c r="C344" s="14">
        <v>36785</v>
      </c>
      <c r="D344" s="70" t="s">
        <v>729</v>
      </c>
      <c r="E344" s="5">
        <v>2</v>
      </c>
      <c r="G344" s="5">
        <v>50</v>
      </c>
      <c r="I344" s="5">
        <v>46</v>
      </c>
      <c r="J344" s="5">
        <v>21.3</v>
      </c>
      <c r="K344" s="5">
        <v>124</v>
      </c>
      <c r="L344" s="5">
        <v>17</v>
      </c>
      <c r="M344" s="16">
        <v>0</v>
      </c>
      <c r="W344"/>
    </row>
    <row r="345" spans="1:23" x14ac:dyDescent="0.25">
      <c r="A345" s="5" t="s">
        <v>428</v>
      </c>
      <c r="B345" s="17">
        <v>637178</v>
      </c>
      <c r="C345" s="14">
        <v>36787</v>
      </c>
      <c r="D345" s="70" t="s">
        <v>730</v>
      </c>
      <c r="E345" s="5">
        <v>1</v>
      </c>
      <c r="G345" s="5">
        <v>50</v>
      </c>
      <c r="I345" s="5">
        <v>46</v>
      </c>
      <c r="J345" s="5">
        <v>17.8</v>
      </c>
      <c r="K345" s="5">
        <v>124</v>
      </c>
      <c r="L345" s="5">
        <v>22.7</v>
      </c>
      <c r="M345" s="16">
        <v>0</v>
      </c>
      <c r="W345"/>
    </row>
    <row r="346" spans="1:23" x14ac:dyDescent="0.25">
      <c r="A346" s="5" t="s">
        <v>428</v>
      </c>
      <c r="B346" s="17">
        <v>637178</v>
      </c>
      <c r="C346" s="14">
        <v>36787</v>
      </c>
      <c r="D346" s="70" t="s">
        <v>730</v>
      </c>
      <c r="E346" s="5">
        <v>2</v>
      </c>
      <c r="G346" s="5">
        <v>45</v>
      </c>
      <c r="I346" s="5">
        <v>46</v>
      </c>
      <c r="J346" s="5">
        <v>29.2</v>
      </c>
      <c r="K346" s="5">
        <v>124</v>
      </c>
      <c r="L346" s="5">
        <v>22.2</v>
      </c>
      <c r="M346" s="16">
        <v>0</v>
      </c>
      <c r="W346"/>
    </row>
    <row r="347" spans="1:23" x14ac:dyDescent="0.25">
      <c r="A347" s="5" t="s">
        <v>428</v>
      </c>
      <c r="B347" s="17">
        <v>637178</v>
      </c>
      <c r="C347" s="14">
        <v>36787</v>
      </c>
      <c r="D347" s="70" t="s">
        <v>730</v>
      </c>
      <c r="E347" s="5">
        <v>3</v>
      </c>
      <c r="G347" s="5">
        <v>35</v>
      </c>
      <c r="I347" s="5">
        <v>46</v>
      </c>
      <c r="J347" s="5">
        <v>29.3</v>
      </c>
      <c r="K347" s="5">
        <v>124</v>
      </c>
      <c r="L347" s="5">
        <v>15</v>
      </c>
      <c r="M347" s="16">
        <v>0</v>
      </c>
      <c r="W347"/>
    </row>
    <row r="348" spans="1:23" x14ac:dyDescent="0.25">
      <c r="A348" s="5" t="s">
        <v>428</v>
      </c>
      <c r="B348" s="17">
        <v>637178</v>
      </c>
      <c r="C348" s="14">
        <v>36787</v>
      </c>
      <c r="D348" s="70" t="s">
        <v>730</v>
      </c>
      <c r="E348" s="5">
        <v>4</v>
      </c>
      <c r="G348" s="5">
        <v>30</v>
      </c>
      <c r="I348" s="5">
        <v>46</v>
      </c>
      <c r="J348" s="5">
        <v>29.3</v>
      </c>
      <c r="K348" s="5">
        <v>124</v>
      </c>
      <c r="L348" s="5">
        <v>14.5</v>
      </c>
      <c r="M348" s="16">
        <v>40000</v>
      </c>
      <c r="W348"/>
    </row>
    <row r="349" spans="1:23" x14ac:dyDescent="0.25">
      <c r="A349" s="5" t="s">
        <v>428</v>
      </c>
      <c r="B349" s="17">
        <v>637178</v>
      </c>
      <c r="C349" s="14">
        <v>36788</v>
      </c>
      <c r="D349" s="70" t="s">
        <v>731</v>
      </c>
      <c r="E349" s="5">
        <v>1</v>
      </c>
      <c r="G349" s="5">
        <v>48</v>
      </c>
      <c r="I349" s="5">
        <v>46</v>
      </c>
      <c r="J349" s="5">
        <v>24</v>
      </c>
      <c r="K349" s="5">
        <v>124</v>
      </c>
      <c r="L349" s="5">
        <v>22.7</v>
      </c>
      <c r="M349" s="16">
        <v>40000</v>
      </c>
      <c r="W349"/>
    </row>
    <row r="350" spans="1:23" x14ac:dyDescent="0.25">
      <c r="A350" s="5" t="s">
        <v>428</v>
      </c>
      <c r="B350" s="17">
        <v>637178</v>
      </c>
      <c r="C350" s="14">
        <v>36793</v>
      </c>
      <c r="D350" s="70" t="s">
        <v>732</v>
      </c>
      <c r="E350" s="5">
        <v>1</v>
      </c>
      <c r="G350" s="5">
        <v>60</v>
      </c>
      <c r="I350" s="5">
        <v>46</v>
      </c>
      <c r="J350" s="5">
        <v>22.6</v>
      </c>
      <c r="K350" s="5">
        <v>124</v>
      </c>
      <c r="L350" s="5">
        <v>24.8</v>
      </c>
      <c r="M350" s="16">
        <v>0</v>
      </c>
      <c r="W350"/>
    </row>
    <row r="351" spans="1:23" x14ac:dyDescent="0.25">
      <c r="A351" s="5" t="s">
        <v>428</v>
      </c>
      <c r="B351" s="17">
        <v>637178</v>
      </c>
      <c r="C351" s="14">
        <v>36793</v>
      </c>
      <c r="D351" s="70" t="s">
        <v>732</v>
      </c>
      <c r="E351" s="5">
        <v>2</v>
      </c>
      <c r="G351" s="5">
        <v>60</v>
      </c>
      <c r="I351" s="5">
        <v>46</v>
      </c>
      <c r="J351" s="5">
        <v>22</v>
      </c>
      <c r="K351" s="5">
        <v>124</v>
      </c>
      <c r="L351" s="5">
        <v>25.3</v>
      </c>
      <c r="M351" s="16">
        <v>90000</v>
      </c>
      <c r="W351"/>
    </row>
    <row r="352" spans="1:23" x14ac:dyDescent="0.25">
      <c r="A352" s="5" t="s">
        <v>428</v>
      </c>
      <c r="B352" s="17">
        <v>637178</v>
      </c>
      <c r="C352" s="14">
        <v>36794</v>
      </c>
      <c r="D352" s="70" t="s">
        <v>733</v>
      </c>
      <c r="E352" s="5">
        <v>1</v>
      </c>
      <c r="G352" s="5">
        <v>45</v>
      </c>
      <c r="I352" s="5">
        <v>46</v>
      </c>
      <c r="J352" s="5">
        <v>24</v>
      </c>
      <c r="K352" s="5">
        <v>124</v>
      </c>
      <c r="L352" s="5">
        <v>18.8</v>
      </c>
      <c r="M352" s="16">
        <v>90000</v>
      </c>
      <c r="W352"/>
    </row>
    <row r="353" spans="1:23" x14ac:dyDescent="0.25">
      <c r="A353" s="5" t="s">
        <v>428</v>
      </c>
      <c r="B353" s="17">
        <v>637178</v>
      </c>
      <c r="C353" s="14">
        <v>36796</v>
      </c>
      <c r="D353" s="70" t="s">
        <v>734</v>
      </c>
      <c r="E353" s="5">
        <v>1</v>
      </c>
      <c r="G353" s="5">
        <v>50</v>
      </c>
      <c r="I353" s="5">
        <v>46</v>
      </c>
      <c r="J353" s="5">
        <v>14.9</v>
      </c>
      <c r="K353" s="5">
        <v>124</v>
      </c>
      <c r="L353" s="5">
        <v>25.8</v>
      </c>
      <c r="M353" s="16">
        <v>70000</v>
      </c>
      <c r="Q353" s="16">
        <v>4000</v>
      </c>
      <c r="W353"/>
    </row>
    <row r="354" spans="1:23" x14ac:dyDescent="0.25">
      <c r="A354" s="5" t="s">
        <v>428</v>
      </c>
      <c r="B354" s="17">
        <v>637178</v>
      </c>
      <c r="C354" s="14">
        <v>36796</v>
      </c>
      <c r="D354" s="70" t="s">
        <v>734</v>
      </c>
      <c r="E354" s="5">
        <v>2</v>
      </c>
      <c r="G354" s="5">
        <v>50</v>
      </c>
      <c r="I354" s="5">
        <v>46</v>
      </c>
      <c r="J354" s="5">
        <v>13.5</v>
      </c>
      <c r="K354" s="5">
        <v>124</v>
      </c>
      <c r="L354" s="5">
        <v>27.1</v>
      </c>
      <c r="M354" s="16">
        <v>20000</v>
      </c>
      <c r="W354"/>
    </row>
    <row r="355" spans="1:23" x14ac:dyDescent="0.25">
      <c r="A355" s="5" t="s">
        <v>428</v>
      </c>
      <c r="B355" s="17">
        <v>637178</v>
      </c>
      <c r="C355" s="14">
        <v>36797</v>
      </c>
      <c r="D355" s="70" t="s">
        <v>735</v>
      </c>
      <c r="E355" s="5">
        <v>1</v>
      </c>
      <c r="G355" s="5">
        <v>62</v>
      </c>
      <c r="I355" s="5">
        <v>46</v>
      </c>
      <c r="J355" s="5">
        <v>11.8</v>
      </c>
      <c r="K355" s="5">
        <v>124</v>
      </c>
      <c r="L355" s="5">
        <v>20.9</v>
      </c>
      <c r="M355" s="16">
        <v>0</v>
      </c>
      <c r="W355"/>
    </row>
    <row r="356" spans="1:23" x14ac:dyDescent="0.25">
      <c r="A356" s="5" t="s">
        <v>428</v>
      </c>
      <c r="B356" s="17">
        <v>637178</v>
      </c>
      <c r="C356" s="14">
        <v>36797</v>
      </c>
      <c r="D356" s="70" t="s">
        <v>735</v>
      </c>
      <c r="E356" s="5">
        <v>2</v>
      </c>
      <c r="G356" s="5">
        <v>64</v>
      </c>
      <c r="I356" s="5">
        <v>46</v>
      </c>
      <c r="J356" s="5">
        <v>8.1</v>
      </c>
      <c r="K356" s="5">
        <v>124</v>
      </c>
      <c r="L356" s="5">
        <v>22</v>
      </c>
      <c r="M356" s="16">
        <v>0</v>
      </c>
      <c r="W356"/>
    </row>
    <row r="357" spans="1:23" x14ac:dyDescent="0.25">
      <c r="A357" s="5" t="s">
        <v>428</v>
      </c>
      <c r="B357" s="17">
        <v>637178</v>
      </c>
      <c r="C357" s="14">
        <v>36797</v>
      </c>
      <c r="D357" s="70" t="s">
        <v>735</v>
      </c>
      <c r="E357" s="5">
        <v>3</v>
      </c>
      <c r="G357" s="5">
        <v>68</v>
      </c>
      <c r="I357" s="5">
        <v>46</v>
      </c>
      <c r="J357" s="5">
        <v>7</v>
      </c>
      <c r="K357" s="5">
        <v>124</v>
      </c>
      <c r="L357" s="5">
        <v>24.7</v>
      </c>
      <c r="M357" s="16">
        <v>60000</v>
      </c>
      <c r="W357"/>
    </row>
    <row r="358" spans="1:23" x14ac:dyDescent="0.25">
      <c r="A358" s="5" t="s">
        <v>428</v>
      </c>
      <c r="B358" s="17">
        <v>637178</v>
      </c>
      <c r="C358" s="14">
        <v>36797</v>
      </c>
      <c r="D358" s="70" t="s">
        <v>736</v>
      </c>
      <c r="E358" s="5">
        <v>1</v>
      </c>
      <c r="G358" s="5">
        <v>42</v>
      </c>
      <c r="I358" s="5">
        <v>46</v>
      </c>
      <c r="J358" s="5">
        <v>9.5</v>
      </c>
      <c r="K358" s="5">
        <v>124</v>
      </c>
      <c r="L358" s="5">
        <v>12.9</v>
      </c>
      <c r="M358" s="16">
        <v>90000</v>
      </c>
      <c r="W358"/>
    </row>
    <row r="359" spans="1:23" x14ac:dyDescent="0.25">
      <c r="A359" s="5" t="s">
        <v>428</v>
      </c>
      <c r="B359" s="17">
        <v>637178</v>
      </c>
      <c r="C359" s="14">
        <v>36801</v>
      </c>
      <c r="D359" s="70" t="s">
        <v>737</v>
      </c>
      <c r="E359" s="5">
        <v>1</v>
      </c>
      <c r="G359" s="5">
        <v>52</v>
      </c>
      <c r="I359" s="5">
        <v>46</v>
      </c>
      <c r="J359" s="5">
        <v>18.8</v>
      </c>
      <c r="K359" s="5">
        <v>124</v>
      </c>
      <c r="L359" s="5">
        <v>20</v>
      </c>
      <c r="M359" s="16">
        <v>0</v>
      </c>
      <c r="W359"/>
    </row>
    <row r="360" spans="1:23" x14ac:dyDescent="0.25">
      <c r="A360" s="5" t="s">
        <v>428</v>
      </c>
      <c r="B360" s="17">
        <v>637178</v>
      </c>
      <c r="C360" s="14">
        <v>36801</v>
      </c>
      <c r="D360" s="70" t="s">
        <v>737</v>
      </c>
      <c r="E360" s="5">
        <v>2</v>
      </c>
      <c r="G360" s="5">
        <v>70</v>
      </c>
      <c r="I360" s="5">
        <v>46</v>
      </c>
      <c r="J360" s="5">
        <v>15.6</v>
      </c>
      <c r="K360" s="5">
        <v>124</v>
      </c>
      <c r="L360" s="5">
        <v>19.2</v>
      </c>
      <c r="M360" s="16">
        <v>0</v>
      </c>
      <c r="W360"/>
    </row>
    <row r="361" spans="1:23" x14ac:dyDescent="0.25">
      <c r="A361" s="5" t="s">
        <v>428</v>
      </c>
      <c r="B361" s="17">
        <v>637178</v>
      </c>
      <c r="C361" s="14">
        <v>36801</v>
      </c>
      <c r="D361" s="70" t="s">
        <v>737</v>
      </c>
      <c r="E361" s="5">
        <v>3</v>
      </c>
      <c r="G361" s="5">
        <v>100</v>
      </c>
      <c r="I361" s="5">
        <v>46</v>
      </c>
      <c r="J361" s="5">
        <v>15.4</v>
      </c>
      <c r="K361" s="5">
        <v>124</v>
      </c>
      <c r="L361" s="5">
        <v>22.1</v>
      </c>
      <c r="M361" s="16">
        <v>0</v>
      </c>
      <c r="W361"/>
    </row>
    <row r="362" spans="1:23" x14ac:dyDescent="0.25">
      <c r="A362" s="5" t="s">
        <v>428</v>
      </c>
      <c r="B362" s="17">
        <v>637178</v>
      </c>
      <c r="C362" s="14">
        <v>36801</v>
      </c>
      <c r="D362" s="70" t="s">
        <v>737</v>
      </c>
      <c r="E362" s="5">
        <v>4</v>
      </c>
      <c r="G362" s="5">
        <v>62</v>
      </c>
      <c r="I362" s="5">
        <v>46</v>
      </c>
      <c r="J362" s="5">
        <v>13.5</v>
      </c>
      <c r="K362" s="5">
        <v>124</v>
      </c>
      <c r="L362" s="5">
        <v>19.899999999999999</v>
      </c>
      <c r="M362" s="16">
        <v>90000</v>
      </c>
      <c r="W362"/>
    </row>
    <row r="363" spans="1:23" x14ac:dyDescent="0.25">
      <c r="A363" s="5" t="s">
        <v>428</v>
      </c>
      <c r="B363" s="17">
        <v>637178</v>
      </c>
      <c r="C363" s="14">
        <v>36802</v>
      </c>
      <c r="D363" s="70" t="s">
        <v>738</v>
      </c>
      <c r="E363" s="5">
        <v>1</v>
      </c>
      <c r="G363" s="5">
        <v>40</v>
      </c>
      <c r="I363" s="5">
        <v>46</v>
      </c>
      <c r="J363" s="5">
        <v>21.7</v>
      </c>
      <c r="K363" s="5">
        <v>124</v>
      </c>
      <c r="L363" s="5">
        <v>17.399999999999999</v>
      </c>
      <c r="M363" s="16">
        <v>90000</v>
      </c>
      <c r="W363"/>
    </row>
    <row r="364" spans="1:23" x14ac:dyDescent="0.25">
      <c r="A364" s="5" t="s">
        <v>428</v>
      </c>
      <c r="B364" s="17">
        <v>637178</v>
      </c>
      <c r="C364" s="14">
        <v>36803</v>
      </c>
      <c r="D364" s="70" t="s">
        <v>739</v>
      </c>
      <c r="E364" s="5">
        <v>1</v>
      </c>
      <c r="G364" s="5">
        <v>38</v>
      </c>
      <c r="I364" s="5">
        <v>46</v>
      </c>
      <c r="J364" s="5">
        <v>22.5</v>
      </c>
      <c r="K364" s="5">
        <v>124</v>
      </c>
      <c r="L364" s="5">
        <v>16.100000000000001</v>
      </c>
      <c r="M364" s="16">
        <v>90000</v>
      </c>
      <c r="W364"/>
    </row>
    <row r="365" spans="1:23" x14ac:dyDescent="0.25">
      <c r="A365" s="5" t="s">
        <v>428</v>
      </c>
      <c r="B365" s="17">
        <v>637178</v>
      </c>
      <c r="C365" s="14">
        <v>36804</v>
      </c>
      <c r="D365" s="70" t="s">
        <v>740</v>
      </c>
      <c r="E365" s="5">
        <v>1</v>
      </c>
      <c r="G365" s="5">
        <v>39</v>
      </c>
      <c r="I365" s="5">
        <v>46</v>
      </c>
      <c r="J365" s="5">
        <v>22.6</v>
      </c>
      <c r="K365" s="5">
        <v>124</v>
      </c>
      <c r="L365" s="5">
        <v>17.899999999999999</v>
      </c>
      <c r="M365" s="16">
        <v>9000</v>
      </c>
      <c r="W365"/>
    </row>
    <row r="366" spans="1:23" x14ac:dyDescent="0.25">
      <c r="A366" s="5" t="s">
        <v>428</v>
      </c>
      <c r="B366" s="17">
        <v>637178</v>
      </c>
      <c r="C366" s="14">
        <v>36805</v>
      </c>
      <c r="D366" s="70" t="s">
        <v>741</v>
      </c>
      <c r="E366" s="5">
        <v>1</v>
      </c>
      <c r="G366" s="5">
        <v>38</v>
      </c>
      <c r="I366" s="5">
        <v>46</v>
      </c>
      <c r="J366" s="5">
        <v>22.6</v>
      </c>
      <c r="K366" s="5">
        <v>124</v>
      </c>
      <c r="L366" s="5">
        <v>16.8</v>
      </c>
      <c r="M366" s="16">
        <v>90000</v>
      </c>
      <c r="W366"/>
    </row>
    <row r="367" spans="1:23" x14ac:dyDescent="0.25">
      <c r="A367" s="5" t="s">
        <v>428</v>
      </c>
      <c r="B367" s="17">
        <v>637178</v>
      </c>
      <c r="C367" s="14">
        <v>36811</v>
      </c>
      <c r="D367" s="70" t="s">
        <v>742</v>
      </c>
      <c r="E367" s="5">
        <v>1</v>
      </c>
      <c r="G367" s="5">
        <v>45</v>
      </c>
      <c r="I367" s="5">
        <v>46</v>
      </c>
      <c r="J367" s="5">
        <v>19.600000000000001</v>
      </c>
      <c r="K367" s="5">
        <v>124</v>
      </c>
      <c r="L367" s="5">
        <v>19.8</v>
      </c>
      <c r="M367" s="16">
        <v>90000</v>
      </c>
      <c r="W367"/>
    </row>
    <row r="368" spans="1:23" x14ac:dyDescent="0.25">
      <c r="A368" s="5" t="s">
        <v>538</v>
      </c>
      <c r="B368" s="17">
        <v>924174</v>
      </c>
      <c r="C368" s="14">
        <v>36731</v>
      </c>
      <c r="D368" s="70" t="s">
        <v>743</v>
      </c>
      <c r="E368" s="12"/>
      <c r="F368" s="12"/>
      <c r="G368" s="12"/>
      <c r="H368" s="12"/>
      <c r="I368" s="12"/>
      <c r="J368" s="12"/>
      <c r="K368" s="12"/>
      <c r="L368" s="12"/>
      <c r="M368" s="46"/>
      <c r="W368"/>
    </row>
    <row r="369" spans="1:23" x14ac:dyDescent="0.25">
      <c r="A369" s="5" t="s">
        <v>538</v>
      </c>
      <c r="B369" s="17">
        <v>924174</v>
      </c>
      <c r="C369" s="14">
        <v>36753</v>
      </c>
      <c r="D369" s="70" t="s">
        <v>744</v>
      </c>
      <c r="E369" s="12"/>
      <c r="F369" s="12"/>
      <c r="G369" s="12"/>
      <c r="H369" s="12"/>
      <c r="I369" s="12"/>
      <c r="J369" s="12"/>
      <c r="K369" s="12"/>
      <c r="L369" s="12"/>
      <c r="M369" s="46"/>
      <c r="W369"/>
    </row>
    <row r="370" spans="1:23" x14ac:dyDescent="0.25">
      <c r="A370" s="5" t="s">
        <v>539</v>
      </c>
      <c r="B370" s="17">
        <v>516881</v>
      </c>
      <c r="C370" s="14">
        <v>36831</v>
      </c>
      <c r="D370" s="70" t="s">
        <v>745</v>
      </c>
      <c r="E370" s="12"/>
      <c r="F370" s="12"/>
      <c r="G370" s="12"/>
      <c r="H370" s="12"/>
      <c r="I370" s="12"/>
      <c r="J370" s="12"/>
      <c r="K370" s="12"/>
      <c r="L370" s="12"/>
      <c r="M370" s="46"/>
      <c r="W370"/>
    </row>
    <row r="371" spans="1:23" x14ac:dyDescent="0.25">
      <c r="A371" s="5" t="s">
        <v>298</v>
      </c>
      <c r="B371" s="17">
        <v>623983</v>
      </c>
      <c r="C371" s="14">
        <v>36735</v>
      </c>
      <c r="D371" s="70" t="s">
        <v>746</v>
      </c>
      <c r="E371" s="5">
        <v>1</v>
      </c>
      <c r="G371" s="5">
        <v>20</v>
      </c>
      <c r="I371" s="5">
        <v>46</v>
      </c>
      <c r="J371" s="5">
        <v>8</v>
      </c>
      <c r="K371" s="5">
        <v>124</v>
      </c>
      <c r="L371" s="5">
        <v>10</v>
      </c>
      <c r="M371" s="16">
        <v>0</v>
      </c>
      <c r="W371"/>
    </row>
    <row r="372" spans="1:23" x14ac:dyDescent="0.25">
      <c r="A372" s="5" t="s">
        <v>298</v>
      </c>
      <c r="B372" s="17">
        <v>623983</v>
      </c>
      <c r="C372" s="14">
        <v>36735</v>
      </c>
      <c r="D372" s="70" t="s">
        <v>746</v>
      </c>
      <c r="E372" s="5">
        <v>2</v>
      </c>
      <c r="G372" s="5">
        <v>27</v>
      </c>
      <c r="I372" s="5">
        <v>46</v>
      </c>
      <c r="J372" s="5">
        <v>8</v>
      </c>
      <c r="K372" s="5">
        <v>124</v>
      </c>
      <c r="L372" s="5">
        <v>7</v>
      </c>
      <c r="M372" s="16">
        <v>0</v>
      </c>
      <c r="W372"/>
    </row>
    <row r="373" spans="1:23" x14ac:dyDescent="0.25">
      <c r="A373" s="5" t="s">
        <v>298</v>
      </c>
      <c r="B373" s="17">
        <v>623983</v>
      </c>
      <c r="C373" s="14">
        <v>36735</v>
      </c>
      <c r="D373" s="70" t="s">
        <v>746</v>
      </c>
      <c r="E373" s="5">
        <v>3</v>
      </c>
      <c r="G373" s="5">
        <v>30</v>
      </c>
      <c r="I373" s="5">
        <v>46</v>
      </c>
      <c r="J373" s="5">
        <v>10</v>
      </c>
      <c r="K373" s="5">
        <v>124</v>
      </c>
      <c r="L373" s="5">
        <v>12</v>
      </c>
      <c r="M373" s="16">
        <v>0</v>
      </c>
      <c r="W373"/>
    </row>
    <row r="374" spans="1:23" x14ac:dyDescent="0.25">
      <c r="A374" s="5" t="s">
        <v>298</v>
      </c>
      <c r="B374" s="17">
        <v>623983</v>
      </c>
      <c r="C374" s="14">
        <v>36735</v>
      </c>
      <c r="D374" s="70" t="s">
        <v>746</v>
      </c>
      <c r="E374" s="5">
        <v>4</v>
      </c>
      <c r="G374" s="5">
        <v>29</v>
      </c>
      <c r="I374" s="5">
        <v>46</v>
      </c>
      <c r="J374" s="5">
        <v>11</v>
      </c>
      <c r="K374" s="5">
        <v>124</v>
      </c>
      <c r="L374" s="5">
        <v>13</v>
      </c>
      <c r="M374" s="16">
        <v>50000</v>
      </c>
      <c r="W374"/>
    </row>
    <row r="375" spans="1:23" x14ac:dyDescent="0.25">
      <c r="A375" s="5" t="s">
        <v>298</v>
      </c>
      <c r="B375" s="17">
        <v>623983</v>
      </c>
      <c r="C375" s="14">
        <v>36741</v>
      </c>
      <c r="D375" s="70" t="s">
        <v>747</v>
      </c>
      <c r="E375" s="5">
        <v>1</v>
      </c>
      <c r="G375" s="5">
        <v>26</v>
      </c>
      <c r="I375" s="5">
        <v>46</v>
      </c>
      <c r="J375" s="5">
        <v>7</v>
      </c>
      <c r="K375" s="5">
        <v>124</v>
      </c>
      <c r="L375" s="5">
        <v>7</v>
      </c>
      <c r="M375" s="16">
        <v>40000</v>
      </c>
      <c r="W375"/>
    </row>
    <row r="376" spans="1:23" x14ac:dyDescent="0.25">
      <c r="A376" s="5" t="s">
        <v>298</v>
      </c>
      <c r="B376" s="17">
        <v>623983</v>
      </c>
      <c r="C376" s="14">
        <v>36743</v>
      </c>
      <c r="D376" s="70" t="s">
        <v>748</v>
      </c>
      <c r="E376" s="5">
        <v>1</v>
      </c>
      <c r="G376" s="5">
        <v>27</v>
      </c>
      <c r="I376" s="5">
        <v>46</v>
      </c>
      <c r="J376" s="5">
        <v>9</v>
      </c>
      <c r="K376" s="5">
        <v>124</v>
      </c>
      <c r="L376" s="5">
        <v>9</v>
      </c>
      <c r="M376" s="16">
        <v>50000</v>
      </c>
      <c r="W376"/>
    </row>
    <row r="377" spans="1:23" x14ac:dyDescent="0.25">
      <c r="A377" s="5" t="s">
        <v>298</v>
      </c>
      <c r="B377" s="17">
        <v>623983</v>
      </c>
      <c r="C377" s="14">
        <v>36745</v>
      </c>
      <c r="D377" s="70" t="s">
        <v>749</v>
      </c>
      <c r="E377" s="5">
        <v>1</v>
      </c>
      <c r="G377" s="5">
        <v>16</v>
      </c>
      <c r="I377" s="5">
        <v>46</v>
      </c>
      <c r="J377" s="5">
        <v>2</v>
      </c>
      <c r="K377" s="5">
        <v>124</v>
      </c>
      <c r="L377" s="5">
        <v>0</v>
      </c>
      <c r="M377" s="16">
        <v>70000</v>
      </c>
      <c r="W377"/>
    </row>
    <row r="378" spans="1:23" x14ac:dyDescent="0.25">
      <c r="A378" s="5" t="s">
        <v>298</v>
      </c>
      <c r="B378" s="17">
        <v>623983</v>
      </c>
      <c r="C378" s="14">
        <v>36746</v>
      </c>
      <c r="D378" s="70" t="s">
        <v>750</v>
      </c>
      <c r="E378" s="5">
        <v>1</v>
      </c>
      <c r="G378" s="5">
        <v>23</v>
      </c>
      <c r="I378" s="5">
        <v>46</v>
      </c>
      <c r="J378" s="5">
        <v>9</v>
      </c>
      <c r="K378" s="5">
        <v>124</v>
      </c>
      <c r="L378" s="5">
        <v>3</v>
      </c>
      <c r="M378" s="16">
        <v>40000</v>
      </c>
      <c r="W378"/>
    </row>
    <row r="379" spans="1:23" x14ac:dyDescent="0.25">
      <c r="A379" s="5" t="s">
        <v>298</v>
      </c>
      <c r="B379" s="17">
        <v>623983</v>
      </c>
      <c r="C379" s="14">
        <v>36748</v>
      </c>
      <c r="D379" s="70" t="s">
        <v>751</v>
      </c>
      <c r="E379" s="5">
        <v>1</v>
      </c>
      <c r="G379" s="5">
        <v>27</v>
      </c>
      <c r="I379" s="5">
        <v>46</v>
      </c>
      <c r="J379" s="5">
        <v>6</v>
      </c>
      <c r="K379" s="5">
        <v>124</v>
      </c>
      <c r="L379" s="5">
        <v>7</v>
      </c>
      <c r="M379" s="16">
        <v>32000</v>
      </c>
      <c r="W379"/>
    </row>
    <row r="380" spans="1:23" x14ac:dyDescent="0.25">
      <c r="A380" s="5" t="s">
        <v>298</v>
      </c>
      <c r="B380" s="17">
        <v>623983</v>
      </c>
      <c r="C380" s="14">
        <v>36748</v>
      </c>
      <c r="D380" s="70" t="s">
        <v>751</v>
      </c>
      <c r="E380" s="5">
        <v>2</v>
      </c>
      <c r="G380" s="5">
        <v>26</v>
      </c>
      <c r="I380" s="5">
        <v>46</v>
      </c>
      <c r="J380" s="5">
        <v>9</v>
      </c>
      <c r="K380" s="5">
        <v>124</v>
      </c>
      <c r="L380" s="5">
        <v>4</v>
      </c>
      <c r="M380" s="16">
        <v>6000</v>
      </c>
      <c r="W380"/>
    </row>
    <row r="381" spans="1:23" x14ac:dyDescent="0.25">
      <c r="A381" s="5" t="s">
        <v>298</v>
      </c>
      <c r="B381" s="17">
        <v>623983</v>
      </c>
      <c r="C381" s="14">
        <v>36748</v>
      </c>
      <c r="D381" s="70" t="s">
        <v>751</v>
      </c>
      <c r="E381" s="5">
        <v>3</v>
      </c>
      <c r="G381" s="5">
        <v>21</v>
      </c>
      <c r="I381" s="5">
        <v>46</v>
      </c>
      <c r="J381" s="5">
        <v>8</v>
      </c>
      <c r="K381" s="5">
        <v>124</v>
      </c>
      <c r="L381" s="5">
        <v>3</v>
      </c>
      <c r="M381" s="16">
        <v>30000</v>
      </c>
      <c r="W381"/>
    </row>
    <row r="382" spans="1:23" x14ac:dyDescent="0.25">
      <c r="A382" s="5" t="s">
        <v>298</v>
      </c>
      <c r="B382" s="17">
        <v>623983</v>
      </c>
      <c r="C382" s="14">
        <v>36749</v>
      </c>
      <c r="D382" s="70" t="s">
        <v>752</v>
      </c>
      <c r="E382" s="5">
        <v>1</v>
      </c>
      <c r="G382" s="5">
        <v>21</v>
      </c>
      <c r="I382" s="5">
        <v>46</v>
      </c>
      <c r="J382" s="5">
        <v>5</v>
      </c>
      <c r="K382" s="5">
        <v>124</v>
      </c>
      <c r="L382" s="5">
        <v>2</v>
      </c>
      <c r="M382" s="16">
        <v>50000</v>
      </c>
      <c r="W382"/>
    </row>
    <row r="383" spans="1:23" x14ac:dyDescent="0.25">
      <c r="A383" s="5" t="s">
        <v>298</v>
      </c>
      <c r="B383" s="17">
        <v>623983</v>
      </c>
      <c r="C383" s="14">
        <v>36749</v>
      </c>
      <c r="D383" s="70" t="s">
        <v>752</v>
      </c>
      <c r="E383" s="5">
        <v>2</v>
      </c>
      <c r="G383" s="5">
        <v>21</v>
      </c>
      <c r="I383" s="5">
        <v>46</v>
      </c>
      <c r="J383" s="5">
        <v>5</v>
      </c>
      <c r="K383" s="5">
        <v>124</v>
      </c>
      <c r="L383" s="5">
        <v>3</v>
      </c>
      <c r="M383" s="16">
        <v>28000</v>
      </c>
      <c r="W383"/>
    </row>
    <row r="384" spans="1:23" x14ac:dyDescent="0.25">
      <c r="A384" s="5" t="s">
        <v>298</v>
      </c>
      <c r="B384" s="17">
        <v>623983</v>
      </c>
      <c r="C384" s="14">
        <v>36751</v>
      </c>
      <c r="D384" s="70" t="s">
        <v>753</v>
      </c>
      <c r="E384" s="5">
        <v>1</v>
      </c>
      <c r="G384" s="5">
        <v>42</v>
      </c>
      <c r="I384" s="5">
        <v>46</v>
      </c>
      <c r="J384" s="5">
        <v>3</v>
      </c>
      <c r="K384" s="5">
        <v>124</v>
      </c>
      <c r="L384" s="5">
        <v>8</v>
      </c>
      <c r="M384" s="16">
        <v>80000</v>
      </c>
      <c r="W384"/>
    </row>
    <row r="385" spans="1:23" x14ac:dyDescent="0.25">
      <c r="A385" s="5" t="s">
        <v>298</v>
      </c>
      <c r="B385" s="17">
        <v>623983</v>
      </c>
      <c r="C385" s="14">
        <v>36752</v>
      </c>
      <c r="D385" s="70" t="s">
        <v>754</v>
      </c>
      <c r="E385" s="5">
        <v>1</v>
      </c>
      <c r="G385" s="5">
        <v>28</v>
      </c>
      <c r="I385" s="5">
        <v>46</v>
      </c>
      <c r="J385" s="5">
        <v>6</v>
      </c>
      <c r="K385" s="5">
        <v>124</v>
      </c>
      <c r="L385" s="5">
        <v>4</v>
      </c>
      <c r="M385" s="16">
        <v>46000</v>
      </c>
      <c r="W385"/>
    </row>
    <row r="386" spans="1:23" x14ac:dyDescent="0.25">
      <c r="A386" s="5" t="s">
        <v>298</v>
      </c>
      <c r="B386" s="17">
        <v>623983</v>
      </c>
      <c r="C386" s="14">
        <v>36753</v>
      </c>
      <c r="D386" s="70" t="s">
        <v>755</v>
      </c>
      <c r="E386" s="5">
        <v>1</v>
      </c>
      <c r="G386" s="5">
        <v>45</v>
      </c>
      <c r="I386" s="5">
        <v>46</v>
      </c>
      <c r="J386" s="5">
        <v>7</v>
      </c>
      <c r="K386" s="5">
        <v>124</v>
      </c>
      <c r="L386" s="5">
        <v>13</v>
      </c>
      <c r="M386" s="16">
        <v>18000</v>
      </c>
      <c r="W386"/>
    </row>
    <row r="387" spans="1:23" x14ac:dyDescent="0.25">
      <c r="A387" s="5" t="s">
        <v>298</v>
      </c>
      <c r="B387" s="17">
        <v>623983</v>
      </c>
      <c r="C387" s="14">
        <v>36754</v>
      </c>
      <c r="D387" s="70" t="s">
        <v>756</v>
      </c>
      <c r="E387" s="5">
        <v>1</v>
      </c>
      <c r="G387" s="5">
        <v>15</v>
      </c>
      <c r="I387" s="5">
        <v>46</v>
      </c>
      <c r="J387" s="5">
        <v>8.3000000000000007</v>
      </c>
      <c r="K387" s="5">
        <v>124</v>
      </c>
      <c r="L387" s="5">
        <v>2.11</v>
      </c>
      <c r="M387" s="16">
        <v>50000</v>
      </c>
      <c r="W387"/>
    </row>
    <row r="388" spans="1:23" x14ac:dyDescent="0.25">
      <c r="A388" s="5" t="s">
        <v>298</v>
      </c>
      <c r="B388" s="17">
        <v>623983</v>
      </c>
      <c r="C388" s="14">
        <v>36755</v>
      </c>
      <c r="D388" s="70" t="s">
        <v>757</v>
      </c>
      <c r="E388" s="5">
        <v>1</v>
      </c>
      <c r="G388" s="5">
        <v>26</v>
      </c>
      <c r="I388" s="5">
        <v>46</v>
      </c>
      <c r="J388" s="5">
        <v>9</v>
      </c>
      <c r="K388" s="5">
        <v>124</v>
      </c>
      <c r="L388" s="5">
        <v>7</v>
      </c>
      <c r="M388" s="16">
        <v>86000</v>
      </c>
      <c r="W388"/>
    </row>
    <row r="389" spans="1:23" x14ac:dyDescent="0.25">
      <c r="A389" s="5" t="s">
        <v>298</v>
      </c>
      <c r="B389" s="17">
        <v>623983</v>
      </c>
      <c r="C389" s="14">
        <v>36757</v>
      </c>
      <c r="D389" s="70" t="s">
        <v>758</v>
      </c>
      <c r="E389" s="5">
        <v>1</v>
      </c>
      <c r="G389" s="5">
        <v>65</v>
      </c>
      <c r="I389" s="5">
        <v>46</v>
      </c>
      <c r="J389" s="5">
        <v>9</v>
      </c>
      <c r="K389" s="5">
        <v>124</v>
      </c>
      <c r="L389" s="5">
        <v>19</v>
      </c>
      <c r="M389" s="16">
        <v>60000</v>
      </c>
      <c r="Q389" s="16">
        <v>4000</v>
      </c>
      <c r="W389"/>
    </row>
    <row r="390" spans="1:23" x14ac:dyDescent="0.25">
      <c r="A390" s="5" t="s">
        <v>298</v>
      </c>
      <c r="B390" s="17">
        <v>623983</v>
      </c>
      <c r="C390" s="14">
        <v>36758</v>
      </c>
      <c r="D390" s="70" t="s">
        <v>759</v>
      </c>
      <c r="E390" s="5">
        <v>1</v>
      </c>
      <c r="G390" s="5">
        <v>60</v>
      </c>
      <c r="I390" s="5">
        <v>46</v>
      </c>
      <c r="J390" s="5">
        <v>9</v>
      </c>
      <c r="K390" s="5">
        <v>124</v>
      </c>
      <c r="L390" s="5">
        <v>15</v>
      </c>
      <c r="M390" s="16">
        <v>80000</v>
      </c>
      <c r="Q390" s="16">
        <v>2000</v>
      </c>
      <c r="W390"/>
    </row>
    <row r="391" spans="1:23" x14ac:dyDescent="0.25">
      <c r="A391" s="5" t="s">
        <v>298</v>
      </c>
      <c r="B391" s="17">
        <v>623983</v>
      </c>
      <c r="C391" s="14">
        <v>36759</v>
      </c>
      <c r="D391" s="70" t="s">
        <v>760</v>
      </c>
      <c r="E391" s="5">
        <v>1</v>
      </c>
      <c r="G391" s="5">
        <v>40</v>
      </c>
      <c r="I391" s="5">
        <v>46</v>
      </c>
      <c r="J391" s="5">
        <v>9</v>
      </c>
      <c r="K391" s="5">
        <v>124</v>
      </c>
      <c r="L391" s="5">
        <v>12</v>
      </c>
      <c r="M391" s="16">
        <v>70000</v>
      </c>
      <c r="W391"/>
    </row>
    <row r="392" spans="1:23" x14ac:dyDescent="0.25">
      <c r="A392" s="5" t="s">
        <v>298</v>
      </c>
      <c r="B392" s="17">
        <v>623983</v>
      </c>
      <c r="C392" s="14">
        <v>36760</v>
      </c>
      <c r="D392" s="71" t="s">
        <v>6916</v>
      </c>
      <c r="E392" s="5">
        <v>1</v>
      </c>
      <c r="G392" s="5">
        <v>23</v>
      </c>
      <c r="I392" s="5">
        <v>46</v>
      </c>
      <c r="J392" s="5">
        <v>3</v>
      </c>
      <c r="K392" s="5">
        <v>124</v>
      </c>
      <c r="L392" s="5">
        <v>1</v>
      </c>
      <c r="M392" s="16">
        <v>0</v>
      </c>
      <c r="W392"/>
    </row>
    <row r="393" spans="1:23" x14ac:dyDescent="0.25">
      <c r="A393" s="5" t="s">
        <v>298</v>
      </c>
      <c r="B393" s="17">
        <v>623983</v>
      </c>
      <c r="C393" s="14">
        <v>36762</v>
      </c>
      <c r="D393" s="70" t="s">
        <v>761</v>
      </c>
      <c r="E393" s="5">
        <v>1</v>
      </c>
      <c r="G393" s="5">
        <v>70</v>
      </c>
      <c r="M393" s="16">
        <v>40000</v>
      </c>
      <c r="W393"/>
    </row>
    <row r="394" spans="1:23" x14ac:dyDescent="0.25">
      <c r="A394" s="5" t="s">
        <v>298</v>
      </c>
      <c r="B394" s="17">
        <v>623983</v>
      </c>
      <c r="C394" s="14">
        <v>36762</v>
      </c>
      <c r="D394" s="70" t="s">
        <v>761</v>
      </c>
      <c r="E394" s="5">
        <v>2</v>
      </c>
      <c r="G394" s="5">
        <v>70</v>
      </c>
      <c r="I394" s="5">
        <v>46</v>
      </c>
      <c r="J394" s="5">
        <v>11</v>
      </c>
      <c r="K394" s="5">
        <v>124</v>
      </c>
      <c r="L394" s="5">
        <v>23</v>
      </c>
      <c r="M394" s="16">
        <v>40000</v>
      </c>
      <c r="Q394" s="16">
        <v>50</v>
      </c>
      <c r="W394"/>
    </row>
    <row r="395" spans="1:23" x14ac:dyDescent="0.25">
      <c r="A395" s="5" t="s">
        <v>298</v>
      </c>
      <c r="B395" s="17">
        <v>623983</v>
      </c>
      <c r="C395" s="14">
        <v>36763</v>
      </c>
      <c r="D395" s="70" t="s">
        <v>762</v>
      </c>
      <c r="E395" s="5">
        <v>1</v>
      </c>
      <c r="G395" s="5">
        <v>65</v>
      </c>
      <c r="I395" s="5">
        <v>46</v>
      </c>
      <c r="J395" s="5">
        <v>9</v>
      </c>
      <c r="K395" s="5">
        <v>124</v>
      </c>
      <c r="L395" s="5">
        <v>19</v>
      </c>
      <c r="M395" s="16">
        <v>80000</v>
      </c>
      <c r="Q395" s="16">
        <v>200</v>
      </c>
      <c r="W395"/>
    </row>
    <row r="396" spans="1:23" x14ac:dyDescent="0.25">
      <c r="A396" s="5" t="s">
        <v>298</v>
      </c>
      <c r="B396" s="17">
        <v>623983</v>
      </c>
      <c r="C396" s="14">
        <v>36765</v>
      </c>
      <c r="D396" s="70" t="s">
        <v>763</v>
      </c>
      <c r="E396" s="5">
        <v>1</v>
      </c>
      <c r="G396" s="5">
        <v>21</v>
      </c>
      <c r="I396" s="5">
        <v>46</v>
      </c>
      <c r="J396" s="5">
        <v>8</v>
      </c>
      <c r="K396" s="5">
        <v>124</v>
      </c>
      <c r="L396" s="5">
        <v>5</v>
      </c>
      <c r="M396" s="16">
        <v>86000</v>
      </c>
      <c r="W396"/>
    </row>
    <row r="397" spans="1:23" x14ac:dyDescent="0.25">
      <c r="A397" s="5" t="s">
        <v>298</v>
      </c>
      <c r="B397" s="17">
        <v>623983</v>
      </c>
      <c r="C397" s="14">
        <v>36766</v>
      </c>
      <c r="D397" s="70" t="s">
        <v>764</v>
      </c>
      <c r="E397" s="5">
        <v>1</v>
      </c>
      <c r="G397" s="5">
        <v>26</v>
      </c>
      <c r="I397" s="5">
        <v>46</v>
      </c>
      <c r="J397" s="5">
        <v>8</v>
      </c>
      <c r="K397" s="5">
        <v>124</v>
      </c>
      <c r="L397" s="5">
        <v>6</v>
      </c>
      <c r="M397" s="16">
        <v>30000</v>
      </c>
      <c r="W397"/>
    </row>
    <row r="398" spans="1:23" x14ac:dyDescent="0.25">
      <c r="A398" s="5" t="s">
        <v>298</v>
      </c>
      <c r="B398" s="17">
        <v>623983</v>
      </c>
      <c r="C398" s="14">
        <v>36772</v>
      </c>
      <c r="D398" s="70" t="s">
        <v>765</v>
      </c>
      <c r="E398" s="5">
        <v>1</v>
      </c>
      <c r="G398" s="5">
        <v>60</v>
      </c>
      <c r="I398" s="5">
        <v>46</v>
      </c>
      <c r="J398" s="5">
        <v>14</v>
      </c>
      <c r="K398" s="5">
        <v>124</v>
      </c>
      <c r="L398" s="5">
        <v>21</v>
      </c>
      <c r="M398" s="16">
        <v>60000</v>
      </c>
      <c r="Q398" s="16">
        <v>4000</v>
      </c>
      <c r="W398"/>
    </row>
    <row r="399" spans="1:23" x14ac:dyDescent="0.25">
      <c r="A399" s="5" t="s">
        <v>298</v>
      </c>
      <c r="B399" s="17">
        <v>623983</v>
      </c>
      <c r="C399" s="14">
        <v>36773</v>
      </c>
      <c r="D399" s="70" t="s">
        <v>766</v>
      </c>
      <c r="E399" s="5">
        <v>1</v>
      </c>
      <c r="G399" s="5">
        <v>60</v>
      </c>
      <c r="I399" s="5">
        <v>46</v>
      </c>
      <c r="J399" s="5">
        <v>14</v>
      </c>
      <c r="K399" s="5">
        <v>124</v>
      </c>
      <c r="L399" s="5">
        <v>18</v>
      </c>
      <c r="M399" s="16">
        <v>60000</v>
      </c>
      <c r="Q399" s="16">
        <v>100</v>
      </c>
      <c r="W399"/>
    </row>
    <row r="400" spans="1:23" x14ac:dyDescent="0.25">
      <c r="A400" s="5" t="s">
        <v>298</v>
      </c>
      <c r="B400" s="17">
        <v>623983</v>
      </c>
      <c r="C400" s="14">
        <v>36774</v>
      </c>
      <c r="D400" s="70" t="s">
        <v>767</v>
      </c>
      <c r="E400" s="5">
        <v>1</v>
      </c>
      <c r="G400" s="5">
        <v>65</v>
      </c>
      <c r="I400" s="5">
        <v>46</v>
      </c>
      <c r="J400" s="5">
        <v>14</v>
      </c>
      <c r="K400" s="5">
        <v>124</v>
      </c>
      <c r="L400" s="5">
        <v>22</v>
      </c>
      <c r="M400" s="16">
        <v>50000</v>
      </c>
      <c r="W400"/>
    </row>
    <row r="401" spans="1:23" x14ac:dyDescent="0.25">
      <c r="A401" s="5" t="s">
        <v>298</v>
      </c>
      <c r="B401" s="17">
        <v>623983</v>
      </c>
      <c r="C401" s="14">
        <v>36775</v>
      </c>
      <c r="D401" s="70" t="s">
        <v>768</v>
      </c>
      <c r="E401" s="5">
        <v>1</v>
      </c>
      <c r="G401" s="5">
        <v>19</v>
      </c>
      <c r="I401" s="5">
        <v>46</v>
      </c>
      <c r="J401" s="5">
        <v>21</v>
      </c>
      <c r="K401" s="5">
        <v>124</v>
      </c>
      <c r="L401" s="5">
        <v>12</v>
      </c>
      <c r="M401" s="16">
        <v>6000</v>
      </c>
      <c r="W401"/>
    </row>
    <row r="402" spans="1:23" x14ac:dyDescent="0.25">
      <c r="A402" s="5" t="s">
        <v>298</v>
      </c>
      <c r="B402" s="17">
        <v>623983</v>
      </c>
      <c r="C402" s="14">
        <v>36776</v>
      </c>
      <c r="D402" s="70" t="s">
        <v>769</v>
      </c>
      <c r="E402" s="5">
        <v>1</v>
      </c>
      <c r="G402" s="5">
        <v>150</v>
      </c>
      <c r="I402" s="5">
        <v>46</v>
      </c>
      <c r="J402" s="5">
        <v>16</v>
      </c>
      <c r="K402" s="5">
        <v>124</v>
      </c>
      <c r="L402" s="5">
        <v>22</v>
      </c>
      <c r="M402" s="16">
        <v>20000</v>
      </c>
      <c r="W402"/>
    </row>
    <row r="403" spans="1:23" x14ac:dyDescent="0.25">
      <c r="A403" s="5" t="s">
        <v>298</v>
      </c>
      <c r="B403" s="17">
        <v>623983</v>
      </c>
      <c r="C403" s="14">
        <v>36776</v>
      </c>
      <c r="D403" s="70" t="s">
        <v>769</v>
      </c>
      <c r="E403" s="5">
        <v>2</v>
      </c>
      <c r="G403" s="5">
        <v>150</v>
      </c>
      <c r="I403" s="5">
        <v>46</v>
      </c>
      <c r="J403" s="5">
        <v>13</v>
      </c>
      <c r="K403" s="5">
        <v>124</v>
      </c>
      <c r="L403" s="5">
        <v>24</v>
      </c>
      <c r="M403" s="16">
        <v>0</v>
      </c>
      <c r="W403"/>
    </row>
    <row r="404" spans="1:23" x14ac:dyDescent="0.25">
      <c r="A404" s="5" t="s">
        <v>298</v>
      </c>
      <c r="B404" s="17">
        <v>623983</v>
      </c>
      <c r="C404" s="14">
        <v>36779</v>
      </c>
      <c r="D404" s="70" t="s">
        <v>770</v>
      </c>
      <c r="E404" s="5">
        <v>1</v>
      </c>
      <c r="G404" s="5">
        <v>45</v>
      </c>
      <c r="I404" s="5">
        <v>46</v>
      </c>
      <c r="J404" s="5">
        <v>13</v>
      </c>
      <c r="K404" s="5">
        <v>124</v>
      </c>
      <c r="L404" s="5">
        <v>16</v>
      </c>
      <c r="M404" s="16">
        <v>70000</v>
      </c>
      <c r="W404"/>
    </row>
    <row r="405" spans="1:23" x14ac:dyDescent="0.25">
      <c r="A405" s="5" t="s">
        <v>298</v>
      </c>
      <c r="B405" s="17">
        <v>623983</v>
      </c>
      <c r="C405" s="14">
        <v>36780</v>
      </c>
      <c r="D405" s="70" t="s">
        <v>771</v>
      </c>
      <c r="E405" s="5">
        <v>1</v>
      </c>
      <c r="G405" s="5">
        <v>165</v>
      </c>
      <c r="I405" s="5">
        <v>46</v>
      </c>
      <c r="J405" s="5">
        <v>17</v>
      </c>
      <c r="K405" s="5">
        <v>124</v>
      </c>
      <c r="L405" s="5">
        <v>25</v>
      </c>
      <c r="M405" s="16">
        <v>30000</v>
      </c>
      <c r="W405"/>
    </row>
    <row r="406" spans="1:23" x14ac:dyDescent="0.25">
      <c r="A406" s="5" t="s">
        <v>298</v>
      </c>
      <c r="B406" s="17">
        <v>623983</v>
      </c>
      <c r="C406" s="14">
        <v>36780</v>
      </c>
      <c r="D406" s="70" t="s">
        <v>771</v>
      </c>
      <c r="E406" s="5">
        <v>2</v>
      </c>
      <c r="G406" s="5">
        <v>165</v>
      </c>
      <c r="I406" s="5">
        <v>46</v>
      </c>
      <c r="J406" s="5">
        <v>14</v>
      </c>
      <c r="K406" s="5">
        <v>124</v>
      </c>
      <c r="L406" s="5">
        <v>30</v>
      </c>
      <c r="M406" s="16">
        <v>0</v>
      </c>
      <c r="W406"/>
    </row>
    <row r="407" spans="1:23" x14ac:dyDescent="0.25">
      <c r="A407" s="5" t="s">
        <v>298</v>
      </c>
      <c r="B407" s="17">
        <v>623983</v>
      </c>
      <c r="C407" s="14">
        <v>36781</v>
      </c>
      <c r="D407" s="70" t="s">
        <v>772</v>
      </c>
      <c r="E407" s="5">
        <v>1</v>
      </c>
      <c r="G407" s="5">
        <v>70</v>
      </c>
      <c r="I407" s="5">
        <v>46</v>
      </c>
      <c r="J407" s="5">
        <v>10</v>
      </c>
      <c r="K407" s="5">
        <v>124</v>
      </c>
      <c r="L407" s="5">
        <v>22</v>
      </c>
      <c r="M407" s="16">
        <v>70000</v>
      </c>
      <c r="W407"/>
    </row>
    <row r="408" spans="1:23" x14ac:dyDescent="0.25">
      <c r="A408" s="5" t="s">
        <v>298</v>
      </c>
      <c r="B408" s="17">
        <v>623983</v>
      </c>
      <c r="C408" s="14">
        <v>36782</v>
      </c>
      <c r="D408" s="70" t="s">
        <v>773</v>
      </c>
      <c r="E408" s="5">
        <v>1</v>
      </c>
      <c r="G408" s="5">
        <v>70</v>
      </c>
      <c r="I408" s="5">
        <v>46</v>
      </c>
      <c r="J408" s="5">
        <v>8</v>
      </c>
      <c r="K408" s="5">
        <v>124</v>
      </c>
      <c r="L408" s="5">
        <v>27</v>
      </c>
      <c r="M408" s="16">
        <v>52000</v>
      </c>
      <c r="Q408" s="16">
        <v>2000</v>
      </c>
      <c r="W408"/>
    </row>
    <row r="409" spans="1:23" x14ac:dyDescent="0.25">
      <c r="A409" s="5" t="s">
        <v>298</v>
      </c>
      <c r="B409" s="17">
        <v>623983</v>
      </c>
      <c r="C409" s="14">
        <v>36785</v>
      </c>
      <c r="D409" s="70" t="s">
        <v>774</v>
      </c>
      <c r="E409" s="5">
        <v>1</v>
      </c>
      <c r="G409" s="5">
        <v>70</v>
      </c>
      <c r="I409" s="5">
        <v>46</v>
      </c>
      <c r="J409" s="5">
        <v>18</v>
      </c>
      <c r="K409" s="5">
        <v>124</v>
      </c>
      <c r="L409" s="5">
        <v>22</v>
      </c>
      <c r="M409" s="16">
        <v>76000</v>
      </c>
      <c r="Q409" s="16">
        <v>4000</v>
      </c>
      <c r="W409"/>
    </row>
    <row r="410" spans="1:23" x14ac:dyDescent="0.25">
      <c r="A410" s="5" t="s">
        <v>298</v>
      </c>
      <c r="B410" s="17">
        <v>623983</v>
      </c>
      <c r="C410" s="14">
        <v>36790</v>
      </c>
      <c r="D410" s="70" t="s">
        <v>775</v>
      </c>
      <c r="E410" s="5">
        <v>1</v>
      </c>
      <c r="G410" s="5">
        <v>60</v>
      </c>
      <c r="I410" s="5">
        <v>46</v>
      </c>
      <c r="J410" s="5">
        <v>18</v>
      </c>
      <c r="K410" s="5">
        <v>124</v>
      </c>
      <c r="L410" s="5">
        <v>17</v>
      </c>
      <c r="M410" s="16">
        <v>64000</v>
      </c>
      <c r="W410"/>
    </row>
    <row r="411" spans="1:23" x14ac:dyDescent="0.25">
      <c r="A411" s="5" t="s">
        <v>298</v>
      </c>
      <c r="B411" s="17">
        <v>623983</v>
      </c>
      <c r="C411" s="14">
        <v>36792</v>
      </c>
      <c r="D411" s="70" t="s">
        <v>776</v>
      </c>
      <c r="E411" s="5">
        <v>1</v>
      </c>
      <c r="G411" s="5">
        <v>70</v>
      </c>
      <c r="I411" s="5">
        <v>46</v>
      </c>
      <c r="J411" s="5">
        <v>20</v>
      </c>
      <c r="K411" s="5">
        <v>124</v>
      </c>
      <c r="L411" s="5">
        <v>24</v>
      </c>
      <c r="M411" s="16">
        <v>76000</v>
      </c>
      <c r="W411"/>
    </row>
    <row r="412" spans="1:23" x14ac:dyDescent="0.25">
      <c r="A412" s="5" t="s">
        <v>298</v>
      </c>
      <c r="B412" s="17">
        <v>623983</v>
      </c>
      <c r="C412" s="14">
        <v>36793</v>
      </c>
      <c r="D412" s="70" t="s">
        <v>777</v>
      </c>
      <c r="E412" s="5">
        <v>1</v>
      </c>
      <c r="G412" s="5">
        <v>55</v>
      </c>
      <c r="I412" s="5">
        <v>46</v>
      </c>
      <c r="J412" s="5">
        <v>22</v>
      </c>
      <c r="K412" s="5">
        <v>124</v>
      </c>
      <c r="L412" s="5">
        <v>0</v>
      </c>
      <c r="M412" s="16">
        <v>80000</v>
      </c>
      <c r="W412"/>
    </row>
    <row r="413" spans="1:23" x14ac:dyDescent="0.25">
      <c r="A413" s="5" t="s">
        <v>298</v>
      </c>
      <c r="B413" s="17">
        <v>623983</v>
      </c>
      <c r="C413" s="14">
        <v>36794</v>
      </c>
      <c r="D413" s="70" t="s">
        <v>778</v>
      </c>
      <c r="E413" s="5">
        <v>1</v>
      </c>
      <c r="G413" s="5">
        <v>45</v>
      </c>
      <c r="I413" s="5">
        <v>46</v>
      </c>
      <c r="J413" s="5">
        <v>22</v>
      </c>
      <c r="K413" s="5">
        <v>124</v>
      </c>
      <c r="L413" s="5">
        <v>18</v>
      </c>
      <c r="M413" s="16">
        <v>80000</v>
      </c>
      <c r="W413"/>
    </row>
    <row r="414" spans="1:23" x14ac:dyDescent="0.25">
      <c r="A414" s="5" t="s">
        <v>298</v>
      </c>
      <c r="B414" s="17">
        <v>623983</v>
      </c>
      <c r="C414" s="14">
        <v>36795</v>
      </c>
      <c r="D414" s="70" t="s">
        <v>779</v>
      </c>
      <c r="E414" s="5">
        <v>1</v>
      </c>
      <c r="G414" s="5">
        <v>70</v>
      </c>
      <c r="I414" s="5">
        <v>46</v>
      </c>
      <c r="J414" s="5">
        <v>13</v>
      </c>
      <c r="K414" s="5">
        <v>124</v>
      </c>
      <c r="L414" s="5">
        <v>25</v>
      </c>
      <c r="M414" s="16">
        <v>80000</v>
      </c>
      <c r="W414"/>
    </row>
    <row r="415" spans="1:23" x14ac:dyDescent="0.25">
      <c r="A415" s="5" t="s">
        <v>298</v>
      </c>
      <c r="B415" s="17">
        <v>623983</v>
      </c>
      <c r="C415" s="14">
        <v>36796</v>
      </c>
      <c r="D415" s="71" t="s">
        <v>6916</v>
      </c>
      <c r="E415" s="5">
        <v>1</v>
      </c>
      <c r="G415" s="5">
        <v>65</v>
      </c>
      <c r="I415" s="5">
        <v>46</v>
      </c>
      <c r="J415" s="5">
        <v>10</v>
      </c>
      <c r="K415" s="5">
        <v>124</v>
      </c>
      <c r="L415" s="5">
        <v>22</v>
      </c>
      <c r="M415" s="16">
        <v>0</v>
      </c>
      <c r="W415"/>
    </row>
    <row r="416" spans="1:23" x14ac:dyDescent="0.25">
      <c r="A416" s="5" t="s">
        <v>298</v>
      </c>
      <c r="B416" s="17">
        <v>623983</v>
      </c>
      <c r="C416" s="14">
        <v>36797</v>
      </c>
      <c r="D416" s="71" t="s">
        <v>6916</v>
      </c>
      <c r="E416" s="5">
        <v>1</v>
      </c>
      <c r="G416" s="5">
        <v>50</v>
      </c>
      <c r="I416" s="5">
        <v>46</v>
      </c>
      <c r="J416" s="5">
        <v>6</v>
      </c>
      <c r="K416" s="5">
        <v>124</v>
      </c>
      <c r="L416" s="5">
        <v>13</v>
      </c>
      <c r="M416" s="16">
        <v>0</v>
      </c>
      <c r="W416"/>
    </row>
    <row r="417" spans="1:23" x14ac:dyDescent="0.25">
      <c r="A417" s="5" t="s">
        <v>298</v>
      </c>
      <c r="B417" s="17">
        <v>623983</v>
      </c>
      <c r="C417" s="14">
        <v>36797</v>
      </c>
      <c r="D417" s="71" t="s">
        <v>6916</v>
      </c>
      <c r="E417" s="5">
        <v>2</v>
      </c>
      <c r="G417" s="5">
        <v>45</v>
      </c>
      <c r="I417" s="5">
        <v>46</v>
      </c>
      <c r="J417" s="5">
        <v>8</v>
      </c>
      <c r="K417" s="5">
        <v>124</v>
      </c>
      <c r="L417" s="5">
        <v>11</v>
      </c>
      <c r="M417" s="16">
        <v>0</v>
      </c>
      <c r="W417"/>
    </row>
    <row r="418" spans="1:23" x14ac:dyDescent="0.25">
      <c r="A418" s="5" t="s">
        <v>298</v>
      </c>
      <c r="B418" s="17">
        <v>623983</v>
      </c>
      <c r="C418" s="14">
        <v>36801</v>
      </c>
      <c r="D418" s="71" t="s">
        <v>6916</v>
      </c>
      <c r="E418" s="5">
        <v>1</v>
      </c>
      <c r="G418" s="5">
        <v>60</v>
      </c>
      <c r="I418" s="5">
        <v>46</v>
      </c>
      <c r="J418" s="5">
        <v>17</v>
      </c>
      <c r="K418" s="5">
        <v>124</v>
      </c>
      <c r="L418" s="5">
        <v>28</v>
      </c>
      <c r="M418" s="16">
        <v>0</v>
      </c>
      <c r="W418"/>
    </row>
    <row r="419" spans="1:23" x14ac:dyDescent="0.25">
      <c r="A419" s="5" t="s">
        <v>298</v>
      </c>
      <c r="B419" s="17">
        <v>623983</v>
      </c>
      <c r="C419" s="14">
        <v>36801</v>
      </c>
      <c r="D419" s="71" t="s">
        <v>6916</v>
      </c>
      <c r="E419" s="5">
        <v>2</v>
      </c>
      <c r="G419" s="5">
        <v>40</v>
      </c>
      <c r="I419" s="5">
        <v>46</v>
      </c>
      <c r="J419" s="5">
        <v>14</v>
      </c>
      <c r="K419" s="5">
        <v>124</v>
      </c>
      <c r="L419" s="5">
        <v>26</v>
      </c>
      <c r="M419" s="16">
        <v>0</v>
      </c>
      <c r="W419"/>
    </row>
    <row r="420" spans="1:23" x14ac:dyDescent="0.25">
      <c r="A420" s="5" t="s">
        <v>479</v>
      </c>
      <c r="B420" s="17">
        <v>613318</v>
      </c>
      <c r="C420" s="14">
        <v>36695</v>
      </c>
      <c r="D420" s="71" t="s">
        <v>6916</v>
      </c>
      <c r="E420" s="5">
        <v>1</v>
      </c>
      <c r="G420" s="5">
        <v>28</v>
      </c>
      <c r="I420" s="5">
        <v>46</v>
      </c>
      <c r="J420" s="5">
        <v>50.54</v>
      </c>
      <c r="K420" s="5">
        <v>124</v>
      </c>
      <c r="L420" s="5">
        <v>11.75</v>
      </c>
      <c r="M420" s="16">
        <v>0</v>
      </c>
      <c r="W420"/>
    </row>
    <row r="421" spans="1:23" x14ac:dyDescent="0.25">
      <c r="A421" s="5" t="s">
        <v>479</v>
      </c>
      <c r="B421" s="17">
        <v>613318</v>
      </c>
      <c r="C421" s="14">
        <v>36695</v>
      </c>
      <c r="D421" s="71" t="s">
        <v>6916</v>
      </c>
      <c r="E421" s="5">
        <v>2</v>
      </c>
      <c r="G421" s="5">
        <v>23</v>
      </c>
      <c r="I421" s="5">
        <v>46</v>
      </c>
      <c r="J421" s="5">
        <v>9.73</v>
      </c>
      <c r="K421" s="5">
        <v>124</v>
      </c>
      <c r="L421" s="5">
        <v>10.82</v>
      </c>
      <c r="M421" s="16">
        <v>0</v>
      </c>
      <c r="W421"/>
    </row>
    <row r="422" spans="1:23" x14ac:dyDescent="0.25">
      <c r="A422" s="5" t="s">
        <v>479</v>
      </c>
      <c r="B422" s="17">
        <v>613318</v>
      </c>
      <c r="C422" s="14">
        <v>36697</v>
      </c>
      <c r="D422" s="70" t="s">
        <v>553</v>
      </c>
      <c r="E422" s="5">
        <v>1</v>
      </c>
      <c r="G422" s="5">
        <v>21</v>
      </c>
      <c r="I422" s="5">
        <v>46</v>
      </c>
      <c r="J422" s="5">
        <v>2.23</v>
      </c>
      <c r="K422" s="5">
        <v>124</v>
      </c>
      <c r="L422" s="5">
        <v>1.43</v>
      </c>
      <c r="M422" s="16">
        <v>12000</v>
      </c>
      <c r="Q422" s="16">
        <v>0</v>
      </c>
      <c r="W422"/>
    </row>
    <row r="423" spans="1:23" x14ac:dyDescent="0.25">
      <c r="A423" s="5" t="s">
        <v>479</v>
      </c>
      <c r="B423" s="17">
        <v>613318</v>
      </c>
      <c r="C423" s="14">
        <v>36699</v>
      </c>
      <c r="D423" s="70" t="s">
        <v>556</v>
      </c>
      <c r="E423" s="5">
        <v>1</v>
      </c>
      <c r="G423" s="5">
        <v>24</v>
      </c>
      <c r="I423" s="5">
        <v>46</v>
      </c>
      <c r="J423" s="5">
        <v>7</v>
      </c>
      <c r="K423" s="5">
        <v>124</v>
      </c>
      <c r="L423" s="5">
        <v>3.83</v>
      </c>
      <c r="M423" s="16">
        <v>30000</v>
      </c>
      <c r="Q423" s="16">
        <v>0</v>
      </c>
      <c r="W423"/>
    </row>
    <row r="424" spans="1:23" x14ac:dyDescent="0.25">
      <c r="A424" s="5" t="s">
        <v>479</v>
      </c>
      <c r="B424" s="17">
        <v>613318</v>
      </c>
      <c r="C424" s="14">
        <v>36702</v>
      </c>
      <c r="D424" s="70" t="s">
        <v>560</v>
      </c>
      <c r="E424" s="5">
        <v>1</v>
      </c>
      <c r="G424" s="5">
        <v>28</v>
      </c>
      <c r="I424" s="5">
        <v>46</v>
      </c>
      <c r="J424" s="5">
        <v>4.08</v>
      </c>
      <c r="K424" s="5">
        <v>124</v>
      </c>
      <c r="L424" s="5">
        <v>4.7300000000000004</v>
      </c>
      <c r="M424" s="16">
        <v>40000</v>
      </c>
      <c r="Q424" s="16">
        <v>0</v>
      </c>
      <c r="W424"/>
    </row>
    <row r="425" spans="1:23" x14ac:dyDescent="0.25">
      <c r="A425" s="5" t="s">
        <v>479</v>
      </c>
      <c r="B425" s="17">
        <v>613318</v>
      </c>
      <c r="C425" s="14">
        <v>36708</v>
      </c>
      <c r="D425" s="71" t="s">
        <v>6916</v>
      </c>
      <c r="E425" s="5">
        <v>1</v>
      </c>
      <c r="G425" s="5">
        <v>18</v>
      </c>
      <c r="I425" s="5">
        <v>46</v>
      </c>
      <c r="J425" s="5">
        <v>8.73</v>
      </c>
      <c r="K425" s="5">
        <v>124</v>
      </c>
      <c r="L425" s="5">
        <v>5.3</v>
      </c>
      <c r="M425" s="16">
        <v>0</v>
      </c>
      <c r="W425"/>
    </row>
    <row r="426" spans="1:23" x14ac:dyDescent="0.25">
      <c r="A426" s="5" t="s">
        <v>479</v>
      </c>
      <c r="B426" s="17">
        <v>613318</v>
      </c>
      <c r="C426" s="14">
        <v>36710</v>
      </c>
      <c r="D426" s="70" t="s">
        <v>565</v>
      </c>
      <c r="E426" s="5">
        <v>1</v>
      </c>
      <c r="G426" s="5">
        <v>26</v>
      </c>
      <c r="I426" s="5">
        <v>46</v>
      </c>
      <c r="J426" s="5">
        <v>7</v>
      </c>
      <c r="K426" s="5">
        <v>124</v>
      </c>
      <c r="L426" s="5">
        <v>6.4</v>
      </c>
      <c r="M426" s="16">
        <v>50000</v>
      </c>
      <c r="W426" t="s">
        <v>430</v>
      </c>
    </row>
    <row r="427" spans="1:23" x14ac:dyDescent="0.25">
      <c r="A427" s="5" t="s">
        <v>479</v>
      </c>
      <c r="B427" s="17">
        <v>613318</v>
      </c>
      <c r="C427" s="14">
        <v>36710</v>
      </c>
      <c r="D427" s="70" t="s">
        <v>569</v>
      </c>
      <c r="E427" s="5">
        <v>1</v>
      </c>
      <c r="G427" s="5">
        <v>16</v>
      </c>
      <c r="I427" s="5">
        <v>46</v>
      </c>
      <c r="J427" s="5">
        <v>6.26</v>
      </c>
      <c r="K427" s="5">
        <v>124</v>
      </c>
      <c r="L427" s="5">
        <v>0.25</v>
      </c>
      <c r="M427" s="16">
        <v>42000</v>
      </c>
      <c r="P427">
        <v>1</v>
      </c>
      <c r="W427"/>
    </row>
    <row r="428" spans="1:23" x14ac:dyDescent="0.25">
      <c r="A428" s="5" t="s">
        <v>479</v>
      </c>
      <c r="B428" s="17">
        <v>613318</v>
      </c>
      <c r="C428" s="14">
        <v>36712</v>
      </c>
      <c r="D428" s="70" t="s">
        <v>572</v>
      </c>
      <c r="E428" s="5">
        <v>1</v>
      </c>
      <c r="G428" s="5">
        <v>15</v>
      </c>
      <c r="I428" s="5">
        <v>46</v>
      </c>
      <c r="J428" s="5">
        <v>11.06</v>
      </c>
      <c r="K428" s="5">
        <v>124</v>
      </c>
      <c r="L428" s="5">
        <v>10.3</v>
      </c>
      <c r="M428" s="16">
        <v>50000</v>
      </c>
      <c r="W428" t="s">
        <v>487</v>
      </c>
    </row>
    <row r="429" spans="1:23" x14ac:dyDescent="0.25">
      <c r="A429" s="5" t="s">
        <v>479</v>
      </c>
      <c r="B429" s="17">
        <v>613318</v>
      </c>
      <c r="C429" s="14">
        <v>36714</v>
      </c>
      <c r="D429" s="70" t="s">
        <v>575</v>
      </c>
      <c r="E429" s="5">
        <v>1</v>
      </c>
      <c r="G429" s="5">
        <v>14</v>
      </c>
      <c r="I429" s="5">
        <v>46</v>
      </c>
      <c r="J429" s="5">
        <v>10.029999999999999</v>
      </c>
      <c r="K429" s="5">
        <v>124</v>
      </c>
      <c r="L429" s="5">
        <v>4.7</v>
      </c>
      <c r="M429" s="16">
        <v>20000</v>
      </c>
      <c r="P429">
        <v>5</v>
      </c>
      <c r="W429" s="5" t="s">
        <v>542</v>
      </c>
    </row>
    <row r="430" spans="1:23" x14ac:dyDescent="0.25">
      <c r="A430" s="5" t="s">
        <v>479</v>
      </c>
      <c r="B430" s="17">
        <v>613318</v>
      </c>
      <c r="C430" s="14">
        <v>36714</v>
      </c>
      <c r="D430" s="70" t="s">
        <v>575</v>
      </c>
      <c r="E430" s="5">
        <v>2</v>
      </c>
      <c r="G430" s="5">
        <v>16</v>
      </c>
      <c r="I430" s="5">
        <v>46</v>
      </c>
      <c r="J430" s="5">
        <v>10.72</v>
      </c>
      <c r="K430" s="5">
        <v>124</v>
      </c>
      <c r="L430" s="5">
        <v>4.51</v>
      </c>
      <c r="M430" s="16">
        <v>20000</v>
      </c>
    </row>
    <row r="431" spans="1:23" x14ac:dyDescent="0.25">
      <c r="A431" s="5" t="s">
        <v>479</v>
      </c>
      <c r="B431" s="17">
        <v>613318</v>
      </c>
      <c r="C431" s="14">
        <v>36714</v>
      </c>
      <c r="D431" s="70" t="s">
        <v>575</v>
      </c>
      <c r="E431" s="5">
        <v>3</v>
      </c>
      <c r="G431" s="5">
        <v>28</v>
      </c>
      <c r="I431" s="5">
        <v>46</v>
      </c>
      <c r="J431" s="5">
        <v>12.2</v>
      </c>
      <c r="K431" s="5">
        <v>124</v>
      </c>
      <c r="L431" s="5">
        <v>8.84</v>
      </c>
      <c r="M431" s="16">
        <v>18000</v>
      </c>
    </row>
    <row r="432" spans="1:23" x14ac:dyDescent="0.25">
      <c r="A432" s="5" t="s">
        <v>479</v>
      </c>
      <c r="B432" s="17">
        <v>613318</v>
      </c>
      <c r="C432" s="14">
        <v>36715</v>
      </c>
      <c r="D432" s="70" t="s">
        <v>780</v>
      </c>
      <c r="E432" s="5">
        <v>1</v>
      </c>
      <c r="G432" s="5">
        <v>32</v>
      </c>
      <c r="I432" s="5">
        <v>46</v>
      </c>
      <c r="J432" s="5">
        <v>5.18</v>
      </c>
      <c r="K432" s="5">
        <v>124</v>
      </c>
      <c r="L432" s="5">
        <v>10.58</v>
      </c>
      <c r="M432" s="16">
        <v>30000</v>
      </c>
      <c r="Q432" s="16">
        <v>0</v>
      </c>
    </row>
    <row r="433" spans="1:17" x14ac:dyDescent="0.25">
      <c r="A433" s="5" t="s">
        <v>479</v>
      </c>
      <c r="B433" s="17">
        <v>613318</v>
      </c>
      <c r="C433" s="14">
        <v>36715</v>
      </c>
      <c r="D433" s="70" t="s">
        <v>780</v>
      </c>
      <c r="E433" s="5">
        <v>2</v>
      </c>
      <c r="G433" s="5">
        <v>27</v>
      </c>
      <c r="I433" s="5">
        <v>46</v>
      </c>
      <c r="J433" s="5">
        <v>6.32</v>
      </c>
      <c r="K433" s="5">
        <v>124</v>
      </c>
      <c r="L433" s="5">
        <v>4.5</v>
      </c>
      <c r="M433" s="16">
        <v>15000</v>
      </c>
    </row>
    <row r="434" spans="1:17" x14ac:dyDescent="0.25">
      <c r="A434" s="5" t="s">
        <v>479</v>
      </c>
      <c r="B434" s="17">
        <v>613318</v>
      </c>
      <c r="C434" s="14">
        <v>36716</v>
      </c>
      <c r="D434" s="70" t="s">
        <v>781</v>
      </c>
      <c r="E434" s="5">
        <v>1</v>
      </c>
      <c r="G434" s="5">
        <v>42</v>
      </c>
      <c r="I434" s="5">
        <v>45</v>
      </c>
      <c r="J434" s="5">
        <v>59.96</v>
      </c>
      <c r="K434" s="5">
        <v>124</v>
      </c>
      <c r="L434" s="5">
        <v>10.01</v>
      </c>
      <c r="M434" s="16">
        <v>25000</v>
      </c>
      <c r="P434">
        <v>1</v>
      </c>
    </row>
    <row r="435" spans="1:17" x14ac:dyDescent="0.25">
      <c r="A435" s="5" t="s">
        <v>479</v>
      </c>
      <c r="B435" s="17">
        <v>613318</v>
      </c>
      <c r="C435" s="14">
        <v>36716</v>
      </c>
      <c r="D435" s="70" t="s">
        <v>781</v>
      </c>
      <c r="E435" s="5">
        <v>2</v>
      </c>
      <c r="G435" s="5">
        <v>28</v>
      </c>
      <c r="I435" s="5">
        <v>46</v>
      </c>
      <c r="J435" s="5">
        <v>5.52</v>
      </c>
      <c r="K435" s="5">
        <v>124</v>
      </c>
      <c r="L435" s="5">
        <v>7.35</v>
      </c>
      <c r="M435" s="16">
        <v>25000</v>
      </c>
    </row>
    <row r="436" spans="1:17" x14ac:dyDescent="0.25">
      <c r="A436" s="5" t="s">
        <v>479</v>
      </c>
      <c r="B436" s="17">
        <v>613318</v>
      </c>
      <c r="C436" s="14">
        <v>36718</v>
      </c>
      <c r="D436" s="70" t="s">
        <v>782</v>
      </c>
      <c r="E436" s="5">
        <v>1</v>
      </c>
      <c r="G436" s="5">
        <v>18</v>
      </c>
      <c r="I436" s="5">
        <v>46</v>
      </c>
      <c r="J436" s="5">
        <v>3.75</v>
      </c>
      <c r="K436" s="5">
        <v>123</v>
      </c>
      <c r="L436" s="5">
        <v>59.97</v>
      </c>
      <c r="M436" s="16">
        <v>75000</v>
      </c>
      <c r="Q436" s="16">
        <v>0</v>
      </c>
    </row>
    <row r="437" spans="1:17" x14ac:dyDescent="0.25">
      <c r="A437" s="5" t="s">
        <v>479</v>
      </c>
      <c r="B437" s="17">
        <v>613318</v>
      </c>
      <c r="C437" s="14">
        <v>36720</v>
      </c>
      <c r="D437" s="70" t="s">
        <v>783</v>
      </c>
      <c r="E437" s="5">
        <v>1</v>
      </c>
      <c r="G437" s="5">
        <v>48</v>
      </c>
      <c r="I437" s="5">
        <v>46</v>
      </c>
      <c r="J437" s="5">
        <v>5.45</v>
      </c>
      <c r="K437" s="5">
        <v>124</v>
      </c>
      <c r="L437" s="5">
        <v>10.68</v>
      </c>
      <c r="M437" s="16">
        <v>50000</v>
      </c>
      <c r="P437">
        <v>2</v>
      </c>
    </row>
    <row r="438" spans="1:17" x14ac:dyDescent="0.25">
      <c r="A438" s="5" t="s">
        <v>479</v>
      </c>
      <c r="B438" s="17">
        <v>613318</v>
      </c>
      <c r="C438" s="14">
        <v>36721</v>
      </c>
      <c r="D438" s="70" t="s">
        <v>784</v>
      </c>
      <c r="E438" s="5">
        <v>1</v>
      </c>
      <c r="G438" s="5">
        <v>24</v>
      </c>
      <c r="I438" s="5">
        <v>46</v>
      </c>
      <c r="J438" s="5">
        <v>4.8600000000000003</v>
      </c>
      <c r="K438" s="5">
        <v>124</v>
      </c>
      <c r="L438" s="5">
        <v>2.89</v>
      </c>
      <c r="M438" s="16">
        <v>20000</v>
      </c>
    </row>
    <row r="439" spans="1:17" x14ac:dyDescent="0.25">
      <c r="A439" s="5" t="s">
        <v>479</v>
      </c>
      <c r="B439" s="17">
        <v>613318</v>
      </c>
      <c r="C439" s="14">
        <v>36721</v>
      </c>
      <c r="D439" s="70" t="s">
        <v>784</v>
      </c>
      <c r="E439" s="5">
        <v>2</v>
      </c>
      <c r="G439" s="5">
        <v>18</v>
      </c>
      <c r="I439" s="5">
        <v>46</v>
      </c>
      <c r="J439" s="5">
        <v>6.68</v>
      </c>
      <c r="K439" s="5">
        <v>124</v>
      </c>
      <c r="L439" s="5">
        <v>1.39</v>
      </c>
      <c r="M439" s="16">
        <v>40000</v>
      </c>
      <c r="Q439" s="16">
        <v>0</v>
      </c>
    </row>
    <row r="440" spans="1:17" x14ac:dyDescent="0.25">
      <c r="A440" s="5" t="s">
        <v>479</v>
      </c>
      <c r="B440" s="17">
        <v>613318</v>
      </c>
      <c r="C440" s="14">
        <v>36723</v>
      </c>
      <c r="D440" s="70" t="s">
        <v>785</v>
      </c>
      <c r="E440" s="5">
        <v>1</v>
      </c>
      <c r="G440" s="5">
        <v>42</v>
      </c>
      <c r="I440" s="5">
        <v>46</v>
      </c>
      <c r="J440" s="5">
        <v>0.53</v>
      </c>
      <c r="K440" s="5">
        <v>124</v>
      </c>
      <c r="L440" s="5">
        <v>10.51</v>
      </c>
      <c r="M440" s="16">
        <v>70000</v>
      </c>
      <c r="P440">
        <v>2</v>
      </c>
    </row>
    <row r="441" spans="1:17" x14ac:dyDescent="0.25">
      <c r="A441" s="5" t="s">
        <v>479</v>
      </c>
      <c r="B441" s="17">
        <v>613318</v>
      </c>
      <c r="C441" s="14">
        <v>36726</v>
      </c>
      <c r="D441" s="70" t="s">
        <v>786</v>
      </c>
      <c r="E441" s="5">
        <v>1</v>
      </c>
      <c r="G441" s="5">
        <v>32</v>
      </c>
      <c r="I441" s="5">
        <v>46</v>
      </c>
      <c r="J441" s="5">
        <v>8.0399999999999991</v>
      </c>
      <c r="K441" s="5">
        <v>124</v>
      </c>
      <c r="L441" s="5">
        <v>10.17</v>
      </c>
      <c r="M441" s="16">
        <v>30000</v>
      </c>
      <c r="P441">
        <v>3</v>
      </c>
    </row>
    <row r="442" spans="1:17" x14ac:dyDescent="0.25">
      <c r="A442" s="5" t="s">
        <v>479</v>
      </c>
      <c r="B442" s="17">
        <v>613318</v>
      </c>
      <c r="C442" s="14">
        <v>36726</v>
      </c>
      <c r="D442" s="70" t="s">
        <v>786</v>
      </c>
      <c r="E442" s="5">
        <v>2</v>
      </c>
      <c r="G442" s="5">
        <v>28</v>
      </c>
      <c r="I442" s="5">
        <v>46</v>
      </c>
      <c r="J442" s="5">
        <v>8.16</v>
      </c>
      <c r="K442" s="5">
        <v>124</v>
      </c>
      <c r="L442" s="5">
        <v>6.18</v>
      </c>
      <c r="M442" s="16">
        <v>30000</v>
      </c>
    </row>
    <row r="443" spans="1:17" x14ac:dyDescent="0.25">
      <c r="A443" s="5" t="s">
        <v>479</v>
      </c>
      <c r="B443" s="17">
        <v>613318</v>
      </c>
      <c r="C443" s="14">
        <v>36727</v>
      </c>
      <c r="D443" s="70" t="s">
        <v>787</v>
      </c>
      <c r="E443" s="5">
        <v>1</v>
      </c>
      <c r="G443" s="5">
        <v>20</v>
      </c>
      <c r="I443" s="5">
        <v>46</v>
      </c>
      <c r="J443" s="5">
        <v>8.1999999999999993</v>
      </c>
      <c r="K443" s="5">
        <v>124</v>
      </c>
      <c r="L443" s="5">
        <v>4.26</v>
      </c>
      <c r="M443" s="16">
        <v>50000</v>
      </c>
    </row>
    <row r="444" spans="1:17" x14ac:dyDescent="0.25">
      <c r="A444" s="5" t="s">
        <v>479</v>
      </c>
      <c r="B444" s="17">
        <v>613318</v>
      </c>
      <c r="C444" s="14">
        <v>36728</v>
      </c>
      <c r="D444" s="70" t="s">
        <v>788</v>
      </c>
      <c r="E444" s="5">
        <v>1</v>
      </c>
      <c r="G444" s="5">
        <v>40</v>
      </c>
      <c r="I444" s="5">
        <v>46</v>
      </c>
      <c r="J444" s="5">
        <v>4.4000000000000004</v>
      </c>
      <c r="K444" s="5">
        <v>124</v>
      </c>
      <c r="L444" s="5">
        <v>8.81</v>
      </c>
      <c r="M444" s="16">
        <v>60000</v>
      </c>
    </row>
    <row r="445" spans="1:17" x14ac:dyDescent="0.25">
      <c r="A445" s="5" t="s">
        <v>479</v>
      </c>
      <c r="B445" s="17">
        <v>613318</v>
      </c>
      <c r="C445" s="14">
        <v>36730</v>
      </c>
      <c r="D445" s="70" t="s">
        <v>789</v>
      </c>
      <c r="E445" s="5">
        <v>1</v>
      </c>
      <c r="G445" s="5">
        <v>40</v>
      </c>
      <c r="I445" s="5">
        <v>46</v>
      </c>
      <c r="J445" s="5">
        <v>4.76</v>
      </c>
      <c r="K445" s="5">
        <v>124</v>
      </c>
      <c r="L445" s="5">
        <v>7.73</v>
      </c>
      <c r="M445" s="16">
        <v>60000</v>
      </c>
      <c r="P445">
        <v>1</v>
      </c>
    </row>
    <row r="446" spans="1:17" x14ac:dyDescent="0.25">
      <c r="A446" s="5" t="s">
        <v>479</v>
      </c>
      <c r="B446" s="17">
        <v>613318</v>
      </c>
      <c r="C446" s="14">
        <v>36731</v>
      </c>
      <c r="D446" s="70" t="s">
        <v>790</v>
      </c>
      <c r="E446" s="5">
        <v>1</v>
      </c>
      <c r="G446" s="5">
        <v>40</v>
      </c>
      <c r="I446" s="5">
        <v>46</v>
      </c>
      <c r="J446" s="5">
        <v>4.6500000000000004</v>
      </c>
      <c r="K446" s="5">
        <v>124</v>
      </c>
      <c r="L446" s="5">
        <v>8.3699999999999992</v>
      </c>
      <c r="M446" s="16">
        <v>60000</v>
      </c>
    </row>
    <row r="447" spans="1:17" x14ac:dyDescent="0.25">
      <c r="A447" s="5" t="s">
        <v>479</v>
      </c>
      <c r="B447" s="17">
        <v>613318</v>
      </c>
      <c r="C447" s="14">
        <v>36733</v>
      </c>
      <c r="D447" s="70" t="s">
        <v>791</v>
      </c>
      <c r="E447" s="5">
        <v>1</v>
      </c>
      <c r="G447" s="5">
        <v>18</v>
      </c>
      <c r="I447" s="5">
        <v>46</v>
      </c>
      <c r="J447" s="5">
        <v>11.11</v>
      </c>
      <c r="K447" s="5">
        <v>124</v>
      </c>
      <c r="L447" s="5">
        <v>6.66</v>
      </c>
      <c r="M447" s="16">
        <v>60000</v>
      </c>
    </row>
    <row r="448" spans="1:17" x14ac:dyDescent="0.25">
      <c r="A448" s="5" t="s">
        <v>479</v>
      </c>
      <c r="B448" s="17">
        <v>613318</v>
      </c>
      <c r="C448" s="14">
        <v>36735</v>
      </c>
      <c r="D448" s="70" t="s">
        <v>792</v>
      </c>
      <c r="E448" s="5">
        <v>1</v>
      </c>
      <c r="G448" s="5">
        <v>20</v>
      </c>
      <c r="I448" s="5">
        <v>46</v>
      </c>
      <c r="J448" s="5">
        <v>13.04</v>
      </c>
      <c r="K448" s="5">
        <v>124</v>
      </c>
      <c r="L448" s="5">
        <v>8.07</v>
      </c>
      <c r="M448" s="16">
        <v>50000</v>
      </c>
      <c r="P448">
        <v>1</v>
      </c>
    </row>
    <row r="449" spans="1:16" x14ac:dyDescent="0.25">
      <c r="A449" s="5" t="s">
        <v>479</v>
      </c>
      <c r="B449" s="17">
        <v>613318</v>
      </c>
      <c r="C449" s="14">
        <v>36736</v>
      </c>
      <c r="D449" s="71" t="s">
        <v>6916</v>
      </c>
      <c r="E449" s="5">
        <v>1</v>
      </c>
      <c r="G449" s="5">
        <v>22</v>
      </c>
      <c r="I449" s="5">
        <v>46</v>
      </c>
      <c r="J449" s="5">
        <v>10.039999999999999</v>
      </c>
      <c r="K449" s="5">
        <v>124</v>
      </c>
      <c r="L449" s="5">
        <v>4.9800000000000004</v>
      </c>
      <c r="M449" s="16">
        <v>0</v>
      </c>
    </row>
    <row r="450" spans="1:16" x14ac:dyDescent="0.25">
      <c r="A450" s="5" t="s">
        <v>479</v>
      </c>
      <c r="B450" s="17">
        <v>613318</v>
      </c>
      <c r="C450" s="14">
        <v>36737</v>
      </c>
      <c r="D450" s="70" t="s">
        <v>793</v>
      </c>
      <c r="E450" s="5">
        <v>1</v>
      </c>
      <c r="G450" s="5">
        <v>18</v>
      </c>
      <c r="I450" s="5">
        <v>46</v>
      </c>
      <c r="J450" s="5">
        <v>17.45</v>
      </c>
      <c r="K450" s="5">
        <v>124</v>
      </c>
      <c r="L450" s="5">
        <v>11.04</v>
      </c>
      <c r="M450" s="16">
        <v>50000</v>
      </c>
    </row>
    <row r="451" spans="1:16" x14ac:dyDescent="0.25">
      <c r="A451" s="5" t="s">
        <v>479</v>
      </c>
      <c r="B451" s="17">
        <v>613318</v>
      </c>
      <c r="C451" s="14">
        <v>36739</v>
      </c>
      <c r="D451" s="70" t="s">
        <v>794</v>
      </c>
      <c r="E451" s="5">
        <v>1</v>
      </c>
      <c r="G451" s="5">
        <v>50</v>
      </c>
      <c r="I451" s="5">
        <v>46</v>
      </c>
      <c r="J451" s="5">
        <v>25.8</v>
      </c>
      <c r="K451" s="5">
        <v>124</v>
      </c>
      <c r="L451" s="5">
        <v>23.1</v>
      </c>
      <c r="M451" s="16">
        <v>60000</v>
      </c>
      <c r="P451">
        <v>1</v>
      </c>
    </row>
    <row r="452" spans="1:16" x14ac:dyDescent="0.25">
      <c r="A452" s="5" t="s">
        <v>479</v>
      </c>
      <c r="B452" s="17">
        <v>613318</v>
      </c>
      <c r="C452" s="14">
        <v>36741</v>
      </c>
      <c r="D452" s="70" t="s">
        <v>795</v>
      </c>
      <c r="E452" s="5">
        <v>1</v>
      </c>
      <c r="G452" s="5">
        <v>40</v>
      </c>
      <c r="I452" s="5">
        <v>46</v>
      </c>
      <c r="J452" s="5">
        <v>4.5</v>
      </c>
      <c r="K452" s="5">
        <v>124</v>
      </c>
      <c r="L452" s="5">
        <v>11.79</v>
      </c>
      <c r="M452" s="16">
        <v>20000</v>
      </c>
    </row>
    <row r="453" spans="1:16" x14ac:dyDescent="0.25">
      <c r="A453" s="5" t="s">
        <v>479</v>
      </c>
      <c r="B453" s="17">
        <v>613318</v>
      </c>
      <c r="C453" s="14">
        <v>36741</v>
      </c>
      <c r="D453" s="70" t="s">
        <v>795</v>
      </c>
      <c r="E453" s="5">
        <v>2</v>
      </c>
      <c r="G453" s="5">
        <v>19</v>
      </c>
      <c r="I453" s="5">
        <v>46</v>
      </c>
      <c r="J453" s="5">
        <v>8.52</v>
      </c>
      <c r="K453" s="5">
        <v>124</v>
      </c>
      <c r="L453" s="5">
        <v>3.57</v>
      </c>
      <c r="M453" s="16">
        <v>0</v>
      </c>
    </row>
    <row r="454" spans="1:16" x14ac:dyDescent="0.25">
      <c r="A454" s="5" t="s">
        <v>479</v>
      </c>
      <c r="B454" s="17">
        <v>613318</v>
      </c>
      <c r="C454" s="14">
        <v>36741</v>
      </c>
      <c r="D454" s="70" t="s">
        <v>795</v>
      </c>
      <c r="E454" s="5">
        <v>3</v>
      </c>
      <c r="G454" s="5">
        <v>30</v>
      </c>
      <c r="I454" s="5">
        <v>46</v>
      </c>
      <c r="J454" s="5">
        <v>7.32</v>
      </c>
      <c r="K454" s="5">
        <v>124</v>
      </c>
      <c r="L454" s="5">
        <v>6.87</v>
      </c>
      <c r="M454" s="16">
        <v>60000</v>
      </c>
      <c r="P454">
        <v>1</v>
      </c>
    </row>
    <row r="455" spans="1:16" x14ac:dyDescent="0.25">
      <c r="A455" s="5" t="s">
        <v>479</v>
      </c>
      <c r="B455" s="17">
        <v>613318</v>
      </c>
      <c r="C455" s="14">
        <v>36742</v>
      </c>
      <c r="D455" s="70" t="s">
        <v>796</v>
      </c>
      <c r="E455" s="5">
        <v>1</v>
      </c>
      <c r="G455" s="5">
        <v>25</v>
      </c>
      <c r="I455" s="5">
        <v>46</v>
      </c>
      <c r="J455" s="5">
        <v>7.86</v>
      </c>
      <c r="K455" s="5">
        <v>124</v>
      </c>
      <c r="L455" s="5">
        <v>4.7300000000000004</v>
      </c>
      <c r="M455" s="16">
        <v>70000</v>
      </c>
    </row>
    <row r="456" spans="1:16" x14ac:dyDescent="0.25">
      <c r="A456" s="5" t="s">
        <v>479</v>
      </c>
      <c r="B456" s="17">
        <v>613318</v>
      </c>
      <c r="C456" s="14">
        <v>36742</v>
      </c>
      <c r="D456" s="70" t="s">
        <v>797</v>
      </c>
      <c r="E456" s="5">
        <v>1</v>
      </c>
      <c r="G456" s="5">
        <v>50</v>
      </c>
      <c r="I456" s="5">
        <v>46</v>
      </c>
      <c r="J456" s="5">
        <v>21.11</v>
      </c>
      <c r="K456" s="5">
        <v>124</v>
      </c>
      <c r="L456" s="5">
        <v>20.64</v>
      </c>
      <c r="M456" s="16">
        <v>20000</v>
      </c>
    </row>
    <row r="457" spans="1:16" x14ac:dyDescent="0.25">
      <c r="A457" s="5" t="s">
        <v>479</v>
      </c>
      <c r="B457" s="17">
        <v>613318</v>
      </c>
      <c r="C457" s="14">
        <v>36742</v>
      </c>
      <c r="D457" s="70" t="s">
        <v>797</v>
      </c>
      <c r="E457" s="5">
        <v>2</v>
      </c>
      <c r="G457" s="5">
        <v>20</v>
      </c>
      <c r="I457" s="5">
        <v>46</v>
      </c>
      <c r="J457" s="5">
        <v>21.79</v>
      </c>
      <c r="K457" s="5">
        <v>124</v>
      </c>
      <c r="L457" s="5">
        <v>44.68</v>
      </c>
      <c r="M457" s="16">
        <v>20000</v>
      </c>
    </row>
    <row r="458" spans="1:16" x14ac:dyDescent="0.25">
      <c r="A458" s="5" t="s">
        <v>479</v>
      </c>
      <c r="B458" s="17">
        <v>613318</v>
      </c>
      <c r="C458" s="14">
        <v>36744</v>
      </c>
      <c r="D458" s="70" t="s">
        <v>798</v>
      </c>
      <c r="E458" s="5">
        <v>1</v>
      </c>
      <c r="G458" s="5">
        <v>26</v>
      </c>
      <c r="I458" s="5">
        <v>46</v>
      </c>
      <c r="J458" s="5">
        <v>5.99</v>
      </c>
      <c r="K458" s="5">
        <v>124</v>
      </c>
      <c r="L458" s="5">
        <v>3.03</v>
      </c>
      <c r="M458" s="16">
        <v>60000</v>
      </c>
    </row>
    <row r="459" spans="1:16" x14ac:dyDescent="0.25">
      <c r="A459" s="5" t="s">
        <v>479</v>
      </c>
      <c r="B459" s="17">
        <v>613318</v>
      </c>
      <c r="C459" s="14">
        <v>36745</v>
      </c>
      <c r="D459" s="70" t="s">
        <v>799</v>
      </c>
      <c r="E459" s="5">
        <v>1</v>
      </c>
      <c r="G459" s="5">
        <v>50</v>
      </c>
      <c r="I459" s="5">
        <v>46</v>
      </c>
      <c r="J459" s="5">
        <v>4.49</v>
      </c>
      <c r="K459" s="5">
        <v>124</v>
      </c>
      <c r="L459" s="5">
        <v>8.83</v>
      </c>
      <c r="M459" s="16">
        <v>20000</v>
      </c>
    </row>
    <row r="460" spans="1:16" x14ac:dyDescent="0.25">
      <c r="A460" s="5" t="s">
        <v>479</v>
      </c>
      <c r="B460" s="17">
        <v>613318</v>
      </c>
      <c r="C460" s="14">
        <v>36745</v>
      </c>
      <c r="D460" s="70" t="s">
        <v>799</v>
      </c>
      <c r="E460" s="5">
        <v>2</v>
      </c>
      <c r="G460" s="5">
        <v>28</v>
      </c>
      <c r="I460" s="5">
        <v>46</v>
      </c>
      <c r="J460" s="5">
        <v>7.41</v>
      </c>
      <c r="K460" s="5">
        <v>124</v>
      </c>
      <c r="L460" s="5">
        <v>5.79</v>
      </c>
      <c r="M460" s="16">
        <v>30000</v>
      </c>
      <c r="P460">
        <v>1</v>
      </c>
    </row>
    <row r="461" spans="1:16" x14ac:dyDescent="0.25">
      <c r="A461" s="5" t="s">
        <v>479</v>
      </c>
      <c r="B461" s="17">
        <v>613318</v>
      </c>
      <c r="C461" s="14">
        <v>36746</v>
      </c>
      <c r="D461" s="70" t="s">
        <v>800</v>
      </c>
      <c r="E461" s="5">
        <v>1</v>
      </c>
      <c r="G461" s="5">
        <v>16</v>
      </c>
      <c r="I461" s="5">
        <v>46</v>
      </c>
      <c r="J461" s="5">
        <v>5.37</v>
      </c>
      <c r="K461" s="5">
        <v>124</v>
      </c>
      <c r="L461" s="5">
        <v>4.63</v>
      </c>
      <c r="M461" s="16">
        <v>60000</v>
      </c>
    </row>
    <row r="462" spans="1:16" x14ac:dyDescent="0.25">
      <c r="A462" s="5" t="s">
        <v>479</v>
      </c>
      <c r="B462" s="17">
        <v>613318</v>
      </c>
      <c r="C462" s="14">
        <v>36747</v>
      </c>
      <c r="D462" s="70" t="s">
        <v>801</v>
      </c>
      <c r="E462" s="5">
        <v>1</v>
      </c>
      <c r="G462" s="5">
        <v>20</v>
      </c>
      <c r="I462" s="5">
        <v>46</v>
      </c>
      <c r="J462" s="5">
        <v>9.1199999999999992</v>
      </c>
      <c r="K462" s="5">
        <v>124</v>
      </c>
      <c r="L462" s="5">
        <v>5.88</v>
      </c>
      <c r="M462" s="16">
        <v>0</v>
      </c>
    </row>
    <row r="463" spans="1:16" x14ac:dyDescent="0.25">
      <c r="A463" s="5" t="s">
        <v>479</v>
      </c>
      <c r="B463" s="17">
        <v>613318</v>
      </c>
      <c r="C463" s="14">
        <v>36747</v>
      </c>
      <c r="D463" s="70" t="s">
        <v>801</v>
      </c>
      <c r="E463" s="5">
        <v>2</v>
      </c>
      <c r="G463" s="5">
        <v>20</v>
      </c>
      <c r="I463" s="5">
        <v>46</v>
      </c>
      <c r="J463" s="5">
        <v>9.1999999999999993</v>
      </c>
      <c r="K463" s="5">
        <v>124</v>
      </c>
      <c r="L463" s="5">
        <v>4.99</v>
      </c>
      <c r="M463" s="16">
        <v>0</v>
      </c>
    </row>
    <row r="464" spans="1:16" x14ac:dyDescent="0.25">
      <c r="A464" s="5" t="s">
        <v>479</v>
      </c>
      <c r="B464" s="17">
        <v>613318</v>
      </c>
      <c r="C464" s="14">
        <v>36747</v>
      </c>
      <c r="D464" s="70" t="s">
        <v>801</v>
      </c>
      <c r="E464" s="5">
        <v>3</v>
      </c>
      <c r="G464" s="5">
        <v>16</v>
      </c>
      <c r="I464" s="5">
        <v>46</v>
      </c>
      <c r="J464" s="5">
        <v>9.77</v>
      </c>
      <c r="K464" s="5">
        <v>124</v>
      </c>
      <c r="L464" s="5">
        <v>2.59</v>
      </c>
      <c r="M464" s="16">
        <v>80000</v>
      </c>
      <c r="P464">
        <v>1</v>
      </c>
    </row>
    <row r="465" spans="1:16" x14ac:dyDescent="0.25">
      <c r="A465" s="5" t="s">
        <v>479</v>
      </c>
      <c r="B465" s="17">
        <v>613318</v>
      </c>
      <c r="C465" s="14">
        <v>36749</v>
      </c>
      <c r="D465" s="70" t="s">
        <v>802</v>
      </c>
      <c r="E465" s="5">
        <v>1</v>
      </c>
      <c r="G465" s="5">
        <v>20</v>
      </c>
      <c r="I465" s="5">
        <v>46</v>
      </c>
      <c r="J465" s="5">
        <v>6.97</v>
      </c>
      <c r="K465" s="5">
        <v>124</v>
      </c>
      <c r="L465" s="5">
        <v>2.67</v>
      </c>
      <c r="M465" s="16">
        <v>80000</v>
      </c>
    </row>
    <row r="466" spans="1:16" x14ac:dyDescent="0.25">
      <c r="A466" s="5" t="s">
        <v>479</v>
      </c>
      <c r="B466" s="17">
        <v>613318</v>
      </c>
      <c r="C466" s="14">
        <v>36750</v>
      </c>
      <c r="D466" s="70" t="s">
        <v>803</v>
      </c>
      <c r="E466" s="5">
        <v>1</v>
      </c>
      <c r="G466" s="5">
        <v>50</v>
      </c>
      <c r="I466" s="5">
        <v>46</v>
      </c>
      <c r="J466" s="5">
        <v>2.89</v>
      </c>
      <c r="K466" s="5">
        <v>124</v>
      </c>
      <c r="L466" s="5">
        <v>8.0399999999999991</v>
      </c>
      <c r="M466" s="16">
        <v>80000</v>
      </c>
    </row>
    <row r="467" spans="1:16" x14ac:dyDescent="0.25">
      <c r="A467" s="5" t="s">
        <v>479</v>
      </c>
      <c r="B467" s="17">
        <v>613318</v>
      </c>
      <c r="C467" s="14">
        <v>36752</v>
      </c>
      <c r="D467" s="70" t="s">
        <v>804</v>
      </c>
      <c r="E467" s="5">
        <v>1</v>
      </c>
      <c r="G467" s="5">
        <v>50</v>
      </c>
      <c r="I467" s="5">
        <v>46</v>
      </c>
      <c r="J467" s="5">
        <v>2.5299999999999998</v>
      </c>
      <c r="K467" s="5">
        <v>124</v>
      </c>
      <c r="L467" s="5">
        <v>8.2799999999999994</v>
      </c>
      <c r="M467" s="16">
        <v>90000</v>
      </c>
    </row>
    <row r="468" spans="1:16" x14ac:dyDescent="0.25">
      <c r="A468" s="5" t="s">
        <v>479</v>
      </c>
      <c r="B468" s="17">
        <v>613318</v>
      </c>
      <c r="C468" s="14">
        <v>36753</v>
      </c>
      <c r="D468" s="70" t="s">
        <v>805</v>
      </c>
      <c r="E468" s="5">
        <v>1</v>
      </c>
      <c r="G468" s="5">
        <v>27</v>
      </c>
      <c r="I468" s="5">
        <v>46</v>
      </c>
      <c r="J468" s="5">
        <v>5.89</v>
      </c>
      <c r="K468" s="5">
        <v>124</v>
      </c>
      <c r="L468" s="5">
        <v>4.3499999999999996</v>
      </c>
      <c r="M468" s="16">
        <v>60000</v>
      </c>
    </row>
    <row r="469" spans="1:16" x14ac:dyDescent="0.25">
      <c r="A469" s="5" t="s">
        <v>479</v>
      </c>
      <c r="B469" s="17">
        <v>613318</v>
      </c>
      <c r="C469" s="14">
        <v>36754</v>
      </c>
      <c r="D469" s="70" t="s">
        <v>806</v>
      </c>
      <c r="E469" s="5">
        <v>1</v>
      </c>
      <c r="G469" s="5">
        <v>18</v>
      </c>
      <c r="I469" s="5">
        <v>46</v>
      </c>
      <c r="J469" s="5">
        <v>7.93</v>
      </c>
      <c r="K469" s="5">
        <v>124</v>
      </c>
      <c r="L469" s="5">
        <v>3.98</v>
      </c>
      <c r="M469" s="16">
        <v>60000</v>
      </c>
    </row>
    <row r="470" spans="1:16" x14ac:dyDescent="0.25">
      <c r="A470" s="5" t="s">
        <v>479</v>
      </c>
      <c r="B470" s="17">
        <v>613318</v>
      </c>
      <c r="C470" s="14">
        <v>36755</v>
      </c>
      <c r="D470" s="70" t="s">
        <v>807</v>
      </c>
      <c r="E470" s="5">
        <v>1</v>
      </c>
      <c r="G470" s="5">
        <v>18</v>
      </c>
      <c r="I470" s="5">
        <v>46</v>
      </c>
      <c r="J470" s="5">
        <v>10.94</v>
      </c>
      <c r="K470" s="5">
        <v>124</v>
      </c>
      <c r="L470" s="5">
        <v>6.89</v>
      </c>
      <c r="M470" s="16">
        <v>50000</v>
      </c>
      <c r="P470">
        <v>1</v>
      </c>
    </row>
    <row r="471" spans="1:16" x14ac:dyDescent="0.25">
      <c r="A471" s="5" t="s">
        <v>479</v>
      </c>
      <c r="B471" s="17">
        <v>613318</v>
      </c>
      <c r="C471" s="14">
        <v>36755</v>
      </c>
      <c r="D471" s="70" t="s">
        <v>807</v>
      </c>
      <c r="E471" s="5">
        <v>2</v>
      </c>
      <c r="G471" s="5">
        <v>18</v>
      </c>
      <c r="I471" s="5">
        <v>46</v>
      </c>
      <c r="J471" s="5">
        <v>11.87</v>
      </c>
      <c r="K471" s="5">
        <v>124</v>
      </c>
      <c r="L471" s="5">
        <v>6.54</v>
      </c>
      <c r="M471" s="16">
        <v>50000</v>
      </c>
    </row>
    <row r="472" spans="1:16" x14ac:dyDescent="0.25">
      <c r="A472" s="5" t="s">
        <v>479</v>
      </c>
      <c r="B472" s="17">
        <v>613318</v>
      </c>
      <c r="C472" s="14">
        <v>36758</v>
      </c>
      <c r="D472" s="70" t="s">
        <v>808</v>
      </c>
      <c r="E472" s="5">
        <v>1</v>
      </c>
      <c r="G472" s="5">
        <v>70</v>
      </c>
      <c r="I472" s="5">
        <v>46</v>
      </c>
      <c r="J472" s="5">
        <v>9.86</v>
      </c>
      <c r="K472" s="5">
        <v>124</v>
      </c>
      <c r="L472" s="5">
        <v>14.45</v>
      </c>
      <c r="M472" s="16">
        <v>50000</v>
      </c>
      <c r="P472">
        <v>1</v>
      </c>
    </row>
    <row r="473" spans="1:16" x14ac:dyDescent="0.25">
      <c r="A473" s="5" t="s">
        <v>479</v>
      </c>
      <c r="B473" s="17">
        <v>613318</v>
      </c>
      <c r="C473" s="14">
        <v>36759</v>
      </c>
      <c r="D473" s="70" t="s">
        <v>809</v>
      </c>
      <c r="E473" s="5">
        <v>1</v>
      </c>
      <c r="G473" s="5">
        <v>40</v>
      </c>
      <c r="I473" s="5">
        <v>46</v>
      </c>
      <c r="J473" s="5">
        <v>8.91</v>
      </c>
      <c r="K473" s="5">
        <v>124</v>
      </c>
      <c r="L473" s="5">
        <v>6.56</v>
      </c>
      <c r="M473" s="16">
        <v>60000</v>
      </c>
      <c r="P473">
        <v>2</v>
      </c>
    </row>
    <row r="474" spans="1:16" x14ac:dyDescent="0.25">
      <c r="A474" s="5" t="s">
        <v>479</v>
      </c>
      <c r="B474" s="17">
        <v>613318</v>
      </c>
      <c r="C474" s="14">
        <v>36760</v>
      </c>
      <c r="D474" s="70" t="s">
        <v>810</v>
      </c>
      <c r="E474" s="5">
        <v>1</v>
      </c>
      <c r="G474" s="5">
        <v>20</v>
      </c>
      <c r="I474" s="5">
        <v>46</v>
      </c>
      <c r="J474" s="5">
        <v>4.53</v>
      </c>
      <c r="K474" s="5">
        <v>124</v>
      </c>
      <c r="L474" s="5">
        <v>2</v>
      </c>
      <c r="M474" s="16">
        <v>60000</v>
      </c>
    </row>
    <row r="475" spans="1:16" x14ac:dyDescent="0.25">
      <c r="A475" s="5" t="s">
        <v>479</v>
      </c>
      <c r="B475" s="17">
        <v>613318</v>
      </c>
      <c r="C475" s="14">
        <v>36761</v>
      </c>
      <c r="D475" s="70" t="s">
        <v>811</v>
      </c>
      <c r="E475" s="5">
        <v>1</v>
      </c>
      <c r="I475" s="5">
        <v>46</v>
      </c>
      <c r="J475" s="5">
        <v>9</v>
      </c>
      <c r="K475" s="5">
        <v>124</v>
      </c>
      <c r="L475" s="5">
        <v>23</v>
      </c>
      <c r="M475" s="16">
        <v>70000</v>
      </c>
    </row>
    <row r="476" spans="1:16" x14ac:dyDescent="0.25">
      <c r="A476" s="5" t="s">
        <v>479</v>
      </c>
      <c r="B476" s="17">
        <v>613318</v>
      </c>
      <c r="C476" s="14">
        <v>36762</v>
      </c>
      <c r="D476" s="70" t="s">
        <v>812</v>
      </c>
      <c r="E476" s="5">
        <v>1</v>
      </c>
      <c r="G476" s="5">
        <v>50</v>
      </c>
      <c r="I476" s="5">
        <v>46</v>
      </c>
      <c r="J476" s="5">
        <v>13.59</v>
      </c>
      <c r="K476" s="5">
        <v>124</v>
      </c>
      <c r="L476" s="5">
        <v>15.76</v>
      </c>
      <c r="M476" s="16">
        <v>80000</v>
      </c>
    </row>
    <row r="477" spans="1:16" x14ac:dyDescent="0.25">
      <c r="A477" s="5" t="s">
        <v>479</v>
      </c>
      <c r="B477" s="17">
        <v>613318</v>
      </c>
      <c r="C477" s="14">
        <v>36764</v>
      </c>
      <c r="D477" s="70" t="s">
        <v>813</v>
      </c>
      <c r="E477" s="5">
        <v>1</v>
      </c>
      <c r="G477" s="5">
        <v>50</v>
      </c>
      <c r="I477" s="5">
        <v>46</v>
      </c>
      <c r="J477" s="5">
        <v>6.09</v>
      </c>
      <c r="K477" s="5">
        <v>124</v>
      </c>
      <c r="L477" s="5">
        <v>23</v>
      </c>
      <c r="M477" s="16">
        <v>80000</v>
      </c>
      <c r="P477">
        <v>1</v>
      </c>
    </row>
    <row r="478" spans="1:16" x14ac:dyDescent="0.25">
      <c r="A478" s="5" t="s">
        <v>479</v>
      </c>
      <c r="B478" s="17">
        <v>613318</v>
      </c>
      <c r="C478" s="14">
        <v>36765</v>
      </c>
      <c r="D478" s="70" t="s">
        <v>814</v>
      </c>
      <c r="E478" s="5">
        <v>1</v>
      </c>
      <c r="G478" s="5">
        <v>21</v>
      </c>
      <c r="I478" s="5">
        <v>46</v>
      </c>
      <c r="J478" s="5">
        <v>8.4600000000000009</v>
      </c>
      <c r="K478" s="5">
        <v>124</v>
      </c>
      <c r="L478" s="5">
        <v>4.6100000000000003</v>
      </c>
      <c r="M478" s="16">
        <v>80000</v>
      </c>
      <c r="P478">
        <v>2</v>
      </c>
    </row>
    <row r="479" spans="1:16" x14ac:dyDescent="0.25">
      <c r="A479" s="5" t="s">
        <v>479</v>
      </c>
      <c r="B479" s="17">
        <v>613318</v>
      </c>
      <c r="C479" s="14">
        <v>36766</v>
      </c>
      <c r="D479" s="70" t="s">
        <v>815</v>
      </c>
      <c r="E479" s="5">
        <v>1</v>
      </c>
      <c r="G479" s="5">
        <v>18</v>
      </c>
      <c r="I479" s="5">
        <v>46</v>
      </c>
      <c r="J479" s="5">
        <v>7.06</v>
      </c>
      <c r="K479" s="5">
        <v>124</v>
      </c>
      <c r="L479" s="5">
        <v>3.23</v>
      </c>
      <c r="M479" s="16">
        <v>40000</v>
      </c>
    </row>
    <row r="480" spans="1:16" x14ac:dyDescent="0.25">
      <c r="A480" s="5" t="s">
        <v>479</v>
      </c>
      <c r="B480" s="17">
        <v>613318</v>
      </c>
      <c r="C480" s="14">
        <v>36766</v>
      </c>
      <c r="D480" s="70" t="s">
        <v>815</v>
      </c>
      <c r="E480" s="5">
        <v>2</v>
      </c>
      <c r="G480" s="5">
        <v>16</v>
      </c>
      <c r="I480" s="5">
        <v>46</v>
      </c>
      <c r="J480" s="5">
        <v>7.06</v>
      </c>
      <c r="K480" s="5">
        <v>124</v>
      </c>
      <c r="L480" s="5">
        <v>0.4</v>
      </c>
      <c r="M480" s="16">
        <v>0</v>
      </c>
    </row>
    <row r="481" spans="1:16" x14ac:dyDescent="0.25">
      <c r="A481" s="5" t="s">
        <v>479</v>
      </c>
      <c r="B481" s="17">
        <v>613318</v>
      </c>
      <c r="C481" s="14">
        <v>36766</v>
      </c>
      <c r="D481" s="70" t="s">
        <v>815</v>
      </c>
      <c r="E481" s="5">
        <v>3</v>
      </c>
      <c r="G481" s="5">
        <v>21</v>
      </c>
      <c r="I481" s="5">
        <v>46</v>
      </c>
      <c r="J481" s="5">
        <v>2.17</v>
      </c>
      <c r="K481" s="5">
        <v>124</v>
      </c>
      <c r="L481" s="5">
        <v>1.1499999999999999</v>
      </c>
      <c r="M481" s="16">
        <v>0</v>
      </c>
    </row>
    <row r="482" spans="1:16" x14ac:dyDescent="0.25">
      <c r="A482" s="5" t="s">
        <v>479</v>
      </c>
      <c r="B482" s="17">
        <v>613318</v>
      </c>
      <c r="C482" s="14">
        <v>36766</v>
      </c>
      <c r="D482" s="70" t="s">
        <v>815</v>
      </c>
      <c r="E482" s="5">
        <v>4</v>
      </c>
      <c r="G482" s="5">
        <v>23</v>
      </c>
      <c r="I482" s="5">
        <v>45</v>
      </c>
      <c r="J482" s="5">
        <v>59.34</v>
      </c>
      <c r="K482" s="5">
        <v>124</v>
      </c>
      <c r="L482" s="5">
        <v>1.69</v>
      </c>
      <c r="M482" s="16">
        <v>40000</v>
      </c>
    </row>
    <row r="483" spans="1:16" x14ac:dyDescent="0.25">
      <c r="A483" s="5" t="s">
        <v>479</v>
      </c>
      <c r="B483" s="17">
        <v>613318</v>
      </c>
      <c r="C483" s="14">
        <v>36768</v>
      </c>
      <c r="D483" s="70" t="s">
        <v>816</v>
      </c>
      <c r="E483" s="5">
        <v>1</v>
      </c>
      <c r="G483" s="5">
        <v>8</v>
      </c>
      <c r="I483" s="5">
        <v>46</v>
      </c>
      <c r="J483" s="5">
        <v>1.72</v>
      </c>
      <c r="K483" s="5">
        <v>123</v>
      </c>
      <c r="L483" s="5">
        <v>58.02</v>
      </c>
      <c r="M483" s="16">
        <v>60000</v>
      </c>
    </row>
    <row r="484" spans="1:16" x14ac:dyDescent="0.25">
      <c r="A484" s="5" t="s">
        <v>479</v>
      </c>
      <c r="B484" s="17">
        <v>613318</v>
      </c>
      <c r="C484" s="14">
        <v>36769</v>
      </c>
      <c r="D484" s="70" t="s">
        <v>817</v>
      </c>
      <c r="E484" s="5">
        <v>1</v>
      </c>
      <c r="G484" s="5">
        <v>46</v>
      </c>
      <c r="I484" s="5">
        <v>46</v>
      </c>
      <c r="J484" s="5">
        <v>3.75</v>
      </c>
      <c r="K484" s="5">
        <v>124</v>
      </c>
      <c r="L484" s="5">
        <v>5.63</v>
      </c>
      <c r="M484" s="16">
        <v>0</v>
      </c>
      <c r="P484">
        <v>0</v>
      </c>
    </row>
    <row r="485" spans="1:16" x14ac:dyDescent="0.25">
      <c r="A485" s="5" t="s">
        <v>479</v>
      </c>
      <c r="B485" s="17">
        <v>613318</v>
      </c>
      <c r="C485" s="14">
        <v>36769</v>
      </c>
      <c r="D485" s="70" t="s">
        <v>817</v>
      </c>
      <c r="E485" s="5">
        <v>2</v>
      </c>
      <c r="G485" s="5">
        <v>56</v>
      </c>
      <c r="I485" s="5">
        <v>46</v>
      </c>
      <c r="J485" s="5">
        <v>1.1299999999999999</v>
      </c>
      <c r="K485" s="5">
        <v>124</v>
      </c>
      <c r="L485" s="5">
        <v>7.64</v>
      </c>
      <c r="M485" s="16">
        <v>60000</v>
      </c>
      <c r="P485">
        <v>3</v>
      </c>
    </row>
    <row r="486" spans="1:16" x14ac:dyDescent="0.25">
      <c r="A486" s="5" t="s">
        <v>479</v>
      </c>
      <c r="B486" s="17">
        <v>613318</v>
      </c>
      <c r="C486" s="14">
        <v>36771</v>
      </c>
      <c r="D486" s="70" t="s">
        <v>818</v>
      </c>
      <c r="E486" s="5">
        <v>1</v>
      </c>
      <c r="G486" s="5">
        <v>80</v>
      </c>
      <c r="I486" s="5">
        <v>46</v>
      </c>
      <c r="J486" s="5">
        <v>26.67</v>
      </c>
      <c r="K486" s="5">
        <v>124</v>
      </c>
      <c r="L486" s="5">
        <v>25.38</v>
      </c>
      <c r="M486" s="16">
        <v>60000</v>
      </c>
      <c r="P486">
        <v>3</v>
      </c>
    </row>
    <row r="487" spans="1:16" x14ac:dyDescent="0.25">
      <c r="A487" s="5" t="s">
        <v>479</v>
      </c>
      <c r="B487" s="17">
        <v>613318</v>
      </c>
      <c r="C487" s="14">
        <v>36772</v>
      </c>
      <c r="D487" s="70" t="s">
        <v>819</v>
      </c>
      <c r="E487" s="5">
        <v>1</v>
      </c>
      <c r="G487" s="5">
        <v>14</v>
      </c>
      <c r="I487" s="5">
        <v>46</v>
      </c>
      <c r="J487" s="5">
        <v>10.130000000000001</v>
      </c>
      <c r="K487" s="5">
        <v>124</v>
      </c>
      <c r="L487" s="5">
        <v>3.35</v>
      </c>
      <c r="M487" s="16">
        <v>60000</v>
      </c>
      <c r="P487">
        <v>0</v>
      </c>
    </row>
    <row r="488" spans="1:16" x14ac:dyDescent="0.25">
      <c r="A488" s="5" t="s">
        <v>479</v>
      </c>
      <c r="B488" s="17">
        <v>613318</v>
      </c>
      <c r="C488" s="14">
        <v>36773</v>
      </c>
      <c r="D488" s="94" t="s">
        <v>6916</v>
      </c>
      <c r="E488" s="5">
        <v>1</v>
      </c>
      <c r="G488" s="5">
        <v>12</v>
      </c>
      <c r="I488" s="5">
        <v>46</v>
      </c>
      <c r="J488" s="5">
        <v>8.01</v>
      </c>
      <c r="K488" s="5">
        <v>124</v>
      </c>
      <c r="L488" s="5">
        <v>1.0129999999999999</v>
      </c>
      <c r="M488" s="16">
        <v>70000</v>
      </c>
      <c r="P488">
        <v>3</v>
      </c>
    </row>
    <row r="489" spans="1:16" x14ac:dyDescent="0.25">
      <c r="A489" s="5" t="s">
        <v>479</v>
      </c>
      <c r="B489" s="17">
        <v>613318</v>
      </c>
      <c r="C489" s="14">
        <v>36774</v>
      </c>
      <c r="D489" s="70" t="s">
        <v>820</v>
      </c>
      <c r="E489" s="5">
        <v>1</v>
      </c>
      <c r="G489" s="5">
        <v>20</v>
      </c>
      <c r="I489" s="5">
        <v>46</v>
      </c>
      <c r="J489" s="5">
        <v>22.61</v>
      </c>
      <c r="K489" s="5">
        <v>124</v>
      </c>
      <c r="L489" s="5">
        <v>9.69</v>
      </c>
      <c r="M489" s="16">
        <v>60000</v>
      </c>
      <c r="P489">
        <v>2</v>
      </c>
    </row>
    <row r="490" spans="1:16" x14ac:dyDescent="0.25">
      <c r="A490" s="5" t="s">
        <v>479</v>
      </c>
      <c r="B490" s="17">
        <v>613318</v>
      </c>
      <c r="C490" s="14">
        <v>36775</v>
      </c>
      <c r="D490" s="70" t="s">
        <v>821</v>
      </c>
      <c r="E490" s="5">
        <v>1</v>
      </c>
      <c r="G490" s="5">
        <v>20</v>
      </c>
      <c r="I490" s="5">
        <v>46</v>
      </c>
      <c r="J490" s="5">
        <v>21.49</v>
      </c>
      <c r="K490" s="5">
        <v>124</v>
      </c>
      <c r="L490" s="5">
        <v>11.9</v>
      </c>
      <c r="M490" s="16">
        <v>65000</v>
      </c>
      <c r="P490">
        <v>1</v>
      </c>
    </row>
    <row r="491" spans="1:16" x14ac:dyDescent="0.25">
      <c r="A491" s="5" t="s">
        <v>479</v>
      </c>
      <c r="B491" s="17">
        <v>613318</v>
      </c>
      <c r="C491" s="14">
        <v>36776</v>
      </c>
      <c r="D491" s="70" t="s">
        <v>822</v>
      </c>
      <c r="E491" s="5">
        <v>1</v>
      </c>
      <c r="G491" s="5">
        <v>60</v>
      </c>
      <c r="I491" s="5">
        <v>46</v>
      </c>
      <c r="J491" s="5">
        <v>14.29</v>
      </c>
      <c r="K491" s="5">
        <v>124</v>
      </c>
      <c r="L491" s="5">
        <v>24.41</v>
      </c>
      <c r="M491" s="16">
        <v>70000</v>
      </c>
      <c r="P491">
        <v>1</v>
      </c>
    </row>
    <row r="492" spans="1:16" x14ac:dyDescent="0.25">
      <c r="A492" s="5" t="s">
        <v>479</v>
      </c>
      <c r="B492" s="17">
        <v>613318</v>
      </c>
      <c r="C492" s="14">
        <v>36779</v>
      </c>
      <c r="D492" s="70" t="s">
        <v>823</v>
      </c>
      <c r="E492" s="5">
        <v>1</v>
      </c>
      <c r="G492" s="5">
        <v>35</v>
      </c>
      <c r="I492" s="5">
        <v>46</v>
      </c>
      <c r="J492" s="5">
        <v>13.12</v>
      </c>
      <c r="K492" s="5">
        <v>124</v>
      </c>
      <c r="L492" s="5">
        <v>16.21</v>
      </c>
      <c r="M492" s="16">
        <v>60000</v>
      </c>
      <c r="P492">
        <v>0</v>
      </c>
    </row>
    <row r="493" spans="1:16" x14ac:dyDescent="0.25">
      <c r="A493" s="5" t="s">
        <v>479</v>
      </c>
      <c r="B493" s="17">
        <v>613318</v>
      </c>
      <c r="C493" s="14">
        <v>36780</v>
      </c>
      <c r="D493" s="70" t="s">
        <v>824</v>
      </c>
      <c r="E493" s="5">
        <v>1</v>
      </c>
      <c r="G493" s="5">
        <v>200</v>
      </c>
      <c r="I493" s="5">
        <v>46</v>
      </c>
      <c r="J493" s="5">
        <v>14.2</v>
      </c>
      <c r="K493" s="5">
        <v>124</v>
      </c>
      <c r="L493" s="5">
        <v>28.96</v>
      </c>
      <c r="M493" s="16">
        <v>60000</v>
      </c>
      <c r="P493">
        <v>0</v>
      </c>
    </row>
    <row r="494" spans="1:16" x14ac:dyDescent="0.25">
      <c r="A494" s="5" t="s">
        <v>479</v>
      </c>
      <c r="B494" s="17">
        <v>613318</v>
      </c>
      <c r="C494" s="14">
        <v>36781</v>
      </c>
      <c r="D494" s="70" t="s">
        <v>825</v>
      </c>
      <c r="E494" s="5">
        <v>1</v>
      </c>
      <c r="G494" s="5">
        <v>66</v>
      </c>
      <c r="I494" s="5">
        <v>46</v>
      </c>
      <c r="J494" s="5">
        <v>10.56</v>
      </c>
      <c r="K494" s="5">
        <v>124</v>
      </c>
      <c r="L494" s="5">
        <v>22.66</v>
      </c>
      <c r="M494" s="16">
        <v>0</v>
      </c>
      <c r="P494">
        <v>0</v>
      </c>
    </row>
    <row r="495" spans="1:16" x14ac:dyDescent="0.25">
      <c r="A495" s="5" t="s">
        <v>479</v>
      </c>
      <c r="B495" s="17">
        <v>613318</v>
      </c>
      <c r="C495" s="14">
        <v>36781</v>
      </c>
      <c r="D495" s="70" t="s">
        <v>825</v>
      </c>
      <c r="E495" s="5">
        <v>2</v>
      </c>
      <c r="G495" s="5">
        <v>66</v>
      </c>
      <c r="I495" s="5">
        <v>46</v>
      </c>
      <c r="J495" s="5">
        <v>9.33</v>
      </c>
      <c r="K495" s="5">
        <v>124</v>
      </c>
      <c r="L495" s="5">
        <v>23.31</v>
      </c>
      <c r="M495" s="16">
        <v>80000</v>
      </c>
      <c r="P495">
        <v>0</v>
      </c>
    </row>
    <row r="496" spans="1:16" x14ac:dyDescent="0.25">
      <c r="A496" s="5" t="s">
        <v>479</v>
      </c>
      <c r="B496" s="17">
        <v>613318</v>
      </c>
      <c r="C496" s="14">
        <v>36782</v>
      </c>
      <c r="D496" s="70" t="s">
        <v>826</v>
      </c>
      <c r="E496" s="5">
        <v>1</v>
      </c>
      <c r="G496" s="5">
        <v>72</v>
      </c>
      <c r="I496" s="5">
        <v>46</v>
      </c>
      <c r="J496" s="5">
        <v>1.77</v>
      </c>
      <c r="K496" s="5">
        <v>124</v>
      </c>
      <c r="L496" s="5">
        <v>23.31</v>
      </c>
      <c r="M496" s="16">
        <v>60000</v>
      </c>
    </row>
    <row r="497" spans="1:17" x14ac:dyDescent="0.25">
      <c r="A497" s="5" t="s">
        <v>479</v>
      </c>
      <c r="B497" s="17">
        <v>613318</v>
      </c>
      <c r="C497" s="14">
        <v>36785</v>
      </c>
      <c r="D497" s="70" t="s">
        <v>827</v>
      </c>
      <c r="E497" s="5">
        <v>1</v>
      </c>
      <c r="G497" s="5">
        <v>68</v>
      </c>
      <c r="I497" s="5">
        <v>46</v>
      </c>
      <c r="J497" s="5">
        <v>25.4</v>
      </c>
      <c r="K497" s="5">
        <v>124</v>
      </c>
      <c r="L497" s="5">
        <v>23.01</v>
      </c>
      <c r="M497" s="16">
        <v>0</v>
      </c>
    </row>
    <row r="498" spans="1:17" x14ac:dyDescent="0.25">
      <c r="A498" s="5" t="s">
        <v>479</v>
      </c>
      <c r="B498" s="17">
        <v>613318</v>
      </c>
      <c r="C498" s="14">
        <v>36785</v>
      </c>
      <c r="D498" s="70" t="s">
        <v>827</v>
      </c>
      <c r="E498" s="5">
        <v>2</v>
      </c>
      <c r="G498" s="5">
        <v>61</v>
      </c>
      <c r="I498" s="5">
        <v>46</v>
      </c>
      <c r="J498" s="5">
        <v>20.079999999999998</v>
      </c>
      <c r="K498" s="5">
        <v>124</v>
      </c>
      <c r="L498" s="5">
        <v>20.64</v>
      </c>
      <c r="M498" s="16">
        <v>80000</v>
      </c>
      <c r="P498">
        <v>2</v>
      </c>
    </row>
    <row r="499" spans="1:17" x14ac:dyDescent="0.25">
      <c r="A499" s="5" t="s">
        <v>479</v>
      </c>
      <c r="B499" s="17">
        <v>613318</v>
      </c>
      <c r="C499" s="14">
        <v>36786</v>
      </c>
      <c r="D499" s="70" t="s">
        <v>828</v>
      </c>
      <c r="E499" s="5">
        <v>1</v>
      </c>
      <c r="G499" s="5">
        <v>64</v>
      </c>
      <c r="I499" s="5">
        <v>46</v>
      </c>
      <c r="J499" s="5">
        <v>16.010000000000002</v>
      </c>
      <c r="K499" s="5">
        <v>124</v>
      </c>
      <c r="L499" s="5">
        <v>18.329999999999998</v>
      </c>
      <c r="M499" s="16">
        <v>62000</v>
      </c>
      <c r="P499">
        <v>3</v>
      </c>
    </row>
    <row r="500" spans="1:17" x14ac:dyDescent="0.25">
      <c r="A500" s="5" t="s">
        <v>479</v>
      </c>
      <c r="B500" s="17">
        <v>613318</v>
      </c>
      <c r="C500" s="14">
        <v>36787</v>
      </c>
      <c r="D500" s="70" t="s">
        <v>829</v>
      </c>
      <c r="E500" s="5">
        <v>1</v>
      </c>
      <c r="G500" s="5">
        <v>47</v>
      </c>
      <c r="I500" s="5">
        <v>46</v>
      </c>
      <c r="J500" s="5">
        <v>27.55</v>
      </c>
      <c r="K500" s="5">
        <v>124</v>
      </c>
      <c r="L500" s="5">
        <v>20.94</v>
      </c>
      <c r="M500" s="16">
        <v>12000</v>
      </c>
      <c r="P500">
        <v>1</v>
      </c>
    </row>
    <row r="501" spans="1:17" x14ac:dyDescent="0.25">
      <c r="A501" s="5" t="s">
        <v>479</v>
      </c>
      <c r="B501" s="17">
        <v>613318</v>
      </c>
      <c r="C501" s="14">
        <v>36787</v>
      </c>
      <c r="D501" s="70" t="s">
        <v>829</v>
      </c>
      <c r="E501" s="5">
        <v>2</v>
      </c>
      <c r="G501" s="5">
        <v>43</v>
      </c>
      <c r="I501" s="5">
        <v>46</v>
      </c>
      <c r="J501" s="5">
        <v>29.28</v>
      </c>
      <c r="K501" s="5">
        <v>124</v>
      </c>
      <c r="L501" s="5">
        <v>14.44</v>
      </c>
      <c r="M501" s="16">
        <v>12000</v>
      </c>
    </row>
    <row r="502" spans="1:17" x14ac:dyDescent="0.25">
      <c r="A502" s="5" t="s">
        <v>513</v>
      </c>
      <c r="B502" s="17">
        <v>962151</v>
      </c>
      <c r="C502" s="14">
        <v>36693</v>
      </c>
      <c r="D502" s="70" t="s">
        <v>552</v>
      </c>
      <c r="E502" s="5">
        <v>1</v>
      </c>
      <c r="G502" s="5">
        <v>28</v>
      </c>
      <c r="I502" s="5">
        <v>46</v>
      </c>
      <c r="J502" s="5">
        <v>7.5419999999999998</v>
      </c>
      <c r="K502" s="5">
        <v>124</v>
      </c>
      <c r="L502" s="5">
        <v>6.024</v>
      </c>
      <c r="M502" s="16">
        <v>18000</v>
      </c>
      <c r="Q502" s="16">
        <v>6</v>
      </c>
    </row>
    <row r="503" spans="1:17" x14ac:dyDescent="0.25">
      <c r="A503" s="5" t="s">
        <v>513</v>
      </c>
      <c r="B503" s="17">
        <v>962151</v>
      </c>
      <c r="C503" s="14">
        <v>36697</v>
      </c>
      <c r="D503" s="70" t="s">
        <v>555</v>
      </c>
      <c r="E503" s="5">
        <v>1</v>
      </c>
      <c r="G503" s="5">
        <v>20</v>
      </c>
      <c r="I503" s="5">
        <v>46</v>
      </c>
      <c r="J503" s="5">
        <v>5.58</v>
      </c>
      <c r="K503" s="5">
        <v>124</v>
      </c>
      <c r="L503" s="5">
        <v>6.37</v>
      </c>
      <c r="M503" s="16">
        <v>25000</v>
      </c>
      <c r="P503">
        <v>2</v>
      </c>
    </row>
    <row r="504" spans="1:17" x14ac:dyDescent="0.25">
      <c r="A504" s="5" t="s">
        <v>513</v>
      </c>
      <c r="B504" s="17">
        <v>962151</v>
      </c>
      <c r="C504" s="14">
        <v>36702</v>
      </c>
      <c r="D504" s="70" t="s">
        <v>559</v>
      </c>
      <c r="E504" s="5">
        <v>1</v>
      </c>
      <c r="G504" s="5">
        <v>21</v>
      </c>
      <c r="I504" s="5">
        <v>46</v>
      </c>
      <c r="J504" s="5">
        <v>8.2100000000000009</v>
      </c>
      <c r="K504" s="5">
        <v>124</v>
      </c>
      <c r="L504" s="5">
        <v>7.32</v>
      </c>
      <c r="M504" s="16">
        <v>60000</v>
      </c>
      <c r="Q504" s="16">
        <v>0</v>
      </c>
    </row>
    <row r="505" spans="1:17" x14ac:dyDescent="0.25">
      <c r="A505" s="5" t="s">
        <v>513</v>
      </c>
      <c r="B505" s="17">
        <v>962151</v>
      </c>
      <c r="C505" s="14">
        <v>36708</v>
      </c>
      <c r="D505" s="70" t="s">
        <v>564</v>
      </c>
      <c r="E505" s="5">
        <v>1</v>
      </c>
      <c r="G505" s="5">
        <v>23</v>
      </c>
      <c r="I505" s="5">
        <v>46</v>
      </c>
      <c r="J505" s="5">
        <v>7.2919999999999998</v>
      </c>
      <c r="K505" s="5">
        <v>124</v>
      </c>
      <c r="L505" s="5">
        <v>8.0120000000000005</v>
      </c>
      <c r="M505" s="16">
        <v>0</v>
      </c>
    </row>
    <row r="506" spans="1:17" x14ac:dyDescent="0.25">
      <c r="A506" s="5" t="s">
        <v>513</v>
      </c>
      <c r="B506" s="17">
        <v>962151</v>
      </c>
      <c r="C506" s="14">
        <v>36708</v>
      </c>
      <c r="D506" s="70" t="s">
        <v>564</v>
      </c>
      <c r="E506" s="5">
        <v>2</v>
      </c>
      <c r="G506" s="5">
        <v>23</v>
      </c>
      <c r="I506" s="5">
        <v>46</v>
      </c>
      <c r="J506" s="5">
        <v>2.1869999999999998</v>
      </c>
      <c r="K506" s="5">
        <v>124</v>
      </c>
      <c r="L506" s="5">
        <v>8.2119999999999997</v>
      </c>
      <c r="M506" s="16">
        <v>40000</v>
      </c>
      <c r="Q506" s="16">
        <v>0</v>
      </c>
    </row>
    <row r="507" spans="1:17" x14ac:dyDescent="0.25">
      <c r="A507" s="5" t="s">
        <v>513</v>
      </c>
      <c r="B507" s="17">
        <v>962151</v>
      </c>
      <c r="C507" s="14">
        <v>36710</v>
      </c>
      <c r="D507" s="70" t="s">
        <v>568</v>
      </c>
      <c r="E507" s="5">
        <v>1</v>
      </c>
      <c r="G507" s="5">
        <v>36</v>
      </c>
      <c r="I507" s="5">
        <v>46</v>
      </c>
      <c r="J507" s="5">
        <v>1.0940000000000001</v>
      </c>
      <c r="K507" s="5">
        <v>124</v>
      </c>
      <c r="L507" s="5">
        <v>5.2370000000000001</v>
      </c>
      <c r="M507" s="16">
        <v>40000</v>
      </c>
      <c r="Q507" s="16">
        <v>0</v>
      </c>
    </row>
    <row r="508" spans="1:17" x14ac:dyDescent="0.25">
      <c r="A508" s="5" t="s">
        <v>513</v>
      </c>
      <c r="B508" s="17">
        <v>962151</v>
      </c>
      <c r="C508" s="14">
        <v>36712</v>
      </c>
      <c r="D508" s="70" t="s">
        <v>571</v>
      </c>
      <c r="E508" s="5">
        <v>1</v>
      </c>
      <c r="G508" s="5">
        <v>23</v>
      </c>
      <c r="I508" s="5">
        <v>46</v>
      </c>
      <c r="J508" s="5">
        <v>5.9</v>
      </c>
      <c r="K508" s="5">
        <v>124</v>
      </c>
      <c r="L508" s="5">
        <v>3.87</v>
      </c>
      <c r="M508" s="16">
        <v>0</v>
      </c>
      <c r="P508">
        <v>1</v>
      </c>
    </row>
    <row r="509" spans="1:17" x14ac:dyDescent="0.25">
      <c r="A509" s="5" t="s">
        <v>513</v>
      </c>
      <c r="B509" s="17">
        <v>962151</v>
      </c>
      <c r="C509" s="14">
        <v>36712</v>
      </c>
      <c r="D509" s="70" t="s">
        <v>571</v>
      </c>
      <c r="E509" s="5">
        <v>2</v>
      </c>
      <c r="I509" s="5">
        <v>46</v>
      </c>
      <c r="J509" s="5">
        <v>10.84</v>
      </c>
      <c r="K509" s="5">
        <v>124</v>
      </c>
      <c r="L509" s="5">
        <v>9.99</v>
      </c>
      <c r="M509" s="16">
        <v>50000</v>
      </c>
    </row>
    <row r="510" spans="1:17" x14ac:dyDescent="0.25">
      <c r="A510" s="5" t="s">
        <v>513</v>
      </c>
      <c r="B510" s="17">
        <v>962151</v>
      </c>
      <c r="C510" s="14">
        <v>36713</v>
      </c>
      <c r="D510" s="70" t="s">
        <v>574</v>
      </c>
      <c r="E510" s="5">
        <v>1</v>
      </c>
      <c r="G510" s="5">
        <v>21</v>
      </c>
      <c r="I510" s="5">
        <v>46</v>
      </c>
      <c r="J510" s="5">
        <v>1.84</v>
      </c>
      <c r="K510" s="5">
        <v>124</v>
      </c>
      <c r="L510" s="5">
        <v>3.19</v>
      </c>
      <c r="M510" s="16">
        <v>40000</v>
      </c>
      <c r="Q510" s="16">
        <v>0</v>
      </c>
    </row>
    <row r="511" spans="1:17" x14ac:dyDescent="0.25">
      <c r="A511" s="5" t="s">
        <v>513</v>
      </c>
      <c r="B511" s="17">
        <v>962151</v>
      </c>
      <c r="C511" s="14">
        <v>36713</v>
      </c>
      <c r="D511" s="70" t="s">
        <v>574</v>
      </c>
      <c r="E511" s="5">
        <v>2</v>
      </c>
      <c r="G511" s="5">
        <v>18</v>
      </c>
      <c r="I511" s="5">
        <v>46</v>
      </c>
      <c r="J511" s="5">
        <v>5.33</v>
      </c>
      <c r="K511" s="5">
        <v>124</v>
      </c>
      <c r="L511" s="5">
        <v>1.26</v>
      </c>
      <c r="M511" s="16">
        <v>0</v>
      </c>
    </row>
    <row r="512" spans="1:17" x14ac:dyDescent="0.25">
      <c r="A512" s="5" t="s">
        <v>513</v>
      </c>
      <c r="B512" s="17">
        <v>962151</v>
      </c>
      <c r="C512" s="14">
        <v>36718</v>
      </c>
      <c r="D512" s="70" t="s">
        <v>830</v>
      </c>
      <c r="E512" s="5">
        <v>1</v>
      </c>
      <c r="G512" s="5">
        <v>32</v>
      </c>
      <c r="I512" s="5">
        <v>46</v>
      </c>
      <c r="J512" s="5">
        <v>24.05</v>
      </c>
      <c r="K512" s="5">
        <v>124</v>
      </c>
      <c r="L512" s="5">
        <v>15.59</v>
      </c>
      <c r="M512" s="16">
        <v>0</v>
      </c>
    </row>
    <row r="513" spans="1:17" x14ac:dyDescent="0.25">
      <c r="A513" s="5" t="s">
        <v>513</v>
      </c>
      <c r="B513" s="17">
        <v>962151</v>
      </c>
      <c r="C513" s="14">
        <v>36718</v>
      </c>
      <c r="D513" s="70" t="s">
        <v>830</v>
      </c>
      <c r="E513" s="5">
        <v>2</v>
      </c>
      <c r="G513" s="5">
        <v>36</v>
      </c>
      <c r="I513" s="5">
        <v>46</v>
      </c>
      <c r="J513" s="5">
        <v>24.14</v>
      </c>
      <c r="K513" s="5">
        <v>124</v>
      </c>
      <c r="L513" s="5">
        <v>17.41</v>
      </c>
      <c r="M513" s="16">
        <v>70000</v>
      </c>
      <c r="Q513" s="16">
        <v>0</v>
      </c>
    </row>
    <row r="514" spans="1:17" x14ac:dyDescent="0.25">
      <c r="A514" s="5" t="s">
        <v>513</v>
      </c>
      <c r="B514" s="17">
        <v>962151</v>
      </c>
      <c r="C514" s="14">
        <v>36720</v>
      </c>
      <c r="D514" s="70" t="s">
        <v>831</v>
      </c>
      <c r="E514" s="5">
        <v>1</v>
      </c>
      <c r="G514" s="5">
        <v>39</v>
      </c>
      <c r="I514" s="5">
        <v>46</v>
      </c>
      <c r="J514" s="5">
        <v>5</v>
      </c>
      <c r="K514" s="5">
        <v>124</v>
      </c>
      <c r="L514" s="5">
        <v>13.81</v>
      </c>
      <c r="M514" s="16">
        <v>50000</v>
      </c>
      <c r="P514">
        <v>1</v>
      </c>
    </row>
    <row r="515" spans="1:17" x14ac:dyDescent="0.25">
      <c r="A515" s="5" t="s">
        <v>513</v>
      </c>
      <c r="B515" s="17">
        <v>962151</v>
      </c>
      <c r="C515" s="14">
        <v>36721</v>
      </c>
      <c r="D515" s="70" t="s">
        <v>832</v>
      </c>
      <c r="E515" s="5">
        <v>1</v>
      </c>
      <c r="G515" s="5">
        <v>24</v>
      </c>
      <c r="I515" s="5">
        <v>45</v>
      </c>
      <c r="J515" s="5">
        <v>59.34</v>
      </c>
      <c r="K515" s="5">
        <v>124</v>
      </c>
      <c r="L515" s="5">
        <v>2.0299999999999998</v>
      </c>
      <c r="M515" s="16">
        <v>60000</v>
      </c>
      <c r="Q515" s="16">
        <v>0</v>
      </c>
    </row>
    <row r="516" spans="1:17" x14ac:dyDescent="0.25">
      <c r="A516" s="5" t="s">
        <v>513</v>
      </c>
      <c r="B516" s="17">
        <v>962151</v>
      </c>
      <c r="C516" s="14">
        <v>36722</v>
      </c>
      <c r="D516" s="70" t="s">
        <v>833</v>
      </c>
      <c r="E516" s="5">
        <v>1</v>
      </c>
      <c r="G516" s="5">
        <v>31</v>
      </c>
      <c r="I516" s="5">
        <v>46</v>
      </c>
      <c r="J516" s="5">
        <v>4.88</v>
      </c>
      <c r="K516" s="5">
        <v>124</v>
      </c>
      <c r="L516" s="5">
        <v>6.06</v>
      </c>
      <c r="M516" s="16">
        <v>75000</v>
      </c>
      <c r="Q516" s="16">
        <v>0</v>
      </c>
    </row>
    <row r="517" spans="1:17" x14ac:dyDescent="0.25">
      <c r="A517" s="5" t="s">
        <v>513</v>
      </c>
      <c r="B517" s="17">
        <v>962151</v>
      </c>
      <c r="C517" s="14">
        <v>36725</v>
      </c>
      <c r="D517" s="70" t="s">
        <v>834</v>
      </c>
      <c r="E517" s="5">
        <v>1</v>
      </c>
      <c r="G517" s="5">
        <v>45</v>
      </c>
      <c r="I517" s="5">
        <v>46</v>
      </c>
      <c r="J517" s="5">
        <v>6.43</v>
      </c>
      <c r="K517" s="5">
        <v>124</v>
      </c>
      <c r="L517" s="5">
        <v>11.07</v>
      </c>
      <c r="M517" s="16">
        <v>0</v>
      </c>
    </row>
    <row r="518" spans="1:17" x14ac:dyDescent="0.25">
      <c r="A518" s="5" t="s">
        <v>513</v>
      </c>
      <c r="B518" s="17">
        <v>962151</v>
      </c>
      <c r="C518" s="14">
        <v>36725</v>
      </c>
      <c r="D518" s="70" t="s">
        <v>834</v>
      </c>
      <c r="E518" s="5">
        <v>2</v>
      </c>
      <c r="G518" s="5">
        <v>41</v>
      </c>
      <c r="I518" s="5">
        <v>46</v>
      </c>
      <c r="J518" s="5">
        <v>6.73</v>
      </c>
      <c r="K518" s="5">
        <v>124</v>
      </c>
      <c r="L518" s="5">
        <v>10.51</v>
      </c>
      <c r="M518" s="16">
        <v>45000</v>
      </c>
      <c r="Q518" s="16">
        <v>15</v>
      </c>
    </row>
    <row r="519" spans="1:17" x14ac:dyDescent="0.25">
      <c r="A519" s="5" t="s">
        <v>513</v>
      </c>
      <c r="B519" s="17">
        <v>962151</v>
      </c>
      <c r="C519" s="14">
        <v>36726</v>
      </c>
      <c r="D519" s="70" t="s">
        <v>835</v>
      </c>
      <c r="E519" s="5">
        <v>1</v>
      </c>
      <c r="G519" s="5">
        <v>26</v>
      </c>
      <c r="I519" s="5">
        <v>46</v>
      </c>
      <c r="J519" s="5">
        <v>6.17</v>
      </c>
      <c r="K519" s="5">
        <v>124</v>
      </c>
      <c r="L519" s="5">
        <v>4.6399999999999997</v>
      </c>
      <c r="M519" s="16">
        <v>0</v>
      </c>
      <c r="P519">
        <v>1</v>
      </c>
    </row>
    <row r="520" spans="1:17" x14ac:dyDescent="0.25">
      <c r="A520" s="5" t="s">
        <v>513</v>
      </c>
      <c r="B520" s="17">
        <v>962151</v>
      </c>
      <c r="C520" s="14">
        <v>36726</v>
      </c>
      <c r="D520" s="70" t="s">
        <v>835</v>
      </c>
      <c r="E520" s="5">
        <v>2</v>
      </c>
      <c r="G520" s="5">
        <v>30</v>
      </c>
      <c r="I520" s="5">
        <v>46</v>
      </c>
      <c r="J520" s="5">
        <v>6.79</v>
      </c>
      <c r="K520" s="5">
        <v>124</v>
      </c>
      <c r="L520" s="5">
        <v>6.78</v>
      </c>
      <c r="M520" s="16">
        <v>60000</v>
      </c>
      <c r="P520">
        <v>1</v>
      </c>
    </row>
    <row r="521" spans="1:17" x14ac:dyDescent="0.25">
      <c r="A521" s="5" t="s">
        <v>513</v>
      </c>
      <c r="B521" s="17">
        <v>962151</v>
      </c>
      <c r="C521" s="14">
        <v>36727</v>
      </c>
      <c r="D521" s="70" t="s">
        <v>836</v>
      </c>
      <c r="E521" s="5">
        <v>1</v>
      </c>
      <c r="G521" s="5">
        <v>45</v>
      </c>
      <c r="I521" s="5">
        <v>46</v>
      </c>
      <c r="J521" s="5">
        <v>2.89</v>
      </c>
      <c r="K521" s="5">
        <v>124</v>
      </c>
      <c r="L521" s="5">
        <v>9.7799999999999994</v>
      </c>
      <c r="M521" s="16">
        <v>60000</v>
      </c>
    </row>
    <row r="522" spans="1:17" x14ac:dyDescent="0.25">
      <c r="A522" s="5" t="s">
        <v>513</v>
      </c>
      <c r="B522" s="17">
        <v>962151</v>
      </c>
      <c r="C522" s="14">
        <v>36729</v>
      </c>
      <c r="D522" s="70" t="s">
        <v>837</v>
      </c>
      <c r="E522" s="5">
        <v>1</v>
      </c>
      <c r="G522" s="5">
        <v>41</v>
      </c>
      <c r="I522" s="5">
        <v>46</v>
      </c>
      <c r="J522" s="5">
        <v>1.37</v>
      </c>
      <c r="K522" s="5">
        <v>124</v>
      </c>
      <c r="L522" s="5">
        <v>6.96</v>
      </c>
      <c r="M522" s="16">
        <v>0</v>
      </c>
    </row>
    <row r="523" spans="1:17" x14ac:dyDescent="0.25">
      <c r="A523" s="5" t="s">
        <v>513</v>
      </c>
      <c r="B523" s="17">
        <v>962151</v>
      </c>
      <c r="C523" s="14">
        <v>36729</v>
      </c>
      <c r="D523" s="70" t="s">
        <v>837</v>
      </c>
      <c r="E523" s="5">
        <v>2</v>
      </c>
      <c r="G523" s="5">
        <v>31</v>
      </c>
      <c r="I523" s="5">
        <v>46</v>
      </c>
      <c r="J523" s="5">
        <v>1.57</v>
      </c>
      <c r="K523" s="5">
        <v>124</v>
      </c>
      <c r="L523" s="5">
        <v>4.26</v>
      </c>
      <c r="M523" s="16">
        <v>50000</v>
      </c>
    </row>
    <row r="524" spans="1:17" x14ac:dyDescent="0.25">
      <c r="A524" s="5" t="s">
        <v>513</v>
      </c>
      <c r="B524" s="17">
        <v>962151</v>
      </c>
      <c r="C524" s="14">
        <v>36730</v>
      </c>
      <c r="D524" s="71" t="s">
        <v>6916</v>
      </c>
      <c r="E524" s="5">
        <v>1</v>
      </c>
      <c r="G524" s="5">
        <v>34</v>
      </c>
      <c r="I524" s="5">
        <v>46</v>
      </c>
      <c r="J524" s="5">
        <v>9.86</v>
      </c>
      <c r="K524" s="5">
        <v>124</v>
      </c>
      <c r="L524" s="5">
        <v>11.75</v>
      </c>
      <c r="M524" s="16">
        <v>0</v>
      </c>
    </row>
    <row r="525" spans="1:17" x14ac:dyDescent="0.25">
      <c r="A525" s="5" t="s">
        <v>513</v>
      </c>
      <c r="B525" s="17">
        <v>962151</v>
      </c>
      <c r="C525" s="14">
        <v>36731</v>
      </c>
      <c r="D525" s="70" t="s">
        <v>838</v>
      </c>
      <c r="E525" s="5">
        <v>1</v>
      </c>
      <c r="G525" s="5">
        <v>32</v>
      </c>
      <c r="I525" s="5">
        <v>46</v>
      </c>
      <c r="J525" s="5">
        <v>9.59</v>
      </c>
      <c r="K525" s="5">
        <v>124</v>
      </c>
      <c r="L525" s="5">
        <v>10.42</v>
      </c>
      <c r="M525" s="16">
        <v>60000</v>
      </c>
      <c r="P525">
        <v>2</v>
      </c>
    </row>
    <row r="526" spans="1:17" x14ac:dyDescent="0.25">
      <c r="A526" s="5" t="s">
        <v>513</v>
      </c>
      <c r="B526" s="17">
        <v>962151</v>
      </c>
      <c r="C526" s="14">
        <v>36732</v>
      </c>
      <c r="D526" s="70" t="s">
        <v>839</v>
      </c>
      <c r="E526" s="5">
        <v>1</v>
      </c>
      <c r="G526" s="5">
        <v>31</v>
      </c>
      <c r="I526" s="5">
        <v>46</v>
      </c>
      <c r="J526" s="5">
        <v>7.33</v>
      </c>
      <c r="K526" s="5">
        <v>124</v>
      </c>
      <c r="L526" s="5">
        <v>7.64</v>
      </c>
      <c r="M526" s="16">
        <v>75000</v>
      </c>
    </row>
    <row r="527" spans="1:17" x14ac:dyDescent="0.25">
      <c r="A527" s="5" t="s">
        <v>513</v>
      </c>
      <c r="B527" s="17">
        <v>962151</v>
      </c>
      <c r="C527" s="14">
        <v>36734</v>
      </c>
      <c r="D527" s="70" t="s">
        <v>840</v>
      </c>
      <c r="E527" s="5">
        <v>1</v>
      </c>
      <c r="G527" s="5">
        <v>31</v>
      </c>
      <c r="I527" s="5">
        <v>46</v>
      </c>
      <c r="J527" s="5">
        <v>21.161000000000001</v>
      </c>
      <c r="K527" s="5">
        <v>124</v>
      </c>
      <c r="L527" s="5">
        <v>12.432</v>
      </c>
      <c r="M527" s="16">
        <v>60000</v>
      </c>
      <c r="P527">
        <v>1</v>
      </c>
    </row>
    <row r="528" spans="1:17" x14ac:dyDescent="0.25">
      <c r="A528" s="5" t="s">
        <v>513</v>
      </c>
      <c r="B528" s="17">
        <v>962151</v>
      </c>
      <c r="C528" s="14">
        <v>36736</v>
      </c>
      <c r="D528" s="70" t="s">
        <v>841</v>
      </c>
      <c r="E528" s="5">
        <v>1</v>
      </c>
      <c r="G528" s="5">
        <v>32</v>
      </c>
      <c r="I528" s="5">
        <v>46</v>
      </c>
      <c r="J528" s="5">
        <v>13.8</v>
      </c>
      <c r="K528" s="5">
        <v>124</v>
      </c>
      <c r="L528" s="5">
        <v>13.18</v>
      </c>
      <c r="M528" s="16">
        <v>70000</v>
      </c>
      <c r="P528">
        <v>1</v>
      </c>
    </row>
    <row r="529" spans="1:17" x14ac:dyDescent="0.25">
      <c r="A529" s="5" t="s">
        <v>513</v>
      </c>
      <c r="B529" s="17">
        <v>962151</v>
      </c>
      <c r="C529" s="14">
        <v>36737</v>
      </c>
      <c r="D529" s="71" t="s">
        <v>6916</v>
      </c>
      <c r="E529" s="5">
        <v>1</v>
      </c>
      <c r="G529" s="5">
        <v>35</v>
      </c>
      <c r="I529" s="5">
        <v>46</v>
      </c>
      <c r="J529" s="5">
        <v>10.54</v>
      </c>
      <c r="K529" s="5">
        <v>124</v>
      </c>
      <c r="L529" s="5">
        <v>12.311</v>
      </c>
      <c r="M529" s="16">
        <v>0</v>
      </c>
    </row>
    <row r="530" spans="1:17" x14ac:dyDescent="0.25">
      <c r="A530" s="5" t="s">
        <v>513</v>
      </c>
      <c r="B530" s="17">
        <v>962151</v>
      </c>
      <c r="C530" s="14">
        <v>36738</v>
      </c>
      <c r="D530" s="94" t="s">
        <v>6916</v>
      </c>
      <c r="E530" s="5">
        <v>1</v>
      </c>
      <c r="G530" s="5">
        <v>50</v>
      </c>
      <c r="M530" s="16">
        <v>5000</v>
      </c>
      <c r="Q530" s="16">
        <v>5000</v>
      </c>
    </row>
    <row r="531" spans="1:17" x14ac:dyDescent="0.25">
      <c r="A531" s="5" t="s">
        <v>513</v>
      </c>
      <c r="B531" s="17">
        <v>962151</v>
      </c>
      <c r="C531" s="14">
        <v>36740</v>
      </c>
      <c r="D531" s="71" t="s">
        <v>6916</v>
      </c>
      <c r="E531" s="5">
        <v>1</v>
      </c>
      <c r="G531" s="5">
        <v>23</v>
      </c>
      <c r="I531" s="5">
        <v>46</v>
      </c>
      <c r="J531" s="5">
        <v>1</v>
      </c>
      <c r="K531" s="5">
        <v>124</v>
      </c>
      <c r="L531" s="5">
        <v>9</v>
      </c>
      <c r="M531" s="16">
        <v>0</v>
      </c>
    </row>
    <row r="532" spans="1:17" x14ac:dyDescent="0.25">
      <c r="A532" s="5" t="s">
        <v>513</v>
      </c>
      <c r="B532" s="17">
        <v>962151</v>
      </c>
      <c r="C532" s="14">
        <v>36740</v>
      </c>
      <c r="D532" s="94" t="s">
        <v>6916</v>
      </c>
      <c r="E532" s="5">
        <v>1</v>
      </c>
      <c r="I532" s="5">
        <v>46</v>
      </c>
      <c r="J532" s="5">
        <v>3</v>
      </c>
      <c r="K532" s="5">
        <v>124</v>
      </c>
      <c r="L532" s="5">
        <v>8</v>
      </c>
      <c r="M532" s="16">
        <v>20000</v>
      </c>
    </row>
    <row r="533" spans="1:17" x14ac:dyDescent="0.25">
      <c r="A533" s="5" t="s">
        <v>513</v>
      </c>
      <c r="B533" s="17">
        <v>962151</v>
      </c>
      <c r="C533" s="14">
        <v>36742</v>
      </c>
      <c r="D533" s="70" t="s">
        <v>842</v>
      </c>
      <c r="E533" s="5">
        <v>1</v>
      </c>
      <c r="G533" s="5">
        <v>30</v>
      </c>
      <c r="I533" s="5">
        <v>46</v>
      </c>
      <c r="J533" s="5">
        <v>21.76</v>
      </c>
      <c r="K533" s="5">
        <v>124</v>
      </c>
      <c r="L533" s="5">
        <v>16.41</v>
      </c>
      <c r="M533" s="16">
        <v>30000</v>
      </c>
      <c r="P533">
        <v>2</v>
      </c>
    </row>
    <row r="534" spans="1:17" x14ac:dyDescent="0.25">
      <c r="A534" s="5" t="s">
        <v>513</v>
      </c>
      <c r="B534" s="17">
        <v>962151</v>
      </c>
      <c r="C534" s="14">
        <v>36744</v>
      </c>
      <c r="D534" s="70" t="s">
        <v>843</v>
      </c>
      <c r="E534" s="5">
        <v>1</v>
      </c>
      <c r="G534" s="5">
        <v>25</v>
      </c>
      <c r="I534" s="5">
        <v>46</v>
      </c>
      <c r="J534" s="5">
        <v>8</v>
      </c>
      <c r="K534" s="5">
        <v>124</v>
      </c>
      <c r="L534" s="5">
        <v>5</v>
      </c>
      <c r="M534" s="16">
        <v>60000</v>
      </c>
    </row>
    <row r="535" spans="1:17" x14ac:dyDescent="0.25">
      <c r="A535" s="5" t="s">
        <v>513</v>
      </c>
      <c r="B535" s="17">
        <v>962151</v>
      </c>
      <c r="C535" s="14">
        <v>36744</v>
      </c>
      <c r="D535" s="70" t="s">
        <v>844</v>
      </c>
      <c r="E535" s="5">
        <v>1</v>
      </c>
      <c r="G535" s="5">
        <v>20</v>
      </c>
      <c r="I535" s="5">
        <v>46</v>
      </c>
      <c r="J535" s="5">
        <v>1</v>
      </c>
      <c r="K535" s="5">
        <v>124</v>
      </c>
      <c r="L535" s="5">
        <v>0</v>
      </c>
      <c r="M535" s="16">
        <v>70000</v>
      </c>
    </row>
    <row r="536" spans="1:17" x14ac:dyDescent="0.25">
      <c r="A536" s="5" t="s">
        <v>513</v>
      </c>
      <c r="B536" s="17">
        <v>962151</v>
      </c>
      <c r="C536" s="14">
        <v>36745</v>
      </c>
      <c r="D536" s="70" t="s">
        <v>845</v>
      </c>
      <c r="E536" s="12"/>
      <c r="F536" s="12"/>
      <c r="G536" s="12"/>
      <c r="H536" s="12"/>
      <c r="I536" s="12"/>
      <c r="J536" s="12"/>
      <c r="K536" s="12"/>
      <c r="L536" s="12"/>
      <c r="M536" s="46"/>
    </row>
    <row r="537" spans="1:17" x14ac:dyDescent="0.25">
      <c r="A537" s="5" t="s">
        <v>513</v>
      </c>
      <c r="B537" s="17">
        <v>962151</v>
      </c>
      <c r="C537" s="14">
        <v>36748</v>
      </c>
      <c r="D537" s="70" t="s">
        <v>846</v>
      </c>
      <c r="E537" s="5">
        <v>1</v>
      </c>
      <c r="G537" s="5">
        <v>30</v>
      </c>
      <c r="I537" s="5">
        <v>46</v>
      </c>
      <c r="J537" s="5">
        <v>9</v>
      </c>
      <c r="K537" s="5">
        <v>124</v>
      </c>
      <c r="L537" s="5">
        <v>6</v>
      </c>
      <c r="M537" s="16">
        <v>0</v>
      </c>
    </row>
    <row r="538" spans="1:17" x14ac:dyDescent="0.25">
      <c r="A538" s="5" t="s">
        <v>513</v>
      </c>
      <c r="B538" s="17">
        <v>962151</v>
      </c>
      <c r="C538" s="14">
        <v>36748</v>
      </c>
      <c r="D538" s="70" t="s">
        <v>846</v>
      </c>
      <c r="E538" s="5">
        <v>2</v>
      </c>
      <c r="G538" s="5">
        <v>14</v>
      </c>
      <c r="I538" s="5">
        <v>46</v>
      </c>
      <c r="J538" s="5">
        <v>9</v>
      </c>
      <c r="K538" s="5">
        <v>124</v>
      </c>
      <c r="L538" s="5">
        <v>2</v>
      </c>
      <c r="M538" s="16">
        <v>50000</v>
      </c>
      <c r="P538">
        <v>1</v>
      </c>
    </row>
    <row r="539" spans="1:17" x14ac:dyDescent="0.25">
      <c r="A539" s="5" t="s">
        <v>513</v>
      </c>
      <c r="B539" s="17">
        <v>962151</v>
      </c>
      <c r="C539" s="14">
        <v>36749</v>
      </c>
      <c r="D539" s="70" t="s">
        <v>847</v>
      </c>
      <c r="E539" s="5">
        <v>1</v>
      </c>
      <c r="G539" s="5">
        <v>27</v>
      </c>
      <c r="I539" s="5">
        <v>46</v>
      </c>
      <c r="J539" s="5">
        <v>6</v>
      </c>
      <c r="K539" s="5">
        <v>124</v>
      </c>
      <c r="L539" s="5">
        <v>10</v>
      </c>
      <c r="M539" s="16">
        <v>60000</v>
      </c>
    </row>
    <row r="540" spans="1:17" x14ac:dyDescent="0.25">
      <c r="A540" s="5" t="s">
        <v>513</v>
      </c>
      <c r="B540" s="17">
        <v>962151</v>
      </c>
      <c r="C540" s="14">
        <v>36750</v>
      </c>
      <c r="D540" s="70" t="s">
        <v>848</v>
      </c>
      <c r="E540" s="5">
        <v>1</v>
      </c>
      <c r="G540" s="5">
        <v>20</v>
      </c>
      <c r="I540" s="5">
        <v>46</v>
      </c>
      <c r="J540" s="5">
        <v>5</v>
      </c>
      <c r="K540" s="5">
        <v>124</v>
      </c>
      <c r="L540" s="5">
        <v>1</v>
      </c>
      <c r="M540" s="16">
        <v>7000</v>
      </c>
    </row>
    <row r="541" spans="1:17" x14ac:dyDescent="0.25">
      <c r="A541" s="5" t="s">
        <v>513</v>
      </c>
      <c r="B541" s="17">
        <v>962151</v>
      </c>
      <c r="C541" s="14">
        <v>36751</v>
      </c>
      <c r="D541" s="70" t="s">
        <v>849</v>
      </c>
      <c r="E541" s="5">
        <v>1</v>
      </c>
      <c r="G541" s="5">
        <v>34</v>
      </c>
      <c r="I541" s="5">
        <v>46</v>
      </c>
      <c r="J541" s="5">
        <v>8</v>
      </c>
      <c r="K541" s="5">
        <v>124</v>
      </c>
      <c r="L541" s="5">
        <v>5</v>
      </c>
      <c r="M541" s="16">
        <v>55000</v>
      </c>
      <c r="P541">
        <v>3</v>
      </c>
    </row>
    <row r="542" spans="1:17" x14ac:dyDescent="0.25">
      <c r="A542" s="5" t="s">
        <v>513</v>
      </c>
      <c r="B542" s="17">
        <v>962151</v>
      </c>
      <c r="C542" s="14">
        <v>36753</v>
      </c>
      <c r="D542" s="70" t="s">
        <v>850</v>
      </c>
      <c r="E542" s="5">
        <v>1</v>
      </c>
      <c r="G542" s="5">
        <v>29</v>
      </c>
      <c r="I542" s="5">
        <v>46</v>
      </c>
      <c r="J542" s="5">
        <v>8</v>
      </c>
      <c r="K542" s="5">
        <v>124</v>
      </c>
      <c r="L542" s="5">
        <v>4</v>
      </c>
      <c r="M542" s="16">
        <v>80000</v>
      </c>
      <c r="P542">
        <v>1</v>
      </c>
    </row>
    <row r="543" spans="1:17" x14ac:dyDescent="0.25">
      <c r="A543" s="5" t="s">
        <v>513</v>
      </c>
      <c r="B543" s="17">
        <v>962151</v>
      </c>
      <c r="C543" s="14">
        <v>36754</v>
      </c>
      <c r="D543" s="70" t="s">
        <v>851</v>
      </c>
      <c r="E543" s="5">
        <v>1</v>
      </c>
      <c r="G543" s="5">
        <v>30</v>
      </c>
      <c r="I543" s="5">
        <v>46</v>
      </c>
      <c r="J543" s="5">
        <v>7</v>
      </c>
      <c r="K543" s="5">
        <v>124</v>
      </c>
      <c r="L543" s="5">
        <v>6</v>
      </c>
      <c r="M543" s="16">
        <v>60000</v>
      </c>
      <c r="P543">
        <v>2</v>
      </c>
    </row>
    <row r="544" spans="1:17" x14ac:dyDescent="0.25">
      <c r="A544" s="5" t="s">
        <v>513</v>
      </c>
      <c r="B544" s="17">
        <v>962151</v>
      </c>
      <c r="C544" s="14">
        <v>36755</v>
      </c>
      <c r="D544" s="70" t="s">
        <v>852</v>
      </c>
      <c r="E544" s="5">
        <v>1</v>
      </c>
      <c r="G544" s="5">
        <v>38</v>
      </c>
      <c r="I544" s="5">
        <v>46</v>
      </c>
      <c r="J544" s="5">
        <v>6</v>
      </c>
      <c r="K544" s="5">
        <v>124</v>
      </c>
      <c r="L544" s="5">
        <v>8</v>
      </c>
      <c r="M544" s="16">
        <v>80000</v>
      </c>
    </row>
    <row r="545" spans="1:17" x14ac:dyDescent="0.25">
      <c r="A545" s="5" t="s">
        <v>513</v>
      </c>
      <c r="B545" s="17">
        <v>962151</v>
      </c>
      <c r="C545" s="14">
        <v>36757</v>
      </c>
      <c r="D545" s="70" t="s">
        <v>853</v>
      </c>
      <c r="E545" s="5">
        <v>1</v>
      </c>
      <c r="G545" s="5">
        <v>51</v>
      </c>
      <c r="I545" s="5">
        <v>46</v>
      </c>
      <c r="J545" s="5">
        <v>9</v>
      </c>
      <c r="K545" s="5">
        <v>124</v>
      </c>
      <c r="L545" s="5">
        <v>18</v>
      </c>
      <c r="M545" s="16">
        <v>60000</v>
      </c>
      <c r="Q545" s="16">
        <v>3000</v>
      </c>
    </row>
    <row r="546" spans="1:17" x14ac:dyDescent="0.25">
      <c r="A546" s="5" t="s">
        <v>513</v>
      </c>
      <c r="B546" s="17">
        <v>962151</v>
      </c>
      <c r="C546" s="14">
        <v>36758</v>
      </c>
      <c r="D546" s="70" t="s">
        <v>854</v>
      </c>
      <c r="E546" s="5">
        <v>1</v>
      </c>
      <c r="G546" s="5">
        <v>50</v>
      </c>
      <c r="I546" s="5">
        <v>46</v>
      </c>
      <c r="J546" s="5">
        <v>6</v>
      </c>
      <c r="K546" s="5">
        <v>124</v>
      </c>
      <c r="L546" s="5">
        <v>12</v>
      </c>
      <c r="M546" s="16">
        <v>45000</v>
      </c>
      <c r="P546">
        <v>3</v>
      </c>
    </row>
    <row r="547" spans="1:17" x14ac:dyDescent="0.25">
      <c r="A547" s="5" t="s">
        <v>513</v>
      </c>
      <c r="B547" s="17">
        <v>962151</v>
      </c>
      <c r="C547" s="14">
        <v>36759</v>
      </c>
      <c r="D547" s="70" t="s">
        <v>855</v>
      </c>
      <c r="E547" s="5">
        <v>1</v>
      </c>
      <c r="G547" s="5">
        <v>45</v>
      </c>
      <c r="I547" s="5">
        <v>46</v>
      </c>
      <c r="J547" s="5">
        <v>5</v>
      </c>
      <c r="K547" s="5">
        <v>124</v>
      </c>
      <c r="L547" s="5">
        <v>15</v>
      </c>
      <c r="M547" s="16">
        <v>75000</v>
      </c>
      <c r="P547">
        <v>2</v>
      </c>
    </row>
    <row r="548" spans="1:17" x14ac:dyDescent="0.25">
      <c r="A548" s="5" t="s">
        <v>513</v>
      </c>
      <c r="B548" s="17">
        <v>962151</v>
      </c>
      <c r="C548" s="14">
        <v>36762</v>
      </c>
      <c r="D548" s="70" t="s">
        <v>856</v>
      </c>
      <c r="E548" s="5">
        <v>1</v>
      </c>
      <c r="G548" s="5">
        <v>50</v>
      </c>
      <c r="I548" s="5">
        <v>46</v>
      </c>
      <c r="J548" s="5">
        <v>10</v>
      </c>
      <c r="K548" s="5">
        <v>124</v>
      </c>
      <c r="L548" s="5">
        <v>24</v>
      </c>
      <c r="M548" s="16">
        <v>70000</v>
      </c>
      <c r="Q548" s="16">
        <v>300</v>
      </c>
    </row>
    <row r="549" spans="1:17" x14ac:dyDescent="0.25">
      <c r="A549" s="5" t="s">
        <v>513</v>
      </c>
      <c r="B549" s="17">
        <v>962151</v>
      </c>
      <c r="C549" s="14">
        <v>36763</v>
      </c>
      <c r="D549" s="70" t="s">
        <v>857</v>
      </c>
      <c r="E549" s="5">
        <v>1</v>
      </c>
      <c r="G549" s="5">
        <v>52</v>
      </c>
      <c r="I549" s="5">
        <v>46</v>
      </c>
      <c r="J549" s="5">
        <v>9</v>
      </c>
      <c r="K549" s="5">
        <v>124</v>
      </c>
      <c r="L549" s="5">
        <v>20</v>
      </c>
      <c r="M549" s="16">
        <v>80000</v>
      </c>
      <c r="Q549" s="16">
        <v>300</v>
      </c>
    </row>
    <row r="550" spans="1:17" x14ac:dyDescent="0.25">
      <c r="A550" s="5" t="s">
        <v>513</v>
      </c>
      <c r="B550" s="17">
        <v>962151</v>
      </c>
      <c r="C550" s="14">
        <v>36765</v>
      </c>
      <c r="D550" s="70" t="s">
        <v>858</v>
      </c>
      <c r="E550" s="5">
        <v>1</v>
      </c>
      <c r="G550" s="5">
        <v>46</v>
      </c>
      <c r="M550" s="16">
        <v>40000</v>
      </c>
      <c r="P550">
        <v>8</v>
      </c>
    </row>
    <row r="551" spans="1:17" x14ac:dyDescent="0.25">
      <c r="A551" s="5" t="s">
        <v>513</v>
      </c>
      <c r="B551" s="17">
        <v>962151</v>
      </c>
      <c r="C551" s="14">
        <v>36765</v>
      </c>
      <c r="D551" s="70" t="s">
        <v>858</v>
      </c>
      <c r="E551" s="5">
        <v>2</v>
      </c>
      <c r="G551" s="5">
        <v>32</v>
      </c>
      <c r="I551" s="5">
        <v>46</v>
      </c>
      <c r="J551" s="5">
        <v>9</v>
      </c>
      <c r="K551" s="5">
        <v>124</v>
      </c>
      <c r="L551" s="5">
        <v>8.84</v>
      </c>
      <c r="M551" s="16">
        <v>40000</v>
      </c>
    </row>
    <row r="552" spans="1:17" x14ac:dyDescent="0.25">
      <c r="A552" s="5" t="s">
        <v>513</v>
      </c>
      <c r="B552" s="17">
        <v>962151</v>
      </c>
      <c r="C552" s="14">
        <v>36765</v>
      </c>
      <c r="D552" s="70" t="s">
        <v>859</v>
      </c>
      <c r="E552" s="5">
        <v>1</v>
      </c>
      <c r="G552" s="5">
        <v>12</v>
      </c>
      <c r="I552" s="5">
        <v>46</v>
      </c>
      <c r="J552" s="5">
        <v>10.01</v>
      </c>
      <c r="K552" s="5">
        <v>124</v>
      </c>
      <c r="L552" s="5">
        <v>2.72</v>
      </c>
      <c r="M552" s="16">
        <v>80000</v>
      </c>
    </row>
    <row r="553" spans="1:17" x14ac:dyDescent="0.25">
      <c r="A553" s="5" t="s">
        <v>513</v>
      </c>
      <c r="B553" s="17">
        <v>962151</v>
      </c>
      <c r="C553" s="14">
        <v>36767</v>
      </c>
      <c r="D553" s="70" t="s">
        <v>860</v>
      </c>
      <c r="E553" s="5">
        <v>1</v>
      </c>
      <c r="G553" s="5">
        <v>18</v>
      </c>
      <c r="I553" s="5">
        <v>46</v>
      </c>
      <c r="J553" s="5">
        <v>1.01</v>
      </c>
      <c r="K553" s="5">
        <v>124</v>
      </c>
      <c r="L553" s="5">
        <v>1.0900000000000001</v>
      </c>
      <c r="M553" s="16">
        <v>12000</v>
      </c>
    </row>
    <row r="554" spans="1:17" x14ac:dyDescent="0.25">
      <c r="A554" s="5" t="s">
        <v>513</v>
      </c>
      <c r="B554" s="17">
        <v>962151</v>
      </c>
      <c r="C554" s="14">
        <v>36767</v>
      </c>
      <c r="D554" s="70" t="s">
        <v>860</v>
      </c>
      <c r="E554" s="5">
        <v>2</v>
      </c>
      <c r="I554" s="5">
        <v>46</v>
      </c>
      <c r="J554" s="5">
        <v>1.48</v>
      </c>
      <c r="K554" s="5">
        <v>123</v>
      </c>
      <c r="L554" s="5">
        <v>58.6</v>
      </c>
      <c r="M554" s="16">
        <v>55000</v>
      </c>
    </row>
    <row r="555" spans="1:17" x14ac:dyDescent="0.25">
      <c r="A555" s="5" t="s">
        <v>513</v>
      </c>
      <c r="B555" s="17">
        <v>962151</v>
      </c>
      <c r="C555" s="14">
        <v>36768</v>
      </c>
      <c r="D555" s="70" t="s">
        <v>861</v>
      </c>
      <c r="E555" s="5">
        <v>1</v>
      </c>
      <c r="G555" s="5">
        <v>40</v>
      </c>
      <c r="I555" s="5">
        <v>46</v>
      </c>
      <c r="J555" s="5">
        <v>1.04</v>
      </c>
      <c r="K555" s="5">
        <v>124</v>
      </c>
      <c r="L555" s="5">
        <v>15.56</v>
      </c>
      <c r="M555" s="16">
        <v>70000</v>
      </c>
      <c r="P555">
        <v>7</v>
      </c>
    </row>
    <row r="556" spans="1:17" x14ac:dyDescent="0.25">
      <c r="A556" s="5" t="s">
        <v>513</v>
      </c>
      <c r="B556" s="17">
        <v>962151</v>
      </c>
      <c r="C556" s="14">
        <v>36769</v>
      </c>
      <c r="D556" s="70" t="s">
        <v>862</v>
      </c>
      <c r="E556" s="5">
        <v>1</v>
      </c>
      <c r="G556" s="5">
        <v>42</v>
      </c>
      <c r="I556" s="5">
        <v>46</v>
      </c>
      <c r="J556" s="5">
        <v>3.1</v>
      </c>
      <c r="K556" s="5">
        <v>124</v>
      </c>
      <c r="L556" s="5">
        <v>8.8000000000000007</v>
      </c>
      <c r="M556" s="16">
        <v>40000</v>
      </c>
    </row>
    <row r="557" spans="1:17" x14ac:dyDescent="0.25">
      <c r="A557" s="5" t="s">
        <v>513</v>
      </c>
      <c r="B557" s="17">
        <v>962151</v>
      </c>
      <c r="C557" s="14">
        <v>36769</v>
      </c>
      <c r="D557" s="70" t="s">
        <v>862</v>
      </c>
      <c r="E557" s="5">
        <v>2</v>
      </c>
      <c r="G557" s="5">
        <v>23</v>
      </c>
      <c r="I557" s="5">
        <v>46</v>
      </c>
      <c r="J557" s="5">
        <v>4.62</v>
      </c>
      <c r="K557" s="5">
        <v>124</v>
      </c>
      <c r="L557" s="5">
        <v>3.83</v>
      </c>
      <c r="M557" s="16">
        <v>35000</v>
      </c>
    </row>
    <row r="558" spans="1:17" x14ac:dyDescent="0.25">
      <c r="A558" s="5" t="s">
        <v>513</v>
      </c>
      <c r="B558" s="17">
        <v>962151</v>
      </c>
      <c r="C558" s="14">
        <v>36771</v>
      </c>
      <c r="D558" s="70" t="s">
        <v>863</v>
      </c>
      <c r="E558" s="5">
        <v>1</v>
      </c>
      <c r="G558" s="5">
        <v>42</v>
      </c>
      <c r="I558" s="5">
        <v>46</v>
      </c>
      <c r="J558" s="5">
        <v>23.59</v>
      </c>
      <c r="K558" s="5">
        <v>124</v>
      </c>
      <c r="L558" s="5">
        <v>10.42</v>
      </c>
      <c r="M558" s="16">
        <v>75000</v>
      </c>
      <c r="Q558" s="16">
        <v>200</v>
      </c>
    </row>
    <row r="559" spans="1:17" x14ac:dyDescent="0.25">
      <c r="A559" s="5" t="s">
        <v>513</v>
      </c>
      <c r="B559" s="17">
        <v>962151</v>
      </c>
      <c r="C559" s="14">
        <v>36773</v>
      </c>
      <c r="D559" s="70" t="s">
        <v>864</v>
      </c>
      <c r="E559" s="5">
        <v>1</v>
      </c>
      <c r="G559" s="5">
        <v>53</v>
      </c>
      <c r="I559" s="5">
        <v>46</v>
      </c>
      <c r="J559" s="5">
        <v>13.73</v>
      </c>
      <c r="K559" s="5">
        <v>124</v>
      </c>
      <c r="L559" s="5">
        <v>19.8</v>
      </c>
      <c r="M559" s="16">
        <v>75000</v>
      </c>
      <c r="Q559" s="16">
        <v>5000</v>
      </c>
    </row>
    <row r="560" spans="1:17" x14ac:dyDescent="0.25">
      <c r="A560" s="5" t="s">
        <v>513</v>
      </c>
      <c r="B560" s="17">
        <v>962151</v>
      </c>
      <c r="C560" s="14">
        <v>36774</v>
      </c>
      <c r="D560" s="70" t="s">
        <v>865</v>
      </c>
      <c r="E560" s="5">
        <v>1</v>
      </c>
      <c r="G560" s="5">
        <v>17</v>
      </c>
      <c r="I560" s="5">
        <v>46</v>
      </c>
      <c r="J560" s="5">
        <v>10.61</v>
      </c>
      <c r="K560" s="5">
        <v>124</v>
      </c>
      <c r="L560" s="5">
        <v>6.7</v>
      </c>
      <c r="M560" s="16">
        <v>60000</v>
      </c>
      <c r="P560">
        <v>14</v>
      </c>
    </row>
    <row r="561" spans="1:17" x14ac:dyDescent="0.25">
      <c r="A561" s="5" t="s">
        <v>513</v>
      </c>
      <c r="B561" s="17">
        <v>962151</v>
      </c>
      <c r="C561" s="14">
        <v>36775</v>
      </c>
      <c r="D561" s="70" t="s">
        <v>866</v>
      </c>
      <c r="E561" s="5">
        <v>1</v>
      </c>
      <c r="G561" s="5">
        <v>19</v>
      </c>
      <c r="I561" s="5">
        <v>46</v>
      </c>
      <c r="J561" s="5">
        <v>22</v>
      </c>
      <c r="K561" s="5">
        <v>124</v>
      </c>
      <c r="L561" s="5">
        <v>9</v>
      </c>
      <c r="M561" s="16">
        <v>100000</v>
      </c>
      <c r="P561">
        <v>1</v>
      </c>
    </row>
    <row r="562" spans="1:17" x14ac:dyDescent="0.25">
      <c r="A562" s="5" t="s">
        <v>513</v>
      </c>
      <c r="B562" s="17">
        <v>962151</v>
      </c>
      <c r="C562" s="14">
        <v>36777</v>
      </c>
      <c r="D562" s="70" t="s">
        <v>867</v>
      </c>
      <c r="E562" s="5">
        <v>1</v>
      </c>
      <c r="G562" s="5">
        <v>156</v>
      </c>
      <c r="I562" s="5">
        <v>46</v>
      </c>
      <c r="J562" s="5">
        <v>13</v>
      </c>
      <c r="K562" s="5">
        <v>124</v>
      </c>
      <c r="L562" s="5">
        <v>24</v>
      </c>
      <c r="M562" s="16">
        <v>100000</v>
      </c>
      <c r="P562">
        <v>1</v>
      </c>
      <c r="Q562" s="16">
        <v>1000</v>
      </c>
    </row>
    <row r="563" spans="1:17" x14ac:dyDescent="0.25">
      <c r="A563" s="5" t="s">
        <v>513</v>
      </c>
      <c r="B563" s="17">
        <v>962151</v>
      </c>
      <c r="C563" s="14">
        <v>36781</v>
      </c>
      <c r="D563" s="70" t="s">
        <v>868</v>
      </c>
      <c r="E563" s="5">
        <v>1</v>
      </c>
      <c r="G563" s="5">
        <v>72</v>
      </c>
      <c r="I563" s="5">
        <v>46</v>
      </c>
      <c r="J563" s="5">
        <v>1</v>
      </c>
      <c r="K563" s="5">
        <v>124</v>
      </c>
      <c r="L563" s="5">
        <v>25</v>
      </c>
      <c r="M563" s="16">
        <v>70000</v>
      </c>
      <c r="Q563" s="16">
        <v>2000</v>
      </c>
    </row>
    <row r="564" spans="1:17" x14ac:dyDescent="0.25">
      <c r="A564" s="5" t="s">
        <v>513</v>
      </c>
      <c r="B564" s="17">
        <v>962151</v>
      </c>
      <c r="C564" s="14">
        <v>36785</v>
      </c>
      <c r="D564" s="70" t="s">
        <v>869</v>
      </c>
      <c r="E564" s="5">
        <v>1</v>
      </c>
      <c r="G564" s="5">
        <v>85</v>
      </c>
      <c r="I564" s="5">
        <v>46</v>
      </c>
      <c r="J564" s="5">
        <v>17</v>
      </c>
      <c r="K564" s="5">
        <v>124</v>
      </c>
      <c r="L564" s="5">
        <v>24</v>
      </c>
      <c r="M564" s="16">
        <v>45000</v>
      </c>
      <c r="P564">
        <v>1</v>
      </c>
      <c r="Q564" s="16">
        <v>1000</v>
      </c>
    </row>
    <row r="565" spans="1:17" x14ac:dyDescent="0.25">
      <c r="A565" s="5" t="s">
        <v>513</v>
      </c>
      <c r="B565" s="17">
        <v>962151</v>
      </c>
      <c r="C565" s="14">
        <v>36786</v>
      </c>
      <c r="D565" s="70" t="s">
        <v>870</v>
      </c>
      <c r="E565" s="5">
        <v>1</v>
      </c>
      <c r="G565" s="5">
        <v>87</v>
      </c>
      <c r="I565" s="5">
        <v>46</v>
      </c>
      <c r="J565" s="5">
        <v>19</v>
      </c>
      <c r="K565" s="5">
        <v>124</v>
      </c>
      <c r="L565" s="5">
        <v>21</v>
      </c>
      <c r="M565" s="16">
        <v>60000</v>
      </c>
      <c r="P565">
        <v>3</v>
      </c>
      <c r="Q565" s="16">
        <v>1000</v>
      </c>
    </row>
    <row r="566" spans="1:17" x14ac:dyDescent="0.25">
      <c r="A566" s="5" t="s">
        <v>513</v>
      </c>
      <c r="B566" s="17">
        <v>962151</v>
      </c>
      <c r="C566" s="14">
        <v>36787</v>
      </c>
      <c r="D566" s="70" t="s">
        <v>871</v>
      </c>
      <c r="E566" s="5">
        <v>1</v>
      </c>
      <c r="G566" s="5">
        <v>50</v>
      </c>
      <c r="I566" s="5">
        <v>46</v>
      </c>
      <c r="J566" s="5">
        <v>21</v>
      </c>
      <c r="K566" s="5">
        <v>124</v>
      </c>
      <c r="L566" s="5">
        <v>20</v>
      </c>
      <c r="M566" s="16">
        <v>60000</v>
      </c>
      <c r="P566">
        <v>2</v>
      </c>
      <c r="Q566" s="16">
        <v>100</v>
      </c>
    </row>
    <row r="567" spans="1:17" x14ac:dyDescent="0.25">
      <c r="B567" s="113" t="s">
        <v>499</v>
      </c>
      <c r="C567" s="14">
        <v>37166</v>
      </c>
      <c r="D567" s="70" t="s">
        <v>872</v>
      </c>
      <c r="E567" s="36">
        <v>1</v>
      </c>
      <c r="F567" s="36">
        <v>1530</v>
      </c>
      <c r="G567" s="36">
        <v>20</v>
      </c>
      <c r="H567" s="36">
        <v>13</v>
      </c>
      <c r="I567" s="36">
        <v>46</v>
      </c>
      <c r="J567" s="36">
        <v>17.399999999999999</v>
      </c>
      <c r="K567" s="36">
        <v>124</v>
      </c>
      <c r="L567" s="36">
        <v>11</v>
      </c>
      <c r="M567" s="16">
        <v>7000</v>
      </c>
      <c r="P567">
        <f>N567+O567</f>
        <v>0</v>
      </c>
    </row>
    <row r="568" spans="1:17" x14ac:dyDescent="0.25">
      <c r="A568" s="5" t="s">
        <v>500</v>
      </c>
      <c r="B568" s="17">
        <v>558158</v>
      </c>
      <c r="C568" s="14">
        <v>37154</v>
      </c>
      <c r="D568" s="70" t="s">
        <v>873</v>
      </c>
      <c r="E568" s="84"/>
      <c r="F568" s="46"/>
      <c r="G568" s="46"/>
      <c r="H568" s="46"/>
      <c r="I568" s="46"/>
      <c r="J568" s="46"/>
      <c r="K568" s="46"/>
      <c r="L568" s="46"/>
      <c r="M568" s="46"/>
      <c r="P568">
        <f t="shared" ref="P568:P631" si="0">N568+O568</f>
        <v>0</v>
      </c>
    </row>
    <row r="569" spans="1:17" x14ac:dyDescent="0.25">
      <c r="A569" s="5" t="s">
        <v>500</v>
      </c>
      <c r="B569" s="17">
        <v>558158</v>
      </c>
      <c r="C569" s="14">
        <v>37156</v>
      </c>
      <c r="D569" s="70" t="s">
        <v>874</v>
      </c>
      <c r="E569" s="84"/>
      <c r="F569" s="46"/>
      <c r="G569" s="46"/>
      <c r="H569" s="46"/>
      <c r="I569" s="46"/>
      <c r="J569" s="46"/>
      <c r="K569" s="46"/>
      <c r="L569" s="46"/>
      <c r="M569" s="46"/>
      <c r="P569">
        <f t="shared" si="0"/>
        <v>0</v>
      </c>
    </row>
    <row r="570" spans="1:17" x14ac:dyDescent="0.25">
      <c r="A570" s="5" t="s">
        <v>500</v>
      </c>
      <c r="B570" s="17">
        <v>558158</v>
      </c>
      <c r="C570" s="14">
        <v>37160</v>
      </c>
      <c r="D570" s="70" t="s">
        <v>875</v>
      </c>
      <c r="E570" s="84"/>
      <c r="F570" s="46"/>
      <c r="G570" s="46"/>
      <c r="H570" s="46"/>
      <c r="I570" s="46"/>
      <c r="J570" s="46"/>
      <c r="K570" s="46"/>
      <c r="L570" s="46"/>
      <c r="M570" s="46"/>
      <c r="P570">
        <f t="shared" si="0"/>
        <v>0</v>
      </c>
    </row>
    <row r="571" spans="1:17" x14ac:dyDescent="0.25">
      <c r="A571" s="5" t="s">
        <v>11</v>
      </c>
      <c r="B571" s="17">
        <v>626289</v>
      </c>
      <c r="C571" s="14">
        <v>37092</v>
      </c>
      <c r="D571" s="70" t="s">
        <v>876</v>
      </c>
      <c r="E571" s="36">
        <v>1</v>
      </c>
      <c r="F571" s="16">
        <v>1300</v>
      </c>
      <c r="G571" s="16">
        <v>42</v>
      </c>
      <c r="H571" s="16">
        <v>53</v>
      </c>
      <c r="I571" s="16">
        <v>46</v>
      </c>
      <c r="J571" s="16">
        <v>4</v>
      </c>
      <c r="K571" s="16">
        <v>124</v>
      </c>
      <c r="L571" s="16">
        <v>6</v>
      </c>
      <c r="M571" s="16">
        <v>70000</v>
      </c>
      <c r="P571">
        <f t="shared" si="0"/>
        <v>0</v>
      </c>
    </row>
    <row r="572" spans="1:17" x14ac:dyDescent="0.25">
      <c r="A572" s="5" t="s">
        <v>11</v>
      </c>
      <c r="B572" s="17">
        <v>626289</v>
      </c>
      <c r="C572" s="14">
        <v>37100</v>
      </c>
      <c r="D572" s="70" t="s">
        <v>877</v>
      </c>
      <c r="E572" s="36">
        <v>1</v>
      </c>
      <c r="F572" s="16">
        <v>1430</v>
      </c>
      <c r="G572" s="16">
        <v>48</v>
      </c>
      <c r="H572" s="16">
        <v>54</v>
      </c>
      <c r="I572" s="16">
        <v>46</v>
      </c>
      <c r="J572" s="16">
        <v>7</v>
      </c>
      <c r="K572" s="16">
        <v>124</v>
      </c>
      <c r="L572" s="16">
        <v>14</v>
      </c>
      <c r="M572" s="16">
        <v>70000</v>
      </c>
      <c r="P572">
        <f t="shared" si="0"/>
        <v>0</v>
      </c>
    </row>
    <row r="573" spans="1:17" x14ac:dyDescent="0.25">
      <c r="A573" s="5" t="s">
        <v>11</v>
      </c>
      <c r="B573" s="17">
        <v>626289</v>
      </c>
      <c r="C573" s="14">
        <v>37083</v>
      </c>
      <c r="D573" s="70" t="s">
        <v>878</v>
      </c>
      <c r="E573" s="36">
        <v>1</v>
      </c>
      <c r="F573" s="16">
        <v>1300</v>
      </c>
      <c r="G573" s="16">
        <v>36</v>
      </c>
      <c r="H573" s="16">
        <v>55</v>
      </c>
      <c r="I573" s="16">
        <v>46</v>
      </c>
      <c r="J573" s="16">
        <v>5</v>
      </c>
      <c r="K573" s="16">
        <v>124</v>
      </c>
      <c r="L573" s="16">
        <v>7</v>
      </c>
      <c r="M573" s="16">
        <v>40000</v>
      </c>
      <c r="P573">
        <f t="shared" si="0"/>
        <v>0</v>
      </c>
    </row>
    <row r="574" spans="1:17" x14ac:dyDescent="0.25">
      <c r="A574" s="5" t="s">
        <v>11</v>
      </c>
      <c r="B574" s="17">
        <v>626289</v>
      </c>
      <c r="C574" s="14">
        <v>37084</v>
      </c>
      <c r="D574" s="70" t="s">
        <v>879</v>
      </c>
      <c r="E574" s="36">
        <v>1</v>
      </c>
      <c r="F574" s="16">
        <v>1000</v>
      </c>
      <c r="G574" s="16">
        <v>37</v>
      </c>
      <c r="H574" s="16">
        <v>55</v>
      </c>
      <c r="I574" s="16">
        <v>46</v>
      </c>
      <c r="J574" s="16">
        <v>5</v>
      </c>
      <c r="K574" s="16">
        <v>124</v>
      </c>
      <c r="L574" s="16">
        <v>7</v>
      </c>
      <c r="M574" s="16">
        <v>100000</v>
      </c>
      <c r="P574">
        <f t="shared" si="0"/>
        <v>0</v>
      </c>
    </row>
    <row r="575" spans="1:17" x14ac:dyDescent="0.25">
      <c r="A575" s="5" t="s">
        <v>11</v>
      </c>
      <c r="B575" s="17">
        <v>626289</v>
      </c>
      <c r="C575" s="14">
        <v>37098</v>
      </c>
      <c r="D575" s="70" t="s">
        <v>880</v>
      </c>
      <c r="E575" s="36">
        <v>1</v>
      </c>
      <c r="F575" s="16">
        <v>900</v>
      </c>
      <c r="G575" s="16">
        <v>30</v>
      </c>
      <c r="H575" s="16">
        <v>55</v>
      </c>
      <c r="I575" s="16">
        <v>46</v>
      </c>
      <c r="J575" s="16">
        <v>8</v>
      </c>
      <c r="K575" s="16">
        <v>124</v>
      </c>
      <c r="L575" s="16">
        <v>8</v>
      </c>
      <c r="M575" s="16">
        <v>60000</v>
      </c>
      <c r="N575" s="5">
        <v>1</v>
      </c>
      <c r="O575" s="5">
        <v>3</v>
      </c>
      <c r="P575">
        <f t="shared" si="0"/>
        <v>4</v>
      </c>
    </row>
    <row r="576" spans="1:17" x14ac:dyDescent="0.25">
      <c r="A576" s="5" t="s">
        <v>11</v>
      </c>
      <c r="B576" s="17">
        <v>626289</v>
      </c>
      <c r="C576" s="14">
        <v>37086</v>
      </c>
      <c r="D576" s="70" t="s">
        <v>881</v>
      </c>
      <c r="E576" s="36">
        <v>1</v>
      </c>
      <c r="F576" s="16">
        <v>1145</v>
      </c>
      <c r="G576" s="16">
        <v>35</v>
      </c>
      <c r="H576" s="16">
        <v>56</v>
      </c>
      <c r="I576" s="16">
        <v>46</v>
      </c>
      <c r="J576" s="16">
        <v>5</v>
      </c>
      <c r="K576" s="16">
        <v>124</v>
      </c>
      <c r="L576" s="16">
        <v>7</v>
      </c>
      <c r="M576" s="16">
        <v>50000</v>
      </c>
      <c r="P576">
        <f t="shared" si="0"/>
        <v>0</v>
      </c>
    </row>
    <row r="577" spans="1:17" x14ac:dyDescent="0.25">
      <c r="A577" s="5" t="s">
        <v>11</v>
      </c>
      <c r="B577" s="17">
        <v>626289</v>
      </c>
      <c r="C577" s="14">
        <v>37087</v>
      </c>
      <c r="D577" s="70" t="s">
        <v>882</v>
      </c>
      <c r="E577" s="36">
        <v>1</v>
      </c>
      <c r="F577" s="16">
        <v>1310</v>
      </c>
      <c r="G577" s="16">
        <v>40</v>
      </c>
      <c r="H577" s="16">
        <v>56</v>
      </c>
      <c r="I577" s="16">
        <v>46</v>
      </c>
      <c r="J577" s="16">
        <v>7</v>
      </c>
      <c r="K577" s="16">
        <v>124</v>
      </c>
      <c r="L577" s="16">
        <v>7</v>
      </c>
      <c r="M577" s="16">
        <v>60000</v>
      </c>
      <c r="P577">
        <f t="shared" si="0"/>
        <v>0</v>
      </c>
    </row>
    <row r="578" spans="1:17" x14ac:dyDescent="0.25">
      <c r="A578" s="5" t="s">
        <v>11</v>
      </c>
      <c r="B578" s="17">
        <v>626289</v>
      </c>
      <c r="C578" s="14">
        <v>37089</v>
      </c>
      <c r="D578" s="70" t="s">
        <v>883</v>
      </c>
      <c r="E578" s="36">
        <v>1</v>
      </c>
      <c r="F578" s="16">
        <v>1600</v>
      </c>
      <c r="G578" s="16">
        <v>42</v>
      </c>
      <c r="H578" s="16">
        <v>56</v>
      </c>
      <c r="I578" s="16">
        <v>46</v>
      </c>
      <c r="J578" s="16">
        <v>5</v>
      </c>
      <c r="K578" s="16">
        <v>124</v>
      </c>
      <c r="L578" s="16">
        <v>11</v>
      </c>
      <c r="M578" s="16">
        <v>60000</v>
      </c>
      <c r="P578">
        <f t="shared" si="0"/>
        <v>0</v>
      </c>
    </row>
    <row r="579" spans="1:17" x14ac:dyDescent="0.25">
      <c r="A579" s="5" t="s">
        <v>11</v>
      </c>
      <c r="B579" s="17">
        <v>626289</v>
      </c>
      <c r="C579" s="14">
        <v>37094</v>
      </c>
      <c r="D579" s="70" t="s">
        <v>884</v>
      </c>
      <c r="E579" s="36">
        <v>1</v>
      </c>
      <c r="F579" s="16">
        <v>1230</v>
      </c>
      <c r="G579" s="16"/>
      <c r="H579" s="16"/>
      <c r="I579" s="16">
        <v>46</v>
      </c>
      <c r="J579" s="16">
        <v>8</v>
      </c>
      <c r="K579" s="16">
        <v>124</v>
      </c>
      <c r="L579" s="16">
        <v>14</v>
      </c>
      <c r="M579" s="16">
        <v>50000</v>
      </c>
      <c r="N579" s="5">
        <v>1</v>
      </c>
      <c r="P579">
        <f t="shared" si="0"/>
        <v>1</v>
      </c>
    </row>
    <row r="580" spans="1:17" x14ac:dyDescent="0.25">
      <c r="A580" s="5" t="s">
        <v>11</v>
      </c>
      <c r="B580" s="17">
        <v>626289</v>
      </c>
      <c r="C580" s="14">
        <v>37096</v>
      </c>
      <c r="D580" s="70" t="s">
        <v>885</v>
      </c>
      <c r="E580" s="84"/>
      <c r="F580" s="46"/>
      <c r="G580" s="46"/>
      <c r="H580" s="46"/>
      <c r="I580" s="46"/>
      <c r="J580" s="46"/>
      <c r="K580" s="46"/>
      <c r="L580" s="46"/>
      <c r="M580" s="46"/>
      <c r="P580">
        <f t="shared" si="0"/>
        <v>0</v>
      </c>
    </row>
    <row r="581" spans="1:17" x14ac:dyDescent="0.25">
      <c r="A581" s="5" t="s">
        <v>11</v>
      </c>
      <c r="B581" s="17">
        <v>626289</v>
      </c>
      <c r="C581" s="14">
        <v>37101</v>
      </c>
      <c r="D581" s="70" t="s">
        <v>886</v>
      </c>
      <c r="E581" s="84"/>
      <c r="F581" s="46"/>
      <c r="G581" s="46"/>
      <c r="H581" s="46"/>
      <c r="I581" s="46"/>
      <c r="J581" s="46"/>
      <c r="K581" s="46"/>
      <c r="L581" s="46"/>
      <c r="M581" s="46"/>
      <c r="P581">
        <f t="shared" si="0"/>
        <v>0</v>
      </c>
    </row>
    <row r="582" spans="1:17" x14ac:dyDescent="0.25">
      <c r="A582" s="5" t="s">
        <v>78</v>
      </c>
      <c r="B582" s="17">
        <v>248555</v>
      </c>
      <c r="C582" s="14">
        <v>37077</v>
      </c>
      <c r="D582" s="70" t="s">
        <v>887</v>
      </c>
      <c r="E582" s="5">
        <v>1</v>
      </c>
      <c r="F582" s="5">
        <v>1500</v>
      </c>
      <c r="G582" s="5">
        <v>30</v>
      </c>
      <c r="H582" s="5">
        <v>50</v>
      </c>
      <c r="I582" s="5">
        <v>45</v>
      </c>
      <c r="J582" s="5">
        <v>46</v>
      </c>
      <c r="K582" s="5">
        <v>124</v>
      </c>
      <c r="L582" s="5">
        <v>2</v>
      </c>
      <c r="M582" s="16">
        <v>80000</v>
      </c>
      <c r="N582" s="5">
        <v>1</v>
      </c>
      <c r="P582">
        <f t="shared" si="0"/>
        <v>1</v>
      </c>
    </row>
    <row r="583" spans="1:17" x14ac:dyDescent="0.25">
      <c r="A583" s="5" t="s">
        <v>78</v>
      </c>
      <c r="B583" s="17">
        <v>248555</v>
      </c>
      <c r="C583" s="14">
        <v>37078</v>
      </c>
      <c r="D583" s="70" t="s">
        <v>888</v>
      </c>
      <c r="E583" s="5">
        <v>1</v>
      </c>
      <c r="F583" s="5">
        <v>1400</v>
      </c>
      <c r="G583" s="5">
        <v>43</v>
      </c>
      <c r="H583" s="5">
        <v>50</v>
      </c>
      <c r="I583" s="5">
        <v>46</v>
      </c>
      <c r="J583" s="5">
        <v>0</v>
      </c>
      <c r="K583" s="5">
        <v>124</v>
      </c>
      <c r="L583" s="5">
        <v>7</v>
      </c>
      <c r="M583" s="16">
        <v>80000</v>
      </c>
      <c r="P583">
        <f t="shared" si="0"/>
        <v>0</v>
      </c>
    </row>
    <row r="584" spans="1:17" x14ac:dyDescent="0.25">
      <c r="A584" s="5" t="s">
        <v>78</v>
      </c>
      <c r="B584" s="17">
        <v>248555</v>
      </c>
      <c r="C584" s="14">
        <v>37079</v>
      </c>
      <c r="D584" s="70" t="s">
        <v>889</v>
      </c>
      <c r="E584" s="5">
        <v>1</v>
      </c>
      <c r="F584" s="5">
        <v>1100</v>
      </c>
      <c r="G584" s="5">
        <v>40</v>
      </c>
      <c r="H584" s="5">
        <v>50</v>
      </c>
      <c r="I584" s="5">
        <v>45</v>
      </c>
      <c r="J584" s="5">
        <v>56</v>
      </c>
      <c r="K584" s="5">
        <v>124</v>
      </c>
      <c r="L584" s="5">
        <v>5</v>
      </c>
      <c r="M584" s="16">
        <v>40000</v>
      </c>
      <c r="N584" s="5">
        <v>5</v>
      </c>
      <c r="O584" s="5">
        <v>2</v>
      </c>
      <c r="P584">
        <f t="shared" si="0"/>
        <v>7</v>
      </c>
    </row>
    <row r="585" spans="1:17" x14ac:dyDescent="0.25">
      <c r="A585" s="5" t="s">
        <v>78</v>
      </c>
      <c r="B585" s="17">
        <v>248555</v>
      </c>
      <c r="C585" s="14">
        <v>37079</v>
      </c>
      <c r="D585" s="70" t="s">
        <v>889</v>
      </c>
      <c r="E585" s="5">
        <v>2</v>
      </c>
      <c r="F585" s="5">
        <v>1630</v>
      </c>
      <c r="G585" s="5">
        <v>35</v>
      </c>
      <c r="H585" s="5">
        <v>50</v>
      </c>
      <c r="I585" s="5">
        <v>45</v>
      </c>
      <c r="J585" s="5">
        <v>57</v>
      </c>
      <c r="K585" s="5">
        <v>124</v>
      </c>
      <c r="L585" s="5">
        <v>4</v>
      </c>
      <c r="M585" s="16">
        <v>40000</v>
      </c>
      <c r="P585">
        <f t="shared" si="0"/>
        <v>0</v>
      </c>
    </row>
    <row r="586" spans="1:17" x14ac:dyDescent="0.25">
      <c r="A586" s="5" t="s">
        <v>78</v>
      </c>
      <c r="B586" s="17">
        <v>248555</v>
      </c>
      <c r="C586" s="14">
        <v>37080</v>
      </c>
      <c r="D586" s="71" t="s">
        <v>6916</v>
      </c>
      <c r="E586" s="5">
        <v>1</v>
      </c>
      <c r="F586" s="5">
        <v>700</v>
      </c>
      <c r="G586" s="5">
        <v>14</v>
      </c>
      <c r="H586" s="5">
        <v>50</v>
      </c>
      <c r="I586" s="5">
        <v>45</v>
      </c>
      <c r="J586" s="5">
        <v>58</v>
      </c>
      <c r="K586" s="5">
        <v>124</v>
      </c>
      <c r="L586" s="5">
        <v>0</v>
      </c>
      <c r="M586" s="16">
        <v>0</v>
      </c>
      <c r="P586">
        <f t="shared" si="0"/>
        <v>0</v>
      </c>
    </row>
    <row r="587" spans="1:17" x14ac:dyDescent="0.25">
      <c r="A587" s="5" t="s">
        <v>78</v>
      </c>
      <c r="B587" s="17">
        <v>248555</v>
      </c>
      <c r="C587" s="14">
        <v>37083</v>
      </c>
      <c r="D587" s="70" t="s">
        <v>890</v>
      </c>
      <c r="E587" s="5">
        <v>1</v>
      </c>
      <c r="F587" s="5">
        <v>1100</v>
      </c>
      <c r="G587" s="5">
        <v>55</v>
      </c>
      <c r="H587" s="5">
        <v>50</v>
      </c>
      <c r="I587" s="5">
        <v>46</v>
      </c>
      <c r="J587" s="5">
        <v>23</v>
      </c>
      <c r="K587" s="5">
        <v>124</v>
      </c>
      <c r="L587" s="5">
        <v>24</v>
      </c>
      <c r="M587" s="16">
        <v>0</v>
      </c>
      <c r="P587">
        <f t="shared" si="0"/>
        <v>0</v>
      </c>
    </row>
    <row r="588" spans="1:17" x14ac:dyDescent="0.25">
      <c r="A588" s="5" t="s">
        <v>78</v>
      </c>
      <c r="B588" s="17">
        <v>248555</v>
      </c>
      <c r="C588" s="14">
        <v>37083</v>
      </c>
      <c r="D588" s="70" t="s">
        <v>890</v>
      </c>
      <c r="E588" s="5">
        <v>2</v>
      </c>
      <c r="F588" s="5">
        <v>1330</v>
      </c>
      <c r="G588" s="5">
        <v>60</v>
      </c>
      <c r="H588" s="5">
        <v>51</v>
      </c>
      <c r="I588" s="5">
        <v>46</v>
      </c>
      <c r="J588" s="5">
        <v>23</v>
      </c>
      <c r="K588" s="5">
        <v>124</v>
      </c>
      <c r="L588" s="5">
        <v>26</v>
      </c>
      <c r="M588" s="16">
        <v>40000</v>
      </c>
      <c r="N588" s="5">
        <v>2</v>
      </c>
      <c r="P588">
        <f t="shared" si="0"/>
        <v>2</v>
      </c>
      <c r="Q588" s="16">
        <v>500</v>
      </c>
    </row>
    <row r="589" spans="1:17" x14ac:dyDescent="0.25">
      <c r="A589" s="5" t="s">
        <v>78</v>
      </c>
      <c r="B589" s="17">
        <v>248555</v>
      </c>
      <c r="C589" s="14">
        <v>37089</v>
      </c>
      <c r="D589" s="70" t="s">
        <v>891</v>
      </c>
      <c r="E589" s="5">
        <v>1</v>
      </c>
      <c r="F589" s="5">
        <v>1030</v>
      </c>
      <c r="G589" s="5">
        <v>45</v>
      </c>
      <c r="H589" s="5">
        <v>50</v>
      </c>
      <c r="I589" s="5">
        <v>46</v>
      </c>
      <c r="J589" s="5">
        <v>23</v>
      </c>
      <c r="K589" s="5">
        <v>124</v>
      </c>
      <c r="L589" s="5">
        <v>20</v>
      </c>
      <c r="M589" s="16">
        <v>0</v>
      </c>
      <c r="P589">
        <f t="shared" si="0"/>
        <v>0</v>
      </c>
    </row>
    <row r="590" spans="1:17" x14ac:dyDescent="0.25">
      <c r="A590" s="5" t="s">
        <v>78</v>
      </c>
      <c r="B590" s="17">
        <v>248555</v>
      </c>
      <c r="C590" s="14">
        <v>37089</v>
      </c>
      <c r="D590" s="70" t="s">
        <v>891</v>
      </c>
      <c r="E590" s="5">
        <v>2</v>
      </c>
      <c r="F590" s="5">
        <v>1330</v>
      </c>
      <c r="G590" s="5">
        <v>45</v>
      </c>
      <c r="H590" s="5">
        <v>50</v>
      </c>
      <c r="I590" s="5">
        <v>46</v>
      </c>
      <c r="J590" s="5">
        <v>22</v>
      </c>
      <c r="K590" s="5">
        <v>124</v>
      </c>
      <c r="L590" s="5">
        <v>20</v>
      </c>
      <c r="M590" s="16">
        <v>90000</v>
      </c>
      <c r="O590" s="5">
        <v>1</v>
      </c>
      <c r="P590">
        <f t="shared" si="0"/>
        <v>1</v>
      </c>
      <c r="Q590" s="16">
        <v>500</v>
      </c>
    </row>
    <row r="591" spans="1:17" x14ac:dyDescent="0.25">
      <c r="A591" s="5" t="s">
        <v>78</v>
      </c>
      <c r="B591" s="17">
        <v>248555</v>
      </c>
      <c r="C591" s="14">
        <v>37062</v>
      </c>
      <c r="D591" s="70" t="s">
        <v>892</v>
      </c>
      <c r="E591" s="5">
        <v>1</v>
      </c>
      <c r="F591" s="5">
        <v>1400</v>
      </c>
      <c r="G591" s="5">
        <v>30</v>
      </c>
      <c r="H591" s="5">
        <v>51</v>
      </c>
      <c r="I591" s="5">
        <v>46</v>
      </c>
      <c r="J591" s="5">
        <v>5</v>
      </c>
      <c r="K591" s="5">
        <v>124</v>
      </c>
      <c r="L591" s="5">
        <v>5</v>
      </c>
      <c r="M591" s="16">
        <v>10000</v>
      </c>
      <c r="N591" s="5">
        <v>1</v>
      </c>
      <c r="P591">
        <f t="shared" si="0"/>
        <v>1</v>
      </c>
    </row>
    <row r="592" spans="1:17" x14ac:dyDescent="0.25">
      <c r="A592" s="5" t="s">
        <v>78</v>
      </c>
      <c r="B592" s="17">
        <v>248555</v>
      </c>
      <c r="C592" s="14">
        <v>37066</v>
      </c>
      <c r="D592" s="70" t="s">
        <v>893</v>
      </c>
      <c r="E592" s="5">
        <v>1</v>
      </c>
      <c r="F592" s="5">
        <v>1500</v>
      </c>
      <c r="G592" s="5">
        <v>15</v>
      </c>
      <c r="H592" s="5">
        <v>51</v>
      </c>
      <c r="I592" s="5">
        <v>46</v>
      </c>
      <c r="J592" s="5">
        <v>8</v>
      </c>
      <c r="K592" s="5">
        <v>124</v>
      </c>
      <c r="L592" s="5">
        <v>3</v>
      </c>
      <c r="M592" s="16">
        <v>0</v>
      </c>
      <c r="P592">
        <f t="shared" si="0"/>
        <v>0</v>
      </c>
    </row>
    <row r="593" spans="1:17" x14ac:dyDescent="0.25">
      <c r="A593" s="5" t="s">
        <v>78</v>
      </c>
      <c r="B593" s="17">
        <v>248555</v>
      </c>
      <c r="C593" s="14">
        <v>37066</v>
      </c>
      <c r="D593" s="70" t="s">
        <v>893</v>
      </c>
      <c r="E593" s="5">
        <v>2</v>
      </c>
      <c r="F593" s="5">
        <v>1800</v>
      </c>
      <c r="G593" s="5">
        <v>10</v>
      </c>
      <c r="H593" s="5">
        <v>51</v>
      </c>
      <c r="I593" s="5">
        <v>46</v>
      </c>
      <c r="J593" s="5">
        <v>4</v>
      </c>
      <c r="K593" s="5">
        <v>123</v>
      </c>
      <c r="L593" s="5">
        <v>58</v>
      </c>
      <c r="M593" s="16">
        <v>90000</v>
      </c>
      <c r="P593">
        <f t="shared" si="0"/>
        <v>0</v>
      </c>
    </row>
    <row r="594" spans="1:17" x14ac:dyDescent="0.25">
      <c r="A594" s="5" t="s">
        <v>78</v>
      </c>
      <c r="B594" s="17">
        <v>248555</v>
      </c>
      <c r="C594" s="14">
        <v>37081</v>
      </c>
      <c r="D594" s="70" t="s">
        <v>894</v>
      </c>
      <c r="E594" s="5">
        <v>1</v>
      </c>
      <c r="F594" s="5">
        <v>900</v>
      </c>
      <c r="G594" s="5">
        <v>50</v>
      </c>
      <c r="H594" s="5">
        <v>51</v>
      </c>
      <c r="I594" s="5">
        <v>45</v>
      </c>
      <c r="J594" s="5">
        <v>56</v>
      </c>
      <c r="K594" s="5">
        <v>124</v>
      </c>
      <c r="L594" s="5">
        <v>11</v>
      </c>
      <c r="M594" s="16">
        <v>20000</v>
      </c>
      <c r="N594" s="5">
        <v>3</v>
      </c>
      <c r="P594">
        <f t="shared" si="0"/>
        <v>3</v>
      </c>
    </row>
    <row r="595" spans="1:17" x14ac:dyDescent="0.25">
      <c r="A595" s="5" t="s">
        <v>78</v>
      </c>
      <c r="B595" s="17">
        <v>248555</v>
      </c>
      <c r="C595" s="14">
        <v>37084</v>
      </c>
      <c r="D595" s="70" t="s">
        <v>895</v>
      </c>
      <c r="E595" s="5">
        <v>1</v>
      </c>
      <c r="F595" s="5">
        <v>1700</v>
      </c>
      <c r="G595" s="5">
        <v>50</v>
      </c>
      <c r="H595" s="5">
        <v>51</v>
      </c>
      <c r="I595" s="5">
        <v>46</v>
      </c>
      <c r="J595" s="5">
        <v>23</v>
      </c>
      <c r="K595" s="5">
        <v>124</v>
      </c>
      <c r="L595" s="5">
        <v>22</v>
      </c>
      <c r="M595" s="16">
        <v>90000</v>
      </c>
      <c r="O595" s="5">
        <v>1</v>
      </c>
      <c r="P595">
        <f t="shared" si="0"/>
        <v>1</v>
      </c>
      <c r="Q595" s="16">
        <v>20</v>
      </c>
    </row>
    <row r="596" spans="1:17" x14ac:dyDescent="0.25">
      <c r="A596" s="5" t="s">
        <v>78</v>
      </c>
      <c r="B596" s="17">
        <v>248555</v>
      </c>
      <c r="C596" s="14">
        <v>37087</v>
      </c>
      <c r="D596" s="70" t="s">
        <v>896</v>
      </c>
      <c r="E596" s="5">
        <v>1</v>
      </c>
      <c r="F596" s="5">
        <v>1500</v>
      </c>
      <c r="G596" s="5">
        <v>85</v>
      </c>
      <c r="H596" s="5">
        <v>51</v>
      </c>
      <c r="I596" s="5">
        <v>46</v>
      </c>
      <c r="J596" s="5">
        <v>17</v>
      </c>
      <c r="K596" s="5">
        <v>124</v>
      </c>
      <c r="L596" s="5">
        <v>24</v>
      </c>
      <c r="M596" s="16">
        <v>50000</v>
      </c>
      <c r="P596">
        <f t="shared" si="0"/>
        <v>0</v>
      </c>
      <c r="Q596" s="16">
        <v>10</v>
      </c>
    </row>
    <row r="597" spans="1:17" x14ac:dyDescent="0.25">
      <c r="A597" s="5" t="s">
        <v>78</v>
      </c>
      <c r="B597" s="17">
        <v>248555</v>
      </c>
      <c r="C597" s="14">
        <v>37087</v>
      </c>
      <c r="D597" s="70" t="s">
        <v>896</v>
      </c>
      <c r="E597" s="5">
        <v>2</v>
      </c>
      <c r="F597" s="5">
        <v>1700</v>
      </c>
      <c r="G597" s="5">
        <v>100</v>
      </c>
      <c r="H597" s="5">
        <v>50</v>
      </c>
      <c r="I597" s="5">
        <v>46</v>
      </c>
      <c r="J597" s="5">
        <v>16</v>
      </c>
      <c r="K597" s="5">
        <v>124</v>
      </c>
      <c r="L597" s="5">
        <v>28</v>
      </c>
      <c r="M597" s="16">
        <v>50000</v>
      </c>
      <c r="N597" s="5">
        <v>1</v>
      </c>
      <c r="O597" s="5">
        <v>1</v>
      </c>
      <c r="P597">
        <f t="shared" si="0"/>
        <v>2</v>
      </c>
      <c r="Q597" s="16">
        <v>200</v>
      </c>
    </row>
    <row r="598" spans="1:17" x14ac:dyDescent="0.25">
      <c r="A598" s="5" t="s">
        <v>78</v>
      </c>
      <c r="B598" s="17">
        <v>248555</v>
      </c>
      <c r="C598" s="14">
        <v>37090</v>
      </c>
      <c r="D598" s="70" t="s">
        <v>897</v>
      </c>
      <c r="E598" s="5">
        <v>1</v>
      </c>
      <c r="F598" s="5">
        <v>1300</v>
      </c>
      <c r="G598" s="5">
        <v>65</v>
      </c>
      <c r="H598" s="5">
        <v>51</v>
      </c>
      <c r="I598" s="5">
        <v>46</v>
      </c>
      <c r="J598" s="5">
        <v>20</v>
      </c>
      <c r="K598" s="5">
        <v>124</v>
      </c>
      <c r="L598" s="5">
        <v>27</v>
      </c>
      <c r="M598" s="16">
        <v>60000</v>
      </c>
      <c r="N598" s="5">
        <v>2</v>
      </c>
      <c r="O598" s="5">
        <v>2</v>
      </c>
      <c r="P598">
        <f t="shared" si="0"/>
        <v>4</v>
      </c>
    </row>
    <row r="599" spans="1:17" x14ac:dyDescent="0.25">
      <c r="A599" s="5" t="s">
        <v>78</v>
      </c>
      <c r="B599" s="17">
        <v>248555</v>
      </c>
      <c r="C599" s="14">
        <v>37090</v>
      </c>
      <c r="D599" s="70" t="s">
        <v>897</v>
      </c>
      <c r="E599" s="5">
        <v>2</v>
      </c>
      <c r="F599" s="5">
        <v>1600</v>
      </c>
      <c r="G599" s="5">
        <v>75</v>
      </c>
      <c r="H599" s="5">
        <v>51</v>
      </c>
      <c r="I599" s="5">
        <v>46</v>
      </c>
      <c r="J599" s="5">
        <v>22</v>
      </c>
      <c r="K599" s="5">
        <v>124</v>
      </c>
      <c r="L599" s="5">
        <v>30</v>
      </c>
      <c r="M599" s="16">
        <v>0</v>
      </c>
      <c r="P599">
        <f t="shared" si="0"/>
        <v>0</v>
      </c>
    </row>
    <row r="600" spans="1:17" x14ac:dyDescent="0.25">
      <c r="A600" s="5" t="s">
        <v>78</v>
      </c>
      <c r="B600" s="17">
        <v>248555</v>
      </c>
      <c r="C600" s="14">
        <v>37091</v>
      </c>
      <c r="D600" s="70" t="s">
        <v>898</v>
      </c>
      <c r="E600" s="5">
        <v>1</v>
      </c>
      <c r="F600" s="5">
        <v>1500</v>
      </c>
      <c r="G600" s="5">
        <v>43</v>
      </c>
      <c r="H600" s="5">
        <v>51</v>
      </c>
      <c r="I600" s="5">
        <v>46</v>
      </c>
      <c r="J600" s="5">
        <v>9</v>
      </c>
      <c r="K600" s="5">
        <v>124</v>
      </c>
      <c r="L600" s="5">
        <v>13</v>
      </c>
      <c r="M600" s="16">
        <v>90000</v>
      </c>
      <c r="N600" s="5">
        <v>3</v>
      </c>
      <c r="O600" s="5">
        <v>2</v>
      </c>
      <c r="P600">
        <f t="shared" si="0"/>
        <v>5</v>
      </c>
    </row>
    <row r="601" spans="1:17" x14ac:dyDescent="0.25">
      <c r="A601" s="5" t="s">
        <v>78</v>
      </c>
      <c r="B601" s="17">
        <v>248555</v>
      </c>
      <c r="C601" s="14">
        <v>37055</v>
      </c>
      <c r="D601" s="70" t="s">
        <v>899</v>
      </c>
      <c r="E601" s="5">
        <v>1</v>
      </c>
      <c r="F601" s="5">
        <v>900</v>
      </c>
      <c r="G601" s="5">
        <v>18</v>
      </c>
      <c r="H601" s="5">
        <v>52</v>
      </c>
      <c r="I601" s="5">
        <v>46</v>
      </c>
      <c r="J601" s="5">
        <v>11</v>
      </c>
      <c r="K601" s="5">
        <v>124</v>
      </c>
      <c r="L601" s="5">
        <v>0</v>
      </c>
      <c r="M601" s="16">
        <v>40000</v>
      </c>
      <c r="N601" s="5">
        <v>1</v>
      </c>
      <c r="P601">
        <f t="shared" si="0"/>
        <v>1</v>
      </c>
    </row>
    <row r="602" spans="1:17" x14ac:dyDescent="0.25">
      <c r="A602" s="5" t="s">
        <v>78</v>
      </c>
      <c r="B602" s="17">
        <v>248555</v>
      </c>
      <c r="C602" s="14">
        <v>37056</v>
      </c>
      <c r="D602" s="70" t="s">
        <v>900</v>
      </c>
      <c r="E602" s="5">
        <v>1</v>
      </c>
      <c r="F602" s="5">
        <v>1200</v>
      </c>
      <c r="G602" s="5">
        <v>18</v>
      </c>
      <c r="H602" s="5">
        <v>52</v>
      </c>
      <c r="I602" s="5">
        <v>46</v>
      </c>
      <c r="J602" s="5">
        <v>2</v>
      </c>
      <c r="K602" s="5">
        <v>124</v>
      </c>
      <c r="L602" s="5">
        <v>3</v>
      </c>
      <c r="M602" s="16">
        <v>120000</v>
      </c>
      <c r="N602" s="5">
        <v>1</v>
      </c>
      <c r="P602">
        <f t="shared" si="0"/>
        <v>1</v>
      </c>
    </row>
    <row r="603" spans="1:17" x14ac:dyDescent="0.25">
      <c r="A603" s="5" t="s">
        <v>78</v>
      </c>
      <c r="B603" s="17">
        <v>248555</v>
      </c>
      <c r="C603" s="14">
        <v>37060</v>
      </c>
      <c r="D603" s="70" t="s">
        <v>901</v>
      </c>
      <c r="E603" s="5">
        <v>1</v>
      </c>
      <c r="F603" s="5">
        <v>1500</v>
      </c>
      <c r="G603" s="5">
        <v>40</v>
      </c>
      <c r="H603" s="5">
        <v>52</v>
      </c>
      <c r="I603" s="5">
        <v>46</v>
      </c>
      <c r="J603" s="5">
        <v>16</v>
      </c>
      <c r="K603" s="5">
        <v>124</v>
      </c>
      <c r="L603" s="5">
        <v>13</v>
      </c>
      <c r="M603" s="16">
        <v>40000</v>
      </c>
      <c r="P603">
        <f t="shared" si="0"/>
        <v>0</v>
      </c>
    </row>
    <row r="604" spans="1:17" x14ac:dyDescent="0.25">
      <c r="A604" s="5" t="s">
        <v>78</v>
      </c>
      <c r="B604" s="17">
        <v>248555</v>
      </c>
      <c r="C604" s="14">
        <v>37061</v>
      </c>
      <c r="D604" s="70" t="s">
        <v>892</v>
      </c>
      <c r="E604" s="5">
        <v>1</v>
      </c>
      <c r="F604" s="5">
        <v>1800</v>
      </c>
      <c r="G604" s="5">
        <v>16</v>
      </c>
      <c r="H604" s="5">
        <v>52</v>
      </c>
      <c r="I604" s="5">
        <v>46</v>
      </c>
      <c r="J604" s="5">
        <v>8</v>
      </c>
      <c r="K604" s="5">
        <v>124</v>
      </c>
      <c r="L604" s="5">
        <v>3</v>
      </c>
      <c r="M604" s="16">
        <v>0</v>
      </c>
      <c r="P604">
        <f t="shared" si="0"/>
        <v>0</v>
      </c>
    </row>
    <row r="605" spans="1:17" x14ac:dyDescent="0.25">
      <c r="A605" s="5" t="s">
        <v>78</v>
      </c>
      <c r="B605" s="17">
        <v>248555</v>
      </c>
      <c r="C605" s="14">
        <v>37064</v>
      </c>
      <c r="D605" s="70" t="s">
        <v>902</v>
      </c>
      <c r="E605" s="5">
        <v>1</v>
      </c>
      <c r="F605" s="5">
        <v>1500</v>
      </c>
      <c r="G605" s="5">
        <v>20</v>
      </c>
      <c r="H605" s="5">
        <v>52</v>
      </c>
      <c r="I605" s="5">
        <v>46</v>
      </c>
      <c r="J605" s="5">
        <v>5</v>
      </c>
      <c r="K605" s="5">
        <v>124</v>
      </c>
      <c r="L605" s="5">
        <v>2</v>
      </c>
      <c r="M605" s="16">
        <v>0</v>
      </c>
      <c r="P605">
        <f t="shared" si="0"/>
        <v>0</v>
      </c>
    </row>
    <row r="606" spans="1:17" x14ac:dyDescent="0.25">
      <c r="A606" s="5" t="s">
        <v>78</v>
      </c>
      <c r="B606" s="17">
        <v>248555</v>
      </c>
      <c r="C606" s="14">
        <v>37064</v>
      </c>
      <c r="D606" s="70" t="s">
        <v>902</v>
      </c>
      <c r="E606" s="5">
        <v>2</v>
      </c>
      <c r="F606" s="5">
        <v>1800</v>
      </c>
      <c r="G606" s="5">
        <v>18</v>
      </c>
      <c r="H606" s="5">
        <v>52</v>
      </c>
      <c r="I606" s="5">
        <v>46</v>
      </c>
      <c r="J606" s="5">
        <v>6</v>
      </c>
      <c r="K606" s="5">
        <v>124</v>
      </c>
      <c r="L606" s="5">
        <v>1</v>
      </c>
      <c r="M606" s="16">
        <v>90000</v>
      </c>
      <c r="O606" s="5">
        <v>1</v>
      </c>
      <c r="P606">
        <f t="shared" si="0"/>
        <v>1</v>
      </c>
    </row>
    <row r="607" spans="1:17" x14ac:dyDescent="0.25">
      <c r="A607" s="5" t="s">
        <v>78</v>
      </c>
      <c r="B607" s="17">
        <v>248555</v>
      </c>
      <c r="C607" s="14">
        <v>37068</v>
      </c>
      <c r="D607" s="70" t="s">
        <v>903</v>
      </c>
      <c r="E607" s="5">
        <v>1</v>
      </c>
      <c r="F607" s="5">
        <v>1300</v>
      </c>
      <c r="G607" s="5">
        <v>40</v>
      </c>
      <c r="H607" s="5">
        <v>52</v>
      </c>
      <c r="I607" s="5">
        <v>45</v>
      </c>
      <c r="J607" s="5">
        <v>59</v>
      </c>
      <c r="K607" s="5">
        <v>124</v>
      </c>
      <c r="L607" s="5">
        <v>6</v>
      </c>
      <c r="M607" s="16">
        <v>20000</v>
      </c>
      <c r="N607" s="5">
        <v>3</v>
      </c>
      <c r="O607" s="5">
        <v>2</v>
      </c>
      <c r="P607">
        <f t="shared" si="0"/>
        <v>5</v>
      </c>
    </row>
    <row r="608" spans="1:17" x14ac:dyDescent="0.25">
      <c r="A608" s="5" t="s">
        <v>78</v>
      </c>
      <c r="B608" s="17">
        <v>248555</v>
      </c>
      <c r="C608" s="14">
        <v>37068</v>
      </c>
      <c r="D608" s="70" t="s">
        <v>903</v>
      </c>
      <c r="E608" s="5">
        <v>2</v>
      </c>
      <c r="F608" s="5">
        <v>1500</v>
      </c>
      <c r="G608" s="5">
        <v>45</v>
      </c>
      <c r="H608" s="5">
        <v>52</v>
      </c>
      <c r="I608" s="5">
        <v>45</v>
      </c>
      <c r="J608" s="5">
        <v>58</v>
      </c>
      <c r="K608" s="5">
        <v>124</v>
      </c>
      <c r="L608" s="5">
        <v>9</v>
      </c>
      <c r="M608" s="16">
        <v>0</v>
      </c>
      <c r="P608">
        <f t="shared" si="0"/>
        <v>0</v>
      </c>
    </row>
    <row r="609" spans="1:17" x14ac:dyDescent="0.25">
      <c r="A609" s="5" t="s">
        <v>78</v>
      </c>
      <c r="B609" s="17">
        <v>248555</v>
      </c>
      <c r="C609" s="14">
        <v>37068</v>
      </c>
      <c r="D609" s="70" t="s">
        <v>903</v>
      </c>
      <c r="E609" s="5">
        <v>3</v>
      </c>
      <c r="F609" s="5">
        <v>1700</v>
      </c>
      <c r="G609" s="5">
        <v>45</v>
      </c>
      <c r="H609" s="5">
        <v>52</v>
      </c>
      <c r="I609" s="5">
        <v>46</v>
      </c>
      <c r="J609" s="5">
        <v>3</v>
      </c>
      <c r="K609" s="5">
        <v>124</v>
      </c>
      <c r="L609" s="5">
        <v>11</v>
      </c>
      <c r="M609" s="16">
        <v>0</v>
      </c>
      <c r="P609">
        <f t="shared" si="0"/>
        <v>0</v>
      </c>
    </row>
    <row r="610" spans="1:17" x14ac:dyDescent="0.25">
      <c r="A610" s="5" t="s">
        <v>78</v>
      </c>
      <c r="B610" s="17">
        <v>248555</v>
      </c>
      <c r="C610" s="14">
        <v>37085</v>
      </c>
      <c r="D610" s="70" t="s">
        <v>941</v>
      </c>
      <c r="E610" s="5">
        <v>1</v>
      </c>
      <c r="F610" s="5">
        <v>1500</v>
      </c>
      <c r="G610" s="5">
        <v>55</v>
      </c>
      <c r="H610" s="5">
        <v>52</v>
      </c>
      <c r="I610" s="5">
        <v>46</v>
      </c>
      <c r="J610" s="5">
        <v>17</v>
      </c>
      <c r="K610" s="5">
        <v>124</v>
      </c>
      <c r="L610" s="5">
        <v>20</v>
      </c>
      <c r="M610" s="16">
        <v>90000</v>
      </c>
      <c r="P610">
        <f t="shared" si="0"/>
        <v>0</v>
      </c>
    </row>
    <row r="611" spans="1:17" x14ac:dyDescent="0.25">
      <c r="A611" s="5" t="s">
        <v>78</v>
      </c>
      <c r="B611" s="17">
        <v>248555</v>
      </c>
      <c r="C611" s="14">
        <v>37101</v>
      </c>
      <c r="D611" s="70" t="s">
        <v>942</v>
      </c>
      <c r="E611" s="5">
        <v>1</v>
      </c>
      <c r="F611" s="5">
        <v>1500</v>
      </c>
      <c r="G611" s="5">
        <v>20</v>
      </c>
      <c r="H611" s="5">
        <v>52</v>
      </c>
      <c r="I611" s="5">
        <v>45</v>
      </c>
      <c r="J611" s="5">
        <v>58</v>
      </c>
      <c r="K611" s="5">
        <v>124</v>
      </c>
      <c r="L611" s="5">
        <v>1</v>
      </c>
      <c r="M611" s="16">
        <v>60000</v>
      </c>
      <c r="P611">
        <f t="shared" si="0"/>
        <v>0</v>
      </c>
    </row>
    <row r="612" spans="1:17" x14ac:dyDescent="0.25">
      <c r="A612" s="5" t="s">
        <v>78</v>
      </c>
      <c r="B612" s="17">
        <v>248555</v>
      </c>
      <c r="C612" s="14">
        <v>37102</v>
      </c>
      <c r="D612" s="70" t="s">
        <v>943</v>
      </c>
      <c r="E612" s="5">
        <v>1</v>
      </c>
      <c r="F612" s="5">
        <v>1500</v>
      </c>
      <c r="G612" s="5">
        <v>45</v>
      </c>
      <c r="H612" s="5">
        <v>52</v>
      </c>
      <c r="I612" s="5">
        <v>46</v>
      </c>
      <c r="J612" s="5">
        <v>8</v>
      </c>
      <c r="K612" s="5">
        <v>124</v>
      </c>
      <c r="L612" s="5">
        <v>13</v>
      </c>
      <c r="M612" s="16">
        <v>50000</v>
      </c>
      <c r="N612" s="5">
        <v>3</v>
      </c>
      <c r="O612" s="5">
        <v>3</v>
      </c>
      <c r="P612">
        <f t="shared" si="0"/>
        <v>6</v>
      </c>
    </row>
    <row r="613" spans="1:17" x14ac:dyDescent="0.25">
      <c r="A613" s="5" t="s">
        <v>78</v>
      </c>
      <c r="B613" s="17">
        <v>248555</v>
      </c>
      <c r="C613" s="14">
        <v>37103</v>
      </c>
      <c r="D613" s="70" t="s">
        <v>944</v>
      </c>
      <c r="E613" s="5">
        <v>1</v>
      </c>
      <c r="F613" s="5">
        <v>1300</v>
      </c>
      <c r="G613" s="5">
        <v>45</v>
      </c>
      <c r="H613" s="5">
        <v>52</v>
      </c>
      <c r="I613" s="5">
        <v>46</v>
      </c>
      <c r="J613" s="5">
        <v>9</v>
      </c>
      <c r="K613" s="5">
        <v>124</v>
      </c>
      <c r="L613" s="5">
        <v>12</v>
      </c>
      <c r="M613" s="16">
        <v>0</v>
      </c>
      <c r="P613">
        <f t="shared" si="0"/>
        <v>0</v>
      </c>
    </row>
    <row r="614" spans="1:17" x14ac:dyDescent="0.25">
      <c r="A614" s="5" t="s">
        <v>78</v>
      </c>
      <c r="B614" s="17">
        <v>248555</v>
      </c>
      <c r="C614" s="14">
        <v>37103</v>
      </c>
      <c r="D614" s="70" t="s">
        <v>944</v>
      </c>
      <c r="E614" s="5">
        <v>2</v>
      </c>
      <c r="F614" s="5">
        <v>1600</v>
      </c>
      <c r="G614" s="5">
        <v>47</v>
      </c>
      <c r="H614" s="5">
        <v>52</v>
      </c>
      <c r="I614" s="5">
        <v>46</v>
      </c>
      <c r="J614" s="5">
        <v>4</v>
      </c>
      <c r="K614" s="5">
        <v>124</v>
      </c>
      <c r="L614" s="5">
        <v>14</v>
      </c>
      <c r="M614" s="16">
        <v>50000</v>
      </c>
      <c r="O614" s="5">
        <v>2</v>
      </c>
      <c r="P614">
        <f t="shared" si="0"/>
        <v>2</v>
      </c>
    </row>
    <row r="615" spans="1:17" x14ac:dyDescent="0.25">
      <c r="A615" s="5" t="s">
        <v>78</v>
      </c>
      <c r="B615" s="17">
        <v>248555</v>
      </c>
      <c r="C615" s="14">
        <v>37104</v>
      </c>
      <c r="D615" s="70" t="s">
        <v>945</v>
      </c>
      <c r="E615" s="5">
        <v>1</v>
      </c>
      <c r="F615" s="5">
        <v>1600</v>
      </c>
      <c r="G615" s="5">
        <v>30</v>
      </c>
      <c r="H615" s="5">
        <v>52</v>
      </c>
      <c r="I615" s="5">
        <v>46</v>
      </c>
      <c r="J615" s="5">
        <v>8</v>
      </c>
      <c r="K615" s="5">
        <v>124</v>
      </c>
      <c r="L615" s="5">
        <v>8</v>
      </c>
      <c r="M615" s="16">
        <v>40000</v>
      </c>
      <c r="N615" s="5">
        <v>3</v>
      </c>
      <c r="O615" s="5">
        <v>2</v>
      </c>
      <c r="P615">
        <f t="shared" si="0"/>
        <v>5</v>
      </c>
    </row>
    <row r="616" spans="1:17" x14ac:dyDescent="0.25">
      <c r="A616" s="5" t="s">
        <v>78</v>
      </c>
      <c r="B616" s="17">
        <v>248555</v>
      </c>
      <c r="C616" s="14">
        <v>37104</v>
      </c>
      <c r="D616" s="70" t="s">
        <v>945</v>
      </c>
      <c r="E616" s="5">
        <v>2</v>
      </c>
      <c r="F616" s="5">
        <v>1900</v>
      </c>
      <c r="G616" s="5">
        <v>25</v>
      </c>
      <c r="H616" s="5">
        <v>52</v>
      </c>
      <c r="I616" s="5">
        <v>46</v>
      </c>
      <c r="J616" s="5">
        <v>8</v>
      </c>
      <c r="K616" s="5">
        <v>124</v>
      </c>
      <c r="L616" s="5">
        <v>6</v>
      </c>
      <c r="M616" s="16">
        <v>50000</v>
      </c>
      <c r="N616" s="5">
        <v>2</v>
      </c>
      <c r="P616">
        <f t="shared" si="0"/>
        <v>2</v>
      </c>
    </row>
    <row r="617" spans="1:17" x14ac:dyDescent="0.25">
      <c r="A617" s="5" t="s">
        <v>78</v>
      </c>
      <c r="B617" s="17">
        <v>248555</v>
      </c>
      <c r="C617" s="14">
        <v>37107</v>
      </c>
      <c r="D617" s="70" t="s">
        <v>946</v>
      </c>
      <c r="E617" s="5">
        <v>1</v>
      </c>
      <c r="F617" s="5">
        <v>1200</v>
      </c>
      <c r="G617" s="5">
        <v>50</v>
      </c>
      <c r="H617" s="5">
        <v>52</v>
      </c>
      <c r="I617" s="5">
        <v>46</v>
      </c>
      <c r="J617" s="5">
        <v>12</v>
      </c>
      <c r="K617" s="5">
        <v>124</v>
      </c>
      <c r="L617" s="5">
        <v>16</v>
      </c>
      <c r="M617" s="16">
        <v>80000</v>
      </c>
      <c r="O617" s="5">
        <v>2</v>
      </c>
      <c r="P617">
        <f t="shared" si="0"/>
        <v>2</v>
      </c>
      <c r="Q617" s="16">
        <v>2000</v>
      </c>
    </row>
    <row r="618" spans="1:17" x14ac:dyDescent="0.25">
      <c r="A618" s="5" t="s">
        <v>78</v>
      </c>
      <c r="B618" s="17">
        <v>248555</v>
      </c>
      <c r="C618" s="14">
        <v>37119</v>
      </c>
      <c r="D618" t="s">
        <v>6916</v>
      </c>
      <c r="E618" s="5">
        <v>1</v>
      </c>
      <c r="F618" s="5">
        <v>1100</v>
      </c>
      <c r="G618" s="5">
        <v>26</v>
      </c>
      <c r="H618" s="5">
        <v>52</v>
      </c>
      <c r="I618" s="5">
        <v>46</v>
      </c>
      <c r="J618" s="5">
        <v>20</v>
      </c>
      <c r="K618" s="5">
        <v>124</v>
      </c>
      <c r="L618" s="5">
        <v>12</v>
      </c>
      <c r="M618" s="16">
        <v>0</v>
      </c>
      <c r="P618">
        <f t="shared" si="0"/>
        <v>0</v>
      </c>
    </row>
    <row r="619" spans="1:17" x14ac:dyDescent="0.25">
      <c r="A619" s="5" t="s">
        <v>78</v>
      </c>
      <c r="B619" s="17">
        <v>248555</v>
      </c>
      <c r="C619" s="14">
        <v>37072</v>
      </c>
      <c r="D619" t="s">
        <v>6916</v>
      </c>
      <c r="E619" s="5">
        <v>1</v>
      </c>
      <c r="F619" s="5">
        <v>1300</v>
      </c>
      <c r="G619" s="5">
        <v>30</v>
      </c>
      <c r="H619" s="5">
        <v>53</v>
      </c>
      <c r="I619" s="5">
        <v>46</v>
      </c>
      <c r="J619" s="5">
        <v>17</v>
      </c>
      <c r="K619" s="5">
        <v>124</v>
      </c>
      <c r="L619" s="5">
        <v>13</v>
      </c>
      <c r="M619" s="16">
        <v>0</v>
      </c>
      <c r="P619">
        <f t="shared" si="0"/>
        <v>0</v>
      </c>
    </row>
    <row r="620" spans="1:17" x14ac:dyDescent="0.25">
      <c r="A620" s="5" t="s">
        <v>78</v>
      </c>
      <c r="B620" s="17">
        <v>248555</v>
      </c>
      <c r="C620" s="14">
        <v>37072</v>
      </c>
      <c r="D620" t="s">
        <v>6916</v>
      </c>
      <c r="E620" s="5">
        <v>2</v>
      </c>
      <c r="F620" s="5">
        <v>1430</v>
      </c>
      <c r="G620" s="5">
        <v>35</v>
      </c>
      <c r="H620" s="5">
        <v>53</v>
      </c>
      <c r="I620" s="5">
        <v>46</v>
      </c>
      <c r="J620" s="5">
        <v>13</v>
      </c>
      <c r="K620" s="5">
        <v>124</v>
      </c>
      <c r="L620" s="5">
        <v>13</v>
      </c>
      <c r="M620" s="16">
        <v>0</v>
      </c>
      <c r="P620">
        <f t="shared" si="0"/>
        <v>0</v>
      </c>
    </row>
    <row r="621" spans="1:17" x14ac:dyDescent="0.25">
      <c r="A621" s="5" t="s">
        <v>78</v>
      </c>
      <c r="B621" s="17">
        <v>248555</v>
      </c>
      <c r="C621" s="14">
        <v>37072</v>
      </c>
      <c r="D621" s="70" t="s">
        <v>960</v>
      </c>
      <c r="E621" s="5">
        <v>3</v>
      </c>
      <c r="F621" s="5">
        <v>1600</v>
      </c>
      <c r="G621" s="5">
        <v>50</v>
      </c>
      <c r="H621" s="5">
        <v>53</v>
      </c>
      <c r="I621" s="5">
        <v>46</v>
      </c>
      <c r="J621" s="5">
        <v>11</v>
      </c>
      <c r="K621" s="5">
        <v>124</v>
      </c>
      <c r="L621" s="5">
        <v>16</v>
      </c>
      <c r="M621" s="16">
        <v>25000</v>
      </c>
      <c r="N621" s="5">
        <v>1</v>
      </c>
      <c r="P621">
        <f t="shared" si="0"/>
        <v>1</v>
      </c>
    </row>
    <row r="622" spans="1:17" x14ac:dyDescent="0.25">
      <c r="A622" s="5" t="s">
        <v>78</v>
      </c>
      <c r="B622" s="17">
        <v>248555</v>
      </c>
      <c r="C622" s="14">
        <v>37073</v>
      </c>
      <c r="D622" s="70" t="s">
        <v>961</v>
      </c>
      <c r="E622" s="5">
        <v>1</v>
      </c>
      <c r="F622" s="5">
        <v>1400</v>
      </c>
      <c r="G622" s="5">
        <v>50</v>
      </c>
      <c r="H622" s="5">
        <v>53</v>
      </c>
      <c r="I622" s="5">
        <v>46</v>
      </c>
      <c r="J622" s="5">
        <v>27</v>
      </c>
      <c r="K622" s="5">
        <v>124</v>
      </c>
      <c r="L622" s="5">
        <v>23</v>
      </c>
      <c r="M622" s="16">
        <v>80000</v>
      </c>
      <c r="P622">
        <f t="shared" si="0"/>
        <v>0</v>
      </c>
      <c r="Q622" s="16">
        <v>500</v>
      </c>
    </row>
    <row r="623" spans="1:17" x14ac:dyDescent="0.25">
      <c r="A623" s="5" t="s">
        <v>78</v>
      </c>
      <c r="B623" s="17">
        <v>248555</v>
      </c>
      <c r="C623" s="14">
        <v>37105</v>
      </c>
      <c r="D623" s="70" t="s">
        <v>962</v>
      </c>
      <c r="E623" s="5">
        <v>1</v>
      </c>
      <c r="F623" s="5">
        <v>1900</v>
      </c>
      <c r="G623" s="5">
        <v>40</v>
      </c>
      <c r="H623" s="5">
        <v>53</v>
      </c>
      <c r="I623" s="5">
        <v>46</v>
      </c>
      <c r="J623" s="5">
        <v>28</v>
      </c>
      <c r="K623" s="5">
        <v>124</v>
      </c>
      <c r="L623" s="5">
        <v>17</v>
      </c>
      <c r="M623" s="16">
        <v>20000</v>
      </c>
      <c r="N623" s="5">
        <v>1</v>
      </c>
      <c r="P623">
        <f t="shared" si="0"/>
        <v>1</v>
      </c>
    </row>
    <row r="624" spans="1:17" x14ac:dyDescent="0.25">
      <c r="A624" s="5" t="s">
        <v>78</v>
      </c>
      <c r="B624" s="17">
        <v>248555</v>
      </c>
      <c r="C624" s="14">
        <v>37109</v>
      </c>
      <c r="D624" s="70" t="s">
        <v>963</v>
      </c>
      <c r="E624" s="5">
        <v>1</v>
      </c>
      <c r="F624" s="5">
        <v>1100</v>
      </c>
      <c r="G624" s="5">
        <v>48</v>
      </c>
      <c r="H624" s="5">
        <v>53</v>
      </c>
      <c r="I624" s="5">
        <v>46</v>
      </c>
      <c r="J624" s="5">
        <v>9</v>
      </c>
      <c r="K624" s="5">
        <v>124</v>
      </c>
      <c r="L624" s="5">
        <v>15</v>
      </c>
      <c r="M624" s="16">
        <v>80000</v>
      </c>
      <c r="O624" s="5">
        <v>2</v>
      </c>
      <c r="P624">
        <f t="shared" si="0"/>
        <v>2</v>
      </c>
      <c r="Q624" s="16">
        <v>5000</v>
      </c>
    </row>
    <row r="625" spans="1:17" x14ac:dyDescent="0.25">
      <c r="A625" s="5" t="s">
        <v>78</v>
      </c>
      <c r="B625" s="17">
        <v>248555</v>
      </c>
      <c r="C625" s="14">
        <v>37112</v>
      </c>
      <c r="D625" s="70" t="s">
        <v>964</v>
      </c>
      <c r="E625" s="5">
        <v>1</v>
      </c>
      <c r="F625" s="5">
        <v>1100</v>
      </c>
      <c r="G625" s="5">
        <v>47</v>
      </c>
      <c r="H625" s="5">
        <v>54</v>
      </c>
      <c r="I625" s="5">
        <v>46</v>
      </c>
      <c r="J625" s="5">
        <v>27</v>
      </c>
      <c r="K625" s="5">
        <v>124</v>
      </c>
      <c r="L625" s="5">
        <v>21</v>
      </c>
      <c r="M625" s="16">
        <v>70000</v>
      </c>
      <c r="O625" s="5">
        <v>2</v>
      </c>
      <c r="P625">
        <f t="shared" si="0"/>
        <v>2</v>
      </c>
      <c r="Q625" s="16">
        <v>2000</v>
      </c>
    </row>
    <row r="626" spans="1:17" x14ac:dyDescent="0.25">
      <c r="A626" s="5" t="s">
        <v>78</v>
      </c>
      <c r="B626" s="17">
        <v>248555</v>
      </c>
      <c r="C626" s="14">
        <v>37118</v>
      </c>
      <c r="D626" s="70" t="s">
        <v>965</v>
      </c>
      <c r="E626" s="5">
        <v>1</v>
      </c>
      <c r="F626" s="5">
        <v>1300</v>
      </c>
      <c r="G626" s="5">
        <v>65</v>
      </c>
      <c r="H626" s="5">
        <v>54</v>
      </c>
      <c r="I626" s="5">
        <v>46</v>
      </c>
      <c r="J626" s="5">
        <v>21</v>
      </c>
      <c r="K626" s="5">
        <v>124</v>
      </c>
      <c r="L626" s="5">
        <v>24</v>
      </c>
      <c r="M626" s="16">
        <v>70000</v>
      </c>
      <c r="P626">
        <f t="shared" si="0"/>
        <v>0</v>
      </c>
      <c r="Q626" s="16">
        <v>500</v>
      </c>
    </row>
    <row r="627" spans="1:17" x14ac:dyDescent="0.25">
      <c r="A627" s="5" t="s">
        <v>78</v>
      </c>
      <c r="B627" s="17">
        <v>248555</v>
      </c>
      <c r="C627" s="14">
        <v>37113</v>
      </c>
      <c r="D627" s="70" t="s">
        <v>966</v>
      </c>
      <c r="E627" s="5">
        <v>1</v>
      </c>
      <c r="F627" s="5">
        <v>1200</v>
      </c>
      <c r="G627" s="5">
        <v>45</v>
      </c>
      <c r="H627" s="5">
        <v>55</v>
      </c>
      <c r="I627" s="5">
        <v>46</v>
      </c>
      <c r="J627" s="5">
        <v>5</v>
      </c>
      <c r="K627" s="5">
        <v>124</v>
      </c>
      <c r="L627" s="5">
        <v>12</v>
      </c>
      <c r="M627" s="16">
        <v>90000</v>
      </c>
      <c r="N627" s="5">
        <v>1</v>
      </c>
      <c r="P627">
        <f t="shared" si="0"/>
        <v>1</v>
      </c>
    </row>
    <row r="628" spans="1:17" x14ac:dyDescent="0.25">
      <c r="A628" s="5" t="s">
        <v>78</v>
      </c>
      <c r="B628" s="17">
        <v>248555</v>
      </c>
      <c r="C628" s="14">
        <v>37114</v>
      </c>
      <c r="D628" s="70" t="s">
        <v>967</v>
      </c>
      <c r="E628" s="6">
        <v>1</v>
      </c>
      <c r="F628" s="5">
        <v>1100</v>
      </c>
      <c r="G628" s="5">
        <v>60</v>
      </c>
      <c r="H628" s="5">
        <v>55</v>
      </c>
      <c r="I628" s="5">
        <v>46</v>
      </c>
      <c r="J628" s="5">
        <v>9</v>
      </c>
      <c r="K628" s="5">
        <v>124</v>
      </c>
      <c r="L628" s="5">
        <v>19</v>
      </c>
      <c r="M628" s="16">
        <v>70000</v>
      </c>
      <c r="O628" s="5">
        <v>1</v>
      </c>
      <c r="P628">
        <f t="shared" si="0"/>
        <v>1</v>
      </c>
      <c r="Q628" s="16">
        <v>500</v>
      </c>
    </row>
    <row r="629" spans="1:17" x14ac:dyDescent="0.25">
      <c r="A629" s="5" t="s">
        <v>78</v>
      </c>
      <c r="B629" s="17">
        <v>248555</v>
      </c>
      <c r="C629" s="14">
        <v>37116</v>
      </c>
      <c r="D629" s="70" t="s">
        <v>968</v>
      </c>
      <c r="E629" s="5">
        <v>1</v>
      </c>
      <c r="F629" s="5">
        <v>1400</v>
      </c>
      <c r="G629" s="5">
        <v>50</v>
      </c>
      <c r="H629" s="5">
        <v>55</v>
      </c>
      <c r="I629" s="5">
        <v>46</v>
      </c>
      <c r="J629" s="5">
        <v>21</v>
      </c>
      <c r="K629" s="5">
        <v>124</v>
      </c>
      <c r="L629" s="5">
        <v>21</v>
      </c>
      <c r="M629" s="16">
        <v>90000</v>
      </c>
      <c r="P629">
        <f t="shared" si="0"/>
        <v>0</v>
      </c>
      <c r="Q629" s="16">
        <v>100</v>
      </c>
    </row>
    <row r="630" spans="1:17" x14ac:dyDescent="0.25">
      <c r="A630" s="5" t="s">
        <v>78</v>
      </c>
      <c r="B630" s="17">
        <v>248555</v>
      </c>
      <c r="C630" s="14">
        <v>37117</v>
      </c>
      <c r="D630" t="s">
        <v>6916</v>
      </c>
      <c r="E630" s="5">
        <v>1</v>
      </c>
      <c r="F630" s="5">
        <v>1100</v>
      </c>
      <c r="G630" s="5">
        <v>100</v>
      </c>
      <c r="H630" s="5">
        <v>55</v>
      </c>
      <c r="I630" s="5">
        <v>46</v>
      </c>
      <c r="J630" s="5">
        <v>14</v>
      </c>
      <c r="K630" s="5">
        <v>124</v>
      </c>
      <c r="L630" s="5">
        <v>24</v>
      </c>
      <c r="M630" s="16">
        <v>0</v>
      </c>
      <c r="P630">
        <f t="shared" si="0"/>
        <v>0</v>
      </c>
    </row>
    <row r="631" spans="1:17" x14ac:dyDescent="0.25">
      <c r="A631" s="5" t="s">
        <v>78</v>
      </c>
      <c r="B631" s="17">
        <v>248555</v>
      </c>
      <c r="C631" s="14">
        <v>37119</v>
      </c>
      <c r="D631" s="70" t="s">
        <v>959</v>
      </c>
      <c r="E631" s="5">
        <v>2</v>
      </c>
      <c r="F631" s="5">
        <v>1900</v>
      </c>
      <c r="G631" s="5">
        <v>75</v>
      </c>
      <c r="H631" s="5">
        <v>55</v>
      </c>
      <c r="I631" s="5">
        <v>46</v>
      </c>
      <c r="J631" s="5">
        <v>20</v>
      </c>
      <c r="K631" s="5">
        <v>124</v>
      </c>
      <c r="L631" s="5">
        <v>25</v>
      </c>
      <c r="M631" s="16">
        <v>70000</v>
      </c>
      <c r="P631">
        <f t="shared" si="0"/>
        <v>0</v>
      </c>
      <c r="Q631" s="16">
        <v>100</v>
      </c>
    </row>
    <row r="632" spans="1:17" x14ac:dyDescent="0.25">
      <c r="A632" s="5" t="s">
        <v>78</v>
      </c>
      <c r="B632" s="17">
        <v>248555</v>
      </c>
      <c r="C632" s="14">
        <v>37121</v>
      </c>
      <c r="D632" t="s">
        <v>6916</v>
      </c>
      <c r="E632" s="5">
        <v>1</v>
      </c>
      <c r="F632" s="5">
        <v>1100</v>
      </c>
      <c r="G632" s="5">
        <v>70</v>
      </c>
      <c r="H632" s="5">
        <v>55</v>
      </c>
      <c r="I632" s="5">
        <v>46</v>
      </c>
      <c r="J632" s="5">
        <v>27</v>
      </c>
      <c r="K632" s="5">
        <v>124</v>
      </c>
      <c r="L632" s="5">
        <v>29</v>
      </c>
      <c r="M632" s="16">
        <v>0</v>
      </c>
      <c r="P632">
        <f t="shared" ref="P632:P695" si="1">N632+O632</f>
        <v>0</v>
      </c>
    </row>
    <row r="633" spans="1:17" x14ac:dyDescent="0.25">
      <c r="A633" s="5" t="s">
        <v>78</v>
      </c>
      <c r="B633" s="17">
        <v>248555</v>
      </c>
      <c r="C633" s="14">
        <v>37121</v>
      </c>
      <c r="D633" t="s">
        <v>6916</v>
      </c>
      <c r="E633" s="5">
        <v>2</v>
      </c>
      <c r="F633" s="5">
        <v>1600</v>
      </c>
      <c r="G633" s="5">
        <v>75</v>
      </c>
      <c r="H633" s="5">
        <v>55</v>
      </c>
      <c r="I633" s="5">
        <v>46</v>
      </c>
      <c r="J633" s="5">
        <v>23</v>
      </c>
      <c r="K633" s="5">
        <v>124</v>
      </c>
      <c r="L633" s="5">
        <v>32</v>
      </c>
      <c r="M633" s="16">
        <v>0</v>
      </c>
      <c r="P633">
        <f t="shared" si="1"/>
        <v>0</v>
      </c>
    </row>
    <row r="634" spans="1:17" x14ac:dyDescent="0.25">
      <c r="A634" s="5" t="s">
        <v>78</v>
      </c>
      <c r="B634" s="17">
        <v>248555</v>
      </c>
      <c r="C634" s="14">
        <v>37122</v>
      </c>
      <c r="D634" s="70" t="s">
        <v>958</v>
      </c>
      <c r="E634" s="5">
        <v>1</v>
      </c>
      <c r="F634" s="5">
        <v>1400</v>
      </c>
      <c r="G634" s="5">
        <v>73</v>
      </c>
      <c r="H634" s="5">
        <v>55</v>
      </c>
      <c r="I634" s="5">
        <v>46</v>
      </c>
      <c r="J634" s="5">
        <v>1</v>
      </c>
      <c r="K634" s="5">
        <v>124</v>
      </c>
      <c r="L634" s="5">
        <v>23</v>
      </c>
      <c r="M634" s="16">
        <v>75000</v>
      </c>
      <c r="P634">
        <f t="shared" si="1"/>
        <v>0</v>
      </c>
    </row>
    <row r="635" spans="1:17" x14ac:dyDescent="0.25">
      <c r="A635" s="5" t="s">
        <v>78</v>
      </c>
      <c r="B635" s="17">
        <v>248555</v>
      </c>
      <c r="C635" s="14">
        <v>37115</v>
      </c>
      <c r="D635" s="70" t="s">
        <v>957</v>
      </c>
      <c r="E635" s="5">
        <v>1</v>
      </c>
      <c r="F635" s="5">
        <v>1300</v>
      </c>
      <c r="G635" s="5">
        <v>100</v>
      </c>
      <c r="H635" s="5">
        <v>56</v>
      </c>
      <c r="I635" s="5">
        <v>46</v>
      </c>
      <c r="J635" s="5">
        <v>13</v>
      </c>
      <c r="K635" s="5">
        <v>124</v>
      </c>
      <c r="L635" s="5">
        <v>27</v>
      </c>
      <c r="M635" s="16">
        <v>0</v>
      </c>
      <c r="P635">
        <f t="shared" si="1"/>
        <v>0</v>
      </c>
    </row>
    <row r="636" spans="1:17" x14ac:dyDescent="0.25">
      <c r="A636" s="5" t="s">
        <v>78</v>
      </c>
      <c r="B636" s="17">
        <v>248555</v>
      </c>
      <c r="C636" s="14">
        <v>37115</v>
      </c>
      <c r="D636" s="70" t="s">
        <v>957</v>
      </c>
      <c r="E636" s="5">
        <v>2</v>
      </c>
      <c r="F636" s="5">
        <v>1700</v>
      </c>
      <c r="G636" s="5">
        <v>100</v>
      </c>
      <c r="H636" s="5">
        <v>56</v>
      </c>
      <c r="I636" s="5">
        <v>46</v>
      </c>
      <c r="J636" s="5">
        <v>17</v>
      </c>
      <c r="K636" s="5">
        <v>124</v>
      </c>
      <c r="L636" s="5">
        <v>24</v>
      </c>
      <c r="M636" s="16">
        <v>50000</v>
      </c>
      <c r="O636" s="5">
        <v>1</v>
      </c>
      <c r="P636">
        <f t="shared" si="1"/>
        <v>1</v>
      </c>
      <c r="Q636" s="16">
        <v>500</v>
      </c>
    </row>
    <row r="637" spans="1:17" x14ac:dyDescent="0.25">
      <c r="A637" s="5" t="s">
        <v>78</v>
      </c>
      <c r="B637" s="17">
        <v>248555</v>
      </c>
      <c r="C637" s="14">
        <v>37123</v>
      </c>
      <c r="D637" s="70" t="s">
        <v>956</v>
      </c>
      <c r="E637" s="5">
        <v>1</v>
      </c>
      <c r="F637" s="5">
        <v>1330</v>
      </c>
      <c r="G637" s="5">
        <v>78</v>
      </c>
      <c r="H637" s="5">
        <v>56</v>
      </c>
      <c r="I637" s="5">
        <v>45</v>
      </c>
      <c r="J637" s="5">
        <v>58</v>
      </c>
      <c r="K637" s="5">
        <v>124</v>
      </c>
      <c r="L637" s="5">
        <v>23</v>
      </c>
      <c r="M637" s="16">
        <v>0</v>
      </c>
      <c r="P637">
        <f t="shared" si="1"/>
        <v>0</v>
      </c>
    </row>
    <row r="638" spans="1:17" x14ac:dyDescent="0.25">
      <c r="A638" s="5" t="s">
        <v>78</v>
      </c>
      <c r="B638" s="17">
        <v>248555</v>
      </c>
      <c r="C638" s="14">
        <v>37123</v>
      </c>
      <c r="D638" s="70" t="s">
        <v>956</v>
      </c>
      <c r="E638" s="5">
        <v>2</v>
      </c>
      <c r="F638" s="5">
        <v>1600</v>
      </c>
      <c r="G638" s="5">
        <v>78</v>
      </c>
      <c r="H638" s="5">
        <v>56</v>
      </c>
      <c r="I638" s="5">
        <v>45</v>
      </c>
      <c r="J638" s="5">
        <v>59</v>
      </c>
      <c r="K638" s="5">
        <v>124</v>
      </c>
      <c r="L638" s="5">
        <v>25</v>
      </c>
      <c r="M638" s="16">
        <v>75000</v>
      </c>
      <c r="O638" s="5">
        <v>1</v>
      </c>
      <c r="P638">
        <f t="shared" si="1"/>
        <v>1</v>
      </c>
    </row>
    <row r="639" spans="1:17" x14ac:dyDescent="0.25">
      <c r="A639" s="5" t="s">
        <v>78</v>
      </c>
      <c r="B639" s="17">
        <v>248555</v>
      </c>
      <c r="C639" s="14">
        <v>37154</v>
      </c>
      <c r="D639" s="70" t="s">
        <v>955</v>
      </c>
      <c r="E639" s="16">
        <v>1</v>
      </c>
      <c r="F639" s="16">
        <v>1300</v>
      </c>
      <c r="G639" s="16">
        <v>50</v>
      </c>
      <c r="H639" s="16">
        <v>57</v>
      </c>
      <c r="I639" s="16">
        <v>46</v>
      </c>
      <c r="J639" s="16">
        <v>27</v>
      </c>
      <c r="K639" s="16">
        <v>124</v>
      </c>
      <c r="L639" s="16">
        <v>23</v>
      </c>
      <c r="M639" s="16">
        <v>75000</v>
      </c>
      <c r="P639">
        <f t="shared" si="1"/>
        <v>0</v>
      </c>
      <c r="Q639" s="16">
        <v>100</v>
      </c>
    </row>
    <row r="640" spans="1:17" x14ac:dyDescent="0.25">
      <c r="A640" s="5" t="s">
        <v>78</v>
      </c>
      <c r="B640" s="17">
        <v>248555</v>
      </c>
      <c r="C640" s="14">
        <v>37156</v>
      </c>
      <c r="D640" s="70" t="s">
        <v>954</v>
      </c>
      <c r="E640" s="16">
        <v>1</v>
      </c>
      <c r="F640" s="16">
        <v>1700</v>
      </c>
      <c r="G640" s="16">
        <v>65</v>
      </c>
      <c r="H640" s="16">
        <v>57</v>
      </c>
      <c r="I640" s="16">
        <v>46</v>
      </c>
      <c r="J640" s="16">
        <v>50</v>
      </c>
      <c r="K640" s="16">
        <v>124</v>
      </c>
      <c r="L640" s="16">
        <v>38</v>
      </c>
      <c r="M640" s="16">
        <v>70000</v>
      </c>
      <c r="P640">
        <f t="shared" si="1"/>
        <v>0</v>
      </c>
      <c r="Q640" s="16">
        <v>2000</v>
      </c>
    </row>
    <row r="641" spans="1:17" x14ac:dyDescent="0.25">
      <c r="A641" s="5" t="s">
        <v>78</v>
      </c>
      <c r="B641" s="17">
        <v>248555</v>
      </c>
      <c r="C641" s="14">
        <v>37144</v>
      </c>
      <c r="D641" t="s">
        <v>6916</v>
      </c>
      <c r="E641" s="16">
        <v>1</v>
      </c>
      <c r="F641" s="16">
        <v>1200</v>
      </c>
      <c r="G641" s="16">
        <v>45</v>
      </c>
      <c r="H641" s="16">
        <v>58</v>
      </c>
      <c r="I641" s="16">
        <v>46</v>
      </c>
      <c r="J641" s="16">
        <v>8</v>
      </c>
      <c r="K641" s="16">
        <v>124</v>
      </c>
      <c r="L641" s="16">
        <v>13</v>
      </c>
      <c r="M641" s="16">
        <v>0</v>
      </c>
      <c r="P641">
        <f t="shared" si="1"/>
        <v>0</v>
      </c>
    </row>
    <row r="642" spans="1:17" x14ac:dyDescent="0.25">
      <c r="A642" s="5" t="s">
        <v>78</v>
      </c>
      <c r="B642" s="17">
        <v>248555</v>
      </c>
      <c r="C642" s="14">
        <v>37150</v>
      </c>
      <c r="D642" t="s">
        <v>6916</v>
      </c>
      <c r="E642" s="16">
        <v>1</v>
      </c>
      <c r="F642" s="16">
        <v>1400</v>
      </c>
      <c r="G642" s="16">
        <v>57</v>
      </c>
      <c r="H642" s="16">
        <v>60</v>
      </c>
      <c r="I642" s="16">
        <v>46</v>
      </c>
      <c r="J642" s="16">
        <v>25</v>
      </c>
      <c r="K642" s="16">
        <v>124</v>
      </c>
      <c r="L642" s="16">
        <v>25</v>
      </c>
      <c r="M642" s="16">
        <v>0</v>
      </c>
      <c r="P642">
        <f t="shared" si="1"/>
        <v>0</v>
      </c>
    </row>
    <row r="643" spans="1:17" x14ac:dyDescent="0.25">
      <c r="A643" s="5" t="s">
        <v>78</v>
      </c>
      <c r="B643" s="17">
        <v>248555</v>
      </c>
      <c r="C643" s="14">
        <v>37158</v>
      </c>
      <c r="D643" t="s">
        <v>6916</v>
      </c>
      <c r="E643" s="16">
        <v>1</v>
      </c>
      <c r="F643" s="16">
        <v>1300</v>
      </c>
      <c r="G643" s="16">
        <v>40</v>
      </c>
      <c r="H643" s="16">
        <v>60</v>
      </c>
      <c r="I643" s="16">
        <v>46</v>
      </c>
      <c r="J643" s="16">
        <v>46</v>
      </c>
      <c r="K643" s="16">
        <v>124</v>
      </c>
      <c r="L643" s="16">
        <v>24</v>
      </c>
      <c r="M643" s="16">
        <v>0</v>
      </c>
      <c r="P643">
        <f t="shared" si="1"/>
        <v>0</v>
      </c>
    </row>
    <row r="644" spans="1:17" x14ac:dyDescent="0.25">
      <c r="A644" s="5" t="s">
        <v>78</v>
      </c>
      <c r="B644" s="17">
        <v>248555</v>
      </c>
      <c r="C644" s="14">
        <v>37139</v>
      </c>
      <c r="D644" s="70" t="s">
        <v>953</v>
      </c>
      <c r="E644" s="16">
        <v>1</v>
      </c>
      <c r="F644" s="16">
        <v>1400</v>
      </c>
      <c r="G644" s="16">
        <v>40</v>
      </c>
      <c r="H644" s="16">
        <v>62</v>
      </c>
      <c r="I644" s="16">
        <v>46</v>
      </c>
      <c r="J644" s="16">
        <v>22</v>
      </c>
      <c r="K644" s="16">
        <v>124</v>
      </c>
      <c r="L644" s="16">
        <v>18</v>
      </c>
      <c r="M644" s="16">
        <v>15000</v>
      </c>
      <c r="P644">
        <f t="shared" si="1"/>
        <v>0</v>
      </c>
    </row>
    <row r="645" spans="1:17" x14ac:dyDescent="0.25">
      <c r="A645" s="5" t="s">
        <v>78</v>
      </c>
      <c r="B645" s="17">
        <v>248555</v>
      </c>
      <c r="C645" s="14">
        <v>37140</v>
      </c>
      <c r="D645" s="70" t="s">
        <v>952</v>
      </c>
      <c r="E645" s="16">
        <v>1</v>
      </c>
      <c r="F645" s="16">
        <v>1500</v>
      </c>
      <c r="G645" s="16">
        <v>88</v>
      </c>
      <c r="H645" s="16">
        <v>62</v>
      </c>
      <c r="I645" s="16">
        <v>46</v>
      </c>
      <c r="J645" s="16">
        <v>13</v>
      </c>
      <c r="K645" s="16">
        <v>124</v>
      </c>
      <c r="L645" s="16">
        <v>26</v>
      </c>
      <c r="M645" s="16">
        <v>40000</v>
      </c>
      <c r="P645">
        <f t="shared" si="1"/>
        <v>0</v>
      </c>
    </row>
    <row r="646" spans="1:17" x14ac:dyDescent="0.25">
      <c r="A646" s="5" t="s">
        <v>78</v>
      </c>
      <c r="B646" s="17">
        <v>248555</v>
      </c>
      <c r="C646" s="14">
        <v>37140</v>
      </c>
      <c r="D646" s="70" t="s">
        <v>952</v>
      </c>
      <c r="E646" s="16">
        <v>2</v>
      </c>
      <c r="F646" s="16">
        <v>1800</v>
      </c>
      <c r="G646" s="16">
        <v>85</v>
      </c>
      <c r="H646" s="16">
        <v>62</v>
      </c>
      <c r="I646" s="16">
        <v>46</v>
      </c>
      <c r="J646" s="16">
        <v>13</v>
      </c>
      <c r="K646" s="16">
        <v>124</v>
      </c>
      <c r="L646" s="16">
        <v>24</v>
      </c>
      <c r="M646" s="16">
        <v>30000</v>
      </c>
      <c r="P646">
        <f t="shared" si="1"/>
        <v>0</v>
      </c>
      <c r="Q646" s="16">
        <v>5000</v>
      </c>
    </row>
    <row r="647" spans="1:17" x14ac:dyDescent="0.25">
      <c r="A647" s="5" t="s">
        <v>78</v>
      </c>
      <c r="B647" s="17">
        <v>248555</v>
      </c>
      <c r="C647" s="14">
        <v>37092</v>
      </c>
      <c r="D647" s="70" t="s">
        <v>951</v>
      </c>
      <c r="E647" s="5">
        <v>1</v>
      </c>
      <c r="F647" s="5">
        <v>1500</v>
      </c>
      <c r="G647" s="5">
        <v>45</v>
      </c>
      <c r="I647" s="5">
        <v>46</v>
      </c>
      <c r="J647" s="5">
        <v>12</v>
      </c>
      <c r="K647" s="5">
        <v>124</v>
      </c>
      <c r="L647" s="5">
        <v>14</v>
      </c>
      <c r="M647" s="16">
        <v>80000</v>
      </c>
      <c r="N647" s="5">
        <v>3</v>
      </c>
      <c r="O647" s="5">
        <v>1</v>
      </c>
      <c r="P647">
        <f t="shared" si="1"/>
        <v>4</v>
      </c>
      <c r="Q647" s="16">
        <v>200</v>
      </c>
    </row>
    <row r="648" spans="1:17" x14ac:dyDescent="0.25">
      <c r="A648" s="5" t="s">
        <v>78</v>
      </c>
      <c r="B648" s="17">
        <v>248555</v>
      </c>
      <c r="C648" s="14">
        <v>37093</v>
      </c>
      <c r="D648" s="70" t="s">
        <v>950</v>
      </c>
      <c r="E648" s="12"/>
      <c r="F648" s="12"/>
      <c r="G648" s="12"/>
      <c r="H648" s="12"/>
      <c r="I648" s="12"/>
      <c r="J648" s="12"/>
      <c r="K648" s="12"/>
      <c r="L648" s="12"/>
      <c r="M648" s="46"/>
      <c r="P648">
        <f t="shared" si="1"/>
        <v>0</v>
      </c>
    </row>
    <row r="649" spans="1:17" x14ac:dyDescent="0.25">
      <c r="A649" s="5" t="s">
        <v>78</v>
      </c>
      <c r="B649" s="17">
        <v>248555</v>
      </c>
      <c r="C649" s="14">
        <v>37094</v>
      </c>
      <c r="D649" s="70" t="s">
        <v>949</v>
      </c>
      <c r="E649" s="12"/>
      <c r="F649" s="12"/>
      <c r="G649" s="12"/>
      <c r="H649" s="12"/>
      <c r="I649" s="12"/>
      <c r="J649" s="12"/>
      <c r="K649" s="12"/>
      <c r="L649" s="12"/>
      <c r="M649" s="46"/>
      <c r="P649">
        <f t="shared" si="1"/>
        <v>0</v>
      </c>
    </row>
    <row r="650" spans="1:17" x14ac:dyDescent="0.25">
      <c r="A650" s="5" t="s">
        <v>78</v>
      </c>
      <c r="B650" s="17">
        <v>248555</v>
      </c>
      <c r="C650" s="14">
        <v>37098</v>
      </c>
      <c r="D650" s="70" t="s">
        <v>948</v>
      </c>
      <c r="E650" s="12"/>
      <c r="F650" s="12"/>
      <c r="G650" s="12"/>
      <c r="H650" s="12"/>
      <c r="I650" s="12"/>
      <c r="J650" s="12"/>
      <c r="K650" s="12"/>
      <c r="L650" s="12"/>
      <c r="M650" s="46"/>
      <c r="P650">
        <f t="shared" si="1"/>
        <v>0</v>
      </c>
    </row>
    <row r="651" spans="1:17" x14ac:dyDescent="0.25">
      <c r="A651" s="5" t="s">
        <v>78</v>
      </c>
      <c r="B651" s="17">
        <v>248555</v>
      </c>
      <c r="C651" s="14">
        <v>37099</v>
      </c>
      <c r="D651" s="70" t="s">
        <v>947</v>
      </c>
      <c r="E651" s="12"/>
      <c r="F651" s="12"/>
      <c r="G651" s="12"/>
      <c r="H651" s="12"/>
      <c r="I651" s="12"/>
      <c r="J651" s="12"/>
      <c r="K651" s="12"/>
      <c r="L651" s="12"/>
      <c r="M651" s="46"/>
      <c r="P651">
        <f t="shared" si="1"/>
        <v>0</v>
      </c>
    </row>
    <row r="652" spans="1:17" x14ac:dyDescent="0.25">
      <c r="A652" s="5" t="s">
        <v>503</v>
      </c>
      <c r="B652" s="17">
        <v>257889</v>
      </c>
      <c r="C652" s="14">
        <v>37155</v>
      </c>
      <c r="D652" s="70" t="s">
        <v>969</v>
      </c>
      <c r="E652" s="16">
        <v>1</v>
      </c>
      <c r="F652" s="16">
        <v>1130</v>
      </c>
      <c r="G652" s="16">
        <v>40</v>
      </c>
      <c r="H652" s="16">
        <v>52</v>
      </c>
      <c r="I652" s="16">
        <v>46</v>
      </c>
      <c r="J652" s="16">
        <v>28.66</v>
      </c>
      <c r="K652" s="16">
        <v>124</v>
      </c>
      <c r="L652" s="16">
        <v>23.05</v>
      </c>
      <c r="M652" s="16">
        <v>14000</v>
      </c>
      <c r="P652">
        <f t="shared" si="1"/>
        <v>0</v>
      </c>
      <c r="Q652" s="16">
        <v>100</v>
      </c>
    </row>
    <row r="653" spans="1:17" x14ac:dyDescent="0.25">
      <c r="A653" s="5" t="s">
        <v>545</v>
      </c>
      <c r="B653" s="17">
        <v>507798</v>
      </c>
      <c r="C653" s="14">
        <v>37110</v>
      </c>
      <c r="D653" s="70" t="s">
        <v>970</v>
      </c>
      <c r="E653" s="5">
        <v>1</v>
      </c>
      <c r="F653" s="5">
        <v>1130</v>
      </c>
      <c r="G653" s="5">
        <v>50</v>
      </c>
      <c r="H653" s="5">
        <v>58</v>
      </c>
      <c r="I653" s="5">
        <v>46</v>
      </c>
      <c r="J653" s="5">
        <v>2.9039999999999999</v>
      </c>
      <c r="K653" s="5">
        <v>124</v>
      </c>
      <c r="L653" s="5">
        <v>11.108000000000001</v>
      </c>
      <c r="M653" s="16">
        <v>80000</v>
      </c>
      <c r="P653">
        <f t="shared" si="1"/>
        <v>0</v>
      </c>
    </row>
    <row r="654" spans="1:17" x14ac:dyDescent="0.25">
      <c r="A654" s="5" t="s">
        <v>545</v>
      </c>
      <c r="B654" s="17">
        <v>507798</v>
      </c>
      <c r="C654" s="14">
        <v>37112</v>
      </c>
      <c r="D654" s="70" t="s">
        <v>971</v>
      </c>
      <c r="E654" s="5">
        <v>1</v>
      </c>
      <c r="F654" s="5">
        <v>1330</v>
      </c>
      <c r="G654" s="5">
        <v>56</v>
      </c>
      <c r="H654" s="5">
        <v>58</v>
      </c>
      <c r="I654" s="5">
        <v>46</v>
      </c>
      <c r="J654" s="5">
        <v>3.9430000000000001</v>
      </c>
      <c r="K654" s="5">
        <v>124</v>
      </c>
      <c r="L654" s="5">
        <v>13.676</v>
      </c>
      <c r="M654" s="16">
        <v>84000</v>
      </c>
      <c r="P654">
        <f t="shared" si="1"/>
        <v>0</v>
      </c>
    </row>
    <row r="655" spans="1:17" x14ac:dyDescent="0.25">
      <c r="A655" s="5" t="s">
        <v>545</v>
      </c>
      <c r="B655" s="17">
        <v>507798</v>
      </c>
      <c r="C655" s="14">
        <v>37113</v>
      </c>
      <c r="D655" s="70" t="s">
        <v>972</v>
      </c>
      <c r="E655" s="5">
        <v>1</v>
      </c>
      <c r="F655" s="5">
        <v>1200</v>
      </c>
      <c r="G655" s="5">
        <v>54</v>
      </c>
      <c r="H655" s="5">
        <v>58</v>
      </c>
      <c r="I655" s="5">
        <v>46</v>
      </c>
      <c r="J655" s="5">
        <v>4.3170000000000002</v>
      </c>
      <c r="K655" s="5">
        <v>124</v>
      </c>
      <c r="L655" s="5">
        <v>18.573</v>
      </c>
      <c r="M655" s="16">
        <v>115000</v>
      </c>
      <c r="P655">
        <f t="shared" si="1"/>
        <v>0</v>
      </c>
    </row>
    <row r="656" spans="1:17" x14ac:dyDescent="0.25">
      <c r="A656" s="5" t="s">
        <v>545</v>
      </c>
      <c r="B656" s="17">
        <v>507798</v>
      </c>
      <c r="C656" s="14">
        <v>37114</v>
      </c>
      <c r="D656" s="70" t="s">
        <v>973</v>
      </c>
      <c r="E656" s="5">
        <v>1</v>
      </c>
      <c r="F656" s="5">
        <v>1145</v>
      </c>
      <c r="G656" s="5">
        <v>60</v>
      </c>
      <c r="H656" s="5">
        <v>58</v>
      </c>
      <c r="I656" s="5">
        <v>46</v>
      </c>
      <c r="J656" s="5">
        <v>12.494999999999999</v>
      </c>
      <c r="K656" s="5">
        <v>124</v>
      </c>
      <c r="L656" s="5">
        <v>18.036000000000001</v>
      </c>
      <c r="M656" s="16">
        <v>88500</v>
      </c>
      <c r="P656">
        <f t="shared" si="1"/>
        <v>0</v>
      </c>
    </row>
    <row r="657" spans="1:16" x14ac:dyDescent="0.25">
      <c r="A657" s="5" t="s">
        <v>545</v>
      </c>
      <c r="B657" s="17">
        <v>507798</v>
      </c>
      <c r="C657" s="14">
        <v>37109</v>
      </c>
      <c r="D657" s="70" t="s">
        <v>974</v>
      </c>
      <c r="E657" s="5">
        <v>1</v>
      </c>
      <c r="F657" s="5">
        <v>1030</v>
      </c>
      <c r="G657" s="5">
        <v>45</v>
      </c>
      <c r="H657" s="5">
        <v>59</v>
      </c>
      <c r="I657" s="5">
        <v>46</v>
      </c>
      <c r="J657" s="5">
        <v>13.074999999999999</v>
      </c>
      <c r="K657" s="5">
        <v>124</v>
      </c>
      <c r="L657" s="5">
        <v>19.768000000000001</v>
      </c>
      <c r="M657" s="16">
        <v>58000</v>
      </c>
      <c r="P657">
        <f t="shared" si="1"/>
        <v>0</v>
      </c>
    </row>
    <row r="658" spans="1:16" x14ac:dyDescent="0.25">
      <c r="A658" s="5" t="s">
        <v>545</v>
      </c>
      <c r="B658" s="17">
        <v>507798</v>
      </c>
      <c r="C658" s="14">
        <v>37115</v>
      </c>
      <c r="D658" s="70" t="s">
        <v>975</v>
      </c>
      <c r="E658" s="5">
        <v>1</v>
      </c>
      <c r="F658" s="5">
        <v>1100</v>
      </c>
      <c r="G658" s="5">
        <v>64</v>
      </c>
      <c r="H658" s="5">
        <v>60</v>
      </c>
      <c r="I658" s="5">
        <v>46</v>
      </c>
      <c r="J658" s="5">
        <v>5.9379999999999997</v>
      </c>
      <c r="K658" s="5">
        <v>124</v>
      </c>
      <c r="L658" s="5">
        <v>21.867000000000001</v>
      </c>
      <c r="M658" s="16">
        <v>69000</v>
      </c>
      <c r="N658" s="6"/>
      <c r="P658">
        <f t="shared" si="1"/>
        <v>0</v>
      </c>
    </row>
    <row r="659" spans="1:16" x14ac:dyDescent="0.25">
      <c r="A659" s="5" t="s">
        <v>545</v>
      </c>
      <c r="B659" s="17">
        <v>507798</v>
      </c>
      <c r="C659" s="14">
        <v>37116</v>
      </c>
      <c r="D659" s="70" t="s">
        <v>976</v>
      </c>
      <c r="E659" s="5">
        <v>1</v>
      </c>
      <c r="F659" s="5">
        <v>1150</v>
      </c>
      <c r="G659" s="5">
        <v>62</v>
      </c>
      <c r="H659" s="5">
        <v>60</v>
      </c>
      <c r="I659" s="5">
        <v>46</v>
      </c>
      <c r="J659" s="5">
        <v>9.0389999999999997</v>
      </c>
      <c r="K659" s="5">
        <v>124</v>
      </c>
      <c r="L659" s="5">
        <v>19.375</v>
      </c>
      <c r="M659" s="16">
        <v>91500</v>
      </c>
      <c r="P659">
        <f t="shared" si="1"/>
        <v>0</v>
      </c>
    </row>
    <row r="660" spans="1:16" x14ac:dyDescent="0.25">
      <c r="A660" s="5" t="s">
        <v>545</v>
      </c>
      <c r="B660" s="17">
        <v>507798</v>
      </c>
      <c r="C660" s="14">
        <v>37120</v>
      </c>
      <c r="D660" s="70" t="s">
        <v>977</v>
      </c>
      <c r="E660" s="46"/>
      <c r="F660" s="46"/>
      <c r="G660" s="46"/>
      <c r="H660" s="46"/>
      <c r="I660" s="46"/>
      <c r="J660" s="46"/>
      <c r="K660" s="46"/>
      <c r="L660" s="46"/>
      <c r="M660" s="46"/>
      <c r="P660">
        <f t="shared" si="1"/>
        <v>0</v>
      </c>
    </row>
    <row r="661" spans="1:16" x14ac:dyDescent="0.25">
      <c r="A661" s="5" t="s">
        <v>545</v>
      </c>
      <c r="B661" s="17">
        <v>507798</v>
      </c>
      <c r="C661" s="14">
        <v>37121</v>
      </c>
      <c r="D661" s="70" t="s">
        <v>978</v>
      </c>
      <c r="E661" s="46"/>
      <c r="F661" s="46"/>
      <c r="G661" s="46"/>
      <c r="H661" s="46"/>
      <c r="I661" s="46"/>
      <c r="J661" s="46"/>
      <c r="K661" s="46"/>
      <c r="L661" s="46"/>
      <c r="M661" s="46"/>
      <c r="P661">
        <f t="shared" si="1"/>
        <v>0</v>
      </c>
    </row>
    <row r="662" spans="1:16" x14ac:dyDescent="0.25">
      <c r="A662" s="5" t="s">
        <v>545</v>
      </c>
      <c r="B662" s="17">
        <v>507798</v>
      </c>
      <c r="C662" s="14">
        <v>37122</v>
      </c>
      <c r="D662" s="70" t="s">
        <v>979</v>
      </c>
      <c r="E662" s="46"/>
      <c r="F662" s="46"/>
      <c r="G662" s="46"/>
      <c r="H662" s="46"/>
      <c r="I662" s="46"/>
      <c r="J662" s="46"/>
      <c r="K662" s="46"/>
      <c r="L662" s="46"/>
      <c r="M662" s="46"/>
      <c r="P662">
        <f t="shared" si="1"/>
        <v>0</v>
      </c>
    </row>
    <row r="663" spans="1:16" x14ac:dyDescent="0.25">
      <c r="A663" s="5" t="s">
        <v>545</v>
      </c>
      <c r="B663" s="17">
        <v>507798</v>
      </c>
      <c r="C663" s="14">
        <v>37123</v>
      </c>
      <c r="D663" s="70" t="s">
        <v>980</v>
      </c>
      <c r="E663" s="46"/>
      <c r="F663" s="46"/>
      <c r="G663" s="46"/>
      <c r="H663" s="46"/>
      <c r="I663" s="46"/>
      <c r="J663" s="46"/>
      <c r="K663" s="46"/>
      <c r="L663" s="46"/>
      <c r="M663" s="46"/>
      <c r="P663">
        <f t="shared" si="1"/>
        <v>0</v>
      </c>
    </row>
    <row r="664" spans="1:16" x14ac:dyDescent="0.25">
      <c r="A664" s="5" t="s">
        <v>545</v>
      </c>
      <c r="B664" s="17">
        <v>507798</v>
      </c>
      <c r="C664" s="14">
        <v>37139</v>
      </c>
      <c r="D664" s="70" t="s">
        <v>981</v>
      </c>
      <c r="E664" s="46"/>
      <c r="F664" s="46"/>
      <c r="G664" s="46"/>
      <c r="H664" s="46"/>
      <c r="I664" s="46"/>
      <c r="J664" s="46"/>
      <c r="K664" s="46"/>
      <c r="L664" s="46"/>
      <c r="M664" s="46"/>
      <c r="P664">
        <f t="shared" si="1"/>
        <v>0</v>
      </c>
    </row>
    <row r="665" spans="1:16" x14ac:dyDescent="0.25">
      <c r="A665" s="5" t="s">
        <v>545</v>
      </c>
      <c r="B665" s="17">
        <v>507798</v>
      </c>
      <c r="C665" s="14">
        <v>37142</v>
      </c>
      <c r="D665" s="70" t="s">
        <v>982</v>
      </c>
      <c r="E665" s="46"/>
      <c r="F665" s="46"/>
      <c r="G665" s="46"/>
      <c r="H665" s="46"/>
      <c r="I665" s="46"/>
      <c r="J665" s="46"/>
      <c r="K665" s="46"/>
      <c r="L665" s="46"/>
      <c r="M665" s="46"/>
      <c r="P665">
        <f t="shared" si="1"/>
        <v>0</v>
      </c>
    </row>
    <row r="666" spans="1:16" x14ac:dyDescent="0.25">
      <c r="A666" s="5" t="s">
        <v>545</v>
      </c>
      <c r="B666" s="17">
        <v>507798</v>
      </c>
      <c r="C666" s="14">
        <v>37144</v>
      </c>
      <c r="D666" s="70" t="s">
        <v>983</v>
      </c>
      <c r="E666" s="46"/>
      <c r="F666" s="46"/>
      <c r="G666" s="46"/>
      <c r="H666" s="46"/>
      <c r="I666" s="46"/>
      <c r="J666" s="46"/>
      <c r="K666" s="46"/>
      <c r="L666" s="46"/>
      <c r="M666" s="46"/>
      <c r="P666">
        <f t="shared" si="1"/>
        <v>0</v>
      </c>
    </row>
    <row r="667" spans="1:16" x14ac:dyDescent="0.25">
      <c r="A667" s="5" t="s">
        <v>427</v>
      </c>
      <c r="B667" s="17">
        <v>975597</v>
      </c>
      <c r="C667" s="14">
        <v>37160</v>
      </c>
      <c r="D667" s="70" t="s">
        <v>984</v>
      </c>
      <c r="E667" s="16">
        <v>1</v>
      </c>
      <c r="F667" s="16">
        <v>1628</v>
      </c>
      <c r="G667" s="16">
        <v>43</v>
      </c>
      <c r="H667" s="16"/>
      <c r="I667" s="16">
        <v>47</v>
      </c>
      <c r="J667" s="16">
        <v>1.53</v>
      </c>
      <c r="K667" s="16">
        <v>124</v>
      </c>
      <c r="L667" s="16">
        <v>34.47</v>
      </c>
      <c r="M667" s="16">
        <v>60000</v>
      </c>
      <c r="P667">
        <f t="shared" si="1"/>
        <v>0</v>
      </c>
    </row>
    <row r="668" spans="1:16" x14ac:dyDescent="0.25">
      <c r="A668" s="5" t="s">
        <v>478</v>
      </c>
      <c r="B668" s="17">
        <v>594793</v>
      </c>
      <c r="C668" s="14">
        <v>37072</v>
      </c>
      <c r="D668" s="94" t="s">
        <v>6916</v>
      </c>
      <c r="E668" s="5">
        <v>1</v>
      </c>
      <c r="G668" s="5">
        <v>48</v>
      </c>
      <c r="I668" s="5">
        <v>44</v>
      </c>
      <c r="J668" s="5">
        <v>39.5</v>
      </c>
      <c r="K668" s="16">
        <v>124</v>
      </c>
      <c r="L668" s="5">
        <v>25</v>
      </c>
      <c r="M668" s="16">
        <v>0</v>
      </c>
      <c r="P668">
        <f t="shared" si="1"/>
        <v>0</v>
      </c>
    </row>
    <row r="669" spans="1:16" x14ac:dyDescent="0.25">
      <c r="A669" s="5" t="s">
        <v>478</v>
      </c>
      <c r="B669" s="17">
        <v>594793</v>
      </c>
      <c r="C669" s="14">
        <v>37072</v>
      </c>
      <c r="D669" s="94" t="s">
        <v>6916</v>
      </c>
      <c r="E669" s="5">
        <v>2</v>
      </c>
      <c r="G669" s="5">
        <v>52</v>
      </c>
      <c r="I669" s="5">
        <v>45</v>
      </c>
      <c r="J669" s="5">
        <v>8.6</v>
      </c>
      <c r="K669" s="16">
        <v>124</v>
      </c>
      <c r="L669" s="5">
        <v>7.5</v>
      </c>
      <c r="M669" s="16">
        <v>0</v>
      </c>
      <c r="P669">
        <f t="shared" si="1"/>
        <v>0</v>
      </c>
    </row>
    <row r="670" spans="1:16" x14ac:dyDescent="0.25">
      <c r="A670" s="5" t="s">
        <v>478</v>
      </c>
      <c r="B670" s="17">
        <v>594793</v>
      </c>
      <c r="C670" s="14">
        <v>37072</v>
      </c>
      <c r="D670" s="94" t="s">
        <v>6916</v>
      </c>
      <c r="E670" s="5">
        <v>3</v>
      </c>
      <c r="G670" s="5">
        <v>49</v>
      </c>
      <c r="I670" s="5">
        <v>45</v>
      </c>
      <c r="J670" s="5">
        <v>7.8</v>
      </c>
      <c r="K670" s="16">
        <v>124</v>
      </c>
      <c r="L670" s="5">
        <v>6</v>
      </c>
      <c r="M670" s="16">
        <v>0</v>
      </c>
      <c r="P670">
        <f t="shared" si="1"/>
        <v>0</v>
      </c>
    </row>
    <row r="671" spans="1:16" x14ac:dyDescent="0.25">
      <c r="A671" s="5" t="s">
        <v>478</v>
      </c>
      <c r="B671" s="17">
        <v>594793</v>
      </c>
      <c r="C671" s="14">
        <v>37072</v>
      </c>
      <c r="D671" s="94" t="s">
        <v>6916</v>
      </c>
      <c r="E671" s="5">
        <v>4</v>
      </c>
      <c r="G671" s="5">
        <v>46</v>
      </c>
      <c r="I671" s="5">
        <v>45</v>
      </c>
      <c r="J671" s="5">
        <v>10.3</v>
      </c>
      <c r="K671" s="16">
        <v>124</v>
      </c>
      <c r="L671" s="5">
        <v>3.5</v>
      </c>
      <c r="M671" s="16">
        <v>40000</v>
      </c>
      <c r="P671">
        <f t="shared" si="1"/>
        <v>0</v>
      </c>
    </row>
    <row r="672" spans="1:16" x14ac:dyDescent="0.25">
      <c r="A672" s="5" t="s">
        <v>478</v>
      </c>
      <c r="B672" s="17">
        <v>594793</v>
      </c>
      <c r="C672" s="14">
        <v>37078</v>
      </c>
      <c r="D672" s="71" t="s">
        <v>6916</v>
      </c>
      <c r="E672" s="5">
        <v>1</v>
      </c>
      <c r="G672" s="5">
        <v>55</v>
      </c>
      <c r="I672" s="5">
        <v>44</v>
      </c>
      <c r="J672" s="5">
        <v>49.7</v>
      </c>
      <c r="K672" s="16">
        <v>124</v>
      </c>
      <c r="L672" s="5">
        <v>13.6</v>
      </c>
      <c r="M672" s="16">
        <v>0</v>
      </c>
      <c r="P672">
        <f t="shared" si="1"/>
        <v>0</v>
      </c>
    </row>
    <row r="673" spans="1:23" x14ac:dyDescent="0.25">
      <c r="A673" s="5" t="s">
        <v>478</v>
      </c>
      <c r="B673" s="17">
        <v>594793</v>
      </c>
      <c r="C673" s="14">
        <v>37078</v>
      </c>
      <c r="D673" s="71" t="s">
        <v>6916</v>
      </c>
      <c r="E673" s="5">
        <v>2</v>
      </c>
      <c r="G673" s="5">
        <v>53</v>
      </c>
      <c r="I673" s="5">
        <v>45</v>
      </c>
      <c r="J673" s="5">
        <v>0</v>
      </c>
      <c r="K673" s="16">
        <v>124</v>
      </c>
      <c r="L673" s="5">
        <v>9.5</v>
      </c>
      <c r="M673" s="16">
        <v>0</v>
      </c>
      <c r="P673">
        <f t="shared" si="1"/>
        <v>0</v>
      </c>
      <c r="W673" s="5" t="s">
        <v>524</v>
      </c>
    </row>
    <row r="674" spans="1:23" x14ac:dyDescent="0.25">
      <c r="A674" s="5" t="s">
        <v>478</v>
      </c>
      <c r="B674" s="17">
        <v>594793</v>
      </c>
      <c r="C674" s="14">
        <v>37092</v>
      </c>
      <c r="D674" s="70" t="s">
        <v>986</v>
      </c>
      <c r="E674" s="5">
        <v>1</v>
      </c>
      <c r="G674" s="5">
        <v>42</v>
      </c>
      <c r="I674" s="5">
        <v>46</v>
      </c>
      <c r="J674" s="5">
        <v>8.07</v>
      </c>
      <c r="K674" s="5">
        <v>124</v>
      </c>
      <c r="L674" s="5">
        <v>10.039999999999999</v>
      </c>
      <c r="M674" s="16">
        <v>40000</v>
      </c>
      <c r="P674">
        <f t="shared" si="1"/>
        <v>0</v>
      </c>
    </row>
    <row r="675" spans="1:23" x14ac:dyDescent="0.25">
      <c r="A675" s="5" t="s">
        <v>478</v>
      </c>
      <c r="B675" s="17">
        <v>594793</v>
      </c>
      <c r="C675" s="14">
        <v>37095</v>
      </c>
      <c r="D675" s="70" t="s">
        <v>985</v>
      </c>
      <c r="E675" s="5">
        <v>1</v>
      </c>
      <c r="G675" s="5">
        <v>70</v>
      </c>
      <c r="I675" s="5">
        <v>46</v>
      </c>
      <c r="J675" s="5">
        <v>4.09</v>
      </c>
      <c r="K675" s="5">
        <v>124</v>
      </c>
      <c r="L675" s="5">
        <v>25.22</v>
      </c>
      <c r="M675" s="16">
        <v>20000</v>
      </c>
      <c r="P675">
        <f t="shared" si="1"/>
        <v>0</v>
      </c>
    </row>
    <row r="676" spans="1:23" x14ac:dyDescent="0.25">
      <c r="A676" s="5" t="s">
        <v>504</v>
      </c>
      <c r="B676" s="42">
        <v>611524</v>
      </c>
      <c r="C676" s="14">
        <v>37069</v>
      </c>
      <c r="D676" s="71" t="s">
        <v>6916</v>
      </c>
      <c r="E676" s="46"/>
      <c r="F676" s="46"/>
      <c r="G676" s="46"/>
      <c r="H676" s="46"/>
      <c r="I676" s="46"/>
      <c r="J676" s="46"/>
      <c r="K676" s="46"/>
      <c r="L676" s="46"/>
      <c r="M676" s="46"/>
      <c r="P676">
        <f t="shared" si="1"/>
        <v>0</v>
      </c>
    </row>
    <row r="677" spans="1:23" x14ac:dyDescent="0.25">
      <c r="A677" s="5" t="s">
        <v>504</v>
      </c>
      <c r="B677" s="42">
        <v>611524</v>
      </c>
      <c r="C677" s="14">
        <v>37083</v>
      </c>
      <c r="D677" s="71" t="s">
        <v>6916</v>
      </c>
      <c r="E677" s="46"/>
      <c r="F677" s="46"/>
      <c r="G677" s="46"/>
      <c r="H677" s="46"/>
      <c r="I677" s="46"/>
      <c r="J677" s="46"/>
      <c r="K677" s="46"/>
      <c r="L677" s="46"/>
      <c r="M677" s="46"/>
      <c r="P677">
        <f t="shared" si="1"/>
        <v>0</v>
      </c>
    </row>
    <row r="678" spans="1:23" x14ac:dyDescent="0.25">
      <c r="A678" s="5" t="s">
        <v>505</v>
      </c>
      <c r="B678" s="42">
        <v>611524</v>
      </c>
      <c r="C678" s="14">
        <v>37063</v>
      </c>
      <c r="D678" s="71" t="s">
        <v>6916</v>
      </c>
      <c r="E678" s="46"/>
      <c r="F678" s="46"/>
      <c r="G678" s="46"/>
      <c r="H678" s="46"/>
      <c r="I678" s="46"/>
      <c r="J678" s="46"/>
      <c r="K678" s="46"/>
      <c r="L678" s="46"/>
      <c r="M678" s="46"/>
      <c r="P678">
        <f t="shared" si="1"/>
        <v>0</v>
      </c>
    </row>
    <row r="679" spans="1:23" x14ac:dyDescent="0.25">
      <c r="A679" s="5" t="s">
        <v>21</v>
      </c>
      <c r="B679" s="17" t="s">
        <v>22</v>
      </c>
      <c r="C679" s="14">
        <v>37047</v>
      </c>
      <c r="D679" s="70" t="s">
        <v>990</v>
      </c>
      <c r="E679" s="5">
        <v>1</v>
      </c>
      <c r="F679" s="5">
        <v>1600</v>
      </c>
      <c r="I679" s="5">
        <v>46</v>
      </c>
      <c r="J679" s="5">
        <v>9.01</v>
      </c>
      <c r="K679" s="5">
        <v>124</v>
      </c>
      <c r="L679" s="5">
        <v>18.579999999999998</v>
      </c>
      <c r="M679" s="16">
        <v>80000</v>
      </c>
      <c r="P679">
        <f t="shared" si="1"/>
        <v>0</v>
      </c>
    </row>
    <row r="680" spans="1:23" x14ac:dyDescent="0.25">
      <c r="A680" s="5" t="s">
        <v>21</v>
      </c>
      <c r="B680" s="17" t="s">
        <v>22</v>
      </c>
      <c r="C680" s="14">
        <v>37048</v>
      </c>
      <c r="D680" s="78" t="s">
        <v>991</v>
      </c>
      <c r="E680" s="5">
        <v>1</v>
      </c>
      <c r="F680" s="5">
        <v>1500</v>
      </c>
      <c r="G680" s="5">
        <v>30</v>
      </c>
      <c r="I680" s="5">
        <v>46</v>
      </c>
      <c r="J680" s="5">
        <v>7.73</v>
      </c>
      <c r="K680" s="5">
        <v>124</v>
      </c>
      <c r="L680" s="5">
        <v>4.78</v>
      </c>
      <c r="M680" s="16">
        <v>50000</v>
      </c>
      <c r="P680">
        <f t="shared" si="1"/>
        <v>0</v>
      </c>
    </row>
    <row r="681" spans="1:23" x14ac:dyDescent="0.25">
      <c r="A681" s="5" t="s">
        <v>21</v>
      </c>
      <c r="B681" s="17" t="s">
        <v>22</v>
      </c>
      <c r="C681" s="14">
        <v>37049</v>
      </c>
      <c r="D681" s="70" t="s">
        <v>989</v>
      </c>
      <c r="E681" s="5">
        <v>1</v>
      </c>
      <c r="F681" s="5">
        <v>1500</v>
      </c>
      <c r="G681" s="5">
        <v>30</v>
      </c>
      <c r="I681" s="5">
        <v>46</v>
      </c>
      <c r="J681" s="5">
        <v>5.03</v>
      </c>
      <c r="K681" s="5">
        <v>124</v>
      </c>
      <c r="L681" s="5">
        <v>3.68</v>
      </c>
      <c r="M681" s="16">
        <v>60000</v>
      </c>
      <c r="N681" s="5">
        <v>1</v>
      </c>
      <c r="P681">
        <f t="shared" si="1"/>
        <v>1</v>
      </c>
    </row>
    <row r="682" spans="1:23" x14ac:dyDescent="0.25">
      <c r="A682" s="5" t="s">
        <v>21</v>
      </c>
      <c r="B682" s="17" t="s">
        <v>22</v>
      </c>
      <c r="C682" s="14">
        <v>37050</v>
      </c>
      <c r="D682" s="70" t="s">
        <v>987</v>
      </c>
      <c r="E682" s="5">
        <v>1</v>
      </c>
      <c r="F682" s="5">
        <v>1300</v>
      </c>
      <c r="G682" s="5">
        <v>30</v>
      </c>
      <c r="I682" s="5">
        <v>46</v>
      </c>
      <c r="J682" s="5">
        <v>8.67</v>
      </c>
      <c r="K682" s="5">
        <v>124</v>
      </c>
      <c r="L682" s="5">
        <v>9.9600000000000009</v>
      </c>
      <c r="M682" s="16">
        <v>65000</v>
      </c>
      <c r="P682">
        <f t="shared" si="1"/>
        <v>0</v>
      </c>
    </row>
    <row r="683" spans="1:23" x14ac:dyDescent="0.25">
      <c r="A683" s="5" t="s">
        <v>21</v>
      </c>
      <c r="B683" s="17" t="s">
        <v>22</v>
      </c>
      <c r="C683" s="14">
        <v>37051</v>
      </c>
      <c r="D683" s="70" t="s">
        <v>988</v>
      </c>
      <c r="E683" s="5">
        <v>1</v>
      </c>
      <c r="F683" s="5">
        <v>1300</v>
      </c>
      <c r="I683" s="5">
        <v>46</v>
      </c>
      <c r="J683" s="5">
        <v>5</v>
      </c>
      <c r="K683" s="5">
        <v>124</v>
      </c>
      <c r="L683" s="5">
        <v>16.68</v>
      </c>
      <c r="M683" s="16">
        <v>70000</v>
      </c>
      <c r="N683" s="5">
        <v>1</v>
      </c>
      <c r="O683" s="5">
        <v>1</v>
      </c>
      <c r="P683">
        <f t="shared" si="1"/>
        <v>2</v>
      </c>
    </row>
    <row r="684" spans="1:23" x14ac:dyDescent="0.25">
      <c r="A684" s="5" t="s">
        <v>21</v>
      </c>
      <c r="B684" s="17" t="s">
        <v>22</v>
      </c>
      <c r="C684" s="14">
        <v>37053</v>
      </c>
      <c r="D684" s="70" t="s">
        <v>992</v>
      </c>
      <c r="E684" s="5">
        <v>1</v>
      </c>
      <c r="F684" s="5">
        <v>1400</v>
      </c>
      <c r="I684" s="5">
        <v>46</v>
      </c>
      <c r="J684" s="5">
        <v>4.74</v>
      </c>
      <c r="K684" s="5">
        <v>124</v>
      </c>
      <c r="L684" s="5">
        <v>12.1</v>
      </c>
      <c r="M684" s="16">
        <v>40000</v>
      </c>
      <c r="N684" s="5">
        <v>1</v>
      </c>
      <c r="P684">
        <f t="shared" si="1"/>
        <v>1</v>
      </c>
    </row>
    <row r="685" spans="1:23" x14ac:dyDescent="0.25">
      <c r="A685" s="5" t="s">
        <v>21</v>
      </c>
      <c r="B685" s="17" t="s">
        <v>22</v>
      </c>
      <c r="C685" s="14">
        <v>37055</v>
      </c>
      <c r="D685" s="70" t="s">
        <v>993</v>
      </c>
      <c r="E685" s="5">
        <v>1</v>
      </c>
      <c r="F685" s="5">
        <v>1400</v>
      </c>
      <c r="G685" s="5">
        <v>26</v>
      </c>
      <c r="I685" s="5">
        <v>46</v>
      </c>
      <c r="J685" s="5">
        <v>8.81</v>
      </c>
      <c r="K685" s="5">
        <v>124</v>
      </c>
      <c r="L685" s="5">
        <v>5.59</v>
      </c>
      <c r="M685" s="16">
        <v>70000</v>
      </c>
      <c r="N685" s="5">
        <v>1</v>
      </c>
      <c r="P685">
        <f t="shared" si="1"/>
        <v>1</v>
      </c>
    </row>
    <row r="686" spans="1:23" x14ac:dyDescent="0.25">
      <c r="A686" s="5" t="s">
        <v>21</v>
      </c>
      <c r="B686" s="17" t="s">
        <v>22</v>
      </c>
      <c r="C686" s="14">
        <v>37057</v>
      </c>
      <c r="D686" s="70" t="s">
        <v>994</v>
      </c>
      <c r="E686" s="5">
        <v>1</v>
      </c>
      <c r="F686" s="5">
        <v>1500</v>
      </c>
      <c r="G686" s="5">
        <v>30</v>
      </c>
      <c r="I686" s="5">
        <v>46</v>
      </c>
      <c r="J686" s="5">
        <v>6.4</v>
      </c>
      <c r="K686" s="5">
        <v>124</v>
      </c>
      <c r="L686" s="5">
        <v>8.1199999999999992</v>
      </c>
      <c r="M686" s="16">
        <v>70000</v>
      </c>
      <c r="P686">
        <f t="shared" si="1"/>
        <v>0</v>
      </c>
    </row>
    <row r="687" spans="1:23" x14ac:dyDescent="0.25">
      <c r="A687" s="5" t="s">
        <v>21</v>
      </c>
      <c r="B687" s="17" t="s">
        <v>22</v>
      </c>
      <c r="C687" s="14">
        <v>37061</v>
      </c>
      <c r="D687" s="70" t="s">
        <v>995</v>
      </c>
      <c r="E687" s="5">
        <v>1</v>
      </c>
      <c r="F687" s="5">
        <v>1400</v>
      </c>
      <c r="G687" s="5">
        <v>42</v>
      </c>
      <c r="I687" s="5">
        <v>46</v>
      </c>
      <c r="J687" s="5">
        <v>0.53</v>
      </c>
      <c r="K687" s="5">
        <v>124</v>
      </c>
      <c r="L687" s="5">
        <v>7.61</v>
      </c>
      <c r="M687" s="16">
        <v>40000</v>
      </c>
      <c r="N687" s="5">
        <v>2</v>
      </c>
      <c r="P687">
        <f t="shared" si="1"/>
        <v>2</v>
      </c>
    </row>
    <row r="688" spans="1:23" x14ac:dyDescent="0.25">
      <c r="A688" s="5" t="s">
        <v>21</v>
      </c>
      <c r="B688" s="17" t="s">
        <v>22</v>
      </c>
      <c r="C688" s="14">
        <v>37062</v>
      </c>
      <c r="D688" s="70" t="s">
        <v>996</v>
      </c>
      <c r="E688" s="5">
        <v>1</v>
      </c>
      <c r="F688" s="5">
        <v>1400</v>
      </c>
      <c r="G688" s="5">
        <v>32</v>
      </c>
      <c r="I688" s="5">
        <v>46</v>
      </c>
      <c r="J688" s="5">
        <v>4.8600000000000003</v>
      </c>
      <c r="K688" s="5">
        <v>124</v>
      </c>
      <c r="L688" s="5">
        <v>10.86</v>
      </c>
      <c r="M688" s="16">
        <v>80000</v>
      </c>
      <c r="P688">
        <f t="shared" si="1"/>
        <v>0</v>
      </c>
    </row>
    <row r="689" spans="1:23" x14ac:dyDescent="0.25">
      <c r="A689" s="5" t="s">
        <v>21</v>
      </c>
      <c r="B689" s="17" t="s">
        <v>22</v>
      </c>
      <c r="C689" s="14">
        <v>37063</v>
      </c>
      <c r="D689" s="70" t="s">
        <v>997</v>
      </c>
      <c r="E689" s="5">
        <v>1</v>
      </c>
      <c r="F689" s="5">
        <v>1230</v>
      </c>
      <c r="G689" s="5">
        <v>26</v>
      </c>
      <c r="I689" s="5">
        <v>46</v>
      </c>
      <c r="J689" s="5">
        <v>4.97</v>
      </c>
      <c r="K689" s="5">
        <v>124</v>
      </c>
      <c r="L689" s="5">
        <v>4.3099999999999996</v>
      </c>
      <c r="M689" s="16">
        <v>80000</v>
      </c>
      <c r="N689" s="5">
        <v>1</v>
      </c>
      <c r="P689">
        <f t="shared" si="1"/>
        <v>1</v>
      </c>
    </row>
    <row r="690" spans="1:23" x14ac:dyDescent="0.25">
      <c r="A690" s="5" t="s">
        <v>21</v>
      </c>
      <c r="B690" s="17" t="s">
        <v>22</v>
      </c>
      <c r="C690" s="14">
        <v>37064</v>
      </c>
      <c r="D690" s="70" t="s">
        <v>998</v>
      </c>
      <c r="E690" s="5">
        <v>1</v>
      </c>
      <c r="F690" s="5">
        <v>1040</v>
      </c>
      <c r="G690" s="5">
        <v>22</v>
      </c>
      <c r="I690" s="5">
        <v>46</v>
      </c>
      <c r="J690" s="5">
        <v>4.28</v>
      </c>
      <c r="K690" s="5">
        <v>124</v>
      </c>
      <c r="L690" s="5">
        <v>3.22</v>
      </c>
      <c r="M690" s="16">
        <v>80000</v>
      </c>
      <c r="P690">
        <f t="shared" si="1"/>
        <v>0</v>
      </c>
    </row>
    <row r="691" spans="1:23" x14ac:dyDescent="0.25">
      <c r="A691" s="5" t="s">
        <v>21</v>
      </c>
      <c r="B691" s="17" t="s">
        <v>22</v>
      </c>
      <c r="C691" s="14">
        <v>37065</v>
      </c>
      <c r="D691" s="70" t="s">
        <v>999</v>
      </c>
      <c r="E691" s="5">
        <v>1</v>
      </c>
      <c r="F691" s="5">
        <v>1000</v>
      </c>
      <c r="G691" s="5">
        <v>22</v>
      </c>
      <c r="I691" s="5">
        <v>46</v>
      </c>
      <c r="J691" s="5">
        <v>2.35</v>
      </c>
      <c r="K691" s="5">
        <v>124</v>
      </c>
      <c r="L691" s="5">
        <v>1.44</v>
      </c>
      <c r="M691" s="16">
        <v>60000</v>
      </c>
      <c r="P691">
        <f t="shared" si="1"/>
        <v>0</v>
      </c>
      <c r="W691" s="5" t="s">
        <v>521</v>
      </c>
    </row>
    <row r="692" spans="1:23" x14ac:dyDescent="0.25">
      <c r="A692" s="5" t="s">
        <v>21</v>
      </c>
      <c r="B692" s="17" t="s">
        <v>22</v>
      </c>
      <c r="C692" s="14">
        <v>37066</v>
      </c>
      <c r="D692" s="70" t="s">
        <v>1000</v>
      </c>
      <c r="E692" s="5">
        <v>1</v>
      </c>
      <c r="F692" s="5">
        <v>1500</v>
      </c>
      <c r="G692" s="5">
        <v>16</v>
      </c>
      <c r="I692" s="5">
        <v>46</v>
      </c>
      <c r="J692" s="5">
        <v>8.34</v>
      </c>
      <c r="K692" s="5">
        <v>124</v>
      </c>
      <c r="L692" s="5">
        <v>3.4</v>
      </c>
      <c r="M692" s="16">
        <v>50000</v>
      </c>
      <c r="N692" s="5">
        <v>2</v>
      </c>
      <c r="P692">
        <f t="shared" si="1"/>
        <v>2</v>
      </c>
    </row>
    <row r="693" spans="1:23" x14ac:dyDescent="0.25">
      <c r="A693" s="5" t="s">
        <v>21</v>
      </c>
      <c r="B693" s="17" t="s">
        <v>22</v>
      </c>
      <c r="C693" s="14">
        <v>37068</v>
      </c>
      <c r="D693" s="70" t="s">
        <v>1001</v>
      </c>
      <c r="E693" s="5">
        <v>1</v>
      </c>
      <c r="F693" s="5">
        <v>900</v>
      </c>
      <c r="G693" s="5">
        <v>40</v>
      </c>
      <c r="I693" s="5">
        <v>46</v>
      </c>
      <c r="J693" s="5">
        <v>4.88</v>
      </c>
      <c r="K693" s="5">
        <v>124</v>
      </c>
      <c r="L693" s="5">
        <v>9.76</v>
      </c>
      <c r="M693" s="16">
        <v>75000</v>
      </c>
      <c r="N693" s="5">
        <v>1</v>
      </c>
      <c r="P693">
        <f t="shared" si="1"/>
        <v>1</v>
      </c>
    </row>
    <row r="694" spans="1:23" x14ac:dyDescent="0.25">
      <c r="A694" s="5" t="s">
        <v>21</v>
      </c>
      <c r="B694" s="17" t="s">
        <v>22</v>
      </c>
      <c r="C694" s="14">
        <v>37070</v>
      </c>
      <c r="D694" s="70" t="s">
        <v>1002</v>
      </c>
      <c r="E694" s="5">
        <v>1</v>
      </c>
      <c r="F694" s="5">
        <v>1400</v>
      </c>
      <c r="G694" s="5">
        <v>35</v>
      </c>
      <c r="I694" s="5">
        <v>46</v>
      </c>
      <c r="J694" s="5">
        <v>4.29</v>
      </c>
      <c r="K694" s="5">
        <v>124</v>
      </c>
      <c r="L694" s="5">
        <v>7.44</v>
      </c>
      <c r="M694" s="16">
        <v>70000</v>
      </c>
      <c r="N694" s="5">
        <v>1</v>
      </c>
      <c r="P694">
        <f t="shared" si="1"/>
        <v>1</v>
      </c>
    </row>
    <row r="695" spans="1:23" x14ac:dyDescent="0.25">
      <c r="A695" s="5" t="s">
        <v>21</v>
      </c>
      <c r="B695" s="17" t="s">
        <v>22</v>
      </c>
      <c r="C695" s="14">
        <v>37071</v>
      </c>
      <c r="D695" s="70" t="s">
        <v>1003</v>
      </c>
      <c r="E695" s="5">
        <v>1</v>
      </c>
      <c r="F695" s="5">
        <v>1100</v>
      </c>
      <c r="I695" s="5">
        <v>46</v>
      </c>
      <c r="J695" s="5">
        <v>9.68</v>
      </c>
      <c r="K695" s="5">
        <v>124</v>
      </c>
      <c r="L695" s="5">
        <v>21.74</v>
      </c>
      <c r="M695" s="16">
        <v>0</v>
      </c>
      <c r="P695">
        <f t="shared" si="1"/>
        <v>0</v>
      </c>
    </row>
    <row r="696" spans="1:23" x14ac:dyDescent="0.25">
      <c r="A696" s="5" t="s">
        <v>21</v>
      </c>
      <c r="B696" s="17" t="s">
        <v>22</v>
      </c>
      <c r="C696" s="14">
        <v>37071</v>
      </c>
      <c r="D696" s="70" t="s">
        <v>1003</v>
      </c>
      <c r="E696" s="5">
        <v>2</v>
      </c>
      <c r="F696" s="5">
        <v>1400</v>
      </c>
      <c r="G696" s="5">
        <v>60</v>
      </c>
      <c r="I696" s="5">
        <v>46</v>
      </c>
      <c r="J696" s="5">
        <v>7.98</v>
      </c>
      <c r="K696" s="5">
        <v>124</v>
      </c>
      <c r="L696" s="5">
        <v>21.536000000000001</v>
      </c>
      <c r="M696" s="16">
        <v>60000</v>
      </c>
      <c r="N696" s="5">
        <v>1</v>
      </c>
      <c r="P696">
        <f t="shared" ref="P696:P759" si="2">N696+O696</f>
        <v>1</v>
      </c>
    </row>
    <row r="697" spans="1:23" x14ac:dyDescent="0.25">
      <c r="A697" s="5" t="s">
        <v>21</v>
      </c>
      <c r="B697" s="17" t="s">
        <v>22</v>
      </c>
      <c r="C697" s="14">
        <v>37072</v>
      </c>
      <c r="D697" s="70" t="s">
        <v>1004</v>
      </c>
      <c r="E697" s="5">
        <v>1</v>
      </c>
      <c r="F697" s="5">
        <v>1400</v>
      </c>
      <c r="G697" s="5">
        <v>60</v>
      </c>
      <c r="I697" s="5">
        <v>46</v>
      </c>
      <c r="J697" s="5">
        <v>12.71</v>
      </c>
      <c r="K697" s="5">
        <v>124</v>
      </c>
      <c r="L697" s="5">
        <v>19.18</v>
      </c>
      <c r="M697" s="16">
        <v>45000</v>
      </c>
      <c r="P697">
        <f t="shared" si="2"/>
        <v>0</v>
      </c>
    </row>
    <row r="698" spans="1:23" x14ac:dyDescent="0.25">
      <c r="A698" s="5" t="s">
        <v>21</v>
      </c>
      <c r="B698" s="17" t="s">
        <v>22</v>
      </c>
      <c r="C698" s="14">
        <v>37073</v>
      </c>
      <c r="D698" s="70" t="s">
        <v>1005</v>
      </c>
      <c r="E698" s="5">
        <v>1</v>
      </c>
      <c r="F698" s="5">
        <v>1000</v>
      </c>
      <c r="G698" s="5">
        <v>60</v>
      </c>
      <c r="I698" s="5">
        <v>46</v>
      </c>
      <c r="J698" s="5">
        <v>21.93</v>
      </c>
      <c r="K698" s="5">
        <v>124</v>
      </c>
      <c r="L698" s="5">
        <v>24.2</v>
      </c>
      <c r="M698" s="16">
        <v>80000</v>
      </c>
      <c r="N698" s="5">
        <v>1</v>
      </c>
      <c r="P698">
        <f t="shared" si="2"/>
        <v>1</v>
      </c>
    </row>
    <row r="699" spans="1:23" x14ac:dyDescent="0.25">
      <c r="A699" s="5" t="s">
        <v>21</v>
      </c>
      <c r="B699" s="17" t="s">
        <v>22</v>
      </c>
      <c r="C699" s="14">
        <v>37074</v>
      </c>
      <c r="D699" s="70" t="s">
        <v>1006</v>
      </c>
      <c r="E699" s="5">
        <v>1</v>
      </c>
      <c r="M699" s="16">
        <v>40000</v>
      </c>
      <c r="N699" s="5">
        <v>2</v>
      </c>
      <c r="P699">
        <f t="shared" si="2"/>
        <v>2</v>
      </c>
    </row>
    <row r="700" spans="1:23" x14ac:dyDescent="0.25">
      <c r="A700" s="5" t="s">
        <v>21</v>
      </c>
      <c r="B700" s="17" t="s">
        <v>22</v>
      </c>
      <c r="C700" s="14">
        <v>37077</v>
      </c>
      <c r="D700" s="70" t="s">
        <v>1007</v>
      </c>
      <c r="E700" s="5">
        <v>1</v>
      </c>
      <c r="F700" s="5">
        <v>1200</v>
      </c>
      <c r="G700" s="5">
        <v>45</v>
      </c>
      <c r="I700" s="5">
        <v>46</v>
      </c>
      <c r="J700" s="5">
        <v>19.36</v>
      </c>
      <c r="K700" s="5">
        <v>124</v>
      </c>
      <c r="L700" s="5">
        <v>19.28</v>
      </c>
      <c r="M700" s="16">
        <v>70000</v>
      </c>
      <c r="N700" s="5">
        <v>1</v>
      </c>
      <c r="O700" s="5">
        <v>2</v>
      </c>
      <c r="P700">
        <f t="shared" si="2"/>
        <v>3</v>
      </c>
    </row>
    <row r="701" spans="1:23" x14ac:dyDescent="0.25">
      <c r="A701" s="5" t="s">
        <v>21</v>
      </c>
      <c r="B701" s="17" t="s">
        <v>22</v>
      </c>
      <c r="C701" s="14">
        <v>37078</v>
      </c>
      <c r="D701" s="70" t="s">
        <v>1008</v>
      </c>
      <c r="E701" s="5">
        <v>1</v>
      </c>
      <c r="F701" s="5">
        <v>1500</v>
      </c>
      <c r="G701" s="5">
        <v>26</v>
      </c>
      <c r="I701" s="5">
        <v>45</v>
      </c>
      <c r="J701" s="5">
        <v>57.18</v>
      </c>
      <c r="K701" s="5">
        <v>124</v>
      </c>
      <c r="L701" s="5">
        <v>2.68</v>
      </c>
      <c r="M701" s="16">
        <v>80000</v>
      </c>
      <c r="O701" s="5">
        <v>1</v>
      </c>
      <c r="P701">
        <f t="shared" si="2"/>
        <v>1</v>
      </c>
    </row>
    <row r="702" spans="1:23" x14ac:dyDescent="0.25">
      <c r="A702" s="5" t="s">
        <v>21</v>
      </c>
      <c r="B702" s="17" t="s">
        <v>22</v>
      </c>
      <c r="C702" s="14">
        <v>37079</v>
      </c>
      <c r="D702" s="70" t="s">
        <v>1009</v>
      </c>
      <c r="E702" s="5">
        <v>1</v>
      </c>
      <c r="F702" s="5">
        <v>1300</v>
      </c>
      <c r="G702" s="5">
        <v>36</v>
      </c>
      <c r="I702" s="5">
        <v>45</v>
      </c>
      <c r="J702" s="5">
        <v>55.43</v>
      </c>
      <c r="K702" s="5">
        <v>124</v>
      </c>
      <c r="L702" s="5">
        <v>6.47</v>
      </c>
      <c r="M702" s="16">
        <v>80000</v>
      </c>
      <c r="P702">
        <f t="shared" si="2"/>
        <v>0</v>
      </c>
    </row>
    <row r="703" spans="1:23" x14ac:dyDescent="0.25">
      <c r="A703" s="5" t="s">
        <v>21</v>
      </c>
      <c r="B703" s="17" t="s">
        <v>22</v>
      </c>
      <c r="C703" s="14">
        <v>37080</v>
      </c>
      <c r="D703" s="79" t="s">
        <v>1010</v>
      </c>
      <c r="E703" s="5">
        <v>1</v>
      </c>
      <c r="F703" s="5">
        <v>1100</v>
      </c>
      <c r="G703" s="5">
        <v>36</v>
      </c>
      <c r="I703" s="5">
        <v>45</v>
      </c>
      <c r="J703" s="5">
        <v>54.52</v>
      </c>
      <c r="K703" s="5">
        <v>124</v>
      </c>
      <c r="L703" s="5">
        <v>4.6500000000000004</v>
      </c>
      <c r="M703" s="16">
        <v>70000</v>
      </c>
      <c r="N703" s="5">
        <v>1</v>
      </c>
      <c r="O703" s="5">
        <v>1</v>
      </c>
      <c r="P703">
        <f t="shared" si="2"/>
        <v>2</v>
      </c>
    </row>
    <row r="704" spans="1:23" x14ac:dyDescent="0.25">
      <c r="A704" s="5" t="s">
        <v>21</v>
      </c>
      <c r="B704" s="17" t="s">
        <v>22</v>
      </c>
      <c r="C704" s="156">
        <v>37080</v>
      </c>
      <c r="D704" s="157" t="s">
        <v>8967</v>
      </c>
      <c r="E704" s="12"/>
      <c r="F704" s="12"/>
      <c r="G704" s="12"/>
      <c r="H704" s="12"/>
      <c r="I704" s="12"/>
      <c r="J704" s="12"/>
      <c r="K704" s="12"/>
      <c r="L704" s="12"/>
      <c r="M704" s="46"/>
      <c r="P704">
        <f t="shared" si="2"/>
        <v>0</v>
      </c>
    </row>
    <row r="705" spans="1:16" x14ac:dyDescent="0.25">
      <c r="A705" s="5" t="s">
        <v>21</v>
      </c>
      <c r="B705" s="17" t="s">
        <v>22</v>
      </c>
      <c r="C705" s="14">
        <v>37081</v>
      </c>
      <c r="D705" s="80" t="s">
        <v>1011</v>
      </c>
      <c r="E705" s="5">
        <v>1</v>
      </c>
      <c r="F705" s="5">
        <v>930</v>
      </c>
      <c r="G705" s="5">
        <v>56</v>
      </c>
      <c r="I705" s="5">
        <v>45</v>
      </c>
      <c r="J705" s="5">
        <v>58.47</v>
      </c>
      <c r="K705" s="5">
        <v>124</v>
      </c>
      <c r="L705" s="5">
        <v>11.5</v>
      </c>
      <c r="M705" s="16">
        <v>65000</v>
      </c>
      <c r="N705" s="5">
        <v>1</v>
      </c>
      <c r="P705">
        <f t="shared" si="2"/>
        <v>1</v>
      </c>
    </row>
    <row r="706" spans="1:16" x14ac:dyDescent="0.25">
      <c r="A706" s="5" t="s">
        <v>21</v>
      </c>
      <c r="B706" s="17" t="s">
        <v>22</v>
      </c>
      <c r="C706" s="14">
        <v>37082</v>
      </c>
      <c r="D706" s="70" t="s">
        <v>1012</v>
      </c>
      <c r="E706" s="5">
        <v>1</v>
      </c>
      <c r="F706" s="5">
        <v>930</v>
      </c>
      <c r="G706" s="5">
        <v>56</v>
      </c>
      <c r="I706" s="5">
        <v>46</v>
      </c>
      <c r="J706" s="5">
        <v>27.24</v>
      </c>
      <c r="K706" s="5">
        <v>124</v>
      </c>
      <c r="L706" s="5">
        <v>21.54</v>
      </c>
      <c r="M706" s="16">
        <v>80000</v>
      </c>
      <c r="P706">
        <f t="shared" si="2"/>
        <v>0</v>
      </c>
    </row>
    <row r="707" spans="1:16" x14ac:dyDescent="0.25">
      <c r="A707" s="5" t="s">
        <v>21</v>
      </c>
      <c r="B707" s="17" t="s">
        <v>22</v>
      </c>
      <c r="C707" s="14">
        <v>37083</v>
      </c>
      <c r="D707" s="70" t="s">
        <v>1013</v>
      </c>
      <c r="E707" s="5">
        <v>1</v>
      </c>
      <c r="F707" s="5">
        <v>1030</v>
      </c>
      <c r="G707" s="5">
        <v>46</v>
      </c>
      <c r="I707" s="5">
        <v>46</v>
      </c>
      <c r="J707" s="5">
        <v>26.22</v>
      </c>
      <c r="K707" s="5">
        <v>124</v>
      </c>
      <c r="L707" s="5">
        <v>21.83</v>
      </c>
      <c r="M707" s="16">
        <v>80000</v>
      </c>
      <c r="N707" s="5">
        <v>1</v>
      </c>
      <c r="P707">
        <f t="shared" si="2"/>
        <v>1</v>
      </c>
    </row>
    <row r="708" spans="1:16" x14ac:dyDescent="0.25">
      <c r="A708" s="5" t="s">
        <v>21</v>
      </c>
      <c r="B708" s="17" t="s">
        <v>22</v>
      </c>
      <c r="C708" s="14">
        <v>37084</v>
      </c>
      <c r="D708" s="70" t="s">
        <v>1014</v>
      </c>
      <c r="E708" s="5">
        <v>1</v>
      </c>
      <c r="F708" s="5">
        <v>830</v>
      </c>
      <c r="G708" s="5">
        <v>37</v>
      </c>
      <c r="I708" s="5">
        <v>46</v>
      </c>
      <c r="J708" s="5">
        <v>3.6</v>
      </c>
      <c r="K708" s="5">
        <v>124</v>
      </c>
      <c r="L708" s="5">
        <v>9.41</v>
      </c>
      <c r="M708" s="16">
        <v>20000</v>
      </c>
      <c r="P708">
        <f t="shared" si="2"/>
        <v>0</v>
      </c>
    </row>
    <row r="709" spans="1:16" x14ac:dyDescent="0.25">
      <c r="A709" s="5" t="s">
        <v>21</v>
      </c>
      <c r="B709" s="17" t="s">
        <v>22</v>
      </c>
      <c r="C709" s="14">
        <v>37084</v>
      </c>
      <c r="D709" s="70" t="s">
        <v>1014</v>
      </c>
      <c r="E709" s="5">
        <v>2</v>
      </c>
      <c r="F709" s="5">
        <v>1000</v>
      </c>
      <c r="G709" s="5">
        <v>40</v>
      </c>
      <c r="I709" s="5">
        <v>46</v>
      </c>
      <c r="J709" s="5">
        <v>4.88</v>
      </c>
      <c r="K709" s="5">
        <v>124</v>
      </c>
      <c r="L709" s="5">
        <v>9.83</v>
      </c>
      <c r="M709" s="16">
        <v>60000</v>
      </c>
      <c r="N709" s="5">
        <v>1</v>
      </c>
      <c r="P709">
        <f t="shared" si="2"/>
        <v>1</v>
      </c>
    </row>
    <row r="710" spans="1:16" x14ac:dyDescent="0.25">
      <c r="A710" s="5" t="s">
        <v>21</v>
      </c>
      <c r="B710" s="17" t="s">
        <v>22</v>
      </c>
      <c r="C710" s="14">
        <v>37085</v>
      </c>
      <c r="D710" s="70" t="s">
        <v>1015</v>
      </c>
      <c r="E710" s="5">
        <v>1</v>
      </c>
      <c r="F710" s="5">
        <v>930</v>
      </c>
      <c r="G710" s="5">
        <v>34</v>
      </c>
      <c r="I710" s="5">
        <v>46</v>
      </c>
      <c r="J710" s="5">
        <v>8.8800000000000008</v>
      </c>
      <c r="K710" s="5">
        <v>124</v>
      </c>
      <c r="L710" s="5">
        <v>8.24</v>
      </c>
      <c r="M710" s="16">
        <v>80000</v>
      </c>
      <c r="P710">
        <f t="shared" si="2"/>
        <v>0</v>
      </c>
    </row>
    <row r="711" spans="1:16" x14ac:dyDescent="0.25">
      <c r="A711" s="5" t="s">
        <v>21</v>
      </c>
      <c r="B711" s="17" t="s">
        <v>22</v>
      </c>
      <c r="C711" s="14">
        <v>37086</v>
      </c>
      <c r="D711" s="70" t="s">
        <v>1016</v>
      </c>
      <c r="E711" s="5">
        <v>1</v>
      </c>
      <c r="F711" s="5">
        <v>1000</v>
      </c>
      <c r="G711" s="5">
        <v>32</v>
      </c>
      <c r="I711" s="5">
        <v>46</v>
      </c>
      <c r="J711" s="5">
        <v>4.1100000000000003</v>
      </c>
      <c r="K711" s="5">
        <v>124</v>
      </c>
      <c r="L711" s="5">
        <v>6.02</v>
      </c>
      <c r="M711" s="16">
        <v>80000</v>
      </c>
      <c r="P711">
        <f t="shared" si="2"/>
        <v>0</v>
      </c>
    </row>
    <row r="712" spans="1:16" x14ac:dyDescent="0.25">
      <c r="A712" s="5" t="s">
        <v>21</v>
      </c>
      <c r="B712" s="17" t="s">
        <v>22</v>
      </c>
      <c r="C712" s="14">
        <v>37087</v>
      </c>
      <c r="D712" s="70" t="s">
        <v>1017</v>
      </c>
      <c r="E712" s="5">
        <v>1</v>
      </c>
      <c r="F712" s="5">
        <v>930</v>
      </c>
      <c r="G712" s="5">
        <v>42</v>
      </c>
      <c r="I712" s="5">
        <v>46</v>
      </c>
      <c r="J712" s="5">
        <v>1.61</v>
      </c>
      <c r="K712" s="5">
        <v>124</v>
      </c>
      <c r="L712" s="5">
        <v>10.02</v>
      </c>
      <c r="M712" s="16">
        <v>75000</v>
      </c>
      <c r="N712" s="5">
        <v>1</v>
      </c>
      <c r="P712">
        <f t="shared" si="2"/>
        <v>1</v>
      </c>
    </row>
    <row r="713" spans="1:16" x14ac:dyDescent="0.25">
      <c r="A713" s="5" t="s">
        <v>21</v>
      </c>
      <c r="B713" s="17" t="s">
        <v>22</v>
      </c>
      <c r="C713" s="14">
        <v>37088</v>
      </c>
      <c r="D713" s="70" t="s">
        <v>1018</v>
      </c>
      <c r="E713" s="5">
        <v>1</v>
      </c>
      <c r="F713" s="5">
        <v>1445</v>
      </c>
      <c r="I713" s="5">
        <v>46</v>
      </c>
      <c r="J713" s="5">
        <v>5.33</v>
      </c>
      <c r="K713" s="5">
        <v>124</v>
      </c>
      <c r="L713" s="5">
        <v>16.690000000000001</v>
      </c>
      <c r="M713" s="16">
        <v>75000</v>
      </c>
      <c r="N713" s="5">
        <v>1</v>
      </c>
      <c r="P713">
        <f t="shared" si="2"/>
        <v>1</v>
      </c>
    </row>
    <row r="714" spans="1:16" x14ac:dyDescent="0.25">
      <c r="A714" s="5" t="s">
        <v>21</v>
      </c>
      <c r="B714" s="17" t="s">
        <v>22</v>
      </c>
      <c r="C714" s="14">
        <v>37089</v>
      </c>
      <c r="D714" s="70" t="s">
        <v>1019</v>
      </c>
      <c r="E714" s="5">
        <v>1</v>
      </c>
      <c r="F714" s="5">
        <v>1100</v>
      </c>
      <c r="I714" s="5">
        <v>46</v>
      </c>
      <c r="J714" s="5">
        <v>6.98</v>
      </c>
      <c r="K714" s="5">
        <v>124</v>
      </c>
      <c r="L714" s="5">
        <v>15.77</v>
      </c>
      <c r="M714" s="16">
        <v>75000</v>
      </c>
      <c r="P714">
        <f t="shared" si="2"/>
        <v>0</v>
      </c>
    </row>
    <row r="715" spans="1:16" x14ac:dyDescent="0.25">
      <c r="A715" s="5" t="s">
        <v>21</v>
      </c>
      <c r="B715" s="17" t="s">
        <v>22</v>
      </c>
      <c r="C715" s="14">
        <v>37090</v>
      </c>
      <c r="D715" s="70" t="s">
        <v>1020</v>
      </c>
      <c r="E715" s="5">
        <v>1</v>
      </c>
      <c r="F715" s="5">
        <v>1900</v>
      </c>
      <c r="G715" s="5">
        <v>40</v>
      </c>
      <c r="I715" s="5">
        <v>46</v>
      </c>
      <c r="J715" s="5">
        <v>25.81</v>
      </c>
      <c r="K715" s="5">
        <v>124</v>
      </c>
      <c r="L715" s="5">
        <v>19.18</v>
      </c>
      <c r="M715" s="16">
        <v>80000</v>
      </c>
      <c r="O715" s="5">
        <v>1</v>
      </c>
      <c r="P715">
        <f t="shared" si="2"/>
        <v>1</v>
      </c>
    </row>
    <row r="716" spans="1:16" x14ac:dyDescent="0.25">
      <c r="A716" s="5" t="s">
        <v>21</v>
      </c>
      <c r="B716" s="17" t="s">
        <v>22</v>
      </c>
      <c r="C716" s="14">
        <v>37091</v>
      </c>
      <c r="D716" s="71" t="s">
        <v>6916</v>
      </c>
      <c r="E716" s="5">
        <v>1</v>
      </c>
      <c r="F716" s="5">
        <v>1030</v>
      </c>
      <c r="G716" s="5">
        <v>36</v>
      </c>
      <c r="I716" s="5">
        <v>46</v>
      </c>
      <c r="J716" s="5">
        <v>10.5</v>
      </c>
      <c r="K716" s="5">
        <v>124</v>
      </c>
      <c r="L716" s="5">
        <v>12.43</v>
      </c>
      <c r="P716">
        <f t="shared" si="2"/>
        <v>0</v>
      </c>
    </row>
    <row r="717" spans="1:16" x14ac:dyDescent="0.25">
      <c r="A717" s="5" t="s">
        <v>21</v>
      </c>
      <c r="B717" s="17" t="s">
        <v>22</v>
      </c>
      <c r="C717" s="14">
        <v>37092</v>
      </c>
      <c r="D717" s="70" t="s">
        <v>1021</v>
      </c>
      <c r="E717" s="5">
        <v>1</v>
      </c>
      <c r="F717" s="5">
        <v>900</v>
      </c>
      <c r="G717" s="5">
        <v>40</v>
      </c>
      <c r="I717" s="5">
        <v>46</v>
      </c>
      <c r="J717" s="5">
        <v>8.9700000000000006</v>
      </c>
      <c r="K717" s="5">
        <v>124</v>
      </c>
      <c r="L717" s="5">
        <v>16.260000000000002</v>
      </c>
      <c r="M717" s="16">
        <v>80000</v>
      </c>
      <c r="P717">
        <f t="shared" si="2"/>
        <v>0</v>
      </c>
    </row>
    <row r="718" spans="1:16" x14ac:dyDescent="0.25">
      <c r="A718" s="5" t="s">
        <v>21</v>
      </c>
      <c r="B718" s="17" t="s">
        <v>22</v>
      </c>
      <c r="C718" s="14">
        <v>37093</v>
      </c>
      <c r="D718" s="70" t="s">
        <v>1022</v>
      </c>
      <c r="E718" s="5">
        <v>1</v>
      </c>
      <c r="F718" s="5">
        <v>900</v>
      </c>
      <c r="G718" s="5">
        <v>50</v>
      </c>
      <c r="I718" s="5">
        <v>46</v>
      </c>
      <c r="J718" s="5">
        <v>6.35</v>
      </c>
      <c r="K718" s="5">
        <v>124</v>
      </c>
      <c r="L718" s="5">
        <v>14.89</v>
      </c>
      <c r="M718" s="16">
        <v>50000</v>
      </c>
      <c r="N718" s="5">
        <v>2</v>
      </c>
      <c r="O718" s="5">
        <v>1</v>
      </c>
      <c r="P718">
        <f t="shared" si="2"/>
        <v>3</v>
      </c>
    </row>
    <row r="719" spans="1:16" x14ac:dyDescent="0.25">
      <c r="A719" s="5" t="s">
        <v>21</v>
      </c>
      <c r="B719" s="17" t="s">
        <v>22</v>
      </c>
      <c r="C719" s="14">
        <v>37094</v>
      </c>
      <c r="D719" s="70" t="s">
        <v>1023</v>
      </c>
      <c r="E719" s="5">
        <v>1</v>
      </c>
      <c r="F719" s="5">
        <v>1000</v>
      </c>
      <c r="G719" s="5">
        <v>50</v>
      </c>
      <c r="I719" s="5">
        <v>46</v>
      </c>
      <c r="J719" s="5">
        <v>8.4</v>
      </c>
      <c r="K719" s="5">
        <v>124</v>
      </c>
      <c r="L719" s="5">
        <v>17.670000000000002</v>
      </c>
      <c r="M719" s="16">
        <v>60000</v>
      </c>
      <c r="N719" s="5">
        <v>2</v>
      </c>
      <c r="P719">
        <f t="shared" si="2"/>
        <v>2</v>
      </c>
    </row>
    <row r="720" spans="1:16" x14ac:dyDescent="0.25">
      <c r="A720" s="5" t="s">
        <v>21</v>
      </c>
      <c r="B720" s="17" t="s">
        <v>22</v>
      </c>
      <c r="C720" s="14">
        <v>37095</v>
      </c>
      <c r="D720" s="70" t="s">
        <v>1024</v>
      </c>
      <c r="E720" s="5">
        <v>1</v>
      </c>
      <c r="F720" s="5">
        <v>1400</v>
      </c>
      <c r="G720" s="5">
        <v>61</v>
      </c>
      <c r="I720" s="5">
        <v>46</v>
      </c>
      <c r="J720" s="5">
        <v>6.52</v>
      </c>
      <c r="K720" s="5">
        <v>124</v>
      </c>
      <c r="L720" s="5">
        <v>21.83</v>
      </c>
      <c r="M720" s="16">
        <v>60000</v>
      </c>
      <c r="N720" s="5">
        <v>3</v>
      </c>
      <c r="P720">
        <f t="shared" si="2"/>
        <v>3</v>
      </c>
    </row>
    <row r="721" spans="1:23" x14ac:dyDescent="0.25">
      <c r="A721" s="5" t="s">
        <v>21</v>
      </c>
      <c r="B721" s="17" t="s">
        <v>22</v>
      </c>
      <c r="C721" s="14">
        <v>37096</v>
      </c>
      <c r="D721" s="70" t="s">
        <v>1025</v>
      </c>
      <c r="E721" s="5">
        <v>1</v>
      </c>
      <c r="F721" s="5">
        <v>1500</v>
      </c>
      <c r="G721" s="5">
        <v>65</v>
      </c>
      <c r="I721" s="5">
        <v>46</v>
      </c>
      <c r="J721" s="5">
        <v>8.82</v>
      </c>
      <c r="K721" s="5">
        <v>124</v>
      </c>
      <c r="L721" s="5">
        <v>24.4</v>
      </c>
      <c r="M721" s="16">
        <v>80000</v>
      </c>
      <c r="N721" s="5">
        <v>2</v>
      </c>
      <c r="P721">
        <f t="shared" si="2"/>
        <v>2</v>
      </c>
    </row>
    <row r="722" spans="1:23" x14ac:dyDescent="0.25">
      <c r="A722" s="5" t="s">
        <v>21</v>
      </c>
      <c r="B722" s="17" t="s">
        <v>22</v>
      </c>
      <c r="C722" s="14">
        <v>37098</v>
      </c>
      <c r="D722" s="70" t="s">
        <v>1026</v>
      </c>
      <c r="E722" s="5">
        <v>1</v>
      </c>
      <c r="F722" s="5">
        <v>900</v>
      </c>
      <c r="G722" s="5">
        <v>30</v>
      </c>
      <c r="I722" s="5">
        <v>46</v>
      </c>
      <c r="J722" s="5">
        <v>4.88</v>
      </c>
      <c r="K722" s="5">
        <v>124</v>
      </c>
      <c r="L722" s="5">
        <v>9.83</v>
      </c>
      <c r="M722" s="16">
        <v>80000</v>
      </c>
      <c r="N722" s="5">
        <v>2</v>
      </c>
      <c r="P722">
        <f t="shared" si="2"/>
        <v>2</v>
      </c>
    </row>
    <row r="723" spans="1:23" x14ac:dyDescent="0.25">
      <c r="A723" s="5" t="s">
        <v>21</v>
      </c>
      <c r="B723" s="17" t="s">
        <v>22</v>
      </c>
      <c r="C723" s="14">
        <v>37099</v>
      </c>
      <c r="D723" s="70" t="s">
        <v>1027</v>
      </c>
      <c r="E723" s="5">
        <v>1</v>
      </c>
      <c r="F723" s="5">
        <v>1500</v>
      </c>
      <c r="G723" s="5">
        <v>50</v>
      </c>
      <c r="I723" s="5">
        <v>46</v>
      </c>
      <c r="J723" s="5">
        <v>12.09</v>
      </c>
      <c r="K723" s="5">
        <v>124</v>
      </c>
      <c r="L723" s="5">
        <v>19.21</v>
      </c>
      <c r="M723" s="16">
        <v>80000</v>
      </c>
      <c r="N723" s="5">
        <v>1</v>
      </c>
      <c r="P723">
        <f t="shared" si="2"/>
        <v>1</v>
      </c>
    </row>
    <row r="724" spans="1:23" x14ac:dyDescent="0.25">
      <c r="A724" s="5" t="s">
        <v>21</v>
      </c>
      <c r="B724" s="17" t="s">
        <v>22</v>
      </c>
      <c r="C724" s="14">
        <v>37100</v>
      </c>
      <c r="D724" s="70" t="s">
        <v>1028</v>
      </c>
      <c r="E724" s="5">
        <v>1</v>
      </c>
      <c r="F724" s="5">
        <v>1000</v>
      </c>
      <c r="I724" s="5">
        <v>46</v>
      </c>
      <c r="J724" s="5">
        <v>15.99</v>
      </c>
      <c r="K724" s="5">
        <v>124</v>
      </c>
      <c r="L724" s="5">
        <v>23.02</v>
      </c>
      <c r="M724" s="16">
        <v>0</v>
      </c>
      <c r="P724">
        <f t="shared" si="2"/>
        <v>0</v>
      </c>
    </row>
    <row r="725" spans="1:23" x14ac:dyDescent="0.25">
      <c r="A725" s="5" t="s">
        <v>21</v>
      </c>
      <c r="B725" s="17" t="s">
        <v>22</v>
      </c>
      <c r="C725" s="14">
        <v>37100</v>
      </c>
      <c r="D725" s="70" t="s">
        <v>1028</v>
      </c>
      <c r="E725" s="5">
        <v>2</v>
      </c>
      <c r="F725" s="5">
        <v>1400</v>
      </c>
      <c r="I725" s="5">
        <v>46</v>
      </c>
      <c r="J725" s="5">
        <v>12.09</v>
      </c>
      <c r="K725" s="5">
        <v>124</v>
      </c>
      <c r="L725" s="5">
        <v>19.21</v>
      </c>
      <c r="M725" s="106">
        <v>800000</v>
      </c>
      <c r="N725" s="5">
        <v>2</v>
      </c>
      <c r="P725">
        <f t="shared" si="2"/>
        <v>2</v>
      </c>
    </row>
    <row r="726" spans="1:23" x14ac:dyDescent="0.25">
      <c r="A726" s="5" t="s">
        <v>21</v>
      </c>
      <c r="B726" s="17" t="s">
        <v>22</v>
      </c>
      <c r="C726" s="14">
        <v>37101</v>
      </c>
      <c r="D726" s="70" t="s">
        <v>1029</v>
      </c>
      <c r="E726" s="5">
        <v>1</v>
      </c>
      <c r="F726" s="5">
        <v>1500</v>
      </c>
      <c r="G726" s="5">
        <v>60</v>
      </c>
      <c r="I726" s="5">
        <v>46</v>
      </c>
      <c r="J726" s="5">
        <v>3.13</v>
      </c>
      <c r="K726" s="5">
        <v>124</v>
      </c>
      <c r="L726" s="5">
        <v>14.08</v>
      </c>
      <c r="M726" s="16">
        <v>85000</v>
      </c>
      <c r="P726">
        <f t="shared" si="2"/>
        <v>0</v>
      </c>
    </row>
    <row r="727" spans="1:23" x14ac:dyDescent="0.25">
      <c r="A727" s="5" t="s">
        <v>21</v>
      </c>
      <c r="B727" s="17" t="s">
        <v>22</v>
      </c>
      <c r="C727" s="14">
        <v>37102</v>
      </c>
      <c r="D727" s="70" t="s">
        <v>1030</v>
      </c>
      <c r="E727" s="5">
        <v>1</v>
      </c>
      <c r="F727" s="5">
        <v>1100</v>
      </c>
      <c r="G727" s="5">
        <v>43</v>
      </c>
      <c r="I727" s="5">
        <v>46</v>
      </c>
      <c r="J727" s="5">
        <v>4.6500000000000004</v>
      </c>
      <c r="K727" s="5">
        <v>124</v>
      </c>
      <c r="L727" s="5">
        <v>15.1</v>
      </c>
      <c r="M727" s="16">
        <v>90000</v>
      </c>
      <c r="N727" s="5">
        <v>1</v>
      </c>
      <c r="O727" s="5">
        <v>2</v>
      </c>
      <c r="P727">
        <f t="shared" si="2"/>
        <v>3</v>
      </c>
      <c r="W727" s="5" t="s">
        <v>300</v>
      </c>
    </row>
    <row r="728" spans="1:23" x14ac:dyDescent="0.25">
      <c r="A728" s="5" t="s">
        <v>21</v>
      </c>
      <c r="B728" s="17" t="s">
        <v>22</v>
      </c>
      <c r="C728" s="14">
        <v>37103</v>
      </c>
      <c r="D728" s="70" t="s">
        <v>1031</v>
      </c>
      <c r="E728" s="5">
        <v>1</v>
      </c>
      <c r="F728" s="5">
        <v>930</v>
      </c>
      <c r="G728" s="5">
        <v>60</v>
      </c>
      <c r="I728" s="5">
        <v>46</v>
      </c>
      <c r="J728" s="5">
        <v>2.56</v>
      </c>
      <c r="K728" s="5">
        <v>124</v>
      </c>
      <c r="L728" s="5">
        <v>18.010000000000002</v>
      </c>
      <c r="M728" s="16">
        <v>90000</v>
      </c>
      <c r="N728" s="5">
        <v>7</v>
      </c>
      <c r="O728" s="5">
        <v>2</v>
      </c>
      <c r="P728">
        <f t="shared" si="2"/>
        <v>9</v>
      </c>
      <c r="Q728" s="16">
        <v>500</v>
      </c>
    </row>
    <row r="729" spans="1:23" x14ac:dyDescent="0.25">
      <c r="A729" s="5" t="s">
        <v>21</v>
      </c>
      <c r="B729" s="17" t="s">
        <v>22</v>
      </c>
      <c r="C729" s="14">
        <v>37104</v>
      </c>
      <c r="D729" s="70" t="s">
        <v>1032</v>
      </c>
      <c r="E729" s="5">
        <v>1</v>
      </c>
      <c r="F729" s="5">
        <v>1000</v>
      </c>
      <c r="G729" s="5">
        <v>38</v>
      </c>
      <c r="I729" s="5">
        <v>46</v>
      </c>
      <c r="J729" s="5">
        <v>4.1100000000000003</v>
      </c>
      <c r="K729" s="5">
        <v>124</v>
      </c>
      <c r="L729" s="5">
        <v>6.02</v>
      </c>
      <c r="M729" s="16">
        <v>90000</v>
      </c>
      <c r="N729" s="5">
        <v>1</v>
      </c>
      <c r="P729">
        <f t="shared" si="2"/>
        <v>1</v>
      </c>
      <c r="W729" s="5" t="s">
        <v>522</v>
      </c>
    </row>
    <row r="730" spans="1:23" x14ac:dyDescent="0.25">
      <c r="A730" s="5" t="s">
        <v>21</v>
      </c>
      <c r="B730" s="17" t="s">
        <v>22</v>
      </c>
      <c r="C730" s="14">
        <v>37105</v>
      </c>
      <c r="D730" s="70" t="s">
        <v>1033</v>
      </c>
      <c r="E730" s="5">
        <v>1</v>
      </c>
      <c r="F730" s="5">
        <v>1100</v>
      </c>
      <c r="G730" s="5">
        <v>60</v>
      </c>
      <c r="I730" s="5">
        <v>46</v>
      </c>
      <c r="J730" s="5">
        <v>1.2</v>
      </c>
      <c r="K730" s="5">
        <v>124</v>
      </c>
      <c r="L730" s="5">
        <v>14.45</v>
      </c>
      <c r="M730" s="16">
        <v>0</v>
      </c>
      <c r="P730">
        <f t="shared" si="2"/>
        <v>0</v>
      </c>
    </row>
    <row r="731" spans="1:23" x14ac:dyDescent="0.25">
      <c r="A731" s="5" t="s">
        <v>21</v>
      </c>
      <c r="B731" s="17" t="s">
        <v>22</v>
      </c>
      <c r="C731" s="14">
        <v>37105</v>
      </c>
      <c r="D731" s="70" t="s">
        <v>1033</v>
      </c>
      <c r="E731" s="5">
        <v>2</v>
      </c>
      <c r="F731" s="5">
        <v>1700</v>
      </c>
      <c r="I731" s="5">
        <v>46</v>
      </c>
      <c r="J731" s="5">
        <v>8.4</v>
      </c>
      <c r="K731" s="5">
        <v>124</v>
      </c>
      <c r="L731" s="5">
        <v>17.670000000000002</v>
      </c>
      <c r="M731" s="16">
        <v>90000</v>
      </c>
      <c r="P731">
        <f t="shared" si="2"/>
        <v>0</v>
      </c>
    </row>
    <row r="732" spans="1:23" x14ac:dyDescent="0.25">
      <c r="A732" s="5" t="s">
        <v>21</v>
      </c>
      <c r="B732" s="17" t="s">
        <v>22</v>
      </c>
      <c r="C732" s="14">
        <v>37107</v>
      </c>
      <c r="D732" s="70" t="s">
        <v>1034</v>
      </c>
      <c r="E732" s="5">
        <v>1</v>
      </c>
      <c r="F732" s="5">
        <v>1130</v>
      </c>
      <c r="G732" s="5">
        <v>48</v>
      </c>
      <c r="I732" s="5">
        <v>46</v>
      </c>
      <c r="J732" s="5">
        <v>10.81</v>
      </c>
      <c r="K732" s="5">
        <v>124</v>
      </c>
      <c r="L732" s="5">
        <v>17.16</v>
      </c>
      <c r="M732" s="16">
        <v>90000</v>
      </c>
      <c r="P732">
        <f t="shared" si="2"/>
        <v>0</v>
      </c>
      <c r="Q732" s="16">
        <v>1500</v>
      </c>
    </row>
    <row r="733" spans="1:23" x14ac:dyDescent="0.25">
      <c r="A733" s="5" t="s">
        <v>21</v>
      </c>
      <c r="B733" s="17" t="s">
        <v>22</v>
      </c>
      <c r="C733" s="14">
        <v>37108</v>
      </c>
      <c r="D733" s="70" t="s">
        <v>1035</v>
      </c>
      <c r="E733" s="5">
        <v>1</v>
      </c>
      <c r="F733" s="5">
        <v>1000</v>
      </c>
      <c r="G733" s="5">
        <v>42</v>
      </c>
      <c r="I733" s="5">
        <v>46</v>
      </c>
      <c r="J733" s="5">
        <v>3.13</v>
      </c>
      <c r="K733" s="5">
        <v>124</v>
      </c>
      <c r="L733" s="5">
        <v>11.12</v>
      </c>
      <c r="M733" s="16">
        <v>90000</v>
      </c>
      <c r="P733">
        <f t="shared" si="2"/>
        <v>0</v>
      </c>
      <c r="Q733" s="16">
        <v>1000</v>
      </c>
    </row>
    <row r="734" spans="1:23" x14ac:dyDescent="0.25">
      <c r="A734" s="5" t="s">
        <v>21</v>
      </c>
      <c r="B734" s="17" t="s">
        <v>22</v>
      </c>
      <c r="C734" s="14">
        <v>37109</v>
      </c>
      <c r="D734" s="70" t="s">
        <v>1036</v>
      </c>
      <c r="E734" s="5">
        <v>1</v>
      </c>
      <c r="F734" s="5">
        <v>1130</v>
      </c>
      <c r="G734" s="5">
        <v>28</v>
      </c>
      <c r="I734" s="5">
        <v>46</v>
      </c>
      <c r="J734" s="5">
        <v>10.34</v>
      </c>
      <c r="K734" s="5">
        <v>124</v>
      </c>
      <c r="L734" s="5">
        <v>16.39</v>
      </c>
      <c r="M734" s="16">
        <v>0</v>
      </c>
      <c r="P734">
        <f t="shared" si="2"/>
        <v>0</v>
      </c>
    </row>
    <row r="735" spans="1:23" x14ac:dyDescent="0.25">
      <c r="A735" s="5" t="s">
        <v>21</v>
      </c>
      <c r="B735" s="17" t="s">
        <v>22</v>
      </c>
      <c r="C735" s="14">
        <v>37109</v>
      </c>
      <c r="D735" s="70" t="s">
        <v>1036</v>
      </c>
      <c r="E735" s="5">
        <v>2</v>
      </c>
      <c r="F735" s="5">
        <v>1330</v>
      </c>
      <c r="G735" s="5">
        <v>24</v>
      </c>
      <c r="I735" s="5">
        <v>46</v>
      </c>
      <c r="J735" s="5">
        <v>10.72</v>
      </c>
      <c r="K735" s="5">
        <v>124</v>
      </c>
      <c r="L735" s="5">
        <v>9.83</v>
      </c>
      <c r="M735" s="16">
        <v>60000</v>
      </c>
      <c r="P735">
        <f t="shared" si="2"/>
        <v>0</v>
      </c>
      <c r="Q735" s="16">
        <v>500</v>
      </c>
    </row>
    <row r="736" spans="1:23" x14ac:dyDescent="0.25">
      <c r="A736" s="5" t="s">
        <v>21</v>
      </c>
      <c r="B736" s="17" t="s">
        <v>22</v>
      </c>
      <c r="C736" s="14">
        <v>37110</v>
      </c>
      <c r="D736" s="70" t="s">
        <v>1037</v>
      </c>
      <c r="E736" s="5">
        <v>1</v>
      </c>
      <c r="F736" s="5">
        <v>1000</v>
      </c>
      <c r="G736" s="5">
        <v>30</v>
      </c>
      <c r="I736" s="5">
        <v>46</v>
      </c>
      <c r="J736" s="5">
        <v>2.98</v>
      </c>
      <c r="K736" s="5">
        <v>124</v>
      </c>
      <c r="L736" s="5">
        <v>6.28</v>
      </c>
      <c r="M736" s="16">
        <v>90000</v>
      </c>
      <c r="N736" s="5">
        <v>1</v>
      </c>
      <c r="O736" s="5">
        <v>1</v>
      </c>
      <c r="P736">
        <f t="shared" si="2"/>
        <v>2</v>
      </c>
    </row>
    <row r="737" spans="1:17" x14ac:dyDescent="0.25">
      <c r="A737" s="5" t="s">
        <v>21</v>
      </c>
      <c r="B737" s="17" t="s">
        <v>22</v>
      </c>
      <c r="C737" s="14">
        <v>37112</v>
      </c>
      <c r="D737" s="70" t="s">
        <v>1038</v>
      </c>
      <c r="E737" s="5">
        <v>1</v>
      </c>
      <c r="F737" s="5">
        <v>1430</v>
      </c>
      <c r="G737" s="5">
        <v>58</v>
      </c>
      <c r="I737" s="5">
        <v>46</v>
      </c>
      <c r="J737" s="5">
        <v>7.8</v>
      </c>
      <c r="K737" s="5">
        <v>124</v>
      </c>
      <c r="L737" s="5">
        <v>20.63</v>
      </c>
      <c r="M737" s="16">
        <v>95000</v>
      </c>
      <c r="P737">
        <f t="shared" si="2"/>
        <v>0</v>
      </c>
      <c r="Q737" s="16">
        <v>500</v>
      </c>
    </row>
    <row r="738" spans="1:17" x14ac:dyDescent="0.25">
      <c r="A738" s="5" t="s">
        <v>21</v>
      </c>
      <c r="B738" s="17" t="s">
        <v>22</v>
      </c>
      <c r="C738" s="14">
        <v>37113</v>
      </c>
      <c r="D738" s="70" t="s">
        <v>1039</v>
      </c>
      <c r="E738" s="5">
        <v>1</v>
      </c>
      <c r="F738" s="5">
        <v>1100</v>
      </c>
      <c r="I738" s="5">
        <v>46</v>
      </c>
      <c r="J738" s="5">
        <v>4.38</v>
      </c>
      <c r="K738" s="5">
        <v>124</v>
      </c>
      <c r="L738" s="5">
        <v>14.42</v>
      </c>
      <c r="M738" s="16">
        <v>40000</v>
      </c>
      <c r="N738" s="5">
        <v>1</v>
      </c>
      <c r="P738">
        <f t="shared" si="2"/>
        <v>1</v>
      </c>
    </row>
    <row r="739" spans="1:17" x14ac:dyDescent="0.25">
      <c r="A739" s="5" t="s">
        <v>21</v>
      </c>
      <c r="B739" s="17" t="s">
        <v>22</v>
      </c>
      <c r="C739" s="14">
        <v>37113</v>
      </c>
      <c r="D739" s="70" t="s">
        <v>1039</v>
      </c>
      <c r="E739" s="5">
        <v>2</v>
      </c>
      <c r="F739" s="5">
        <v>1500</v>
      </c>
      <c r="I739" s="5">
        <v>46</v>
      </c>
      <c r="J739" s="5">
        <v>11.47</v>
      </c>
      <c r="K739" s="5">
        <v>124</v>
      </c>
      <c r="L739" s="5">
        <v>24.4</v>
      </c>
      <c r="M739" s="16">
        <v>0</v>
      </c>
      <c r="P739">
        <f t="shared" si="2"/>
        <v>0</v>
      </c>
    </row>
    <row r="740" spans="1:17" x14ac:dyDescent="0.25">
      <c r="A740" s="5" t="s">
        <v>21</v>
      </c>
      <c r="B740" s="17" t="s">
        <v>22</v>
      </c>
      <c r="C740" s="14">
        <v>37114</v>
      </c>
      <c r="D740" s="70" t="s">
        <v>1040</v>
      </c>
      <c r="E740" s="5">
        <v>1</v>
      </c>
      <c r="F740" s="5">
        <v>900</v>
      </c>
      <c r="G740" s="5">
        <v>54</v>
      </c>
      <c r="I740" s="5">
        <v>46</v>
      </c>
      <c r="J740" s="5">
        <v>13.59</v>
      </c>
      <c r="K740" s="5">
        <v>124</v>
      </c>
      <c r="L740" s="5">
        <v>20.8</v>
      </c>
      <c r="M740" s="16">
        <v>90000</v>
      </c>
      <c r="N740" s="5">
        <v>1</v>
      </c>
      <c r="O740" s="5">
        <v>1</v>
      </c>
      <c r="P740">
        <f t="shared" si="2"/>
        <v>2</v>
      </c>
      <c r="Q740" s="16">
        <v>500</v>
      </c>
    </row>
    <row r="741" spans="1:17" x14ac:dyDescent="0.25">
      <c r="A741" s="5" t="s">
        <v>21</v>
      </c>
      <c r="B741" s="17" t="s">
        <v>22</v>
      </c>
      <c r="C741" s="14">
        <v>37115</v>
      </c>
      <c r="D741" s="70" t="s">
        <v>1041</v>
      </c>
      <c r="E741" s="5">
        <v>1</v>
      </c>
      <c r="F741" s="5">
        <v>1730</v>
      </c>
      <c r="G741" s="5">
        <v>62</v>
      </c>
      <c r="I741" s="5">
        <v>46</v>
      </c>
      <c r="J741" s="5">
        <v>11.84</v>
      </c>
      <c r="K741" s="5">
        <v>124</v>
      </c>
      <c r="L741" s="5">
        <v>23.77</v>
      </c>
      <c r="M741" s="16">
        <v>80000</v>
      </c>
      <c r="N741" s="5">
        <v>1</v>
      </c>
      <c r="P741">
        <f t="shared" si="2"/>
        <v>1</v>
      </c>
      <c r="Q741" s="16">
        <v>500</v>
      </c>
    </row>
    <row r="742" spans="1:17" x14ac:dyDescent="0.25">
      <c r="A742" s="5" t="s">
        <v>21</v>
      </c>
      <c r="B742" s="17" t="s">
        <v>22</v>
      </c>
      <c r="C742" s="14">
        <v>37116</v>
      </c>
      <c r="D742" s="70" t="s">
        <v>1042</v>
      </c>
      <c r="E742" s="5">
        <v>1</v>
      </c>
      <c r="F742" s="5">
        <v>1100</v>
      </c>
      <c r="G742" s="5">
        <v>64</v>
      </c>
      <c r="I742" s="5">
        <v>46</v>
      </c>
      <c r="J742" s="5">
        <v>11.75</v>
      </c>
      <c r="K742" s="5">
        <v>124</v>
      </c>
      <c r="L742" s="5">
        <v>25.03</v>
      </c>
      <c r="M742" s="16">
        <v>90000</v>
      </c>
      <c r="N742" s="5">
        <v>2</v>
      </c>
      <c r="P742">
        <f t="shared" si="2"/>
        <v>2</v>
      </c>
    </row>
    <row r="743" spans="1:17" x14ac:dyDescent="0.25">
      <c r="A743" s="5" t="s">
        <v>21</v>
      </c>
      <c r="B743" s="17" t="s">
        <v>22</v>
      </c>
      <c r="C743" s="14">
        <v>37117</v>
      </c>
      <c r="D743" s="70" t="s">
        <v>1043</v>
      </c>
      <c r="E743" s="5">
        <v>1</v>
      </c>
      <c r="F743" s="5">
        <v>1130</v>
      </c>
      <c r="G743" s="5">
        <v>65</v>
      </c>
      <c r="I743" s="5">
        <v>46</v>
      </c>
      <c r="J743" s="5">
        <v>12.89</v>
      </c>
      <c r="K743" s="5">
        <v>124</v>
      </c>
      <c r="L743" s="5">
        <v>23.54</v>
      </c>
      <c r="M743" s="16">
        <v>40000</v>
      </c>
      <c r="P743">
        <f t="shared" si="2"/>
        <v>0</v>
      </c>
    </row>
    <row r="744" spans="1:17" x14ac:dyDescent="0.25">
      <c r="A744" s="5" t="s">
        <v>21</v>
      </c>
      <c r="B744" s="17" t="s">
        <v>22</v>
      </c>
      <c r="C744" s="14">
        <v>37117</v>
      </c>
      <c r="D744" s="70" t="s">
        <v>1043</v>
      </c>
      <c r="E744" s="5">
        <v>2</v>
      </c>
      <c r="F744" s="5">
        <v>1530</v>
      </c>
      <c r="I744" s="5">
        <v>46</v>
      </c>
      <c r="J744" s="5">
        <v>11.53</v>
      </c>
      <c r="K744" s="5">
        <v>124</v>
      </c>
      <c r="L744" s="5">
        <v>23.45</v>
      </c>
      <c r="M744" s="16">
        <v>0</v>
      </c>
      <c r="P744">
        <f t="shared" si="2"/>
        <v>0</v>
      </c>
    </row>
    <row r="745" spans="1:17" x14ac:dyDescent="0.25">
      <c r="A745" s="5" t="s">
        <v>21</v>
      </c>
      <c r="B745" s="17" t="s">
        <v>22</v>
      </c>
      <c r="C745" s="14">
        <v>37118</v>
      </c>
      <c r="D745" s="70" t="s">
        <v>1044</v>
      </c>
      <c r="E745" s="5">
        <v>1</v>
      </c>
      <c r="F745" s="5">
        <v>1300</v>
      </c>
      <c r="G745" s="5">
        <v>72</v>
      </c>
      <c r="I745" s="5">
        <v>46</v>
      </c>
      <c r="J745" s="5">
        <v>9.8000000000000007</v>
      </c>
      <c r="K745" s="5">
        <v>124</v>
      </c>
      <c r="L745" s="5">
        <v>24.27</v>
      </c>
      <c r="M745" s="16">
        <v>80000</v>
      </c>
      <c r="P745">
        <f t="shared" si="2"/>
        <v>0</v>
      </c>
      <c r="Q745" s="16">
        <v>200</v>
      </c>
    </row>
    <row r="746" spans="1:17" x14ac:dyDescent="0.25">
      <c r="A746" s="5" t="s">
        <v>21</v>
      </c>
      <c r="B746" s="17" t="s">
        <v>22</v>
      </c>
      <c r="C746" s="14">
        <v>37119</v>
      </c>
      <c r="D746" s="70" t="s">
        <v>1045</v>
      </c>
      <c r="E746" s="5">
        <v>1</v>
      </c>
      <c r="F746" s="5">
        <v>930</v>
      </c>
      <c r="I746" s="5">
        <v>46</v>
      </c>
      <c r="J746" s="5">
        <v>13.73</v>
      </c>
      <c r="K746" s="5">
        <v>124</v>
      </c>
      <c r="L746" s="5">
        <v>29.22</v>
      </c>
      <c r="M746" s="16">
        <v>75000</v>
      </c>
      <c r="P746">
        <f t="shared" si="2"/>
        <v>0</v>
      </c>
    </row>
    <row r="747" spans="1:17" x14ac:dyDescent="0.25">
      <c r="A747" s="5" t="s">
        <v>21</v>
      </c>
      <c r="B747" s="17" t="s">
        <v>22</v>
      </c>
      <c r="C747" s="14">
        <v>37122</v>
      </c>
      <c r="D747" s="70" t="s">
        <v>1046</v>
      </c>
      <c r="E747" s="5">
        <v>1</v>
      </c>
      <c r="F747" s="5">
        <v>1130</v>
      </c>
      <c r="G747" s="5">
        <v>70</v>
      </c>
      <c r="I747" s="5">
        <v>46</v>
      </c>
      <c r="J747" s="5">
        <v>10.24</v>
      </c>
      <c r="K747" s="5">
        <v>124</v>
      </c>
      <c r="L747" s="5">
        <v>28.93</v>
      </c>
      <c r="M747" s="16">
        <v>75000</v>
      </c>
      <c r="N747" s="5">
        <v>1</v>
      </c>
      <c r="P747">
        <f t="shared" si="2"/>
        <v>1</v>
      </c>
      <c r="Q747" s="16">
        <v>1000</v>
      </c>
    </row>
    <row r="748" spans="1:17" x14ac:dyDescent="0.25">
      <c r="A748" s="5" t="s">
        <v>21</v>
      </c>
      <c r="B748" s="17" t="s">
        <v>22</v>
      </c>
      <c r="C748" s="14">
        <v>37123</v>
      </c>
      <c r="D748" s="70" t="s">
        <v>1047</v>
      </c>
      <c r="E748" s="5">
        <v>1</v>
      </c>
      <c r="F748" s="5">
        <v>1045</v>
      </c>
      <c r="G748" s="5">
        <v>78</v>
      </c>
      <c r="I748" s="5">
        <v>46</v>
      </c>
      <c r="J748" s="5">
        <v>9.7200000000000006</v>
      </c>
      <c r="K748" s="5">
        <v>124</v>
      </c>
      <c r="L748" s="5">
        <v>30.06</v>
      </c>
      <c r="M748" s="16">
        <v>0</v>
      </c>
      <c r="P748">
        <f t="shared" si="2"/>
        <v>0</v>
      </c>
    </row>
    <row r="749" spans="1:17" x14ac:dyDescent="0.25">
      <c r="A749" s="5" t="s">
        <v>21</v>
      </c>
      <c r="B749" s="17" t="s">
        <v>22</v>
      </c>
      <c r="C749" s="14">
        <v>37123</v>
      </c>
      <c r="D749" s="70" t="s">
        <v>1047</v>
      </c>
      <c r="E749" s="5">
        <v>2</v>
      </c>
      <c r="F749" s="5">
        <v>1220</v>
      </c>
      <c r="G749" s="5">
        <v>76</v>
      </c>
      <c r="I749" s="5">
        <v>46</v>
      </c>
      <c r="J749" s="5">
        <v>10.76</v>
      </c>
      <c r="K749" s="5">
        <v>124</v>
      </c>
      <c r="L749" s="5">
        <v>30.83</v>
      </c>
      <c r="M749" s="16">
        <v>85000</v>
      </c>
      <c r="P749">
        <f t="shared" si="2"/>
        <v>0</v>
      </c>
      <c r="Q749" s="16">
        <v>2000</v>
      </c>
    </row>
    <row r="750" spans="1:17" x14ac:dyDescent="0.25">
      <c r="A750" s="5" t="s">
        <v>21</v>
      </c>
      <c r="B750" s="17" t="s">
        <v>22</v>
      </c>
      <c r="C750" s="14">
        <v>37139</v>
      </c>
      <c r="D750" s="70" t="s">
        <v>1048</v>
      </c>
      <c r="E750" s="16">
        <v>1</v>
      </c>
      <c r="F750" s="16">
        <v>730</v>
      </c>
      <c r="G750" s="16"/>
      <c r="H750" s="16"/>
      <c r="I750" s="16">
        <v>46</v>
      </c>
      <c r="J750" s="37">
        <v>14.53</v>
      </c>
      <c r="K750" s="16">
        <v>124</v>
      </c>
      <c r="L750" s="37">
        <v>27.68</v>
      </c>
      <c r="M750" s="16">
        <v>20000</v>
      </c>
      <c r="P750">
        <f t="shared" si="2"/>
        <v>0</v>
      </c>
    </row>
    <row r="751" spans="1:17" x14ac:dyDescent="0.25">
      <c r="A751" s="5" t="s">
        <v>21</v>
      </c>
      <c r="B751" s="17" t="s">
        <v>22</v>
      </c>
      <c r="C751" s="14">
        <v>37140</v>
      </c>
      <c r="D751" s="70" t="s">
        <v>1049</v>
      </c>
      <c r="E751" s="16">
        <v>1</v>
      </c>
      <c r="F751" s="16">
        <v>1030</v>
      </c>
      <c r="G751" s="16">
        <v>48</v>
      </c>
      <c r="H751" s="16"/>
      <c r="I751" s="16">
        <v>46</v>
      </c>
      <c r="J751" s="37">
        <v>17.73</v>
      </c>
      <c r="K751" s="16">
        <v>124</v>
      </c>
      <c r="L751" s="37">
        <v>15.65</v>
      </c>
      <c r="M751" s="16">
        <v>40000</v>
      </c>
      <c r="P751">
        <f t="shared" si="2"/>
        <v>0</v>
      </c>
    </row>
    <row r="752" spans="1:17" x14ac:dyDescent="0.25">
      <c r="A752" s="5" t="s">
        <v>21</v>
      </c>
      <c r="B752" s="17" t="s">
        <v>22</v>
      </c>
      <c r="C752" s="14">
        <v>37140</v>
      </c>
      <c r="D752" s="70" t="s">
        <v>1049</v>
      </c>
      <c r="E752" s="16">
        <v>2</v>
      </c>
      <c r="F752" s="16">
        <v>1330</v>
      </c>
      <c r="G752" s="16">
        <v>72</v>
      </c>
      <c r="H752" s="16"/>
      <c r="I752" s="16">
        <v>46</v>
      </c>
      <c r="J752" s="37">
        <v>13.75</v>
      </c>
      <c r="K752" s="16">
        <v>124</v>
      </c>
      <c r="L752" s="37">
        <v>25.03</v>
      </c>
      <c r="M752" s="16">
        <v>60000</v>
      </c>
      <c r="P752">
        <f t="shared" si="2"/>
        <v>0</v>
      </c>
      <c r="Q752" s="16">
        <v>5</v>
      </c>
    </row>
    <row r="753" spans="1:17" x14ac:dyDescent="0.25">
      <c r="A753" s="5" t="s">
        <v>21</v>
      </c>
      <c r="B753" s="17" t="s">
        <v>22</v>
      </c>
      <c r="C753" s="14">
        <v>37141</v>
      </c>
      <c r="D753" s="70" t="s">
        <v>1050</v>
      </c>
      <c r="E753" s="16">
        <v>1</v>
      </c>
      <c r="F753" s="16">
        <v>1530</v>
      </c>
      <c r="G753" s="16">
        <v>34</v>
      </c>
      <c r="H753" s="16"/>
      <c r="I753" s="16">
        <v>46</v>
      </c>
      <c r="J753" s="37">
        <v>19.78</v>
      </c>
      <c r="K753" s="16">
        <v>124</v>
      </c>
      <c r="L753" s="37">
        <v>19.510000000000002</v>
      </c>
      <c r="M753" s="16">
        <v>70000</v>
      </c>
      <c r="P753">
        <f t="shared" si="2"/>
        <v>0</v>
      </c>
    </row>
    <row r="754" spans="1:17" x14ac:dyDescent="0.25">
      <c r="A754" s="5" t="s">
        <v>21</v>
      </c>
      <c r="B754" s="17" t="s">
        <v>22</v>
      </c>
      <c r="C754" s="14">
        <v>37142</v>
      </c>
      <c r="D754" s="70" t="s">
        <v>1051</v>
      </c>
      <c r="E754" s="16">
        <v>1</v>
      </c>
      <c r="F754" s="16">
        <v>1000</v>
      </c>
      <c r="G754" s="16">
        <v>42</v>
      </c>
      <c r="H754" s="16"/>
      <c r="I754" s="16">
        <v>46</v>
      </c>
      <c r="J754" s="37">
        <v>7.18</v>
      </c>
      <c r="K754" s="16">
        <v>124</v>
      </c>
      <c r="L754" s="37">
        <v>12.36</v>
      </c>
      <c r="M754" s="16">
        <v>90000</v>
      </c>
      <c r="P754">
        <f t="shared" si="2"/>
        <v>0</v>
      </c>
      <c r="Q754" s="16">
        <v>1000</v>
      </c>
    </row>
    <row r="755" spans="1:17" x14ac:dyDescent="0.25">
      <c r="A755" s="5" t="s">
        <v>21</v>
      </c>
      <c r="B755" s="17" t="s">
        <v>22</v>
      </c>
      <c r="C755" s="14">
        <v>37143</v>
      </c>
      <c r="D755" s="70" t="s">
        <v>1052</v>
      </c>
      <c r="E755" s="16">
        <v>1</v>
      </c>
      <c r="F755" s="16">
        <v>1430</v>
      </c>
      <c r="G755" s="16">
        <v>54</v>
      </c>
      <c r="H755" s="16"/>
      <c r="I755" s="16">
        <v>46</v>
      </c>
      <c r="J755" s="37">
        <v>11.06</v>
      </c>
      <c r="K755" s="16">
        <v>124</v>
      </c>
      <c r="L755" s="37">
        <v>21.83</v>
      </c>
      <c r="M755" s="16">
        <v>95000</v>
      </c>
      <c r="P755">
        <f t="shared" si="2"/>
        <v>0</v>
      </c>
    </row>
    <row r="756" spans="1:17" x14ac:dyDescent="0.25">
      <c r="A756" s="5" t="s">
        <v>21</v>
      </c>
      <c r="B756" s="17" t="s">
        <v>22</v>
      </c>
      <c r="C756" s="14">
        <v>37144</v>
      </c>
      <c r="D756" s="70" t="s">
        <v>1053</v>
      </c>
      <c r="E756" s="16">
        <v>1</v>
      </c>
      <c r="F756" s="16">
        <v>1615</v>
      </c>
      <c r="G756" s="16">
        <v>48</v>
      </c>
      <c r="H756" s="16"/>
      <c r="I756" s="16">
        <v>46</v>
      </c>
      <c r="J756" s="37">
        <v>7.16</v>
      </c>
      <c r="K756" s="16">
        <v>124</v>
      </c>
      <c r="L756" s="37">
        <v>12.38</v>
      </c>
      <c r="M756" s="16">
        <v>100000</v>
      </c>
      <c r="P756">
        <f t="shared" si="2"/>
        <v>0</v>
      </c>
    </row>
    <row r="757" spans="1:17" x14ac:dyDescent="0.25">
      <c r="A757" s="5" t="s">
        <v>21</v>
      </c>
      <c r="B757" s="17" t="s">
        <v>22</v>
      </c>
      <c r="C757" s="14">
        <v>37147</v>
      </c>
      <c r="D757" s="70" t="s">
        <v>1054</v>
      </c>
      <c r="E757" s="16">
        <v>1</v>
      </c>
      <c r="F757" s="16">
        <v>1400</v>
      </c>
      <c r="G757" s="16">
        <v>42</v>
      </c>
      <c r="H757" s="16"/>
      <c r="I757" s="16">
        <v>46</v>
      </c>
      <c r="J757" s="37">
        <v>18.04</v>
      </c>
      <c r="K757" s="16">
        <v>124</v>
      </c>
      <c r="L757" s="37">
        <v>19.77</v>
      </c>
      <c r="M757" s="16">
        <v>100000</v>
      </c>
      <c r="N757" s="5">
        <v>1</v>
      </c>
      <c r="O757" s="5">
        <v>1</v>
      </c>
      <c r="P757">
        <f t="shared" si="2"/>
        <v>2</v>
      </c>
      <c r="Q757" s="16">
        <v>4000</v>
      </c>
    </row>
    <row r="758" spans="1:17" x14ac:dyDescent="0.25">
      <c r="A758" s="5" t="s">
        <v>21</v>
      </c>
      <c r="B758" s="17" t="s">
        <v>22</v>
      </c>
      <c r="C758" s="14">
        <v>37148</v>
      </c>
      <c r="D758" s="94" t="s">
        <v>6916</v>
      </c>
      <c r="E758" s="16">
        <v>1</v>
      </c>
      <c r="F758" s="16">
        <v>1130</v>
      </c>
      <c r="G758" s="16">
        <v>62</v>
      </c>
      <c r="H758" s="16"/>
      <c r="I758" s="16">
        <v>46</v>
      </c>
      <c r="J758" s="37">
        <v>21.71</v>
      </c>
      <c r="K758" s="16">
        <v>124</v>
      </c>
      <c r="L758" s="37">
        <v>24.46</v>
      </c>
      <c r="M758" s="16">
        <v>0</v>
      </c>
      <c r="P758">
        <f t="shared" si="2"/>
        <v>0</v>
      </c>
    </row>
    <row r="759" spans="1:17" x14ac:dyDescent="0.25">
      <c r="A759" s="5" t="s">
        <v>21</v>
      </c>
      <c r="B759" s="17" t="s">
        <v>22</v>
      </c>
      <c r="C759" s="14">
        <v>37148</v>
      </c>
      <c r="D759" s="94" t="s">
        <v>6916</v>
      </c>
      <c r="E759" s="16">
        <v>2</v>
      </c>
      <c r="F759" s="16">
        <v>1330</v>
      </c>
      <c r="G759" s="16">
        <v>64</v>
      </c>
      <c r="H759" s="16"/>
      <c r="I759" s="16">
        <v>46</v>
      </c>
      <c r="J759" s="37">
        <v>22.16</v>
      </c>
      <c r="K759" s="16">
        <v>124</v>
      </c>
      <c r="L759" s="37">
        <v>23.9</v>
      </c>
      <c r="M759" s="16">
        <v>4000</v>
      </c>
      <c r="P759">
        <f t="shared" si="2"/>
        <v>0</v>
      </c>
    </row>
    <row r="760" spans="1:17" x14ac:dyDescent="0.25">
      <c r="A760" s="5" t="s">
        <v>21</v>
      </c>
      <c r="B760" s="17" t="s">
        <v>22</v>
      </c>
      <c r="C760" s="14">
        <v>37149</v>
      </c>
      <c r="D760" s="70" t="s">
        <v>1055</v>
      </c>
      <c r="E760" s="16">
        <v>1</v>
      </c>
      <c r="F760" s="16">
        <v>1030</v>
      </c>
      <c r="G760" s="16"/>
      <c r="H760" s="16"/>
      <c r="I760" s="16">
        <v>46</v>
      </c>
      <c r="J760" s="37">
        <v>23.9</v>
      </c>
      <c r="K760" s="16">
        <v>124</v>
      </c>
      <c r="L760" s="37">
        <v>22.77</v>
      </c>
      <c r="M760" s="16">
        <v>30000</v>
      </c>
      <c r="P760">
        <f t="shared" ref="P760:P823" si="3">N760+O760</f>
        <v>0</v>
      </c>
    </row>
    <row r="761" spans="1:17" x14ac:dyDescent="0.25">
      <c r="A761" s="5" t="s">
        <v>21</v>
      </c>
      <c r="B761" s="17" t="s">
        <v>22</v>
      </c>
      <c r="C761" s="14">
        <v>37149</v>
      </c>
      <c r="D761" s="70" t="s">
        <v>1055</v>
      </c>
      <c r="E761" s="16">
        <v>2</v>
      </c>
      <c r="F761" s="16">
        <v>1330</v>
      </c>
      <c r="G761" s="16"/>
      <c r="H761" s="16"/>
      <c r="I761" s="16">
        <v>46</v>
      </c>
      <c r="J761" s="37">
        <v>23.03</v>
      </c>
      <c r="K761" s="16">
        <v>124</v>
      </c>
      <c r="L761" s="37">
        <v>22.55</v>
      </c>
      <c r="M761" s="16">
        <v>30000</v>
      </c>
      <c r="P761">
        <f t="shared" si="3"/>
        <v>0</v>
      </c>
    </row>
    <row r="762" spans="1:17" x14ac:dyDescent="0.25">
      <c r="A762" s="5" t="s">
        <v>21</v>
      </c>
      <c r="B762" s="17" t="s">
        <v>22</v>
      </c>
      <c r="C762" s="14">
        <v>37150</v>
      </c>
      <c r="D762" s="70" t="s">
        <v>1056</v>
      </c>
      <c r="E762" s="16">
        <v>1</v>
      </c>
      <c r="F762" s="16">
        <v>930</v>
      </c>
      <c r="G762" s="16">
        <v>65</v>
      </c>
      <c r="H762" s="16"/>
      <c r="I762" s="16">
        <v>46</v>
      </c>
      <c r="J762" s="37">
        <v>26.49</v>
      </c>
      <c r="K762" s="16">
        <v>124</v>
      </c>
      <c r="L762" s="37">
        <v>24.2</v>
      </c>
      <c r="M762" s="16">
        <v>45000</v>
      </c>
      <c r="P762">
        <f t="shared" si="3"/>
        <v>0</v>
      </c>
    </row>
    <row r="763" spans="1:17" x14ac:dyDescent="0.25">
      <c r="A763" s="5" t="s">
        <v>21</v>
      </c>
      <c r="B763" s="17" t="s">
        <v>22</v>
      </c>
      <c r="C763" s="14">
        <v>37150</v>
      </c>
      <c r="D763" s="70" t="s">
        <v>1056</v>
      </c>
      <c r="E763" s="16">
        <v>2</v>
      </c>
      <c r="F763" s="16">
        <v>1200</v>
      </c>
      <c r="G763" s="16">
        <v>63</v>
      </c>
      <c r="H763" s="16"/>
      <c r="I763" s="16">
        <v>46</v>
      </c>
      <c r="J763" s="37">
        <v>26.34</v>
      </c>
      <c r="K763" s="16">
        <v>124</v>
      </c>
      <c r="L763" s="37">
        <v>24.12</v>
      </c>
      <c r="M763" s="16">
        <v>60000</v>
      </c>
      <c r="P763">
        <f t="shared" si="3"/>
        <v>0</v>
      </c>
      <c r="Q763" s="16">
        <v>10000</v>
      </c>
    </row>
    <row r="764" spans="1:17" x14ac:dyDescent="0.25">
      <c r="A764" s="5" t="s">
        <v>21</v>
      </c>
      <c r="B764" s="17" t="s">
        <v>22</v>
      </c>
      <c r="C764" s="14">
        <v>37151</v>
      </c>
      <c r="D764" s="70" t="s">
        <v>1057</v>
      </c>
      <c r="E764" s="16">
        <v>1</v>
      </c>
      <c r="F764" s="16">
        <v>1000</v>
      </c>
      <c r="G764" s="16">
        <v>62</v>
      </c>
      <c r="H764" s="16"/>
      <c r="I764" s="16">
        <v>46</v>
      </c>
      <c r="J764" s="37">
        <v>24.63</v>
      </c>
      <c r="K764" s="16">
        <v>124</v>
      </c>
      <c r="L764" s="37">
        <v>23.73</v>
      </c>
      <c r="M764" s="16">
        <v>100000</v>
      </c>
      <c r="P764">
        <f t="shared" si="3"/>
        <v>0</v>
      </c>
    </row>
    <row r="765" spans="1:17" x14ac:dyDescent="0.25">
      <c r="A765" s="5" t="s">
        <v>21</v>
      </c>
      <c r="B765" s="17" t="s">
        <v>22</v>
      </c>
      <c r="C765" s="14">
        <v>37152</v>
      </c>
      <c r="D765" s="70" t="s">
        <v>1058</v>
      </c>
      <c r="E765" s="16">
        <v>1</v>
      </c>
      <c r="F765" s="16">
        <v>1000</v>
      </c>
      <c r="G765" s="16">
        <v>56</v>
      </c>
      <c r="H765" s="16"/>
      <c r="I765" s="16">
        <v>46</v>
      </c>
      <c r="J765" s="37">
        <v>22.79</v>
      </c>
      <c r="K765" s="16">
        <v>124</v>
      </c>
      <c r="L765" s="37">
        <v>24.81</v>
      </c>
      <c r="M765" s="16">
        <v>20000</v>
      </c>
      <c r="P765">
        <f t="shared" si="3"/>
        <v>0</v>
      </c>
    </row>
    <row r="766" spans="1:17" x14ac:dyDescent="0.25">
      <c r="A766" s="5" t="s">
        <v>21</v>
      </c>
      <c r="B766" s="17" t="s">
        <v>22</v>
      </c>
      <c r="C766" s="14">
        <v>37152</v>
      </c>
      <c r="D766" s="70" t="s">
        <v>1058</v>
      </c>
      <c r="E766" s="16">
        <v>2</v>
      </c>
      <c r="F766" s="16">
        <v>1330</v>
      </c>
      <c r="G766" s="16">
        <v>58</v>
      </c>
      <c r="H766" s="16"/>
      <c r="I766" s="16">
        <v>46</v>
      </c>
      <c r="J766" s="37">
        <v>22.1</v>
      </c>
      <c r="K766" s="16">
        <v>124</v>
      </c>
      <c r="L766" s="37">
        <v>22.99</v>
      </c>
      <c r="M766" s="16">
        <v>20000</v>
      </c>
      <c r="P766">
        <f t="shared" si="3"/>
        <v>0</v>
      </c>
    </row>
    <row r="767" spans="1:17" x14ac:dyDescent="0.25">
      <c r="A767" s="5" t="s">
        <v>21</v>
      </c>
      <c r="B767" s="17" t="s">
        <v>22</v>
      </c>
      <c r="C767" s="14">
        <v>37153</v>
      </c>
      <c r="D767" s="70" t="s">
        <v>1059</v>
      </c>
      <c r="E767" s="16">
        <v>1</v>
      </c>
      <c r="F767" s="16">
        <v>830</v>
      </c>
      <c r="G767" s="16">
        <v>62</v>
      </c>
      <c r="H767" s="16"/>
      <c r="I767" s="16">
        <v>46</v>
      </c>
      <c r="J767" s="37">
        <v>23.81</v>
      </c>
      <c r="K767" s="16">
        <v>124</v>
      </c>
      <c r="L767" s="37">
        <v>23.29</v>
      </c>
      <c r="M767" s="16">
        <v>40000</v>
      </c>
      <c r="N767" s="5">
        <v>2</v>
      </c>
      <c r="O767" s="5">
        <v>1</v>
      </c>
      <c r="P767">
        <f t="shared" si="3"/>
        <v>3</v>
      </c>
    </row>
    <row r="768" spans="1:17" x14ac:dyDescent="0.25">
      <c r="A768" s="5" t="s">
        <v>21</v>
      </c>
      <c r="B768" s="17" t="s">
        <v>22</v>
      </c>
      <c r="C768" s="14">
        <v>37153</v>
      </c>
      <c r="D768" s="70" t="s">
        <v>1059</v>
      </c>
      <c r="E768" s="16">
        <v>2</v>
      </c>
      <c r="F768" s="16">
        <v>1100</v>
      </c>
      <c r="G768" s="16">
        <v>62</v>
      </c>
      <c r="H768" s="16"/>
      <c r="I768" s="16">
        <v>46</v>
      </c>
      <c r="J768" s="37">
        <v>22.55</v>
      </c>
      <c r="K768" s="16">
        <v>124</v>
      </c>
      <c r="L768" s="37">
        <v>22.47</v>
      </c>
      <c r="M768" s="16">
        <v>40000</v>
      </c>
      <c r="N768" s="5">
        <v>2</v>
      </c>
      <c r="P768">
        <f t="shared" si="3"/>
        <v>2</v>
      </c>
    </row>
    <row r="769" spans="1:23" x14ac:dyDescent="0.25">
      <c r="A769" s="5" t="s">
        <v>21</v>
      </c>
      <c r="B769" s="17" t="s">
        <v>22</v>
      </c>
      <c r="C769" s="14">
        <v>37154</v>
      </c>
      <c r="D769" s="70" t="s">
        <v>1060</v>
      </c>
      <c r="E769" s="16">
        <v>1</v>
      </c>
      <c r="F769" s="16">
        <v>830</v>
      </c>
      <c r="G769" s="16"/>
      <c r="H769" s="16"/>
      <c r="I769" s="16">
        <v>46</v>
      </c>
      <c r="J769" s="37">
        <v>18</v>
      </c>
      <c r="K769" s="16">
        <v>124</v>
      </c>
      <c r="L769" s="37">
        <v>24.42</v>
      </c>
      <c r="M769" s="16">
        <v>100000</v>
      </c>
      <c r="P769">
        <f t="shared" si="3"/>
        <v>0</v>
      </c>
      <c r="Q769" s="16">
        <v>10000</v>
      </c>
    </row>
    <row r="770" spans="1:23" x14ac:dyDescent="0.25">
      <c r="A770" s="5" t="s">
        <v>21</v>
      </c>
      <c r="B770" s="17" t="s">
        <v>22</v>
      </c>
      <c r="C770" s="14">
        <v>37156</v>
      </c>
      <c r="D770" s="70" t="s">
        <v>1061</v>
      </c>
      <c r="E770" s="16">
        <v>1</v>
      </c>
      <c r="F770" s="16">
        <v>1330</v>
      </c>
      <c r="G770" s="16">
        <v>65</v>
      </c>
      <c r="H770" s="16"/>
      <c r="I770" s="16">
        <v>46</v>
      </c>
      <c r="J770" s="37">
        <v>52.1</v>
      </c>
      <c r="K770" s="16">
        <v>124</v>
      </c>
      <c r="L770" s="37">
        <v>38.53</v>
      </c>
      <c r="M770" s="16">
        <v>110000</v>
      </c>
      <c r="N770" s="5">
        <v>2</v>
      </c>
      <c r="O770" s="5">
        <v>2</v>
      </c>
      <c r="P770">
        <f t="shared" si="3"/>
        <v>4</v>
      </c>
    </row>
    <row r="771" spans="1:23" x14ac:dyDescent="0.25">
      <c r="A771" s="5" t="s">
        <v>21</v>
      </c>
      <c r="B771" s="17" t="s">
        <v>22</v>
      </c>
      <c r="C771" s="14">
        <v>37158</v>
      </c>
      <c r="D771" s="70" t="s">
        <v>1062</v>
      </c>
      <c r="E771" s="16">
        <v>1</v>
      </c>
      <c r="F771" s="16">
        <v>1030</v>
      </c>
      <c r="G771" s="16">
        <v>60</v>
      </c>
      <c r="H771" s="16"/>
      <c r="I771" s="16">
        <v>46</v>
      </c>
      <c r="J771" s="37">
        <v>57.53</v>
      </c>
      <c r="K771" s="16">
        <v>124</v>
      </c>
      <c r="L771" s="37">
        <v>39.56</v>
      </c>
      <c r="M771" s="16">
        <v>110000</v>
      </c>
      <c r="O771" s="5">
        <v>1</v>
      </c>
      <c r="P771">
        <f t="shared" si="3"/>
        <v>1</v>
      </c>
    </row>
    <row r="772" spans="1:23" x14ac:dyDescent="0.25">
      <c r="A772" s="5" t="s">
        <v>21</v>
      </c>
      <c r="B772" s="17" t="s">
        <v>22</v>
      </c>
      <c r="C772" s="14">
        <v>37166</v>
      </c>
      <c r="D772" s="70" t="s">
        <v>1063</v>
      </c>
      <c r="E772" s="16">
        <v>1</v>
      </c>
      <c r="F772" s="16">
        <v>1130</v>
      </c>
      <c r="G772" s="16"/>
      <c r="H772" s="16"/>
      <c r="I772" s="16">
        <v>47</v>
      </c>
      <c r="J772" s="37">
        <v>26.62</v>
      </c>
      <c r="K772" s="16">
        <v>124</v>
      </c>
      <c r="L772" s="37">
        <v>38.18</v>
      </c>
      <c r="M772" s="16">
        <v>80000</v>
      </c>
      <c r="P772">
        <f t="shared" si="3"/>
        <v>0</v>
      </c>
      <c r="Q772" s="16">
        <v>20000</v>
      </c>
    </row>
    <row r="773" spans="1:23" x14ac:dyDescent="0.25">
      <c r="A773" s="5" t="s">
        <v>21</v>
      </c>
      <c r="B773" s="17" t="s">
        <v>22</v>
      </c>
      <c r="C773" s="14">
        <v>37168</v>
      </c>
      <c r="D773" s="70" t="s">
        <v>1064</v>
      </c>
      <c r="E773" s="16">
        <v>1</v>
      </c>
      <c r="F773" s="16">
        <v>1030</v>
      </c>
      <c r="G773" s="16">
        <v>42</v>
      </c>
      <c r="H773" s="16"/>
      <c r="I773" s="16">
        <v>46</v>
      </c>
      <c r="J773" s="37">
        <v>20.02</v>
      </c>
      <c r="K773" s="16">
        <v>124</v>
      </c>
      <c r="L773" s="37">
        <v>15.69</v>
      </c>
      <c r="M773" s="16">
        <v>60000</v>
      </c>
      <c r="P773">
        <f t="shared" si="3"/>
        <v>0</v>
      </c>
    </row>
    <row r="774" spans="1:23" x14ac:dyDescent="0.25">
      <c r="A774" s="5" t="s">
        <v>21</v>
      </c>
      <c r="B774" s="17" t="s">
        <v>22</v>
      </c>
      <c r="C774" s="14">
        <v>37168</v>
      </c>
      <c r="D774" s="70" t="s">
        <v>1064</v>
      </c>
      <c r="E774" s="16">
        <v>2</v>
      </c>
      <c r="F774" s="16">
        <v>1540</v>
      </c>
      <c r="G774" s="16">
        <v>36</v>
      </c>
      <c r="H774" s="16"/>
      <c r="I774" s="16">
        <v>46</v>
      </c>
      <c r="J774" s="37">
        <v>26.1</v>
      </c>
      <c r="K774" s="16">
        <v>124</v>
      </c>
      <c r="L774" s="37">
        <v>15.17</v>
      </c>
      <c r="M774" s="16">
        <v>30000</v>
      </c>
      <c r="P774">
        <f t="shared" si="3"/>
        <v>0</v>
      </c>
    </row>
    <row r="775" spans="1:23" x14ac:dyDescent="0.25">
      <c r="A775" s="5" t="s">
        <v>21</v>
      </c>
      <c r="B775" s="17" t="s">
        <v>22</v>
      </c>
      <c r="C775" s="14">
        <v>37169</v>
      </c>
      <c r="D775" s="70" t="s">
        <v>1065</v>
      </c>
      <c r="E775" s="16">
        <v>1</v>
      </c>
      <c r="F775" s="16">
        <v>1500</v>
      </c>
      <c r="G775" s="16"/>
      <c r="H775" s="16"/>
      <c r="I775" s="16">
        <v>46</v>
      </c>
      <c r="J775" s="37">
        <v>28.8</v>
      </c>
      <c r="K775" s="16">
        <v>124</v>
      </c>
      <c r="L775" s="37">
        <v>17.91</v>
      </c>
      <c r="M775" s="16">
        <v>75000</v>
      </c>
      <c r="P775">
        <f t="shared" si="3"/>
        <v>0</v>
      </c>
    </row>
    <row r="776" spans="1:23" x14ac:dyDescent="0.25">
      <c r="A776" s="5" t="s">
        <v>14</v>
      </c>
      <c r="B776" s="17">
        <v>972638</v>
      </c>
      <c r="C776" s="14">
        <v>37070</v>
      </c>
      <c r="D776" s="70" t="s">
        <v>1066</v>
      </c>
      <c r="E776" s="5">
        <v>1</v>
      </c>
      <c r="F776" s="5">
        <v>1400</v>
      </c>
      <c r="G776" s="5">
        <v>25</v>
      </c>
      <c r="H776" s="5">
        <v>52</v>
      </c>
      <c r="I776" s="5">
        <v>46</v>
      </c>
      <c r="J776" s="5">
        <v>5.1239999999999997</v>
      </c>
      <c r="K776" s="5">
        <v>124</v>
      </c>
      <c r="L776" s="5">
        <v>5.07</v>
      </c>
      <c r="M776" s="16">
        <v>80000</v>
      </c>
      <c r="P776">
        <f t="shared" si="3"/>
        <v>0</v>
      </c>
      <c r="W776" s="5" t="s">
        <v>430</v>
      </c>
    </row>
    <row r="777" spans="1:23" x14ac:dyDescent="0.25">
      <c r="A777" s="5" t="s">
        <v>14</v>
      </c>
      <c r="B777" s="17">
        <v>972638</v>
      </c>
      <c r="C777" s="14">
        <v>37087</v>
      </c>
      <c r="D777" s="70" t="s">
        <v>1067</v>
      </c>
      <c r="E777" s="5">
        <v>1</v>
      </c>
      <c r="F777" s="5">
        <v>1000</v>
      </c>
      <c r="G777" s="5">
        <v>47</v>
      </c>
      <c r="H777" s="5">
        <v>52</v>
      </c>
      <c r="I777" s="5">
        <v>46</v>
      </c>
      <c r="J777" s="5">
        <v>1.06</v>
      </c>
      <c r="K777" s="5">
        <v>124</v>
      </c>
      <c r="L777" s="5">
        <v>10.89</v>
      </c>
      <c r="M777" s="16">
        <v>70000</v>
      </c>
      <c r="N777" s="5">
        <v>2</v>
      </c>
      <c r="P777">
        <f t="shared" si="3"/>
        <v>2</v>
      </c>
    </row>
    <row r="778" spans="1:23" x14ac:dyDescent="0.25">
      <c r="A778" s="5" t="s">
        <v>14</v>
      </c>
      <c r="B778" s="17">
        <v>972638</v>
      </c>
      <c r="C778" s="14">
        <v>37110</v>
      </c>
      <c r="D778" s="70" t="s">
        <v>1068</v>
      </c>
      <c r="E778" s="5">
        <v>1</v>
      </c>
      <c r="F778" s="5">
        <v>1030</v>
      </c>
      <c r="G778" s="5">
        <v>41</v>
      </c>
      <c r="H778" s="5">
        <v>52</v>
      </c>
      <c r="I778" s="5">
        <v>46</v>
      </c>
      <c r="J778" s="5">
        <v>0.189</v>
      </c>
      <c r="K778" s="5">
        <v>124</v>
      </c>
      <c r="L778" s="5">
        <v>8.3620000000000001</v>
      </c>
      <c r="M778" s="16">
        <v>95000</v>
      </c>
      <c r="P778">
        <f t="shared" si="3"/>
        <v>0</v>
      </c>
    </row>
    <row r="779" spans="1:23" x14ac:dyDescent="0.25">
      <c r="A779" s="5" t="s">
        <v>14</v>
      </c>
      <c r="B779" s="17">
        <v>972638</v>
      </c>
      <c r="C779" s="14">
        <v>37117</v>
      </c>
      <c r="D779" s="71" t="s">
        <v>6916</v>
      </c>
      <c r="E779" s="5">
        <v>1</v>
      </c>
      <c r="F779" s="5">
        <v>1400</v>
      </c>
      <c r="G779" s="5">
        <v>74</v>
      </c>
      <c r="H779" s="5">
        <v>52</v>
      </c>
      <c r="I779" s="5">
        <v>46</v>
      </c>
      <c r="J779" s="5">
        <v>12.871</v>
      </c>
      <c r="K779" s="5">
        <v>124</v>
      </c>
      <c r="L779" s="5">
        <v>25.292999999999999</v>
      </c>
      <c r="M779" s="16">
        <v>0</v>
      </c>
      <c r="P779">
        <f t="shared" si="3"/>
        <v>0</v>
      </c>
    </row>
    <row r="780" spans="1:23" x14ac:dyDescent="0.25">
      <c r="A780" s="5" t="s">
        <v>14</v>
      </c>
      <c r="B780" s="17">
        <v>972638</v>
      </c>
      <c r="C780" s="14">
        <v>37121</v>
      </c>
      <c r="D780" s="70" t="s">
        <v>1069</v>
      </c>
      <c r="E780" s="5">
        <v>1</v>
      </c>
      <c r="F780" s="5">
        <v>1400</v>
      </c>
      <c r="G780" s="5">
        <v>70</v>
      </c>
      <c r="H780" s="5">
        <v>52</v>
      </c>
      <c r="I780" s="5">
        <v>46</v>
      </c>
      <c r="J780" s="5">
        <v>21.545000000000002</v>
      </c>
      <c r="K780" s="5">
        <v>124</v>
      </c>
      <c r="L780" s="5">
        <v>28.675000000000001</v>
      </c>
      <c r="M780" s="16">
        <v>0</v>
      </c>
      <c r="P780">
        <f t="shared" si="3"/>
        <v>0</v>
      </c>
    </row>
    <row r="781" spans="1:23" x14ac:dyDescent="0.25">
      <c r="A781" s="5" t="s">
        <v>14</v>
      </c>
      <c r="B781" s="17">
        <v>972638</v>
      </c>
      <c r="C781" s="14">
        <v>37121</v>
      </c>
      <c r="D781" s="70" t="s">
        <v>1069</v>
      </c>
      <c r="E781" s="5">
        <v>2</v>
      </c>
      <c r="F781" s="5">
        <v>1600</v>
      </c>
      <c r="G781" s="5">
        <v>75</v>
      </c>
      <c r="H781" s="5">
        <v>52</v>
      </c>
      <c r="I781" s="5">
        <v>46</v>
      </c>
      <c r="J781" s="5">
        <v>25.122</v>
      </c>
      <c r="K781" s="5">
        <v>124</v>
      </c>
      <c r="L781" s="5">
        <v>30.317</v>
      </c>
      <c r="M781" s="16">
        <v>50000</v>
      </c>
      <c r="P781">
        <f t="shared" si="3"/>
        <v>0</v>
      </c>
      <c r="Q781" s="16">
        <v>6000</v>
      </c>
    </row>
    <row r="782" spans="1:23" x14ac:dyDescent="0.25">
      <c r="A782" s="5" t="s">
        <v>14</v>
      </c>
      <c r="B782" s="17">
        <v>972638</v>
      </c>
      <c r="C782" s="14">
        <v>37067</v>
      </c>
      <c r="D782" s="70" t="s">
        <v>1070</v>
      </c>
      <c r="E782" s="5">
        <v>1</v>
      </c>
      <c r="F782" s="5">
        <v>1000</v>
      </c>
      <c r="G782" s="5">
        <v>32</v>
      </c>
      <c r="H782" s="5">
        <v>53</v>
      </c>
      <c r="I782" s="5">
        <v>45</v>
      </c>
      <c r="J782" s="5">
        <v>57.475000000000001</v>
      </c>
      <c r="K782" s="5">
        <v>124</v>
      </c>
      <c r="L782" s="5">
        <v>5.4649999999999999</v>
      </c>
      <c r="M782" s="16">
        <v>50000</v>
      </c>
      <c r="N782" s="5">
        <v>2</v>
      </c>
      <c r="P782">
        <f t="shared" si="3"/>
        <v>2</v>
      </c>
    </row>
    <row r="783" spans="1:23" x14ac:dyDescent="0.25">
      <c r="A783" s="5" t="s">
        <v>14</v>
      </c>
      <c r="B783" s="17">
        <v>972638</v>
      </c>
      <c r="C783" s="14">
        <v>37068</v>
      </c>
      <c r="D783" s="70" t="s">
        <v>1071</v>
      </c>
      <c r="E783" s="5">
        <v>1</v>
      </c>
      <c r="F783" s="5">
        <v>1300</v>
      </c>
      <c r="G783" s="5">
        <v>39</v>
      </c>
      <c r="H783" s="5">
        <v>53</v>
      </c>
      <c r="I783" s="5">
        <v>46</v>
      </c>
      <c r="J783" s="5">
        <v>1.5309999999999999</v>
      </c>
      <c r="K783" s="5">
        <v>124</v>
      </c>
      <c r="L783" s="5">
        <v>6.21</v>
      </c>
      <c r="M783" s="16">
        <v>40000</v>
      </c>
      <c r="N783" s="5">
        <v>1</v>
      </c>
      <c r="P783">
        <f t="shared" si="3"/>
        <v>1</v>
      </c>
    </row>
    <row r="784" spans="1:23" x14ac:dyDescent="0.25">
      <c r="A784" s="5" t="s">
        <v>14</v>
      </c>
      <c r="B784" s="17">
        <v>972638</v>
      </c>
      <c r="C784" s="14">
        <v>37068</v>
      </c>
      <c r="D784" s="70" t="s">
        <v>1071</v>
      </c>
      <c r="E784" s="5">
        <v>2</v>
      </c>
      <c r="F784" s="5">
        <v>1430</v>
      </c>
      <c r="G784" s="5">
        <v>43</v>
      </c>
      <c r="H784" s="5">
        <v>53</v>
      </c>
      <c r="I784" s="5">
        <v>46</v>
      </c>
      <c r="J784" s="5">
        <v>3.0680000000000001</v>
      </c>
      <c r="K784" s="5">
        <v>124</v>
      </c>
      <c r="L784" s="5">
        <v>9.02</v>
      </c>
      <c r="M784" s="16">
        <v>40000</v>
      </c>
      <c r="P784">
        <f t="shared" si="3"/>
        <v>0</v>
      </c>
    </row>
    <row r="785" spans="1:17" x14ac:dyDescent="0.25">
      <c r="A785" s="5" t="s">
        <v>14</v>
      </c>
      <c r="B785" s="17">
        <v>972638</v>
      </c>
      <c r="C785" s="14">
        <v>37088</v>
      </c>
      <c r="D785" s="70" t="s">
        <v>1072</v>
      </c>
      <c r="E785" s="5">
        <v>1</v>
      </c>
      <c r="F785" s="5">
        <v>900</v>
      </c>
      <c r="G785" s="5">
        <v>48</v>
      </c>
      <c r="H785" s="5">
        <v>53</v>
      </c>
      <c r="I785" s="5">
        <v>45</v>
      </c>
      <c r="J785" s="5">
        <v>59.206000000000003</v>
      </c>
      <c r="K785" s="5">
        <v>124</v>
      </c>
      <c r="L785" s="5">
        <v>11.541</v>
      </c>
      <c r="M785" s="16">
        <v>80000</v>
      </c>
      <c r="N785" s="5">
        <v>2</v>
      </c>
      <c r="P785">
        <f t="shared" si="3"/>
        <v>2</v>
      </c>
    </row>
    <row r="786" spans="1:17" x14ac:dyDescent="0.25">
      <c r="A786" s="5" t="s">
        <v>14</v>
      </c>
      <c r="B786" s="17">
        <v>972638</v>
      </c>
      <c r="C786" s="14">
        <v>37089</v>
      </c>
      <c r="D786" s="93" t="s">
        <v>1092</v>
      </c>
      <c r="E786" s="5">
        <v>1</v>
      </c>
      <c r="F786" s="5">
        <v>1100</v>
      </c>
      <c r="G786" s="5">
        <v>59</v>
      </c>
      <c r="H786" s="5">
        <v>53</v>
      </c>
      <c r="I786" s="5">
        <v>46</v>
      </c>
      <c r="J786" s="5">
        <v>4.6509999999999998</v>
      </c>
      <c r="K786" s="5">
        <v>124</v>
      </c>
      <c r="L786" s="5">
        <v>21.099</v>
      </c>
      <c r="M786" s="16">
        <v>80000</v>
      </c>
      <c r="P786">
        <f t="shared" si="3"/>
        <v>0</v>
      </c>
    </row>
    <row r="787" spans="1:17" x14ac:dyDescent="0.25">
      <c r="A787" s="5" t="s">
        <v>14</v>
      </c>
      <c r="B787" s="17">
        <v>972638</v>
      </c>
      <c r="C787" s="14">
        <v>37094</v>
      </c>
      <c r="D787" s="70" t="s">
        <v>1073</v>
      </c>
      <c r="E787" s="5">
        <v>1</v>
      </c>
      <c r="F787" s="5">
        <v>900</v>
      </c>
      <c r="G787" s="5">
        <v>51</v>
      </c>
      <c r="H787" s="5">
        <v>53</v>
      </c>
      <c r="I787" s="5">
        <v>46</v>
      </c>
      <c r="J787" s="5">
        <v>8.6329999999999991</v>
      </c>
      <c r="K787" s="5">
        <v>124</v>
      </c>
      <c r="L787" s="5">
        <v>16.681999999999999</v>
      </c>
      <c r="M787" s="16">
        <v>80000</v>
      </c>
      <c r="P787">
        <f t="shared" si="3"/>
        <v>0</v>
      </c>
    </row>
    <row r="788" spans="1:17" x14ac:dyDescent="0.25">
      <c r="A788" s="5" t="s">
        <v>14</v>
      </c>
      <c r="B788" s="17">
        <v>972638</v>
      </c>
      <c r="C788" s="14">
        <v>37095</v>
      </c>
      <c r="D788" s="70" t="s">
        <v>1074</v>
      </c>
      <c r="E788" s="5">
        <v>1</v>
      </c>
      <c r="F788" s="5">
        <v>1200</v>
      </c>
      <c r="G788" s="5">
        <v>61</v>
      </c>
      <c r="H788" s="5">
        <v>53</v>
      </c>
      <c r="M788" s="16">
        <v>50000</v>
      </c>
      <c r="P788">
        <f t="shared" si="3"/>
        <v>0</v>
      </c>
    </row>
    <row r="789" spans="1:17" x14ac:dyDescent="0.25">
      <c r="A789" s="5" t="s">
        <v>14</v>
      </c>
      <c r="B789" s="17">
        <v>972638</v>
      </c>
      <c r="C789" s="14">
        <v>37099</v>
      </c>
      <c r="D789" s="70" t="s">
        <v>1075</v>
      </c>
      <c r="E789" s="5">
        <v>1</v>
      </c>
      <c r="F789" s="5">
        <v>1400</v>
      </c>
      <c r="G789" s="5">
        <v>49</v>
      </c>
      <c r="H789" s="5">
        <v>53</v>
      </c>
      <c r="I789" s="5">
        <v>46</v>
      </c>
      <c r="J789" s="5">
        <v>9.0809999999999995</v>
      </c>
      <c r="K789" s="5">
        <v>124</v>
      </c>
      <c r="L789" s="5">
        <v>16.55</v>
      </c>
      <c r="M789" s="16">
        <v>80000</v>
      </c>
      <c r="P789">
        <f t="shared" si="3"/>
        <v>0</v>
      </c>
    </row>
    <row r="790" spans="1:17" x14ac:dyDescent="0.25">
      <c r="A790" s="5" t="s">
        <v>14</v>
      </c>
      <c r="B790" s="17">
        <v>972638</v>
      </c>
      <c r="C790" s="14">
        <v>37101</v>
      </c>
      <c r="D790" s="70" t="s">
        <v>1076</v>
      </c>
      <c r="E790" s="5">
        <v>1</v>
      </c>
      <c r="F790" s="5">
        <v>1100</v>
      </c>
      <c r="G790" s="5">
        <v>39</v>
      </c>
      <c r="H790" s="5">
        <v>53</v>
      </c>
      <c r="I790" s="5">
        <v>46</v>
      </c>
      <c r="J790" s="5">
        <v>4.3899999999999997</v>
      </c>
      <c r="K790" s="5">
        <v>124</v>
      </c>
      <c r="L790" s="5">
        <v>7.5670000000000002</v>
      </c>
      <c r="M790" s="16">
        <v>0</v>
      </c>
      <c r="P790">
        <f t="shared" si="3"/>
        <v>0</v>
      </c>
    </row>
    <row r="791" spans="1:17" x14ac:dyDescent="0.25">
      <c r="A791" s="5" t="s">
        <v>14</v>
      </c>
      <c r="B791" s="17">
        <v>972638</v>
      </c>
      <c r="C791" s="14">
        <v>37101</v>
      </c>
      <c r="D791" s="70" t="s">
        <v>1076</v>
      </c>
      <c r="E791" s="5">
        <v>2</v>
      </c>
      <c r="F791" s="5">
        <v>1500</v>
      </c>
      <c r="G791" s="5">
        <v>47</v>
      </c>
      <c r="H791" s="5">
        <v>53</v>
      </c>
      <c r="I791" s="5">
        <v>46</v>
      </c>
      <c r="J791" s="5">
        <v>3.6949999999999998</v>
      </c>
      <c r="K791" s="5">
        <v>124</v>
      </c>
      <c r="L791" s="5">
        <v>12.856999999999999</v>
      </c>
      <c r="M791" s="16">
        <v>90000</v>
      </c>
      <c r="N791" s="5">
        <v>1</v>
      </c>
      <c r="O791" s="5">
        <v>1</v>
      </c>
      <c r="P791">
        <f t="shared" si="3"/>
        <v>2</v>
      </c>
    </row>
    <row r="792" spans="1:17" x14ac:dyDescent="0.25">
      <c r="A792" s="5" t="s">
        <v>14</v>
      </c>
      <c r="B792" s="17">
        <v>972638</v>
      </c>
      <c r="C792" s="14">
        <v>37107</v>
      </c>
      <c r="D792" s="70" t="s">
        <v>1077</v>
      </c>
      <c r="E792" s="5">
        <v>1</v>
      </c>
      <c r="F792" s="5">
        <v>1200</v>
      </c>
      <c r="G792" s="5">
        <v>53</v>
      </c>
      <c r="H792" s="5">
        <v>53</v>
      </c>
      <c r="I792" s="5">
        <v>46</v>
      </c>
      <c r="J792" s="5">
        <v>8.7349999999999994</v>
      </c>
      <c r="K792" s="5">
        <v>124</v>
      </c>
      <c r="L792" s="5">
        <v>17.234999999999999</v>
      </c>
      <c r="M792" s="16">
        <v>80000</v>
      </c>
      <c r="N792" s="5">
        <v>2</v>
      </c>
      <c r="O792" s="5">
        <v>1</v>
      </c>
      <c r="P792">
        <f t="shared" si="3"/>
        <v>3</v>
      </c>
    </row>
    <row r="793" spans="1:17" x14ac:dyDescent="0.25">
      <c r="A793" s="5" t="s">
        <v>14</v>
      </c>
      <c r="B793" s="17">
        <v>972638</v>
      </c>
      <c r="C793" s="14">
        <v>37108</v>
      </c>
      <c r="D793" s="70" t="s">
        <v>1078</v>
      </c>
      <c r="E793" s="5">
        <v>1</v>
      </c>
      <c r="F793" s="5">
        <v>900</v>
      </c>
      <c r="G793" s="5">
        <v>43</v>
      </c>
      <c r="H793" s="5">
        <v>53</v>
      </c>
      <c r="I793" s="5">
        <v>46</v>
      </c>
      <c r="J793" s="5">
        <v>4.1459999999999999</v>
      </c>
      <c r="K793" s="5">
        <v>124</v>
      </c>
      <c r="L793" s="5">
        <v>9.6005000000000003</v>
      </c>
      <c r="M793" s="16">
        <v>0</v>
      </c>
      <c r="P793">
        <f t="shared" si="3"/>
        <v>0</v>
      </c>
    </row>
    <row r="794" spans="1:17" x14ac:dyDescent="0.25">
      <c r="A794" s="5" t="s">
        <v>14</v>
      </c>
      <c r="B794" s="17">
        <v>972638</v>
      </c>
      <c r="C794" s="14">
        <v>37108</v>
      </c>
      <c r="D794" s="70" t="s">
        <v>1078</v>
      </c>
      <c r="E794" s="5">
        <v>2</v>
      </c>
      <c r="F794" s="5">
        <v>1000</v>
      </c>
      <c r="G794" s="5">
        <v>40</v>
      </c>
      <c r="H794" s="5">
        <v>53</v>
      </c>
      <c r="I794" s="5">
        <v>46</v>
      </c>
      <c r="J794" s="5">
        <v>4.875</v>
      </c>
      <c r="K794" s="5">
        <v>124</v>
      </c>
      <c r="L794" s="5">
        <v>8.2609999999999992</v>
      </c>
      <c r="M794" s="16">
        <v>90000</v>
      </c>
      <c r="N794" s="5">
        <v>3</v>
      </c>
      <c r="O794" s="5">
        <v>1</v>
      </c>
      <c r="P794">
        <f t="shared" si="3"/>
        <v>4</v>
      </c>
    </row>
    <row r="795" spans="1:17" x14ac:dyDescent="0.25">
      <c r="A795" s="5" t="s">
        <v>14</v>
      </c>
      <c r="B795" s="17">
        <v>972638</v>
      </c>
      <c r="C795" s="14">
        <v>37112</v>
      </c>
      <c r="D795" s="70" t="s">
        <v>1079</v>
      </c>
      <c r="E795" s="5">
        <v>1</v>
      </c>
      <c r="F795" s="5">
        <v>1030</v>
      </c>
      <c r="G795" s="5">
        <v>49</v>
      </c>
      <c r="H795" s="5">
        <v>53</v>
      </c>
      <c r="I795" s="5">
        <v>46</v>
      </c>
      <c r="J795" s="5">
        <v>4.7649999999999997</v>
      </c>
      <c r="K795" s="5">
        <v>124</v>
      </c>
      <c r="L795" s="5">
        <v>14.93</v>
      </c>
      <c r="M795" s="16">
        <v>100000</v>
      </c>
      <c r="N795" s="5">
        <v>1</v>
      </c>
      <c r="P795">
        <f t="shared" si="3"/>
        <v>1</v>
      </c>
    </row>
    <row r="796" spans="1:17" x14ac:dyDescent="0.25">
      <c r="A796" s="5" t="s">
        <v>14</v>
      </c>
      <c r="B796" s="17">
        <v>972638</v>
      </c>
      <c r="C796" s="14">
        <v>37113</v>
      </c>
      <c r="D796" s="70" t="s">
        <v>1080</v>
      </c>
      <c r="E796" s="5">
        <v>3</v>
      </c>
      <c r="F796" s="5">
        <v>1800</v>
      </c>
      <c r="G796" s="5">
        <v>60</v>
      </c>
      <c r="H796" s="5">
        <v>53</v>
      </c>
      <c r="I796" s="5">
        <v>46</v>
      </c>
      <c r="J796" s="5">
        <v>17.611000000000001</v>
      </c>
      <c r="K796" s="5">
        <v>124</v>
      </c>
      <c r="L796" s="5">
        <v>20.018999999999998</v>
      </c>
      <c r="M796" s="16">
        <v>90000</v>
      </c>
      <c r="N796" s="5">
        <v>2</v>
      </c>
      <c r="O796" s="5">
        <v>1</v>
      </c>
      <c r="P796">
        <f t="shared" si="3"/>
        <v>3</v>
      </c>
    </row>
    <row r="797" spans="1:17" x14ac:dyDescent="0.25">
      <c r="A797" s="5" t="s">
        <v>14</v>
      </c>
      <c r="B797" s="17">
        <v>972638</v>
      </c>
      <c r="C797" s="14">
        <v>37118</v>
      </c>
      <c r="D797" s="70" t="s">
        <v>1081</v>
      </c>
      <c r="E797" s="5">
        <v>1</v>
      </c>
      <c r="F797" s="5">
        <v>1400</v>
      </c>
      <c r="G797" s="5">
        <v>69</v>
      </c>
      <c r="H797" s="5">
        <v>53</v>
      </c>
      <c r="I797" s="5">
        <v>46</v>
      </c>
      <c r="J797" s="5">
        <v>9.5960000000000001</v>
      </c>
      <c r="K797" s="5">
        <v>124</v>
      </c>
      <c r="L797" s="5">
        <v>25.6</v>
      </c>
      <c r="M797" s="16">
        <v>50000</v>
      </c>
      <c r="N797" s="5">
        <v>1</v>
      </c>
      <c r="P797">
        <f t="shared" si="3"/>
        <v>1</v>
      </c>
      <c r="Q797" s="16">
        <v>4500</v>
      </c>
    </row>
    <row r="798" spans="1:17" x14ac:dyDescent="0.25">
      <c r="A798" s="5" t="s">
        <v>14</v>
      </c>
      <c r="B798" s="17">
        <v>972638</v>
      </c>
      <c r="C798" s="14">
        <v>37119</v>
      </c>
      <c r="D798" s="70" t="s">
        <v>1082</v>
      </c>
      <c r="E798" s="5">
        <v>1</v>
      </c>
      <c r="F798" s="5">
        <v>900</v>
      </c>
      <c r="G798" s="5">
        <v>73</v>
      </c>
      <c r="H798" s="5">
        <v>53</v>
      </c>
      <c r="I798" s="5">
        <v>46</v>
      </c>
      <c r="J798" s="5">
        <v>11.877000000000001</v>
      </c>
      <c r="K798" s="5">
        <v>124</v>
      </c>
      <c r="L798" s="5">
        <v>29.259</v>
      </c>
      <c r="M798" s="16">
        <v>90000</v>
      </c>
      <c r="P798">
        <f t="shared" si="3"/>
        <v>0</v>
      </c>
    </row>
    <row r="799" spans="1:17" x14ac:dyDescent="0.25">
      <c r="A799" s="5" t="s">
        <v>14</v>
      </c>
      <c r="B799" s="17">
        <v>972638</v>
      </c>
      <c r="C799" s="14">
        <v>37052</v>
      </c>
      <c r="D799" s="70" t="s">
        <v>1083</v>
      </c>
      <c r="E799" s="5">
        <v>1</v>
      </c>
      <c r="F799" s="5">
        <v>1749</v>
      </c>
      <c r="G799" s="5">
        <v>27</v>
      </c>
      <c r="H799" s="5">
        <v>54</v>
      </c>
      <c r="I799" s="5">
        <v>46</v>
      </c>
      <c r="J799" s="5">
        <v>6.4059999999999997</v>
      </c>
      <c r="K799" s="5">
        <v>124</v>
      </c>
      <c r="L799" s="5">
        <v>5.3579999999999997</v>
      </c>
      <c r="M799" s="16">
        <v>0</v>
      </c>
      <c r="P799">
        <f t="shared" si="3"/>
        <v>0</v>
      </c>
    </row>
    <row r="800" spans="1:17" x14ac:dyDescent="0.25">
      <c r="A800" s="5" t="s">
        <v>14</v>
      </c>
      <c r="B800" s="17">
        <v>972638</v>
      </c>
      <c r="C800" s="14">
        <v>37052</v>
      </c>
      <c r="D800" s="70" t="s">
        <v>1083</v>
      </c>
      <c r="E800" s="5">
        <v>3</v>
      </c>
      <c r="F800" s="5">
        <v>2000</v>
      </c>
      <c r="G800" s="5">
        <v>37</v>
      </c>
      <c r="H800" s="5">
        <v>54</v>
      </c>
      <c r="I800" s="5">
        <v>46</v>
      </c>
      <c r="J800" s="5">
        <v>0.55700000000000005</v>
      </c>
      <c r="K800" s="5">
        <v>124</v>
      </c>
      <c r="L800" s="5">
        <v>5.4390000000000001</v>
      </c>
      <c r="M800" s="16">
        <v>70000</v>
      </c>
      <c r="P800">
        <f t="shared" si="3"/>
        <v>0</v>
      </c>
    </row>
    <row r="801" spans="1:23" x14ac:dyDescent="0.25">
      <c r="A801" s="5" t="s">
        <v>14</v>
      </c>
      <c r="B801" s="17">
        <v>972638</v>
      </c>
      <c r="C801" s="14">
        <v>37053</v>
      </c>
      <c r="D801" s="70" t="s">
        <v>1084</v>
      </c>
      <c r="E801" s="5">
        <v>1</v>
      </c>
      <c r="F801" s="5">
        <v>1800</v>
      </c>
      <c r="G801" s="5">
        <v>40</v>
      </c>
      <c r="H801" s="5">
        <v>54</v>
      </c>
      <c r="I801" s="5">
        <v>46</v>
      </c>
      <c r="J801" s="5">
        <v>7.66</v>
      </c>
      <c r="K801" s="5">
        <v>124</v>
      </c>
      <c r="L801" s="5">
        <v>10.586</v>
      </c>
      <c r="M801" s="16">
        <v>0</v>
      </c>
      <c r="N801" s="5">
        <v>1</v>
      </c>
      <c r="P801">
        <f t="shared" si="3"/>
        <v>1</v>
      </c>
    </row>
    <row r="802" spans="1:23" x14ac:dyDescent="0.25">
      <c r="A802" s="5" t="s">
        <v>14</v>
      </c>
      <c r="B802" s="17">
        <v>972638</v>
      </c>
      <c r="C802" s="14">
        <v>37053</v>
      </c>
      <c r="D802" s="70" t="s">
        <v>1084</v>
      </c>
      <c r="E802" s="5">
        <v>2</v>
      </c>
      <c r="F802" s="5">
        <v>1900</v>
      </c>
      <c r="G802" s="5">
        <v>31</v>
      </c>
      <c r="H802" s="5">
        <v>54</v>
      </c>
      <c r="I802" s="5">
        <v>46</v>
      </c>
      <c r="J802" s="5">
        <v>7.327</v>
      </c>
      <c r="K802" s="5">
        <v>124</v>
      </c>
      <c r="L802" s="5">
        <v>8.5109999999999992</v>
      </c>
      <c r="M802" s="16">
        <v>20000</v>
      </c>
      <c r="P802">
        <f t="shared" si="3"/>
        <v>0</v>
      </c>
    </row>
    <row r="803" spans="1:23" x14ac:dyDescent="0.25">
      <c r="A803" s="5" t="s">
        <v>14</v>
      </c>
      <c r="B803" s="17">
        <v>972638</v>
      </c>
      <c r="C803" s="14">
        <v>37053</v>
      </c>
      <c r="D803" s="70" t="s">
        <v>1084</v>
      </c>
      <c r="E803" s="5">
        <v>3</v>
      </c>
      <c r="F803" s="5">
        <v>2100</v>
      </c>
      <c r="G803" s="5">
        <v>19</v>
      </c>
      <c r="H803" s="5">
        <v>54</v>
      </c>
      <c r="I803" s="5">
        <v>46</v>
      </c>
      <c r="J803" s="5">
        <v>5.62</v>
      </c>
      <c r="K803" s="5">
        <v>124</v>
      </c>
      <c r="L803" s="5">
        <v>2.2210000000000001</v>
      </c>
      <c r="M803" s="16">
        <v>60000</v>
      </c>
      <c r="P803">
        <f t="shared" si="3"/>
        <v>0</v>
      </c>
    </row>
    <row r="804" spans="1:23" x14ac:dyDescent="0.25">
      <c r="A804" s="5" t="s">
        <v>14</v>
      </c>
      <c r="B804" s="17">
        <v>972638</v>
      </c>
      <c r="C804" s="14">
        <v>37057</v>
      </c>
      <c r="D804" s="70" t="s">
        <v>1085</v>
      </c>
      <c r="E804" s="5">
        <v>1</v>
      </c>
      <c r="F804" s="5">
        <v>1600</v>
      </c>
      <c r="G804" s="5">
        <v>32</v>
      </c>
      <c r="H804" s="5">
        <v>54</v>
      </c>
      <c r="I804" s="5">
        <v>46</v>
      </c>
      <c r="J804" s="5">
        <v>7.0620000000000003</v>
      </c>
      <c r="K804" s="5">
        <v>124</v>
      </c>
      <c r="L804" s="5">
        <v>7.49</v>
      </c>
      <c r="M804" s="16">
        <v>60000</v>
      </c>
      <c r="O804" s="5">
        <v>1</v>
      </c>
      <c r="P804">
        <f t="shared" si="3"/>
        <v>1</v>
      </c>
    </row>
    <row r="805" spans="1:23" x14ac:dyDescent="0.25">
      <c r="A805" s="5" t="s">
        <v>14</v>
      </c>
      <c r="B805" s="17">
        <v>972638</v>
      </c>
      <c r="C805" s="14">
        <v>37061</v>
      </c>
      <c r="D805" s="70" t="s">
        <v>1086</v>
      </c>
      <c r="E805" s="5">
        <v>1</v>
      </c>
      <c r="F805" s="5">
        <v>1300</v>
      </c>
      <c r="G805" s="5">
        <v>46</v>
      </c>
      <c r="H805" s="5">
        <v>54</v>
      </c>
      <c r="I805" s="5">
        <v>46</v>
      </c>
      <c r="J805" s="5">
        <v>1.202</v>
      </c>
      <c r="K805" s="5">
        <v>124</v>
      </c>
      <c r="L805" s="5">
        <v>6.577</v>
      </c>
      <c r="M805" s="16">
        <v>80000</v>
      </c>
      <c r="P805">
        <f t="shared" si="3"/>
        <v>0</v>
      </c>
    </row>
    <row r="806" spans="1:23" x14ac:dyDescent="0.25">
      <c r="A806" s="5" t="s">
        <v>14</v>
      </c>
      <c r="B806" s="17">
        <v>972638</v>
      </c>
      <c r="C806" s="14">
        <v>37064</v>
      </c>
      <c r="D806" s="70" t="s">
        <v>1087</v>
      </c>
      <c r="E806" s="5">
        <v>1</v>
      </c>
      <c r="F806" s="5">
        <v>800</v>
      </c>
      <c r="G806" s="5">
        <v>25</v>
      </c>
      <c r="H806" s="5">
        <v>54</v>
      </c>
      <c r="I806" s="5">
        <v>46</v>
      </c>
      <c r="J806" s="5">
        <v>3.68</v>
      </c>
      <c r="K806" s="5">
        <v>124</v>
      </c>
      <c r="L806" s="5">
        <v>4.157</v>
      </c>
      <c r="M806" s="16">
        <v>80000</v>
      </c>
      <c r="P806">
        <f t="shared" si="3"/>
        <v>0</v>
      </c>
    </row>
    <row r="807" spans="1:23" x14ac:dyDescent="0.25">
      <c r="A807" s="5" t="s">
        <v>14</v>
      </c>
      <c r="B807" s="17">
        <v>972638</v>
      </c>
      <c r="C807" s="14">
        <v>37065</v>
      </c>
      <c r="D807" s="70" t="s">
        <v>1089</v>
      </c>
      <c r="E807" s="5">
        <v>1</v>
      </c>
      <c r="F807" s="5">
        <v>1430</v>
      </c>
      <c r="G807" s="5">
        <v>23</v>
      </c>
      <c r="H807" s="5">
        <v>54</v>
      </c>
      <c r="I807" s="5">
        <v>46</v>
      </c>
      <c r="J807" s="5">
        <v>2.6030000000000002</v>
      </c>
      <c r="K807" s="5">
        <v>124</v>
      </c>
      <c r="L807" s="5">
        <v>2.5449999999999999</v>
      </c>
      <c r="M807" s="16">
        <v>80000</v>
      </c>
      <c r="P807">
        <f t="shared" si="3"/>
        <v>0</v>
      </c>
      <c r="W807" s="5" t="s">
        <v>430</v>
      </c>
    </row>
    <row r="808" spans="1:23" x14ac:dyDescent="0.25">
      <c r="A808" s="5" t="s">
        <v>14</v>
      </c>
      <c r="B808" s="17">
        <v>972638</v>
      </c>
      <c r="C808" s="14">
        <v>37066</v>
      </c>
      <c r="D808" s="70" t="s">
        <v>1088</v>
      </c>
      <c r="E808" s="5">
        <v>1</v>
      </c>
      <c r="F808" s="5">
        <v>1300</v>
      </c>
      <c r="G808" s="5">
        <v>14</v>
      </c>
      <c r="H808" s="5">
        <v>54</v>
      </c>
      <c r="I808" s="5">
        <v>46</v>
      </c>
      <c r="J808" s="5">
        <v>9.2690000000000001</v>
      </c>
      <c r="K808" s="5">
        <v>124</v>
      </c>
      <c r="L808" s="5">
        <v>3.363</v>
      </c>
      <c r="M808" s="16">
        <v>85000</v>
      </c>
      <c r="P808">
        <f t="shared" si="3"/>
        <v>0</v>
      </c>
    </row>
    <row r="809" spans="1:23" x14ac:dyDescent="0.25">
      <c r="A809" s="5" t="s">
        <v>14</v>
      </c>
      <c r="B809" s="17">
        <v>972638</v>
      </c>
      <c r="C809" s="14">
        <v>37071</v>
      </c>
      <c r="D809" s="70" t="s">
        <v>1090</v>
      </c>
      <c r="E809" s="5">
        <v>1</v>
      </c>
      <c r="F809" s="5">
        <v>915</v>
      </c>
      <c r="G809" s="5">
        <v>56</v>
      </c>
      <c r="H809" s="5">
        <v>54</v>
      </c>
      <c r="I809" s="5">
        <v>46</v>
      </c>
      <c r="J809" s="5">
        <v>10.308</v>
      </c>
      <c r="K809" s="5">
        <v>124</v>
      </c>
      <c r="L809" s="5">
        <v>18.420000000000002</v>
      </c>
      <c r="M809" s="16">
        <v>80000</v>
      </c>
      <c r="N809" s="5">
        <v>1</v>
      </c>
      <c r="O809" s="5">
        <v>1</v>
      </c>
      <c r="P809">
        <f t="shared" si="3"/>
        <v>2</v>
      </c>
    </row>
    <row r="810" spans="1:23" x14ac:dyDescent="0.25">
      <c r="A810" s="5" t="s">
        <v>14</v>
      </c>
      <c r="B810" s="17">
        <v>972638</v>
      </c>
      <c r="C810" s="14">
        <v>37086</v>
      </c>
      <c r="D810" s="70" t="s">
        <v>1091</v>
      </c>
      <c r="E810" s="5">
        <v>1</v>
      </c>
      <c r="F810" s="5">
        <v>1100</v>
      </c>
      <c r="G810" s="5">
        <v>31</v>
      </c>
      <c r="H810" s="5">
        <v>54</v>
      </c>
      <c r="I810" s="5">
        <v>46</v>
      </c>
      <c r="J810" s="5">
        <v>3.6160000000000001</v>
      </c>
      <c r="K810" s="5">
        <v>124</v>
      </c>
      <c r="L810" s="5">
        <v>5.3840000000000003</v>
      </c>
      <c r="M810" s="16">
        <v>50000</v>
      </c>
      <c r="N810" s="5">
        <v>3</v>
      </c>
      <c r="P810">
        <f t="shared" si="3"/>
        <v>3</v>
      </c>
    </row>
    <row r="811" spans="1:23" x14ac:dyDescent="0.25">
      <c r="A811" s="5" t="s">
        <v>14</v>
      </c>
      <c r="B811" s="17">
        <v>972638</v>
      </c>
      <c r="C811" s="14">
        <v>37086</v>
      </c>
      <c r="D811" s="70" t="s">
        <v>1091</v>
      </c>
      <c r="E811" s="5">
        <v>2</v>
      </c>
      <c r="F811" s="5">
        <v>1330</v>
      </c>
      <c r="G811" s="5">
        <v>28</v>
      </c>
      <c r="H811" s="5">
        <v>54</v>
      </c>
      <c r="I811" s="5">
        <v>46</v>
      </c>
      <c r="J811" s="5">
        <v>3.7669999999999999</v>
      </c>
      <c r="K811" s="5">
        <v>124</v>
      </c>
      <c r="L811" s="5">
        <v>4.5289999999999999</v>
      </c>
      <c r="M811" s="16">
        <v>30000</v>
      </c>
      <c r="N811" s="5">
        <v>1</v>
      </c>
      <c r="O811" s="5">
        <v>1</v>
      </c>
      <c r="P811">
        <f t="shared" si="3"/>
        <v>2</v>
      </c>
    </row>
    <row r="812" spans="1:23" x14ac:dyDescent="0.25">
      <c r="A812" s="5" t="s">
        <v>14</v>
      </c>
      <c r="B812" s="17">
        <v>972638</v>
      </c>
      <c r="C812" s="14">
        <v>37090</v>
      </c>
      <c r="D812" s="70" t="s">
        <v>1092</v>
      </c>
      <c r="E812" s="5">
        <v>1</v>
      </c>
      <c r="F812" s="5">
        <v>1600</v>
      </c>
      <c r="G812" s="5">
        <v>35</v>
      </c>
      <c r="H812" s="5">
        <v>54</v>
      </c>
      <c r="I812" s="5">
        <v>46</v>
      </c>
      <c r="J812" s="5">
        <v>22.434000000000001</v>
      </c>
      <c r="K812" s="5">
        <v>124</v>
      </c>
      <c r="L812" s="5">
        <v>16.524999999999999</v>
      </c>
      <c r="M812" s="16">
        <v>0</v>
      </c>
      <c r="P812">
        <f t="shared" si="3"/>
        <v>0</v>
      </c>
    </row>
    <row r="813" spans="1:23" x14ac:dyDescent="0.25">
      <c r="A813" s="5" t="s">
        <v>14</v>
      </c>
      <c r="B813" s="17">
        <v>972638</v>
      </c>
      <c r="C813" s="14">
        <v>37090</v>
      </c>
      <c r="D813" s="70" t="s">
        <v>1092</v>
      </c>
      <c r="E813" s="5">
        <v>2</v>
      </c>
      <c r="F813" s="5">
        <v>1800</v>
      </c>
      <c r="G813" s="5">
        <v>41</v>
      </c>
      <c r="H813" s="5">
        <v>54</v>
      </c>
      <c r="I813" s="5">
        <v>46</v>
      </c>
      <c r="J813" s="5">
        <v>25.861999999999998</v>
      </c>
      <c r="K813" s="5">
        <v>124</v>
      </c>
      <c r="L813" s="5">
        <v>20.256</v>
      </c>
      <c r="M813" s="16">
        <v>80000</v>
      </c>
      <c r="P813">
        <f t="shared" si="3"/>
        <v>0</v>
      </c>
    </row>
    <row r="814" spans="1:23" x14ac:dyDescent="0.25">
      <c r="A814" s="5" t="s">
        <v>14</v>
      </c>
      <c r="B814" s="17">
        <v>972638</v>
      </c>
      <c r="C814" s="14">
        <v>37092</v>
      </c>
      <c r="D814" s="70" t="s">
        <v>1093</v>
      </c>
      <c r="E814" s="5">
        <v>1</v>
      </c>
      <c r="F814" s="5">
        <v>830</v>
      </c>
      <c r="G814" s="5">
        <v>60</v>
      </c>
      <c r="H814" s="5">
        <v>54</v>
      </c>
      <c r="I814" s="5">
        <v>46</v>
      </c>
      <c r="J814" s="5">
        <v>8.2309999999999999</v>
      </c>
      <c r="K814" s="5">
        <v>124</v>
      </c>
      <c r="L814" s="5">
        <v>17.094999999999999</v>
      </c>
      <c r="M814" s="16">
        <v>90000</v>
      </c>
      <c r="N814" s="5">
        <v>2</v>
      </c>
      <c r="P814">
        <f t="shared" si="3"/>
        <v>2</v>
      </c>
    </row>
    <row r="815" spans="1:23" x14ac:dyDescent="0.25">
      <c r="A815" s="5" t="s">
        <v>14</v>
      </c>
      <c r="B815" s="17">
        <v>972638</v>
      </c>
      <c r="C815" s="14">
        <v>37093</v>
      </c>
      <c r="D815" s="70" t="s">
        <v>1094</v>
      </c>
      <c r="E815" s="5">
        <v>1</v>
      </c>
      <c r="F815" s="5">
        <v>1000</v>
      </c>
      <c r="G815" s="5">
        <v>52</v>
      </c>
      <c r="H815" s="5">
        <v>54</v>
      </c>
      <c r="I815" s="5">
        <v>46</v>
      </c>
      <c r="J815" s="5">
        <v>9.391</v>
      </c>
      <c r="K815" s="5">
        <v>124</v>
      </c>
      <c r="L815" s="5">
        <v>17.491</v>
      </c>
      <c r="M815" s="16">
        <v>90000</v>
      </c>
      <c r="N815" s="5">
        <v>1</v>
      </c>
      <c r="O815" s="5">
        <v>1</v>
      </c>
      <c r="P815">
        <f t="shared" si="3"/>
        <v>2</v>
      </c>
    </row>
    <row r="816" spans="1:23" x14ac:dyDescent="0.25">
      <c r="A816" s="5" t="s">
        <v>14</v>
      </c>
      <c r="B816" s="17">
        <v>972638</v>
      </c>
      <c r="C816" s="14">
        <v>37096</v>
      </c>
      <c r="D816" s="70" t="s">
        <v>1095</v>
      </c>
      <c r="E816" s="5">
        <v>1</v>
      </c>
      <c r="F816" s="5">
        <v>1200</v>
      </c>
      <c r="G816" s="5">
        <v>58</v>
      </c>
      <c r="H816" s="5">
        <v>54</v>
      </c>
      <c r="I816" s="5">
        <v>46</v>
      </c>
      <c r="J816" s="5">
        <v>7.508</v>
      </c>
      <c r="K816" s="5">
        <v>124</v>
      </c>
      <c r="L816" s="5">
        <v>19.971</v>
      </c>
      <c r="M816" s="16">
        <v>50000</v>
      </c>
      <c r="P816">
        <f t="shared" si="3"/>
        <v>0</v>
      </c>
    </row>
    <row r="817" spans="1:17" x14ac:dyDescent="0.25">
      <c r="A817" s="5" t="s">
        <v>14</v>
      </c>
      <c r="B817" s="17">
        <v>972638</v>
      </c>
      <c r="C817" s="14">
        <v>37096</v>
      </c>
      <c r="D817" s="70" t="s">
        <v>1095</v>
      </c>
      <c r="E817" s="5">
        <v>2</v>
      </c>
      <c r="F817" s="5">
        <v>1400</v>
      </c>
      <c r="G817" s="5">
        <v>52</v>
      </c>
      <c r="H817" s="5">
        <v>54</v>
      </c>
      <c r="I817" s="5">
        <v>46</v>
      </c>
      <c r="J817" s="5">
        <v>7.468</v>
      </c>
      <c r="K817" s="5">
        <v>124</v>
      </c>
      <c r="L817" s="5">
        <v>23.047999999999998</v>
      </c>
      <c r="M817" s="16">
        <v>40000</v>
      </c>
      <c r="N817" s="5">
        <v>1</v>
      </c>
      <c r="P817">
        <f t="shared" si="3"/>
        <v>1</v>
      </c>
    </row>
    <row r="818" spans="1:17" x14ac:dyDescent="0.25">
      <c r="A818" s="5" t="s">
        <v>14</v>
      </c>
      <c r="B818" s="17">
        <v>972638</v>
      </c>
      <c r="C818" s="14">
        <v>37098</v>
      </c>
      <c r="D818" s="70" t="s">
        <v>1096</v>
      </c>
      <c r="E818" s="5">
        <v>1</v>
      </c>
      <c r="F818" s="5">
        <v>1030</v>
      </c>
      <c r="G818" s="5">
        <v>36</v>
      </c>
      <c r="H818" s="5">
        <v>54</v>
      </c>
      <c r="I818" s="5">
        <v>46</v>
      </c>
      <c r="J818" s="5">
        <v>6.069</v>
      </c>
      <c r="K818" s="5">
        <v>124</v>
      </c>
      <c r="L818" s="5">
        <v>7.9909999999999997</v>
      </c>
      <c r="M818" s="16">
        <v>100000</v>
      </c>
      <c r="N818" s="5">
        <v>2</v>
      </c>
      <c r="P818">
        <f t="shared" si="3"/>
        <v>2</v>
      </c>
    </row>
    <row r="819" spans="1:17" x14ac:dyDescent="0.25">
      <c r="A819" s="5" t="s">
        <v>14</v>
      </c>
      <c r="B819" s="17">
        <v>972638</v>
      </c>
      <c r="C819" s="14">
        <v>37102</v>
      </c>
      <c r="D819" s="70" t="s">
        <v>1113</v>
      </c>
      <c r="E819" s="5">
        <v>1</v>
      </c>
      <c r="F819" s="5">
        <v>1100</v>
      </c>
      <c r="G819" s="5">
        <v>49</v>
      </c>
      <c r="H819" s="5">
        <v>54</v>
      </c>
      <c r="I819" s="5">
        <v>46</v>
      </c>
      <c r="J819" s="5">
        <v>3.8730000000000002</v>
      </c>
      <c r="K819" s="5">
        <v>124</v>
      </c>
      <c r="L819" s="5">
        <v>13.763999999999999</v>
      </c>
      <c r="M819" s="16">
        <v>0</v>
      </c>
      <c r="P819">
        <f t="shared" si="3"/>
        <v>0</v>
      </c>
    </row>
    <row r="820" spans="1:17" x14ac:dyDescent="0.25">
      <c r="A820" s="5" t="s">
        <v>14</v>
      </c>
      <c r="B820" s="17">
        <v>972638</v>
      </c>
      <c r="C820" s="14">
        <v>37103</v>
      </c>
      <c r="D820" s="70" t="s">
        <v>1097</v>
      </c>
      <c r="E820" s="5">
        <v>1</v>
      </c>
      <c r="F820" s="5">
        <v>1300</v>
      </c>
      <c r="G820" s="5">
        <v>57</v>
      </c>
      <c r="H820" s="5">
        <v>54</v>
      </c>
      <c r="I820" s="5">
        <v>46</v>
      </c>
      <c r="J820" s="5">
        <v>3.129</v>
      </c>
      <c r="K820" s="5">
        <v>124</v>
      </c>
      <c r="L820" s="5">
        <v>18.199000000000002</v>
      </c>
      <c r="M820" s="16">
        <v>0</v>
      </c>
      <c r="P820">
        <f t="shared" si="3"/>
        <v>0</v>
      </c>
    </row>
    <row r="821" spans="1:17" x14ac:dyDescent="0.25">
      <c r="A821" s="5" t="s">
        <v>14</v>
      </c>
      <c r="B821" s="17">
        <v>972638</v>
      </c>
      <c r="C821" s="14">
        <v>37103</v>
      </c>
      <c r="D821" s="70" t="s">
        <v>1097</v>
      </c>
      <c r="E821" s="5">
        <v>2</v>
      </c>
      <c r="F821" s="5">
        <v>1500</v>
      </c>
      <c r="G821" s="5">
        <v>68</v>
      </c>
      <c r="H821" s="5">
        <v>54</v>
      </c>
      <c r="I821" s="5">
        <v>46</v>
      </c>
      <c r="J821" s="5">
        <v>1.115</v>
      </c>
      <c r="K821" s="5">
        <v>124</v>
      </c>
      <c r="L821" s="5">
        <v>19.641999999999999</v>
      </c>
      <c r="M821" s="16">
        <v>90000</v>
      </c>
      <c r="O821" s="5">
        <v>1</v>
      </c>
      <c r="P821">
        <f t="shared" si="3"/>
        <v>1</v>
      </c>
    </row>
    <row r="822" spans="1:17" x14ac:dyDescent="0.25">
      <c r="A822" s="5" t="s">
        <v>14</v>
      </c>
      <c r="B822" s="17">
        <v>972638</v>
      </c>
      <c r="C822" s="14">
        <v>37105</v>
      </c>
      <c r="D822" s="70" t="s">
        <v>1098</v>
      </c>
      <c r="E822" s="5">
        <v>1</v>
      </c>
      <c r="F822" s="5">
        <v>1135</v>
      </c>
      <c r="G822" s="5">
        <v>58</v>
      </c>
      <c r="H822" s="5">
        <v>54</v>
      </c>
      <c r="I822" s="5">
        <v>46</v>
      </c>
      <c r="J822" s="5">
        <v>0.94099999999999995</v>
      </c>
      <c r="K822" s="5">
        <v>124</v>
      </c>
      <c r="L822" s="5">
        <v>15.584</v>
      </c>
      <c r="M822" s="16">
        <v>90000</v>
      </c>
      <c r="P822">
        <f t="shared" si="3"/>
        <v>0</v>
      </c>
      <c r="Q822" s="16">
        <v>6000</v>
      </c>
    </row>
    <row r="823" spans="1:17" x14ac:dyDescent="0.25">
      <c r="A823" s="5" t="s">
        <v>14</v>
      </c>
      <c r="B823" s="17">
        <v>972638</v>
      </c>
      <c r="C823" s="14">
        <v>37109</v>
      </c>
      <c r="D823" s="70" t="s">
        <v>1099</v>
      </c>
      <c r="E823" s="5">
        <v>1</v>
      </c>
      <c r="F823" s="5">
        <v>1030</v>
      </c>
      <c r="G823" s="5">
        <v>35</v>
      </c>
      <c r="H823" s="5">
        <v>54</v>
      </c>
      <c r="I823" s="5">
        <v>46</v>
      </c>
      <c r="J823" s="5">
        <v>5.0830000000000002</v>
      </c>
      <c r="K823" s="5">
        <v>124</v>
      </c>
      <c r="L823" s="5">
        <v>7.4039999999999999</v>
      </c>
      <c r="M823" s="16">
        <v>80000</v>
      </c>
      <c r="N823" s="5">
        <v>1</v>
      </c>
      <c r="O823" s="5">
        <v>2</v>
      </c>
      <c r="P823">
        <f t="shared" si="3"/>
        <v>3</v>
      </c>
    </row>
    <row r="824" spans="1:17" x14ac:dyDescent="0.25">
      <c r="A824" s="5" t="s">
        <v>14</v>
      </c>
      <c r="B824" s="17">
        <v>972638</v>
      </c>
      <c r="C824" s="14">
        <v>37113</v>
      </c>
      <c r="D824" s="71" t="s">
        <v>6916</v>
      </c>
      <c r="E824" s="5">
        <v>1</v>
      </c>
      <c r="F824" s="5">
        <v>1500</v>
      </c>
      <c r="G824" s="5">
        <v>62</v>
      </c>
      <c r="H824" s="5">
        <v>54</v>
      </c>
      <c r="I824" s="5">
        <v>46</v>
      </c>
      <c r="J824" s="5">
        <v>11.006</v>
      </c>
      <c r="K824" s="5">
        <v>124</v>
      </c>
      <c r="L824" s="5">
        <v>21.314</v>
      </c>
      <c r="M824" s="16">
        <v>0</v>
      </c>
      <c r="P824">
        <f t="shared" ref="P824:P887" si="4">N824+O824</f>
        <v>0</v>
      </c>
    </row>
    <row r="825" spans="1:17" x14ac:dyDescent="0.25">
      <c r="A825" s="5" t="s">
        <v>14</v>
      </c>
      <c r="B825" s="17">
        <v>972638</v>
      </c>
      <c r="C825" s="14">
        <v>37113</v>
      </c>
      <c r="D825" s="71" t="s">
        <v>6916</v>
      </c>
      <c r="E825" s="5">
        <v>2</v>
      </c>
      <c r="F825" s="5">
        <v>1630</v>
      </c>
      <c r="G825" s="5">
        <v>61</v>
      </c>
      <c r="H825" s="5">
        <v>54</v>
      </c>
      <c r="I825" s="5">
        <v>46</v>
      </c>
      <c r="J825" s="5">
        <v>13.087</v>
      </c>
      <c r="K825" s="5">
        <v>124</v>
      </c>
      <c r="L825" s="5">
        <v>20.361000000000001</v>
      </c>
      <c r="M825" s="16">
        <v>0</v>
      </c>
      <c r="P825">
        <f t="shared" si="4"/>
        <v>0</v>
      </c>
    </row>
    <row r="826" spans="1:17" x14ac:dyDescent="0.25">
      <c r="A826" s="5" t="s">
        <v>14</v>
      </c>
      <c r="B826" s="17">
        <v>972638</v>
      </c>
      <c r="C826" s="14">
        <v>37115</v>
      </c>
      <c r="D826" s="70" t="s">
        <v>1100</v>
      </c>
      <c r="E826" s="5">
        <v>2</v>
      </c>
      <c r="F826" s="5">
        <v>1600</v>
      </c>
      <c r="G826" s="5">
        <v>68</v>
      </c>
      <c r="H826" s="5">
        <v>54</v>
      </c>
      <c r="I826" s="5">
        <v>46</v>
      </c>
      <c r="J826" s="5">
        <v>5.3040000000000003</v>
      </c>
      <c r="K826" s="5">
        <v>124</v>
      </c>
      <c r="L826" s="5">
        <v>24.838000000000001</v>
      </c>
      <c r="M826" s="16">
        <v>90000</v>
      </c>
      <c r="P826">
        <f t="shared" si="4"/>
        <v>0</v>
      </c>
    </row>
    <row r="827" spans="1:17" x14ac:dyDescent="0.25">
      <c r="A827" s="5" t="s">
        <v>14</v>
      </c>
      <c r="B827" s="17">
        <v>972638</v>
      </c>
      <c r="C827" s="14">
        <v>37120</v>
      </c>
      <c r="D827" s="70" t="s">
        <v>1101</v>
      </c>
      <c r="E827" s="5">
        <v>1</v>
      </c>
      <c r="F827" s="5">
        <v>1030</v>
      </c>
      <c r="G827" s="5">
        <v>72</v>
      </c>
      <c r="H827" s="5">
        <v>54</v>
      </c>
      <c r="I827" s="5">
        <v>46</v>
      </c>
      <c r="J827" s="5">
        <v>11.29</v>
      </c>
      <c r="K827" s="5">
        <v>124</v>
      </c>
      <c r="L827" s="5">
        <v>28.68</v>
      </c>
      <c r="M827" s="16">
        <v>90000</v>
      </c>
      <c r="P827">
        <f t="shared" si="4"/>
        <v>0</v>
      </c>
      <c r="Q827" s="16">
        <v>5000</v>
      </c>
    </row>
    <row r="828" spans="1:17" x14ac:dyDescent="0.25">
      <c r="A828" s="5" t="s">
        <v>14</v>
      </c>
      <c r="B828" s="17">
        <v>972638</v>
      </c>
      <c r="C828" s="14">
        <v>37122</v>
      </c>
      <c r="D828" s="70" t="s">
        <v>1102</v>
      </c>
      <c r="E828" s="5">
        <v>1</v>
      </c>
      <c r="F828" s="5">
        <v>1100</v>
      </c>
      <c r="G828" s="5">
        <v>71</v>
      </c>
      <c r="H828" s="5">
        <v>54</v>
      </c>
      <c r="I828" s="5">
        <v>46</v>
      </c>
      <c r="J828" s="5">
        <v>0.65900000000000003</v>
      </c>
      <c r="K828" s="5">
        <v>124</v>
      </c>
      <c r="L828" s="5">
        <v>21.882000000000001</v>
      </c>
      <c r="M828" s="16">
        <v>100000</v>
      </c>
      <c r="P828">
        <f t="shared" si="4"/>
        <v>0</v>
      </c>
      <c r="Q828" s="16">
        <v>10000</v>
      </c>
    </row>
    <row r="829" spans="1:17" x14ac:dyDescent="0.25">
      <c r="A829" s="5" t="s">
        <v>14</v>
      </c>
      <c r="B829" s="17">
        <v>972638</v>
      </c>
      <c r="C829" s="14">
        <v>37123</v>
      </c>
      <c r="D829" s="70" t="s">
        <v>1103</v>
      </c>
      <c r="E829" s="5">
        <v>1</v>
      </c>
      <c r="F829" s="5">
        <v>1200</v>
      </c>
      <c r="G829" s="5">
        <v>77</v>
      </c>
      <c r="H829" s="5">
        <v>54</v>
      </c>
      <c r="I829" s="5">
        <v>46</v>
      </c>
      <c r="J829" s="5">
        <v>8.7249999999999996</v>
      </c>
      <c r="K829" s="5">
        <v>124</v>
      </c>
      <c r="L829" s="5">
        <v>32.058</v>
      </c>
      <c r="M829" s="16">
        <v>20000</v>
      </c>
      <c r="P829">
        <f t="shared" si="4"/>
        <v>0</v>
      </c>
    </row>
    <row r="830" spans="1:17" x14ac:dyDescent="0.25">
      <c r="A830" s="5" t="s">
        <v>14</v>
      </c>
      <c r="B830" s="17">
        <v>972638</v>
      </c>
      <c r="C830" s="14">
        <v>37055</v>
      </c>
      <c r="D830" s="70" t="s">
        <v>1104</v>
      </c>
      <c r="E830" s="5">
        <v>1</v>
      </c>
      <c r="F830" s="5">
        <v>1530</v>
      </c>
      <c r="G830" s="5">
        <v>44</v>
      </c>
      <c r="H830" s="5">
        <v>55</v>
      </c>
      <c r="I830" s="5">
        <v>46</v>
      </c>
      <c r="J830" s="5">
        <v>8.5519999999999996</v>
      </c>
      <c r="K830" s="5">
        <v>124</v>
      </c>
      <c r="L830" s="5">
        <v>12.635999999999999</v>
      </c>
      <c r="M830" s="16">
        <v>80000</v>
      </c>
      <c r="N830" s="5">
        <v>2</v>
      </c>
      <c r="P830">
        <f t="shared" si="4"/>
        <v>2</v>
      </c>
    </row>
    <row r="831" spans="1:17" x14ac:dyDescent="0.25">
      <c r="A831" s="5" t="s">
        <v>14</v>
      </c>
      <c r="B831" s="17">
        <v>972638</v>
      </c>
      <c r="C831" s="14">
        <v>37056</v>
      </c>
      <c r="D831" s="70" t="s">
        <v>1105</v>
      </c>
      <c r="E831" s="5">
        <v>1</v>
      </c>
      <c r="F831" s="5">
        <v>1200</v>
      </c>
      <c r="G831" s="5">
        <v>19</v>
      </c>
      <c r="H831" s="5">
        <v>55</v>
      </c>
      <c r="I831" s="5">
        <v>46</v>
      </c>
      <c r="J831" s="5">
        <v>7.2370000000000001</v>
      </c>
      <c r="K831" s="5">
        <v>124</v>
      </c>
      <c r="L831" s="5">
        <v>3.09</v>
      </c>
      <c r="M831" s="16">
        <v>0</v>
      </c>
      <c r="P831">
        <f t="shared" si="4"/>
        <v>0</v>
      </c>
    </row>
    <row r="832" spans="1:17" x14ac:dyDescent="0.25">
      <c r="A832" s="5" t="s">
        <v>14</v>
      </c>
      <c r="B832" s="17">
        <v>972638</v>
      </c>
      <c r="C832" s="14">
        <v>37056</v>
      </c>
      <c r="D832" s="70" t="s">
        <v>1105</v>
      </c>
      <c r="E832" s="5">
        <v>2</v>
      </c>
      <c r="F832" s="5">
        <v>1300</v>
      </c>
      <c r="G832" s="5">
        <v>19</v>
      </c>
      <c r="H832" s="5">
        <v>55</v>
      </c>
      <c r="I832" s="5">
        <v>46</v>
      </c>
      <c r="J832" s="5">
        <v>6.9290000000000003</v>
      </c>
      <c r="K832" s="5">
        <v>124</v>
      </c>
      <c r="L832" s="5">
        <v>3.7749999999999999</v>
      </c>
      <c r="M832" s="16">
        <v>70000</v>
      </c>
      <c r="N832" s="5">
        <v>1</v>
      </c>
      <c r="P832">
        <f t="shared" si="4"/>
        <v>1</v>
      </c>
    </row>
    <row r="833" spans="1:17" x14ac:dyDescent="0.25">
      <c r="A833" s="5" t="s">
        <v>14</v>
      </c>
      <c r="B833" s="17">
        <v>972638</v>
      </c>
      <c r="C833" s="14">
        <v>37062</v>
      </c>
      <c r="D833" s="70" t="s">
        <v>1106</v>
      </c>
      <c r="E833" s="5">
        <v>1</v>
      </c>
      <c r="F833" s="5">
        <v>1430</v>
      </c>
      <c r="G833" s="5">
        <v>23</v>
      </c>
      <c r="H833" s="5">
        <v>55</v>
      </c>
      <c r="I833" s="5">
        <v>46</v>
      </c>
      <c r="J833" s="5">
        <v>6.2649999999999997</v>
      </c>
      <c r="K833" s="5">
        <v>124</v>
      </c>
      <c r="L833" s="5">
        <v>4.4450000000000003</v>
      </c>
      <c r="M833" s="16">
        <v>90000</v>
      </c>
      <c r="P833">
        <f t="shared" si="4"/>
        <v>0</v>
      </c>
    </row>
    <row r="834" spans="1:17" x14ac:dyDescent="0.25">
      <c r="A834" s="5" t="s">
        <v>14</v>
      </c>
      <c r="B834" s="17">
        <v>972638</v>
      </c>
      <c r="C834" s="14">
        <v>37078</v>
      </c>
      <c r="D834" s="70" t="s">
        <v>1115</v>
      </c>
      <c r="E834" s="5">
        <v>1</v>
      </c>
      <c r="F834" s="5">
        <v>1300</v>
      </c>
      <c r="G834" s="5">
        <v>42</v>
      </c>
      <c r="H834" s="5">
        <v>55</v>
      </c>
      <c r="I834" s="5">
        <v>46</v>
      </c>
      <c r="J834" s="5">
        <v>0.01</v>
      </c>
      <c r="K834" s="5">
        <v>124</v>
      </c>
      <c r="L834" s="5">
        <v>7.0069999999999997</v>
      </c>
      <c r="M834" s="16">
        <v>0</v>
      </c>
      <c r="P834">
        <f t="shared" si="4"/>
        <v>0</v>
      </c>
    </row>
    <row r="835" spans="1:17" x14ac:dyDescent="0.25">
      <c r="A835" s="5" t="s">
        <v>14</v>
      </c>
      <c r="B835" s="17">
        <v>972638</v>
      </c>
      <c r="C835" s="14">
        <v>37078</v>
      </c>
      <c r="D835" s="70" t="s">
        <v>1115</v>
      </c>
      <c r="E835" s="5">
        <v>2</v>
      </c>
      <c r="F835" s="5">
        <v>1500</v>
      </c>
      <c r="G835" s="5">
        <v>34</v>
      </c>
      <c r="H835" s="5">
        <v>55</v>
      </c>
      <c r="I835" s="5">
        <v>45</v>
      </c>
      <c r="J835" s="5">
        <v>56.33</v>
      </c>
      <c r="K835" s="5">
        <v>124</v>
      </c>
      <c r="L835" s="5">
        <v>2.5590000000000002</v>
      </c>
      <c r="M835" s="16">
        <v>0</v>
      </c>
      <c r="P835">
        <f t="shared" si="4"/>
        <v>0</v>
      </c>
    </row>
    <row r="836" spans="1:17" x14ac:dyDescent="0.25">
      <c r="A836" s="5" t="s">
        <v>14</v>
      </c>
      <c r="B836" s="17">
        <v>972638</v>
      </c>
      <c r="C836" s="14">
        <v>37079</v>
      </c>
      <c r="D836" s="70" t="s">
        <v>1107</v>
      </c>
      <c r="E836" s="5">
        <v>1</v>
      </c>
      <c r="F836" s="5">
        <v>1100</v>
      </c>
      <c r="G836" s="5">
        <v>43</v>
      </c>
      <c r="H836" s="5">
        <v>55</v>
      </c>
      <c r="I836" s="5">
        <v>45</v>
      </c>
      <c r="J836" s="5">
        <v>55.804000000000002</v>
      </c>
      <c r="K836" s="5">
        <v>124</v>
      </c>
      <c r="L836" s="5">
        <v>7.09</v>
      </c>
      <c r="M836" s="16">
        <v>90000</v>
      </c>
      <c r="P836">
        <f t="shared" si="4"/>
        <v>0</v>
      </c>
    </row>
    <row r="837" spans="1:17" x14ac:dyDescent="0.25">
      <c r="A837" s="5" t="s">
        <v>14</v>
      </c>
      <c r="B837" s="17">
        <v>972638</v>
      </c>
      <c r="C837" s="14">
        <v>37082</v>
      </c>
      <c r="D837" s="70" t="s">
        <v>1108</v>
      </c>
      <c r="E837" s="5">
        <v>1</v>
      </c>
      <c r="F837" s="5">
        <v>1030</v>
      </c>
      <c r="G837" s="5">
        <v>49</v>
      </c>
      <c r="H837" s="5">
        <v>55</v>
      </c>
      <c r="I837" s="5">
        <v>46</v>
      </c>
      <c r="J837" s="5">
        <v>23.734000000000002</v>
      </c>
      <c r="K837" s="5">
        <v>124</v>
      </c>
      <c r="L837" s="5">
        <v>23.957999999999998</v>
      </c>
      <c r="M837" s="16">
        <v>90000</v>
      </c>
      <c r="N837" s="5">
        <v>2</v>
      </c>
      <c r="P837">
        <f t="shared" si="4"/>
        <v>2</v>
      </c>
    </row>
    <row r="838" spans="1:17" x14ac:dyDescent="0.25">
      <c r="A838" s="5" t="s">
        <v>14</v>
      </c>
      <c r="B838" s="17">
        <v>972638</v>
      </c>
      <c r="C838" s="14">
        <v>37083</v>
      </c>
      <c r="D838" s="70" t="s">
        <v>1109</v>
      </c>
      <c r="E838" s="5">
        <v>1</v>
      </c>
      <c r="F838" s="5">
        <v>1200</v>
      </c>
      <c r="G838" s="5">
        <v>51</v>
      </c>
      <c r="H838" s="5">
        <v>55</v>
      </c>
      <c r="I838" s="5">
        <v>46</v>
      </c>
      <c r="J838" s="5">
        <v>21.408000000000001</v>
      </c>
      <c r="K838" s="5">
        <v>124</v>
      </c>
      <c r="L838" s="5">
        <v>22.960999999999999</v>
      </c>
      <c r="M838" s="16">
        <v>80000</v>
      </c>
      <c r="P838">
        <f t="shared" si="4"/>
        <v>0</v>
      </c>
    </row>
    <row r="839" spans="1:17" x14ac:dyDescent="0.25">
      <c r="A839" s="5" t="s">
        <v>14</v>
      </c>
      <c r="B839" s="17">
        <v>972638</v>
      </c>
      <c r="C839" s="14">
        <v>37084</v>
      </c>
      <c r="D839" s="70" t="s">
        <v>1110</v>
      </c>
      <c r="E839" s="5">
        <v>1</v>
      </c>
      <c r="F839" s="5">
        <v>900</v>
      </c>
      <c r="G839" s="5">
        <v>45</v>
      </c>
      <c r="H839" s="5">
        <v>55</v>
      </c>
      <c r="I839" s="5">
        <v>46</v>
      </c>
      <c r="J839" s="5">
        <v>3.2589999999999999</v>
      </c>
      <c r="K839" s="5">
        <v>124</v>
      </c>
      <c r="L839" s="5">
        <v>10.66</v>
      </c>
      <c r="M839" s="16">
        <v>0</v>
      </c>
      <c r="P839">
        <f t="shared" si="4"/>
        <v>0</v>
      </c>
    </row>
    <row r="840" spans="1:17" x14ac:dyDescent="0.25">
      <c r="A840" s="5" t="s">
        <v>14</v>
      </c>
      <c r="B840" s="17">
        <v>972638</v>
      </c>
      <c r="C840" s="14">
        <v>37084</v>
      </c>
      <c r="D840" s="70" t="s">
        <v>1110</v>
      </c>
      <c r="E840" s="5">
        <v>2</v>
      </c>
      <c r="F840" s="5">
        <v>1000</v>
      </c>
      <c r="G840" s="5">
        <v>45</v>
      </c>
      <c r="H840" s="5">
        <v>55</v>
      </c>
      <c r="I840" s="5">
        <v>46</v>
      </c>
      <c r="J840" s="5">
        <v>3.5169999999999999</v>
      </c>
      <c r="K840" s="5">
        <v>124</v>
      </c>
      <c r="L840" s="5">
        <v>10.032999999999999</v>
      </c>
      <c r="M840" s="16">
        <v>0</v>
      </c>
      <c r="P840">
        <f t="shared" si="4"/>
        <v>0</v>
      </c>
    </row>
    <row r="841" spans="1:17" x14ac:dyDescent="0.25">
      <c r="A841" s="5" t="s">
        <v>14</v>
      </c>
      <c r="B841" s="17">
        <v>972638</v>
      </c>
      <c r="C841" s="14">
        <v>37084</v>
      </c>
      <c r="D841" s="70" t="s">
        <v>1110</v>
      </c>
      <c r="E841" s="5">
        <v>3</v>
      </c>
      <c r="F841" s="5">
        <v>1100</v>
      </c>
      <c r="G841" s="5">
        <v>43</v>
      </c>
      <c r="H841" s="5">
        <v>55</v>
      </c>
      <c r="I841" s="5">
        <v>46</v>
      </c>
      <c r="J841" s="5">
        <v>3.2890000000000001</v>
      </c>
      <c r="K841" s="5">
        <v>124</v>
      </c>
      <c r="L841" s="5">
        <v>9.6050000000000004</v>
      </c>
      <c r="M841" s="16">
        <v>90000</v>
      </c>
      <c r="N841" s="5">
        <v>1</v>
      </c>
      <c r="O841" s="5">
        <v>1</v>
      </c>
      <c r="P841">
        <f t="shared" si="4"/>
        <v>2</v>
      </c>
    </row>
    <row r="842" spans="1:17" x14ac:dyDescent="0.25">
      <c r="A842" s="5" t="s">
        <v>14</v>
      </c>
      <c r="B842" s="17">
        <v>972638</v>
      </c>
      <c r="C842" s="14">
        <v>37085</v>
      </c>
      <c r="D842" s="70" t="s">
        <v>1111</v>
      </c>
      <c r="E842" s="5">
        <v>1</v>
      </c>
      <c r="F842" s="5">
        <v>900</v>
      </c>
      <c r="G842" s="5">
        <v>35</v>
      </c>
      <c r="H842" s="5">
        <v>55</v>
      </c>
      <c r="I842" s="5">
        <v>46</v>
      </c>
      <c r="J842" s="5">
        <v>7.524</v>
      </c>
      <c r="K842" s="5">
        <v>124</v>
      </c>
      <c r="L842" s="5">
        <v>8.5229999999999997</v>
      </c>
      <c r="M842" s="16">
        <v>80000</v>
      </c>
      <c r="N842" s="5">
        <v>1</v>
      </c>
      <c r="O842" s="5">
        <v>1</v>
      </c>
      <c r="P842">
        <f t="shared" si="4"/>
        <v>2</v>
      </c>
    </row>
    <row r="843" spans="1:17" x14ac:dyDescent="0.25">
      <c r="A843" s="5" t="s">
        <v>14</v>
      </c>
      <c r="B843" s="17">
        <v>972638</v>
      </c>
      <c r="C843" s="14">
        <v>37100</v>
      </c>
      <c r="D843" s="70" t="s">
        <v>1112</v>
      </c>
      <c r="E843" s="5">
        <v>1</v>
      </c>
      <c r="F843" s="5">
        <v>1200</v>
      </c>
      <c r="G843" s="5">
        <v>60</v>
      </c>
      <c r="H843" s="5">
        <v>55</v>
      </c>
      <c r="I843" s="5">
        <v>45</v>
      </c>
      <c r="J843" s="5">
        <v>56.551000000000002</v>
      </c>
      <c r="K843" s="5">
        <v>124</v>
      </c>
      <c r="L843" s="5">
        <v>14.201000000000001</v>
      </c>
      <c r="M843" s="16">
        <v>90000</v>
      </c>
      <c r="O843" s="5">
        <v>1</v>
      </c>
      <c r="P843">
        <f t="shared" si="4"/>
        <v>1</v>
      </c>
    </row>
    <row r="844" spans="1:17" x14ac:dyDescent="0.25">
      <c r="A844" s="5" t="s">
        <v>14</v>
      </c>
      <c r="B844" s="17">
        <v>972638</v>
      </c>
      <c r="C844" s="14">
        <v>37102</v>
      </c>
      <c r="D844" s="70" t="s">
        <v>1113</v>
      </c>
      <c r="E844" s="5">
        <v>2</v>
      </c>
      <c r="F844" s="5">
        <v>1200</v>
      </c>
      <c r="G844" s="5">
        <v>46</v>
      </c>
      <c r="H844" s="5">
        <v>55</v>
      </c>
      <c r="I844" s="5">
        <v>46</v>
      </c>
      <c r="J844" s="5">
        <v>6.1689999999999996</v>
      </c>
      <c r="K844" s="5">
        <v>124</v>
      </c>
      <c r="L844" s="5">
        <v>12.558999999999999</v>
      </c>
      <c r="M844" s="16">
        <v>80000</v>
      </c>
      <c r="N844" s="5">
        <v>3</v>
      </c>
      <c r="O844" s="5">
        <v>1</v>
      </c>
      <c r="P844">
        <f t="shared" si="4"/>
        <v>4</v>
      </c>
    </row>
    <row r="845" spans="1:17" x14ac:dyDescent="0.25">
      <c r="A845" s="5" t="s">
        <v>14</v>
      </c>
      <c r="B845" s="17">
        <v>972638</v>
      </c>
      <c r="C845" s="14">
        <v>37102</v>
      </c>
      <c r="D845" s="70" t="s">
        <v>1113</v>
      </c>
      <c r="E845" s="5">
        <v>3</v>
      </c>
      <c r="F845" s="5">
        <v>1400</v>
      </c>
      <c r="G845" s="5">
        <v>48</v>
      </c>
      <c r="H845" s="5">
        <v>55</v>
      </c>
      <c r="I845" s="5">
        <v>46</v>
      </c>
      <c r="J845" s="5">
        <v>6.6340000000000003</v>
      </c>
      <c r="K845" s="5">
        <v>124</v>
      </c>
      <c r="L845" s="5">
        <v>13.814</v>
      </c>
      <c r="M845" s="16">
        <v>10000</v>
      </c>
      <c r="N845" s="5">
        <v>1</v>
      </c>
      <c r="P845">
        <f t="shared" si="4"/>
        <v>1</v>
      </c>
    </row>
    <row r="846" spans="1:17" x14ac:dyDescent="0.25">
      <c r="A846" s="5" t="s">
        <v>14</v>
      </c>
      <c r="B846" s="17">
        <v>972638</v>
      </c>
      <c r="C846" s="14">
        <v>37104</v>
      </c>
      <c r="D846" s="70" t="s">
        <v>1114</v>
      </c>
      <c r="E846" s="5">
        <v>1</v>
      </c>
      <c r="F846" s="5">
        <v>740</v>
      </c>
      <c r="G846" s="5">
        <v>33</v>
      </c>
      <c r="H846" s="5">
        <v>55</v>
      </c>
      <c r="I846" s="5">
        <v>46</v>
      </c>
      <c r="J846" s="5">
        <v>5.8</v>
      </c>
      <c r="K846" s="5">
        <v>124</v>
      </c>
      <c r="L846" s="5">
        <v>8.9179999999999993</v>
      </c>
      <c r="M846" s="16">
        <v>90000</v>
      </c>
      <c r="O846" s="5">
        <v>1</v>
      </c>
      <c r="P846">
        <f t="shared" si="4"/>
        <v>1</v>
      </c>
    </row>
    <row r="847" spans="1:17" x14ac:dyDescent="0.25">
      <c r="A847" s="5" t="s">
        <v>14</v>
      </c>
      <c r="B847" s="17">
        <v>972638</v>
      </c>
      <c r="C847" s="14">
        <v>37115</v>
      </c>
      <c r="D847" s="70" t="s">
        <v>1100</v>
      </c>
      <c r="E847" s="5">
        <v>1</v>
      </c>
      <c r="F847" s="5">
        <v>1400</v>
      </c>
      <c r="G847" s="5">
        <v>90</v>
      </c>
      <c r="H847" s="5">
        <v>55</v>
      </c>
      <c r="I847" s="5">
        <v>46</v>
      </c>
      <c r="J847" s="5">
        <v>13.505000000000001</v>
      </c>
      <c r="K847" s="5">
        <v>124</v>
      </c>
      <c r="L847" s="5">
        <v>24.827999999999999</v>
      </c>
      <c r="M847" s="16">
        <v>10000</v>
      </c>
      <c r="P847">
        <f t="shared" si="4"/>
        <v>0</v>
      </c>
      <c r="Q847" s="16">
        <v>2000</v>
      </c>
    </row>
    <row r="848" spans="1:17" x14ac:dyDescent="0.25">
      <c r="A848" s="5" t="s">
        <v>14</v>
      </c>
      <c r="B848" s="17">
        <v>972638</v>
      </c>
      <c r="C848" s="14">
        <v>37078</v>
      </c>
      <c r="D848" s="70" t="s">
        <v>1115</v>
      </c>
      <c r="E848" s="5">
        <v>3</v>
      </c>
      <c r="F848" s="5">
        <v>1700</v>
      </c>
      <c r="G848" s="5">
        <v>19</v>
      </c>
      <c r="H848" s="5">
        <v>56</v>
      </c>
      <c r="I848" s="5">
        <v>46</v>
      </c>
      <c r="J848" s="5">
        <v>1.597</v>
      </c>
      <c r="K848" s="5">
        <v>124</v>
      </c>
      <c r="L848" s="5">
        <v>0.63400000000000001</v>
      </c>
      <c r="M848" s="16">
        <v>50000</v>
      </c>
      <c r="O848" s="5">
        <v>1</v>
      </c>
      <c r="P848">
        <f t="shared" si="4"/>
        <v>1</v>
      </c>
    </row>
    <row r="849" spans="1:23" x14ac:dyDescent="0.25">
      <c r="A849" s="5" t="s">
        <v>14</v>
      </c>
      <c r="B849" s="17">
        <v>972638</v>
      </c>
      <c r="C849" s="14">
        <v>37078</v>
      </c>
      <c r="D849" s="70" t="s">
        <v>1115</v>
      </c>
      <c r="E849" s="5">
        <v>4</v>
      </c>
      <c r="F849" s="5">
        <v>1830</v>
      </c>
      <c r="G849" s="5">
        <v>19</v>
      </c>
      <c r="H849" s="5">
        <v>56</v>
      </c>
      <c r="I849" s="5">
        <v>46</v>
      </c>
      <c r="J849" s="5">
        <v>0.48899999999999999</v>
      </c>
      <c r="K849" s="5">
        <v>124</v>
      </c>
      <c r="L849" s="5">
        <v>0.71599999999999997</v>
      </c>
      <c r="M849" s="16">
        <v>0</v>
      </c>
      <c r="P849">
        <f t="shared" si="4"/>
        <v>0</v>
      </c>
    </row>
    <row r="850" spans="1:23" x14ac:dyDescent="0.25">
      <c r="A850" s="5" t="s">
        <v>14</v>
      </c>
      <c r="B850" s="17">
        <v>972638</v>
      </c>
      <c r="C850" s="14">
        <v>37078</v>
      </c>
      <c r="D850" s="70" t="s">
        <v>1115</v>
      </c>
      <c r="E850" s="5">
        <v>5</v>
      </c>
      <c r="F850" s="5">
        <v>1930</v>
      </c>
      <c r="G850" s="5">
        <v>19</v>
      </c>
      <c r="H850" s="5">
        <v>56</v>
      </c>
      <c r="I850" s="5">
        <v>46</v>
      </c>
      <c r="J850" s="5">
        <v>0.52600000000000002</v>
      </c>
      <c r="K850" s="5">
        <v>124</v>
      </c>
      <c r="L850" s="5">
        <v>1.532</v>
      </c>
      <c r="M850" s="16">
        <v>0</v>
      </c>
      <c r="P850">
        <f t="shared" si="4"/>
        <v>0</v>
      </c>
    </row>
    <row r="851" spans="1:23" x14ac:dyDescent="0.25">
      <c r="A851" s="5" t="s">
        <v>14</v>
      </c>
      <c r="B851" s="17">
        <v>972638</v>
      </c>
      <c r="C851" s="14">
        <v>37080</v>
      </c>
      <c r="D851" s="70" t="s">
        <v>1116</v>
      </c>
      <c r="E851" s="5">
        <v>1</v>
      </c>
      <c r="F851" s="5">
        <v>845</v>
      </c>
      <c r="G851" s="5">
        <v>35</v>
      </c>
      <c r="H851" s="5">
        <v>56</v>
      </c>
      <c r="I851" s="5">
        <v>45</v>
      </c>
      <c r="J851" s="5">
        <v>55.843000000000004</v>
      </c>
      <c r="K851" s="5">
        <v>124</v>
      </c>
      <c r="L851" s="5">
        <v>3.282</v>
      </c>
      <c r="M851" s="16">
        <v>80000</v>
      </c>
      <c r="P851">
        <f t="shared" si="4"/>
        <v>0</v>
      </c>
      <c r="W851" s="5" t="s">
        <v>430</v>
      </c>
    </row>
    <row r="852" spans="1:23" x14ac:dyDescent="0.25">
      <c r="A852" s="5" t="s">
        <v>14</v>
      </c>
      <c r="B852" s="17">
        <v>972638</v>
      </c>
      <c r="C852" s="14">
        <v>37046</v>
      </c>
      <c r="D852" s="70" t="s">
        <v>1117</v>
      </c>
      <c r="E852" s="5">
        <v>1</v>
      </c>
      <c r="F852" s="5">
        <v>1530</v>
      </c>
      <c r="G852" s="5">
        <v>14</v>
      </c>
      <c r="I852" s="5">
        <v>46</v>
      </c>
      <c r="J852" s="5">
        <v>6.2809999999999997</v>
      </c>
      <c r="K852" s="5">
        <v>124</v>
      </c>
      <c r="L852" s="5">
        <v>0.72299999999999998</v>
      </c>
      <c r="M852" s="16">
        <v>0</v>
      </c>
      <c r="P852">
        <f t="shared" si="4"/>
        <v>0</v>
      </c>
    </row>
    <row r="853" spans="1:23" x14ac:dyDescent="0.25">
      <c r="A853" s="5" t="s">
        <v>14</v>
      </c>
      <c r="B853" s="17">
        <v>972638</v>
      </c>
      <c r="C853" s="14">
        <v>37046</v>
      </c>
      <c r="D853" s="70" t="s">
        <v>1117</v>
      </c>
      <c r="E853" s="5">
        <v>2</v>
      </c>
      <c r="F853" s="5">
        <v>1725</v>
      </c>
      <c r="G853" s="5">
        <v>28</v>
      </c>
      <c r="I853" s="5">
        <v>46</v>
      </c>
      <c r="J853" s="5">
        <v>3.6949999999999998</v>
      </c>
      <c r="K853" s="5">
        <v>124</v>
      </c>
      <c r="L853" s="5">
        <v>4.2290000000000001</v>
      </c>
      <c r="M853" s="16">
        <v>61000</v>
      </c>
      <c r="P853">
        <f t="shared" si="4"/>
        <v>0</v>
      </c>
    </row>
    <row r="854" spans="1:23" x14ac:dyDescent="0.25">
      <c r="A854" s="5" t="s">
        <v>14</v>
      </c>
      <c r="B854" s="17">
        <v>972638</v>
      </c>
      <c r="C854" s="14">
        <v>37047</v>
      </c>
      <c r="D854" s="70" t="s">
        <v>1118</v>
      </c>
      <c r="E854" s="5">
        <v>1</v>
      </c>
      <c r="F854" s="5">
        <v>1350</v>
      </c>
      <c r="G854" s="5">
        <v>56</v>
      </c>
      <c r="I854" s="5">
        <v>46</v>
      </c>
      <c r="J854" s="5">
        <v>7.3689999999999998</v>
      </c>
      <c r="K854" s="5">
        <v>124</v>
      </c>
      <c r="L854" s="5">
        <v>18.762</v>
      </c>
      <c r="M854" s="16">
        <v>30000</v>
      </c>
      <c r="P854">
        <f t="shared" si="4"/>
        <v>0</v>
      </c>
    </row>
    <row r="855" spans="1:23" x14ac:dyDescent="0.25">
      <c r="A855" s="5" t="s">
        <v>14</v>
      </c>
      <c r="B855" s="17">
        <v>972638</v>
      </c>
      <c r="C855" s="14">
        <v>37048</v>
      </c>
      <c r="D855" s="71" t="s">
        <v>6916</v>
      </c>
      <c r="E855" s="5">
        <v>1</v>
      </c>
      <c r="F855" s="5">
        <v>100</v>
      </c>
      <c r="G855" s="5">
        <v>22</v>
      </c>
      <c r="I855" s="5">
        <v>46</v>
      </c>
      <c r="J855" s="5">
        <v>9.77</v>
      </c>
      <c r="K855" s="5">
        <v>124</v>
      </c>
      <c r="L855" s="5">
        <v>5.8719999999999999</v>
      </c>
      <c r="M855" s="16">
        <v>0</v>
      </c>
      <c r="P855">
        <f t="shared" si="4"/>
        <v>0</v>
      </c>
    </row>
    <row r="856" spans="1:23" x14ac:dyDescent="0.25">
      <c r="A856" s="5" t="s">
        <v>14</v>
      </c>
      <c r="B856" s="17">
        <v>972638</v>
      </c>
      <c r="C856" s="14">
        <v>37048</v>
      </c>
      <c r="D856" s="71" t="s">
        <v>6916</v>
      </c>
      <c r="E856" s="5">
        <v>2</v>
      </c>
      <c r="F856" s="5">
        <v>1400</v>
      </c>
      <c r="G856" s="5">
        <v>23</v>
      </c>
      <c r="I856" s="5">
        <v>46</v>
      </c>
      <c r="J856" s="5">
        <v>7.6470000000000002</v>
      </c>
      <c r="K856" s="5">
        <v>124</v>
      </c>
      <c r="L856" s="5">
        <v>6.2789999999999999</v>
      </c>
      <c r="M856" s="16">
        <v>0</v>
      </c>
      <c r="P856">
        <f t="shared" si="4"/>
        <v>0</v>
      </c>
    </row>
    <row r="857" spans="1:23" x14ac:dyDescent="0.25">
      <c r="A857" s="5" t="s">
        <v>14</v>
      </c>
      <c r="B857" s="17">
        <v>972638</v>
      </c>
      <c r="C857" s="14">
        <v>37049</v>
      </c>
      <c r="D857" s="70" t="s">
        <v>1119</v>
      </c>
      <c r="E857" s="5">
        <v>1</v>
      </c>
      <c r="F857" s="5">
        <v>1100</v>
      </c>
      <c r="G857" s="5">
        <v>41</v>
      </c>
      <c r="I857" s="5">
        <v>46</v>
      </c>
      <c r="J857" s="5">
        <v>8.6609999999999996</v>
      </c>
      <c r="K857" s="5">
        <v>124</v>
      </c>
      <c r="L857" s="5">
        <v>12.010999999999999</v>
      </c>
      <c r="M857" s="16">
        <v>70000</v>
      </c>
      <c r="P857">
        <f t="shared" si="4"/>
        <v>0</v>
      </c>
    </row>
    <row r="858" spans="1:23" x14ac:dyDescent="0.25">
      <c r="A858" s="5" t="s">
        <v>14</v>
      </c>
      <c r="B858" s="17">
        <v>972638</v>
      </c>
      <c r="C858" s="14">
        <v>37050</v>
      </c>
      <c r="D858" s="70" t="s">
        <v>1120</v>
      </c>
      <c r="E858" s="5">
        <v>1</v>
      </c>
      <c r="F858" s="5">
        <v>800</v>
      </c>
      <c r="G858" s="5">
        <v>40</v>
      </c>
      <c r="I858" s="5">
        <v>46</v>
      </c>
      <c r="J858" s="5">
        <v>8.2569999999999997</v>
      </c>
      <c r="K858" s="5">
        <v>124</v>
      </c>
      <c r="L858" s="5">
        <v>10.853999999999999</v>
      </c>
      <c r="M858" s="16">
        <v>40000</v>
      </c>
      <c r="P858">
        <f t="shared" si="4"/>
        <v>0</v>
      </c>
    </row>
    <row r="859" spans="1:23" x14ac:dyDescent="0.25">
      <c r="A859" s="5" t="s">
        <v>14</v>
      </c>
      <c r="B859" s="17">
        <v>972638</v>
      </c>
      <c r="C859" s="14">
        <v>37051</v>
      </c>
      <c r="D859" s="70" t="s">
        <v>1121</v>
      </c>
      <c r="E859" s="5">
        <v>1</v>
      </c>
      <c r="F859" s="5">
        <v>1730</v>
      </c>
      <c r="G859" s="5">
        <v>56</v>
      </c>
      <c r="I859" s="5">
        <v>46</v>
      </c>
      <c r="J859" s="5">
        <v>7.3689999999999998</v>
      </c>
      <c r="K859" s="5">
        <v>124</v>
      </c>
      <c r="L859" s="5">
        <v>18.762</v>
      </c>
      <c r="M859" s="16">
        <v>0</v>
      </c>
      <c r="P859">
        <f t="shared" si="4"/>
        <v>0</v>
      </c>
    </row>
    <row r="860" spans="1:23" x14ac:dyDescent="0.25">
      <c r="A860" s="5" t="s">
        <v>14</v>
      </c>
      <c r="B860" s="17">
        <v>972638</v>
      </c>
      <c r="C860" s="14">
        <v>37051</v>
      </c>
      <c r="D860" s="70" t="s">
        <v>1121</v>
      </c>
      <c r="E860" s="5">
        <v>2</v>
      </c>
      <c r="F860" s="5">
        <v>1800</v>
      </c>
      <c r="G860" s="5">
        <v>55</v>
      </c>
      <c r="I860" s="5">
        <v>46</v>
      </c>
      <c r="J860" s="5">
        <v>7.9729999999999999</v>
      </c>
      <c r="K860" s="5">
        <v>124</v>
      </c>
      <c r="L860" s="5">
        <v>17.736000000000001</v>
      </c>
      <c r="M860" s="16">
        <v>50000</v>
      </c>
      <c r="N860" s="5">
        <v>1</v>
      </c>
      <c r="P860">
        <f t="shared" si="4"/>
        <v>1</v>
      </c>
    </row>
    <row r="861" spans="1:23" x14ac:dyDescent="0.25">
      <c r="A861" s="5" t="s">
        <v>14</v>
      </c>
      <c r="B861" s="17">
        <v>972638</v>
      </c>
      <c r="C861" s="14">
        <v>37052</v>
      </c>
      <c r="D861" s="70" t="s">
        <v>1083</v>
      </c>
      <c r="E861" s="5">
        <v>2</v>
      </c>
      <c r="F861" s="5">
        <v>1900</v>
      </c>
      <c r="G861" s="5">
        <v>25</v>
      </c>
      <c r="I861" s="5">
        <v>46</v>
      </c>
      <c r="J861" s="5">
        <v>1.351</v>
      </c>
      <c r="K861" s="5">
        <v>124</v>
      </c>
      <c r="L861" s="5">
        <v>4.3559999999999999</v>
      </c>
      <c r="M861" s="16">
        <v>0</v>
      </c>
      <c r="P861">
        <f t="shared" si="4"/>
        <v>0</v>
      </c>
    </row>
    <row r="862" spans="1:23" x14ac:dyDescent="0.25">
      <c r="A862" s="5" t="s">
        <v>14</v>
      </c>
      <c r="B862" s="17">
        <v>972638</v>
      </c>
      <c r="C862" s="14">
        <v>37072</v>
      </c>
      <c r="D862" s="70" t="s">
        <v>1122</v>
      </c>
      <c r="E862" s="5">
        <v>1</v>
      </c>
      <c r="F862" s="5">
        <v>1330</v>
      </c>
      <c r="G862" s="5">
        <v>28</v>
      </c>
      <c r="I862" s="5">
        <v>46</v>
      </c>
      <c r="J862" s="5">
        <v>14.202999999999999</v>
      </c>
      <c r="K862" s="5">
        <v>124</v>
      </c>
      <c r="L862" s="5">
        <v>13.393000000000001</v>
      </c>
      <c r="M862" s="16">
        <v>50000</v>
      </c>
      <c r="P862">
        <f t="shared" si="4"/>
        <v>0</v>
      </c>
    </row>
    <row r="863" spans="1:23" x14ac:dyDescent="0.25">
      <c r="A863" s="5" t="s">
        <v>14</v>
      </c>
      <c r="B863" s="17">
        <v>972638</v>
      </c>
      <c r="C863" s="14">
        <v>37072</v>
      </c>
      <c r="D863" s="70" t="s">
        <v>1122</v>
      </c>
      <c r="E863" s="5">
        <v>2</v>
      </c>
      <c r="F863" s="5">
        <v>1530</v>
      </c>
      <c r="G863" s="5">
        <v>56</v>
      </c>
      <c r="I863" s="5">
        <v>46</v>
      </c>
      <c r="J863" s="5">
        <v>10.321</v>
      </c>
      <c r="K863" s="5">
        <v>124</v>
      </c>
      <c r="L863" s="5">
        <v>19.425999999999998</v>
      </c>
      <c r="M863" s="16">
        <v>30000</v>
      </c>
      <c r="N863" s="5">
        <v>1</v>
      </c>
      <c r="P863">
        <f t="shared" si="4"/>
        <v>1</v>
      </c>
    </row>
    <row r="864" spans="1:23" x14ac:dyDescent="0.25">
      <c r="A864" s="5" t="s">
        <v>14</v>
      </c>
      <c r="B864" s="17">
        <v>972638</v>
      </c>
      <c r="C864" s="14">
        <v>37073</v>
      </c>
      <c r="D864" s="70" t="s">
        <v>1123</v>
      </c>
      <c r="E864" s="5">
        <v>1</v>
      </c>
      <c r="F864" s="5">
        <v>1300</v>
      </c>
      <c r="G864" s="5">
        <v>52</v>
      </c>
      <c r="I864" s="5">
        <v>46</v>
      </c>
      <c r="J864" s="5">
        <v>25.044</v>
      </c>
      <c r="K864" s="5">
        <v>124</v>
      </c>
      <c r="L864" s="5">
        <v>24.370999999999999</v>
      </c>
      <c r="M864" s="16">
        <v>80000</v>
      </c>
      <c r="P864">
        <f t="shared" si="4"/>
        <v>0</v>
      </c>
    </row>
    <row r="865" spans="1:17" x14ac:dyDescent="0.25">
      <c r="A865" s="5" t="s">
        <v>14</v>
      </c>
      <c r="B865" s="17">
        <v>972638</v>
      </c>
      <c r="C865" s="14">
        <v>37074</v>
      </c>
      <c r="D865" s="70" t="s">
        <v>1124</v>
      </c>
      <c r="E865" s="5">
        <v>1</v>
      </c>
      <c r="F865" s="5">
        <v>1000</v>
      </c>
      <c r="G865" s="5">
        <v>25</v>
      </c>
      <c r="I865" s="5">
        <v>46</v>
      </c>
      <c r="J865" s="5">
        <v>21.962</v>
      </c>
      <c r="K865" s="5">
        <v>124</v>
      </c>
      <c r="L865" s="5">
        <v>13.919</v>
      </c>
      <c r="M865" s="16">
        <v>0</v>
      </c>
      <c r="P865">
        <f t="shared" si="4"/>
        <v>0</v>
      </c>
    </row>
    <row r="866" spans="1:17" x14ac:dyDescent="0.25">
      <c r="A866" s="5" t="s">
        <v>14</v>
      </c>
      <c r="B866" s="17">
        <v>972638</v>
      </c>
      <c r="C866" s="14">
        <v>37074</v>
      </c>
      <c r="D866" s="70" t="s">
        <v>1124</v>
      </c>
      <c r="E866" s="5">
        <v>2</v>
      </c>
      <c r="F866" s="5">
        <v>1130</v>
      </c>
      <c r="G866" s="5">
        <v>15</v>
      </c>
      <c r="I866" s="5">
        <v>46</v>
      </c>
      <c r="J866" s="5">
        <v>19.358000000000001</v>
      </c>
      <c r="K866" s="5">
        <v>124</v>
      </c>
      <c r="L866" s="5">
        <v>11.526</v>
      </c>
      <c r="M866" s="16">
        <v>80000</v>
      </c>
      <c r="P866">
        <f t="shared" si="4"/>
        <v>0</v>
      </c>
    </row>
    <row r="867" spans="1:17" x14ac:dyDescent="0.25">
      <c r="A867" s="5" t="s">
        <v>14</v>
      </c>
      <c r="B867" s="17">
        <v>972638</v>
      </c>
      <c r="C867" s="14">
        <v>37077</v>
      </c>
      <c r="D867" s="70" t="s">
        <v>1125</v>
      </c>
      <c r="E867" s="5">
        <v>1</v>
      </c>
      <c r="F867" s="5">
        <v>1300</v>
      </c>
      <c r="G867" s="5">
        <v>74</v>
      </c>
      <c r="I867" s="5">
        <v>46</v>
      </c>
      <c r="J867" s="5">
        <v>17.225000000000001</v>
      </c>
      <c r="K867" s="5">
        <v>124</v>
      </c>
      <c r="L867" s="5">
        <v>20.725999999999999</v>
      </c>
      <c r="M867" s="16">
        <v>0</v>
      </c>
      <c r="P867">
        <f t="shared" si="4"/>
        <v>0</v>
      </c>
    </row>
    <row r="868" spans="1:17" x14ac:dyDescent="0.25">
      <c r="A868" s="5" t="s">
        <v>14</v>
      </c>
      <c r="B868" s="17">
        <v>972638</v>
      </c>
      <c r="C868" s="14">
        <v>37077</v>
      </c>
      <c r="D868" s="79" t="s">
        <v>1125</v>
      </c>
      <c r="E868" s="5">
        <v>2</v>
      </c>
      <c r="F868" s="5">
        <v>1400</v>
      </c>
      <c r="G868" s="5">
        <v>87</v>
      </c>
      <c r="I868" s="5">
        <v>46</v>
      </c>
      <c r="J868" s="5">
        <v>15.14</v>
      </c>
      <c r="K868" s="5">
        <v>124</v>
      </c>
      <c r="L868" s="5">
        <v>23.379000000000001</v>
      </c>
      <c r="M868" s="16">
        <v>70000</v>
      </c>
      <c r="N868" s="5">
        <v>1</v>
      </c>
      <c r="P868">
        <f t="shared" si="4"/>
        <v>1</v>
      </c>
    </row>
    <row r="869" spans="1:17" x14ac:dyDescent="0.25">
      <c r="A869" s="5" t="s">
        <v>14</v>
      </c>
      <c r="B869" s="17">
        <v>972638</v>
      </c>
      <c r="C869" s="14">
        <v>37114</v>
      </c>
      <c r="D869" s="74" t="s">
        <v>1145</v>
      </c>
      <c r="E869" s="5">
        <v>1</v>
      </c>
      <c r="F869" s="5">
        <v>1030</v>
      </c>
      <c r="G869" s="5">
        <v>59</v>
      </c>
      <c r="I869" s="5">
        <v>46</v>
      </c>
      <c r="J869" s="5">
        <v>13.581</v>
      </c>
      <c r="K869" s="5">
        <v>124</v>
      </c>
      <c r="L869" s="5">
        <v>22.474</v>
      </c>
      <c r="M869" s="16">
        <v>90000</v>
      </c>
      <c r="P869">
        <f t="shared" si="4"/>
        <v>0</v>
      </c>
    </row>
    <row r="870" spans="1:17" x14ac:dyDescent="0.25">
      <c r="A870" s="5" t="s">
        <v>14</v>
      </c>
      <c r="B870" s="17">
        <v>972638</v>
      </c>
      <c r="C870" s="14">
        <v>37116</v>
      </c>
      <c r="D870" s="70" t="s">
        <v>1144</v>
      </c>
      <c r="E870" s="5">
        <v>1</v>
      </c>
      <c r="G870" s="5">
        <v>69</v>
      </c>
      <c r="I870" s="5">
        <v>46</v>
      </c>
      <c r="J870" s="5">
        <v>10.465999999999999</v>
      </c>
      <c r="K870" s="5">
        <v>124</v>
      </c>
      <c r="L870" s="5">
        <v>25.504999999999999</v>
      </c>
      <c r="M870" s="16">
        <v>0</v>
      </c>
      <c r="P870">
        <f t="shared" si="4"/>
        <v>0</v>
      </c>
    </row>
    <row r="871" spans="1:17" x14ac:dyDescent="0.25">
      <c r="A871" s="5" t="s">
        <v>14</v>
      </c>
      <c r="B871" s="17">
        <v>972638</v>
      </c>
      <c r="C871" s="14">
        <v>37116</v>
      </c>
      <c r="D871" s="70" t="s">
        <v>1144</v>
      </c>
      <c r="E871" s="5">
        <v>2</v>
      </c>
      <c r="F871" s="5">
        <v>1</v>
      </c>
      <c r="G871" s="5">
        <v>77</v>
      </c>
      <c r="I871" s="5">
        <v>46</v>
      </c>
      <c r="J871" s="5">
        <v>10.864000000000001</v>
      </c>
      <c r="K871" s="5">
        <v>124</v>
      </c>
      <c r="L871" s="5">
        <v>28.113</v>
      </c>
      <c r="M871" s="16">
        <v>30000</v>
      </c>
      <c r="N871" s="5">
        <v>1</v>
      </c>
      <c r="P871">
        <f t="shared" si="4"/>
        <v>1</v>
      </c>
    </row>
    <row r="872" spans="1:17" x14ac:dyDescent="0.25">
      <c r="A872" s="5" t="s">
        <v>14</v>
      </c>
      <c r="B872" s="17">
        <v>972638</v>
      </c>
      <c r="C872" s="14">
        <v>37123</v>
      </c>
      <c r="D872" s="70" t="s">
        <v>1103</v>
      </c>
      <c r="E872" s="5">
        <v>2</v>
      </c>
      <c r="F872" s="5">
        <v>1300</v>
      </c>
      <c r="G872" s="5">
        <v>81</v>
      </c>
      <c r="I872" s="5">
        <v>46</v>
      </c>
      <c r="J872" s="5">
        <v>10.728999999999999</v>
      </c>
      <c r="K872" s="5">
        <v>124</v>
      </c>
      <c r="L872" s="5">
        <v>31.806999999999999</v>
      </c>
      <c r="M872" s="16">
        <v>30000</v>
      </c>
      <c r="P872">
        <f t="shared" si="4"/>
        <v>0</v>
      </c>
    </row>
    <row r="873" spans="1:17" x14ac:dyDescent="0.25">
      <c r="A873" s="5" t="s">
        <v>14</v>
      </c>
      <c r="B873" s="17">
        <v>972638</v>
      </c>
      <c r="C873" s="14">
        <v>37123</v>
      </c>
      <c r="D873" s="70" t="s">
        <v>1103</v>
      </c>
      <c r="E873" s="5">
        <v>3</v>
      </c>
      <c r="F873" s="5">
        <v>1530</v>
      </c>
      <c r="G873" s="5">
        <v>82</v>
      </c>
      <c r="I873" s="5">
        <v>46</v>
      </c>
      <c r="J873" s="5">
        <v>10.826000000000001</v>
      </c>
      <c r="K873" s="5">
        <v>124</v>
      </c>
      <c r="L873" s="5">
        <v>33.018000000000001</v>
      </c>
      <c r="M873" s="16">
        <v>0</v>
      </c>
      <c r="P873">
        <f t="shared" si="4"/>
        <v>0</v>
      </c>
    </row>
    <row r="874" spans="1:17" x14ac:dyDescent="0.25">
      <c r="A874" s="5" t="s">
        <v>14</v>
      </c>
      <c r="B874" s="17">
        <v>972638</v>
      </c>
      <c r="C874" s="14">
        <v>37123</v>
      </c>
      <c r="D874" s="70" t="s">
        <v>1103</v>
      </c>
      <c r="E874" s="5">
        <v>4</v>
      </c>
      <c r="F874" s="5">
        <v>1900</v>
      </c>
      <c r="G874" s="5">
        <v>12</v>
      </c>
      <c r="I874" s="5">
        <v>46</v>
      </c>
      <c r="J874" s="5">
        <v>6.8849999999999998</v>
      </c>
      <c r="K874" s="5">
        <v>124</v>
      </c>
      <c r="L874" s="5">
        <v>1.052</v>
      </c>
      <c r="M874" s="16">
        <v>0</v>
      </c>
      <c r="P874">
        <f t="shared" si="4"/>
        <v>0</v>
      </c>
    </row>
    <row r="875" spans="1:17" x14ac:dyDescent="0.25">
      <c r="A875" s="5" t="s">
        <v>14</v>
      </c>
      <c r="B875" s="17">
        <v>972638</v>
      </c>
      <c r="C875" s="14">
        <v>37140</v>
      </c>
      <c r="D875" s="70" t="s">
        <v>1142</v>
      </c>
      <c r="E875" s="16">
        <v>1</v>
      </c>
      <c r="F875" s="16">
        <v>1200</v>
      </c>
      <c r="G875" s="16">
        <v>60</v>
      </c>
      <c r="H875" s="16"/>
      <c r="I875" s="5">
        <v>46</v>
      </c>
      <c r="J875" s="5">
        <v>18.657</v>
      </c>
      <c r="K875" s="5">
        <v>124</v>
      </c>
      <c r="L875" s="38">
        <v>18.164000000000001</v>
      </c>
      <c r="M875" s="16">
        <v>30000</v>
      </c>
      <c r="P875">
        <f t="shared" si="4"/>
        <v>0</v>
      </c>
    </row>
    <row r="876" spans="1:17" x14ac:dyDescent="0.25">
      <c r="A876" s="5" t="s">
        <v>14</v>
      </c>
      <c r="B876" s="17">
        <v>972638</v>
      </c>
      <c r="C876" s="14">
        <v>37140</v>
      </c>
      <c r="D876" s="70" t="s">
        <v>1142</v>
      </c>
      <c r="E876" s="16">
        <v>2</v>
      </c>
      <c r="F876" s="16">
        <v>1400</v>
      </c>
      <c r="G876" s="16">
        <v>93</v>
      </c>
      <c r="H876" s="16"/>
      <c r="I876" s="5">
        <v>46</v>
      </c>
      <c r="J876" s="5">
        <v>13.491</v>
      </c>
      <c r="K876" s="5">
        <v>124</v>
      </c>
      <c r="L876" s="38">
        <v>28.262</v>
      </c>
      <c r="M876" s="16">
        <v>80000</v>
      </c>
      <c r="P876">
        <f t="shared" si="4"/>
        <v>0</v>
      </c>
      <c r="Q876" s="16">
        <v>4000</v>
      </c>
    </row>
    <row r="877" spans="1:17" x14ac:dyDescent="0.25">
      <c r="A877" s="5" t="s">
        <v>14</v>
      </c>
      <c r="B877" s="17">
        <v>972638</v>
      </c>
      <c r="C877" s="14">
        <v>37141</v>
      </c>
      <c r="D877" s="70" t="s">
        <v>1143</v>
      </c>
      <c r="E877" s="16">
        <v>1</v>
      </c>
      <c r="F877" s="16">
        <v>1000</v>
      </c>
      <c r="G877" s="16">
        <v>58</v>
      </c>
      <c r="H877" s="16"/>
      <c r="I877" s="5">
        <v>46</v>
      </c>
      <c r="J877" s="5">
        <v>21.398</v>
      </c>
      <c r="K877" s="5">
        <v>124</v>
      </c>
      <c r="L877" s="38">
        <v>24.2</v>
      </c>
      <c r="M877" s="16">
        <v>100000</v>
      </c>
      <c r="P877">
        <f t="shared" si="4"/>
        <v>0</v>
      </c>
    </row>
    <row r="878" spans="1:17" x14ac:dyDescent="0.25">
      <c r="A878" s="5" t="s">
        <v>14</v>
      </c>
      <c r="B878" s="17">
        <v>972638</v>
      </c>
      <c r="C878" s="14">
        <v>37142</v>
      </c>
      <c r="D878" s="70" t="s">
        <v>1141</v>
      </c>
      <c r="E878" s="16">
        <v>1</v>
      </c>
      <c r="F878" s="16">
        <v>1100</v>
      </c>
      <c r="G878" s="16">
        <v>49</v>
      </c>
      <c r="H878" s="16"/>
      <c r="I878" s="5">
        <v>46</v>
      </c>
      <c r="J878" s="5">
        <v>7.2290000000000001</v>
      </c>
      <c r="K878" s="5">
        <v>124</v>
      </c>
      <c r="L878" s="38">
        <v>15.454000000000001</v>
      </c>
      <c r="M878" s="16">
        <v>0</v>
      </c>
      <c r="P878">
        <f t="shared" si="4"/>
        <v>0</v>
      </c>
    </row>
    <row r="879" spans="1:17" x14ac:dyDescent="0.25">
      <c r="A879" s="5" t="s">
        <v>14</v>
      </c>
      <c r="B879" s="17">
        <v>972638</v>
      </c>
      <c r="C879" s="14">
        <v>37142</v>
      </c>
      <c r="D879" s="70" t="s">
        <v>1141</v>
      </c>
      <c r="E879" s="16">
        <v>2</v>
      </c>
      <c r="F879" s="16">
        <v>1200</v>
      </c>
      <c r="G879" s="16">
        <v>56</v>
      </c>
      <c r="H879" s="16"/>
      <c r="I879" s="5">
        <v>46</v>
      </c>
      <c r="J879" s="5">
        <v>7.9580000000000002</v>
      </c>
      <c r="K879" s="5">
        <v>124</v>
      </c>
      <c r="L879" s="38">
        <v>15.353999999999999</v>
      </c>
      <c r="M879" s="16">
        <v>90000</v>
      </c>
      <c r="P879">
        <f t="shared" si="4"/>
        <v>0</v>
      </c>
    </row>
    <row r="880" spans="1:17" x14ac:dyDescent="0.25">
      <c r="A880" s="5" t="s">
        <v>14</v>
      </c>
      <c r="B880" s="17">
        <v>972638</v>
      </c>
      <c r="C880" s="14">
        <v>37143</v>
      </c>
      <c r="D880" s="70" t="s">
        <v>1140</v>
      </c>
      <c r="E880" s="16">
        <v>1</v>
      </c>
      <c r="F880" s="16">
        <v>1230</v>
      </c>
      <c r="G880" s="16">
        <v>58</v>
      </c>
      <c r="H880" s="16"/>
      <c r="I880" s="5">
        <v>46</v>
      </c>
      <c r="J880" s="5">
        <v>7.6719999999999997</v>
      </c>
      <c r="K880" s="5">
        <v>124</v>
      </c>
      <c r="L880" s="38">
        <v>19.895</v>
      </c>
      <c r="M880" s="16">
        <v>0</v>
      </c>
      <c r="P880">
        <f t="shared" si="4"/>
        <v>0</v>
      </c>
    </row>
    <row r="881" spans="1:17" x14ac:dyDescent="0.25">
      <c r="A881" s="5" t="s">
        <v>14</v>
      </c>
      <c r="B881" s="17">
        <v>972638</v>
      </c>
      <c r="C881" s="14">
        <v>37143</v>
      </c>
      <c r="D881" s="70" t="s">
        <v>1140</v>
      </c>
      <c r="E881" s="16">
        <v>2</v>
      </c>
      <c r="F881" s="16">
        <v>1420</v>
      </c>
      <c r="G881" s="16">
        <v>58</v>
      </c>
      <c r="H881" s="16"/>
      <c r="I881" s="5">
        <v>46</v>
      </c>
      <c r="J881" s="5">
        <v>7.6029999999999998</v>
      </c>
      <c r="K881" s="5">
        <v>124</v>
      </c>
      <c r="L881" s="38">
        <v>17.728000000000002</v>
      </c>
      <c r="M881" s="16">
        <v>80000</v>
      </c>
      <c r="O881" s="5">
        <v>1</v>
      </c>
      <c r="P881">
        <f t="shared" si="4"/>
        <v>1</v>
      </c>
    </row>
    <row r="882" spans="1:17" x14ac:dyDescent="0.25">
      <c r="A882" s="5" t="s">
        <v>14</v>
      </c>
      <c r="B882" s="17">
        <v>972638</v>
      </c>
      <c r="C882" s="14">
        <v>37144</v>
      </c>
      <c r="D882" s="70" t="s">
        <v>1139</v>
      </c>
      <c r="E882" s="16">
        <v>1</v>
      </c>
      <c r="F882" s="16">
        <v>1100</v>
      </c>
      <c r="G882" s="16">
        <v>41</v>
      </c>
      <c r="H882" s="16"/>
      <c r="I882" s="5">
        <v>46</v>
      </c>
      <c r="J882" s="5">
        <v>10.988</v>
      </c>
      <c r="K882" s="5">
        <v>124</v>
      </c>
      <c r="L882" s="38">
        <v>14.101000000000001</v>
      </c>
      <c r="M882" s="16">
        <v>80000</v>
      </c>
      <c r="N882" s="5">
        <v>1</v>
      </c>
      <c r="P882">
        <f t="shared" si="4"/>
        <v>1</v>
      </c>
    </row>
    <row r="883" spans="1:17" x14ac:dyDescent="0.25">
      <c r="A883" s="5" t="s">
        <v>14</v>
      </c>
      <c r="B883" s="17">
        <v>972638</v>
      </c>
      <c r="C883" s="14">
        <v>37147</v>
      </c>
      <c r="D883" s="70" t="s">
        <v>1138</v>
      </c>
      <c r="E883" s="16">
        <v>1</v>
      </c>
      <c r="F883" s="16">
        <v>1000</v>
      </c>
      <c r="G883" s="16">
        <v>87</v>
      </c>
      <c r="H883" s="16"/>
      <c r="I883" s="5">
        <v>46</v>
      </c>
      <c r="J883" s="5">
        <v>16.815999999999999</v>
      </c>
      <c r="K883" s="5">
        <v>124</v>
      </c>
      <c r="L883" s="38">
        <v>21.934999999999999</v>
      </c>
      <c r="M883" s="16">
        <v>0</v>
      </c>
      <c r="P883">
        <f t="shared" si="4"/>
        <v>0</v>
      </c>
    </row>
    <row r="884" spans="1:17" x14ac:dyDescent="0.25">
      <c r="A884" s="5" t="s">
        <v>14</v>
      </c>
      <c r="B884" s="17">
        <v>972638</v>
      </c>
      <c r="C884" s="14">
        <v>37147</v>
      </c>
      <c r="D884" s="70" t="s">
        <v>1138</v>
      </c>
      <c r="E884" s="16">
        <v>2</v>
      </c>
      <c r="F884" s="16">
        <v>1300</v>
      </c>
      <c r="G884" s="16">
        <v>80</v>
      </c>
      <c r="H884" s="16"/>
      <c r="I884" s="5">
        <v>46</v>
      </c>
      <c r="J884" s="5">
        <v>16.815999999999999</v>
      </c>
      <c r="K884" s="5">
        <v>124</v>
      </c>
      <c r="L884" s="38">
        <v>21.422000000000001</v>
      </c>
      <c r="M884" s="16">
        <v>0</v>
      </c>
      <c r="P884">
        <f t="shared" si="4"/>
        <v>0</v>
      </c>
    </row>
    <row r="885" spans="1:17" x14ac:dyDescent="0.25">
      <c r="A885" s="5" t="s">
        <v>14</v>
      </c>
      <c r="B885" s="17">
        <v>972638</v>
      </c>
      <c r="C885" s="14">
        <v>37147</v>
      </c>
      <c r="D885" s="70" t="s">
        <v>1138</v>
      </c>
      <c r="E885" s="5">
        <v>3</v>
      </c>
      <c r="F885" s="5">
        <v>1430</v>
      </c>
      <c r="G885" s="5">
        <v>110</v>
      </c>
      <c r="I885" s="5">
        <v>46</v>
      </c>
      <c r="J885" s="5">
        <v>15.959</v>
      </c>
      <c r="K885" s="5">
        <v>124</v>
      </c>
      <c r="L885" s="5">
        <v>22.472999999999999</v>
      </c>
      <c r="M885" s="16">
        <v>90000</v>
      </c>
      <c r="P885">
        <f t="shared" si="4"/>
        <v>0</v>
      </c>
    </row>
    <row r="886" spans="1:17" x14ac:dyDescent="0.25">
      <c r="A886" s="5" t="s">
        <v>14</v>
      </c>
      <c r="B886" s="17">
        <v>972638</v>
      </c>
      <c r="C886" s="14">
        <v>37148</v>
      </c>
      <c r="D886" s="70" t="s">
        <v>1137</v>
      </c>
      <c r="E886" s="16">
        <v>1</v>
      </c>
      <c r="F886" s="16">
        <v>1100</v>
      </c>
      <c r="G886" s="16">
        <v>68</v>
      </c>
      <c r="H886" s="16"/>
      <c r="I886" s="5">
        <v>46</v>
      </c>
      <c r="J886" s="5">
        <v>20</v>
      </c>
      <c r="K886" s="5">
        <v>124</v>
      </c>
      <c r="L886" s="38">
        <v>26.477</v>
      </c>
      <c r="M886" s="16">
        <v>30000</v>
      </c>
      <c r="N886" s="5">
        <v>1</v>
      </c>
      <c r="P886">
        <f t="shared" si="4"/>
        <v>1</v>
      </c>
      <c r="Q886" s="16">
        <v>10000</v>
      </c>
    </row>
    <row r="887" spans="1:17" x14ac:dyDescent="0.25">
      <c r="A887" s="5" t="s">
        <v>14</v>
      </c>
      <c r="B887" s="17">
        <v>972638</v>
      </c>
      <c r="C887" s="14">
        <v>37148</v>
      </c>
      <c r="D887" s="70" t="s">
        <v>1137</v>
      </c>
      <c r="E887" s="16">
        <v>2</v>
      </c>
      <c r="F887" s="16">
        <v>1500</v>
      </c>
      <c r="G887" s="16">
        <v>68</v>
      </c>
      <c r="H887" s="16"/>
      <c r="I887" s="5">
        <v>46</v>
      </c>
      <c r="J887" s="5">
        <v>20.117000000000001</v>
      </c>
      <c r="K887" s="5">
        <v>124</v>
      </c>
      <c r="L887" s="38">
        <v>26.763000000000002</v>
      </c>
      <c r="M887" s="16">
        <v>20000</v>
      </c>
      <c r="P887">
        <f t="shared" si="4"/>
        <v>0</v>
      </c>
      <c r="Q887" s="16">
        <v>5000</v>
      </c>
    </row>
    <row r="888" spans="1:17" x14ac:dyDescent="0.25">
      <c r="A888" s="5" t="s">
        <v>14</v>
      </c>
      <c r="B888" s="17">
        <v>972638</v>
      </c>
      <c r="C888" s="14">
        <v>37149</v>
      </c>
      <c r="D888" s="70" t="s">
        <v>1136</v>
      </c>
      <c r="E888" s="16">
        <v>1</v>
      </c>
      <c r="F888" s="16">
        <v>1100</v>
      </c>
      <c r="G888" s="16">
        <v>56</v>
      </c>
      <c r="H888" s="16"/>
      <c r="I888" s="5">
        <v>46</v>
      </c>
      <c r="J888" s="5">
        <v>21.143999999999998</v>
      </c>
      <c r="K888" s="5">
        <v>124</v>
      </c>
      <c r="L888" s="38">
        <v>23.907</v>
      </c>
      <c r="M888" s="16">
        <v>0</v>
      </c>
      <c r="P888">
        <f t="shared" ref="P888:P951" si="5">N888+O888</f>
        <v>0</v>
      </c>
    </row>
    <row r="889" spans="1:17" x14ac:dyDescent="0.25">
      <c r="A889" s="5" t="s">
        <v>14</v>
      </c>
      <c r="B889" s="17">
        <v>972638</v>
      </c>
      <c r="C889" s="14">
        <v>37149</v>
      </c>
      <c r="D889" s="70" t="s">
        <v>1136</v>
      </c>
      <c r="E889" s="16">
        <v>2</v>
      </c>
      <c r="F889" s="16">
        <v>1400</v>
      </c>
      <c r="G889" s="16">
        <v>68</v>
      </c>
      <c r="H889" s="16"/>
      <c r="I889" s="5">
        <v>46</v>
      </c>
      <c r="J889" s="5">
        <v>19.539000000000001</v>
      </c>
      <c r="K889" s="5">
        <v>124</v>
      </c>
      <c r="L889" s="38">
        <v>25.558</v>
      </c>
      <c r="M889" s="16">
        <v>80000</v>
      </c>
      <c r="P889">
        <f t="shared" si="5"/>
        <v>0</v>
      </c>
      <c r="Q889" s="16">
        <v>4000</v>
      </c>
    </row>
    <row r="890" spans="1:17" x14ac:dyDescent="0.25">
      <c r="A890" s="5" t="s">
        <v>14</v>
      </c>
      <c r="B890" s="17">
        <v>972638</v>
      </c>
      <c r="C890" s="14">
        <v>37150</v>
      </c>
      <c r="D890" s="70" t="s">
        <v>1135</v>
      </c>
      <c r="E890" s="16">
        <v>1</v>
      </c>
      <c r="F890" s="16">
        <v>1130</v>
      </c>
      <c r="G890" s="16">
        <v>55</v>
      </c>
      <c r="H890" s="16"/>
      <c r="I890" s="5">
        <v>46</v>
      </c>
      <c r="J890" s="5">
        <v>25.995000000000001</v>
      </c>
      <c r="K890" s="5">
        <v>124</v>
      </c>
      <c r="L890" s="38">
        <v>24.719000000000001</v>
      </c>
      <c r="M890" s="16">
        <v>20000</v>
      </c>
      <c r="P890">
        <f t="shared" si="5"/>
        <v>0</v>
      </c>
    </row>
    <row r="891" spans="1:17" x14ac:dyDescent="0.25">
      <c r="A891" s="5" t="s">
        <v>14</v>
      </c>
      <c r="B891" s="17">
        <v>972638</v>
      </c>
      <c r="C891" s="14">
        <v>37150</v>
      </c>
      <c r="D891" s="70" t="s">
        <v>1135</v>
      </c>
      <c r="E891" s="16">
        <v>2</v>
      </c>
      <c r="F891" s="16">
        <v>1300</v>
      </c>
      <c r="G891" s="16">
        <v>62</v>
      </c>
      <c r="H891" s="16"/>
      <c r="I891" s="5">
        <v>46</v>
      </c>
      <c r="J891" s="5">
        <v>25.082999999999998</v>
      </c>
      <c r="K891" s="5">
        <v>124</v>
      </c>
      <c r="L891" s="38">
        <v>26.216999999999999</v>
      </c>
      <c r="M891" s="16">
        <v>30000</v>
      </c>
      <c r="P891">
        <f t="shared" si="5"/>
        <v>0</v>
      </c>
    </row>
    <row r="892" spans="1:17" x14ac:dyDescent="0.25">
      <c r="A892" s="5" t="s">
        <v>14</v>
      </c>
      <c r="B892" s="17">
        <v>972638</v>
      </c>
      <c r="C892" s="14">
        <v>37150</v>
      </c>
      <c r="D892" s="70" t="s">
        <v>1135</v>
      </c>
      <c r="E892" s="16">
        <v>3</v>
      </c>
      <c r="F892" s="16">
        <v>1500</v>
      </c>
      <c r="G892" s="16">
        <v>64</v>
      </c>
      <c r="H892" s="16"/>
      <c r="I892" s="5">
        <v>46</v>
      </c>
      <c r="J892" s="5">
        <v>24.177</v>
      </c>
      <c r="K892" s="5">
        <v>124</v>
      </c>
      <c r="L892" s="38">
        <v>27.324999999999999</v>
      </c>
      <c r="M892" s="16">
        <v>0</v>
      </c>
      <c r="P892">
        <f t="shared" si="5"/>
        <v>0</v>
      </c>
    </row>
    <row r="893" spans="1:17" x14ac:dyDescent="0.25">
      <c r="A893" s="5" t="s">
        <v>14</v>
      </c>
      <c r="B893" s="17">
        <v>972638</v>
      </c>
      <c r="C893" s="14">
        <v>37150</v>
      </c>
      <c r="D893" s="70" t="s">
        <v>1135</v>
      </c>
      <c r="E893" s="16">
        <v>4</v>
      </c>
      <c r="F893" s="16">
        <v>1700</v>
      </c>
      <c r="G893" s="16">
        <v>64</v>
      </c>
      <c r="H893" s="16"/>
      <c r="I893" s="5">
        <v>46</v>
      </c>
      <c r="J893" s="5">
        <v>24.876000000000001</v>
      </c>
      <c r="K893" s="5">
        <v>124</v>
      </c>
      <c r="L893" s="38">
        <v>27.489000000000001</v>
      </c>
      <c r="M893" s="16">
        <v>60000</v>
      </c>
      <c r="O893" s="5">
        <v>1</v>
      </c>
      <c r="P893">
        <f t="shared" si="5"/>
        <v>1</v>
      </c>
    </row>
    <row r="894" spans="1:17" x14ac:dyDescent="0.25">
      <c r="A894" s="5" t="s">
        <v>14</v>
      </c>
      <c r="B894" s="17">
        <v>972638</v>
      </c>
      <c r="C894" s="14">
        <v>37151</v>
      </c>
      <c r="D894" s="70" t="s">
        <v>1134</v>
      </c>
      <c r="E894" s="16">
        <v>1</v>
      </c>
      <c r="F894" s="16">
        <v>1100</v>
      </c>
      <c r="G894" s="16">
        <v>55</v>
      </c>
      <c r="H894" s="16"/>
      <c r="I894" s="5">
        <v>46</v>
      </c>
      <c r="J894" s="5">
        <v>23.64</v>
      </c>
      <c r="K894" s="5">
        <v>124</v>
      </c>
      <c r="L894" s="38">
        <v>24.334</v>
      </c>
      <c r="M894" s="16">
        <v>110000</v>
      </c>
      <c r="P894">
        <f t="shared" si="5"/>
        <v>0</v>
      </c>
    </row>
    <row r="895" spans="1:17" x14ac:dyDescent="0.25">
      <c r="A895" s="5" t="s">
        <v>14</v>
      </c>
      <c r="B895" s="17">
        <v>972638</v>
      </c>
      <c r="C895" s="14">
        <v>37152</v>
      </c>
      <c r="D895" s="70" t="s">
        <v>1133</v>
      </c>
      <c r="E895" s="16">
        <v>1</v>
      </c>
      <c r="F895" s="16">
        <v>1030</v>
      </c>
      <c r="G895" s="16">
        <v>55</v>
      </c>
      <c r="H895" s="16"/>
      <c r="I895" s="5">
        <v>46</v>
      </c>
      <c r="J895" s="38">
        <v>23.602</v>
      </c>
      <c r="K895" s="5">
        <v>124</v>
      </c>
      <c r="L895" s="38">
        <v>23.963000000000001</v>
      </c>
      <c r="M895" s="16">
        <v>0</v>
      </c>
      <c r="P895">
        <f t="shared" si="5"/>
        <v>0</v>
      </c>
    </row>
    <row r="896" spans="1:17" x14ac:dyDescent="0.25">
      <c r="A896" s="5" t="s">
        <v>14</v>
      </c>
      <c r="B896" s="17">
        <v>972638</v>
      </c>
      <c r="C896" s="14">
        <v>37152</v>
      </c>
      <c r="D896" s="70" t="s">
        <v>1133</v>
      </c>
      <c r="E896" s="16">
        <v>2</v>
      </c>
      <c r="F896" s="16">
        <v>1200</v>
      </c>
      <c r="G896" s="16">
        <v>54</v>
      </c>
      <c r="H896" s="16"/>
      <c r="I896" s="5">
        <v>46</v>
      </c>
      <c r="J896" s="38">
        <v>24.36</v>
      </c>
      <c r="K896" s="5">
        <v>124</v>
      </c>
      <c r="L896" s="38">
        <v>23.305</v>
      </c>
      <c r="M896" s="16">
        <v>50000</v>
      </c>
      <c r="P896">
        <f t="shared" si="5"/>
        <v>0</v>
      </c>
    </row>
    <row r="897" spans="1:16" x14ac:dyDescent="0.25">
      <c r="A897" s="5" t="s">
        <v>14</v>
      </c>
      <c r="B897" s="17">
        <v>972638</v>
      </c>
      <c r="C897" s="14">
        <v>37152</v>
      </c>
      <c r="D897" s="70" t="s">
        <v>1133</v>
      </c>
      <c r="E897" s="16">
        <v>3</v>
      </c>
      <c r="F897" s="16">
        <v>1300</v>
      </c>
      <c r="G897" s="16">
        <v>51</v>
      </c>
      <c r="H897" s="16"/>
      <c r="I897" s="5">
        <v>46</v>
      </c>
      <c r="J897" s="38">
        <v>24.2</v>
      </c>
      <c r="K897" s="5">
        <v>124</v>
      </c>
      <c r="L897" s="38">
        <v>23.244</v>
      </c>
      <c r="M897" s="16">
        <v>0</v>
      </c>
      <c r="P897">
        <f t="shared" si="5"/>
        <v>0</v>
      </c>
    </row>
    <row r="898" spans="1:16" x14ac:dyDescent="0.25">
      <c r="A898" s="5" t="s">
        <v>14</v>
      </c>
      <c r="B898" s="17">
        <v>972638</v>
      </c>
      <c r="C898" s="14">
        <v>37152</v>
      </c>
      <c r="D898" s="70" t="s">
        <v>1133</v>
      </c>
      <c r="E898" s="16">
        <v>4</v>
      </c>
      <c r="F898" s="16">
        <v>1500</v>
      </c>
      <c r="G898" s="16">
        <v>53</v>
      </c>
      <c r="H898" s="16"/>
      <c r="I898" s="5">
        <v>46</v>
      </c>
      <c r="J898" s="38">
        <v>23.608000000000001</v>
      </c>
      <c r="K898" s="5">
        <v>124</v>
      </c>
      <c r="L898" s="38">
        <v>24.414000000000001</v>
      </c>
      <c r="M898" s="16">
        <v>0</v>
      </c>
      <c r="P898">
        <f t="shared" si="5"/>
        <v>0</v>
      </c>
    </row>
    <row r="899" spans="1:16" x14ac:dyDescent="0.25">
      <c r="A899" s="5" t="s">
        <v>14</v>
      </c>
      <c r="B899" s="17">
        <v>972638</v>
      </c>
      <c r="C899" s="14">
        <v>37152</v>
      </c>
      <c r="D899" s="70" t="s">
        <v>1133</v>
      </c>
      <c r="E899" s="16">
        <v>5</v>
      </c>
      <c r="F899" s="16">
        <v>1600</v>
      </c>
      <c r="G899" s="16">
        <v>55</v>
      </c>
      <c r="H899" s="16"/>
      <c r="I899" s="5">
        <v>46</v>
      </c>
      <c r="J899" s="38">
        <v>23.748000000000001</v>
      </c>
      <c r="K899" s="5">
        <v>124</v>
      </c>
      <c r="L899" s="38">
        <v>25.646000000000001</v>
      </c>
      <c r="M899" s="16">
        <v>0</v>
      </c>
      <c r="P899">
        <f t="shared" si="5"/>
        <v>0</v>
      </c>
    </row>
    <row r="900" spans="1:16" x14ac:dyDescent="0.25">
      <c r="A900" s="5" t="s">
        <v>14</v>
      </c>
      <c r="B900" s="17">
        <v>972638</v>
      </c>
      <c r="C900" s="14">
        <v>37153</v>
      </c>
      <c r="D900" s="70" t="s">
        <v>1132</v>
      </c>
      <c r="E900" s="16">
        <v>1</v>
      </c>
      <c r="F900" s="16">
        <v>1000</v>
      </c>
      <c r="G900" s="16">
        <v>59</v>
      </c>
      <c r="H900" s="16"/>
      <c r="I900" s="5">
        <v>46</v>
      </c>
      <c r="J900" s="38">
        <v>23.01</v>
      </c>
      <c r="K900" s="5">
        <v>124</v>
      </c>
      <c r="L900" s="38">
        <v>24.864999999999998</v>
      </c>
      <c r="M900" s="16">
        <v>0</v>
      </c>
      <c r="P900">
        <f t="shared" si="5"/>
        <v>0</v>
      </c>
    </row>
    <row r="901" spans="1:16" x14ac:dyDescent="0.25">
      <c r="A901" s="5" t="s">
        <v>14</v>
      </c>
      <c r="B901" s="17">
        <v>972638</v>
      </c>
      <c r="C901" s="14">
        <v>37153</v>
      </c>
      <c r="D901" s="70" t="s">
        <v>1132</v>
      </c>
      <c r="E901" s="16">
        <v>2</v>
      </c>
      <c r="F901" s="16">
        <v>1100</v>
      </c>
      <c r="G901" s="16">
        <v>51</v>
      </c>
      <c r="H901" s="16"/>
      <c r="I901" s="5">
        <v>46</v>
      </c>
      <c r="J901" s="38">
        <v>22.492000000000001</v>
      </c>
      <c r="K901" s="5">
        <v>124</v>
      </c>
      <c r="L901" s="38">
        <v>22.658999999999999</v>
      </c>
      <c r="M901" s="16">
        <v>0</v>
      </c>
      <c r="P901">
        <f t="shared" si="5"/>
        <v>0</v>
      </c>
    </row>
    <row r="902" spans="1:16" x14ac:dyDescent="0.25">
      <c r="A902" s="5" t="s">
        <v>14</v>
      </c>
      <c r="B902" s="17">
        <v>972638</v>
      </c>
      <c r="C902" s="14">
        <v>37153</v>
      </c>
      <c r="D902" s="70" t="s">
        <v>1132</v>
      </c>
      <c r="E902" s="16">
        <v>3</v>
      </c>
      <c r="F902" s="16">
        <v>1330</v>
      </c>
      <c r="G902" s="16">
        <v>54</v>
      </c>
      <c r="H902" s="16"/>
      <c r="I902" s="5">
        <v>46</v>
      </c>
      <c r="J902" s="38">
        <v>19.433</v>
      </c>
      <c r="K902" s="5">
        <v>124</v>
      </c>
      <c r="L902" s="38">
        <v>21.675999999999998</v>
      </c>
      <c r="M902" s="16">
        <v>0</v>
      </c>
      <c r="P902">
        <f t="shared" si="5"/>
        <v>0</v>
      </c>
    </row>
    <row r="903" spans="1:16" x14ac:dyDescent="0.25">
      <c r="A903" s="5" t="s">
        <v>14</v>
      </c>
      <c r="B903" s="17">
        <v>972638</v>
      </c>
      <c r="C903" s="14">
        <v>37153</v>
      </c>
      <c r="D903" s="70" t="s">
        <v>1132</v>
      </c>
      <c r="E903" s="16">
        <v>4</v>
      </c>
      <c r="F903" s="16">
        <v>1500</v>
      </c>
      <c r="G903" s="16">
        <v>46</v>
      </c>
      <c r="H903" s="16"/>
      <c r="I903" s="5">
        <v>46</v>
      </c>
      <c r="J903" s="38">
        <v>16.888999999999999</v>
      </c>
      <c r="K903" s="5">
        <v>124</v>
      </c>
      <c r="L903" s="38">
        <v>17.343</v>
      </c>
      <c r="M903" s="16">
        <v>90000</v>
      </c>
      <c r="N903" s="5">
        <v>1</v>
      </c>
      <c r="P903">
        <f t="shared" si="5"/>
        <v>1</v>
      </c>
    </row>
    <row r="904" spans="1:16" x14ac:dyDescent="0.25">
      <c r="A904" s="5" t="s">
        <v>14</v>
      </c>
      <c r="B904" s="17">
        <v>972638</v>
      </c>
      <c r="C904" s="14">
        <v>37154</v>
      </c>
      <c r="D904" s="70" t="s">
        <v>1131</v>
      </c>
      <c r="E904" s="16">
        <v>1</v>
      </c>
      <c r="F904" s="16">
        <v>1100</v>
      </c>
      <c r="G904" s="16">
        <v>67</v>
      </c>
      <c r="H904" s="16"/>
      <c r="I904" s="5">
        <v>46</v>
      </c>
      <c r="J904" s="38">
        <v>17.216000000000001</v>
      </c>
      <c r="K904" s="5">
        <v>124</v>
      </c>
      <c r="L904" s="38">
        <v>23.408999999999999</v>
      </c>
      <c r="M904" s="16">
        <v>0</v>
      </c>
      <c r="P904">
        <f t="shared" si="5"/>
        <v>0</v>
      </c>
    </row>
    <row r="905" spans="1:16" x14ac:dyDescent="0.25">
      <c r="A905" s="5" t="s">
        <v>14</v>
      </c>
      <c r="B905" s="17">
        <v>972638</v>
      </c>
      <c r="C905" s="14">
        <v>37154</v>
      </c>
      <c r="D905" s="70" t="s">
        <v>1131</v>
      </c>
      <c r="E905" s="16">
        <v>2</v>
      </c>
      <c r="F905" s="16">
        <v>1300</v>
      </c>
      <c r="G905" s="16">
        <v>45</v>
      </c>
      <c r="H905" s="16"/>
      <c r="I905" s="5">
        <v>46</v>
      </c>
      <c r="J905" s="38">
        <v>30.199000000000002</v>
      </c>
      <c r="K905" s="5">
        <v>124</v>
      </c>
      <c r="L905" s="38">
        <v>22.158999999999999</v>
      </c>
      <c r="M905" s="16">
        <v>0</v>
      </c>
      <c r="P905">
        <f t="shared" si="5"/>
        <v>0</v>
      </c>
    </row>
    <row r="906" spans="1:16" x14ac:dyDescent="0.25">
      <c r="A906" s="5" t="s">
        <v>14</v>
      </c>
      <c r="B906" s="17">
        <v>972638</v>
      </c>
      <c r="C906" s="14">
        <v>37154</v>
      </c>
      <c r="D906" s="70" t="s">
        <v>1131</v>
      </c>
      <c r="E906" s="16">
        <v>3</v>
      </c>
      <c r="F906" s="16">
        <v>1430</v>
      </c>
      <c r="G906" s="16">
        <v>51</v>
      </c>
      <c r="H906" s="16"/>
      <c r="I906" s="5">
        <v>46</v>
      </c>
      <c r="J906" s="38">
        <v>30.106000000000002</v>
      </c>
      <c r="K906" s="5">
        <v>124</v>
      </c>
      <c r="L906" s="38">
        <v>24.137</v>
      </c>
      <c r="M906" s="16">
        <v>120000</v>
      </c>
      <c r="P906">
        <f t="shared" si="5"/>
        <v>0</v>
      </c>
    </row>
    <row r="907" spans="1:16" x14ac:dyDescent="0.25">
      <c r="A907" s="5" t="s">
        <v>14</v>
      </c>
      <c r="B907" s="17">
        <v>972638</v>
      </c>
      <c r="C907" s="14">
        <v>37155</v>
      </c>
      <c r="D907" s="71" t="s">
        <v>6916</v>
      </c>
      <c r="E907" s="16">
        <v>1</v>
      </c>
      <c r="F907" s="16">
        <v>1200</v>
      </c>
      <c r="G907" s="16">
        <v>57</v>
      </c>
      <c r="H907" s="16"/>
      <c r="I907" s="5">
        <v>46</v>
      </c>
      <c r="J907" s="38">
        <v>23.172999999999998</v>
      </c>
      <c r="K907" s="5">
        <v>124</v>
      </c>
      <c r="L907" s="38">
        <v>24.713000000000001</v>
      </c>
      <c r="M907" s="16">
        <v>0</v>
      </c>
      <c r="P907">
        <f t="shared" si="5"/>
        <v>0</v>
      </c>
    </row>
    <row r="908" spans="1:16" x14ac:dyDescent="0.25">
      <c r="A908" s="5" t="s">
        <v>14</v>
      </c>
      <c r="B908" s="17">
        <v>972638</v>
      </c>
      <c r="C908" s="14">
        <v>37156</v>
      </c>
      <c r="D908" s="70" t="s">
        <v>1129</v>
      </c>
      <c r="E908" s="16">
        <v>1</v>
      </c>
      <c r="F908" s="16">
        <v>900</v>
      </c>
      <c r="G908" s="16">
        <v>48</v>
      </c>
      <c r="H908" s="16"/>
      <c r="I908" s="5">
        <v>46</v>
      </c>
      <c r="J908" s="38">
        <v>21.704000000000001</v>
      </c>
      <c r="K908" s="5">
        <v>124</v>
      </c>
      <c r="L908" s="38">
        <v>20.966999999999999</v>
      </c>
      <c r="M908" s="16">
        <v>0</v>
      </c>
      <c r="P908">
        <f t="shared" si="5"/>
        <v>0</v>
      </c>
    </row>
    <row r="909" spans="1:16" x14ac:dyDescent="0.25">
      <c r="A909" s="5" t="s">
        <v>14</v>
      </c>
      <c r="B909" s="17">
        <v>972638</v>
      </c>
      <c r="C909" s="14">
        <v>37156</v>
      </c>
      <c r="D909" s="70" t="s">
        <v>1129</v>
      </c>
      <c r="E909" s="16">
        <v>2</v>
      </c>
      <c r="F909" s="16">
        <v>1100</v>
      </c>
      <c r="G909" s="16">
        <v>57</v>
      </c>
      <c r="H909" s="16"/>
      <c r="I909" s="5">
        <v>46</v>
      </c>
      <c r="J909" s="38">
        <v>25.152000000000001</v>
      </c>
      <c r="K909" s="5">
        <v>124</v>
      </c>
      <c r="L909" s="38">
        <v>25.353000000000002</v>
      </c>
      <c r="M909" s="16">
        <v>0</v>
      </c>
      <c r="P909">
        <f t="shared" si="5"/>
        <v>0</v>
      </c>
    </row>
    <row r="910" spans="1:16" x14ac:dyDescent="0.25">
      <c r="A910" s="5" t="s">
        <v>14</v>
      </c>
      <c r="B910" s="17">
        <v>972638</v>
      </c>
      <c r="C910" s="14">
        <v>37156</v>
      </c>
      <c r="D910" s="70" t="s">
        <v>1129</v>
      </c>
      <c r="E910" s="16">
        <v>3</v>
      </c>
      <c r="F910" s="16">
        <v>1600</v>
      </c>
      <c r="G910" s="16">
        <v>70</v>
      </c>
      <c r="H910" s="16"/>
      <c r="I910" s="5">
        <v>46</v>
      </c>
      <c r="J910" s="38">
        <v>51.024999999999999</v>
      </c>
      <c r="K910" s="5">
        <v>124</v>
      </c>
      <c r="L910" s="38">
        <v>40.930999999999997</v>
      </c>
      <c r="M910" s="16">
        <v>110000</v>
      </c>
      <c r="N910" s="5">
        <v>2</v>
      </c>
      <c r="O910" s="5">
        <v>1</v>
      </c>
      <c r="P910">
        <f t="shared" si="5"/>
        <v>3</v>
      </c>
    </row>
    <row r="911" spans="1:16" x14ac:dyDescent="0.25">
      <c r="A911" s="5" t="s">
        <v>14</v>
      </c>
      <c r="B911" s="17">
        <v>972638</v>
      </c>
      <c r="C911" s="14">
        <v>37158</v>
      </c>
      <c r="D911" s="70" t="s">
        <v>1130</v>
      </c>
      <c r="E911" s="16">
        <v>1</v>
      </c>
      <c r="F911" s="16">
        <v>1000</v>
      </c>
      <c r="G911" s="16">
        <v>72</v>
      </c>
      <c r="H911" s="16"/>
      <c r="I911" s="5">
        <v>46</v>
      </c>
      <c r="J911" s="38">
        <v>48.426000000000002</v>
      </c>
      <c r="K911" s="5">
        <v>124</v>
      </c>
      <c r="L911" s="38">
        <v>41.503</v>
      </c>
      <c r="M911" s="16">
        <v>0</v>
      </c>
      <c r="P911">
        <f t="shared" si="5"/>
        <v>0</v>
      </c>
    </row>
    <row r="912" spans="1:16" x14ac:dyDescent="0.25">
      <c r="A912" s="5" t="s">
        <v>14</v>
      </c>
      <c r="B912" s="17">
        <v>972638</v>
      </c>
      <c r="C912" s="14">
        <v>37166</v>
      </c>
      <c r="D912" s="70" t="s">
        <v>1127</v>
      </c>
      <c r="E912" s="16">
        <v>1</v>
      </c>
      <c r="F912" s="16">
        <v>1200</v>
      </c>
      <c r="G912" s="16">
        <v>59</v>
      </c>
      <c r="H912" s="16"/>
      <c r="I912" s="5">
        <v>47</v>
      </c>
      <c r="J912" s="38">
        <v>23.61</v>
      </c>
      <c r="K912" s="5">
        <v>124</v>
      </c>
      <c r="L912" s="38">
        <v>36.118000000000002</v>
      </c>
      <c r="M912" s="16">
        <v>70000</v>
      </c>
      <c r="P912">
        <f t="shared" si="5"/>
        <v>0</v>
      </c>
    </row>
    <row r="913" spans="1:22" x14ac:dyDescent="0.25">
      <c r="A913" s="5" t="s">
        <v>14</v>
      </c>
      <c r="B913" s="17">
        <v>972638</v>
      </c>
      <c r="C913" s="14">
        <v>37168</v>
      </c>
      <c r="D913" s="70" t="s">
        <v>1128</v>
      </c>
      <c r="E913" s="16">
        <v>1</v>
      </c>
      <c r="F913" s="16">
        <v>1300</v>
      </c>
      <c r="G913" s="16"/>
      <c r="H913" s="16"/>
      <c r="I913" s="5">
        <v>46</v>
      </c>
      <c r="J913" s="38">
        <v>20.638999999999999</v>
      </c>
      <c r="K913" s="5">
        <v>124</v>
      </c>
      <c r="L913" s="38">
        <v>17.178000000000001</v>
      </c>
      <c r="M913" s="16">
        <v>0</v>
      </c>
      <c r="P913">
        <f t="shared" si="5"/>
        <v>0</v>
      </c>
    </row>
    <row r="914" spans="1:22" x14ac:dyDescent="0.25">
      <c r="A914" s="5" t="s">
        <v>14</v>
      </c>
      <c r="B914" s="17">
        <v>972638</v>
      </c>
      <c r="C914" s="14">
        <v>37168</v>
      </c>
      <c r="D914" s="70" t="s">
        <v>1128</v>
      </c>
      <c r="E914" s="16">
        <v>2</v>
      </c>
      <c r="F914" s="16">
        <v>1500</v>
      </c>
      <c r="G914" s="16"/>
      <c r="H914" s="16"/>
      <c r="I914" s="5">
        <v>46</v>
      </c>
      <c r="J914" s="38">
        <v>25.704999999999998</v>
      </c>
      <c r="K914" s="5">
        <v>124</v>
      </c>
      <c r="L914" s="38">
        <v>14.872999999999999</v>
      </c>
      <c r="M914" s="16">
        <v>110000</v>
      </c>
      <c r="P914">
        <f t="shared" si="5"/>
        <v>0</v>
      </c>
    </row>
    <row r="915" spans="1:22" x14ac:dyDescent="0.25">
      <c r="A915" s="5" t="s">
        <v>14</v>
      </c>
      <c r="B915" s="17">
        <v>972638</v>
      </c>
      <c r="C915" s="14">
        <v>37169</v>
      </c>
      <c r="D915" s="70" t="s">
        <v>1126</v>
      </c>
      <c r="E915" s="16">
        <v>1</v>
      </c>
      <c r="F915" s="16">
        <v>1200</v>
      </c>
      <c r="G915" s="16"/>
      <c r="H915" s="16"/>
      <c r="I915" s="5">
        <v>46</v>
      </c>
      <c r="J915" s="38">
        <v>21.503</v>
      </c>
      <c r="K915" s="5">
        <v>124</v>
      </c>
      <c r="L915" s="38">
        <v>19.757000000000001</v>
      </c>
      <c r="M915" s="16">
        <v>110000</v>
      </c>
      <c r="P915">
        <f t="shared" si="5"/>
        <v>0</v>
      </c>
    </row>
    <row r="916" spans="1:22" x14ac:dyDescent="0.25">
      <c r="A916" s="5" t="s">
        <v>506</v>
      </c>
      <c r="B916" s="42">
        <v>547390</v>
      </c>
      <c r="C916" s="14">
        <v>37099</v>
      </c>
      <c r="D916" s="71" t="s">
        <v>6916</v>
      </c>
      <c r="E916" s="46"/>
      <c r="F916" s="46"/>
      <c r="G916" s="46"/>
      <c r="H916" s="46"/>
      <c r="I916" s="46"/>
      <c r="J916" s="83"/>
      <c r="K916" s="46"/>
      <c r="L916" s="83"/>
      <c r="M916" s="46"/>
      <c r="P916">
        <f t="shared" si="5"/>
        <v>0</v>
      </c>
    </row>
    <row r="917" spans="1:22" x14ac:dyDescent="0.25">
      <c r="A917" s="5" t="s">
        <v>507</v>
      </c>
      <c r="B917" s="42">
        <v>629499</v>
      </c>
      <c r="C917" s="14">
        <v>37078</v>
      </c>
      <c r="D917" s="71" t="s">
        <v>6916</v>
      </c>
      <c r="E917" s="46"/>
      <c r="F917" s="46"/>
      <c r="G917" s="46"/>
      <c r="H917" s="46"/>
      <c r="I917" s="46"/>
      <c r="J917" s="83"/>
      <c r="K917" s="46"/>
      <c r="L917" s="83"/>
      <c r="M917" s="46"/>
      <c r="P917">
        <f t="shared" si="5"/>
        <v>0</v>
      </c>
    </row>
    <row r="918" spans="1:22" x14ac:dyDescent="0.25">
      <c r="A918" s="5" t="s">
        <v>507</v>
      </c>
      <c r="B918" s="42">
        <v>629499</v>
      </c>
      <c r="C918" s="14">
        <v>37084</v>
      </c>
      <c r="D918" s="71" t="s">
        <v>6916</v>
      </c>
      <c r="E918" s="46"/>
      <c r="F918" s="46"/>
      <c r="G918" s="46"/>
      <c r="H918" s="46"/>
      <c r="I918" s="46"/>
      <c r="J918" s="83"/>
      <c r="K918" s="46"/>
      <c r="L918" s="83"/>
      <c r="M918" s="46"/>
      <c r="P918">
        <f t="shared" si="5"/>
        <v>0</v>
      </c>
    </row>
    <row r="919" spans="1:22" x14ac:dyDescent="0.25">
      <c r="A919" s="5" t="s">
        <v>294</v>
      </c>
      <c r="B919" s="17" t="s">
        <v>295</v>
      </c>
      <c r="C919" s="14">
        <v>37098</v>
      </c>
      <c r="D919" s="70" t="s">
        <v>1146</v>
      </c>
      <c r="E919" s="5">
        <v>1</v>
      </c>
      <c r="F919" s="5">
        <v>1200</v>
      </c>
      <c r="G919" s="5">
        <v>65</v>
      </c>
      <c r="H919" s="5">
        <v>52</v>
      </c>
      <c r="I919" s="5">
        <v>46</v>
      </c>
      <c r="J919" s="5">
        <v>8.7899999999999991</v>
      </c>
      <c r="K919" s="5">
        <v>124</v>
      </c>
      <c r="L919" s="5">
        <v>14.16</v>
      </c>
      <c r="M919" s="16">
        <v>60000</v>
      </c>
      <c r="N919" s="5">
        <v>2</v>
      </c>
      <c r="O919" s="5">
        <v>1</v>
      </c>
      <c r="P919">
        <f t="shared" si="5"/>
        <v>3</v>
      </c>
    </row>
    <row r="920" spans="1:22" x14ac:dyDescent="0.25">
      <c r="A920" s="5" t="s">
        <v>294</v>
      </c>
      <c r="B920" s="17" t="s">
        <v>295</v>
      </c>
      <c r="C920" s="14">
        <v>37107</v>
      </c>
      <c r="D920" s="70" t="s">
        <v>1147</v>
      </c>
      <c r="E920" s="16">
        <v>1</v>
      </c>
      <c r="F920" s="16">
        <v>1700</v>
      </c>
      <c r="G920" s="16">
        <v>51</v>
      </c>
      <c r="H920" s="16">
        <v>54</v>
      </c>
      <c r="I920" s="16">
        <v>46</v>
      </c>
      <c r="J920" s="37">
        <v>14.15</v>
      </c>
      <c r="K920" s="16">
        <v>124</v>
      </c>
      <c r="L920" s="37">
        <v>15.2</v>
      </c>
      <c r="M920" s="16">
        <v>80000</v>
      </c>
      <c r="P920">
        <f t="shared" si="5"/>
        <v>0</v>
      </c>
      <c r="V920" s="5" t="s">
        <v>525</v>
      </c>
    </row>
    <row r="921" spans="1:22" x14ac:dyDescent="0.25">
      <c r="A921" s="5" t="s">
        <v>294</v>
      </c>
      <c r="B921" s="17" t="s">
        <v>295</v>
      </c>
      <c r="C921" s="14">
        <v>37109</v>
      </c>
      <c r="D921" s="70" t="s">
        <v>1148</v>
      </c>
      <c r="E921" s="16">
        <v>1</v>
      </c>
      <c r="F921" s="16">
        <v>1600</v>
      </c>
      <c r="G921" s="16">
        <v>38</v>
      </c>
      <c r="H921" s="16">
        <v>54</v>
      </c>
      <c r="I921" s="16">
        <v>46</v>
      </c>
      <c r="J921" s="37">
        <v>11.14</v>
      </c>
      <c r="K921" s="16">
        <v>124</v>
      </c>
      <c r="L921" s="37">
        <v>12.84</v>
      </c>
      <c r="M921" s="16">
        <v>100000</v>
      </c>
      <c r="P921">
        <f t="shared" si="5"/>
        <v>0</v>
      </c>
      <c r="V921" s="5" t="s">
        <v>526</v>
      </c>
    </row>
    <row r="922" spans="1:22" x14ac:dyDescent="0.25">
      <c r="A922" s="5" t="s">
        <v>294</v>
      </c>
      <c r="B922" s="17" t="s">
        <v>295</v>
      </c>
      <c r="C922" s="14">
        <v>37118</v>
      </c>
      <c r="D922" s="70" t="s">
        <v>1149</v>
      </c>
      <c r="E922" s="16">
        <v>1</v>
      </c>
      <c r="F922" s="16">
        <v>1130</v>
      </c>
      <c r="G922" s="16">
        <v>80</v>
      </c>
      <c r="H922" s="16">
        <v>54</v>
      </c>
      <c r="I922" s="16">
        <v>46</v>
      </c>
      <c r="J922" s="37">
        <v>13.585000000000001</v>
      </c>
      <c r="K922" s="16">
        <v>124</v>
      </c>
      <c r="L922" s="37">
        <v>24.122</v>
      </c>
      <c r="M922" s="16">
        <v>100000</v>
      </c>
      <c r="P922">
        <f t="shared" si="5"/>
        <v>0</v>
      </c>
      <c r="V922" s="5" t="s">
        <v>527</v>
      </c>
    </row>
    <row r="923" spans="1:22" x14ac:dyDescent="0.25">
      <c r="A923" s="5" t="s">
        <v>294</v>
      </c>
      <c r="B923" s="17" t="s">
        <v>295</v>
      </c>
      <c r="C923" s="14">
        <v>37100</v>
      </c>
      <c r="D923" s="70" t="s">
        <v>1150</v>
      </c>
      <c r="E923" s="5">
        <v>1</v>
      </c>
      <c r="F923" s="5">
        <v>1500</v>
      </c>
      <c r="G923" s="5">
        <v>78</v>
      </c>
      <c r="H923" s="5">
        <v>55</v>
      </c>
      <c r="I923" s="5">
        <v>46</v>
      </c>
      <c r="J923" s="5">
        <v>18</v>
      </c>
      <c r="K923" s="5">
        <v>124</v>
      </c>
      <c r="L923" s="5">
        <v>11</v>
      </c>
      <c r="M923" s="16">
        <v>60000</v>
      </c>
      <c r="O923" s="5">
        <v>3</v>
      </c>
      <c r="P923">
        <f t="shared" si="5"/>
        <v>3</v>
      </c>
    </row>
    <row r="924" spans="1:22" x14ac:dyDescent="0.25">
      <c r="A924" s="5" t="s">
        <v>294</v>
      </c>
      <c r="B924" s="17" t="s">
        <v>295</v>
      </c>
      <c r="C924" s="14">
        <v>37102</v>
      </c>
      <c r="D924" s="70" t="s">
        <v>1151</v>
      </c>
      <c r="E924" s="5">
        <v>1</v>
      </c>
      <c r="F924" s="5">
        <v>1530</v>
      </c>
      <c r="G924" s="5">
        <v>22</v>
      </c>
      <c r="H924" s="5">
        <v>55</v>
      </c>
      <c r="I924" s="5">
        <v>46</v>
      </c>
      <c r="J924" s="5">
        <v>4.1239999999999997</v>
      </c>
      <c r="K924" s="5">
        <v>123</v>
      </c>
      <c r="L924" s="5">
        <v>59.55</v>
      </c>
      <c r="M924" s="16">
        <v>85000</v>
      </c>
      <c r="P924">
        <f t="shared" si="5"/>
        <v>0</v>
      </c>
    </row>
    <row r="925" spans="1:22" x14ac:dyDescent="0.25">
      <c r="A925" s="5" t="s">
        <v>294</v>
      </c>
      <c r="B925" s="17" t="s">
        <v>295</v>
      </c>
      <c r="C925" s="14">
        <v>37108</v>
      </c>
      <c r="D925" s="71" t="s">
        <v>6916</v>
      </c>
      <c r="E925" s="16">
        <v>1</v>
      </c>
      <c r="F925" s="16">
        <v>1430</v>
      </c>
      <c r="G925" s="16">
        <v>58</v>
      </c>
      <c r="H925" s="16">
        <v>55</v>
      </c>
      <c r="I925" s="16">
        <v>46</v>
      </c>
      <c r="J925" s="37">
        <v>18.03</v>
      </c>
      <c r="K925" s="16">
        <v>124</v>
      </c>
      <c r="L925" s="37">
        <v>8.0609999999999999</v>
      </c>
      <c r="M925" s="16">
        <v>0</v>
      </c>
      <c r="P925">
        <f t="shared" si="5"/>
        <v>0</v>
      </c>
    </row>
    <row r="926" spans="1:22" x14ac:dyDescent="0.25">
      <c r="A926" s="5" t="s">
        <v>294</v>
      </c>
      <c r="B926" s="17" t="s">
        <v>295</v>
      </c>
      <c r="C926" s="14">
        <v>37114</v>
      </c>
      <c r="D926" s="70" t="s">
        <v>1152</v>
      </c>
      <c r="E926" s="16">
        <v>1</v>
      </c>
      <c r="F926" s="16">
        <v>1130</v>
      </c>
      <c r="G926" s="16">
        <v>58</v>
      </c>
      <c r="H926" s="16">
        <v>55</v>
      </c>
      <c r="I926" s="16">
        <v>48</v>
      </c>
      <c r="J926" s="37">
        <v>12.18</v>
      </c>
      <c r="K926" s="16">
        <v>124</v>
      </c>
      <c r="L926" s="37">
        <v>18.66</v>
      </c>
      <c r="M926" s="16">
        <v>80000</v>
      </c>
      <c r="P926">
        <f t="shared" si="5"/>
        <v>0</v>
      </c>
    </row>
    <row r="927" spans="1:22" x14ac:dyDescent="0.25">
      <c r="A927" s="5" t="s">
        <v>294</v>
      </c>
      <c r="B927" s="17" t="s">
        <v>295</v>
      </c>
      <c r="C927" s="14">
        <v>37116</v>
      </c>
      <c r="D927" s="70" t="s">
        <v>1153</v>
      </c>
      <c r="E927" s="16">
        <v>1</v>
      </c>
      <c r="F927" s="16">
        <v>1300</v>
      </c>
      <c r="G927" s="16">
        <v>71</v>
      </c>
      <c r="H927" s="16">
        <v>55</v>
      </c>
      <c r="I927" s="16">
        <v>46</v>
      </c>
      <c r="J927" s="37">
        <v>11.4</v>
      </c>
      <c r="K927" s="16">
        <v>124</v>
      </c>
      <c r="L927" s="37">
        <v>25.382999999999999</v>
      </c>
      <c r="M927" s="16">
        <v>80000</v>
      </c>
      <c r="O927" s="5">
        <v>1</v>
      </c>
      <c r="P927">
        <f t="shared" si="5"/>
        <v>1</v>
      </c>
      <c r="V927" s="5" t="s">
        <v>528</v>
      </c>
    </row>
    <row r="928" spans="1:22" x14ac:dyDescent="0.25">
      <c r="A928" s="5" t="s">
        <v>294</v>
      </c>
      <c r="B928" s="17" t="s">
        <v>295</v>
      </c>
      <c r="C928" s="14">
        <v>37119</v>
      </c>
      <c r="D928" s="70" t="s">
        <v>1154</v>
      </c>
      <c r="E928" s="16">
        <v>1</v>
      </c>
      <c r="F928" s="16">
        <v>1400</v>
      </c>
      <c r="G928" s="16">
        <v>135</v>
      </c>
      <c r="H928" s="16">
        <v>55</v>
      </c>
      <c r="I928" s="16">
        <v>46</v>
      </c>
      <c r="J928" s="37">
        <v>17.27</v>
      </c>
      <c r="K928" s="16">
        <v>124</v>
      </c>
      <c r="L928" s="37">
        <v>27.8</v>
      </c>
      <c r="M928" s="16">
        <v>100000</v>
      </c>
      <c r="P928">
        <f t="shared" si="5"/>
        <v>0</v>
      </c>
      <c r="V928" s="5" t="s">
        <v>529</v>
      </c>
    </row>
    <row r="929" spans="1:22" x14ac:dyDescent="0.25">
      <c r="A929" s="5" t="s">
        <v>294</v>
      </c>
      <c r="B929" s="17" t="s">
        <v>295</v>
      </c>
      <c r="C929" s="14">
        <v>37101</v>
      </c>
      <c r="D929" s="70" t="s">
        <v>1150</v>
      </c>
      <c r="E929" s="5">
        <v>1</v>
      </c>
      <c r="F929" s="5">
        <v>1200</v>
      </c>
      <c r="G929" s="5">
        <v>53</v>
      </c>
      <c r="H929" s="5">
        <v>56</v>
      </c>
      <c r="I929" s="5">
        <v>46</v>
      </c>
      <c r="J929" s="5">
        <v>8.7799999999999994</v>
      </c>
      <c r="K929" s="5">
        <v>124</v>
      </c>
      <c r="L929" s="5">
        <v>14.16</v>
      </c>
      <c r="M929" s="16">
        <v>70000</v>
      </c>
      <c r="N929" s="5">
        <v>1</v>
      </c>
      <c r="P929">
        <f t="shared" si="5"/>
        <v>1</v>
      </c>
    </row>
    <row r="930" spans="1:22" x14ac:dyDescent="0.25">
      <c r="A930" s="5" t="s">
        <v>294</v>
      </c>
      <c r="B930" s="17" t="s">
        <v>295</v>
      </c>
      <c r="C930" s="14">
        <v>37092</v>
      </c>
      <c r="D930" s="70" t="s">
        <v>1155</v>
      </c>
      <c r="E930" s="5">
        <v>1</v>
      </c>
      <c r="F930" s="5">
        <v>1435</v>
      </c>
      <c r="G930" s="5">
        <v>56</v>
      </c>
      <c r="J930" s="38"/>
      <c r="L930" s="38"/>
      <c r="M930" s="16">
        <v>18000</v>
      </c>
      <c r="N930" s="5">
        <v>2</v>
      </c>
      <c r="P930">
        <f t="shared" si="5"/>
        <v>2</v>
      </c>
    </row>
    <row r="931" spans="1:22" x14ac:dyDescent="0.25">
      <c r="A931" s="5" t="s">
        <v>294</v>
      </c>
      <c r="B931" s="17" t="s">
        <v>295</v>
      </c>
      <c r="C931" s="14">
        <v>37096</v>
      </c>
      <c r="D931" s="70" t="s">
        <v>1156</v>
      </c>
      <c r="E931" s="5">
        <v>1</v>
      </c>
      <c r="F931" s="5">
        <v>1405</v>
      </c>
      <c r="G931" s="5">
        <v>73</v>
      </c>
      <c r="J931" s="38"/>
      <c r="L931" s="38"/>
      <c r="M931" s="16">
        <v>51400</v>
      </c>
      <c r="N931" s="5">
        <v>1</v>
      </c>
      <c r="P931">
        <f t="shared" si="5"/>
        <v>1</v>
      </c>
    </row>
    <row r="932" spans="1:22" x14ac:dyDescent="0.25">
      <c r="A932" s="5" t="s">
        <v>294</v>
      </c>
      <c r="B932" s="17" t="s">
        <v>295</v>
      </c>
      <c r="C932" s="14">
        <v>37096</v>
      </c>
      <c r="D932" s="70" t="s">
        <v>1156</v>
      </c>
      <c r="E932" s="5">
        <v>2</v>
      </c>
      <c r="F932" s="5">
        <v>1500</v>
      </c>
      <c r="G932" s="5">
        <v>78</v>
      </c>
      <c r="J932" s="38"/>
      <c r="L932" s="38"/>
      <c r="M932" s="16">
        <v>30000</v>
      </c>
      <c r="N932" s="5">
        <v>1</v>
      </c>
      <c r="P932">
        <f t="shared" si="5"/>
        <v>1</v>
      </c>
    </row>
    <row r="933" spans="1:22" x14ac:dyDescent="0.25">
      <c r="A933" s="5" t="s">
        <v>294</v>
      </c>
      <c r="B933" s="17" t="s">
        <v>295</v>
      </c>
      <c r="C933" s="14">
        <v>37120</v>
      </c>
      <c r="D933" s="70" t="s">
        <v>1157</v>
      </c>
      <c r="E933" s="16">
        <v>1</v>
      </c>
      <c r="F933" s="16">
        <v>1500</v>
      </c>
      <c r="G933" s="16">
        <v>158</v>
      </c>
      <c r="H933" s="16"/>
      <c r="I933" s="16">
        <v>46</v>
      </c>
      <c r="J933" s="37">
        <v>15.948</v>
      </c>
      <c r="K933" s="16">
        <v>124</v>
      </c>
      <c r="L933" s="37">
        <v>30.111999999999998</v>
      </c>
      <c r="M933" s="16">
        <v>100000</v>
      </c>
      <c r="O933" s="5">
        <v>1</v>
      </c>
      <c r="P933">
        <f t="shared" si="5"/>
        <v>1</v>
      </c>
      <c r="V933" s="5" t="s">
        <v>530</v>
      </c>
    </row>
    <row r="934" spans="1:22" x14ac:dyDescent="0.25">
      <c r="A934" s="5" t="s">
        <v>294</v>
      </c>
      <c r="B934" s="17" t="s">
        <v>295</v>
      </c>
      <c r="C934" s="14">
        <v>37122</v>
      </c>
      <c r="D934" s="70" t="s">
        <v>1158</v>
      </c>
      <c r="E934" s="16">
        <v>1</v>
      </c>
      <c r="F934" s="16">
        <v>1500</v>
      </c>
      <c r="G934" s="16">
        <v>77</v>
      </c>
      <c r="H934" s="16"/>
      <c r="I934" s="16">
        <v>46</v>
      </c>
      <c r="J934" s="37">
        <v>1.264</v>
      </c>
      <c r="K934" s="16">
        <v>124</v>
      </c>
      <c r="L934" s="37">
        <v>25.785</v>
      </c>
      <c r="M934" s="16">
        <v>60000</v>
      </c>
      <c r="P934">
        <f t="shared" si="5"/>
        <v>0</v>
      </c>
      <c r="V934" s="5" t="s">
        <v>531</v>
      </c>
    </row>
    <row r="935" spans="1:22" x14ac:dyDescent="0.25">
      <c r="A935" s="5" t="s">
        <v>294</v>
      </c>
      <c r="B935" s="17" t="s">
        <v>295</v>
      </c>
      <c r="C935" s="14">
        <v>37135</v>
      </c>
      <c r="D935" s="94" t="s">
        <v>6916</v>
      </c>
      <c r="E935" s="16">
        <v>1</v>
      </c>
      <c r="F935" s="16">
        <v>1520</v>
      </c>
      <c r="G935" s="16">
        <v>30</v>
      </c>
      <c r="H935" s="16"/>
      <c r="I935" s="16">
        <v>46</v>
      </c>
      <c r="J935" s="37">
        <v>7.851</v>
      </c>
      <c r="K935" s="16">
        <v>124</v>
      </c>
      <c r="L935" s="37">
        <v>19.404</v>
      </c>
      <c r="M935" s="16">
        <v>60000</v>
      </c>
      <c r="P935">
        <f t="shared" si="5"/>
        <v>0</v>
      </c>
      <c r="V935" s="5" t="s">
        <v>532</v>
      </c>
    </row>
    <row r="936" spans="1:22" x14ac:dyDescent="0.25">
      <c r="A936" s="5" t="s">
        <v>294</v>
      </c>
      <c r="B936" s="17" t="s">
        <v>295</v>
      </c>
      <c r="C936" s="14">
        <v>37144</v>
      </c>
      <c r="D936" s="78" t="s">
        <v>1159</v>
      </c>
      <c r="E936" s="12"/>
      <c r="F936" s="12"/>
      <c r="G936" s="12"/>
      <c r="H936" s="12"/>
      <c r="I936" s="12"/>
      <c r="J936" s="12"/>
      <c r="K936" s="12"/>
      <c r="L936" s="12"/>
      <c r="M936" s="46"/>
      <c r="P936">
        <f t="shared" si="5"/>
        <v>0</v>
      </c>
    </row>
    <row r="937" spans="1:22" x14ac:dyDescent="0.25">
      <c r="A937" s="5" t="s">
        <v>428</v>
      </c>
      <c r="B937" s="17">
        <v>637178</v>
      </c>
      <c r="C937" s="14">
        <v>37061</v>
      </c>
      <c r="D937" s="78" t="s">
        <v>1160</v>
      </c>
      <c r="E937" s="5">
        <v>1</v>
      </c>
      <c r="F937" s="5">
        <v>1630</v>
      </c>
      <c r="G937" s="5">
        <v>22</v>
      </c>
      <c r="H937" s="5">
        <v>11</v>
      </c>
      <c r="I937" s="5">
        <v>46</v>
      </c>
      <c r="J937" s="5">
        <v>4.9000000000000004</v>
      </c>
      <c r="K937" s="5">
        <v>124</v>
      </c>
      <c r="L937" s="5">
        <v>3.3</v>
      </c>
      <c r="M937" s="16">
        <v>50000</v>
      </c>
      <c r="N937" s="5">
        <v>1</v>
      </c>
      <c r="P937">
        <f t="shared" si="5"/>
        <v>1</v>
      </c>
    </row>
    <row r="938" spans="1:22" x14ac:dyDescent="0.25">
      <c r="A938" s="5" t="s">
        <v>428</v>
      </c>
      <c r="B938" s="17">
        <v>637178</v>
      </c>
      <c r="C938" s="14">
        <v>37078</v>
      </c>
      <c r="D938" s="70" t="s">
        <v>1161</v>
      </c>
      <c r="E938" s="5">
        <v>1</v>
      </c>
      <c r="F938" s="5">
        <v>1130</v>
      </c>
      <c r="G938" s="5">
        <v>40</v>
      </c>
      <c r="H938" s="5">
        <v>11</v>
      </c>
      <c r="I938" s="5">
        <v>45</v>
      </c>
      <c r="J938" s="5">
        <v>59.9</v>
      </c>
      <c r="K938" s="5">
        <v>124</v>
      </c>
      <c r="L938" s="5">
        <v>6.7</v>
      </c>
      <c r="M938" s="16">
        <v>0</v>
      </c>
      <c r="P938">
        <f t="shared" si="5"/>
        <v>0</v>
      </c>
    </row>
    <row r="939" spans="1:22" x14ac:dyDescent="0.25">
      <c r="A939" s="5" t="s">
        <v>428</v>
      </c>
      <c r="B939" s="17">
        <v>637178</v>
      </c>
      <c r="C939" s="14">
        <v>37078</v>
      </c>
      <c r="D939" s="70" t="s">
        <v>1161</v>
      </c>
      <c r="E939" s="5">
        <v>2</v>
      </c>
      <c r="F939" s="5">
        <v>1300</v>
      </c>
      <c r="G939" s="5">
        <v>28</v>
      </c>
      <c r="H939" s="5">
        <v>11</v>
      </c>
      <c r="I939" s="5">
        <v>45</v>
      </c>
      <c r="J939" s="5">
        <v>55.6</v>
      </c>
      <c r="K939" s="5">
        <v>124</v>
      </c>
      <c r="L939" s="5">
        <v>2</v>
      </c>
      <c r="M939" s="16">
        <v>50000</v>
      </c>
      <c r="N939" s="5">
        <v>1</v>
      </c>
      <c r="P939">
        <f t="shared" si="5"/>
        <v>1</v>
      </c>
    </row>
    <row r="940" spans="1:22" x14ac:dyDescent="0.25">
      <c r="A940" s="5" t="s">
        <v>428</v>
      </c>
      <c r="B940" s="17">
        <v>637178</v>
      </c>
      <c r="C940" s="14">
        <v>37062</v>
      </c>
      <c r="D940" s="70" t="s">
        <v>1162</v>
      </c>
      <c r="E940" s="5">
        <v>1</v>
      </c>
      <c r="F940" s="5">
        <v>1400</v>
      </c>
      <c r="G940" s="5">
        <v>30</v>
      </c>
      <c r="H940" s="5">
        <v>11.5</v>
      </c>
      <c r="I940" s="5">
        <v>46</v>
      </c>
      <c r="J940" s="5">
        <v>5.2</v>
      </c>
      <c r="K940" s="5">
        <v>124</v>
      </c>
      <c r="L940" s="5">
        <v>5.4</v>
      </c>
      <c r="M940" s="16">
        <v>50000</v>
      </c>
      <c r="N940" s="5">
        <v>1</v>
      </c>
      <c r="O940" s="5">
        <v>1</v>
      </c>
      <c r="P940">
        <f t="shared" si="5"/>
        <v>2</v>
      </c>
    </row>
    <row r="941" spans="1:22" x14ac:dyDescent="0.25">
      <c r="A941" s="5" t="s">
        <v>428</v>
      </c>
      <c r="B941" s="17">
        <v>637178</v>
      </c>
      <c r="C941" s="14">
        <v>37062</v>
      </c>
      <c r="D941" s="70" t="s">
        <v>1162</v>
      </c>
      <c r="E941" s="5">
        <v>2</v>
      </c>
      <c r="F941" s="5">
        <v>1530</v>
      </c>
      <c r="G941" s="5">
        <v>285</v>
      </c>
      <c r="H941" s="5">
        <v>11.5</v>
      </c>
      <c r="I941" s="5">
        <v>46</v>
      </c>
      <c r="J941" s="5">
        <v>5.25</v>
      </c>
      <c r="K941" s="5">
        <v>124</v>
      </c>
      <c r="L941" s="5">
        <v>4.4000000000000004</v>
      </c>
      <c r="M941" s="16">
        <v>0</v>
      </c>
      <c r="P941">
        <f t="shared" si="5"/>
        <v>0</v>
      </c>
    </row>
    <row r="942" spans="1:22" x14ac:dyDescent="0.25">
      <c r="A942" s="5" t="s">
        <v>428</v>
      </c>
      <c r="B942" s="17">
        <v>637178</v>
      </c>
      <c r="C942" s="14">
        <v>37062</v>
      </c>
      <c r="D942" s="70" t="s">
        <v>1162</v>
      </c>
      <c r="E942" s="5">
        <v>3</v>
      </c>
      <c r="F942" s="5">
        <v>1800</v>
      </c>
      <c r="G942" s="5">
        <v>22</v>
      </c>
      <c r="H942" s="5">
        <v>11.5</v>
      </c>
      <c r="I942" s="5">
        <v>46</v>
      </c>
      <c r="J942" s="5">
        <v>6.8</v>
      </c>
      <c r="K942" s="5">
        <v>124</v>
      </c>
      <c r="L942" s="5">
        <v>3.2</v>
      </c>
      <c r="M942" s="16">
        <v>30000</v>
      </c>
      <c r="P942">
        <f t="shared" si="5"/>
        <v>0</v>
      </c>
    </row>
    <row r="943" spans="1:22" x14ac:dyDescent="0.25">
      <c r="A943" s="5" t="s">
        <v>428</v>
      </c>
      <c r="B943" s="17">
        <v>637178</v>
      </c>
      <c r="C943" s="14">
        <v>37064</v>
      </c>
      <c r="D943" s="70" t="s">
        <v>1163</v>
      </c>
      <c r="E943" s="5">
        <v>1</v>
      </c>
      <c r="F943" s="5">
        <v>1230</v>
      </c>
      <c r="G943" s="5">
        <v>27</v>
      </c>
      <c r="H943" s="5">
        <v>11.5</v>
      </c>
      <c r="I943" s="5">
        <v>46</v>
      </c>
      <c r="J943" s="5">
        <v>8.8000000000000007</v>
      </c>
      <c r="K943" s="5">
        <v>124</v>
      </c>
      <c r="L943" s="5">
        <v>3.9</v>
      </c>
      <c r="M943" s="16">
        <v>80000</v>
      </c>
      <c r="P943">
        <f t="shared" si="5"/>
        <v>0</v>
      </c>
    </row>
    <row r="944" spans="1:22" x14ac:dyDescent="0.25">
      <c r="A944" s="5" t="s">
        <v>428</v>
      </c>
      <c r="B944" s="17">
        <v>637178</v>
      </c>
      <c r="C944" s="14">
        <v>37084</v>
      </c>
      <c r="D944" s="70" t="s">
        <v>1164</v>
      </c>
      <c r="E944" s="5">
        <v>1</v>
      </c>
      <c r="F944" s="5">
        <v>1030</v>
      </c>
      <c r="G944" s="5">
        <v>50</v>
      </c>
      <c r="H944" s="5">
        <v>12</v>
      </c>
      <c r="I944" s="5">
        <v>46</v>
      </c>
      <c r="J944" s="5">
        <v>20</v>
      </c>
      <c r="K944" s="5">
        <v>124</v>
      </c>
      <c r="L944" s="5">
        <v>21</v>
      </c>
      <c r="M944" s="16">
        <v>50000</v>
      </c>
      <c r="N944" s="5">
        <v>2</v>
      </c>
      <c r="O944" s="5">
        <v>1</v>
      </c>
      <c r="P944">
        <f t="shared" si="5"/>
        <v>3</v>
      </c>
    </row>
    <row r="945" spans="1:17" x14ac:dyDescent="0.25">
      <c r="A945" s="5" t="s">
        <v>428</v>
      </c>
      <c r="B945" s="17">
        <v>637178</v>
      </c>
      <c r="C945" s="14">
        <v>37104</v>
      </c>
      <c r="D945" s="70" t="s">
        <v>1165</v>
      </c>
      <c r="E945" s="5">
        <v>1</v>
      </c>
      <c r="F945" s="5">
        <v>1330</v>
      </c>
      <c r="G945" s="5">
        <v>15</v>
      </c>
      <c r="H945" s="5">
        <v>12</v>
      </c>
      <c r="I945" s="5">
        <v>46</v>
      </c>
      <c r="J945" s="5">
        <v>10.1</v>
      </c>
      <c r="K945" s="5">
        <v>124</v>
      </c>
      <c r="L945" s="5">
        <v>4.2</v>
      </c>
      <c r="M945" s="16">
        <v>60000</v>
      </c>
      <c r="N945" s="5">
        <v>3</v>
      </c>
      <c r="O945" s="5">
        <v>1</v>
      </c>
      <c r="P945">
        <f t="shared" si="5"/>
        <v>4</v>
      </c>
    </row>
    <row r="946" spans="1:17" x14ac:dyDescent="0.25">
      <c r="A946" s="5" t="s">
        <v>428</v>
      </c>
      <c r="B946" s="17">
        <v>637178</v>
      </c>
      <c r="C946" s="14">
        <v>37065</v>
      </c>
      <c r="D946" s="70" t="s">
        <v>1166</v>
      </c>
      <c r="E946" s="5">
        <v>1</v>
      </c>
      <c r="F946" s="5">
        <v>1230</v>
      </c>
      <c r="G946" s="5">
        <v>23</v>
      </c>
      <c r="H946" s="5">
        <v>12.5</v>
      </c>
      <c r="I946" s="5">
        <v>46</v>
      </c>
      <c r="J946" s="5">
        <v>0.4</v>
      </c>
      <c r="K946" s="5">
        <v>124</v>
      </c>
      <c r="L946" s="5">
        <v>1.9</v>
      </c>
      <c r="M946" s="16">
        <v>65000</v>
      </c>
      <c r="P946">
        <f t="shared" si="5"/>
        <v>0</v>
      </c>
    </row>
    <row r="947" spans="1:17" x14ac:dyDescent="0.25">
      <c r="A947" s="5" t="s">
        <v>428</v>
      </c>
      <c r="B947" s="17">
        <v>637178</v>
      </c>
      <c r="C947" s="14">
        <v>37066</v>
      </c>
      <c r="D947" s="70" t="s">
        <v>1167</v>
      </c>
      <c r="E947" s="5">
        <v>1</v>
      </c>
      <c r="F947" s="5">
        <v>1330</v>
      </c>
      <c r="G947" s="5">
        <v>24</v>
      </c>
      <c r="H947" s="5">
        <v>12.5</v>
      </c>
      <c r="I947" s="5">
        <v>46</v>
      </c>
      <c r="J947" s="5">
        <v>8.1999999999999993</v>
      </c>
      <c r="K947" s="5">
        <v>124</v>
      </c>
      <c r="L947" s="5">
        <v>2.9</v>
      </c>
      <c r="M947" s="16">
        <v>50000</v>
      </c>
      <c r="P947">
        <f t="shared" si="5"/>
        <v>0</v>
      </c>
    </row>
    <row r="948" spans="1:17" x14ac:dyDescent="0.25">
      <c r="A948" s="5" t="s">
        <v>428</v>
      </c>
      <c r="B948" s="17">
        <v>637178</v>
      </c>
      <c r="C948" s="14">
        <v>37063</v>
      </c>
      <c r="D948" s="71" t="s">
        <v>6916</v>
      </c>
      <c r="E948" s="5">
        <v>1</v>
      </c>
      <c r="F948" s="5">
        <v>1730</v>
      </c>
      <c r="G948" s="5">
        <v>25</v>
      </c>
      <c r="H948" s="5">
        <v>13</v>
      </c>
      <c r="I948" s="5">
        <v>46</v>
      </c>
      <c r="J948" s="5">
        <v>5.12</v>
      </c>
      <c r="K948" s="5">
        <v>124</v>
      </c>
      <c r="L948" s="5">
        <v>4.67</v>
      </c>
      <c r="M948" s="16">
        <v>0</v>
      </c>
      <c r="P948">
        <f t="shared" si="5"/>
        <v>0</v>
      </c>
    </row>
    <row r="949" spans="1:17" x14ac:dyDescent="0.25">
      <c r="A949" s="5" t="s">
        <v>428</v>
      </c>
      <c r="B949" s="17">
        <v>637178</v>
      </c>
      <c r="C949" s="14">
        <v>37067</v>
      </c>
      <c r="D949" s="71" t="s">
        <v>6916</v>
      </c>
      <c r="E949" s="5">
        <v>1</v>
      </c>
      <c r="F949" s="5">
        <v>1400</v>
      </c>
      <c r="G949" s="5">
        <v>42</v>
      </c>
      <c r="H949" s="5">
        <v>13</v>
      </c>
      <c r="I949" s="5">
        <v>46</v>
      </c>
      <c r="J949" s="5">
        <v>8.1</v>
      </c>
      <c r="K949" s="5">
        <v>124</v>
      </c>
      <c r="L949" s="5">
        <v>1.1599999999999999</v>
      </c>
      <c r="M949" s="16">
        <v>0</v>
      </c>
      <c r="P949">
        <f t="shared" si="5"/>
        <v>0</v>
      </c>
    </row>
    <row r="950" spans="1:17" x14ac:dyDescent="0.25">
      <c r="A950" s="5" t="s">
        <v>428</v>
      </c>
      <c r="B950" s="17">
        <v>637178</v>
      </c>
      <c r="C950" s="14">
        <v>37067</v>
      </c>
      <c r="D950" s="71" t="s">
        <v>6916</v>
      </c>
      <c r="E950" s="5">
        <v>2</v>
      </c>
      <c r="F950" s="5">
        <v>1615</v>
      </c>
      <c r="G950" s="5">
        <v>28</v>
      </c>
      <c r="H950" s="5">
        <v>13</v>
      </c>
      <c r="I950" s="5">
        <v>46</v>
      </c>
      <c r="J950" s="5">
        <v>6.2</v>
      </c>
      <c r="K950" s="5">
        <v>124</v>
      </c>
      <c r="L950" s="5">
        <v>0.57999999999999996</v>
      </c>
      <c r="M950" s="16">
        <v>0</v>
      </c>
      <c r="P950">
        <f t="shared" si="5"/>
        <v>0</v>
      </c>
    </row>
    <row r="951" spans="1:17" x14ac:dyDescent="0.25">
      <c r="A951" s="5" t="s">
        <v>428</v>
      </c>
      <c r="B951" s="17">
        <v>637178</v>
      </c>
      <c r="C951" s="14">
        <v>37068</v>
      </c>
      <c r="D951" s="70" t="s">
        <v>1168</v>
      </c>
      <c r="E951" s="5">
        <v>1</v>
      </c>
      <c r="F951" s="5">
        <v>1030</v>
      </c>
      <c r="G951" s="5">
        <v>45</v>
      </c>
      <c r="H951" s="5">
        <v>13</v>
      </c>
      <c r="I951" s="5">
        <v>46</v>
      </c>
      <c r="J951" s="5">
        <v>0.3</v>
      </c>
      <c r="K951" s="5">
        <v>124</v>
      </c>
      <c r="L951" s="5">
        <v>9.6</v>
      </c>
      <c r="M951" s="16">
        <v>55000</v>
      </c>
      <c r="O951" s="5">
        <v>1</v>
      </c>
      <c r="P951">
        <f t="shared" si="5"/>
        <v>1</v>
      </c>
      <c r="Q951" s="16">
        <v>50</v>
      </c>
    </row>
    <row r="952" spans="1:17" x14ac:dyDescent="0.25">
      <c r="A952" s="5" t="s">
        <v>428</v>
      </c>
      <c r="B952" s="17">
        <v>637178</v>
      </c>
      <c r="C952" s="14">
        <v>37068</v>
      </c>
      <c r="D952" s="70" t="s">
        <v>1168</v>
      </c>
      <c r="E952" s="5">
        <v>2</v>
      </c>
      <c r="F952" s="5">
        <v>1200</v>
      </c>
      <c r="G952" s="5">
        <v>35</v>
      </c>
      <c r="H952" s="5">
        <v>13</v>
      </c>
      <c r="I952" s="5">
        <v>46</v>
      </c>
      <c r="J952" s="5">
        <v>0.7</v>
      </c>
      <c r="K952" s="5">
        <v>124</v>
      </c>
      <c r="L952" s="5">
        <v>7.06</v>
      </c>
      <c r="M952" s="16">
        <v>35000</v>
      </c>
      <c r="P952">
        <f t="shared" ref="P952:P1015" si="6">N952+O952</f>
        <v>0</v>
      </c>
    </row>
    <row r="953" spans="1:17" x14ac:dyDescent="0.25">
      <c r="A953" s="5" t="s">
        <v>428</v>
      </c>
      <c r="B953" s="17">
        <v>637178</v>
      </c>
      <c r="C953" s="14">
        <v>37079</v>
      </c>
      <c r="D953" s="70" t="s">
        <v>1169</v>
      </c>
      <c r="E953" s="5">
        <v>1</v>
      </c>
      <c r="F953" s="5">
        <v>1300</v>
      </c>
      <c r="G953" s="5">
        <v>30</v>
      </c>
      <c r="H953" s="5">
        <v>13</v>
      </c>
      <c r="I953" s="5">
        <v>45</v>
      </c>
      <c r="J953" s="5">
        <v>56.7</v>
      </c>
      <c r="K953" s="5">
        <v>124</v>
      </c>
      <c r="L953" s="5">
        <v>2.4</v>
      </c>
      <c r="M953" s="16">
        <v>70000</v>
      </c>
      <c r="P953">
        <f t="shared" si="6"/>
        <v>0</v>
      </c>
    </row>
    <row r="954" spans="1:17" x14ac:dyDescent="0.25">
      <c r="A954" s="5" t="s">
        <v>428</v>
      </c>
      <c r="B954" s="17">
        <v>637178</v>
      </c>
      <c r="C954" s="14">
        <v>37080</v>
      </c>
      <c r="D954" s="70" t="s">
        <v>1170</v>
      </c>
      <c r="E954" s="5">
        <v>1</v>
      </c>
      <c r="F954" s="5">
        <v>1000</v>
      </c>
      <c r="G954" s="5">
        <v>32</v>
      </c>
      <c r="H954" s="5">
        <v>13</v>
      </c>
      <c r="I954" s="5">
        <v>45</v>
      </c>
      <c r="J954" s="5">
        <v>57.2</v>
      </c>
      <c r="K954" s="5">
        <v>124</v>
      </c>
      <c r="L954" s="5">
        <v>1.4</v>
      </c>
      <c r="M954" s="16">
        <v>0</v>
      </c>
      <c r="P954">
        <f t="shared" si="6"/>
        <v>0</v>
      </c>
    </row>
    <row r="955" spans="1:17" x14ac:dyDescent="0.25">
      <c r="A955" s="5" t="s">
        <v>428</v>
      </c>
      <c r="B955" s="17">
        <v>637178</v>
      </c>
      <c r="C955" s="14">
        <v>37080</v>
      </c>
      <c r="D955" s="70" t="s">
        <v>1170</v>
      </c>
      <c r="E955" s="5">
        <v>2</v>
      </c>
      <c r="F955" s="5">
        <v>1700</v>
      </c>
      <c r="G955" s="5">
        <v>25</v>
      </c>
      <c r="H955" s="5">
        <v>13</v>
      </c>
      <c r="I955" s="5">
        <v>45</v>
      </c>
      <c r="J955" s="5">
        <v>55.2</v>
      </c>
      <c r="K955" s="5">
        <v>124</v>
      </c>
      <c r="L955" s="5">
        <v>2.6</v>
      </c>
      <c r="M955" s="16">
        <v>30000</v>
      </c>
      <c r="O955" s="5">
        <v>1</v>
      </c>
      <c r="P955">
        <f t="shared" si="6"/>
        <v>1</v>
      </c>
    </row>
    <row r="956" spans="1:17" x14ac:dyDescent="0.25">
      <c r="A956" s="5" t="s">
        <v>428</v>
      </c>
      <c r="B956" s="17">
        <v>637178</v>
      </c>
      <c r="C956" s="14">
        <v>37081</v>
      </c>
      <c r="D956" s="70" t="s">
        <v>1171</v>
      </c>
      <c r="E956" s="5">
        <v>1</v>
      </c>
      <c r="F956" s="5">
        <v>1200</v>
      </c>
      <c r="G956" s="5">
        <v>50</v>
      </c>
      <c r="H956" s="5">
        <v>13</v>
      </c>
      <c r="I956" s="5">
        <v>45</v>
      </c>
      <c r="J956" s="5">
        <v>54.2</v>
      </c>
      <c r="K956" s="5">
        <v>124</v>
      </c>
      <c r="L956" s="5">
        <v>13.6</v>
      </c>
      <c r="M956" s="16">
        <v>70000</v>
      </c>
      <c r="N956" s="5">
        <v>1</v>
      </c>
      <c r="O956" s="5">
        <v>1</v>
      </c>
      <c r="P956">
        <f t="shared" si="6"/>
        <v>2</v>
      </c>
    </row>
    <row r="957" spans="1:17" x14ac:dyDescent="0.25">
      <c r="A957" s="5" t="s">
        <v>428</v>
      </c>
      <c r="B957" s="17">
        <v>637178</v>
      </c>
      <c r="C957" s="14">
        <v>37082</v>
      </c>
      <c r="D957" s="70" t="s">
        <v>1172</v>
      </c>
      <c r="E957" s="5">
        <v>1</v>
      </c>
      <c r="F957" s="5">
        <v>930</v>
      </c>
      <c r="G957" s="5">
        <v>44</v>
      </c>
      <c r="H957" s="5">
        <v>13</v>
      </c>
      <c r="I957" s="5">
        <v>46</v>
      </c>
      <c r="J957" s="5">
        <v>24.9</v>
      </c>
      <c r="K957" s="5">
        <v>124</v>
      </c>
      <c r="L957" s="5">
        <v>20</v>
      </c>
      <c r="M957" s="16">
        <v>50000</v>
      </c>
      <c r="N957" s="5">
        <v>3</v>
      </c>
      <c r="P957">
        <f t="shared" si="6"/>
        <v>3</v>
      </c>
    </row>
    <row r="958" spans="1:17" x14ac:dyDescent="0.25">
      <c r="A958" s="5" t="s">
        <v>428</v>
      </c>
      <c r="B958" s="17">
        <v>637178</v>
      </c>
      <c r="C958" s="14">
        <v>37082</v>
      </c>
      <c r="D958" s="70" t="s">
        <v>1172</v>
      </c>
      <c r="E958" s="5">
        <v>2</v>
      </c>
      <c r="F958" s="5">
        <v>1200</v>
      </c>
      <c r="G958" s="5">
        <v>50</v>
      </c>
      <c r="H958" s="5">
        <v>13</v>
      </c>
      <c r="I958" s="5">
        <v>46</v>
      </c>
      <c r="J958" s="5">
        <v>23.6</v>
      </c>
      <c r="K958" s="5">
        <v>124</v>
      </c>
      <c r="L958" s="5">
        <v>23.7</v>
      </c>
      <c r="M958" s="16">
        <v>40000</v>
      </c>
      <c r="N958" s="5">
        <v>1</v>
      </c>
      <c r="O958" s="5">
        <v>2</v>
      </c>
      <c r="P958">
        <f t="shared" si="6"/>
        <v>3</v>
      </c>
    </row>
    <row r="959" spans="1:17" x14ac:dyDescent="0.25">
      <c r="A959" s="5" t="s">
        <v>428</v>
      </c>
      <c r="B959" s="17">
        <v>637178</v>
      </c>
      <c r="C959" s="14">
        <v>37083</v>
      </c>
      <c r="D959" s="70" t="s">
        <v>1173</v>
      </c>
      <c r="E959" s="5">
        <v>1</v>
      </c>
      <c r="F959" s="5">
        <v>1030</v>
      </c>
      <c r="G959" s="5">
        <v>50</v>
      </c>
      <c r="H959" s="5">
        <v>13</v>
      </c>
      <c r="I959" s="5">
        <v>46</v>
      </c>
      <c r="J959" s="5">
        <v>22.7</v>
      </c>
      <c r="K959" s="5">
        <v>124</v>
      </c>
      <c r="L959" s="5">
        <v>23.7</v>
      </c>
      <c r="M959" s="16">
        <v>0</v>
      </c>
      <c r="P959">
        <f t="shared" si="6"/>
        <v>0</v>
      </c>
    </row>
    <row r="960" spans="1:17" x14ac:dyDescent="0.25">
      <c r="A960" s="5" t="s">
        <v>428</v>
      </c>
      <c r="B960" s="17">
        <v>637178</v>
      </c>
      <c r="C960" s="14">
        <v>37083</v>
      </c>
      <c r="D960" s="70" t="s">
        <v>1173</v>
      </c>
      <c r="E960" s="5">
        <v>2</v>
      </c>
      <c r="F960" s="5">
        <v>1200</v>
      </c>
      <c r="G960" s="5">
        <v>50</v>
      </c>
      <c r="H960" s="5">
        <v>13</v>
      </c>
      <c r="I960" s="5">
        <v>46</v>
      </c>
      <c r="J960" s="5">
        <v>21.3</v>
      </c>
      <c r="K960" s="5">
        <v>124</v>
      </c>
      <c r="L960" s="5">
        <v>22.6</v>
      </c>
      <c r="M960" s="16">
        <v>0</v>
      </c>
      <c r="P960">
        <f t="shared" si="6"/>
        <v>0</v>
      </c>
    </row>
    <row r="961" spans="1:17" x14ac:dyDescent="0.25">
      <c r="A961" s="5" t="s">
        <v>428</v>
      </c>
      <c r="B961" s="17">
        <v>637178</v>
      </c>
      <c r="C961" s="14">
        <v>37083</v>
      </c>
      <c r="D961" s="70" t="s">
        <v>1173</v>
      </c>
      <c r="E961" s="5">
        <v>3</v>
      </c>
      <c r="F961" s="5">
        <v>1330</v>
      </c>
      <c r="G961" s="5">
        <v>50</v>
      </c>
      <c r="H961" s="5">
        <v>13</v>
      </c>
      <c r="I961" s="5">
        <v>46</v>
      </c>
      <c r="J961" s="5">
        <v>22.7</v>
      </c>
      <c r="K961" s="5">
        <v>124</v>
      </c>
      <c r="L961" s="5">
        <v>25.4</v>
      </c>
      <c r="M961" s="16">
        <v>70000</v>
      </c>
      <c r="N961" s="5">
        <v>3</v>
      </c>
      <c r="O961" s="5">
        <v>1</v>
      </c>
      <c r="P961">
        <f t="shared" si="6"/>
        <v>4</v>
      </c>
    </row>
    <row r="962" spans="1:17" x14ac:dyDescent="0.25">
      <c r="A962" s="5" t="s">
        <v>428</v>
      </c>
      <c r="B962" s="17">
        <v>637178</v>
      </c>
      <c r="C962" s="14">
        <v>37086</v>
      </c>
      <c r="D962" s="70" t="s">
        <v>1174</v>
      </c>
      <c r="E962" s="5">
        <v>1</v>
      </c>
      <c r="F962" s="5">
        <v>1330</v>
      </c>
      <c r="G962" s="5">
        <v>50</v>
      </c>
      <c r="H962" s="5">
        <v>13</v>
      </c>
      <c r="I962" s="5">
        <v>46</v>
      </c>
      <c r="J962" s="5">
        <v>19</v>
      </c>
      <c r="K962" s="5">
        <v>124</v>
      </c>
      <c r="L962" s="5">
        <v>21</v>
      </c>
      <c r="M962" s="16">
        <v>80000</v>
      </c>
      <c r="P962">
        <f t="shared" si="6"/>
        <v>0</v>
      </c>
    </row>
    <row r="963" spans="1:17" x14ac:dyDescent="0.25">
      <c r="A963" s="5" t="s">
        <v>428</v>
      </c>
      <c r="B963" s="17">
        <v>637178</v>
      </c>
      <c r="C963" s="14">
        <v>37087</v>
      </c>
      <c r="D963" s="70" t="s">
        <v>1175</v>
      </c>
      <c r="E963" s="5">
        <v>1</v>
      </c>
      <c r="F963" s="5">
        <v>1430</v>
      </c>
      <c r="G963" s="5">
        <v>50</v>
      </c>
      <c r="H963" s="5">
        <v>13</v>
      </c>
      <c r="I963" s="5">
        <v>46</v>
      </c>
      <c r="J963" s="5">
        <v>19</v>
      </c>
      <c r="K963" s="5">
        <v>124</v>
      </c>
      <c r="L963" s="5">
        <v>25</v>
      </c>
      <c r="M963" s="16">
        <v>5000</v>
      </c>
      <c r="P963">
        <f t="shared" si="6"/>
        <v>0</v>
      </c>
    </row>
    <row r="964" spans="1:17" x14ac:dyDescent="0.25">
      <c r="A964" s="5" t="s">
        <v>428</v>
      </c>
      <c r="B964" s="17">
        <v>637178</v>
      </c>
      <c r="C964" s="14">
        <v>37088</v>
      </c>
      <c r="D964" s="70" t="s">
        <v>1176</v>
      </c>
      <c r="E964" s="5">
        <v>1</v>
      </c>
      <c r="F964" s="5">
        <v>1500</v>
      </c>
      <c r="G964" s="5">
        <v>50</v>
      </c>
      <c r="H964" s="5">
        <v>13</v>
      </c>
      <c r="I964" s="5">
        <v>46</v>
      </c>
      <c r="J964" s="5">
        <v>17</v>
      </c>
      <c r="K964" s="5">
        <v>124</v>
      </c>
      <c r="L964" s="5">
        <v>23</v>
      </c>
      <c r="M964" s="16">
        <v>45000</v>
      </c>
      <c r="P964">
        <f t="shared" si="6"/>
        <v>0</v>
      </c>
    </row>
    <row r="965" spans="1:17" x14ac:dyDescent="0.25">
      <c r="A965" s="5" t="s">
        <v>428</v>
      </c>
      <c r="B965" s="17">
        <v>637178</v>
      </c>
      <c r="C965" s="14">
        <v>37090</v>
      </c>
      <c r="D965" s="70" t="s">
        <v>1177</v>
      </c>
      <c r="E965" s="5">
        <v>1</v>
      </c>
      <c r="F965" s="5">
        <v>1100</v>
      </c>
      <c r="G965" s="5">
        <v>50</v>
      </c>
      <c r="H965" s="5">
        <v>13</v>
      </c>
      <c r="I965" s="5">
        <v>46</v>
      </c>
      <c r="J965" s="5">
        <v>25</v>
      </c>
      <c r="K965" s="5">
        <v>124</v>
      </c>
      <c r="L965" s="5">
        <v>27</v>
      </c>
      <c r="M965" s="16">
        <v>0</v>
      </c>
      <c r="P965">
        <f t="shared" si="6"/>
        <v>0</v>
      </c>
    </row>
    <row r="966" spans="1:17" x14ac:dyDescent="0.25">
      <c r="A966" s="5" t="s">
        <v>428</v>
      </c>
      <c r="B966" s="17">
        <v>637178</v>
      </c>
      <c r="C966" s="14">
        <v>37090</v>
      </c>
      <c r="D966" s="70" t="s">
        <v>1177</v>
      </c>
      <c r="E966" s="5">
        <v>2</v>
      </c>
      <c r="F966" s="5">
        <v>1730</v>
      </c>
      <c r="G966" s="5">
        <v>50</v>
      </c>
      <c r="H966" s="5">
        <v>13</v>
      </c>
      <c r="I966" s="5">
        <v>46</v>
      </c>
      <c r="J966" s="5">
        <v>22</v>
      </c>
      <c r="K966" s="5">
        <v>124</v>
      </c>
      <c r="L966" s="5">
        <v>29</v>
      </c>
      <c r="M966" s="16">
        <v>60000</v>
      </c>
      <c r="N966" s="5">
        <v>1</v>
      </c>
      <c r="O966" s="5">
        <v>2</v>
      </c>
      <c r="P966">
        <f t="shared" si="6"/>
        <v>3</v>
      </c>
    </row>
    <row r="967" spans="1:17" x14ac:dyDescent="0.25">
      <c r="A967" s="5" t="s">
        <v>428</v>
      </c>
      <c r="B967" s="17">
        <v>637178</v>
      </c>
      <c r="C967" s="14">
        <v>37103</v>
      </c>
      <c r="D967" s="70" t="s">
        <v>6290</v>
      </c>
      <c r="E967" s="5">
        <v>1</v>
      </c>
      <c r="F967" s="5">
        <v>1230</v>
      </c>
      <c r="G967" s="5">
        <v>50</v>
      </c>
      <c r="H967" s="5">
        <v>13</v>
      </c>
      <c r="I967" s="5">
        <v>46</v>
      </c>
      <c r="J967" s="5">
        <v>9.1999999999999993</v>
      </c>
      <c r="K967" s="5">
        <v>124</v>
      </c>
      <c r="L967" s="5">
        <v>14.6</v>
      </c>
      <c r="M967" s="16">
        <v>90000</v>
      </c>
      <c r="N967" s="5">
        <v>1</v>
      </c>
      <c r="O967" s="5">
        <v>2</v>
      </c>
      <c r="P967">
        <f t="shared" si="6"/>
        <v>3</v>
      </c>
    </row>
    <row r="968" spans="1:17" x14ac:dyDescent="0.25">
      <c r="A968" s="5" t="s">
        <v>428</v>
      </c>
      <c r="B968" s="17">
        <v>637178</v>
      </c>
      <c r="C968" s="14">
        <v>37150</v>
      </c>
      <c r="D968" s="70" t="s">
        <v>6291</v>
      </c>
      <c r="E968" s="16">
        <v>1</v>
      </c>
      <c r="F968" s="16">
        <v>1000</v>
      </c>
      <c r="G968" s="16">
        <v>50</v>
      </c>
      <c r="H968" s="16">
        <v>13</v>
      </c>
      <c r="I968" s="16">
        <v>46</v>
      </c>
      <c r="J968" s="16">
        <v>26.3</v>
      </c>
      <c r="K968" s="16">
        <v>124</v>
      </c>
      <c r="L968" s="16">
        <v>24.4</v>
      </c>
      <c r="M968" s="16">
        <v>50000</v>
      </c>
      <c r="P968">
        <f t="shared" si="6"/>
        <v>0</v>
      </c>
      <c r="Q968" s="16">
        <v>2000</v>
      </c>
    </row>
    <row r="969" spans="1:17" x14ac:dyDescent="0.25">
      <c r="A969" s="5" t="s">
        <v>428</v>
      </c>
      <c r="B969" s="17">
        <v>637178</v>
      </c>
      <c r="C969" s="14">
        <v>37150</v>
      </c>
      <c r="D969" s="70" t="s">
        <v>6291</v>
      </c>
      <c r="E969" s="16">
        <v>2</v>
      </c>
      <c r="F969" s="16">
        <v>1330</v>
      </c>
      <c r="G969" s="16">
        <v>50</v>
      </c>
      <c r="H969" s="16">
        <v>13</v>
      </c>
      <c r="I969" s="16">
        <v>46</v>
      </c>
      <c r="J969" s="16">
        <v>25.5</v>
      </c>
      <c r="K969" s="16">
        <v>124</v>
      </c>
      <c r="L969" s="16">
        <v>26.4</v>
      </c>
      <c r="M969" s="16">
        <v>40000</v>
      </c>
      <c r="P969">
        <f t="shared" si="6"/>
        <v>0</v>
      </c>
      <c r="Q969" s="16">
        <v>1000</v>
      </c>
    </row>
    <row r="970" spans="1:17" x14ac:dyDescent="0.25">
      <c r="A970" s="5" t="s">
        <v>428</v>
      </c>
      <c r="B970" s="17">
        <v>637178</v>
      </c>
      <c r="C970" s="14">
        <v>37151</v>
      </c>
      <c r="D970" s="70" t="s">
        <v>6292</v>
      </c>
      <c r="E970" s="16">
        <v>1</v>
      </c>
      <c r="F970" s="16">
        <v>1100</v>
      </c>
      <c r="G970" s="16">
        <v>50</v>
      </c>
      <c r="H970" s="16">
        <v>13</v>
      </c>
      <c r="I970" s="16">
        <v>46</v>
      </c>
      <c r="J970" s="16">
        <v>24.3</v>
      </c>
      <c r="K970" s="16">
        <v>124</v>
      </c>
      <c r="L970" s="16">
        <v>23.3</v>
      </c>
      <c r="M970" s="16">
        <v>30000</v>
      </c>
      <c r="O970" s="5">
        <v>1</v>
      </c>
      <c r="P970">
        <f t="shared" si="6"/>
        <v>1</v>
      </c>
    </row>
    <row r="971" spans="1:17" x14ac:dyDescent="0.25">
      <c r="A971" s="5" t="s">
        <v>428</v>
      </c>
      <c r="B971" s="17">
        <v>637178</v>
      </c>
      <c r="C971" s="14">
        <v>37152</v>
      </c>
      <c r="D971" s="70" t="s">
        <v>6293</v>
      </c>
      <c r="E971" s="16">
        <v>1</v>
      </c>
      <c r="F971" s="16">
        <v>1000</v>
      </c>
      <c r="G971" s="16">
        <v>50</v>
      </c>
      <c r="H971" s="16">
        <v>13</v>
      </c>
      <c r="I971" s="16">
        <v>46</v>
      </c>
      <c r="J971" s="16">
        <v>23.1</v>
      </c>
      <c r="K971" s="16">
        <v>124</v>
      </c>
      <c r="L971" s="16">
        <v>24.7</v>
      </c>
      <c r="M971" s="16">
        <v>40000</v>
      </c>
      <c r="N971" s="5">
        <v>5</v>
      </c>
      <c r="P971">
        <f t="shared" si="6"/>
        <v>5</v>
      </c>
      <c r="Q971" s="16">
        <v>500</v>
      </c>
    </row>
    <row r="972" spans="1:17" x14ac:dyDescent="0.25">
      <c r="A972" s="5" t="s">
        <v>428</v>
      </c>
      <c r="B972" s="17">
        <v>637178</v>
      </c>
      <c r="C972" s="14">
        <v>37152</v>
      </c>
      <c r="D972" s="70" t="s">
        <v>6293</v>
      </c>
      <c r="E972" s="16">
        <v>2</v>
      </c>
      <c r="F972" s="16">
        <v>1300</v>
      </c>
      <c r="G972" s="16">
        <v>50</v>
      </c>
      <c r="H972" s="16">
        <v>13</v>
      </c>
      <c r="I972" s="16">
        <v>46</v>
      </c>
      <c r="J972" s="16">
        <v>25.8</v>
      </c>
      <c r="K972" s="16">
        <v>124</v>
      </c>
      <c r="L972" s="16">
        <v>25.8</v>
      </c>
      <c r="M972" s="16">
        <v>50000</v>
      </c>
      <c r="N972" s="5">
        <v>4</v>
      </c>
      <c r="O972" s="5">
        <v>1</v>
      </c>
      <c r="P972">
        <f t="shared" si="6"/>
        <v>5</v>
      </c>
      <c r="Q972" s="16">
        <v>500</v>
      </c>
    </row>
    <row r="973" spans="1:17" x14ac:dyDescent="0.25">
      <c r="A973" s="5" t="s">
        <v>428</v>
      </c>
      <c r="B973" s="17">
        <v>637178</v>
      </c>
      <c r="C973" s="14">
        <v>37154</v>
      </c>
      <c r="D973" s="70" t="s">
        <v>6294</v>
      </c>
      <c r="E973" s="16">
        <v>1</v>
      </c>
      <c r="F973" s="16">
        <v>1300</v>
      </c>
      <c r="G973" s="16">
        <v>50</v>
      </c>
      <c r="H973" s="16">
        <v>13</v>
      </c>
      <c r="I973" s="16">
        <v>46</v>
      </c>
      <c r="J973" s="16">
        <v>28.1</v>
      </c>
      <c r="K973" s="16">
        <v>124</v>
      </c>
      <c r="L973" s="16">
        <v>22.7</v>
      </c>
      <c r="M973" s="16">
        <v>90000</v>
      </c>
      <c r="P973">
        <f t="shared" si="6"/>
        <v>0</v>
      </c>
    </row>
    <row r="974" spans="1:17" x14ac:dyDescent="0.25">
      <c r="A974" s="5" t="s">
        <v>428</v>
      </c>
      <c r="B974" s="17">
        <v>637178</v>
      </c>
      <c r="C974" s="14">
        <v>37156</v>
      </c>
      <c r="D974" s="70" t="s">
        <v>6295</v>
      </c>
      <c r="E974" s="16">
        <v>1</v>
      </c>
      <c r="F974" s="16">
        <v>1730</v>
      </c>
      <c r="G974" s="16">
        <v>50</v>
      </c>
      <c r="H974" s="16">
        <v>13.5</v>
      </c>
      <c r="I974" s="16">
        <v>46</v>
      </c>
      <c r="J974" s="16">
        <v>49.8</v>
      </c>
      <c r="K974" s="16">
        <v>124</v>
      </c>
      <c r="L974" s="16">
        <v>37.5</v>
      </c>
      <c r="M974" s="16">
        <v>50000</v>
      </c>
      <c r="N974" s="5">
        <v>1</v>
      </c>
      <c r="P974">
        <f t="shared" si="6"/>
        <v>1</v>
      </c>
    </row>
    <row r="975" spans="1:17" x14ac:dyDescent="0.25">
      <c r="A975" s="5" t="s">
        <v>428</v>
      </c>
      <c r="B975" s="17">
        <v>637178</v>
      </c>
      <c r="C975" s="14">
        <v>37070</v>
      </c>
      <c r="D975" s="70" t="s">
        <v>6296</v>
      </c>
      <c r="E975" s="5">
        <v>1</v>
      </c>
      <c r="F975" s="5">
        <v>1130</v>
      </c>
      <c r="G975" s="5">
        <v>40</v>
      </c>
      <c r="H975" s="5">
        <v>14</v>
      </c>
      <c r="I975" s="5">
        <v>46</v>
      </c>
      <c r="J975" s="5">
        <v>4.5</v>
      </c>
      <c r="K975" s="5">
        <v>124</v>
      </c>
      <c r="L975" s="5">
        <v>6.4</v>
      </c>
      <c r="M975" s="16">
        <v>30000</v>
      </c>
      <c r="N975" s="5">
        <v>3</v>
      </c>
      <c r="P975">
        <f t="shared" si="6"/>
        <v>3</v>
      </c>
    </row>
    <row r="976" spans="1:17" x14ac:dyDescent="0.25">
      <c r="A976" s="5" t="s">
        <v>428</v>
      </c>
      <c r="B976" s="17">
        <v>637178</v>
      </c>
      <c r="C976" s="14">
        <v>37070</v>
      </c>
      <c r="D976" s="70" t="s">
        <v>6296</v>
      </c>
      <c r="E976" s="5">
        <v>2</v>
      </c>
      <c r="F976" s="5">
        <v>1300</v>
      </c>
      <c r="G976" s="5">
        <v>42</v>
      </c>
      <c r="H976" s="5">
        <v>14</v>
      </c>
      <c r="I976" s="5">
        <v>46</v>
      </c>
      <c r="J976" s="5">
        <v>4.2</v>
      </c>
      <c r="K976" s="5">
        <v>124</v>
      </c>
      <c r="L976" s="5">
        <v>8.1</v>
      </c>
      <c r="M976" s="16">
        <v>0</v>
      </c>
      <c r="P976">
        <f t="shared" si="6"/>
        <v>0</v>
      </c>
    </row>
    <row r="977" spans="1:23" x14ac:dyDescent="0.25">
      <c r="A977" s="5" t="s">
        <v>428</v>
      </c>
      <c r="B977" s="17">
        <v>637178</v>
      </c>
      <c r="C977" s="14">
        <v>37070</v>
      </c>
      <c r="D977" s="70" t="s">
        <v>6296</v>
      </c>
      <c r="E977" s="5">
        <v>3</v>
      </c>
      <c r="F977" s="5">
        <v>1600</v>
      </c>
      <c r="G977" s="5">
        <v>43</v>
      </c>
      <c r="H977" s="5">
        <v>14</v>
      </c>
      <c r="I977" s="5">
        <v>46</v>
      </c>
      <c r="J977" s="5">
        <v>5.0999999999999996</v>
      </c>
      <c r="K977" s="5">
        <v>124</v>
      </c>
      <c r="L977" s="5">
        <v>10.7</v>
      </c>
      <c r="M977" s="16">
        <v>10000</v>
      </c>
      <c r="P977">
        <f t="shared" si="6"/>
        <v>0</v>
      </c>
    </row>
    <row r="978" spans="1:23" x14ac:dyDescent="0.25">
      <c r="A978" s="5" t="s">
        <v>428</v>
      </c>
      <c r="B978" s="17">
        <v>637178</v>
      </c>
      <c r="C978" s="14">
        <v>37070</v>
      </c>
      <c r="D978" s="70" t="s">
        <v>6296</v>
      </c>
      <c r="E978" s="5">
        <v>4</v>
      </c>
      <c r="F978" s="5">
        <v>1750</v>
      </c>
      <c r="G978" s="5">
        <v>47</v>
      </c>
      <c r="H978" s="5">
        <v>14</v>
      </c>
      <c r="I978" s="5">
        <v>46</v>
      </c>
      <c r="J978" s="5">
        <v>7.5</v>
      </c>
      <c r="K978" s="5">
        <v>124</v>
      </c>
      <c r="L978" s="5">
        <v>11.9</v>
      </c>
      <c r="M978" s="16">
        <v>50000</v>
      </c>
      <c r="N978" s="5">
        <v>4</v>
      </c>
      <c r="O978" s="5">
        <v>1</v>
      </c>
      <c r="P978">
        <f t="shared" si="6"/>
        <v>5</v>
      </c>
    </row>
    <row r="979" spans="1:23" x14ac:dyDescent="0.25">
      <c r="A979" s="5" t="s">
        <v>428</v>
      </c>
      <c r="B979" s="17">
        <v>637178</v>
      </c>
      <c r="C979" s="14">
        <v>37072</v>
      </c>
      <c r="D979" s="70" t="s">
        <v>6297</v>
      </c>
      <c r="E979" s="5">
        <v>1</v>
      </c>
      <c r="F979" s="5">
        <v>1200</v>
      </c>
      <c r="G979" s="5">
        <v>45</v>
      </c>
      <c r="H979" s="5">
        <v>14</v>
      </c>
      <c r="I979" s="5">
        <v>46</v>
      </c>
      <c r="J979" s="5">
        <v>12.9</v>
      </c>
      <c r="K979" s="5">
        <v>124</v>
      </c>
      <c r="L979" s="5">
        <v>14.1</v>
      </c>
      <c r="M979" s="16">
        <v>90000</v>
      </c>
      <c r="N979" s="5">
        <v>1</v>
      </c>
      <c r="P979">
        <f t="shared" si="6"/>
        <v>1</v>
      </c>
    </row>
    <row r="980" spans="1:23" x14ac:dyDescent="0.25">
      <c r="A980" s="5" t="s">
        <v>428</v>
      </c>
      <c r="B980" s="17">
        <v>637178</v>
      </c>
      <c r="C980" s="14">
        <v>37077</v>
      </c>
      <c r="D980" s="71" t="s">
        <v>6916</v>
      </c>
      <c r="E980" s="5">
        <v>1</v>
      </c>
      <c r="F980" s="5">
        <v>1130</v>
      </c>
      <c r="G980" s="5">
        <v>50</v>
      </c>
      <c r="H980" s="5">
        <v>14</v>
      </c>
      <c r="I980" s="5">
        <v>46</v>
      </c>
      <c r="J980" s="5">
        <v>18.2</v>
      </c>
      <c r="K980" s="5">
        <v>124</v>
      </c>
      <c r="L980" s="5">
        <v>21.1</v>
      </c>
      <c r="M980" s="16">
        <v>0</v>
      </c>
      <c r="P980">
        <f t="shared" si="6"/>
        <v>0</v>
      </c>
    </row>
    <row r="981" spans="1:23" x14ac:dyDescent="0.25">
      <c r="A981" s="5" t="s">
        <v>428</v>
      </c>
      <c r="B981" s="17">
        <v>637178</v>
      </c>
      <c r="C981" s="14">
        <v>37077</v>
      </c>
      <c r="D981" s="71" t="s">
        <v>6916</v>
      </c>
      <c r="E981" s="5">
        <v>2</v>
      </c>
      <c r="F981" s="5">
        <v>1630</v>
      </c>
      <c r="G981" s="5">
        <v>50</v>
      </c>
      <c r="H981" s="5">
        <v>14</v>
      </c>
      <c r="I981" s="5">
        <v>46</v>
      </c>
      <c r="J981" s="5">
        <v>15.1</v>
      </c>
      <c r="K981" s="5">
        <v>124</v>
      </c>
      <c r="L981" s="5">
        <v>23</v>
      </c>
      <c r="M981" s="16">
        <v>0</v>
      </c>
      <c r="P981">
        <f t="shared" si="6"/>
        <v>0</v>
      </c>
    </row>
    <row r="982" spans="1:23" x14ac:dyDescent="0.25">
      <c r="A982" s="5" t="s">
        <v>428</v>
      </c>
      <c r="B982" s="17">
        <v>637178</v>
      </c>
      <c r="C982" s="14">
        <v>37091</v>
      </c>
      <c r="D982" s="70" t="s">
        <v>1178</v>
      </c>
      <c r="E982" s="5">
        <v>1</v>
      </c>
      <c r="F982" s="5">
        <v>1430</v>
      </c>
      <c r="G982" s="5">
        <v>40</v>
      </c>
      <c r="H982" s="5">
        <v>14</v>
      </c>
      <c r="I982" s="5">
        <v>46</v>
      </c>
      <c r="J982" s="5">
        <v>0.7</v>
      </c>
      <c r="K982" s="5">
        <v>124</v>
      </c>
      <c r="L982" s="5">
        <v>10.5</v>
      </c>
      <c r="M982" s="16">
        <v>0</v>
      </c>
      <c r="P982">
        <f t="shared" si="6"/>
        <v>0</v>
      </c>
      <c r="Q982" s="16">
        <v>20000</v>
      </c>
    </row>
    <row r="983" spans="1:23" x14ac:dyDescent="0.25">
      <c r="A983" s="5" t="s">
        <v>428</v>
      </c>
      <c r="B983" s="17">
        <v>637178</v>
      </c>
      <c r="C983" s="14">
        <v>37091</v>
      </c>
      <c r="D983" s="70" t="s">
        <v>1178</v>
      </c>
      <c r="E983" s="5">
        <v>2</v>
      </c>
      <c r="F983" s="5">
        <v>1730</v>
      </c>
      <c r="G983" s="5">
        <v>50</v>
      </c>
      <c r="H983" s="5">
        <v>14</v>
      </c>
      <c r="I983" s="5">
        <v>46</v>
      </c>
      <c r="J983" s="5">
        <v>10.3</v>
      </c>
      <c r="K983" s="5">
        <v>124</v>
      </c>
      <c r="L983" s="5">
        <v>13.9</v>
      </c>
      <c r="M983" s="16">
        <v>70000</v>
      </c>
      <c r="N983" s="5">
        <v>3</v>
      </c>
      <c r="P983">
        <f t="shared" si="6"/>
        <v>3</v>
      </c>
    </row>
    <row r="984" spans="1:23" x14ac:dyDescent="0.25">
      <c r="A984" s="5" t="s">
        <v>428</v>
      </c>
      <c r="B984" s="17">
        <v>637178</v>
      </c>
      <c r="C984" s="14">
        <v>37092</v>
      </c>
      <c r="D984" s="70" t="s">
        <v>1179</v>
      </c>
      <c r="E984" s="5">
        <v>1</v>
      </c>
      <c r="F984" s="5">
        <v>1530</v>
      </c>
      <c r="G984" s="5">
        <v>50</v>
      </c>
      <c r="H984" s="5">
        <v>14</v>
      </c>
      <c r="I984" s="5">
        <v>46</v>
      </c>
      <c r="J984" s="5">
        <v>12.5</v>
      </c>
      <c r="K984" s="5">
        <v>124</v>
      </c>
      <c r="L984" s="5">
        <v>15.6</v>
      </c>
      <c r="M984" s="16">
        <v>90000</v>
      </c>
      <c r="N984" s="5">
        <v>3</v>
      </c>
      <c r="O984" s="5">
        <v>3</v>
      </c>
      <c r="P984">
        <f t="shared" si="6"/>
        <v>6</v>
      </c>
    </row>
    <row r="985" spans="1:23" x14ac:dyDescent="0.25">
      <c r="A985" s="5" t="s">
        <v>428</v>
      </c>
      <c r="B985" s="17">
        <v>637178</v>
      </c>
      <c r="C985" s="14">
        <v>37093</v>
      </c>
      <c r="D985" s="70" t="s">
        <v>1180</v>
      </c>
      <c r="E985" s="5">
        <v>1</v>
      </c>
      <c r="F985" s="5">
        <v>1000</v>
      </c>
      <c r="G985" s="5">
        <v>48</v>
      </c>
      <c r="H985" s="5">
        <v>14</v>
      </c>
      <c r="I985" s="5">
        <v>46</v>
      </c>
      <c r="J985" s="5">
        <v>7.5</v>
      </c>
      <c r="K985" s="5">
        <v>124</v>
      </c>
      <c r="L985" s="5">
        <v>14.3</v>
      </c>
      <c r="M985" s="16">
        <v>0</v>
      </c>
      <c r="P985">
        <f t="shared" si="6"/>
        <v>0</v>
      </c>
    </row>
    <row r="986" spans="1:23" x14ac:dyDescent="0.25">
      <c r="A986" s="5" t="s">
        <v>428</v>
      </c>
      <c r="B986" s="17">
        <v>637178</v>
      </c>
      <c r="C986" s="14">
        <v>37093</v>
      </c>
      <c r="D986" s="70" t="s">
        <v>1180</v>
      </c>
      <c r="E986" s="5">
        <v>2</v>
      </c>
      <c r="F986" s="5">
        <v>1130</v>
      </c>
      <c r="G986" s="5">
        <v>50</v>
      </c>
      <c r="H986" s="5">
        <v>14</v>
      </c>
      <c r="I986" s="5">
        <v>46</v>
      </c>
      <c r="J986" s="5">
        <v>6.8</v>
      </c>
      <c r="K986" s="5">
        <v>124</v>
      </c>
      <c r="L986" s="5">
        <v>16.5</v>
      </c>
      <c r="M986" s="16">
        <v>90000</v>
      </c>
      <c r="O986" s="5">
        <v>1</v>
      </c>
      <c r="P986">
        <f t="shared" si="6"/>
        <v>1</v>
      </c>
      <c r="W986" s="5" t="s">
        <v>288</v>
      </c>
    </row>
    <row r="987" spans="1:23" x14ac:dyDescent="0.25">
      <c r="A987" s="5" t="s">
        <v>428</v>
      </c>
      <c r="B987" s="17">
        <v>637178</v>
      </c>
      <c r="C987" s="14">
        <v>37094</v>
      </c>
      <c r="D987" s="70" t="s">
        <v>1181</v>
      </c>
      <c r="E987" s="5">
        <v>1</v>
      </c>
      <c r="F987" s="5">
        <v>1000</v>
      </c>
      <c r="G987" s="5">
        <v>50</v>
      </c>
      <c r="H987" s="5">
        <v>14</v>
      </c>
      <c r="I987" s="5">
        <v>46</v>
      </c>
      <c r="J987" s="5">
        <v>9.1999999999999993</v>
      </c>
      <c r="K987" s="5">
        <v>124</v>
      </c>
      <c r="L987" s="5">
        <v>18.600000000000001</v>
      </c>
      <c r="M987" s="16">
        <v>0</v>
      </c>
      <c r="P987">
        <f t="shared" si="6"/>
        <v>0</v>
      </c>
    </row>
    <row r="988" spans="1:23" x14ac:dyDescent="0.25">
      <c r="A988" s="5" t="s">
        <v>428</v>
      </c>
      <c r="B988" s="17">
        <v>637178</v>
      </c>
      <c r="C988" s="14">
        <v>37094</v>
      </c>
      <c r="D988" s="70" t="s">
        <v>1181</v>
      </c>
      <c r="E988" s="5">
        <v>2</v>
      </c>
      <c r="F988" s="5">
        <v>1130</v>
      </c>
      <c r="G988" s="5">
        <v>50</v>
      </c>
      <c r="H988" s="5">
        <v>14</v>
      </c>
      <c r="I988" s="5">
        <v>46</v>
      </c>
      <c r="J988" s="5">
        <v>10</v>
      </c>
      <c r="K988" s="5">
        <v>124</v>
      </c>
      <c r="L988" s="5">
        <v>20</v>
      </c>
      <c r="M988" s="16">
        <v>90000</v>
      </c>
      <c r="N988" s="5">
        <v>3</v>
      </c>
      <c r="P988">
        <f t="shared" si="6"/>
        <v>3</v>
      </c>
    </row>
    <row r="989" spans="1:23" x14ac:dyDescent="0.25">
      <c r="A989" s="5" t="s">
        <v>428</v>
      </c>
      <c r="B989" s="17">
        <v>637178</v>
      </c>
      <c r="C989" s="14">
        <v>37095</v>
      </c>
      <c r="D989" s="70" t="s">
        <v>1182</v>
      </c>
      <c r="E989" s="5">
        <v>1</v>
      </c>
      <c r="F989" s="5">
        <v>1200</v>
      </c>
      <c r="G989" s="5">
        <v>50</v>
      </c>
      <c r="H989" s="5">
        <v>14</v>
      </c>
      <c r="I989" s="5">
        <v>46</v>
      </c>
      <c r="J989" s="5">
        <v>9.6</v>
      </c>
      <c r="K989" s="5">
        <v>124</v>
      </c>
      <c r="L989" s="5">
        <v>21.3</v>
      </c>
      <c r="M989" s="16">
        <v>30000</v>
      </c>
      <c r="P989">
        <f t="shared" si="6"/>
        <v>0</v>
      </c>
    </row>
    <row r="990" spans="1:23" x14ac:dyDescent="0.25">
      <c r="A990" s="5" t="s">
        <v>428</v>
      </c>
      <c r="B990" s="17">
        <v>637178</v>
      </c>
      <c r="C990" s="14">
        <v>37095</v>
      </c>
      <c r="D990" s="70" t="s">
        <v>1182</v>
      </c>
      <c r="E990" s="5">
        <v>2</v>
      </c>
      <c r="F990" s="5">
        <v>1430</v>
      </c>
      <c r="G990" s="5">
        <v>50</v>
      </c>
      <c r="H990" s="5">
        <v>14</v>
      </c>
      <c r="I990" s="5">
        <v>46</v>
      </c>
      <c r="J990" s="5">
        <v>10.3</v>
      </c>
      <c r="K990" s="5">
        <v>124</v>
      </c>
      <c r="L990" s="5">
        <v>24.6</v>
      </c>
      <c r="M990" s="16">
        <v>30000</v>
      </c>
      <c r="P990">
        <f t="shared" si="6"/>
        <v>0</v>
      </c>
    </row>
    <row r="991" spans="1:23" x14ac:dyDescent="0.25">
      <c r="A991" s="5" t="s">
        <v>428</v>
      </c>
      <c r="B991" s="17">
        <v>637178</v>
      </c>
      <c r="C991" s="14">
        <v>37098</v>
      </c>
      <c r="D991" s="70" t="s">
        <v>1183</v>
      </c>
      <c r="E991" s="5">
        <v>1</v>
      </c>
      <c r="F991" s="5">
        <v>1100</v>
      </c>
      <c r="G991" s="5">
        <v>50</v>
      </c>
      <c r="H991" s="5">
        <v>14</v>
      </c>
      <c r="I991" s="5">
        <v>46</v>
      </c>
      <c r="J991" s="5">
        <v>13</v>
      </c>
      <c r="K991" s="5">
        <v>124</v>
      </c>
      <c r="L991" s="5">
        <v>14</v>
      </c>
      <c r="M991" s="16">
        <v>0</v>
      </c>
      <c r="P991">
        <f t="shared" si="6"/>
        <v>0</v>
      </c>
    </row>
    <row r="992" spans="1:23" x14ac:dyDescent="0.25">
      <c r="A992" s="5" t="s">
        <v>428</v>
      </c>
      <c r="B992" s="17">
        <v>637178</v>
      </c>
      <c r="C992" s="14">
        <v>37098</v>
      </c>
      <c r="D992" s="70" t="s">
        <v>1183</v>
      </c>
      <c r="E992" s="5">
        <v>2</v>
      </c>
      <c r="F992" s="5">
        <v>1330</v>
      </c>
      <c r="G992" s="5">
        <v>50</v>
      </c>
      <c r="H992" s="5">
        <v>14</v>
      </c>
      <c r="I992" s="5">
        <v>46</v>
      </c>
      <c r="J992" s="5">
        <v>15.7</v>
      </c>
      <c r="K992" s="5">
        <v>124</v>
      </c>
      <c r="L992" s="5">
        <v>21.6</v>
      </c>
      <c r="M992" s="16">
        <v>90000</v>
      </c>
      <c r="N992" s="5">
        <v>2</v>
      </c>
      <c r="O992" s="5">
        <v>1</v>
      </c>
      <c r="P992">
        <f t="shared" si="6"/>
        <v>3</v>
      </c>
    </row>
    <row r="993" spans="1:17" x14ac:dyDescent="0.25">
      <c r="A993" s="5" t="s">
        <v>428</v>
      </c>
      <c r="B993" s="17">
        <v>637178</v>
      </c>
      <c r="C993" s="14">
        <v>37099</v>
      </c>
      <c r="D993" s="70" t="s">
        <v>1184</v>
      </c>
      <c r="E993" s="5">
        <v>1</v>
      </c>
      <c r="F993" s="5">
        <v>1330</v>
      </c>
      <c r="G993" s="5">
        <v>50</v>
      </c>
      <c r="H993" s="5">
        <v>14</v>
      </c>
      <c r="I993" s="5">
        <v>46</v>
      </c>
      <c r="J993" s="5">
        <v>16</v>
      </c>
      <c r="K993" s="5">
        <v>124</v>
      </c>
      <c r="L993" s="5">
        <v>19</v>
      </c>
      <c r="M993" s="16">
        <v>90000</v>
      </c>
      <c r="P993">
        <f t="shared" si="6"/>
        <v>0</v>
      </c>
    </row>
    <row r="994" spans="1:17" x14ac:dyDescent="0.25">
      <c r="A994" s="5" t="s">
        <v>428</v>
      </c>
      <c r="B994" s="17">
        <v>637178</v>
      </c>
      <c r="C994" s="14">
        <v>37100</v>
      </c>
      <c r="D994" s="70" t="s">
        <v>1185</v>
      </c>
      <c r="E994" s="5">
        <v>1</v>
      </c>
      <c r="F994" s="5">
        <v>1700</v>
      </c>
      <c r="G994" s="5">
        <v>50</v>
      </c>
      <c r="H994" s="5">
        <v>14</v>
      </c>
      <c r="I994" s="5">
        <v>46</v>
      </c>
      <c r="J994" s="5">
        <v>14.4</v>
      </c>
      <c r="K994" s="5">
        <v>124</v>
      </c>
      <c r="L994" s="5">
        <v>18.2</v>
      </c>
      <c r="M994" s="16">
        <v>60000</v>
      </c>
      <c r="N994" s="5">
        <v>1</v>
      </c>
      <c r="O994" s="5">
        <v>1</v>
      </c>
      <c r="P994">
        <f t="shared" si="6"/>
        <v>2</v>
      </c>
    </row>
    <row r="995" spans="1:17" x14ac:dyDescent="0.25">
      <c r="A995" s="5" t="s">
        <v>428</v>
      </c>
      <c r="B995" s="17">
        <v>637178</v>
      </c>
      <c r="C995" s="14">
        <v>37101</v>
      </c>
      <c r="D995" s="70" t="s">
        <v>1185</v>
      </c>
      <c r="E995" s="5">
        <v>1</v>
      </c>
      <c r="F995" s="5">
        <v>1500</v>
      </c>
      <c r="G995" s="5">
        <v>5</v>
      </c>
      <c r="H995" s="5">
        <v>14</v>
      </c>
      <c r="I995" s="5">
        <v>46</v>
      </c>
      <c r="J995" s="5">
        <v>12</v>
      </c>
      <c r="K995" s="5">
        <v>124</v>
      </c>
      <c r="L995" s="5">
        <v>22</v>
      </c>
      <c r="M995" s="16">
        <v>85000</v>
      </c>
      <c r="N995" s="5">
        <v>2</v>
      </c>
      <c r="P995">
        <f t="shared" si="6"/>
        <v>2</v>
      </c>
    </row>
    <row r="996" spans="1:17" x14ac:dyDescent="0.25">
      <c r="A996" s="5" t="s">
        <v>428</v>
      </c>
      <c r="B996" s="17">
        <v>637178</v>
      </c>
      <c r="C996" s="14">
        <v>37102</v>
      </c>
      <c r="D996" s="70" t="s">
        <v>1186</v>
      </c>
      <c r="E996" s="5">
        <v>1</v>
      </c>
      <c r="F996" s="5">
        <v>1430</v>
      </c>
      <c r="G996" s="5">
        <v>50</v>
      </c>
      <c r="H996" s="5">
        <v>14</v>
      </c>
      <c r="I996" s="5">
        <v>46</v>
      </c>
      <c r="J996" s="5">
        <v>10.199999999999999</v>
      </c>
      <c r="K996" s="5">
        <v>124</v>
      </c>
      <c r="L996" s="5">
        <v>14.7</v>
      </c>
      <c r="M996" s="16">
        <v>90000</v>
      </c>
      <c r="P996">
        <f t="shared" si="6"/>
        <v>0</v>
      </c>
    </row>
    <row r="997" spans="1:17" x14ac:dyDescent="0.25">
      <c r="A997" s="5" t="s">
        <v>428</v>
      </c>
      <c r="B997" s="17">
        <v>637178</v>
      </c>
      <c r="C997" s="14">
        <v>37105</v>
      </c>
      <c r="D997" s="70" t="s">
        <v>1187</v>
      </c>
      <c r="E997" s="5">
        <v>1</v>
      </c>
      <c r="F997" s="5">
        <v>1400</v>
      </c>
      <c r="G997" s="5">
        <v>50</v>
      </c>
      <c r="H997" s="5">
        <v>14</v>
      </c>
      <c r="I997" s="5">
        <v>46</v>
      </c>
      <c r="J997" s="5">
        <v>2.2999999999999998</v>
      </c>
      <c r="K997" s="5">
        <v>124</v>
      </c>
      <c r="L997" s="5">
        <v>18.8</v>
      </c>
      <c r="M997" s="16">
        <v>83000</v>
      </c>
      <c r="O997" s="5">
        <v>1</v>
      </c>
      <c r="P997">
        <f t="shared" si="6"/>
        <v>1</v>
      </c>
      <c r="Q997" s="16">
        <v>7000</v>
      </c>
    </row>
    <row r="998" spans="1:17" x14ac:dyDescent="0.25">
      <c r="A998" s="5" t="s">
        <v>428</v>
      </c>
      <c r="B998" s="17">
        <v>637178</v>
      </c>
      <c r="C998" s="14">
        <v>37107</v>
      </c>
      <c r="D998" s="70" t="s">
        <v>1188</v>
      </c>
      <c r="E998" s="5">
        <v>1</v>
      </c>
      <c r="F998" s="5">
        <v>1100</v>
      </c>
      <c r="G998" s="5">
        <v>49</v>
      </c>
      <c r="H998" s="5">
        <v>14</v>
      </c>
      <c r="I998" s="5">
        <v>46</v>
      </c>
      <c r="J998" s="5">
        <v>6.3</v>
      </c>
      <c r="K998" s="5">
        <v>124</v>
      </c>
      <c r="L998" s="5">
        <v>14.9</v>
      </c>
      <c r="M998" s="16">
        <v>83000</v>
      </c>
      <c r="P998">
        <f t="shared" si="6"/>
        <v>0</v>
      </c>
      <c r="Q998" s="16">
        <v>7000</v>
      </c>
    </row>
    <row r="999" spans="1:17" x14ac:dyDescent="0.25">
      <c r="A999" s="5" t="s">
        <v>428</v>
      </c>
      <c r="B999" s="17">
        <v>637178</v>
      </c>
      <c r="C999" s="14">
        <v>37109</v>
      </c>
      <c r="D999" s="70" t="s">
        <v>1189</v>
      </c>
      <c r="E999" s="5">
        <v>1</v>
      </c>
      <c r="F999" s="5">
        <v>1230</v>
      </c>
      <c r="G999" s="5">
        <v>50</v>
      </c>
      <c r="H999" s="5">
        <v>14</v>
      </c>
      <c r="I999" s="5">
        <v>46</v>
      </c>
      <c r="J999" s="5">
        <v>9.1999999999999993</v>
      </c>
      <c r="K999" s="5">
        <v>124</v>
      </c>
      <c r="L999" s="5">
        <v>17.100000000000001</v>
      </c>
      <c r="M999" s="16">
        <v>90000</v>
      </c>
      <c r="P999">
        <f t="shared" si="6"/>
        <v>0</v>
      </c>
      <c r="Q999" s="16">
        <v>8000</v>
      </c>
    </row>
    <row r="1000" spans="1:17" x14ac:dyDescent="0.25">
      <c r="A1000" s="5" t="s">
        <v>428</v>
      </c>
      <c r="B1000" s="17">
        <v>637178</v>
      </c>
      <c r="C1000" s="14">
        <v>37158</v>
      </c>
      <c r="D1000" s="71" t="s">
        <v>6916</v>
      </c>
      <c r="E1000" s="16">
        <v>1</v>
      </c>
      <c r="F1000" s="16">
        <v>1500</v>
      </c>
      <c r="G1000" s="16">
        <v>50</v>
      </c>
      <c r="H1000" s="16">
        <v>14</v>
      </c>
      <c r="I1000" s="16">
        <v>46</v>
      </c>
      <c r="J1000" s="16">
        <v>45.6</v>
      </c>
      <c r="K1000" s="16">
        <v>124</v>
      </c>
      <c r="L1000" s="16">
        <v>30.2</v>
      </c>
      <c r="M1000" s="16">
        <v>0</v>
      </c>
      <c r="P1000">
        <f t="shared" si="6"/>
        <v>0</v>
      </c>
    </row>
    <row r="1001" spans="1:17" x14ac:dyDescent="0.25">
      <c r="A1001" s="5" t="s">
        <v>428</v>
      </c>
      <c r="B1001" s="17">
        <v>637178</v>
      </c>
      <c r="C1001" s="14">
        <v>37073</v>
      </c>
      <c r="D1001" s="70" t="s">
        <v>1190</v>
      </c>
      <c r="E1001" s="5">
        <v>1</v>
      </c>
      <c r="F1001" s="5">
        <v>1230</v>
      </c>
      <c r="G1001" s="5">
        <v>50</v>
      </c>
      <c r="H1001" s="5">
        <v>15</v>
      </c>
      <c r="I1001" s="5">
        <v>46</v>
      </c>
      <c r="J1001" s="5">
        <v>24.1</v>
      </c>
      <c r="K1001" s="5">
        <v>124</v>
      </c>
      <c r="L1001" s="5">
        <v>24</v>
      </c>
      <c r="M1001" s="16">
        <v>90000</v>
      </c>
      <c r="N1001" s="5">
        <v>1</v>
      </c>
      <c r="P1001">
        <f t="shared" si="6"/>
        <v>1</v>
      </c>
      <c r="Q1001" s="16">
        <v>1000</v>
      </c>
    </row>
    <row r="1002" spans="1:17" x14ac:dyDescent="0.25">
      <c r="A1002" s="5" t="s">
        <v>428</v>
      </c>
      <c r="B1002" s="17">
        <v>637178</v>
      </c>
      <c r="C1002" s="14">
        <v>37074</v>
      </c>
      <c r="D1002" s="71" t="s">
        <v>6916</v>
      </c>
      <c r="E1002" s="5">
        <v>1</v>
      </c>
      <c r="F1002" s="5">
        <v>800</v>
      </c>
      <c r="G1002" s="5">
        <v>20</v>
      </c>
      <c r="H1002" s="5">
        <v>15</v>
      </c>
      <c r="I1002" s="5">
        <v>46</v>
      </c>
      <c r="J1002" s="5">
        <v>21.8</v>
      </c>
      <c r="K1002" s="5">
        <v>124</v>
      </c>
      <c r="L1002" s="5">
        <v>11.9</v>
      </c>
      <c r="M1002" s="16">
        <v>0</v>
      </c>
      <c r="P1002">
        <f t="shared" si="6"/>
        <v>0</v>
      </c>
    </row>
    <row r="1003" spans="1:17" x14ac:dyDescent="0.25">
      <c r="A1003" s="5" t="s">
        <v>428</v>
      </c>
      <c r="B1003" s="17">
        <v>637178</v>
      </c>
      <c r="C1003" s="14">
        <v>37074</v>
      </c>
      <c r="D1003" s="71" t="s">
        <v>6916</v>
      </c>
      <c r="E1003" s="5">
        <v>2</v>
      </c>
      <c r="F1003" s="5">
        <v>930</v>
      </c>
      <c r="G1003" s="5">
        <v>20</v>
      </c>
      <c r="H1003" s="5">
        <v>15</v>
      </c>
      <c r="I1003" s="5">
        <v>46</v>
      </c>
      <c r="J1003" s="5">
        <v>21.6</v>
      </c>
      <c r="K1003" s="5">
        <v>124</v>
      </c>
      <c r="L1003" s="5">
        <v>11.2</v>
      </c>
      <c r="M1003" s="16">
        <v>0</v>
      </c>
      <c r="P1003">
        <f t="shared" si="6"/>
        <v>0</v>
      </c>
    </row>
    <row r="1004" spans="1:17" x14ac:dyDescent="0.25">
      <c r="A1004" s="5" t="s">
        <v>428</v>
      </c>
      <c r="B1004" s="17">
        <v>637178</v>
      </c>
      <c r="C1004" s="14">
        <v>37074</v>
      </c>
      <c r="D1004" s="71" t="s">
        <v>6916</v>
      </c>
      <c r="E1004" s="5">
        <v>3</v>
      </c>
      <c r="F1004" s="5">
        <v>1033</v>
      </c>
      <c r="G1004" s="5">
        <v>20</v>
      </c>
      <c r="H1004" s="5">
        <v>15</v>
      </c>
      <c r="I1004" s="5">
        <v>46</v>
      </c>
      <c r="J1004" s="5">
        <v>21.8</v>
      </c>
      <c r="K1004" s="5">
        <v>124</v>
      </c>
      <c r="L1004" s="5">
        <v>10.5</v>
      </c>
      <c r="M1004" s="16">
        <v>0</v>
      </c>
      <c r="P1004">
        <f t="shared" si="6"/>
        <v>0</v>
      </c>
    </row>
    <row r="1005" spans="1:17" x14ac:dyDescent="0.25">
      <c r="A1005" s="5" t="s">
        <v>428</v>
      </c>
      <c r="B1005" s="17">
        <v>637178</v>
      </c>
      <c r="C1005" s="14">
        <v>37112</v>
      </c>
      <c r="D1005" s="70" t="s">
        <v>1191</v>
      </c>
      <c r="E1005" s="5">
        <v>1</v>
      </c>
      <c r="F1005" s="5">
        <v>930</v>
      </c>
      <c r="G1005" s="5">
        <v>50</v>
      </c>
      <c r="H1005" s="5">
        <v>15</v>
      </c>
      <c r="I1005" s="5">
        <v>46</v>
      </c>
      <c r="J1005" s="5">
        <v>23.6</v>
      </c>
      <c r="K1005" s="5">
        <v>124</v>
      </c>
      <c r="L1005" s="5">
        <v>20.6</v>
      </c>
      <c r="M1005" s="16">
        <v>0</v>
      </c>
      <c r="P1005">
        <f t="shared" si="6"/>
        <v>0</v>
      </c>
    </row>
    <row r="1006" spans="1:17" x14ac:dyDescent="0.25">
      <c r="A1006" s="5" t="s">
        <v>428</v>
      </c>
      <c r="B1006" s="17">
        <v>637178</v>
      </c>
      <c r="C1006" s="14">
        <v>37112</v>
      </c>
      <c r="D1006" s="70" t="s">
        <v>1191</v>
      </c>
      <c r="E1006" s="5">
        <v>2</v>
      </c>
      <c r="F1006" s="5">
        <v>1030</v>
      </c>
      <c r="G1006" s="5">
        <v>50</v>
      </c>
      <c r="H1006" s="5">
        <v>15</v>
      </c>
      <c r="I1006" s="5">
        <v>46</v>
      </c>
      <c r="J1006" s="5">
        <v>23.4</v>
      </c>
      <c r="K1006" s="5">
        <v>124</v>
      </c>
      <c r="L1006" s="5">
        <v>23.3</v>
      </c>
      <c r="M1006" s="16">
        <v>90000</v>
      </c>
      <c r="P1006">
        <f t="shared" si="6"/>
        <v>0</v>
      </c>
      <c r="Q1006" s="16">
        <v>4000</v>
      </c>
    </row>
    <row r="1007" spans="1:17" x14ac:dyDescent="0.25">
      <c r="A1007" s="5" t="s">
        <v>428</v>
      </c>
      <c r="B1007" s="17">
        <v>637178</v>
      </c>
      <c r="C1007" s="14">
        <v>37113</v>
      </c>
      <c r="D1007" s="70" t="s">
        <v>1192</v>
      </c>
      <c r="E1007" s="5">
        <v>1</v>
      </c>
      <c r="F1007" s="5">
        <v>1230</v>
      </c>
      <c r="G1007" s="5">
        <v>45</v>
      </c>
      <c r="H1007" s="5">
        <v>15</v>
      </c>
      <c r="I1007" s="5">
        <v>46</v>
      </c>
      <c r="J1007" s="5">
        <v>10.3</v>
      </c>
      <c r="K1007" s="5">
        <v>124</v>
      </c>
      <c r="L1007" s="5">
        <v>15.3</v>
      </c>
      <c r="M1007" s="16">
        <v>50000</v>
      </c>
      <c r="N1007" s="5">
        <v>1</v>
      </c>
      <c r="O1007" s="5">
        <v>2</v>
      </c>
      <c r="P1007">
        <f t="shared" si="6"/>
        <v>3</v>
      </c>
    </row>
    <row r="1008" spans="1:17" x14ac:dyDescent="0.25">
      <c r="A1008" s="5" t="s">
        <v>428</v>
      </c>
      <c r="B1008" s="17">
        <v>637178</v>
      </c>
      <c r="C1008" s="14">
        <v>37114</v>
      </c>
      <c r="D1008" s="70" t="s">
        <v>1193</v>
      </c>
      <c r="E1008" s="5">
        <v>1</v>
      </c>
      <c r="F1008" s="5">
        <v>1000</v>
      </c>
      <c r="G1008" s="5">
        <v>50</v>
      </c>
      <c r="H1008" s="5">
        <v>16</v>
      </c>
      <c r="I1008" s="5">
        <v>46</v>
      </c>
      <c r="J1008" s="5">
        <v>8.8000000000000007</v>
      </c>
      <c r="K1008" s="5">
        <v>124</v>
      </c>
      <c r="L1008" s="5">
        <v>20.9</v>
      </c>
      <c r="M1008" s="16">
        <v>90000</v>
      </c>
      <c r="P1008">
        <f t="shared" si="6"/>
        <v>0</v>
      </c>
    </row>
    <row r="1009" spans="1:17" x14ac:dyDescent="0.25">
      <c r="A1009" s="5" t="s">
        <v>428</v>
      </c>
      <c r="B1009" s="17">
        <v>637178</v>
      </c>
      <c r="C1009" s="14">
        <v>37115</v>
      </c>
      <c r="D1009" s="70" t="s">
        <v>1194</v>
      </c>
      <c r="E1009" s="5">
        <v>1</v>
      </c>
      <c r="F1009" s="5">
        <v>1430</v>
      </c>
      <c r="G1009" s="5">
        <v>50</v>
      </c>
      <c r="H1009" s="5">
        <v>16</v>
      </c>
      <c r="I1009" s="5">
        <v>46</v>
      </c>
      <c r="J1009" s="5">
        <v>16.399999999999999</v>
      </c>
      <c r="K1009" s="5">
        <v>124</v>
      </c>
      <c r="L1009" s="5">
        <v>24.3</v>
      </c>
      <c r="M1009" s="16">
        <v>90000</v>
      </c>
      <c r="N1009" s="5">
        <v>2</v>
      </c>
      <c r="P1009">
        <f t="shared" si="6"/>
        <v>2</v>
      </c>
      <c r="Q1009" s="16">
        <v>2000</v>
      </c>
    </row>
    <row r="1010" spans="1:17" x14ac:dyDescent="0.25">
      <c r="A1010" s="5" t="s">
        <v>428</v>
      </c>
      <c r="B1010" s="17">
        <v>637178</v>
      </c>
      <c r="C1010" s="14">
        <v>37116</v>
      </c>
      <c r="D1010" s="70" t="s">
        <v>1195</v>
      </c>
      <c r="E1010" s="5">
        <v>1</v>
      </c>
      <c r="F1010" s="5">
        <v>1400</v>
      </c>
      <c r="G1010" s="5">
        <v>50</v>
      </c>
      <c r="H1010" s="5">
        <v>16</v>
      </c>
      <c r="I1010" s="5">
        <v>46</v>
      </c>
      <c r="J1010" s="5">
        <v>22.7</v>
      </c>
      <c r="K1010" s="5">
        <v>124</v>
      </c>
      <c r="L1010" s="5">
        <v>21.4</v>
      </c>
      <c r="M1010" s="16">
        <v>0</v>
      </c>
      <c r="P1010">
        <f t="shared" si="6"/>
        <v>0</v>
      </c>
    </row>
    <row r="1011" spans="1:17" x14ac:dyDescent="0.25">
      <c r="A1011" s="5" t="s">
        <v>428</v>
      </c>
      <c r="B1011" s="17">
        <v>637178</v>
      </c>
      <c r="C1011" s="14">
        <v>37116</v>
      </c>
      <c r="D1011" s="70" t="s">
        <v>1195</v>
      </c>
      <c r="E1011" s="5">
        <v>2</v>
      </c>
      <c r="F1011" s="5">
        <v>1600</v>
      </c>
      <c r="G1011" s="5">
        <v>50</v>
      </c>
      <c r="H1011" s="5">
        <v>16</v>
      </c>
      <c r="I1011" s="5">
        <v>46</v>
      </c>
      <c r="J1011" s="5">
        <v>20.2</v>
      </c>
      <c r="K1011" s="5">
        <v>124</v>
      </c>
      <c r="L1011" s="5">
        <v>20.3</v>
      </c>
      <c r="M1011" s="16">
        <v>60000</v>
      </c>
      <c r="O1011" s="5">
        <v>1</v>
      </c>
      <c r="P1011">
        <f t="shared" si="6"/>
        <v>1</v>
      </c>
    </row>
    <row r="1012" spans="1:17" x14ac:dyDescent="0.25">
      <c r="A1012" s="5" t="s">
        <v>428</v>
      </c>
      <c r="B1012" s="17">
        <v>637178</v>
      </c>
      <c r="C1012" s="14">
        <v>37118</v>
      </c>
      <c r="D1012" s="70" t="s">
        <v>1196</v>
      </c>
      <c r="E1012" s="5">
        <v>1</v>
      </c>
      <c r="F1012" s="5">
        <v>1030</v>
      </c>
      <c r="G1012" s="5">
        <v>50</v>
      </c>
      <c r="H1012" s="5">
        <v>16</v>
      </c>
      <c r="I1012" s="5">
        <v>46</v>
      </c>
      <c r="J1012" s="5">
        <v>21.3</v>
      </c>
      <c r="K1012" s="5">
        <v>124</v>
      </c>
      <c r="L1012" s="5">
        <v>23.9</v>
      </c>
      <c r="M1012" s="16">
        <v>90000</v>
      </c>
      <c r="P1012">
        <f t="shared" si="6"/>
        <v>0</v>
      </c>
      <c r="Q1012" s="16">
        <v>2000</v>
      </c>
    </row>
    <row r="1013" spans="1:17" x14ac:dyDescent="0.25">
      <c r="A1013" s="5" t="s">
        <v>428</v>
      </c>
      <c r="B1013" s="17">
        <v>637178</v>
      </c>
      <c r="C1013" s="14">
        <v>37119</v>
      </c>
      <c r="D1013" s="70" t="s">
        <v>1197</v>
      </c>
      <c r="E1013" s="5">
        <v>1</v>
      </c>
      <c r="F1013" s="5">
        <v>1030</v>
      </c>
      <c r="G1013" s="5">
        <v>23</v>
      </c>
      <c r="H1013" s="5">
        <v>16</v>
      </c>
      <c r="I1013" s="5">
        <v>46</v>
      </c>
      <c r="J1013" s="5">
        <v>19.600000000000001</v>
      </c>
      <c r="K1013" s="5">
        <v>124</v>
      </c>
      <c r="L1013" s="5">
        <v>12.8</v>
      </c>
      <c r="M1013" s="16">
        <v>0</v>
      </c>
      <c r="P1013">
        <f t="shared" si="6"/>
        <v>0</v>
      </c>
    </row>
    <row r="1014" spans="1:17" x14ac:dyDescent="0.25">
      <c r="A1014" s="5" t="s">
        <v>428</v>
      </c>
      <c r="B1014" s="17">
        <v>637178</v>
      </c>
      <c r="C1014" s="14">
        <v>37119</v>
      </c>
      <c r="D1014" s="70" t="s">
        <v>1197</v>
      </c>
      <c r="E1014" s="5">
        <v>2</v>
      </c>
      <c r="F1014" s="5">
        <v>1700</v>
      </c>
      <c r="G1014" s="5">
        <v>50</v>
      </c>
      <c r="H1014" s="5">
        <v>16</v>
      </c>
      <c r="I1014" s="5">
        <v>46</v>
      </c>
      <c r="J1014" s="5">
        <v>21</v>
      </c>
      <c r="K1014" s="5">
        <v>124</v>
      </c>
      <c r="L1014" s="5">
        <v>25.7</v>
      </c>
      <c r="M1014" s="16">
        <v>90000</v>
      </c>
      <c r="P1014">
        <f t="shared" si="6"/>
        <v>0</v>
      </c>
      <c r="Q1014" s="16">
        <v>500</v>
      </c>
    </row>
    <row r="1015" spans="1:17" x14ac:dyDescent="0.25">
      <c r="A1015" s="5" t="s">
        <v>428</v>
      </c>
      <c r="B1015" s="17">
        <v>637178</v>
      </c>
      <c r="C1015" s="14">
        <v>37121</v>
      </c>
      <c r="D1015" s="70" t="s">
        <v>1198</v>
      </c>
      <c r="E1015" s="5">
        <v>1</v>
      </c>
      <c r="F1015" s="5">
        <v>1400</v>
      </c>
      <c r="G1015" s="5">
        <v>50</v>
      </c>
      <c r="H1015" s="5">
        <v>16</v>
      </c>
      <c r="I1015" s="5">
        <v>45</v>
      </c>
      <c r="J1015" s="5">
        <v>59</v>
      </c>
      <c r="K1015" s="5">
        <v>124</v>
      </c>
      <c r="L1015" s="5">
        <v>21</v>
      </c>
      <c r="M1015" s="16">
        <v>80000</v>
      </c>
      <c r="P1015">
        <f t="shared" si="6"/>
        <v>0</v>
      </c>
      <c r="Q1015" s="16">
        <v>1000</v>
      </c>
    </row>
    <row r="1016" spans="1:17" x14ac:dyDescent="0.25">
      <c r="A1016" s="5" t="s">
        <v>428</v>
      </c>
      <c r="B1016" s="17">
        <v>637178</v>
      </c>
      <c r="C1016" s="14">
        <v>37123</v>
      </c>
      <c r="D1016" s="70" t="s">
        <v>1199</v>
      </c>
      <c r="E1016" s="5">
        <v>1</v>
      </c>
      <c r="F1016" s="5">
        <v>1100</v>
      </c>
      <c r="G1016" s="5">
        <v>50</v>
      </c>
      <c r="H1016" s="5">
        <v>16</v>
      </c>
      <c r="I1016" s="5">
        <v>46</v>
      </c>
      <c r="J1016" s="5">
        <v>0</v>
      </c>
      <c r="K1016" s="5">
        <v>124</v>
      </c>
      <c r="L1016" s="5">
        <v>22.6</v>
      </c>
      <c r="M1016" s="16">
        <v>80000</v>
      </c>
      <c r="P1016">
        <f t="shared" ref="P1016:P1079" si="7">N1016+O1016</f>
        <v>0</v>
      </c>
      <c r="Q1016" s="16">
        <v>2000</v>
      </c>
    </row>
    <row r="1017" spans="1:17" x14ac:dyDescent="0.25">
      <c r="A1017" s="5" t="s">
        <v>428</v>
      </c>
      <c r="B1017" s="17">
        <v>637178</v>
      </c>
      <c r="C1017" s="14">
        <v>37144</v>
      </c>
      <c r="D1017" s="70" t="s">
        <v>1203</v>
      </c>
      <c r="E1017" s="16">
        <v>1</v>
      </c>
      <c r="F1017" s="16">
        <v>1100</v>
      </c>
      <c r="G1017" s="16">
        <v>50</v>
      </c>
      <c r="H1017" s="16">
        <v>16</v>
      </c>
      <c r="I1017" s="16">
        <v>46</v>
      </c>
      <c r="J1017" s="16">
        <v>9.9</v>
      </c>
      <c r="K1017" s="16">
        <v>124</v>
      </c>
      <c r="L1017" s="16">
        <v>15.7</v>
      </c>
      <c r="M1017" s="16">
        <v>80000</v>
      </c>
      <c r="P1017">
        <f t="shared" si="7"/>
        <v>0</v>
      </c>
      <c r="Q1017" s="16">
        <v>5000</v>
      </c>
    </row>
    <row r="1018" spans="1:17" x14ac:dyDescent="0.25">
      <c r="A1018" s="5" t="s">
        <v>428</v>
      </c>
      <c r="B1018" s="17">
        <v>637178</v>
      </c>
      <c r="C1018" s="14">
        <v>37139</v>
      </c>
      <c r="D1018" s="70" t="s">
        <v>1200</v>
      </c>
      <c r="E1018" s="16">
        <v>1</v>
      </c>
      <c r="F1018" s="16">
        <v>1130</v>
      </c>
      <c r="G1018" s="16">
        <v>50</v>
      </c>
      <c r="H1018" s="16">
        <v>16.5</v>
      </c>
      <c r="I1018" s="5">
        <v>46</v>
      </c>
      <c r="J1018" s="5">
        <v>20.5</v>
      </c>
      <c r="K1018" s="5">
        <v>124</v>
      </c>
      <c r="L1018" s="16">
        <v>20.5</v>
      </c>
      <c r="M1018" s="16">
        <v>0</v>
      </c>
      <c r="P1018">
        <f t="shared" si="7"/>
        <v>0</v>
      </c>
    </row>
    <row r="1019" spans="1:17" x14ac:dyDescent="0.25">
      <c r="A1019" s="5" t="s">
        <v>428</v>
      </c>
      <c r="B1019" s="17">
        <v>637178</v>
      </c>
      <c r="C1019" s="14">
        <v>37139</v>
      </c>
      <c r="D1019" s="70" t="s">
        <v>1200</v>
      </c>
      <c r="E1019" s="16">
        <v>2</v>
      </c>
      <c r="F1019" s="16">
        <v>1300</v>
      </c>
      <c r="G1019" s="16">
        <v>42</v>
      </c>
      <c r="H1019" s="16">
        <v>16.5</v>
      </c>
      <c r="I1019" s="5">
        <v>46</v>
      </c>
      <c r="J1019" s="5">
        <v>22</v>
      </c>
      <c r="K1019" s="5">
        <v>124</v>
      </c>
      <c r="L1019" s="16">
        <v>18</v>
      </c>
      <c r="M1019" s="16">
        <v>50000</v>
      </c>
      <c r="P1019">
        <f t="shared" si="7"/>
        <v>0</v>
      </c>
    </row>
    <row r="1020" spans="1:17" x14ac:dyDescent="0.25">
      <c r="A1020" s="5" t="s">
        <v>428</v>
      </c>
      <c r="B1020" s="17">
        <v>637178</v>
      </c>
      <c r="C1020" s="14">
        <v>37139</v>
      </c>
      <c r="D1020" s="70" t="s">
        <v>1200</v>
      </c>
      <c r="E1020" s="16">
        <v>3</v>
      </c>
      <c r="F1020" s="16">
        <v>1500</v>
      </c>
      <c r="G1020" s="16">
        <v>40</v>
      </c>
      <c r="H1020" s="16">
        <v>16.5</v>
      </c>
      <c r="I1020" s="5">
        <v>46</v>
      </c>
      <c r="J1020" s="5">
        <v>23.1</v>
      </c>
      <c r="K1020" s="5">
        <v>124</v>
      </c>
      <c r="L1020" s="16">
        <v>17.2</v>
      </c>
      <c r="M1020" s="16">
        <v>40000</v>
      </c>
      <c r="P1020">
        <f t="shared" si="7"/>
        <v>0</v>
      </c>
    </row>
    <row r="1021" spans="1:17" x14ac:dyDescent="0.25">
      <c r="A1021" s="5" t="s">
        <v>428</v>
      </c>
      <c r="B1021" s="17">
        <v>637178</v>
      </c>
      <c r="C1021" s="14">
        <v>37140</v>
      </c>
      <c r="D1021" s="70" t="s">
        <v>1201</v>
      </c>
      <c r="E1021" s="16">
        <v>1</v>
      </c>
      <c r="F1021" s="16">
        <v>1400</v>
      </c>
      <c r="G1021" s="16">
        <v>50</v>
      </c>
      <c r="H1021" s="16">
        <v>16.5</v>
      </c>
      <c r="I1021" s="5">
        <v>46</v>
      </c>
      <c r="J1021" s="5">
        <v>12.4</v>
      </c>
      <c r="K1021" s="5">
        <v>124</v>
      </c>
      <c r="L1021" s="16">
        <v>26.1</v>
      </c>
      <c r="M1021" s="16">
        <v>60000</v>
      </c>
      <c r="O1021" s="5">
        <v>1</v>
      </c>
      <c r="P1021">
        <f t="shared" si="7"/>
        <v>1</v>
      </c>
      <c r="Q1021" s="16">
        <v>4000</v>
      </c>
    </row>
    <row r="1022" spans="1:17" x14ac:dyDescent="0.25">
      <c r="A1022" s="5" t="s">
        <v>428</v>
      </c>
      <c r="B1022" s="17">
        <v>637178</v>
      </c>
      <c r="C1022" s="14">
        <v>37141</v>
      </c>
      <c r="D1022" s="70" t="s">
        <v>1202</v>
      </c>
      <c r="E1022" s="16">
        <v>1</v>
      </c>
      <c r="F1022" s="16">
        <v>1400</v>
      </c>
      <c r="G1022" s="16">
        <v>40</v>
      </c>
      <c r="H1022" s="16">
        <v>16.5</v>
      </c>
      <c r="I1022" s="5">
        <v>46</v>
      </c>
      <c r="J1022" s="5">
        <v>19.2</v>
      </c>
      <c r="K1022" s="5">
        <v>124</v>
      </c>
      <c r="L1022" s="16">
        <v>17.399999999999999</v>
      </c>
      <c r="M1022" s="16">
        <v>70000</v>
      </c>
      <c r="P1022">
        <f t="shared" si="7"/>
        <v>0</v>
      </c>
      <c r="Q1022" s="16">
        <v>500</v>
      </c>
    </row>
    <row r="1023" spans="1:17" x14ac:dyDescent="0.25">
      <c r="A1023" s="5" t="s">
        <v>428</v>
      </c>
      <c r="B1023" s="17">
        <v>637178</v>
      </c>
      <c r="C1023" s="14">
        <v>37143</v>
      </c>
      <c r="D1023" s="70" t="s">
        <v>1204</v>
      </c>
      <c r="E1023" s="16">
        <v>1</v>
      </c>
      <c r="F1023" s="16">
        <v>1230</v>
      </c>
      <c r="G1023" s="16">
        <v>50</v>
      </c>
      <c r="H1023" s="16">
        <v>16.5</v>
      </c>
      <c r="I1023" s="5">
        <v>46</v>
      </c>
      <c r="J1023" s="5">
        <v>10.4</v>
      </c>
      <c r="K1023" s="5">
        <v>124</v>
      </c>
      <c r="L1023" s="16">
        <v>20.9</v>
      </c>
      <c r="M1023" s="16">
        <v>90000</v>
      </c>
      <c r="N1023" s="5">
        <v>1</v>
      </c>
      <c r="O1023" s="5">
        <v>1</v>
      </c>
      <c r="P1023">
        <f t="shared" si="7"/>
        <v>2</v>
      </c>
    </row>
    <row r="1024" spans="1:17" x14ac:dyDescent="0.25">
      <c r="A1024" s="5" t="s">
        <v>428</v>
      </c>
      <c r="B1024" s="17">
        <v>637178</v>
      </c>
      <c r="C1024" s="14">
        <v>37120</v>
      </c>
      <c r="D1024" s="70" t="s">
        <v>1205</v>
      </c>
      <c r="E1024" s="5">
        <v>1</v>
      </c>
      <c r="F1024" s="5">
        <v>1700</v>
      </c>
      <c r="G1024" s="5">
        <v>50</v>
      </c>
      <c r="H1024" s="5">
        <v>17</v>
      </c>
      <c r="I1024" s="5">
        <v>46</v>
      </c>
      <c r="J1024" s="5">
        <v>32</v>
      </c>
      <c r="K1024" s="5">
        <v>124</v>
      </c>
      <c r="L1024" s="5">
        <v>20</v>
      </c>
      <c r="M1024" s="16">
        <v>80000</v>
      </c>
      <c r="P1024">
        <f t="shared" si="7"/>
        <v>0</v>
      </c>
      <c r="Q1024" s="16">
        <v>1000</v>
      </c>
    </row>
    <row r="1025" spans="1:17" x14ac:dyDescent="0.25">
      <c r="A1025" s="5" t="s">
        <v>428</v>
      </c>
      <c r="B1025" s="17">
        <v>637178</v>
      </c>
      <c r="C1025" s="14">
        <v>37051</v>
      </c>
      <c r="D1025" s="70" t="s">
        <v>1206</v>
      </c>
      <c r="E1025" s="46"/>
      <c r="F1025" s="46"/>
      <c r="G1025" s="46"/>
      <c r="H1025" s="46"/>
      <c r="I1025" s="46"/>
      <c r="J1025" s="46"/>
      <c r="K1025" s="46"/>
      <c r="L1025" s="46"/>
      <c r="M1025" s="46"/>
      <c r="N1025" s="12"/>
      <c r="O1025" s="12"/>
      <c r="P1025">
        <f t="shared" si="7"/>
        <v>0</v>
      </c>
      <c r="Q1025" s="46"/>
    </row>
    <row r="1026" spans="1:17" x14ac:dyDescent="0.25">
      <c r="A1026" s="5" t="s">
        <v>428</v>
      </c>
      <c r="B1026" s="17">
        <v>637178</v>
      </c>
      <c r="C1026" s="14">
        <v>37053</v>
      </c>
      <c r="D1026" s="70" t="s">
        <v>1207</v>
      </c>
      <c r="E1026" s="46"/>
      <c r="F1026" s="46"/>
      <c r="G1026" s="46"/>
      <c r="H1026" s="46"/>
      <c r="I1026" s="46"/>
      <c r="J1026" s="46"/>
      <c r="K1026" s="46"/>
      <c r="L1026" s="46"/>
      <c r="M1026" s="46"/>
      <c r="N1026" s="12"/>
      <c r="O1026" s="12"/>
      <c r="P1026">
        <f t="shared" si="7"/>
        <v>0</v>
      </c>
      <c r="Q1026" s="46"/>
    </row>
    <row r="1027" spans="1:17" x14ac:dyDescent="0.25">
      <c r="A1027" s="5" t="s">
        <v>428</v>
      </c>
      <c r="B1027" s="17">
        <v>637178</v>
      </c>
      <c r="C1027" s="14">
        <v>37055</v>
      </c>
      <c r="D1027" s="70" t="s">
        <v>1208</v>
      </c>
      <c r="E1027" s="46"/>
      <c r="F1027" s="46"/>
      <c r="G1027" s="46"/>
      <c r="H1027" s="46"/>
      <c r="I1027" s="46"/>
      <c r="J1027" s="46"/>
      <c r="K1027" s="46"/>
      <c r="L1027" s="46"/>
      <c r="M1027" s="46"/>
      <c r="N1027" s="12"/>
      <c r="O1027" s="12"/>
      <c r="P1027">
        <f t="shared" si="7"/>
        <v>0</v>
      </c>
      <c r="Q1027" s="46"/>
    </row>
    <row r="1028" spans="1:17" x14ac:dyDescent="0.25">
      <c r="A1028" s="5" t="s">
        <v>428</v>
      </c>
      <c r="B1028" s="17">
        <v>637178</v>
      </c>
      <c r="C1028" s="14">
        <v>37056</v>
      </c>
      <c r="D1028" s="70" t="s">
        <v>1209</v>
      </c>
      <c r="E1028" s="46"/>
      <c r="F1028" s="46"/>
      <c r="G1028" s="46"/>
      <c r="H1028" s="46"/>
      <c r="I1028" s="46"/>
      <c r="J1028" s="46"/>
      <c r="K1028" s="46"/>
      <c r="L1028" s="46"/>
      <c r="M1028" s="46"/>
      <c r="N1028" s="12"/>
      <c r="O1028" s="12"/>
      <c r="P1028">
        <f t="shared" si="7"/>
        <v>0</v>
      </c>
      <c r="Q1028" s="46"/>
    </row>
    <row r="1029" spans="1:17" x14ac:dyDescent="0.25">
      <c r="A1029" s="5" t="s">
        <v>428</v>
      </c>
      <c r="B1029" s="17">
        <v>637178</v>
      </c>
      <c r="C1029" s="14">
        <v>37057</v>
      </c>
      <c r="D1029" s="70" t="s">
        <v>1210</v>
      </c>
      <c r="E1029" s="46"/>
      <c r="F1029" s="46"/>
      <c r="G1029" s="46"/>
      <c r="H1029" s="46"/>
      <c r="I1029" s="46"/>
      <c r="J1029" s="46"/>
      <c r="K1029" s="46"/>
      <c r="L1029" s="46"/>
      <c r="M1029" s="46"/>
      <c r="N1029" s="12"/>
      <c r="O1029" s="12"/>
      <c r="P1029">
        <f t="shared" si="7"/>
        <v>0</v>
      </c>
      <c r="Q1029" s="46"/>
    </row>
    <row r="1030" spans="1:17" x14ac:dyDescent="0.25">
      <c r="A1030" s="5" t="s">
        <v>508</v>
      </c>
      <c r="B1030" s="42">
        <v>553396</v>
      </c>
      <c r="C1030" s="14">
        <v>37061</v>
      </c>
      <c r="D1030" s="71" t="s">
        <v>6916</v>
      </c>
      <c r="E1030" s="46"/>
      <c r="F1030" s="46"/>
      <c r="G1030" s="46"/>
      <c r="H1030" s="46"/>
      <c r="I1030" s="46"/>
      <c r="J1030" s="46"/>
      <c r="K1030" s="46"/>
      <c r="L1030" s="46"/>
      <c r="M1030" s="46"/>
      <c r="N1030" s="12"/>
      <c r="O1030" s="12"/>
      <c r="P1030">
        <f t="shared" si="7"/>
        <v>0</v>
      </c>
      <c r="Q1030" s="46"/>
    </row>
    <row r="1031" spans="1:17" x14ac:dyDescent="0.25">
      <c r="A1031" s="5" t="s">
        <v>508</v>
      </c>
      <c r="B1031" s="42">
        <v>553396</v>
      </c>
      <c r="C1031" s="14">
        <v>37068</v>
      </c>
      <c r="D1031" s="71" t="s">
        <v>6916</v>
      </c>
      <c r="E1031" s="46"/>
      <c r="F1031" s="46"/>
      <c r="G1031" s="46"/>
      <c r="H1031" s="46"/>
      <c r="I1031" s="46"/>
      <c r="J1031" s="46"/>
      <c r="K1031" s="46"/>
      <c r="L1031" s="46"/>
      <c r="M1031" s="46"/>
      <c r="N1031" s="12"/>
      <c r="O1031" s="12"/>
      <c r="P1031">
        <f t="shared" si="7"/>
        <v>0</v>
      </c>
      <c r="Q1031" s="46"/>
    </row>
    <row r="1032" spans="1:17" x14ac:dyDescent="0.25">
      <c r="A1032" s="5" t="s">
        <v>509</v>
      </c>
      <c r="B1032" s="42">
        <v>924585</v>
      </c>
      <c r="C1032" s="14">
        <v>37068</v>
      </c>
      <c r="D1032" s="71" t="s">
        <v>6916</v>
      </c>
      <c r="E1032" s="46"/>
      <c r="F1032" s="46"/>
      <c r="G1032" s="46"/>
      <c r="H1032" s="46"/>
      <c r="I1032" s="46"/>
      <c r="J1032" s="46"/>
      <c r="K1032" s="46"/>
      <c r="L1032" s="46"/>
      <c r="M1032" s="46"/>
      <c r="N1032" s="12"/>
      <c r="O1032" s="12"/>
      <c r="P1032">
        <f t="shared" si="7"/>
        <v>0</v>
      </c>
      <c r="Q1032" s="46"/>
    </row>
    <row r="1033" spans="1:17" x14ac:dyDescent="0.25">
      <c r="A1033" s="5" t="s">
        <v>509</v>
      </c>
      <c r="B1033" s="42">
        <v>924585</v>
      </c>
      <c r="C1033" s="14">
        <v>37095</v>
      </c>
      <c r="D1033" s="71" t="s">
        <v>6916</v>
      </c>
      <c r="E1033" s="46"/>
      <c r="F1033" s="46"/>
      <c r="G1033" s="46"/>
      <c r="H1033" s="46"/>
      <c r="I1033" s="46"/>
      <c r="J1033" s="46"/>
      <c r="K1033" s="46"/>
      <c r="L1033" s="46"/>
      <c r="M1033" s="46"/>
      <c r="N1033" s="12"/>
      <c r="O1033" s="12"/>
      <c r="P1033">
        <f t="shared" si="7"/>
        <v>0</v>
      </c>
      <c r="Q1033" s="46"/>
    </row>
    <row r="1034" spans="1:17" x14ac:dyDescent="0.25">
      <c r="A1034" s="5" t="s">
        <v>509</v>
      </c>
      <c r="B1034" s="42">
        <v>924585</v>
      </c>
      <c r="C1034" s="14">
        <v>37098</v>
      </c>
      <c r="D1034" s="71" t="s">
        <v>6916</v>
      </c>
      <c r="E1034" s="46"/>
      <c r="F1034" s="46"/>
      <c r="G1034" s="46"/>
      <c r="H1034" s="46"/>
      <c r="I1034" s="46"/>
      <c r="J1034" s="46"/>
      <c r="K1034" s="46"/>
      <c r="L1034" s="46"/>
      <c r="M1034" s="46"/>
      <c r="N1034" s="12"/>
      <c r="O1034" s="12"/>
      <c r="P1034">
        <f t="shared" si="7"/>
        <v>0</v>
      </c>
      <c r="Q1034" s="46"/>
    </row>
    <row r="1035" spans="1:17" x14ac:dyDescent="0.25">
      <c r="A1035" s="5" t="s">
        <v>50</v>
      </c>
      <c r="B1035" s="17">
        <v>623983</v>
      </c>
      <c r="C1035" s="14">
        <v>37114</v>
      </c>
      <c r="D1035" s="70" t="s">
        <v>1235</v>
      </c>
      <c r="E1035" s="5">
        <v>1</v>
      </c>
      <c r="F1035" s="5">
        <v>1030</v>
      </c>
      <c r="G1035" s="5">
        <v>45</v>
      </c>
      <c r="H1035" s="5">
        <v>60</v>
      </c>
      <c r="I1035" s="5">
        <v>46</v>
      </c>
      <c r="J1035" s="5">
        <v>10</v>
      </c>
      <c r="K1035" s="5">
        <v>124</v>
      </c>
      <c r="L1035" s="5">
        <v>22</v>
      </c>
      <c r="M1035" s="16">
        <v>60000</v>
      </c>
      <c r="P1035">
        <f t="shared" si="7"/>
        <v>0</v>
      </c>
      <c r="Q1035" s="16">
        <v>1500</v>
      </c>
    </row>
    <row r="1036" spans="1:17" x14ac:dyDescent="0.25">
      <c r="A1036" s="5" t="s">
        <v>50</v>
      </c>
      <c r="B1036" s="17">
        <v>623983</v>
      </c>
      <c r="C1036" s="14">
        <v>37083</v>
      </c>
      <c r="D1036" s="70" t="s">
        <v>1219</v>
      </c>
      <c r="E1036" s="5">
        <v>1</v>
      </c>
      <c r="F1036" s="5">
        <v>1130</v>
      </c>
      <c r="G1036" s="5">
        <v>50</v>
      </c>
      <c r="H1036" s="5">
        <v>53</v>
      </c>
      <c r="I1036" s="5">
        <v>46</v>
      </c>
      <c r="J1036" s="5">
        <v>22</v>
      </c>
      <c r="K1036" s="5">
        <v>124</v>
      </c>
      <c r="L1036" s="5">
        <v>22</v>
      </c>
      <c r="M1036" s="16">
        <v>60000</v>
      </c>
      <c r="N1036" s="5">
        <v>1</v>
      </c>
      <c r="O1036" s="5">
        <v>1</v>
      </c>
      <c r="P1036">
        <f t="shared" si="7"/>
        <v>2</v>
      </c>
    </row>
    <row r="1037" spans="1:17" x14ac:dyDescent="0.25">
      <c r="A1037" s="5" t="s">
        <v>50</v>
      </c>
      <c r="B1037" s="17">
        <v>623983</v>
      </c>
      <c r="C1037" s="14">
        <v>37067</v>
      </c>
      <c r="D1037" s="70" t="s">
        <v>1211</v>
      </c>
      <c r="E1037" s="5">
        <v>1</v>
      </c>
      <c r="F1037" s="5">
        <v>1145</v>
      </c>
      <c r="G1037" s="5">
        <v>40</v>
      </c>
      <c r="H1037" s="5">
        <v>54</v>
      </c>
      <c r="I1037" s="5">
        <v>46</v>
      </c>
      <c r="J1037" s="5">
        <v>8</v>
      </c>
      <c r="K1037" s="5">
        <v>124</v>
      </c>
      <c r="L1037" s="5">
        <v>10</v>
      </c>
      <c r="M1037" s="16">
        <v>30000</v>
      </c>
      <c r="P1037">
        <f t="shared" si="7"/>
        <v>0</v>
      </c>
    </row>
    <row r="1038" spans="1:17" x14ac:dyDescent="0.25">
      <c r="A1038" s="5" t="s">
        <v>50</v>
      </c>
      <c r="B1038" s="17">
        <v>623983</v>
      </c>
      <c r="C1038" s="14">
        <v>37070</v>
      </c>
      <c r="D1038" s="69" t="s">
        <v>1234</v>
      </c>
      <c r="E1038" s="5">
        <v>1</v>
      </c>
      <c r="F1038" s="5">
        <v>1045</v>
      </c>
      <c r="G1038" s="5">
        <v>60</v>
      </c>
      <c r="H1038" s="5">
        <v>54</v>
      </c>
      <c r="I1038" s="5">
        <v>46</v>
      </c>
      <c r="J1038" s="5">
        <v>9</v>
      </c>
      <c r="K1038" s="5">
        <v>124</v>
      </c>
      <c r="L1038" s="5">
        <v>12</v>
      </c>
      <c r="M1038" s="16">
        <v>30000</v>
      </c>
      <c r="P1038">
        <f t="shared" si="7"/>
        <v>0</v>
      </c>
      <c r="Q1038" s="16">
        <v>100</v>
      </c>
    </row>
    <row r="1039" spans="1:17" x14ac:dyDescent="0.25">
      <c r="A1039" s="5" t="s">
        <v>50</v>
      </c>
      <c r="B1039" s="17">
        <v>623983</v>
      </c>
      <c r="C1039" s="14">
        <v>37071</v>
      </c>
      <c r="D1039" s="70" t="s">
        <v>1212</v>
      </c>
      <c r="E1039" s="5">
        <v>1</v>
      </c>
      <c r="F1039" s="5">
        <v>1130</v>
      </c>
      <c r="G1039" s="5">
        <v>65</v>
      </c>
      <c r="H1039" s="5">
        <v>54</v>
      </c>
      <c r="I1039" s="5">
        <v>46</v>
      </c>
      <c r="J1039" s="5">
        <v>10</v>
      </c>
      <c r="K1039" s="5">
        <v>124</v>
      </c>
      <c r="L1039" s="5">
        <v>17</v>
      </c>
      <c r="M1039" s="16">
        <v>50000</v>
      </c>
      <c r="P1039">
        <f t="shared" si="7"/>
        <v>0</v>
      </c>
      <c r="Q1039" s="16">
        <v>50</v>
      </c>
    </row>
    <row r="1040" spans="1:17" x14ac:dyDescent="0.25">
      <c r="A1040" s="5" t="s">
        <v>50</v>
      </c>
      <c r="B1040" s="17">
        <v>623983</v>
      </c>
      <c r="C1040" s="14">
        <v>37077</v>
      </c>
      <c r="D1040" s="71" t="s">
        <v>6916</v>
      </c>
      <c r="E1040" s="5">
        <v>1</v>
      </c>
      <c r="F1040" s="5">
        <v>1730</v>
      </c>
      <c r="G1040" s="5">
        <v>50</v>
      </c>
      <c r="H1040" s="5">
        <v>54</v>
      </c>
      <c r="I1040" s="5">
        <v>46</v>
      </c>
      <c r="J1040" s="5">
        <v>2</v>
      </c>
      <c r="K1040" s="5">
        <v>124</v>
      </c>
      <c r="L1040" s="5">
        <v>10</v>
      </c>
      <c r="M1040" s="16">
        <v>0</v>
      </c>
      <c r="P1040">
        <f t="shared" si="7"/>
        <v>0</v>
      </c>
    </row>
    <row r="1041" spans="1:17" x14ac:dyDescent="0.25">
      <c r="A1041" s="5" t="s">
        <v>50</v>
      </c>
      <c r="B1041" s="17">
        <v>623983</v>
      </c>
      <c r="C1041" s="14">
        <v>37078</v>
      </c>
      <c r="D1041" s="70" t="s">
        <v>1215</v>
      </c>
      <c r="E1041" s="5">
        <v>1</v>
      </c>
      <c r="F1041" s="5">
        <v>1715</v>
      </c>
      <c r="G1041" s="5">
        <v>80</v>
      </c>
      <c r="H1041" s="5">
        <v>54</v>
      </c>
      <c r="I1041" s="5">
        <v>46</v>
      </c>
      <c r="J1041" s="5">
        <v>15</v>
      </c>
      <c r="K1041" s="5">
        <v>124</v>
      </c>
      <c r="L1041" s="5">
        <v>20</v>
      </c>
      <c r="M1041" s="16">
        <v>50000</v>
      </c>
      <c r="P1041">
        <f t="shared" si="7"/>
        <v>0</v>
      </c>
    </row>
    <row r="1042" spans="1:17" x14ac:dyDescent="0.25">
      <c r="A1042" s="5" t="s">
        <v>50</v>
      </c>
      <c r="B1042" s="17">
        <v>623983</v>
      </c>
      <c r="C1042" s="14">
        <v>37079</v>
      </c>
      <c r="D1042" s="70" t="s">
        <v>1216</v>
      </c>
      <c r="E1042" s="5">
        <v>1</v>
      </c>
      <c r="F1042" s="5">
        <v>1530</v>
      </c>
      <c r="G1042" s="5">
        <v>35</v>
      </c>
      <c r="H1042" s="5">
        <v>54</v>
      </c>
      <c r="I1042" s="5">
        <v>46</v>
      </c>
      <c r="J1042" s="5">
        <v>0</v>
      </c>
      <c r="K1042" s="5">
        <v>124</v>
      </c>
      <c r="L1042" s="5">
        <v>2</v>
      </c>
      <c r="M1042" s="16">
        <v>25000</v>
      </c>
      <c r="P1042">
        <f t="shared" si="7"/>
        <v>0</v>
      </c>
    </row>
    <row r="1043" spans="1:17" x14ac:dyDescent="0.25">
      <c r="A1043" s="5" t="s">
        <v>50</v>
      </c>
      <c r="B1043" s="17">
        <v>623983</v>
      </c>
      <c r="C1043" s="14">
        <v>37079</v>
      </c>
      <c r="D1043" s="70" t="s">
        <v>1216</v>
      </c>
      <c r="E1043" s="5">
        <v>2</v>
      </c>
      <c r="F1043" s="5">
        <v>1730</v>
      </c>
      <c r="G1043" s="5">
        <v>20</v>
      </c>
      <c r="H1043" s="5">
        <v>54</v>
      </c>
      <c r="I1043" s="5">
        <v>46</v>
      </c>
      <c r="J1043" s="5">
        <v>1</v>
      </c>
      <c r="K1043" s="5">
        <v>124</v>
      </c>
      <c r="L1043" s="5">
        <v>1</v>
      </c>
      <c r="M1043" s="16">
        <v>35000</v>
      </c>
      <c r="P1043">
        <f t="shared" si="7"/>
        <v>0</v>
      </c>
    </row>
    <row r="1044" spans="1:17" x14ac:dyDescent="0.25">
      <c r="A1044" s="5" t="s">
        <v>50</v>
      </c>
      <c r="B1044" s="17">
        <v>623983</v>
      </c>
      <c r="C1044" s="14">
        <v>37080</v>
      </c>
      <c r="D1044" s="70" t="s">
        <v>1217</v>
      </c>
      <c r="E1044" s="5">
        <v>1</v>
      </c>
      <c r="F1044" s="5">
        <v>1330</v>
      </c>
      <c r="G1044" s="5">
        <v>25</v>
      </c>
      <c r="H1044" s="5">
        <v>54</v>
      </c>
      <c r="I1044" s="5">
        <v>46</v>
      </c>
      <c r="J1044" s="5">
        <v>0</v>
      </c>
      <c r="K1044" s="5">
        <v>124</v>
      </c>
      <c r="L1044" s="5">
        <v>0</v>
      </c>
      <c r="M1044" s="16">
        <v>0</v>
      </c>
      <c r="P1044">
        <f t="shared" si="7"/>
        <v>0</v>
      </c>
    </row>
    <row r="1045" spans="1:17" x14ac:dyDescent="0.25">
      <c r="A1045" s="5" t="s">
        <v>50</v>
      </c>
      <c r="B1045" s="17">
        <v>623983</v>
      </c>
      <c r="C1045" s="14">
        <v>37080</v>
      </c>
      <c r="D1045" s="70" t="s">
        <v>1217</v>
      </c>
      <c r="E1045" s="5">
        <v>2</v>
      </c>
      <c r="F1045" s="5">
        <v>1830</v>
      </c>
      <c r="G1045" s="5">
        <v>20</v>
      </c>
      <c r="H1045" s="5">
        <v>54</v>
      </c>
      <c r="I1045" s="5">
        <v>46</v>
      </c>
      <c r="J1045" s="5">
        <v>0</v>
      </c>
      <c r="K1045" s="5">
        <v>124</v>
      </c>
      <c r="L1045" s="5">
        <v>2</v>
      </c>
      <c r="M1045" s="16">
        <v>60000</v>
      </c>
      <c r="P1045">
        <f t="shared" si="7"/>
        <v>0</v>
      </c>
    </row>
    <row r="1046" spans="1:17" x14ac:dyDescent="0.25">
      <c r="A1046" s="5" t="s">
        <v>50</v>
      </c>
      <c r="B1046" s="17">
        <v>623983</v>
      </c>
      <c r="C1046" s="14">
        <v>37082</v>
      </c>
      <c r="D1046" s="70" t="s">
        <v>1218</v>
      </c>
      <c r="E1046" s="5">
        <v>1</v>
      </c>
      <c r="F1046" s="5">
        <v>1230</v>
      </c>
      <c r="G1046" s="5">
        <v>45</v>
      </c>
      <c r="H1046" s="5">
        <v>54</v>
      </c>
      <c r="I1046" s="5">
        <v>46</v>
      </c>
      <c r="J1046" s="5">
        <v>22</v>
      </c>
      <c r="K1046" s="5">
        <v>124</v>
      </c>
      <c r="L1046" s="5">
        <v>18</v>
      </c>
      <c r="M1046" s="16">
        <v>60000</v>
      </c>
      <c r="P1046">
        <f t="shared" si="7"/>
        <v>0</v>
      </c>
    </row>
    <row r="1047" spans="1:17" x14ac:dyDescent="0.25">
      <c r="A1047" s="5" t="s">
        <v>50</v>
      </c>
      <c r="B1047" s="17">
        <v>623983</v>
      </c>
      <c r="C1047" s="14">
        <v>37084</v>
      </c>
      <c r="D1047" s="70" t="s">
        <v>1220</v>
      </c>
      <c r="E1047" s="5">
        <v>1</v>
      </c>
      <c r="F1047" s="5">
        <v>1030</v>
      </c>
      <c r="G1047" s="5">
        <v>45</v>
      </c>
      <c r="H1047" s="5">
        <v>54</v>
      </c>
      <c r="I1047" s="5">
        <v>46</v>
      </c>
      <c r="J1047" s="5">
        <v>20</v>
      </c>
      <c r="K1047" s="5">
        <v>124</v>
      </c>
      <c r="L1047" s="5">
        <v>21</v>
      </c>
      <c r="M1047" s="16">
        <v>60000</v>
      </c>
      <c r="P1047">
        <f t="shared" si="7"/>
        <v>0</v>
      </c>
      <c r="Q1047" s="16">
        <v>200</v>
      </c>
    </row>
    <row r="1048" spans="1:17" x14ac:dyDescent="0.25">
      <c r="A1048" s="5" t="s">
        <v>50</v>
      </c>
      <c r="B1048" s="17">
        <v>623983</v>
      </c>
      <c r="C1048" s="14">
        <v>37087</v>
      </c>
      <c r="D1048" s="70" t="s">
        <v>1222</v>
      </c>
      <c r="E1048" s="5">
        <v>1</v>
      </c>
      <c r="F1048" s="5">
        <v>1330</v>
      </c>
      <c r="G1048" s="5">
        <v>70</v>
      </c>
      <c r="H1048" s="5">
        <v>54</v>
      </c>
      <c r="I1048" s="5">
        <v>46</v>
      </c>
      <c r="J1048" s="5">
        <v>18</v>
      </c>
      <c r="K1048" s="5">
        <v>124</v>
      </c>
      <c r="L1048" s="5">
        <v>23</v>
      </c>
      <c r="M1048" s="16">
        <v>60000</v>
      </c>
      <c r="P1048">
        <f t="shared" si="7"/>
        <v>0</v>
      </c>
    </row>
    <row r="1049" spans="1:17" x14ac:dyDescent="0.25">
      <c r="A1049" s="5" t="s">
        <v>50</v>
      </c>
      <c r="B1049" s="17">
        <v>623983</v>
      </c>
      <c r="C1049" s="14">
        <v>37068</v>
      </c>
      <c r="D1049" s="71" t="s">
        <v>6916</v>
      </c>
      <c r="E1049" s="5">
        <v>1</v>
      </c>
      <c r="F1049" s="5">
        <v>915</v>
      </c>
      <c r="G1049" s="5">
        <v>65</v>
      </c>
      <c r="H1049" s="5">
        <v>55</v>
      </c>
      <c r="I1049" s="5">
        <v>46</v>
      </c>
      <c r="J1049" s="5">
        <v>2</v>
      </c>
      <c r="K1049" s="5">
        <v>124</v>
      </c>
      <c r="L1049" s="5">
        <v>12</v>
      </c>
      <c r="M1049" s="16">
        <v>0</v>
      </c>
      <c r="P1049">
        <f t="shared" si="7"/>
        <v>0</v>
      </c>
    </row>
    <row r="1050" spans="1:17" x14ac:dyDescent="0.25">
      <c r="A1050" s="5" t="s">
        <v>50</v>
      </c>
      <c r="B1050" s="17">
        <v>623983</v>
      </c>
      <c r="C1050" s="14">
        <v>37089</v>
      </c>
      <c r="D1050" s="70" t="s">
        <v>1223</v>
      </c>
      <c r="E1050" s="5">
        <v>1</v>
      </c>
      <c r="F1050" s="5">
        <v>1000</v>
      </c>
      <c r="G1050" s="5">
        <v>65</v>
      </c>
      <c r="H1050" s="5">
        <v>55</v>
      </c>
      <c r="I1050" s="5">
        <v>46</v>
      </c>
      <c r="J1050" s="5">
        <v>21</v>
      </c>
      <c r="K1050" s="5">
        <v>124</v>
      </c>
      <c r="L1050" s="5">
        <v>23</v>
      </c>
      <c r="M1050" s="16">
        <v>45000</v>
      </c>
      <c r="P1050">
        <f t="shared" si="7"/>
        <v>0</v>
      </c>
    </row>
    <row r="1051" spans="1:17" x14ac:dyDescent="0.25">
      <c r="A1051" s="5" t="s">
        <v>50</v>
      </c>
      <c r="B1051" s="17">
        <v>623983</v>
      </c>
      <c r="C1051" s="14">
        <v>37099</v>
      </c>
      <c r="D1051" s="70" t="s">
        <v>1234</v>
      </c>
      <c r="E1051" s="5">
        <v>2</v>
      </c>
      <c r="F1051" s="5">
        <v>1530</v>
      </c>
      <c r="H1051" s="5">
        <v>55</v>
      </c>
      <c r="I1051" s="5">
        <v>46</v>
      </c>
      <c r="J1051" s="5">
        <v>16</v>
      </c>
      <c r="K1051" s="5">
        <v>124</v>
      </c>
      <c r="L1051" s="5">
        <v>21</v>
      </c>
      <c r="M1051" s="16">
        <v>30000</v>
      </c>
      <c r="O1051" s="5">
        <v>1</v>
      </c>
      <c r="P1051">
        <f t="shared" si="7"/>
        <v>1</v>
      </c>
    </row>
    <row r="1052" spans="1:17" x14ac:dyDescent="0.25">
      <c r="A1052" s="5" t="s">
        <v>50</v>
      </c>
      <c r="B1052" s="17">
        <v>623983</v>
      </c>
      <c r="C1052" s="14">
        <v>37104</v>
      </c>
      <c r="D1052" s="70" t="s">
        <v>1231</v>
      </c>
      <c r="E1052" s="5">
        <v>1</v>
      </c>
      <c r="F1052" s="5">
        <v>1400</v>
      </c>
      <c r="G1052" s="5">
        <v>30</v>
      </c>
      <c r="H1052" s="5">
        <v>55</v>
      </c>
      <c r="I1052" s="5">
        <v>46</v>
      </c>
      <c r="J1052" s="5">
        <v>5</v>
      </c>
      <c r="K1052" s="5">
        <v>124</v>
      </c>
      <c r="L1052" s="5">
        <v>8</v>
      </c>
      <c r="M1052" s="16">
        <v>50000</v>
      </c>
      <c r="N1052" s="5">
        <v>1</v>
      </c>
      <c r="P1052">
        <f t="shared" si="7"/>
        <v>1</v>
      </c>
    </row>
    <row r="1053" spans="1:17" x14ac:dyDescent="0.25">
      <c r="A1053" s="5" t="s">
        <v>50</v>
      </c>
      <c r="B1053" s="17">
        <v>623983</v>
      </c>
      <c r="C1053" s="14">
        <v>37072</v>
      </c>
      <c r="D1053" s="70" t="s">
        <v>1213</v>
      </c>
      <c r="E1053" s="5">
        <v>1</v>
      </c>
      <c r="F1053" s="5">
        <v>1200</v>
      </c>
      <c r="G1053" s="5">
        <v>70</v>
      </c>
      <c r="H1053" s="5">
        <v>56</v>
      </c>
      <c r="I1053" s="5">
        <v>46</v>
      </c>
      <c r="J1053" s="5">
        <v>11</v>
      </c>
      <c r="K1053" s="5">
        <v>124</v>
      </c>
      <c r="L1053" s="5">
        <v>21</v>
      </c>
      <c r="M1053" s="16">
        <v>25000</v>
      </c>
      <c r="P1053">
        <f t="shared" si="7"/>
        <v>0</v>
      </c>
      <c r="Q1053" s="16">
        <v>100</v>
      </c>
    </row>
    <row r="1054" spans="1:17" x14ac:dyDescent="0.25">
      <c r="A1054" s="5" t="s">
        <v>50</v>
      </c>
      <c r="B1054" s="17">
        <v>623983</v>
      </c>
      <c r="C1054" s="14">
        <v>37086</v>
      </c>
      <c r="D1054" s="70" t="s">
        <v>1221</v>
      </c>
      <c r="E1054" s="5">
        <v>1</v>
      </c>
      <c r="F1054" s="5">
        <v>1030</v>
      </c>
      <c r="G1054" s="5">
        <v>35</v>
      </c>
      <c r="H1054" s="5">
        <v>56</v>
      </c>
      <c r="I1054" s="5">
        <v>46</v>
      </c>
      <c r="J1054" s="5">
        <v>19</v>
      </c>
      <c r="K1054" s="5">
        <v>124</v>
      </c>
      <c r="L1054" s="5">
        <v>16</v>
      </c>
      <c r="M1054" s="16">
        <v>60000</v>
      </c>
      <c r="P1054">
        <f t="shared" si="7"/>
        <v>0</v>
      </c>
    </row>
    <row r="1055" spans="1:17" x14ac:dyDescent="0.25">
      <c r="A1055" s="5" t="s">
        <v>50</v>
      </c>
      <c r="B1055" s="17">
        <v>623983</v>
      </c>
      <c r="C1055" s="14">
        <v>37091</v>
      </c>
      <c r="D1055" s="70" t="s">
        <v>1225</v>
      </c>
      <c r="E1055" s="5">
        <v>1</v>
      </c>
      <c r="F1055" s="5">
        <v>1600</v>
      </c>
      <c r="G1055" s="5">
        <v>60</v>
      </c>
      <c r="H1055" s="5">
        <v>56</v>
      </c>
      <c r="I1055" s="5">
        <v>46</v>
      </c>
      <c r="J1055" s="5">
        <v>10</v>
      </c>
      <c r="K1055" s="5">
        <v>124</v>
      </c>
      <c r="L1055" s="5">
        <v>13</v>
      </c>
      <c r="M1055" s="16">
        <v>70000</v>
      </c>
      <c r="N1055" s="5">
        <v>2</v>
      </c>
      <c r="O1055" s="5">
        <v>1</v>
      </c>
      <c r="P1055">
        <f t="shared" si="7"/>
        <v>3</v>
      </c>
    </row>
    <row r="1056" spans="1:17" x14ac:dyDescent="0.25">
      <c r="A1056" s="5" t="s">
        <v>50</v>
      </c>
      <c r="B1056" s="17">
        <v>623983</v>
      </c>
      <c r="C1056" s="14">
        <v>37092</v>
      </c>
      <c r="D1056" s="70" t="s">
        <v>1226</v>
      </c>
      <c r="E1056" s="5">
        <v>1</v>
      </c>
      <c r="F1056" s="5">
        <v>1600</v>
      </c>
      <c r="H1056" s="5">
        <v>56</v>
      </c>
      <c r="I1056" s="5">
        <v>46</v>
      </c>
      <c r="J1056" s="5">
        <v>12</v>
      </c>
      <c r="K1056" s="5">
        <v>124</v>
      </c>
      <c r="L1056" s="5">
        <v>13</v>
      </c>
      <c r="M1056" s="16">
        <v>50000</v>
      </c>
      <c r="P1056">
        <f t="shared" si="7"/>
        <v>0</v>
      </c>
    </row>
    <row r="1057" spans="1:17" x14ac:dyDescent="0.25">
      <c r="A1057" s="5" t="s">
        <v>50</v>
      </c>
      <c r="B1057" s="17">
        <v>623983</v>
      </c>
      <c r="C1057" s="14">
        <v>37094</v>
      </c>
      <c r="D1057" s="70" t="s">
        <v>1228</v>
      </c>
      <c r="E1057" s="5">
        <v>1</v>
      </c>
      <c r="F1057" s="5">
        <v>1600</v>
      </c>
      <c r="G1057" s="5">
        <v>60</v>
      </c>
      <c r="H1057" s="5">
        <v>56</v>
      </c>
      <c r="I1057" s="5">
        <v>46</v>
      </c>
      <c r="J1057" s="5">
        <v>10</v>
      </c>
      <c r="K1057" s="5">
        <v>124</v>
      </c>
      <c r="L1057" s="5">
        <v>15</v>
      </c>
      <c r="M1057" s="16">
        <v>60000</v>
      </c>
      <c r="N1057" s="5">
        <v>3</v>
      </c>
      <c r="O1057" s="5">
        <v>1</v>
      </c>
      <c r="P1057">
        <f t="shared" si="7"/>
        <v>4</v>
      </c>
    </row>
    <row r="1058" spans="1:17" x14ac:dyDescent="0.25">
      <c r="A1058" s="5" t="s">
        <v>50</v>
      </c>
      <c r="B1058" s="17">
        <v>623983</v>
      </c>
      <c r="C1058" s="14">
        <v>37100</v>
      </c>
      <c r="D1058" s="70" t="s">
        <v>1232</v>
      </c>
      <c r="E1058" s="5">
        <v>1</v>
      </c>
      <c r="F1058" s="5">
        <v>1600</v>
      </c>
      <c r="G1058" s="5">
        <v>50</v>
      </c>
      <c r="H1058" s="5">
        <v>56</v>
      </c>
      <c r="I1058" s="5">
        <v>46</v>
      </c>
      <c r="J1058" s="5">
        <v>1</v>
      </c>
      <c r="K1058" s="5">
        <v>124</v>
      </c>
      <c r="L1058" s="5">
        <v>9</v>
      </c>
      <c r="M1058" s="16">
        <v>50000</v>
      </c>
      <c r="N1058" s="5">
        <v>1</v>
      </c>
      <c r="O1058" s="5">
        <v>1</v>
      </c>
      <c r="P1058">
        <f t="shared" si="7"/>
        <v>2</v>
      </c>
    </row>
    <row r="1059" spans="1:17" x14ac:dyDescent="0.25">
      <c r="A1059" s="5" t="s">
        <v>50</v>
      </c>
      <c r="B1059" s="17">
        <v>623983</v>
      </c>
      <c r="C1059" s="14">
        <v>37142</v>
      </c>
      <c r="D1059" s="70" t="s">
        <v>1233</v>
      </c>
      <c r="E1059" s="16">
        <v>1</v>
      </c>
      <c r="F1059" s="16">
        <v>1430</v>
      </c>
      <c r="G1059" s="16">
        <v>60</v>
      </c>
      <c r="H1059" s="16">
        <v>56</v>
      </c>
      <c r="I1059" s="5">
        <v>46</v>
      </c>
      <c r="J1059" s="16">
        <v>7</v>
      </c>
      <c r="K1059" s="5">
        <v>124</v>
      </c>
      <c r="L1059" s="16">
        <v>18</v>
      </c>
      <c r="M1059" s="16">
        <v>40000</v>
      </c>
      <c r="P1059">
        <f t="shared" si="7"/>
        <v>0</v>
      </c>
      <c r="Q1059" s="16">
        <v>5000</v>
      </c>
    </row>
    <row r="1060" spans="1:17" x14ac:dyDescent="0.25">
      <c r="A1060" s="5" t="s">
        <v>50</v>
      </c>
      <c r="B1060" s="17">
        <v>623983</v>
      </c>
      <c r="C1060" s="14">
        <v>37156</v>
      </c>
      <c r="D1060" s="70" t="s">
        <v>1236</v>
      </c>
      <c r="E1060" s="16">
        <v>1</v>
      </c>
      <c r="F1060" s="16">
        <v>1800</v>
      </c>
      <c r="G1060" s="16">
        <v>75</v>
      </c>
      <c r="H1060" s="16">
        <v>56</v>
      </c>
      <c r="I1060" s="5">
        <v>46</v>
      </c>
      <c r="J1060" s="16">
        <v>50</v>
      </c>
      <c r="K1060" s="5">
        <v>124</v>
      </c>
      <c r="L1060" s="16">
        <v>40</v>
      </c>
      <c r="M1060" s="16">
        <v>50000</v>
      </c>
      <c r="P1060">
        <f t="shared" si="7"/>
        <v>0</v>
      </c>
    </row>
    <row r="1061" spans="1:17" x14ac:dyDescent="0.25">
      <c r="A1061" s="5" t="s">
        <v>50</v>
      </c>
      <c r="B1061" s="17">
        <v>623983</v>
      </c>
      <c r="C1061" s="14">
        <v>37072</v>
      </c>
      <c r="D1061" s="70" t="s">
        <v>1213</v>
      </c>
      <c r="E1061" s="5">
        <v>2</v>
      </c>
      <c r="F1061" s="5">
        <v>1330</v>
      </c>
      <c r="G1061" s="5">
        <v>70</v>
      </c>
      <c r="H1061" s="5">
        <v>57</v>
      </c>
      <c r="I1061" s="5">
        <v>46</v>
      </c>
      <c r="J1061" s="5">
        <v>11</v>
      </c>
      <c r="K1061" s="5">
        <v>124</v>
      </c>
      <c r="L1061" s="5">
        <v>21</v>
      </c>
      <c r="M1061" s="16">
        <v>30000</v>
      </c>
      <c r="P1061">
        <f t="shared" si="7"/>
        <v>0</v>
      </c>
    </row>
    <row r="1062" spans="1:17" x14ac:dyDescent="0.25">
      <c r="A1062" s="5" t="s">
        <v>50</v>
      </c>
      <c r="B1062" s="17">
        <v>623983</v>
      </c>
      <c r="C1062" s="14">
        <v>37074</v>
      </c>
      <c r="D1062" s="70" t="s">
        <v>1214</v>
      </c>
      <c r="E1062" s="5">
        <v>1</v>
      </c>
      <c r="F1062" s="5">
        <v>1000</v>
      </c>
      <c r="G1062" s="5">
        <v>26</v>
      </c>
      <c r="H1062" s="5">
        <v>57</v>
      </c>
      <c r="I1062" s="5">
        <v>46</v>
      </c>
      <c r="J1062" s="5">
        <v>20</v>
      </c>
      <c r="K1062" s="5">
        <v>124</v>
      </c>
      <c r="L1062" s="5">
        <v>12</v>
      </c>
      <c r="M1062" s="16">
        <v>0</v>
      </c>
      <c r="P1062">
        <f t="shared" si="7"/>
        <v>0</v>
      </c>
    </row>
    <row r="1063" spans="1:17" x14ac:dyDescent="0.25">
      <c r="A1063" s="5" t="s">
        <v>50</v>
      </c>
      <c r="B1063" s="17">
        <v>623983</v>
      </c>
      <c r="C1063" s="14">
        <v>37074</v>
      </c>
      <c r="D1063" s="70" t="s">
        <v>1214</v>
      </c>
      <c r="E1063" s="5">
        <v>2</v>
      </c>
      <c r="F1063" s="5">
        <v>1300</v>
      </c>
      <c r="G1063" s="5">
        <v>16</v>
      </c>
      <c r="H1063" s="5">
        <v>57</v>
      </c>
      <c r="I1063" s="5">
        <v>46</v>
      </c>
      <c r="J1063" s="5">
        <v>17</v>
      </c>
      <c r="K1063" s="5">
        <v>124</v>
      </c>
      <c r="L1063" s="5">
        <v>10</v>
      </c>
      <c r="M1063" s="16">
        <v>0</v>
      </c>
      <c r="P1063">
        <f t="shared" si="7"/>
        <v>0</v>
      </c>
    </row>
    <row r="1064" spans="1:17" x14ac:dyDescent="0.25">
      <c r="A1064" s="5" t="s">
        <v>50</v>
      </c>
      <c r="B1064" s="17">
        <v>623983</v>
      </c>
      <c r="C1064" s="14">
        <v>37074</v>
      </c>
      <c r="D1064" s="70" t="s">
        <v>1214</v>
      </c>
      <c r="E1064" s="5">
        <v>3</v>
      </c>
      <c r="F1064" s="5">
        <v>1600</v>
      </c>
      <c r="G1064" s="5">
        <v>15</v>
      </c>
      <c r="H1064" s="5">
        <v>57</v>
      </c>
      <c r="I1064" s="5">
        <v>46</v>
      </c>
      <c r="J1064" s="5">
        <v>23</v>
      </c>
      <c r="K1064" s="5">
        <v>124</v>
      </c>
      <c r="L1064" s="5">
        <v>10</v>
      </c>
      <c r="M1064" s="16">
        <v>15000</v>
      </c>
      <c r="P1064">
        <f t="shared" si="7"/>
        <v>0</v>
      </c>
    </row>
    <row r="1065" spans="1:17" x14ac:dyDescent="0.25">
      <c r="A1065" s="5" t="s">
        <v>50</v>
      </c>
      <c r="B1065" s="17">
        <v>623983</v>
      </c>
      <c r="C1065" s="14">
        <v>37074</v>
      </c>
      <c r="D1065" s="70" t="s">
        <v>1214</v>
      </c>
      <c r="E1065" s="5">
        <v>4</v>
      </c>
      <c r="F1065" s="5">
        <v>1730</v>
      </c>
      <c r="G1065" s="5">
        <v>15</v>
      </c>
      <c r="H1065" s="5">
        <v>57</v>
      </c>
      <c r="I1065" s="5">
        <v>46</v>
      </c>
      <c r="J1065" s="5">
        <v>24</v>
      </c>
      <c r="K1065" s="5">
        <v>124</v>
      </c>
      <c r="L1065" s="5">
        <v>10</v>
      </c>
      <c r="M1065" s="16">
        <v>45000</v>
      </c>
      <c r="P1065">
        <f t="shared" si="7"/>
        <v>0</v>
      </c>
    </row>
    <row r="1066" spans="1:17" x14ac:dyDescent="0.25">
      <c r="A1066" s="5" t="s">
        <v>50</v>
      </c>
      <c r="B1066" s="17">
        <v>623983</v>
      </c>
      <c r="C1066" s="14">
        <v>37103</v>
      </c>
      <c r="D1066" s="70" t="s">
        <v>1237</v>
      </c>
      <c r="E1066" s="5">
        <v>1</v>
      </c>
      <c r="F1066" s="5">
        <v>1000</v>
      </c>
      <c r="G1066" s="5">
        <v>60</v>
      </c>
      <c r="H1066" s="5">
        <v>57</v>
      </c>
      <c r="I1066" s="5">
        <v>46</v>
      </c>
      <c r="J1066" s="5">
        <v>3</v>
      </c>
      <c r="K1066" s="5">
        <v>124</v>
      </c>
      <c r="L1066" s="5">
        <v>17</v>
      </c>
      <c r="M1066" s="16">
        <v>60000</v>
      </c>
      <c r="N1066" s="5">
        <v>1</v>
      </c>
      <c r="P1066">
        <f t="shared" si="7"/>
        <v>1</v>
      </c>
    </row>
    <row r="1067" spans="1:17" x14ac:dyDescent="0.25">
      <c r="A1067" s="5" t="s">
        <v>50</v>
      </c>
      <c r="B1067" s="17">
        <v>623983</v>
      </c>
      <c r="C1067" s="14">
        <v>37108</v>
      </c>
      <c r="D1067" s="70" t="s">
        <v>1238</v>
      </c>
      <c r="E1067" s="5">
        <v>1</v>
      </c>
      <c r="F1067" s="5">
        <v>1700</v>
      </c>
      <c r="G1067" s="5">
        <v>60</v>
      </c>
      <c r="H1067" s="5">
        <v>57</v>
      </c>
      <c r="I1067" s="5">
        <v>46</v>
      </c>
      <c r="J1067" s="5">
        <v>9</v>
      </c>
      <c r="K1067" s="5">
        <v>124</v>
      </c>
      <c r="L1067" s="5">
        <v>16</v>
      </c>
      <c r="M1067" s="16">
        <v>50000</v>
      </c>
      <c r="P1067">
        <f t="shared" si="7"/>
        <v>0</v>
      </c>
      <c r="Q1067" s="16">
        <v>5000</v>
      </c>
    </row>
    <row r="1068" spans="1:17" x14ac:dyDescent="0.25">
      <c r="A1068" s="5" t="s">
        <v>50</v>
      </c>
      <c r="B1068" s="17">
        <v>623983</v>
      </c>
      <c r="C1068" s="14">
        <v>37109</v>
      </c>
      <c r="D1068" s="70" t="s">
        <v>1239</v>
      </c>
      <c r="E1068" s="5">
        <v>1</v>
      </c>
      <c r="F1068" s="5">
        <v>1130</v>
      </c>
      <c r="G1068" s="5">
        <v>45</v>
      </c>
      <c r="H1068" s="5">
        <v>57</v>
      </c>
      <c r="I1068" s="5">
        <v>46</v>
      </c>
      <c r="J1068" s="5">
        <v>6</v>
      </c>
      <c r="K1068" s="5">
        <v>124</v>
      </c>
      <c r="L1068" s="5">
        <v>14</v>
      </c>
      <c r="M1068" s="16">
        <v>60000</v>
      </c>
      <c r="P1068">
        <f t="shared" si="7"/>
        <v>0</v>
      </c>
      <c r="Q1068" s="16">
        <v>1000</v>
      </c>
    </row>
    <row r="1069" spans="1:17" x14ac:dyDescent="0.25">
      <c r="A1069" s="5" t="s">
        <v>50</v>
      </c>
      <c r="B1069" s="17">
        <v>623983</v>
      </c>
      <c r="C1069" s="14">
        <v>37110</v>
      </c>
      <c r="D1069" s="70" t="s">
        <v>1240</v>
      </c>
      <c r="E1069" s="5">
        <v>1</v>
      </c>
      <c r="F1069" s="5">
        <v>1200</v>
      </c>
      <c r="G1069" s="5">
        <v>60</v>
      </c>
      <c r="H1069" s="5">
        <v>57</v>
      </c>
      <c r="I1069" s="5">
        <v>46</v>
      </c>
      <c r="J1069" s="5">
        <v>0</v>
      </c>
      <c r="K1069" s="5">
        <v>124</v>
      </c>
      <c r="L1069" s="5">
        <v>14</v>
      </c>
      <c r="M1069" s="16">
        <v>20000</v>
      </c>
      <c r="N1069" s="5">
        <v>1</v>
      </c>
      <c r="O1069" s="5">
        <v>1</v>
      </c>
      <c r="P1069">
        <f t="shared" si="7"/>
        <v>2</v>
      </c>
    </row>
    <row r="1070" spans="1:17" x14ac:dyDescent="0.25">
      <c r="A1070" s="5" t="s">
        <v>50</v>
      </c>
      <c r="B1070" s="17">
        <v>623983</v>
      </c>
      <c r="C1070" s="14">
        <v>37144</v>
      </c>
      <c r="D1070" s="70" t="s">
        <v>1241</v>
      </c>
      <c r="E1070" s="16">
        <v>1</v>
      </c>
      <c r="F1070" s="16">
        <v>1130</v>
      </c>
      <c r="G1070" s="16">
        <v>60</v>
      </c>
      <c r="H1070" s="16">
        <v>57</v>
      </c>
      <c r="I1070" s="5">
        <v>46</v>
      </c>
      <c r="J1070" s="16">
        <v>12</v>
      </c>
      <c r="K1070" s="5">
        <v>124</v>
      </c>
      <c r="L1070" s="16">
        <v>15</v>
      </c>
      <c r="M1070" s="16">
        <v>50000</v>
      </c>
      <c r="P1070">
        <f t="shared" si="7"/>
        <v>0</v>
      </c>
    </row>
    <row r="1071" spans="1:17" x14ac:dyDescent="0.25">
      <c r="A1071" s="5" t="s">
        <v>50</v>
      </c>
      <c r="B1071" s="17">
        <v>623983</v>
      </c>
      <c r="C1071" s="14">
        <v>37093</v>
      </c>
      <c r="D1071" s="70" t="s">
        <v>1227</v>
      </c>
      <c r="E1071" s="5">
        <v>1</v>
      </c>
      <c r="F1071" s="5">
        <v>1600</v>
      </c>
      <c r="G1071" s="5">
        <v>50</v>
      </c>
      <c r="H1071" s="5">
        <v>58</v>
      </c>
      <c r="I1071" s="5">
        <v>46</v>
      </c>
      <c r="J1071" s="5">
        <v>9</v>
      </c>
      <c r="K1071" s="5">
        <v>124</v>
      </c>
      <c r="L1071" s="5">
        <v>17</v>
      </c>
      <c r="M1071" s="16">
        <v>60000</v>
      </c>
      <c r="N1071" s="5">
        <v>4</v>
      </c>
      <c r="O1071" s="5">
        <v>1</v>
      </c>
      <c r="P1071">
        <f t="shared" si="7"/>
        <v>5</v>
      </c>
      <c r="Q1071" s="16">
        <v>20</v>
      </c>
    </row>
    <row r="1072" spans="1:17" x14ac:dyDescent="0.25">
      <c r="A1072" s="5" t="s">
        <v>50</v>
      </c>
      <c r="B1072" s="17">
        <v>623983</v>
      </c>
      <c r="C1072" s="14">
        <v>37105</v>
      </c>
      <c r="D1072" s="70" t="s">
        <v>1242</v>
      </c>
      <c r="E1072" s="5">
        <v>1</v>
      </c>
      <c r="F1072" s="5">
        <v>1330</v>
      </c>
      <c r="G1072" s="5">
        <v>65</v>
      </c>
      <c r="H1072" s="5">
        <v>58</v>
      </c>
      <c r="I1072" s="5">
        <v>46</v>
      </c>
      <c r="J1072" s="5">
        <v>2</v>
      </c>
      <c r="K1072" s="5">
        <v>124</v>
      </c>
      <c r="L1072" s="5">
        <v>18</v>
      </c>
      <c r="M1072" s="16">
        <v>60000</v>
      </c>
      <c r="P1072">
        <f t="shared" si="7"/>
        <v>0</v>
      </c>
      <c r="Q1072" s="16">
        <v>50</v>
      </c>
    </row>
    <row r="1073" spans="1:23" x14ac:dyDescent="0.25">
      <c r="A1073" s="5" t="s">
        <v>50</v>
      </c>
      <c r="B1073" s="17">
        <v>623983</v>
      </c>
      <c r="C1073" s="14">
        <v>37117</v>
      </c>
      <c r="D1073" s="70" t="s">
        <v>1243</v>
      </c>
      <c r="E1073" s="5">
        <v>1</v>
      </c>
      <c r="F1073" s="5">
        <v>1300</v>
      </c>
      <c r="G1073" s="5">
        <v>80</v>
      </c>
      <c r="H1073" s="5">
        <v>58</v>
      </c>
      <c r="I1073" s="5">
        <v>46</v>
      </c>
      <c r="J1073" s="5">
        <v>13</v>
      </c>
      <c r="K1073" s="5">
        <v>124</v>
      </c>
      <c r="L1073" s="5">
        <v>25</v>
      </c>
      <c r="M1073" s="16">
        <v>55000</v>
      </c>
      <c r="N1073" s="5">
        <v>1</v>
      </c>
      <c r="O1073" s="5">
        <v>1</v>
      </c>
      <c r="P1073">
        <f t="shared" si="7"/>
        <v>2</v>
      </c>
      <c r="Q1073" s="16">
        <v>200</v>
      </c>
    </row>
    <row r="1074" spans="1:23" x14ac:dyDescent="0.25">
      <c r="A1074" s="5" t="s">
        <v>50</v>
      </c>
      <c r="B1074" s="17">
        <v>623983</v>
      </c>
      <c r="C1074" s="14">
        <v>37120</v>
      </c>
      <c r="D1074" s="70" t="s">
        <v>1244</v>
      </c>
      <c r="E1074" s="5">
        <v>1</v>
      </c>
      <c r="F1074" s="5">
        <v>1100</v>
      </c>
      <c r="G1074" s="5">
        <v>105</v>
      </c>
      <c r="H1074" s="5">
        <v>58</v>
      </c>
      <c r="I1074" s="5">
        <v>46</v>
      </c>
      <c r="J1074" s="5">
        <v>15</v>
      </c>
      <c r="K1074" s="5">
        <v>124</v>
      </c>
      <c r="L1074" s="5">
        <v>29</v>
      </c>
      <c r="M1074" s="16">
        <v>55000</v>
      </c>
      <c r="N1074" s="5">
        <v>1</v>
      </c>
      <c r="P1074">
        <f t="shared" si="7"/>
        <v>1</v>
      </c>
      <c r="Q1074" s="16">
        <v>5000</v>
      </c>
    </row>
    <row r="1075" spans="1:23" x14ac:dyDescent="0.25">
      <c r="A1075" s="5" t="s">
        <v>50</v>
      </c>
      <c r="B1075" s="17">
        <v>623983</v>
      </c>
      <c r="C1075" s="14">
        <v>37122</v>
      </c>
      <c r="D1075" s="70" t="s">
        <v>1245</v>
      </c>
      <c r="E1075" s="16">
        <v>1</v>
      </c>
      <c r="F1075" s="16">
        <v>930</v>
      </c>
      <c r="G1075" s="16">
        <v>100</v>
      </c>
      <c r="H1075" s="16">
        <v>58</v>
      </c>
      <c r="I1075" s="5">
        <v>46</v>
      </c>
      <c r="J1075" s="16">
        <v>11</v>
      </c>
      <c r="K1075" s="5">
        <v>124</v>
      </c>
      <c r="L1075" s="16">
        <v>28</v>
      </c>
      <c r="M1075" s="16">
        <v>60000</v>
      </c>
      <c r="P1075">
        <f t="shared" si="7"/>
        <v>0</v>
      </c>
      <c r="Q1075" s="16">
        <v>5000</v>
      </c>
    </row>
    <row r="1076" spans="1:23" x14ac:dyDescent="0.25">
      <c r="A1076" s="5" t="s">
        <v>50</v>
      </c>
      <c r="B1076" s="17">
        <v>623983</v>
      </c>
      <c r="C1076" s="14">
        <v>37123</v>
      </c>
      <c r="D1076" s="70" t="s">
        <v>1246</v>
      </c>
      <c r="E1076" s="16">
        <v>1</v>
      </c>
      <c r="F1076" s="16">
        <v>1130</v>
      </c>
      <c r="G1076" s="16">
        <v>70</v>
      </c>
      <c r="H1076" s="16">
        <v>58</v>
      </c>
      <c r="I1076" s="5">
        <v>46</v>
      </c>
      <c r="J1076" s="16">
        <v>23</v>
      </c>
      <c r="K1076" s="5">
        <v>124</v>
      </c>
      <c r="L1076" s="16">
        <v>28</v>
      </c>
      <c r="M1076" s="16">
        <v>50000</v>
      </c>
      <c r="N1076" s="5">
        <v>1</v>
      </c>
      <c r="P1076">
        <f t="shared" si="7"/>
        <v>1</v>
      </c>
    </row>
    <row r="1077" spans="1:23" x14ac:dyDescent="0.25">
      <c r="A1077" s="5" t="s">
        <v>50</v>
      </c>
      <c r="B1077" s="17">
        <v>623983</v>
      </c>
      <c r="C1077" s="14">
        <v>37099</v>
      </c>
      <c r="D1077" s="70" t="s">
        <v>1247</v>
      </c>
      <c r="E1077" s="5">
        <v>1</v>
      </c>
      <c r="F1077" s="5">
        <v>1030</v>
      </c>
      <c r="G1077" s="5">
        <v>55</v>
      </c>
      <c r="H1077" s="5">
        <v>59</v>
      </c>
      <c r="I1077" s="5">
        <v>46</v>
      </c>
      <c r="J1077" s="5">
        <v>17</v>
      </c>
      <c r="K1077" s="5">
        <v>124</v>
      </c>
      <c r="L1077" s="5">
        <v>17</v>
      </c>
      <c r="M1077" s="16">
        <v>30000</v>
      </c>
      <c r="N1077" s="5">
        <v>1</v>
      </c>
      <c r="O1077" s="5">
        <v>1</v>
      </c>
      <c r="P1077">
        <f t="shared" si="7"/>
        <v>2</v>
      </c>
      <c r="Q1077" s="16">
        <v>10</v>
      </c>
    </row>
    <row r="1078" spans="1:23" x14ac:dyDescent="0.25">
      <c r="A1078" s="5" t="s">
        <v>50</v>
      </c>
      <c r="B1078" s="17">
        <v>623983</v>
      </c>
      <c r="C1078" s="14">
        <v>37113</v>
      </c>
      <c r="D1078" s="70" t="s">
        <v>1248</v>
      </c>
      <c r="E1078" s="5">
        <v>1</v>
      </c>
      <c r="F1078" s="5">
        <v>1130</v>
      </c>
      <c r="G1078" s="5">
        <v>50</v>
      </c>
      <c r="H1078" s="5">
        <v>59</v>
      </c>
      <c r="I1078" s="5">
        <v>46</v>
      </c>
      <c r="J1078" s="5">
        <v>14</v>
      </c>
      <c r="K1078" s="5">
        <v>124</v>
      </c>
      <c r="L1078" s="5">
        <v>14</v>
      </c>
      <c r="M1078" s="16">
        <v>45000</v>
      </c>
      <c r="N1078" s="5">
        <v>1</v>
      </c>
      <c r="O1078" s="5">
        <v>1</v>
      </c>
      <c r="P1078">
        <f t="shared" si="7"/>
        <v>2</v>
      </c>
      <c r="Q1078" s="16">
        <v>100</v>
      </c>
    </row>
    <row r="1079" spans="1:23" x14ac:dyDescent="0.25">
      <c r="A1079" s="5" t="s">
        <v>50</v>
      </c>
      <c r="B1079" s="17">
        <v>623983</v>
      </c>
      <c r="C1079" s="14">
        <v>37113</v>
      </c>
      <c r="D1079" s="70" t="s">
        <v>1248</v>
      </c>
      <c r="E1079" s="5">
        <v>2</v>
      </c>
      <c r="F1079" s="5">
        <v>1600</v>
      </c>
      <c r="G1079" s="5">
        <v>50</v>
      </c>
      <c r="H1079" s="5">
        <v>59</v>
      </c>
      <c r="I1079" s="5">
        <v>46</v>
      </c>
      <c r="J1079" s="5">
        <v>12</v>
      </c>
      <c r="K1079" s="5">
        <v>124</v>
      </c>
      <c r="L1079" s="5">
        <v>14</v>
      </c>
      <c r="M1079" s="16">
        <v>0</v>
      </c>
      <c r="P1079">
        <f t="shared" si="7"/>
        <v>0</v>
      </c>
    </row>
    <row r="1080" spans="1:23" x14ac:dyDescent="0.25">
      <c r="A1080" s="5" t="s">
        <v>50</v>
      </c>
      <c r="B1080" s="17">
        <v>623983</v>
      </c>
      <c r="C1080" s="14">
        <v>37116</v>
      </c>
      <c r="D1080" s="70" t="s">
        <v>1249</v>
      </c>
      <c r="E1080" s="5">
        <v>1</v>
      </c>
      <c r="F1080" s="5">
        <v>1100</v>
      </c>
      <c r="G1080" s="5">
        <v>65</v>
      </c>
      <c r="H1080" s="5">
        <v>59</v>
      </c>
      <c r="I1080" s="5">
        <v>46</v>
      </c>
      <c r="J1080" s="5">
        <v>9</v>
      </c>
      <c r="K1080" s="5">
        <v>124</v>
      </c>
      <c r="L1080" s="5">
        <v>25</v>
      </c>
      <c r="M1080" s="16">
        <v>60000</v>
      </c>
      <c r="N1080" s="5">
        <v>2</v>
      </c>
      <c r="P1080">
        <f t="shared" ref="P1080:P1143" si="8">N1080+O1080</f>
        <v>2</v>
      </c>
      <c r="Q1080" s="16">
        <v>100</v>
      </c>
    </row>
    <row r="1081" spans="1:23" x14ac:dyDescent="0.25">
      <c r="A1081" s="5" t="s">
        <v>50</v>
      </c>
      <c r="B1081" s="17">
        <v>623983</v>
      </c>
      <c r="C1081" s="14">
        <v>37124</v>
      </c>
      <c r="D1081" s="70" t="s">
        <v>1253</v>
      </c>
      <c r="E1081" s="16">
        <v>1</v>
      </c>
      <c r="F1081" s="16">
        <v>1400</v>
      </c>
      <c r="G1081" s="16">
        <v>70</v>
      </c>
      <c r="H1081" s="16">
        <v>59</v>
      </c>
      <c r="I1081" s="5">
        <v>46</v>
      </c>
      <c r="J1081" s="16">
        <v>25</v>
      </c>
      <c r="K1081" s="5">
        <v>124</v>
      </c>
      <c r="L1081" s="16">
        <v>26</v>
      </c>
      <c r="M1081" s="16">
        <v>70000</v>
      </c>
      <c r="P1081">
        <f t="shared" si="8"/>
        <v>0</v>
      </c>
      <c r="Q1081" s="16">
        <v>500</v>
      </c>
    </row>
    <row r="1082" spans="1:23" x14ac:dyDescent="0.25">
      <c r="A1082" s="5" t="s">
        <v>50</v>
      </c>
      <c r="B1082" s="17">
        <v>623983</v>
      </c>
      <c r="C1082" s="14">
        <v>37125</v>
      </c>
      <c r="D1082" s="70" t="s">
        <v>1230</v>
      </c>
      <c r="E1082" s="16">
        <v>1</v>
      </c>
      <c r="F1082" s="16">
        <v>1030</v>
      </c>
      <c r="G1082" s="16">
        <v>70</v>
      </c>
      <c r="H1082" s="16">
        <v>59</v>
      </c>
      <c r="I1082" s="5">
        <v>46</v>
      </c>
      <c r="J1082" s="16">
        <v>10</v>
      </c>
      <c r="K1082" s="5">
        <v>124</v>
      </c>
      <c r="L1082" s="16">
        <v>31</v>
      </c>
      <c r="M1082" s="16">
        <v>65000</v>
      </c>
      <c r="P1082">
        <f t="shared" si="8"/>
        <v>0</v>
      </c>
      <c r="Q1082" s="16">
        <v>2000</v>
      </c>
    </row>
    <row r="1083" spans="1:23" x14ac:dyDescent="0.25">
      <c r="A1083" s="5" t="s">
        <v>50</v>
      </c>
      <c r="B1083" s="17">
        <v>623983</v>
      </c>
      <c r="C1083" s="14">
        <v>37139</v>
      </c>
      <c r="D1083" s="70" t="s">
        <v>1250</v>
      </c>
      <c r="E1083" s="16">
        <v>1</v>
      </c>
      <c r="F1083" s="16">
        <v>1100</v>
      </c>
      <c r="G1083" s="16">
        <v>65</v>
      </c>
      <c r="H1083" s="16">
        <v>59</v>
      </c>
      <c r="I1083" s="5">
        <v>46</v>
      </c>
      <c r="J1083" s="16">
        <v>21</v>
      </c>
      <c r="K1083" s="5">
        <v>124</v>
      </c>
      <c r="L1083" s="16">
        <v>21</v>
      </c>
      <c r="M1083" s="16">
        <v>5000</v>
      </c>
      <c r="P1083">
        <f t="shared" si="8"/>
        <v>0</v>
      </c>
      <c r="Q1083" s="16">
        <v>1000</v>
      </c>
    </row>
    <row r="1084" spans="1:23" x14ac:dyDescent="0.25">
      <c r="A1084" s="5" t="s">
        <v>50</v>
      </c>
      <c r="B1084" s="17">
        <v>623983</v>
      </c>
      <c r="C1084" s="14">
        <v>37140</v>
      </c>
      <c r="D1084" s="70" t="s">
        <v>1251</v>
      </c>
      <c r="E1084" s="16">
        <v>1</v>
      </c>
      <c r="F1084" s="16">
        <v>1030</v>
      </c>
      <c r="G1084" s="16">
        <v>75</v>
      </c>
      <c r="H1084" s="16">
        <v>59</v>
      </c>
      <c r="I1084" s="5">
        <v>46</v>
      </c>
      <c r="J1084" s="16">
        <v>18</v>
      </c>
      <c r="K1084" s="5">
        <v>124</v>
      </c>
      <c r="L1084" s="16">
        <v>23</v>
      </c>
      <c r="M1084" s="16">
        <v>70000</v>
      </c>
      <c r="P1084">
        <f t="shared" si="8"/>
        <v>0</v>
      </c>
      <c r="Q1084" s="16">
        <v>500</v>
      </c>
    </row>
    <row r="1085" spans="1:23" x14ac:dyDescent="0.25">
      <c r="A1085" s="5" t="s">
        <v>50</v>
      </c>
      <c r="B1085" s="17">
        <v>623983</v>
      </c>
      <c r="C1085" s="14">
        <v>37141</v>
      </c>
      <c r="D1085" s="70" t="s">
        <v>1252</v>
      </c>
      <c r="E1085" s="16">
        <v>1</v>
      </c>
      <c r="F1085" s="16">
        <v>1230</v>
      </c>
      <c r="G1085" s="16">
        <v>50</v>
      </c>
      <c r="H1085" s="16">
        <v>60</v>
      </c>
      <c r="I1085" s="5">
        <v>46</v>
      </c>
      <c r="J1085" s="16">
        <v>20</v>
      </c>
      <c r="K1085" s="5">
        <v>124</v>
      </c>
      <c r="L1085" s="16">
        <v>18</v>
      </c>
      <c r="M1085" s="16">
        <v>70000</v>
      </c>
      <c r="P1085">
        <f t="shared" si="8"/>
        <v>0</v>
      </c>
      <c r="Q1085" s="16">
        <v>1000</v>
      </c>
      <c r="W1085" s="5" t="s">
        <v>533</v>
      </c>
    </row>
    <row r="1086" spans="1:23" x14ac:dyDescent="0.25">
      <c r="A1086" s="5" t="s">
        <v>50</v>
      </c>
      <c r="B1086" s="17">
        <v>623983</v>
      </c>
      <c r="C1086" s="14">
        <v>37116</v>
      </c>
      <c r="D1086" s="70" t="s">
        <v>1255</v>
      </c>
      <c r="E1086" s="5">
        <v>1</v>
      </c>
      <c r="F1086" s="5">
        <v>1700</v>
      </c>
      <c r="G1086" s="5">
        <v>50</v>
      </c>
      <c r="H1086" s="5">
        <v>61</v>
      </c>
      <c r="I1086" s="5">
        <v>46</v>
      </c>
      <c r="J1086" s="5">
        <v>6</v>
      </c>
      <c r="K1086" s="5">
        <v>124</v>
      </c>
      <c r="L1086" s="5">
        <v>21.94</v>
      </c>
      <c r="M1086" s="16">
        <v>60000</v>
      </c>
      <c r="P1086">
        <f t="shared" si="8"/>
        <v>0</v>
      </c>
      <c r="Q1086" s="16">
        <v>1000</v>
      </c>
    </row>
    <row r="1087" spans="1:23" x14ac:dyDescent="0.25">
      <c r="A1087" s="5" t="s">
        <v>50</v>
      </c>
      <c r="B1087" s="17">
        <v>623983</v>
      </c>
      <c r="C1087" s="14">
        <v>37090</v>
      </c>
      <c r="D1087" s="79" t="s">
        <v>1224</v>
      </c>
      <c r="E1087" s="5">
        <v>1</v>
      </c>
      <c r="F1087" s="5">
        <v>1730</v>
      </c>
      <c r="G1087" s="5">
        <v>50</v>
      </c>
      <c r="I1087" s="5">
        <v>46</v>
      </c>
      <c r="J1087" s="5">
        <v>19</v>
      </c>
      <c r="K1087" s="5">
        <v>124</v>
      </c>
      <c r="L1087" s="5">
        <v>26</v>
      </c>
      <c r="M1087" s="16">
        <v>40000</v>
      </c>
      <c r="P1087">
        <f t="shared" si="8"/>
        <v>0</v>
      </c>
    </row>
    <row r="1088" spans="1:23" x14ac:dyDescent="0.25">
      <c r="A1088" s="5" t="s">
        <v>50</v>
      </c>
      <c r="B1088" s="17">
        <v>623983</v>
      </c>
      <c r="C1088" s="14">
        <v>37095</v>
      </c>
      <c r="D1088" s="70" t="s">
        <v>1229</v>
      </c>
      <c r="E1088" s="5">
        <v>1</v>
      </c>
      <c r="F1088" s="5">
        <v>1630</v>
      </c>
      <c r="I1088" s="5">
        <v>46</v>
      </c>
      <c r="J1088" s="5">
        <v>5</v>
      </c>
      <c r="K1088" s="5">
        <v>124</v>
      </c>
      <c r="L1088" s="5">
        <v>25</v>
      </c>
      <c r="M1088" s="16">
        <v>40000</v>
      </c>
      <c r="N1088" s="5">
        <v>2</v>
      </c>
      <c r="P1088">
        <f t="shared" si="8"/>
        <v>2</v>
      </c>
      <c r="Q1088" s="16">
        <v>10</v>
      </c>
    </row>
    <row r="1089" spans="1:17" x14ac:dyDescent="0.25">
      <c r="A1089" s="5" t="s">
        <v>50</v>
      </c>
      <c r="B1089" s="17">
        <v>623983</v>
      </c>
      <c r="C1089" s="14">
        <v>37096</v>
      </c>
      <c r="D1089" s="70" t="s">
        <v>8968</v>
      </c>
      <c r="E1089" s="5">
        <v>1</v>
      </c>
      <c r="F1089" s="5">
        <v>1200</v>
      </c>
      <c r="G1089" s="5">
        <v>65</v>
      </c>
      <c r="I1089" s="5">
        <v>46</v>
      </c>
      <c r="J1089" s="5">
        <v>9</v>
      </c>
      <c r="K1089" s="5">
        <v>124</v>
      </c>
      <c r="L1089" s="5">
        <v>18</v>
      </c>
      <c r="M1089" s="16">
        <v>30000</v>
      </c>
      <c r="N1089" s="5">
        <v>1</v>
      </c>
      <c r="O1089" s="5">
        <v>1</v>
      </c>
      <c r="P1089">
        <f t="shared" si="8"/>
        <v>2</v>
      </c>
      <c r="Q1089" s="16">
        <v>30</v>
      </c>
    </row>
    <row r="1090" spans="1:17" x14ac:dyDescent="0.25">
      <c r="A1090" s="5" t="s">
        <v>50</v>
      </c>
      <c r="B1090" s="17">
        <v>623983</v>
      </c>
      <c r="C1090" s="14">
        <v>37096</v>
      </c>
      <c r="D1090" s="70" t="s">
        <v>8968</v>
      </c>
      <c r="E1090" s="5">
        <v>2</v>
      </c>
      <c r="F1090" s="5">
        <v>1400</v>
      </c>
      <c r="G1090" s="5">
        <v>65</v>
      </c>
      <c r="I1090" s="5">
        <v>46</v>
      </c>
      <c r="J1090" s="5">
        <v>8</v>
      </c>
      <c r="K1090" s="5">
        <v>124</v>
      </c>
      <c r="L1090" s="5">
        <v>19</v>
      </c>
      <c r="M1090" s="16">
        <v>30000</v>
      </c>
      <c r="N1090" s="5">
        <v>1</v>
      </c>
      <c r="P1090">
        <f t="shared" si="8"/>
        <v>1</v>
      </c>
      <c r="Q1090" s="16">
        <v>300</v>
      </c>
    </row>
    <row r="1091" spans="1:17" x14ac:dyDescent="0.25">
      <c r="A1091" s="5" t="s">
        <v>50</v>
      </c>
      <c r="B1091" s="17">
        <v>623983</v>
      </c>
      <c r="C1091" s="14">
        <v>37098</v>
      </c>
      <c r="D1091" s="80" t="s">
        <v>1254</v>
      </c>
      <c r="E1091" s="5">
        <v>1</v>
      </c>
      <c r="F1091" s="5">
        <v>1100</v>
      </c>
      <c r="G1091" s="5">
        <v>70</v>
      </c>
      <c r="I1091" s="5">
        <v>46</v>
      </c>
      <c r="J1091" s="5">
        <v>17</v>
      </c>
      <c r="K1091" s="5">
        <v>124</v>
      </c>
      <c r="L1091" s="5">
        <v>21</v>
      </c>
      <c r="M1091" s="16">
        <v>50000</v>
      </c>
      <c r="N1091" s="5">
        <v>1</v>
      </c>
      <c r="O1091" s="5">
        <v>1</v>
      </c>
      <c r="P1091">
        <f t="shared" si="8"/>
        <v>2</v>
      </c>
      <c r="Q1091" s="16">
        <v>10</v>
      </c>
    </row>
    <row r="1092" spans="1:17" x14ac:dyDescent="0.25">
      <c r="A1092" s="5" t="s">
        <v>511</v>
      </c>
      <c r="B1092" s="17" t="s">
        <v>520</v>
      </c>
      <c r="C1092" s="14">
        <v>37047</v>
      </c>
      <c r="D1092" s="70" t="s">
        <v>1256</v>
      </c>
      <c r="E1092" s="5">
        <v>1</v>
      </c>
      <c r="F1092" s="5">
        <v>1430</v>
      </c>
      <c r="G1092" s="5">
        <v>53</v>
      </c>
      <c r="I1092" s="5">
        <v>46</v>
      </c>
      <c r="J1092" s="5">
        <v>3.6280000000000001</v>
      </c>
      <c r="K1092" s="5">
        <v>124</v>
      </c>
      <c r="L1092" s="5">
        <v>15.552</v>
      </c>
      <c r="M1092" s="16">
        <v>0</v>
      </c>
      <c r="N1092" s="5">
        <v>3</v>
      </c>
      <c r="O1092" s="5">
        <v>1</v>
      </c>
      <c r="P1092">
        <f t="shared" si="8"/>
        <v>4</v>
      </c>
    </row>
    <row r="1093" spans="1:17" x14ac:dyDescent="0.25">
      <c r="A1093" s="5" t="s">
        <v>511</v>
      </c>
      <c r="B1093" s="17" t="s">
        <v>520</v>
      </c>
      <c r="C1093" s="14">
        <v>37047</v>
      </c>
      <c r="D1093" s="70" t="s">
        <v>1256</v>
      </c>
      <c r="E1093" s="5">
        <v>2</v>
      </c>
      <c r="F1093" s="5">
        <v>1530</v>
      </c>
      <c r="G1093" s="5">
        <v>54</v>
      </c>
      <c r="I1093" s="5">
        <v>46</v>
      </c>
      <c r="J1093" s="5">
        <v>5.0309999999999997</v>
      </c>
      <c r="K1093" s="5">
        <v>124</v>
      </c>
      <c r="L1093" s="5">
        <v>15.379</v>
      </c>
      <c r="M1093" s="16">
        <v>10000</v>
      </c>
      <c r="N1093" s="5">
        <v>2</v>
      </c>
      <c r="P1093">
        <f t="shared" si="8"/>
        <v>2</v>
      </c>
    </row>
    <row r="1094" spans="1:17" x14ac:dyDescent="0.25">
      <c r="A1094" s="5" t="s">
        <v>511</v>
      </c>
      <c r="B1094" s="17" t="s">
        <v>520</v>
      </c>
      <c r="C1094" s="14">
        <v>37049</v>
      </c>
      <c r="D1094" s="70" t="s">
        <v>1257</v>
      </c>
      <c r="E1094" s="5">
        <v>1</v>
      </c>
      <c r="F1094" s="5">
        <v>1000</v>
      </c>
      <c r="G1094" s="5">
        <v>25</v>
      </c>
      <c r="I1094" s="5">
        <v>46</v>
      </c>
      <c r="J1094" s="5">
        <v>9.1199999999999992</v>
      </c>
      <c r="K1094" s="5">
        <v>124</v>
      </c>
      <c r="L1094" s="5">
        <v>7.55</v>
      </c>
      <c r="M1094" s="16">
        <v>70000</v>
      </c>
      <c r="N1094" s="5">
        <v>1</v>
      </c>
      <c r="O1094" s="5">
        <v>1</v>
      </c>
      <c r="P1094">
        <f t="shared" si="8"/>
        <v>2</v>
      </c>
    </row>
    <row r="1095" spans="1:17" x14ac:dyDescent="0.25">
      <c r="A1095" s="5" t="s">
        <v>511</v>
      </c>
      <c r="B1095" s="17" t="s">
        <v>520</v>
      </c>
      <c r="C1095" s="14">
        <v>37049</v>
      </c>
      <c r="D1095" s="70" t="s">
        <v>1257</v>
      </c>
      <c r="E1095" s="5">
        <v>2</v>
      </c>
      <c r="F1095" s="5">
        <v>930</v>
      </c>
      <c r="G1095" s="5">
        <v>25</v>
      </c>
      <c r="I1095" s="5">
        <v>46</v>
      </c>
      <c r="J1095" s="5">
        <v>9.1199999999999992</v>
      </c>
      <c r="K1095" s="5">
        <v>124</v>
      </c>
      <c r="L1095" s="5">
        <v>7.5</v>
      </c>
      <c r="M1095" s="16">
        <v>0</v>
      </c>
      <c r="P1095">
        <f t="shared" si="8"/>
        <v>0</v>
      </c>
    </row>
    <row r="1096" spans="1:17" x14ac:dyDescent="0.25">
      <c r="A1096" s="5" t="s">
        <v>511</v>
      </c>
      <c r="B1096" s="17" t="s">
        <v>520</v>
      </c>
      <c r="C1096" s="14">
        <v>37050</v>
      </c>
      <c r="D1096" s="71" t="s">
        <v>6916</v>
      </c>
      <c r="E1096" s="5">
        <v>1</v>
      </c>
      <c r="F1096" s="5">
        <v>800</v>
      </c>
      <c r="G1096" s="5">
        <v>35</v>
      </c>
      <c r="I1096" s="5">
        <v>46</v>
      </c>
      <c r="J1096" s="5">
        <v>8.0370000000000008</v>
      </c>
      <c r="K1096" s="5">
        <v>124</v>
      </c>
      <c r="L1096" s="5">
        <v>8.2360000000000007</v>
      </c>
      <c r="M1096" s="16">
        <v>0</v>
      </c>
      <c r="P1096">
        <f t="shared" si="8"/>
        <v>0</v>
      </c>
    </row>
    <row r="1097" spans="1:17" x14ac:dyDescent="0.25">
      <c r="A1097" s="5" t="s">
        <v>511</v>
      </c>
      <c r="B1097" s="17" t="s">
        <v>520</v>
      </c>
      <c r="C1097" s="14">
        <v>37051</v>
      </c>
      <c r="D1097" s="71" t="s">
        <v>6916</v>
      </c>
      <c r="E1097" s="5">
        <v>1</v>
      </c>
      <c r="F1097" s="5">
        <v>1200</v>
      </c>
      <c r="G1097" s="5">
        <v>34</v>
      </c>
      <c r="I1097" s="5">
        <v>46</v>
      </c>
      <c r="J1097" s="5">
        <v>4</v>
      </c>
      <c r="K1097" s="5">
        <v>124</v>
      </c>
      <c r="L1097" s="5">
        <v>10</v>
      </c>
      <c r="M1097" s="16">
        <v>0</v>
      </c>
      <c r="N1097" s="5">
        <v>3</v>
      </c>
      <c r="P1097">
        <f t="shared" si="8"/>
        <v>3</v>
      </c>
    </row>
    <row r="1098" spans="1:17" x14ac:dyDescent="0.25">
      <c r="A1098" s="5" t="s">
        <v>511</v>
      </c>
      <c r="B1098" s="17" t="s">
        <v>520</v>
      </c>
      <c r="C1098" s="14">
        <v>37051</v>
      </c>
      <c r="D1098" s="71" t="s">
        <v>6916</v>
      </c>
      <c r="E1098" s="5">
        <v>2</v>
      </c>
      <c r="F1098" s="5">
        <v>1300</v>
      </c>
      <c r="G1098" s="5">
        <v>34</v>
      </c>
      <c r="I1098" s="5">
        <v>46</v>
      </c>
      <c r="J1098" s="5">
        <v>2</v>
      </c>
      <c r="K1098" s="5">
        <v>124</v>
      </c>
      <c r="L1098" s="5">
        <v>10</v>
      </c>
      <c r="M1098" s="16">
        <v>0</v>
      </c>
      <c r="N1098" s="5">
        <v>1</v>
      </c>
      <c r="P1098">
        <f t="shared" si="8"/>
        <v>1</v>
      </c>
    </row>
    <row r="1099" spans="1:17" x14ac:dyDescent="0.25">
      <c r="A1099" s="5" t="s">
        <v>511</v>
      </c>
      <c r="B1099" s="17" t="s">
        <v>520</v>
      </c>
      <c r="C1099" s="14">
        <v>37051</v>
      </c>
      <c r="D1099" s="71" t="s">
        <v>6916</v>
      </c>
      <c r="E1099" s="5">
        <v>3</v>
      </c>
      <c r="F1099" s="5">
        <v>1800</v>
      </c>
      <c r="G1099" s="5">
        <v>40</v>
      </c>
      <c r="I1099" s="5">
        <v>46</v>
      </c>
      <c r="J1099" s="5">
        <v>7</v>
      </c>
      <c r="K1099" s="5">
        <v>124</v>
      </c>
      <c r="L1099" s="5">
        <v>11</v>
      </c>
      <c r="M1099" s="16">
        <v>0</v>
      </c>
      <c r="N1099" s="5">
        <v>2</v>
      </c>
      <c r="P1099">
        <f t="shared" si="8"/>
        <v>2</v>
      </c>
    </row>
    <row r="1100" spans="1:17" x14ac:dyDescent="0.25">
      <c r="A1100" s="5" t="s">
        <v>511</v>
      </c>
      <c r="B1100" s="17" t="s">
        <v>520</v>
      </c>
      <c r="C1100" s="14">
        <v>37055</v>
      </c>
      <c r="D1100" s="70" t="s">
        <v>1258</v>
      </c>
      <c r="E1100" s="5">
        <v>1</v>
      </c>
      <c r="F1100" s="5">
        <v>900</v>
      </c>
      <c r="G1100" s="5">
        <v>26</v>
      </c>
      <c r="I1100" s="5">
        <v>46</v>
      </c>
      <c r="J1100" s="5">
        <v>7</v>
      </c>
      <c r="K1100" s="5">
        <v>124</v>
      </c>
      <c r="L1100" s="5">
        <v>6</v>
      </c>
      <c r="M1100" s="16">
        <v>60000</v>
      </c>
      <c r="P1100">
        <f t="shared" si="8"/>
        <v>0</v>
      </c>
      <c r="Q1100" s="16">
        <v>5000</v>
      </c>
    </row>
    <row r="1101" spans="1:17" x14ac:dyDescent="0.25">
      <c r="A1101" s="5" t="s">
        <v>511</v>
      </c>
      <c r="B1101" s="17" t="s">
        <v>520</v>
      </c>
      <c r="C1101" s="14">
        <v>37057</v>
      </c>
      <c r="D1101" s="70" t="s">
        <v>1259</v>
      </c>
      <c r="E1101" s="5">
        <v>1</v>
      </c>
      <c r="F1101" s="5">
        <v>1300</v>
      </c>
      <c r="G1101" s="5">
        <v>34</v>
      </c>
      <c r="I1101" s="5">
        <v>46</v>
      </c>
      <c r="J1101" s="5">
        <v>7</v>
      </c>
      <c r="K1101" s="5">
        <v>124</v>
      </c>
      <c r="L1101" s="5">
        <v>7</v>
      </c>
      <c r="M1101" s="16">
        <v>0</v>
      </c>
      <c r="P1101">
        <f t="shared" si="8"/>
        <v>0</v>
      </c>
    </row>
    <row r="1102" spans="1:17" x14ac:dyDescent="0.25">
      <c r="A1102" s="5" t="s">
        <v>511</v>
      </c>
      <c r="B1102" s="17" t="s">
        <v>520</v>
      </c>
      <c r="C1102" s="14">
        <v>37057</v>
      </c>
      <c r="D1102" s="70" t="s">
        <v>1259</v>
      </c>
      <c r="E1102" s="5">
        <v>2</v>
      </c>
      <c r="F1102" s="5">
        <v>1900</v>
      </c>
      <c r="G1102" s="5">
        <v>45</v>
      </c>
      <c r="I1102" s="5">
        <v>46</v>
      </c>
      <c r="J1102" s="5">
        <v>10</v>
      </c>
      <c r="K1102" s="5">
        <v>124</v>
      </c>
      <c r="L1102" s="5">
        <v>12</v>
      </c>
      <c r="M1102" s="16">
        <v>30000</v>
      </c>
      <c r="O1102" s="5">
        <v>2</v>
      </c>
      <c r="P1102">
        <f t="shared" si="8"/>
        <v>2</v>
      </c>
    </row>
    <row r="1103" spans="1:17" x14ac:dyDescent="0.25">
      <c r="A1103" s="5" t="s">
        <v>511</v>
      </c>
      <c r="B1103" s="17" t="s">
        <v>520</v>
      </c>
      <c r="C1103" s="14">
        <v>37060</v>
      </c>
      <c r="D1103" s="71" t="s">
        <v>6916</v>
      </c>
      <c r="E1103" s="5">
        <v>1</v>
      </c>
      <c r="F1103" s="5">
        <v>1300</v>
      </c>
      <c r="G1103" s="5">
        <v>41</v>
      </c>
      <c r="I1103" s="5">
        <v>46</v>
      </c>
      <c r="J1103" s="5">
        <v>12</v>
      </c>
      <c r="K1103" s="5">
        <v>124</v>
      </c>
      <c r="L1103" s="5">
        <v>14</v>
      </c>
      <c r="M1103" s="16">
        <v>0</v>
      </c>
      <c r="N1103" s="5">
        <v>1</v>
      </c>
      <c r="P1103">
        <f t="shared" si="8"/>
        <v>1</v>
      </c>
    </row>
    <row r="1104" spans="1:17" x14ac:dyDescent="0.25">
      <c r="A1104" s="5" t="s">
        <v>511</v>
      </c>
      <c r="B1104" s="17" t="s">
        <v>520</v>
      </c>
      <c r="C1104" s="14">
        <v>37060</v>
      </c>
      <c r="D1104" s="71" t="s">
        <v>6916</v>
      </c>
      <c r="E1104" s="5">
        <v>2</v>
      </c>
      <c r="F1104" s="5">
        <v>1700</v>
      </c>
      <c r="G1104" s="5">
        <v>46</v>
      </c>
      <c r="I1104" s="5">
        <v>46</v>
      </c>
      <c r="J1104" s="5">
        <v>16.5</v>
      </c>
      <c r="K1104" s="5">
        <v>124</v>
      </c>
      <c r="L1104" s="5">
        <v>16.899999999999999</v>
      </c>
      <c r="M1104" s="16">
        <v>0</v>
      </c>
      <c r="P1104">
        <f t="shared" si="8"/>
        <v>0</v>
      </c>
    </row>
    <row r="1105" spans="1:17" x14ac:dyDescent="0.25">
      <c r="A1105" s="5" t="s">
        <v>511</v>
      </c>
      <c r="B1105" s="17" t="s">
        <v>520</v>
      </c>
      <c r="C1105" s="14">
        <v>37061</v>
      </c>
      <c r="D1105" s="70" t="s">
        <v>1260</v>
      </c>
      <c r="E1105" s="5">
        <v>1</v>
      </c>
      <c r="F1105" s="5">
        <v>1000</v>
      </c>
      <c r="G1105" s="5">
        <v>50</v>
      </c>
      <c r="I1105" s="5">
        <v>46</v>
      </c>
      <c r="J1105" s="5">
        <v>4.9000000000000004</v>
      </c>
      <c r="K1105" s="5">
        <v>124</v>
      </c>
      <c r="L1105" s="5">
        <v>13.4</v>
      </c>
      <c r="M1105" s="16">
        <v>0</v>
      </c>
      <c r="N1105" s="5">
        <v>5</v>
      </c>
      <c r="P1105">
        <f t="shared" si="8"/>
        <v>5</v>
      </c>
    </row>
    <row r="1106" spans="1:17" x14ac:dyDescent="0.25">
      <c r="A1106" s="5" t="s">
        <v>511</v>
      </c>
      <c r="B1106" s="17" t="s">
        <v>520</v>
      </c>
      <c r="C1106" s="14">
        <v>37061</v>
      </c>
      <c r="D1106" s="70" t="s">
        <v>1260</v>
      </c>
      <c r="E1106" s="5">
        <v>2</v>
      </c>
      <c r="F1106" s="5">
        <v>1400</v>
      </c>
      <c r="G1106" s="5">
        <v>38</v>
      </c>
      <c r="I1106" s="5">
        <v>46</v>
      </c>
      <c r="J1106" s="5">
        <v>11</v>
      </c>
      <c r="K1106" s="5">
        <v>124</v>
      </c>
      <c r="L1106" s="5">
        <v>37.5</v>
      </c>
      <c r="M1106" s="16">
        <v>0</v>
      </c>
      <c r="P1106">
        <f t="shared" si="8"/>
        <v>0</v>
      </c>
    </row>
    <row r="1107" spans="1:17" x14ac:dyDescent="0.25">
      <c r="A1107" s="5" t="s">
        <v>511</v>
      </c>
      <c r="B1107" s="17" t="s">
        <v>520</v>
      </c>
      <c r="C1107" s="14">
        <v>37061</v>
      </c>
      <c r="D1107" s="70" t="s">
        <v>1260</v>
      </c>
      <c r="E1107" s="5">
        <v>3</v>
      </c>
      <c r="F1107" s="5">
        <v>1500</v>
      </c>
      <c r="G1107" s="5">
        <v>25</v>
      </c>
      <c r="I1107" s="5">
        <v>46</v>
      </c>
      <c r="J1107" s="5">
        <v>4.2</v>
      </c>
      <c r="K1107" s="5">
        <v>124</v>
      </c>
      <c r="L1107" s="5">
        <v>3.4</v>
      </c>
      <c r="M1107" s="16">
        <v>0</v>
      </c>
      <c r="P1107">
        <f t="shared" si="8"/>
        <v>0</v>
      </c>
    </row>
    <row r="1108" spans="1:17" x14ac:dyDescent="0.25">
      <c r="A1108" s="5" t="s">
        <v>511</v>
      </c>
      <c r="B1108" s="17" t="s">
        <v>520</v>
      </c>
      <c r="C1108" s="14">
        <v>37061</v>
      </c>
      <c r="D1108" s="70" t="s">
        <v>1260</v>
      </c>
      <c r="E1108" s="5">
        <v>4</v>
      </c>
      <c r="F1108" s="5">
        <v>1730</v>
      </c>
      <c r="G1108" s="5">
        <v>22</v>
      </c>
      <c r="I1108" s="5">
        <v>46</v>
      </c>
      <c r="J1108" s="5">
        <v>5.0999999999999996</v>
      </c>
      <c r="K1108" s="5">
        <v>124</v>
      </c>
      <c r="L1108" s="5">
        <v>3.6</v>
      </c>
      <c r="M1108" s="16">
        <v>40000</v>
      </c>
      <c r="P1108">
        <f t="shared" si="8"/>
        <v>0</v>
      </c>
    </row>
    <row r="1109" spans="1:17" x14ac:dyDescent="0.25">
      <c r="A1109" s="5" t="s">
        <v>511</v>
      </c>
      <c r="B1109" s="17" t="s">
        <v>520</v>
      </c>
      <c r="C1109" s="14">
        <v>37062</v>
      </c>
      <c r="D1109" s="71" t="s">
        <v>6916</v>
      </c>
      <c r="E1109" s="5">
        <v>1</v>
      </c>
      <c r="F1109" s="5">
        <v>1400</v>
      </c>
      <c r="G1109" s="5">
        <v>27</v>
      </c>
      <c r="I1109" s="5">
        <v>46</v>
      </c>
      <c r="J1109" s="5">
        <v>6</v>
      </c>
      <c r="K1109" s="5">
        <v>124</v>
      </c>
      <c r="L1109" s="5">
        <v>3</v>
      </c>
      <c r="M1109" s="16">
        <v>0</v>
      </c>
      <c r="P1109">
        <f t="shared" si="8"/>
        <v>0</v>
      </c>
    </row>
    <row r="1110" spans="1:17" x14ac:dyDescent="0.25">
      <c r="A1110" s="5" t="s">
        <v>511</v>
      </c>
      <c r="B1110" s="17" t="s">
        <v>520</v>
      </c>
      <c r="C1110" s="14">
        <v>37062</v>
      </c>
      <c r="D1110" s="71" t="s">
        <v>6916</v>
      </c>
      <c r="E1110" s="5">
        <v>2</v>
      </c>
      <c r="F1110" s="5">
        <v>1445</v>
      </c>
      <c r="G1110" s="5">
        <v>27</v>
      </c>
      <c r="I1110" s="5">
        <v>46</v>
      </c>
      <c r="J1110" s="5">
        <v>6.3</v>
      </c>
      <c r="K1110" s="5">
        <v>124</v>
      </c>
      <c r="L1110" s="5">
        <v>5</v>
      </c>
      <c r="M1110" s="16">
        <v>0</v>
      </c>
      <c r="P1110">
        <f t="shared" si="8"/>
        <v>0</v>
      </c>
    </row>
    <row r="1111" spans="1:17" x14ac:dyDescent="0.25">
      <c r="A1111" s="5" t="s">
        <v>511</v>
      </c>
      <c r="B1111" s="17" t="s">
        <v>520</v>
      </c>
      <c r="C1111" s="14">
        <v>37063</v>
      </c>
      <c r="D1111" s="71" t="s">
        <v>6916</v>
      </c>
      <c r="E1111" s="5">
        <v>1</v>
      </c>
      <c r="F1111" s="5">
        <v>1200</v>
      </c>
      <c r="G1111" s="5">
        <v>25</v>
      </c>
      <c r="I1111" s="5">
        <v>46</v>
      </c>
      <c r="J1111" s="5">
        <v>6</v>
      </c>
      <c r="K1111" s="5">
        <v>124</v>
      </c>
      <c r="L1111" s="5">
        <v>3</v>
      </c>
      <c r="M1111" s="16">
        <v>0</v>
      </c>
      <c r="P1111">
        <f t="shared" si="8"/>
        <v>0</v>
      </c>
    </row>
    <row r="1112" spans="1:17" x14ac:dyDescent="0.25">
      <c r="A1112" s="5" t="s">
        <v>511</v>
      </c>
      <c r="B1112" s="17" t="s">
        <v>520</v>
      </c>
      <c r="C1112" s="14">
        <v>37064</v>
      </c>
      <c r="D1112" s="70" t="s">
        <v>1261</v>
      </c>
      <c r="E1112" s="5">
        <v>1</v>
      </c>
      <c r="F1112" s="5">
        <v>1100</v>
      </c>
      <c r="G1112" s="5">
        <v>15</v>
      </c>
      <c r="I1112" s="5">
        <v>46</v>
      </c>
      <c r="J1112" s="5">
        <v>6.7</v>
      </c>
      <c r="K1112" s="5">
        <v>124</v>
      </c>
      <c r="L1112" s="5">
        <v>1</v>
      </c>
      <c r="M1112" s="16">
        <v>60000</v>
      </c>
      <c r="O1112" s="5">
        <v>3</v>
      </c>
      <c r="P1112">
        <f t="shared" si="8"/>
        <v>3</v>
      </c>
    </row>
    <row r="1113" spans="1:17" x14ac:dyDescent="0.25">
      <c r="A1113" s="5" t="s">
        <v>511</v>
      </c>
      <c r="B1113" s="17" t="s">
        <v>520</v>
      </c>
      <c r="C1113" s="14">
        <v>37068</v>
      </c>
      <c r="D1113" s="70" t="s">
        <v>1263</v>
      </c>
      <c r="E1113" s="5">
        <v>1</v>
      </c>
      <c r="F1113" s="5">
        <v>900</v>
      </c>
      <c r="G1113" s="5">
        <v>45</v>
      </c>
      <c r="I1113" s="5">
        <v>46</v>
      </c>
      <c r="J1113" s="5">
        <v>4.7</v>
      </c>
      <c r="K1113" s="5">
        <v>124</v>
      </c>
      <c r="M1113" s="16">
        <v>0</v>
      </c>
      <c r="N1113" s="5">
        <v>2</v>
      </c>
      <c r="P1113">
        <f t="shared" si="8"/>
        <v>2</v>
      </c>
      <c r="Q1113" s="16">
        <v>30</v>
      </c>
    </row>
    <row r="1114" spans="1:17" x14ac:dyDescent="0.25">
      <c r="A1114" s="5" t="s">
        <v>511</v>
      </c>
      <c r="B1114" s="17" t="s">
        <v>520</v>
      </c>
      <c r="C1114" s="14">
        <v>37068</v>
      </c>
      <c r="D1114" s="70" t="s">
        <v>1263</v>
      </c>
      <c r="E1114" s="5">
        <v>2</v>
      </c>
      <c r="F1114" s="5">
        <v>1100</v>
      </c>
      <c r="G1114" s="5">
        <v>44</v>
      </c>
      <c r="I1114" s="5">
        <v>45</v>
      </c>
      <c r="J1114" s="5">
        <v>59.3</v>
      </c>
      <c r="K1114" s="5">
        <v>124</v>
      </c>
      <c r="L1114" s="5">
        <v>6.9</v>
      </c>
      <c r="M1114" s="16">
        <v>40000</v>
      </c>
      <c r="O1114" s="5">
        <v>1</v>
      </c>
      <c r="P1114">
        <f t="shared" si="8"/>
        <v>1</v>
      </c>
    </row>
    <row r="1115" spans="1:17" x14ac:dyDescent="0.25">
      <c r="A1115" s="5" t="s">
        <v>511</v>
      </c>
      <c r="B1115" s="17" t="s">
        <v>520</v>
      </c>
      <c r="C1115" s="14">
        <v>37068</v>
      </c>
      <c r="D1115" s="70" t="s">
        <v>1263</v>
      </c>
      <c r="E1115" s="5">
        <v>3</v>
      </c>
      <c r="F1115" s="5">
        <v>1300</v>
      </c>
      <c r="G1115" s="5">
        <v>42</v>
      </c>
      <c r="I1115" s="5">
        <v>46</v>
      </c>
      <c r="J1115" s="5">
        <v>1.8</v>
      </c>
      <c r="K1115" s="5">
        <v>124</v>
      </c>
      <c r="L1115" s="5">
        <v>7.5</v>
      </c>
      <c r="M1115" s="16">
        <v>0</v>
      </c>
      <c r="P1115">
        <f t="shared" si="8"/>
        <v>0</v>
      </c>
      <c r="Q1115" s="16">
        <v>10</v>
      </c>
    </row>
    <row r="1116" spans="1:17" x14ac:dyDescent="0.25">
      <c r="A1116" s="5" t="s">
        <v>511</v>
      </c>
      <c r="B1116" s="17" t="s">
        <v>520</v>
      </c>
      <c r="C1116" s="14">
        <v>37070</v>
      </c>
      <c r="D1116" s="70" t="s">
        <v>1262</v>
      </c>
      <c r="E1116" s="5">
        <v>1</v>
      </c>
      <c r="F1116" s="5">
        <v>1400</v>
      </c>
      <c r="G1116" s="5">
        <v>27</v>
      </c>
      <c r="I1116" s="5">
        <v>46</v>
      </c>
      <c r="J1116" s="5">
        <v>7.1</v>
      </c>
      <c r="K1116" s="5">
        <v>124</v>
      </c>
      <c r="L1116" s="5">
        <v>6.1</v>
      </c>
      <c r="M1116" s="16">
        <v>30000</v>
      </c>
      <c r="N1116" s="5">
        <v>1</v>
      </c>
      <c r="O1116" s="5">
        <v>1</v>
      </c>
      <c r="P1116">
        <f t="shared" si="8"/>
        <v>2</v>
      </c>
    </row>
    <row r="1117" spans="1:17" x14ac:dyDescent="0.25">
      <c r="A1117" s="5" t="s">
        <v>511</v>
      </c>
      <c r="B1117" s="17" t="s">
        <v>520</v>
      </c>
      <c r="C1117" s="14">
        <v>37070</v>
      </c>
      <c r="D1117" s="70" t="s">
        <v>1262</v>
      </c>
      <c r="E1117" s="5">
        <v>2</v>
      </c>
      <c r="F1117" s="5">
        <v>1615</v>
      </c>
      <c r="G1117" s="5">
        <v>28</v>
      </c>
      <c r="I1117" s="5">
        <v>46</v>
      </c>
      <c r="J1117" s="5">
        <v>9.3000000000000007</v>
      </c>
      <c r="K1117" s="5">
        <v>124</v>
      </c>
      <c r="L1117" s="5">
        <v>8.1999999999999993</v>
      </c>
      <c r="M1117" s="16">
        <v>30000</v>
      </c>
      <c r="N1117" s="5">
        <v>1</v>
      </c>
      <c r="P1117">
        <f t="shared" si="8"/>
        <v>1</v>
      </c>
    </row>
    <row r="1118" spans="1:17" x14ac:dyDescent="0.25">
      <c r="A1118" s="5" t="s">
        <v>511</v>
      </c>
      <c r="B1118" s="17" t="s">
        <v>520</v>
      </c>
      <c r="C1118" s="14">
        <v>37072</v>
      </c>
      <c r="D1118" s="71" t="s">
        <v>6916</v>
      </c>
      <c r="F1118" s="5">
        <v>1100</v>
      </c>
      <c r="G1118" s="5">
        <v>66</v>
      </c>
      <c r="I1118" s="5">
        <v>46</v>
      </c>
      <c r="J1118" s="5">
        <v>11.8</v>
      </c>
      <c r="K1118" s="5">
        <v>124</v>
      </c>
      <c r="L1118" s="5">
        <v>23</v>
      </c>
      <c r="M1118" s="16">
        <v>0</v>
      </c>
      <c r="P1118">
        <f t="shared" si="8"/>
        <v>0</v>
      </c>
    </row>
    <row r="1119" spans="1:17" x14ac:dyDescent="0.25">
      <c r="A1119" s="5" t="s">
        <v>511</v>
      </c>
      <c r="B1119" s="17" t="s">
        <v>520</v>
      </c>
      <c r="C1119" s="14">
        <v>37077</v>
      </c>
      <c r="D1119" s="70" t="s">
        <v>1264</v>
      </c>
      <c r="E1119" s="5">
        <v>1</v>
      </c>
      <c r="F1119" s="5">
        <v>1200</v>
      </c>
      <c r="G1119" s="5">
        <v>71</v>
      </c>
      <c r="I1119" s="5">
        <v>46</v>
      </c>
      <c r="J1119" s="5">
        <v>17.5</v>
      </c>
      <c r="K1119" s="5">
        <v>124</v>
      </c>
      <c r="L1119" s="5">
        <v>21.2</v>
      </c>
      <c r="M1119" s="16">
        <v>0</v>
      </c>
      <c r="N1119" s="5">
        <v>3</v>
      </c>
      <c r="P1119">
        <f t="shared" si="8"/>
        <v>3</v>
      </c>
    </row>
    <row r="1120" spans="1:17" x14ac:dyDescent="0.25">
      <c r="A1120" s="5" t="s">
        <v>511</v>
      </c>
      <c r="B1120" s="17" t="s">
        <v>520</v>
      </c>
      <c r="C1120" s="14">
        <v>37077</v>
      </c>
      <c r="D1120" s="70" t="s">
        <v>1264</v>
      </c>
      <c r="E1120" s="5">
        <v>2</v>
      </c>
      <c r="F1120" s="5">
        <v>1430</v>
      </c>
      <c r="G1120" s="5">
        <v>80</v>
      </c>
      <c r="I1120" s="5">
        <v>46</v>
      </c>
      <c r="J1120" s="5">
        <v>15</v>
      </c>
      <c r="K1120" s="5">
        <v>124</v>
      </c>
      <c r="L1120" s="5">
        <v>23.7</v>
      </c>
      <c r="M1120" s="16">
        <v>15000</v>
      </c>
      <c r="O1120" s="5">
        <v>1</v>
      </c>
      <c r="P1120">
        <f t="shared" si="8"/>
        <v>1</v>
      </c>
    </row>
    <row r="1121" spans="1:17" x14ac:dyDescent="0.25">
      <c r="A1121" s="5" t="s">
        <v>511</v>
      </c>
      <c r="B1121" s="17" t="s">
        <v>520</v>
      </c>
      <c r="C1121" s="14">
        <v>37078</v>
      </c>
      <c r="D1121" s="70" t="s">
        <v>1265</v>
      </c>
      <c r="E1121" s="5">
        <v>1</v>
      </c>
      <c r="F1121" s="5">
        <v>1300</v>
      </c>
      <c r="G1121" s="5">
        <v>44</v>
      </c>
      <c r="I1121" s="5">
        <v>45</v>
      </c>
      <c r="J1121" s="5">
        <v>59.9</v>
      </c>
      <c r="K1121" s="5">
        <v>124</v>
      </c>
      <c r="L1121" s="5">
        <v>6.7</v>
      </c>
      <c r="M1121" s="16">
        <v>0</v>
      </c>
      <c r="P1121">
        <f t="shared" si="8"/>
        <v>0</v>
      </c>
    </row>
    <row r="1122" spans="1:17" x14ac:dyDescent="0.25">
      <c r="A1122" s="5" t="s">
        <v>511</v>
      </c>
      <c r="B1122" s="17" t="s">
        <v>520</v>
      </c>
      <c r="C1122" s="14">
        <v>37078</v>
      </c>
      <c r="D1122" s="70" t="s">
        <v>1265</v>
      </c>
      <c r="E1122" s="5">
        <v>2</v>
      </c>
      <c r="F1122" s="5">
        <v>1300</v>
      </c>
      <c r="G1122" s="5">
        <v>19</v>
      </c>
      <c r="I1122" s="5">
        <v>46</v>
      </c>
      <c r="J1122" s="5">
        <v>3.7</v>
      </c>
      <c r="K1122" s="5">
        <v>124</v>
      </c>
      <c r="L1122" s="5">
        <v>0.7</v>
      </c>
      <c r="M1122" s="16">
        <v>30000</v>
      </c>
      <c r="P1122">
        <f t="shared" si="8"/>
        <v>0</v>
      </c>
    </row>
    <row r="1123" spans="1:17" x14ac:dyDescent="0.25">
      <c r="A1123" s="5" t="s">
        <v>511</v>
      </c>
      <c r="B1123" s="17" t="s">
        <v>520</v>
      </c>
      <c r="C1123" s="14">
        <v>37080</v>
      </c>
      <c r="D1123" s="70" t="s">
        <v>1266</v>
      </c>
      <c r="E1123" s="5">
        <v>1</v>
      </c>
      <c r="F1123" s="5">
        <v>1300</v>
      </c>
      <c r="G1123" s="5">
        <v>28</v>
      </c>
      <c r="I1123" s="5">
        <v>45</v>
      </c>
      <c r="J1123" s="5">
        <v>58</v>
      </c>
      <c r="K1123" s="5">
        <v>124</v>
      </c>
      <c r="L1123" s="5">
        <v>2.5</v>
      </c>
      <c r="M1123" s="16">
        <v>0</v>
      </c>
      <c r="P1123">
        <f t="shared" si="8"/>
        <v>0</v>
      </c>
    </row>
    <row r="1124" spans="1:17" x14ac:dyDescent="0.25">
      <c r="A1124" s="5" t="s">
        <v>511</v>
      </c>
      <c r="B1124" s="17" t="s">
        <v>520</v>
      </c>
      <c r="C1124" s="14">
        <v>37080</v>
      </c>
      <c r="D1124" s="70" t="s">
        <v>1266</v>
      </c>
      <c r="E1124" s="5">
        <v>2</v>
      </c>
      <c r="F1124" s="5">
        <v>1500</v>
      </c>
      <c r="G1124" s="5">
        <v>27</v>
      </c>
      <c r="I1124" s="5">
        <v>45</v>
      </c>
      <c r="J1124" s="5">
        <v>57.3</v>
      </c>
      <c r="K1124" s="5">
        <v>124</v>
      </c>
      <c r="L1124" s="5">
        <v>1.3</v>
      </c>
      <c r="M1124" s="16">
        <v>20000</v>
      </c>
      <c r="P1124">
        <f t="shared" si="8"/>
        <v>0</v>
      </c>
    </row>
    <row r="1125" spans="1:17" x14ac:dyDescent="0.25">
      <c r="A1125" s="5" t="s">
        <v>511</v>
      </c>
      <c r="B1125" s="17" t="s">
        <v>520</v>
      </c>
      <c r="C1125" s="14">
        <v>37081</v>
      </c>
      <c r="D1125" s="70" t="s">
        <v>1267</v>
      </c>
      <c r="E1125" s="5">
        <v>1</v>
      </c>
      <c r="F1125" s="5">
        <v>1000</v>
      </c>
      <c r="G1125" s="5">
        <v>58</v>
      </c>
      <c r="I1125" s="5">
        <v>45</v>
      </c>
      <c r="J1125" s="5">
        <v>55.5</v>
      </c>
      <c r="K1125" s="5">
        <v>124</v>
      </c>
      <c r="L1125" s="5">
        <v>12.2</v>
      </c>
      <c r="M1125" s="16">
        <v>12000</v>
      </c>
      <c r="O1125" s="5">
        <v>3</v>
      </c>
      <c r="P1125">
        <f t="shared" si="8"/>
        <v>3</v>
      </c>
    </row>
    <row r="1126" spans="1:17" x14ac:dyDescent="0.25">
      <c r="A1126" s="5" t="s">
        <v>511</v>
      </c>
      <c r="B1126" s="17" t="s">
        <v>520</v>
      </c>
      <c r="C1126" s="14">
        <v>37081</v>
      </c>
      <c r="D1126" s="70" t="s">
        <v>1267</v>
      </c>
      <c r="E1126" s="5">
        <v>2</v>
      </c>
      <c r="F1126" s="5">
        <v>1230</v>
      </c>
      <c r="G1126" s="5">
        <v>55</v>
      </c>
      <c r="I1126" s="5">
        <v>45</v>
      </c>
      <c r="J1126" s="5">
        <v>52.7</v>
      </c>
      <c r="K1126" s="5">
        <v>124</v>
      </c>
      <c r="L1126" s="5">
        <v>11</v>
      </c>
      <c r="M1126" s="16">
        <v>0</v>
      </c>
      <c r="P1126">
        <f t="shared" si="8"/>
        <v>0</v>
      </c>
    </row>
    <row r="1127" spans="1:17" x14ac:dyDescent="0.25">
      <c r="A1127" s="5" t="s">
        <v>511</v>
      </c>
      <c r="B1127" s="17" t="s">
        <v>520</v>
      </c>
      <c r="C1127" s="14">
        <v>37084</v>
      </c>
      <c r="D1127" s="70" t="s">
        <v>1268</v>
      </c>
      <c r="E1127" s="5">
        <v>1</v>
      </c>
      <c r="F1127" s="5">
        <v>1000</v>
      </c>
      <c r="G1127" s="5">
        <v>46</v>
      </c>
      <c r="I1127" s="5">
        <v>46</v>
      </c>
      <c r="J1127" s="5">
        <v>3.2</v>
      </c>
      <c r="K1127" s="5">
        <v>124</v>
      </c>
      <c r="L1127" s="5">
        <v>10.4</v>
      </c>
      <c r="M1127" s="16">
        <v>30000</v>
      </c>
      <c r="P1127">
        <f t="shared" si="8"/>
        <v>0</v>
      </c>
    </row>
    <row r="1128" spans="1:17" x14ac:dyDescent="0.25">
      <c r="A1128" s="5" t="s">
        <v>511</v>
      </c>
      <c r="B1128" s="17" t="s">
        <v>520</v>
      </c>
      <c r="C1128" s="14">
        <v>37084</v>
      </c>
      <c r="D1128" s="70" t="s">
        <v>1268</v>
      </c>
      <c r="E1128" s="5">
        <v>2</v>
      </c>
      <c r="F1128" s="5">
        <v>1100</v>
      </c>
      <c r="G1128" s="5">
        <v>44</v>
      </c>
      <c r="I1128" s="5">
        <v>46</v>
      </c>
      <c r="J1128" s="5">
        <v>2.9</v>
      </c>
      <c r="K1128" s="5">
        <v>124</v>
      </c>
      <c r="L1128" s="5">
        <v>8.8000000000000007</v>
      </c>
      <c r="M1128" s="16">
        <v>40000</v>
      </c>
      <c r="N1128" s="5">
        <v>1</v>
      </c>
      <c r="O1128" s="5">
        <v>1</v>
      </c>
      <c r="P1128">
        <f t="shared" si="8"/>
        <v>2</v>
      </c>
      <c r="Q1128" s="16">
        <v>100</v>
      </c>
    </row>
    <row r="1129" spans="1:17" x14ac:dyDescent="0.25">
      <c r="A1129" s="5" t="s">
        <v>511</v>
      </c>
      <c r="B1129" s="17" t="s">
        <v>520</v>
      </c>
      <c r="C1129" s="14">
        <v>37087</v>
      </c>
      <c r="D1129" s="70" t="s">
        <v>1269</v>
      </c>
      <c r="E1129" s="5">
        <v>1</v>
      </c>
      <c r="F1129" s="5">
        <v>1030</v>
      </c>
      <c r="G1129" s="5">
        <v>46</v>
      </c>
      <c r="I1129" s="5">
        <v>46</v>
      </c>
      <c r="J1129" s="5">
        <v>1.7</v>
      </c>
      <c r="K1129" s="5">
        <v>124</v>
      </c>
      <c r="L1129" s="5">
        <v>9.6999999999999993</v>
      </c>
      <c r="M1129" s="16">
        <v>100000</v>
      </c>
      <c r="N1129" s="5">
        <v>1</v>
      </c>
      <c r="P1129">
        <f t="shared" si="8"/>
        <v>1</v>
      </c>
    </row>
    <row r="1130" spans="1:17" x14ac:dyDescent="0.25">
      <c r="A1130" s="5" t="s">
        <v>511</v>
      </c>
      <c r="B1130" s="17" t="s">
        <v>520</v>
      </c>
      <c r="C1130" s="14">
        <v>37088</v>
      </c>
      <c r="D1130" s="70" t="s">
        <v>1270</v>
      </c>
      <c r="E1130" s="5">
        <v>1</v>
      </c>
      <c r="F1130" s="5">
        <v>1000</v>
      </c>
      <c r="G1130" s="5">
        <v>51</v>
      </c>
      <c r="I1130" s="5">
        <v>45</v>
      </c>
      <c r="J1130" s="5">
        <v>59.3</v>
      </c>
      <c r="K1130" s="5">
        <v>124</v>
      </c>
      <c r="L1130" s="5">
        <v>11.1</v>
      </c>
      <c r="M1130" s="16">
        <v>50000</v>
      </c>
      <c r="O1130" s="5">
        <v>2</v>
      </c>
      <c r="P1130">
        <f t="shared" si="8"/>
        <v>2</v>
      </c>
    </row>
    <row r="1131" spans="1:17" x14ac:dyDescent="0.25">
      <c r="A1131" s="5" t="s">
        <v>511</v>
      </c>
      <c r="B1131" s="17" t="s">
        <v>520</v>
      </c>
      <c r="C1131" s="14">
        <v>37089</v>
      </c>
      <c r="D1131" s="70" t="s">
        <v>1271</v>
      </c>
      <c r="E1131" s="5">
        <v>1</v>
      </c>
      <c r="F1131" s="5">
        <v>1100</v>
      </c>
      <c r="G1131" s="5">
        <v>60</v>
      </c>
      <c r="I1131" s="5">
        <v>46</v>
      </c>
      <c r="J1131" s="5">
        <v>6.4</v>
      </c>
      <c r="K1131" s="5">
        <v>124</v>
      </c>
      <c r="L1131" s="5">
        <v>20.6</v>
      </c>
      <c r="M1131" s="16">
        <v>60000</v>
      </c>
      <c r="O1131" s="5">
        <v>2</v>
      </c>
      <c r="P1131">
        <f t="shared" si="8"/>
        <v>2</v>
      </c>
    </row>
    <row r="1132" spans="1:17" x14ac:dyDescent="0.25">
      <c r="A1132" s="5" t="s">
        <v>511</v>
      </c>
      <c r="B1132" s="17" t="s">
        <v>520</v>
      </c>
      <c r="C1132" s="14">
        <v>37091</v>
      </c>
      <c r="D1132" s="94" t="s">
        <v>6916</v>
      </c>
      <c r="E1132" s="5">
        <v>1</v>
      </c>
      <c r="F1132" s="5">
        <v>1200</v>
      </c>
      <c r="G1132" s="5">
        <v>38</v>
      </c>
      <c r="I1132" s="5">
        <v>46</v>
      </c>
      <c r="J1132" s="5">
        <v>2.2999999999999998</v>
      </c>
      <c r="K1132" s="5">
        <v>124</v>
      </c>
      <c r="L1132" s="5">
        <v>5.4</v>
      </c>
      <c r="M1132" s="16">
        <v>20000</v>
      </c>
      <c r="N1132" s="5">
        <v>2</v>
      </c>
      <c r="O1132" s="5">
        <v>1</v>
      </c>
      <c r="P1132">
        <f t="shared" si="8"/>
        <v>3</v>
      </c>
      <c r="Q1132" s="16">
        <v>100</v>
      </c>
    </row>
    <row r="1133" spans="1:17" x14ac:dyDescent="0.25">
      <c r="A1133" s="5" t="s">
        <v>511</v>
      </c>
      <c r="B1133" s="17" t="s">
        <v>520</v>
      </c>
      <c r="C1133" s="14">
        <v>37092</v>
      </c>
      <c r="D1133" s="70" t="s">
        <v>1272</v>
      </c>
      <c r="E1133" s="5">
        <v>1</v>
      </c>
      <c r="F1133" s="5">
        <v>1130</v>
      </c>
      <c r="G1133" s="5">
        <v>51</v>
      </c>
      <c r="I1133" s="5">
        <v>46</v>
      </c>
      <c r="J1133" s="5">
        <v>8.6999999999999993</v>
      </c>
      <c r="K1133" s="5">
        <v>124</v>
      </c>
      <c r="L1133" s="5">
        <v>15.3</v>
      </c>
      <c r="M1133" s="16">
        <v>50000</v>
      </c>
      <c r="N1133" s="5">
        <v>1</v>
      </c>
      <c r="O1133" s="5">
        <v>1</v>
      </c>
      <c r="P1133">
        <f t="shared" si="8"/>
        <v>2</v>
      </c>
    </row>
    <row r="1134" spans="1:17" x14ac:dyDescent="0.25">
      <c r="A1134" s="5" t="s">
        <v>511</v>
      </c>
      <c r="B1134" s="17" t="s">
        <v>520</v>
      </c>
      <c r="C1134" s="14">
        <v>37093</v>
      </c>
      <c r="D1134" s="70" t="s">
        <v>1274</v>
      </c>
      <c r="E1134" s="5">
        <v>1</v>
      </c>
      <c r="F1134" s="5">
        <v>930</v>
      </c>
      <c r="G1134" s="5">
        <v>44</v>
      </c>
      <c r="I1134" s="5">
        <v>46</v>
      </c>
      <c r="J1134" s="5">
        <v>5</v>
      </c>
      <c r="K1134" s="5">
        <v>124</v>
      </c>
      <c r="L1134" s="5">
        <v>12.1</v>
      </c>
      <c r="P1134">
        <f t="shared" si="8"/>
        <v>0</v>
      </c>
      <c r="Q1134" s="16">
        <v>20000</v>
      </c>
    </row>
    <row r="1135" spans="1:17" x14ac:dyDescent="0.25">
      <c r="A1135" s="5" t="s">
        <v>511</v>
      </c>
      <c r="B1135" s="17" t="s">
        <v>520</v>
      </c>
      <c r="C1135" s="14">
        <v>37093</v>
      </c>
      <c r="D1135" s="70" t="s">
        <v>1274</v>
      </c>
      <c r="E1135" s="5">
        <v>2</v>
      </c>
      <c r="F1135" s="5">
        <v>1015</v>
      </c>
      <c r="G1135" s="5">
        <v>47</v>
      </c>
      <c r="I1135" s="5">
        <v>46</v>
      </c>
      <c r="J1135" s="5">
        <v>9.3000000000000007</v>
      </c>
      <c r="K1135" s="5">
        <v>124</v>
      </c>
      <c r="L1135" s="5">
        <v>15.2</v>
      </c>
      <c r="M1135" s="16">
        <v>70000</v>
      </c>
      <c r="N1135" s="5">
        <v>2</v>
      </c>
      <c r="O1135" s="5">
        <v>3</v>
      </c>
      <c r="P1135">
        <f t="shared" si="8"/>
        <v>5</v>
      </c>
    </row>
    <row r="1136" spans="1:17" x14ac:dyDescent="0.25">
      <c r="A1136" s="5" t="s">
        <v>511</v>
      </c>
      <c r="B1136" s="17" t="s">
        <v>520</v>
      </c>
      <c r="C1136" s="14">
        <v>37094</v>
      </c>
      <c r="D1136" s="70" t="s">
        <v>1273</v>
      </c>
      <c r="E1136" s="5">
        <v>1</v>
      </c>
      <c r="F1136" s="5">
        <v>1130</v>
      </c>
      <c r="G1136" s="5">
        <v>60</v>
      </c>
      <c r="I1136" s="5">
        <v>46</v>
      </c>
      <c r="J1136" s="5">
        <v>11.1</v>
      </c>
      <c r="K1136" s="5">
        <v>124</v>
      </c>
      <c r="L1136" s="5">
        <v>20</v>
      </c>
      <c r="M1136" s="16">
        <v>20000</v>
      </c>
      <c r="N1136" s="5">
        <v>1</v>
      </c>
      <c r="O1136" s="5">
        <v>1</v>
      </c>
      <c r="P1136">
        <f t="shared" si="8"/>
        <v>2</v>
      </c>
    </row>
    <row r="1137" spans="1:17" x14ac:dyDescent="0.25">
      <c r="A1137" s="5" t="s">
        <v>511</v>
      </c>
      <c r="B1137" s="17" t="s">
        <v>520</v>
      </c>
      <c r="C1137" s="14">
        <v>37094</v>
      </c>
      <c r="D1137" s="70" t="s">
        <v>1273</v>
      </c>
      <c r="E1137" s="5">
        <v>2</v>
      </c>
      <c r="F1137" s="5">
        <v>1300</v>
      </c>
      <c r="G1137" s="5">
        <v>65</v>
      </c>
      <c r="I1137" s="5">
        <v>46</v>
      </c>
      <c r="J1137" s="5">
        <v>11.2</v>
      </c>
      <c r="K1137" s="5">
        <v>124</v>
      </c>
      <c r="L1137" s="5">
        <v>20.8</v>
      </c>
      <c r="M1137" s="16">
        <v>30000</v>
      </c>
      <c r="N1137" s="5">
        <v>1</v>
      </c>
      <c r="P1137">
        <f t="shared" si="8"/>
        <v>1</v>
      </c>
      <c r="Q1137" s="16">
        <v>100</v>
      </c>
    </row>
    <row r="1138" spans="1:17" x14ac:dyDescent="0.25">
      <c r="A1138" s="5" t="s">
        <v>511</v>
      </c>
      <c r="B1138" s="17" t="s">
        <v>520</v>
      </c>
      <c r="C1138" s="14">
        <v>37096</v>
      </c>
      <c r="D1138" s="70" t="s">
        <v>1275</v>
      </c>
      <c r="E1138" s="5">
        <v>1</v>
      </c>
      <c r="F1138" s="5">
        <v>1200</v>
      </c>
      <c r="G1138" s="5">
        <v>62</v>
      </c>
      <c r="I1138" s="5">
        <v>46</v>
      </c>
      <c r="J1138" s="5">
        <v>9</v>
      </c>
      <c r="K1138" s="5">
        <v>124</v>
      </c>
      <c r="L1138" s="5">
        <v>21.8</v>
      </c>
      <c r="M1138" s="16">
        <v>60000</v>
      </c>
      <c r="P1138">
        <f t="shared" si="8"/>
        <v>0</v>
      </c>
      <c r="Q1138" s="16">
        <v>2000</v>
      </c>
    </row>
    <row r="1139" spans="1:17" x14ac:dyDescent="0.25">
      <c r="A1139" s="5" t="s">
        <v>511</v>
      </c>
      <c r="B1139" s="17" t="s">
        <v>520</v>
      </c>
      <c r="C1139" s="14">
        <v>37098</v>
      </c>
      <c r="D1139" s="70" t="s">
        <v>1276</v>
      </c>
      <c r="E1139" s="5">
        <v>1</v>
      </c>
      <c r="F1139" s="5">
        <v>1100</v>
      </c>
      <c r="G1139" s="5">
        <v>37</v>
      </c>
      <c r="I1139" s="5">
        <v>46</v>
      </c>
      <c r="J1139" s="5">
        <v>5.8</v>
      </c>
      <c r="K1139" s="5">
        <v>124</v>
      </c>
      <c r="L1139" s="5">
        <v>7.8</v>
      </c>
      <c r="M1139" s="16">
        <v>60000</v>
      </c>
      <c r="O1139" s="5">
        <v>2</v>
      </c>
      <c r="P1139">
        <f t="shared" si="8"/>
        <v>2</v>
      </c>
    </row>
    <row r="1140" spans="1:17" x14ac:dyDescent="0.25">
      <c r="A1140" s="5" t="s">
        <v>511</v>
      </c>
      <c r="B1140" s="17" t="s">
        <v>520</v>
      </c>
      <c r="C1140" s="14">
        <v>37100</v>
      </c>
      <c r="D1140" s="70" t="s">
        <v>1277</v>
      </c>
      <c r="E1140" s="5">
        <v>1</v>
      </c>
      <c r="F1140" s="5">
        <v>1045</v>
      </c>
      <c r="G1140" s="5">
        <v>58</v>
      </c>
      <c r="I1140" s="5">
        <v>46</v>
      </c>
      <c r="J1140" s="5">
        <v>4.0999999999999996</v>
      </c>
      <c r="K1140" s="5">
        <v>124</v>
      </c>
      <c r="L1140" s="5">
        <v>18.100000000000001</v>
      </c>
      <c r="M1140" s="16">
        <v>50000</v>
      </c>
      <c r="N1140" s="5">
        <v>2</v>
      </c>
      <c r="P1140">
        <f t="shared" si="8"/>
        <v>2</v>
      </c>
      <c r="Q1140" s="16">
        <v>500</v>
      </c>
    </row>
    <row r="1141" spans="1:17" x14ac:dyDescent="0.25">
      <c r="A1141" s="5" t="s">
        <v>511</v>
      </c>
      <c r="B1141" s="17" t="s">
        <v>520</v>
      </c>
      <c r="C1141" s="14">
        <v>37101</v>
      </c>
      <c r="D1141" s="71" t="s">
        <v>6916</v>
      </c>
      <c r="E1141" s="5">
        <v>1</v>
      </c>
      <c r="F1141" s="5">
        <v>1430</v>
      </c>
      <c r="G1141" s="5">
        <v>50</v>
      </c>
      <c r="I1141" s="5">
        <v>46</v>
      </c>
      <c r="J1141" s="5">
        <v>2</v>
      </c>
      <c r="K1141" s="5">
        <v>124</v>
      </c>
      <c r="L1141" s="5">
        <v>14</v>
      </c>
      <c r="M1141" s="16">
        <v>0</v>
      </c>
      <c r="O1141" s="5">
        <v>2</v>
      </c>
      <c r="P1141">
        <f t="shared" si="8"/>
        <v>2</v>
      </c>
    </row>
    <row r="1142" spans="1:17" x14ac:dyDescent="0.25">
      <c r="A1142" s="5" t="s">
        <v>511</v>
      </c>
      <c r="B1142" s="17" t="s">
        <v>520</v>
      </c>
      <c r="C1142" s="14">
        <v>37101</v>
      </c>
      <c r="D1142" s="71" t="s">
        <v>6916</v>
      </c>
      <c r="E1142" s="5">
        <v>2</v>
      </c>
      <c r="F1142" s="5">
        <v>1500</v>
      </c>
      <c r="G1142" s="5">
        <v>50</v>
      </c>
      <c r="I1142" s="5">
        <v>46</v>
      </c>
      <c r="J1142" s="5">
        <v>3</v>
      </c>
      <c r="K1142" s="5">
        <v>124</v>
      </c>
      <c r="L1142" s="5">
        <v>15</v>
      </c>
      <c r="M1142" s="16">
        <v>0</v>
      </c>
      <c r="P1142">
        <f t="shared" si="8"/>
        <v>0</v>
      </c>
    </row>
    <row r="1143" spans="1:17" x14ac:dyDescent="0.25">
      <c r="A1143" s="5" t="s">
        <v>511</v>
      </c>
      <c r="B1143" s="17" t="s">
        <v>520</v>
      </c>
      <c r="C1143" s="14">
        <v>37102</v>
      </c>
      <c r="D1143" s="70" t="s">
        <v>1278</v>
      </c>
      <c r="E1143" s="5">
        <v>1</v>
      </c>
      <c r="F1143" s="5">
        <v>1230</v>
      </c>
      <c r="G1143" s="5">
        <v>40</v>
      </c>
      <c r="I1143" s="5">
        <v>46</v>
      </c>
      <c r="J1143" s="5">
        <v>6.8</v>
      </c>
      <c r="K1143" s="5">
        <v>124</v>
      </c>
      <c r="L1143" s="5">
        <v>10.7</v>
      </c>
      <c r="M1143" s="16">
        <v>30000</v>
      </c>
      <c r="N1143" s="5">
        <v>2</v>
      </c>
      <c r="P1143">
        <f t="shared" si="8"/>
        <v>2</v>
      </c>
    </row>
    <row r="1144" spans="1:17" x14ac:dyDescent="0.25">
      <c r="A1144" s="5" t="s">
        <v>511</v>
      </c>
      <c r="B1144" s="17" t="s">
        <v>520</v>
      </c>
      <c r="C1144" s="14">
        <v>37102</v>
      </c>
      <c r="D1144" s="70" t="s">
        <v>1278</v>
      </c>
      <c r="E1144" s="5">
        <v>2</v>
      </c>
      <c r="F1144" s="5">
        <v>1500</v>
      </c>
      <c r="G1144" s="5">
        <v>24</v>
      </c>
      <c r="I1144" s="5">
        <v>46</v>
      </c>
      <c r="J1144" s="5">
        <v>5.0999999999999996</v>
      </c>
      <c r="K1144" s="5">
        <v>124</v>
      </c>
      <c r="L1144" s="5">
        <v>6.1</v>
      </c>
      <c r="M1144" s="16">
        <v>80000</v>
      </c>
      <c r="P1144">
        <f t="shared" ref="P1144:P1207" si="9">N1144+O1144</f>
        <v>0</v>
      </c>
    </row>
    <row r="1145" spans="1:17" x14ac:dyDescent="0.25">
      <c r="A1145" s="5" t="s">
        <v>511</v>
      </c>
      <c r="B1145" s="17" t="s">
        <v>520</v>
      </c>
      <c r="C1145" s="14">
        <v>37103</v>
      </c>
      <c r="D1145" s="70" t="s">
        <v>1279</v>
      </c>
      <c r="E1145" s="5">
        <v>1</v>
      </c>
      <c r="F1145" s="5">
        <v>1000</v>
      </c>
      <c r="G1145" s="5">
        <v>55</v>
      </c>
      <c r="I1145" s="5">
        <v>46</v>
      </c>
      <c r="J1145" s="5">
        <v>2.7</v>
      </c>
      <c r="K1145" s="5">
        <v>124</v>
      </c>
      <c r="L1145" s="5">
        <v>15.5</v>
      </c>
      <c r="M1145" s="16">
        <v>65000</v>
      </c>
      <c r="O1145" s="5">
        <v>1</v>
      </c>
      <c r="P1145">
        <f t="shared" si="9"/>
        <v>1</v>
      </c>
    </row>
    <row r="1146" spans="1:17" x14ac:dyDescent="0.25">
      <c r="A1146" s="5" t="s">
        <v>511</v>
      </c>
      <c r="B1146" s="17" t="s">
        <v>520</v>
      </c>
      <c r="C1146" s="14">
        <v>37104</v>
      </c>
      <c r="D1146" s="70" t="s">
        <v>1280</v>
      </c>
      <c r="E1146" s="5">
        <v>1</v>
      </c>
      <c r="F1146" s="5">
        <v>945</v>
      </c>
      <c r="G1146" s="5">
        <v>30</v>
      </c>
      <c r="I1146" s="5">
        <v>46</v>
      </c>
      <c r="J1146" s="5">
        <v>4.0999999999999996</v>
      </c>
      <c r="K1146" s="5">
        <v>124</v>
      </c>
      <c r="L1146" s="5">
        <v>7.7</v>
      </c>
      <c r="M1146" s="16">
        <v>0</v>
      </c>
      <c r="N1146" s="5">
        <v>1</v>
      </c>
      <c r="P1146">
        <f t="shared" si="9"/>
        <v>1</v>
      </c>
    </row>
    <row r="1147" spans="1:17" x14ac:dyDescent="0.25">
      <c r="A1147" s="5" t="s">
        <v>511</v>
      </c>
      <c r="B1147" s="17" t="s">
        <v>520</v>
      </c>
      <c r="C1147" s="14">
        <v>37104</v>
      </c>
      <c r="D1147" s="70" t="s">
        <v>1280</v>
      </c>
      <c r="E1147" s="5">
        <v>2</v>
      </c>
      <c r="F1147" s="5">
        <v>1045</v>
      </c>
      <c r="G1147" s="5">
        <v>17</v>
      </c>
      <c r="I1147" s="5">
        <v>46</v>
      </c>
      <c r="J1147" s="5">
        <v>6.5</v>
      </c>
      <c r="K1147" s="5">
        <v>124</v>
      </c>
      <c r="L1147" s="5">
        <v>1</v>
      </c>
      <c r="M1147" s="16">
        <v>0</v>
      </c>
      <c r="O1147" s="5">
        <v>2</v>
      </c>
      <c r="P1147">
        <f t="shared" si="9"/>
        <v>2</v>
      </c>
    </row>
    <row r="1148" spans="1:17" x14ac:dyDescent="0.25">
      <c r="A1148" s="5" t="s">
        <v>511</v>
      </c>
      <c r="B1148" s="17" t="s">
        <v>520</v>
      </c>
      <c r="C1148" s="14">
        <v>37104</v>
      </c>
      <c r="D1148" s="70" t="s">
        <v>1280</v>
      </c>
      <c r="E1148" s="5">
        <v>3</v>
      </c>
      <c r="F1148" s="5">
        <v>1130</v>
      </c>
      <c r="G1148" s="5">
        <v>15</v>
      </c>
      <c r="I1148" s="5">
        <v>46</v>
      </c>
      <c r="J1148" s="5">
        <v>6.2</v>
      </c>
      <c r="K1148" s="5">
        <v>124</v>
      </c>
      <c r="L1148" s="5">
        <v>0.7</v>
      </c>
      <c r="M1148" s="16">
        <v>100000</v>
      </c>
      <c r="N1148" s="5">
        <v>1</v>
      </c>
      <c r="P1148">
        <f t="shared" si="9"/>
        <v>1</v>
      </c>
    </row>
    <row r="1149" spans="1:17" x14ac:dyDescent="0.25">
      <c r="A1149" s="5" t="s">
        <v>511</v>
      </c>
      <c r="B1149" s="17" t="s">
        <v>520</v>
      </c>
      <c r="C1149" s="14">
        <v>37107</v>
      </c>
      <c r="D1149" s="70" t="s">
        <v>1281</v>
      </c>
      <c r="E1149" s="5">
        <v>1</v>
      </c>
      <c r="F1149" s="5">
        <v>1200</v>
      </c>
      <c r="G1149" s="5">
        <v>54</v>
      </c>
      <c r="I1149" s="5">
        <v>46</v>
      </c>
      <c r="J1149" s="5">
        <v>9.1</v>
      </c>
      <c r="K1149" s="5">
        <v>124</v>
      </c>
      <c r="L1149" s="5">
        <v>16.5</v>
      </c>
      <c r="M1149" s="16">
        <v>45000</v>
      </c>
      <c r="O1149" s="5">
        <v>3</v>
      </c>
      <c r="P1149">
        <f t="shared" si="9"/>
        <v>3</v>
      </c>
      <c r="Q1149" s="16">
        <v>5000</v>
      </c>
    </row>
    <row r="1150" spans="1:17" x14ac:dyDescent="0.25">
      <c r="A1150" s="5" t="s">
        <v>511</v>
      </c>
      <c r="B1150" s="17" t="s">
        <v>520</v>
      </c>
      <c r="C1150" s="14">
        <v>37108</v>
      </c>
      <c r="D1150" s="71" t="s">
        <v>6916</v>
      </c>
      <c r="E1150" s="5">
        <v>1</v>
      </c>
      <c r="F1150" s="5">
        <v>900</v>
      </c>
      <c r="G1150" s="5">
        <v>45</v>
      </c>
      <c r="I1150" s="5">
        <v>46</v>
      </c>
      <c r="J1150" s="5">
        <v>4.7</v>
      </c>
      <c r="K1150" s="5">
        <v>124</v>
      </c>
      <c r="L1150" s="5">
        <v>9.1</v>
      </c>
      <c r="M1150" s="16">
        <v>0</v>
      </c>
      <c r="N1150" s="5">
        <v>2</v>
      </c>
      <c r="P1150">
        <f t="shared" si="9"/>
        <v>2</v>
      </c>
    </row>
    <row r="1151" spans="1:17" x14ac:dyDescent="0.25">
      <c r="A1151" s="5" t="s">
        <v>511</v>
      </c>
      <c r="B1151" s="17" t="s">
        <v>520</v>
      </c>
      <c r="C1151" s="14">
        <v>37109</v>
      </c>
      <c r="D1151" s="70" t="s">
        <v>1282</v>
      </c>
      <c r="E1151" s="5">
        <v>1</v>
      </c>
      <c r="F1151" s="5">
        <v>1130</v>
      </c>
      <c r="G1151" s="5">
        <v>45</v>
      </c>
      <c r="I1151" s="5">
        <v>46</v>
      </c>
      <c r="J1151" s="5">
        <v>8.4</v>
      </c>
      <c r="K1151" s="5">
        <v>124</v>
      </c>
      <c r="L1151" s="5">
        <v>14.2</v>
      </c>
      <c r="M1151" s="16">
        <v>70000</v>
      </c>
      <c r="O1151" s="5">
        <v>1</v>
      </c>
      <c r="P1151">
        <f t="shared" si="9"/>
        <v>1</v>
      </c>
      <c r="Q1151" s="16">
        <v>1000</v>
      </c>
    </row>
    <row r="1152" spans="1:17" x14ac:dyDescent="0.25">
      <c r="A1152" s="5" t="s">
        <v>511</v>
      </c>
      <c r="B1152" s="17" t="s">
        <v>520</v>
      </c>
      <c r="C1152" s="14">
        <v>37112</v>
      </c>
      <c r="D1152" s="70" t="s">
        <v>1283</v>
      </c>
      <c r="E1152" s="12"/>
      <c r="F1152" s="12"/>
      <c r="G1152" s="12"/>
      <c r="H1152" s="12"/>
      <c r="I1152" s="12"/>
      <c r="J1152" s="12"/>
      <c r="K1152" s="12"/>
      <c r="L1152" s="12"/>
      <c r="M1152" s="46"/>
      <c r="P1152">
        <f t="shared" si="9"/>
        <v>0</v>
      </c>
    </row>
    <row r="1153" spans="1:16" x14ac:dyDescent="0.25">
      <c r="A1153" s="5" t="s">
        <v>511</v>
      </c>
      <c r="B1153" s="17" t="s">
        <v>520</v>
      </c>
      <c r="C1153" s="14">
        <v>37114</v>
      </c>
      <c r="D1153" s="70" t="s">
        <v>1284</v>
      </c>
      <c r="E1153" s="12"/>
      <c r="F1153" s="12"/>
      <c r="G1153" s="12"/>
      <c r="H1153" s="12"/>
      <c r="I1153" s="12"/>
      <c r="J1153" s="12"/>
      <c r="K1153" s="12"/>
      <c r="L1153" s="12"/>
      <c r="M1153" s="46"/>
      <c r="P1153">
        <f t="shared" si="9"/>
        <v>0</v>
      </c>
    </row>
    <row r="1154" spans="1:16" x14ac:dyDescent="0.25">
      <c r="A1154" s="5" t="s">
        <v>511</v>
      </c>
      <c r="B1154" s="17" t="s">
        <v>520</v>
      </c>
      <c r="C1154" s="14">
        <v>37115</v>
      </c>
      <c r="D1154" s="70" t="s">
        <v>1285</v>
      </c>
      <c r="E1154" s="12"/>
      <c r="F1154" s="12"/>
      <c r="G1154" s="12"/>
      <c r="H1154" s="12"/>
      <c r="I1154" s="12"/>
      <c r="J1154" s="12"/>
      <c r="K1154" s="12"/>
      <c r="L1154" s="12"/>
      <c r="M1154" s="46"/>
      <c r="P1154">
        <f t="shared" si="9"/>
        <v>0</v>
      </c>
    </row>
    <row r="1155" spans="1:16" x14ac:dyDescent="0.25">
      <c r="A1155" s="5" t="s">
        <v>511</v>
      </c>
      <c r="B1155" s="17" t="s">
        <v>520</v>
      </c>
      <c r="C1155" s="14">
        <v>37118</v>
      </c>
      <c r="D1155" s="70" t="s">
        <v>1286</v>
      </c>
      <c r="E1155" s="46"/>
      <c r="F1155" s="46"/>
      <c r="G1155" s="46"/>
      <c r="H1155" s="46"/>
      <c r="I1155" s="46"/>
      <c r="J1155" s="46"/>
      <c r="K1155" s="46"/>
      <c r="L1155" s="46"/>
      <c r="M1155" s="46"/>
      <c r="P1155">
        <f t="shared" si="9"/>
        <v>0</v>
      </c>
    </row>
    <row r="1156" spans="1:16" x14ac:dyDescent="0.25">
      <c r="A1156" s="5" t="s">
        <v>511</v>
      </c>
      <c r="B1156" s="17" t="s">
        <v>520</v>
      </c>
      <c r="C1156" s="14">
        <v>37119</v>
      </c>
      <c r="D1156" s="70" t="s">
        <v>1287</v>
      </c>
      <c r="E1156" s="46"/>
      <c r="F1156" s="46"/>
      <c r="G1156" s="46"/>
      <c r="H1156" s="46"/>
      <c r="I1156" s="46"/>
      <c r="J1156" s="46"/>
      <c r="K1156" s="46"/>
      <c r="L1156" s="46"/>
      <c r="M1156" s="46"/>
      <c r="P1156">
        <f t="shared" si="9"/>
        <v>0</v>
      </c>
    </row>
    <row r="1157" spans="1:16" x14ac:dyDescent="0.25">
      <c r="A1157" s="5" t="s">
        <v>511</v>
      </c>
      <c r="B1157" s="17" t="s">
        <v>520</v>
      </c>
      <c r="C1157" s="14">
        <v>37121</v>
      </c>
      <c r="D1157" s="70" t="s">
        <v>1288</v>
      </c>
      <c r="E1157" s="46"/>
      <c r="F1157" s="46"/>
      <c r="G1157" s="46"/>
      <c r="H1157" s="46"/>
      <c r="I1157" s="46"/>
      <c r="J1157" s="46"/>
      <c r="K1157" s="46"/>
      <c r="L1157" s="46"/>
      <c r="M1157" s="46"/>
      <c r="P1157">
        <f t="shared" si="9"/>
        <v>0</v>
      </c>
    </row>
    <row r="1158" spans="1:16" x14ac:dyDescent="0.25">
      <c r="A1158" s="5" t="s">
        <v>511</v>
      </c>
      <c r="B1158" s="17" t="s">
        <v>520</v>
      </c>
      <c r="C1158" s="14">
        <v>37122</v>
      </c>
      <c r="D1158" s="70" t="s">
        <v>1289</v>
      </c>
      <c r="E1158" s="46"/>
      <c r="F1158" s="46"/>
      <c r="G1158" s="46"/>
      <c r="H1158" s="46"/>
      <c r="I1158" s="46"/>
      <c r="J1158" s="46"/>
      <c r="K1158" s="46"/>
      <c r="L1158" s="46"/>
      <c r="M1158" s="46"/>
      <c r="P1158">
        <f t="shared" si="9"/>
        <v>0</v>
      </c>
    </row>
    <row r="1159" spans="1:16" x14ac:dyDescent="0.25">
      <c r="A1159" s="5" t="s">
        <v>511</v>
      </c>
      <c r="B1159" s="17" t="s">
        <v>520</v>
      </c>
      <c r="C1159" s="14">
        <v>37123</v>
      </c>
      <c r="D1159" s="70" t="s">
        <v>1290</v>
      </c>
      <c r="E1159" s="46"/>
      <c r="F1159" s="46"/>
      <c r="G1159" s="46"/>
      <c r="H1159" s="46"/>
      <c r="I1159" s="46"/>
      <c r="J1159" s="46"/>
      <c r="K1159" s="46"/>
      <c r="L1159" s="46"/>
      <c r="M1159" s="46"/>
      <c r="P1159">
        <f t="shared" si="9"/>
        <v>0</v>
      </c>
    </row>
    <row r="1160" spans="1:16" x14ac:dyDescent="0.25">
      <c r="A1160" s="5" t="s">
        <v>511</v>
      </c>
      <c r="B1160" s="17" t="s">
        <v>520</v>
      </c>
      <c r="C1160" s="14">
        <v>37144</v>
      </c>
      <c r="D1160" s="70" t="s">
        <v>1291</v>
      </c>
      <c r="E1160" s="46"/>
      <c r="F1160" s="46"/>
      <c r="G1160" s="46"/>
      <c r="H1160" s="46"/>
      <c r="I1160" s="46"/>
      <c r="J1160" s="46"/>
      <c r="K1160" s="46"/>
      <c r="L1160" s="46"/>
      <c r="M1160" s="46"/>
      <c r="P1160">
        <f t="shared" si="9"/>
        <v>0</v>
      </c>
    </row>
    <row r="1161" spans="1:16" x14ac:dyDescent="0.25">
      <c r="A1161" s="5" t="s">
        <v>512</v>
      </c>
      <c r="B1161" s="17">
        <v>503304</v>
      </c>
      <c r="C1161" s="14">
        <v>37160</v>
      </c>
      <c r="D1161" s="70" t="s">
        <v>1292</v>
      </c>
      <c r="E1161" s="46"/>
      <c r="F1161" s="46"/>
      <c r="G1161" s="46"/>
      <c r="H1161" s="46"/>
      <c r="I1161" s="46"/>
      <c r="J1161" s="46"/>
      <c r="K1161" s="46"/>
      <c r="L1161" s="46"/>
      <c r="M1161" s="46"/>
      <c r="P1161">
        <f t="shared" si="9"/>
        <v>0</v>
      </c>
    </row>
    <row r="1162" spans="1:16" x14ac:dyDescent="0.25">
      <c r="A1162" s="5" t="s">
        <v>479</v>
      </c>
      <c r="B1162" s="17">
        <v>613318</v>
      </c>
      <c r="C1162" s="14">
        <v>37166</v>
      </c>
      <c r="D1162" s="70" t="s">
        <v>6298</v>
      </c>
      <c r="E1162" s="46"/>
      <c r="F1162" s="46"/>
      <c r="G1162" s="46"/>
      <c r="H1162" s="46"/>
      <c r="I1162" s="46"/>
      <c r="J1162" s="46"/>
      <c r="K1162" s="46"/>
      <c r="L1162" s="46"/>
      <c r="M1162" s="46"/>
      <c r="P1162">
        <f t="shared" si="9"/>
        <v>0</v>
      </c>
    </row>
    <row r="1163" spans="1:16" x14ac:dyDescent="0.25">
      <c r="A1163" s="5" t="s">
        <v>513</v>
      </c>
      <c r="B1163" s="17">
        <v>962151</v>
      </c>
      <c r="C1163" s="14">
        <v>37062</v>
      </c>
      <c r="D1163" s="70" t="s">
        <v>1293</v>
      </c>
      <c r="E1163" s="5">
        <v>1</v>
      </c>
      <c r="F1163" s="5">
        <v>1200</v>
      </c>
      <c r="G1163" s="5">
        <v>36</v>
      </c>
      <c r="H1163" s="5">
        <v>51</v>
      </c>
      <c r="I1163" s="5">
        <v>46</v>
      </c>
      <c r="J1163" s="5">
        <v>3.57</v>
      </c>
      <c r="K1163" s="5">
        <v>124</v>
      </c>
      <c r="L1163" s="5">
        <v>6.53</v>
      </c>
      <c r="M1163" s="16">
        <v>80000</v>
      </c>
      <c r="N1163" s="5">
        <v>2</v>
      </c>
      <c r="O1163" s="5">
        <v>1</v>
      </c>
      <c r="P1163">
        <f t="shared" si="9"/>
        <v>3</v>
      </c>
    </row>
    <row r="1164" spans="1:16" x14ac:dyDescent="0.25">
      <c r="A1164" s="5" t="s">
        <v>513</v>
      </c>
      <c r="B1164" s="17">
        <v>962151</v>
      </c>
      <c r="C1164" s="14">
        <v>37061</v>
      </c>
      <c r="D1164" s="70" t="s">
        <v>1294</v>
      </c>
      <c r="E1164" s="5">
        <v>1</v>
      </c>
      <c r="F1164" s="5">
        <v>1000</v>
      </c>
      <c r="G1164" s="5">
        <v>42</v>
      </c>
      <c r="H1164" s="5">
        <v>52</v>
      </c>
      <c r="I1164" s="5">
        <v>45</v>
      </c>
      <c r="J1164" s="5">
        <v>60</v>
      </c>
      <c r="K1164" s="5">
        <v>124</v>
      </c>
      <c r="L1164" s="5">
        <v>7.6</v>
      </c>
      <c r="M1164" s="16">
        <v>0</v>
      </c>
      <c r="P1164">
        <f t="shared" si="9"/>
        <v>0</v>
      </c>
    </row>
    <row r="1165" spans="1:16" x14ac:dyDescent="0.25">
      <c r="A1165" s="5" t="s">
        <v>513</v>
      </c>
      <c r="B1165" s="17">
        <v>962151</v>
      </c>
      <c r="C1165" s="14">
        <v>37061</v>
      </c>
      <c r="D1165" s="70" t="s">
        <v>1294</v>
      </c>
      <c r="E1165" s="5">
        <v>2</v>
      </c>
      <c r="F1165" s="5">
        <v>1330</v>
      </c>
      <c r="G1165" s="5">
        <v>34</v>
      </c>
      <c r="H1165" s="5">
        <v>52</v>
      </c>
      <c r="I1165" s="5">
        <v>46</v>
      </c>
      <c r="J1165" s="5">
        <v>0.86</v>
      </c>
      <c r="K1165" s="5">
        <v>124</v>
      </c>
      <c r="L1165" s="5">
        <v>5.29</v>
      </c>
      <c r="M1165" s="16">
        <v>80000</v>
      </c>
      <c r="P1165">
        <f t="shared" si="9"/>
        <v>0</v>
      </c>
    </row>
    <row r="1166" spans="1:16" x14ac:dyDescent="0.25">
      <c r="A1166" s="5" t="s">
        <v>513</v>
      </c>
      <c r="B1166" s="17">
        <v>962151</v>
      </c>
      <c r="C1166" s="14">
        <v>37065</v>
      </c>
      <c r="D1166" s="70" t="s">
        <v>1295</v>
      </c>
      <c r="E1166" s="5">
        <v>1</v>
      </c>
      <c r="F1166" s="5">
        <v>1200</v>
      </c>
      <c r="G1166" s="5">
        <v>17</v>
      </c>
      <c r="H1166" s="5">
        <v>52</v>
      </c>
      <c r="I1166" s="5">
        <v>45</v>
      </c>
      <c r="J1166" s="5">
        <v>59.5</v>
      </c>
      <c r="K1166" s="5">
        <v>124</v>
      </c>
      <c r="L1166" s="5">
        <v>1.17</v>
      </c>
      <c r="M1166" s="16">
        <v>70000</v>
      </c>
      <c r="N1166" s="5">
        <v>1</v>
      </c>
      <c r="P1166">
        <f t="shared" si="9"/>
        <v>1</v>
      </c>
    </row>
    <row r="1167" spans="1:16" x14ac:dyDescent="0.25">
      <c r="A1167" s="5" t="s">
        <v>513</v>
      </c>
      <c r="B1167" s="17">
        <v>962151</v>
      </c>
      <c r="C1167" s="14">
        <v>37066</v>
      </c>
      <c r="D1167" s="70" t="s">
        <v>1296</v>
      </c>
      <c r="E1167" s="5">
        <v>1</v>
      </c>
      <c r="F1167" s="5">
        <v>1430</v>
      </c>
      <c r="G1167" s="5">
        <v>17</v>
      </c>
      <c r="H1167" s="5">
        <v>52</v>
      </c>
      <c r="I1167" s="5">
        <v>46</v>
      </c>
      <c r="J1167" s="5">
        <v>1.96</v>
      </c>
      <c r="K1167" s="5">
        <v>124</v>
      </c>
      <c r="L1167" s="5">
        <v>0.62</v>
      </c>
      <c r="M1167" s="16">
        <v>50000</v>
      </c>
      <c r="P1167">
        <f t="shared" si="9"/>
        <v>0</v>
      </c>
    </row>
    <row r="1168" spans="1:16" x14ac:dyDescent="0.25">
      <c r="A1168" s="5" t="s">
        <v>513</v>
      </c>
      <c r="B1168" s="17">
        <v>962151</v>
      </c>
      <c r="C1168" s="14">
        <v>37067</v>
      </c>
      <c r="D1168" s="70" t="s">
        <v>1297</v>
      </c>
      <c r="E1168" s="5">
        <v>1</v>
      </c>
      <c r="F1168" s="5">
        <v>1330</v>
      </c>
      <c r="G1168" s="5">
        <v>43</v>
      </c>
      <c r="H1168" s="5">
        <v>52</v>
      </c>
      <c r="I1168" s="5">
        <v>46</v>
      </c>
      <c r="J1168" s="5">
        <v>10.130000000000001</v>
      </c>
      <c r="K1168" s="5">
        <v>124</v>
      </c>
      <c r="L1168" s="5">
        <v>13.72</v>
      </c>
      <c r="M1168" s="16">
        <v>75000</v>
      </c>
      <c r="N1168" s="5">
        <v>1</v>
      </c>
      <c r="O1168" s="5">
        <v>1</v>
      </c>
      <c r="P1168">
        <f t="shared" si="9"/>
        <v>2</v>
      </c>
    </row>
    <row r="1169" spans="1:23" x14ac:dyDescent="0.25">
      <c r="A1169" s="5" t="s">
        <v>513</v>
      </c>
      <c r="B1169" s="17">
        <v>962151</v>
      </c>
      <c r="C1169" s="14">
        <v>37080</v>
      </c>
      <c r="D1169" s="70" t="s">
        <v>1298</v>
      </c>
      <c r="E1169" s="5">
        <v>1</v>
      </c>
      <c r="F1169" s="5">
        <v>1300</v>
      </c>
      <c r="G1169" s="5">
        <v>26</v>
      </c>
      <c r="H1169" s="5">
        <v>52</v>
      </c>
      <c r="I1169" s="5">
        <v>45</v>
      </c>
      <c r="J1169" s="5">
        <v>57.01</v>
      </c>
      <c r="K1169" s="5">
        <v>124</v>
      </c>
      <c r="L1169" s="5">
        <v>2.0699999999999998</v>
      </c>
      <c r="M1169" s="16">
        <v>0</v>
      </c>
      <c r="P1169">
        <f t="shared" si="9"/>
        <v>0</v>
      </c>
    </row>
    <row r="1170" spans="1:23" x14ac:dyDescent="0.25">
      <c r="A1170" s="5" t="s">
        <v>513</v>
      </c>
      <c r="B1170" s="17">
        <v>962151</v>
      </c>
      <c r="C1170" s="14">
        <v>37080</v>
      </c>
      <c r="D1170" s="70" t="s">
        <v>1298</v>
      </c>
      <c r="E1170" s="5">
        <v>2</v>
      </c>
      <c r="F1170" s="5">
        <v>1830</v>
      </c>
      <c r="G1170" s="5">
        <v>16</v>
      </c>
      <c r="H1170" s="5">
        <v>52</v>
      </c>
      <c r="I1170" s="5">
        <v>45</v>
      </c>
      <c r="J1170" s="5">
        <v>58.47</v>
      </c>
      <c r="K1170" s="5">
        <v>124</v>
      </c>
      <c r="L1170" s="5">
        <v>0.83</v>
      </c>
      <c r="M1170" s="16">
        <v>60000</v>
      </c>
      <c r="P1170">
        <f t="shared" si="9"/>
        <v>0</v>
      </c>
    </row>
    <row r="1171" spans="1:23" x14ac:dyDescent="0.25">
      <c r="A1171" s="5" t="s">
        <v>513</v>
      </c>
      <c r="B1171" s="17">
        <v>962151</v>
      </c>
      <c r="C1171" s="14">
        <v>37085</v>
      </c>
      <c r="D1171" s="70" t="s">
        <v>1299</v>
      </c>
      <c r="E1171" s="5">
        <v>1</v>
      </c>
      <c r="F1171" s="5">
        <v>1100</v>
      </c>
      <c r="G1171" s="5">
        <v>42</v>
      </c>
      <c r="H1171" s="5">
        <v>52</v>
      </c>
      <c r="I1171" s="5">
        <v>46</v>
      </c>
      <c r="J1171" s="5">
        <v>4.21</v>
      </c>
      <c r="K1171" s="5">
        <v>124</v>
      </c>
      <c r="L1171" s="5">
        <v>4.55</v>
      </c>
      <c r="M1171" s="16">
        <v>50000</v>
      </c>
      <c r="N1171" s="5">
        <v>1</v>
      </c>
      <c r="O1171" s="5">
        <v>1</v>
      </c>
      <c r="P1171">
        <f t="shared" si="9"/>
        <v>2</v>
      </c>
    </row>
    <row r="1172" spans="1:23" x14ac:dyDescent="0.25">
      <c r="A1172" s="5" t="s">
        <v>513</v>
      </c>
      <c r="B1172" s="17">
        <v>962151</v>
      </c>
      <c r="C1172" s="14">
        <v>37087</v>
      </c>
      <c r="D1172" s="70" t="s">
        <v>1300</v>
      </c>
      <c r="E1172" s="5">
        <v>1</v>
      </c>
      <c r="F1172" s="5">
        <v>1100</v>
      </c>
      <c r="G1172" s="5">
        <v>47</v>
      </c>
      <c r="H1172" s="5">
        <v>52</v>
      </c>
      <c r="I1172" s="5">
        <v>46</v>
      </c>
      <c r="J1172" s="5">
        <v>3.18</v>
      </c>
      <c r="K1172" s="5">
        <v>124</v>
      </c>
      <c r="L1172" s="5">
        <v>8.69</v>
      </c>
      <c r="M1172" s="16">
        <v>60000</v>
      </c>
      <c r="P1172">
        <f t="shared" si="9"/>
        <v>0</v>
      </c>
    </row>
    <row r="1173" spans="1:23" x14ac:dyDescent="0.25">
      <c r="A1173" s="5" t="s">
        <v>513</v>
      </c>
      <c r="B1173" s="17">
        <v>962151</v>
      </c>
      <c r="C1173" s="14">
        <v>37046</v>
      </c>
      <c r="D1173" s="70" t="s">
        <v>1301</v>
      </c>
      <c r="E1173" s="5">
        <v>1</v>
      </c>
      <c r="F1173" s="5">
        <v>11</v>
      </c>
      <c r="G1173" s="5">
        <v>24</v>
      </c>
      <c r="H1173" s="5">
        <v>53</v>
      </c>
      <c r="I1173" s="5">
        <v>46</v>
      </c>
      <c r="J1173" s="5">
        <v>4.74</v>
      </c>
      <c r="K1173" s="5">
        <v>124</v>
      </c>
      <c r="L1173" s="5">
        <v>3.61</v>
      </c>
      <c r="M1173" s="16">
        <v>30000</v>
      </c>
      <c r="N1173" s="5">
        <v>1</v>
      </c>
      <c r="P1173">
        <f t="shared" si="9"/>
        <v>1</v>
      </c>
      <c r="Q1173" s="16">
        <v>20</v>
      </c>
    </row>
    <row r="1174" spans="1:23" x14ac:dyDescent="0.25">
      <c r="A1174" s="5" t="s">
        <v>513</v>
      </c>
      <c r="B1174" s="17">
        <v>962151</v>
      </c>
      <c r="C1174" s="14">
        <v>37046</v>
      </c>
      <c r="D1174" s="70" t="s">
        <v>1301</v>
      </c>
      <c r="E1174" s="5">
        <v>2</v>
      </c>
      <c r="F1174" s="5">
        <v>1415</v>
      </c>
      <c r="G1174" s="5">
        <v>11</v>
      </c>
      <c r="H1174" s="5">
        <v>53</v>
      </c>
      <c r="I1174" s="5">
        <v>46</v>
      </c>
      <c r="J1174" s="5">
        <v>1.72</v>
      </c>
      <c r="K1174" s="5">
        <v>124</v>
      </c>
      <c r="L1174" s="5">
        <v>1.3</v>
      </c>
      <c r="M1174" s="16">
        <v>60000</v>
      </c>
      <c r="P1174">
        <f t="shared" si="9"/>
        <v>0</v>
      </c>
    </row>
    <row r="1175" spans="1:23" x14ac:dyDescent="0.25">
      <c r="A1175" s="5" t="s">
        <v>513</v>
      </c>
      <c r="B1175" s="17">
        <v>962151</v>
      </c>
      <c r="C1175" s="14">
        <v>37048</v>
      </c>
      <c r="D1175" s="70" t="s">
        <v>1302</v>
      </c>
      <c r="E1175" s="5">
        <v>1</v>
      </c>
      <c r="F1175" s="5">
        <v>1030</v>
      </c>
      <c r="G1175" s="5">
        <v>30</v>
      </c>
      <c r="H1175" s="5">
        <v>53</v>
      </c>
      <c r="I1175" s="5">
        <v>46</v>
      </c>
      <c r="J1175" s="5">
        <v>9.1199999999999992</v>
      </c>
      <c r="K1175" s="5">
        <v>124</v>
      </c>
      <c r="L1175" s="5">
        <v>8.5500000000000007</v>
      </c>
      <c r="M1175" s="16">
        <v>60000</v>
      </c>
      <c r="P1175">
        <f t="shared" si="9"/>
        <v>0</v>
      </c>
      <c r="Q1175" s="16">
        <v>100</v>
      </c>
    </row>
    <row r="1176" spans="1:23" x14ac:dyDescent="0.25">
      <c r="A1176" s="5" t="s">
        <v>513</v>
      </c>
      <c r="B1176" s="17">
        <v>962151</v>
      </c>
      <c r="C1176" s="14">
        <v>37049</v>
      </c>
      <c r="D1176" s="70" t="s">
        <v>1303</v>
      </c>
      <c r="E1176" s="5">
        <v>1</v>
      </c>
      <c r="F1176" s="5">
        <v>920</v>
      </c>
      <c r="G1176" s="5">
        <v>23</v>
      </c>
      <c r="H1176" s="5">
        <v>53</v>
      </c>
      <c r="I1176" s="5">
        <v>46</v>
      </c>
      <c r="J1176" s="5">
        <v>8.4</v>
      </c>
      <c r="K1176" s="5">
        <v>124</v>
      </c>
      <c r="L1176" s="5">
        <v>6.16</v>
      </c>
      <c r="M1176" s="16">
        <v>150000</v>
      </c>
      <c r="O1176" s="5">
        <v>1</v>
      </c>
      <c r="P1176">
        <f t="shared" si="9"/>
        <v>1</v>
      </c>
      <c r="Q1176" s="16">
        <v>2000</v>
      </c>
    </row>
    <row r="1177" spans="1:23" x14ac:dyDescent="0.25">
      <c r="A1177" s="5" t="s">
        <v>513</v>
      </c>
      <c r="B1177" s="17">
        <v>962151</v>
      </c>
      <c r="C1177" s="14">
        <v>37060</v>
      </c>
      <c r="D1177" s="71" t="s">
        <v>6916</v>
      </c>
      <c r="E1177" s="5">
        <v>1</v>
      </c>
      <c r="F1177" s="5">
        <v>1030</v>
      </c>
      <c r="G1177" s="5">
        <v>43</v>
      </c>
      <c r="H1177" s="5">
        <v>53</v>
      </c>
      <c r="I1177" s="5">
        <v>46</v>
      </c>
      <c r="J1177" s="5">
        <v>17.21</v>
      </c>
      <c r="K1177" s="5">
        <v>124</v>
      </c>
      <c r="L1177" s="5">
        <v>15.62</v>
      </c>
      <c r="M1177" s="16">
        <v>0</v>
      </c>
      <c r="P1177">
        <f t="shared" si="9"/>
        <v>0</v>
      </c>
    </row>
    <row r="1178" spans="1:23" x14ac:dyDescent="0.25">
      <c r="A1178" s="5" t="s">
        <v>513</v>
      </c>
      <c r="B1178" s="17">
        <v>962151</v>
      </c>
      <c r="C1178" s="14">
        <v>37063</v>
      </c>
      <c r="D1178" s="70" t="s">
        <v>1304</v>
      </c>
      <c r="E1178" s="5">
        <v>1</v>
      </c>
      <c r="F1178" s="5">
        <v>1230</v>
      </c>
      <c r="G1178" s="5">
        <v>21</v>
      </c>
      <c r="H1178" s="5">
        <v>53</v>
      </c>
      <c r="I1178" s="5">
        <v>46</v>
      </c>
      <c r="J1178" s="5">
        <v>4.53</v>
      </c>
      <c r="K1178" s="5">
        <v>124</v>
      </c>
      <c r="L1178" s="5">
        <v>2.54</v>
      </c>
      <c r="M1178" s="16">
        <v>80000</v>
      </c>
      <c r="N1178" s="5">
        <v>1</v>
      </c>
      <c r="P1178">
        <f t="shared" si="9"/>
        <v>1</v>
      </c>
    </row>
    <row r="1179" spans="1:23" x14ac:dyDescent="0.25">
      <c r="A1179" s="5" t="s">
        <v>513</v>
      </c>
      <c r="B1179" s="17">
        <v>962151</v>
      </c>
      <c r="C1179" s="14">
        <v>37068</v>
      </c>
      <c r="D1179" s="70" t="s">
        <v>1305</v>
      </c>
      <c r="E1179" s="5">
        <v>1</v>
      </c>
      <c r="F1179" s="5">
        <v>1000</v>
      </c>
      <c r="G1179" s="5">
        <v>43</v>
      </c>
      <c r="H1179" s="5">
        <v>53</v>
      </c>
      <c r="I1179" s="5">
        <v>45</v>
      </c>
      <c r="J1179" s="5">
        <v>59.54</v>
      </c>
      <c r="K1179" s="5">
        <v>124</v>
      </c>
      <c r="L1179" s="5">
        <v>8.41</v>
      </c>
      <c r="M1179" s="16">
        <v>75000</v>
      </c>
      <c r="N1179" s="5">
        <v>1</v>
      </c>
      <c r="P1179">
        <f t="shared" si="9"/>
        <v>1</v>
      </c>
      <c r="Q1179" s="16">
        <v>40</v>
      </c>
    </row>
    <row r="1180" spans="1:23" x14ac:dyDescent="0.25">
      <c r="A1180" s="5" t="s">
        <v>513</v>
      </c>
      <c r="B1180" s="17">
        <v>962151</v>
      </c>
      <c r="C1180" s="14">
        <v>37070</v>
      </c>
      <c r="D1180" s="70" t="s">
        <v>1306</v>
      </c>
      <c r="E1180" s="5">
        <v>1</v>
      </c>
      <c r="F1180" s="5">
        <v>1000</v>
      </c>
      <c r="G1180" s="5">
        <v>24</v>
      </c>
      <c r="H1180" s="5">
        <v>53</v>
      </c>
      <c r="I1180" s="5">
        <v>46</v>
      </c>
      <c r="J1180" s="5">
        <v>5.69</v>
      </c>
      <c r="K1180" s="5">
        <v>124</v>
      </c>
      <c r="L1180" s="5">
        <v>4.22</v>
      </c>
      <c r="M1180" s="16">
        <v>35000</v>
      </c>
      <c r="P1180">
        <f t="shared" si="9"/>
        <v>0</v>
      </c>
    </row>
    <row r="1181" spans="1:23" x14ac:dyDescent="0.25">
      <c r="A1181" s="5" t="s">
        <v>513</v>
      </c>
      <c r="B1181" s="17">
        <v>962151</v>
      </c>
      <c r="C1181" s="14">
        <v>37078</v>
      </c>
      <c r="D1181" s="70" t="s">
        <v>1307</v>
      </c>
      <c r="E1181" s="5">
        <v>1</v>
      </c>
      <c r="F1181" s="5">
        <v>1150</v>
      </c>
      <c r="G1181" s="5">
        <v>43</v>
      </c>
      <c r="H1181" s="5">
        <v>53</v>
      </c>
      <c r="I1181" s="5">
        <v>45</v>
      </c>
      <c r="J1181" s="5">
        <v>58.89</v>
      </c>
      <c r="K1181" s="5">
        <v>124</v>
      </c>
      <c r="L1181" s="5">
        <v>8.1999999999999993</v>
      </c>
      <c r="M1181" s="16">
        <v>70000</v>
      </c>
      <c r="P1181">
        <f t="shared" si="9"/>
        <v>0</v>
      </c>
    </row>
    <row r="1182" spans="1:23" x14ac:dyDescent="0.25">
      <c r="A1182" s="5" t="s">
        <v>513</v>
      </c>
      <c r="B1182" s="17">
        <v>962151</v>
      </c>
      <c r="C1182" s="14">
        <v>37079</v>
      </c>
      <c r="D1182" s="70" t="s">
        <v>1308</v>
      </c>
      <c r="E1182" s="5">
        <v>1</v>
      </c>
      <c r="F1182" s="5">
        <v>1030</v>
      </c>
      <c r="G1182" s="5">
        <v>44</v>
      </c>
      <c r="H1182" s="5">
        <v>53</v>
      </c>
      <c r="I1182" s="5">
        <v>45</v>
      </c>
      <c r="J1182" s="5">
        <v>55.75</v>
      </c>
      <c r="K1182" s="5">
        <v>124</v>
      </c>
      <c r="L1182" s="5">
        <v>7.04</v>
      </c>
      <c r="M1182" s="16">
        <v>35000</v>
      </c>
      <c r="P1182">
        <f t="shared" si="9"/>
        <v>0</v>
      </c>
    </row>
    <row r="1183" spans="1:23" x14ac:dyDescent="0.25">
      <c r="A1183" s="5" t="s">
        <v>513</v>
      </c>
      <c r="B1183" s="17">
        <v>962151</v>
      </c>
      <c r="C1183" s="14">
        <v>37079</v>
      </c>
      <c r="D1183" s="70" t="s">
        <v>1308</v>
      </c>
      <c r="E1183" s="5">
        <v>2</v>
      </c>
      <c r="F1183" s="5">
        <v>1200</v>
      </c>
      <c r="G1183" s="5">
        <v>39</v>
      </c>
      <c r="H1183" s="5">
        <v>53</v>
      </c>
      <c r="I1183" s="5">
        <v>45</v>
      </c>
      <c r="J1183" s="5">
        <v>55.96</v>
      </c>
      <c r="K1183" s="5">
        <v>124</v>
      </c>
      <c r="L1183" s="5">
        <v>4.43</v>
      </c>
      <c r="M1183" s="16">
        <v>60000</v>
      </c>
      <c r="P1183">
        <f t="shared" si="9"/>
        <v>0</v>
      </c>
      <c r="W1183" s="5" t="s">
        <v>523</v>
      </c>
    </row>
    <row r="1184" spans="1:23" x14ac:dyDescent="0.25">
      <c r="A1184" s="5" t="s">
        <v>513</v>
      </c>
      <c r="B1184" s="17">
        <v>962151</v>
      </c>
      <c r="C1184" s="14">
        <v>37081</v>
      </c>
      <c r="D1184" s="70" t="s">
        <v>1298</v>
      </c>
      <c r="E1184" s="5">
        <v>1</v>
      </c>
      <c r="F1184" s="5">
        <v>1100</v>
      </c>
      <c r="G1184" s="5">
        <v>45</v>
      </c>
      <c r="H1184" s="5">
        <v>53</v>
      </c>
      <c r="I1184" s="5">
        <v>45</v>
      </c>
      <c r="J1184" s="5">
        <v>57.24</v>
      </c>
      <c r="K1184" s="5">
        <v>124</v>
      </c>
      <c r="L1184" s="5">
        <v>8.75</v>
      </c>
      <c r="M1184" s="16">
        <v>0</v>
      </c>
      <c r="N1184" s="5">
        <v>2</v>
      </c>
      <c r="P1184">
        <f t="shared" si="9"/>
        <v>2</v>
      </c>
    </row>
    <row r="1185" spans="1:17" x14ac:dyDescent="0.25">
      <c r="A1185" s="5" t="s">
        <v>513</v>
      </c>
      <c r="B1185" s="17">
        <v>962151</v>
      </c>
      <c r="C1185" s="14">
        <v>37081</v>
      </c>
      <c r="D1185" s="70" t="s">
        <v>1298</v>
      </c>
      <c r="E1185" s="5">
        <v>2</v>
      </c>
      <c r="F1185" s="5">
        <v>1400</v>
      </c>
      <c r="G1185" s="5">
        <v>44</v>
      </c>
      <c r="H1185" s="5">
        <v>53</v>
      </c>
      <c r="I1185" s="5">
        <v>45</v>
      </c>
      <c r="J1185" s="5">
        <v>54.2</v>
      </c>
      <c r="K1185" s="5">
        <v>124</v>
      </c>
      <c r="L1185" s="5">
        <v>7.3</v>
      </c>
      <c r="M1185" s="16">
        <v>35000</v>
      </c>
      <c r="N1185" s="5">
        <v>1</v>
      </c>
      <c r="P1185">
        <f t="shared" si="9"/>
        <v>1</v>
      </c>
    </row>
    <row r="1186" spans="1:17" x14ac:dyDescent="0.25">
      <c r="A1186" s="5" t="s">
        <v>513</v>
      </c>
      <c r="B1186" s="17">
        <v>962151</v>
      </c>
      <c r="C1186" s="14">
        <v>37084</v>
      </c>
      <c r="D1186" s="70" t="s">
        <v>1309</v>
      </c>
      <c r="E1186" s="5">
        <v>1</v>
      </c>
      <c r="F1186" s="5">
        <v>1200</v>
      </c>
      <c r="G1186" s="5">
        <v>39</v>
      </c>
      <c r="H1186" s="5">
        <v>53</v>
      </c>
      <c r="I1186" s="5">
        <v>46</v>
      </c>
      <c r="J1186" s="5">
        <v>2.2000000000000002</v>
      </c>
      <c r="K1186" s="5">
        <v>124</v>
      </c>
      <c r="L1186" s="5">
        <v>6.96</v>
      </c>
      <c r="M1186" s="16">
        <v>60000</v>
      </c>
      <c r="P1186">
        <f t="shared" si="9"/>
        <v>0</v>
      </c>
    </row>
    <row r="1187" spans="1:17" x14ac:dyDescent="0.25">
      <c r="A1187" s="5" t="s">
        <v>513</v>
      </c>
      <c r="B1187" s="17">
        <v>962151</v>
      </c>
      <c r="C1187" s="14">
        <v>37089</v>
      </c>
      <c r="D1187" s="70" t="s">
        <v>1310</v>
      </c>
      <c r="E1187" s="5">
        <v>1</v>
      </c>
      <c r="F1187" s="5">
        <v>1040</v>
      </c>
      <c r="G1187" s="5">
        <v>60</v>
      </c>
      <c r="H1187" s="5">
        <v>53</v>
      </c>
      <c r="I1187" s="5">
        <v>46</v>
      </c>
      <c r="J1187" s="5">
        <v>9.8000000000000007</v>
      </c>
      <c r="K1187" s="5">
        <v>124</v>
      </c>
      <c r="L1187" s="5">
        <v>20.76</v>
      </c>
      <c r="M1187" s="16">
        <v>54000</v>
      </c>
      <c r="P1187">
        <f t="shared" si="9"/>
        <v>0</v>
      </c>
    </row>
    <row r="1188" spans="1:17" x14ac:dyDescent="0.25">
      <c r="A1188" s="5" t="s">
        <v>513</v>
      </c>
      <c r="B1188" s="17">
        <v>962151</v>
      </c>
      <c r="C1188" s="14">
        <v>37094</v>
      </c>
      <c r="D1188" s="70" t="s">
        <v>1311</v>
      </c>
      <c r="E1188" s="5">
        <v>1</v>
      </c>
      <c r="F1188" s="5">
        <v>912</v>
      </c>
      <c r="G1188" s="5">
        <v>48</v>
      </c>
      <c r="H1188" s="5">
        <v>53</v>
      </c>
      <c r="I1188" s="5">
        <v>46</v>
      </c>
      <c r="J1188" s="5">
        <v>9.0500000000000007</v>
      </c>
      <c r="K1188" s="5">
        <v>124</v>
      </c>
      <c r="L1188" s="5">
        <v>14.4</v>
      </c>
      <c r="M1188" s="16">
        <v>60000</v>
      </c>
      <c r="N1188" s="5">
        <v>4</v>
      </c>
      <c r="P1188">
        <f t="shared" si="9"/>
        <v>4</v>
      </c>
    </row>
    <row r="1189" spans="1:17" x14ac:dyDescent="0.25">
      <c r="A1189" s="5" t="s">
        <v>513</v>
      </c>
      <c r="B1189" s="17">
        <v>962151</v>
      </c>
      <c r="C1189" s="14">
        <v>37051</v>
      </c>
      <c r="D1189" s="70" t="s">
        <v>1312</v>
      </c>
      <c r="E1189" s="5">
        <v>1</v>
      </c>
      <c r="F1189" s="5">
        <v>1400</v>
      </c>
      <c r="G1189" s="5">
        <v>55</v>
      </c>
      <c r="H1189" s="5">
        <v>54</v>
      </c>
      <c r="I1189" s="5">
        <v>46</v>
      </c>
      <c r="J1189" s="5">
        <v>10.039999999999999</v>
      </c>
      <c r="K1189" s="5">
        <v>124</v>
      </c>
      <c r="L1189" s="5">
        <v>21.99</v>
      </c>
      <c r="M1189" s="16">
        <v>75000</v>
      </c>
      <c r="P1189">
        <f t="shared" si="9"/>
        <v>0</v>
      </c>
    </row>
    <row r="1190" spans="1:17" x14ac:dyDescent="0.25">
      <c r="A1190" s="5" t="s">
        <v>513</v>
      </c>
      <c r="B1190" s="17">
        <v>962151</v>
      </c>
      <c r="C1190" s="14">
        <v>37057</v>
      </c>
      <c r="D1190" s="71" t="s">
        <v>6916</v>
      </c>
      <c r="E1190" s="5">
        <v>2</v>
      </c>
      <c r="F1190" s="5">
        <v>1800</v>
      </c>
      <c r="G1190" s="5">
        <v>42</v>
      </c>
      <c r="H1190" s="5">
        <v>54</v>
      </c>
      <c r="I1190" s="5">
        <v>46</v>
      </c>
      <c r="J1190" s="5">
        <v>14.47</v>
      </c>
      <c r="K1190" s="5">
        <v>124</v>
      </c>
      <c r="L1190" s="5">
        <v>15.95</v>
      </c>
      <c r="M1190" s="16">
        <v>0</v>
      </c>
      <c r="P1190">
        <f t="shared" si="9"/>
        <v>0</v>
      </c>
    </row>
    <row r="1191" spans="1:17" x14ac:dyDescent="0.25">
      <c r="A1191" s="5" t="s">
        <v>513</v>
      </c>
      <c r="B1191" s="17">
        <v>962151</v>
      </c>
      <c r="C1191" s="14">
        <v>37064</v>
      </c>
      <c r="D1191" s="70" t="s">
        <v>1313</v>
      </c>
      <c r="E1191" s="5">
        <v>1</v>
      </c>
      <c r="F1191" s="5">
        <v>1330</v>
      </c>
      <c r="G1191" s="5">
        <v>17</v>
      </c>
      <c r="H1191" s="5">
        <v>54</v>
      </c>
      <c r="I1191" s="5">
        <v>46</v>
      </c>
      <c r="J1191" s="5">
        <v>5.57</v>
      </c>
      <c r="K1191" s="5">
        <v>124</v>
      </c>
      <c r="L1191" s="5">
        <v>1.23</v>
      </c>
      <c r="M1191" s="16">
        <v>65000</v>
      </c>
      <c r="N1191" s="5">
        <v>1</v>
      </c>
      <c r="O1191" s="5">
        <v>1</v>
      </c>
      <c r="P1191">
        <f t="shared" si="9"/>
        <v>2</v>
      </c>
    </row>
    <row r="1192" spans="1:17" x14ac:dyDescent="0.25">
      <c r="A1192" s="5" t="s">
        <v>513</v>
      </c>
      <c r="B1192" s="17">
        <v>962151</v>
      </c>
      <c r="C1192" s="14">
        <v>37070</v>
      </c>
      <c r="D1192" s="70" t="s">
        <v>1306</v>
      </c>
      <c r="E1192" s="5">
        <v>2</v>
      </c>
      <c r="F1192" s="5">
        <v>1300</v>
      </c>
      <c r="G1192" s="5">
        <v>26</v>
      </c>
      <c r="H1192" s="5">
        <v>54</v>
      </c>
      <c r="I1192" s="5">
        <v>46</v>
      </c>
      <c r="J1192" s="5">
        <v>5.3</v>
      </c>
      <c r="K1192" s="5">
        <v>124</v>
      </c>
      <c r="L1192" s="5">
        <v>8.86</v>
      </c>
      <c r="M1192" s="16">
        <v>50000</v>
      </c>
      <c r="N1192" s="5">
        <v>2</v>
      </c>
      <c r="P1192">
        <f t="shared" si="9"/>
        <v>2</v>
      </c>
    </row>
    <row r="1193" spans="1:17" x14ac:dyDescent="0.25">
      <c r="A1193" s="5" t="s">
        <v>513</v>
      </c>
      <c r="B1193" s="17">
        <v>962151</v>
      </c>
      <c r="C1193" s="14">
        <v>37071</v>
      </c>
      <c r="D1193" s="70" t="s">
        <v>1314</v>
      </c>
      <c r="E1193" s="5">
        <v>1</v>
      </c>
      <c r="F1193" s="5">
        <v>1200</v>
      </c>
      <c r="G1193" s="5">
        <v>55</v>
      </c>
      <c r="H1193" s="5">
        <v>54</v>
      </c>
      <c r="I1193" s="5">
        <v>46</v>
      </c>
      <c r="J1193" s="5">
        <v>9.83</v>
      </c>
      <c r="K1193" s="5">
        <v>124</v>
      </c>
      <c r="L1193" s="5">
        <v>21.17</v>
      </c>
      <c r="M1193" s="16">
        <v>0</v>
      </c>
      <c r="N1193" s="5">
        <v>2</v>
      </c>
      <c r="P1193">
        <f t="shared" si="9"/>
        <v>2</v>
      </c>
      <c r="Q1193" s="16">
        <v>50</v>
      </c>
    </row>
    <row r="1194" spans="1:17" x14ac:dyDescent="0.25">
      <c r="A1194" s="5" t="s">
        <v>513</v>
      </c>
      <c r="B1194" s="17">
        <v>962151</v>
      </c>
      <c r="C1194" s="14">
        <v>37071</v>
      </c>
      <c r="D1194" s="70" t="s">
        <v>1314</v>
      </c>
      <c r="E1194" s="5">
        <v>2</v>
      </c>
      <c r="F1194" s="5">
        <v>1330</v>
      </c>
      <c r="G1194" s="5">
        <v>56</v>
      </c>
      <c r="H1194" s="5">
        <v>54</v>
      </c>
      <c r="I1194" s="5">
        <v>46</v>
      </c>
      <c r="J1194" s="5">
        <v>10.01</v>
      </c>
      <c r="K1194" s="5">
        <v>124</v>
      </c>
      <c r="L1194" s="5">
        <v>22.03</v>
      </c>
      <c r="M1194" s="16">
        <v>75000</v>
      </c>
      <c r="P1194">
        <f t="shared" si="9"/>
        <v>0</v>
      </c>
      <c r="Q1194" s="16">
        <v>200</v>
      </c>
    </row>
    <row r="1195" spans="1:17" x14ac:dyDescent="0.25">
      <c r="A1195" s="5" t="s">
        <v>513</v>
      </c>
      <c r="B1195" s="17">
        <v>962151</v>
      </c>
      <c r="C1195" s="14">
        <v>37077</v>
      </c>
      <c r="D1195" s="70" t="s">
        <v>1315</v>
      </c>
      <c r="E1195" s="5">
        <v>1</v>
      </c>
      <c r="F1195" s="5">
        <v>1400</v>
      </c>
      <c r="G1195" s="5">
        <v>58</v>
      </c>
      <c r="H1195" s="5">
        <v>54</v>
      </c>
      <c r="I1195" s="5">
        <v>46</v>
      </c>
      <c r="J1195" s="5">
        <v>12.18</v>
      </c>
      <c r="K1195" s="5">
        <v>124</v>
      </c>
      <c r="L1195" s="5">
        <v>10.75</v>
      </c>
      <c r="M1195" s="16">
        <v>0</v>
      </c>
      <c r="P1195">
        <f t="shared" si="9"/>
        <v>0</v>
      </c>
    </row>
    <row r="1196" spans="1:17" x14ac:dyDescent="0.25">
      <c r="A1196" s="5" t="s">
        <v>513</v>
      </c>
      <c r="B1196" s="17">
        <v>962151</v>
      </c>
      <c r="C1196" s="14">
        <v>37077</v>
      </c>
      <c r="D1196" s="70" t="s">
        <v>1315</v>
      </c>
      <c r="E1196" s="5">
        <v>2</v>
      </c>
      <c r="F1196" s="5">
        <v>1700</v>
      </c>
      <c r="G1196" s="5">
        <v>75</v>
      </c>
      <c r="H1196" s="5">
        <v>54</v>
      </c>
      <c r="I1196" s="5">
        <v>46</v>
      </c>
      <c r="J1196" s="5">
        <v>14.45</v>
      </c>
      <c r="K1196" s="5">
        <v>124</v>
      </c>
      <c r="L1196" s="5">
        <v>23.67</v>
      </c>
      <c r="M1196" s="16">
        <v>60000</v>
      </c>
      <c r="P1196">
        <f t="shared" si="9"/>
        <v>0</v>
      </c>
    </row>
    <row r="1197" spans="1:17" x14ac:dyDescent="0.25">
      <c r="A1197" s="5" t="s">
        <v>513</v>
      </c>
      <c r="B1197" s="17">
        <v>962151</v>
      </c>
      <c r="C1197" s="14">
        <v>37082</v>
      </c>
      <c r="D1197" s="70" t="s">
        <v>1335</v>
      </c>
      <c r="E1197" s="5">
        <v>1</v>
      </c>
      <c r="F1197" s="5">
        <v>1100</v>
      </c>
      <c r="G1197" s="5">
        <v>42</v>
      </c>
      <c r="H1197" s="5">
        <v>54</v>
      </c>
      <c r="I1197" s="5">
        <v>46</v>
      </c>
      <c r="J1197" s="5">
        <v>24.08</v>
      </c>
      <c r="K1197" s="5">
        <v>124</v>
      </c>
      <c r="L1197" s="5">
        <v>19.71</v>
      </c>
      <c r="M1197" s="16">
        <v>0</v>
      </c>
      <c r="N1197" s="5">
        <v>1</v>
      </c>
      <c r="P1197">
        <f t="shared" si="9"/>
        <v>1</v>
      </c>
    </row>
    <row r="1198" spans="1:17" x14ac:dyDescent="0.25">
      <c r="A1198" s="5" t="s">
        <v>513</v>
      </c>
      <c r="B1198" s="17">
        <v>962151</v>
      </c>
      <c r="C1198" s="14">
        <v>37082</v>
      </c>
      <c r="D1198" s="70" t="s">
        <v>1335</v>
      </c>
      <c r="E1198" s="5">
        <v>2</v>
      </c>
      <c r="F1198" s="5">
        <v>1500</v>
      </c>
      <c r="G1198" s="5">
        <v>43</v>
      </c>
      <c r="H1198" s="5">
        <v>54</v>
      </c>
      <c r="I1198" s="5">
        <v>46</v>
      </c>
      <c r="J1198" s="5">
        <v>25.68</v>
      </c>
      <c r="K1198" s="5">
        <v>124</v>
      </c>
      <c r="L1198" s="5">
        <v>19.8</v>
      </c>
      <c r="M1198" s="16">
        <v>70000</v>
      </c>
      <c r="N1198" s="5">
        <v>1</v>
      </c>
      <c r="O1198" s="5">
        <v>1</v>
      </c>
      <c r="P1198">
        <f t="shared" si="9"/>
        <v>2</v>
      </c>
    </row>
    <row r="1199" spans="1:17" x14ac:dyDescent="0.25">
      <c r="A1199" s="5" t="s">
        <v>513</v>
      </c>
      <c r="B1199" s="17">
        <v>962151</v>
      </c>
      <c r="C1199" s="14">
        <v>37083</v>
      </c>
      <c r="D1199" s="70" t="s">
        <v>1332</v>
      </c>
      <c r="E1199" s="5">
        <v>1</v>
      </c>
      <c r="F1199" s="5">
        <v>1135</v>
      </c>
      <c r="G1199" s="5">
        <v>41</v>
      </c>
      <c r="H1199" s="5">
        <v>54</v>
      </c>
      <c r="I1199" s="5">
        <v>46</v>
      </c>
      <c r="J1199" s="5">
        <v>19.989999999999998</v>
      </c>
      <c r="K1199" s="5">
        <v>124</v>
      </c>
      <c r="L1199" s="5">
        <v>17.489999999999998</v>
      </c>
      <c r="M1199" s="16">
        <v>75000</v>
      </c>
      <c r="P1199">
        <f t="shared" si="9"/>
        <v>0</v>
      </c>
      <c r="Q1199" s="16">
        <v>1000</v>
      </c>
    </row>
    <row r="1200" spans="1:17" x14ac:dyDescent="0.25">
      <c r="A1200" s="5" t="s">
        <v>513</v>
      </c>
      <c r="B1200" s="17">
        <v>962151</v>
      </c>
      <c r="C1200" s="14">
        <v>37088</v>
      </c>
      <c r="D1200" s="70" t="s">
        <v>1333</v>
      </c>
      <c r="E1200" s="5">
        <v>1</v>
      </c>
      <c r="F1200" s="5">
        <v>1100</v>
      </c>
      <c r="G1200" s="5">
        <v>50</v>
      </c>
      <c r="H1200" s="5">
        <v>54</v>
      </c>
      <c r="I1200" s="5">
        <v>46</v>
      </c>
      <c r="J1200" s="5">
        <v>0.02</v>
      </c>
      <c r="K1200" s="5">
        <v>124</v>
      </c>
      <c r="L1200" s="5">
        <v>9.8000000000000007</v>
      </c>
      <c r="M1200" s="16">
        <v>0</v>
      </c>
      <c r="P1200">
        <f t="shared" si="9"/>
        <v>0</v>
      </c>
    </row>
    <row r="1201" spans="1:17" x14ac:dyDescent="0.25">
      <c r="A1201" s="5" t="s">
        <v>513</v>
      </c>
      <c r="B1201" s="17">
        <v>962151</v>
      </c>
      <c r="C1201" s="14">
        <v>37088</v>
      </c>
      <c r="D1201" s="70" t="s">
        <v>1333</v>
      </c>
      <c r="E1201" s="5">
        <v>2</v>
      </c>
      <c r="F1201" s="5">
        <v>1220</v>
      </c>
      <c r="G1201" s="5">
        <v>52</v>
      </c>
      <c r="H1201" s="5">
        <v>54</v>
      </c>
      <c r="I1201" s="5">
        <v>46</v>
      </c>
      <c r="J1201" s="5">
        <v>0</v>
      </c>
      <c r="K1201" s="5">
        <v>124</v>
      </c>
      <c r="L1201" s="5">
        <v>8.91</v>
      </c>
      <c r="M1201" s="16">
        <v>55000</v>
      </c>
      <c r="O1201" s="5">
        <v>1</v>
      </c>
      <c r="P1201">
        <f t="shared" si="9"/>
        <v>1</v>
      </c>
    </row>
    <row r="1202" spans="1:17" x14ac:dyDescent="0.25">
      <c r="A1202" s="5" t="s">
        <v>513</v>
      </c>
      <c r="B1202" s="17">
        <v>962151</v>
      </c>
      <c r="C1202" s="14">
        <v>37091</v>
      </c>
      <c r="D1202" s="70" t="s">
        <v>1334</v>
      </c>
      <c r="E1202" s="5">
        <v>1</v>
      </c>
      <c r="F1202" s="5">
        <v>1520</v>
      </c>
      <c r="G1202" s="5">
        <v>44.5</v>
      </c>
      <c r="H1202" s="5">
        <v>54</v>
      </c>
      <c r="I1202" s="5">
        <v>46</v>
      </c>
      <c r="J1202" s="5">
        <v>7</v>
      </c>
      <c r="K1202" s="5">
        <v>124</v>
      </c>
      <c r="L1202" s="5">
        <v>11.37</v>
      </c>
      <c r="M1202" s="16">
        <v>50000</v>
      </c>
      <c r="N1202" s="5">
        <v>1</v>
      </c>
      <c r="P1202">
        <f t="shared" si="9"/>
        <v>1</v>
      </c>
    </row>
    <row r="1203" spans="1:17" x14ac:dyDescent="0.25">
      <c r="A1203" s="5" t="s">
        <v>513</v>
      </c>
      <c r="B1203" s="17">
        <v>962151</v>
      </c>
      <c r="C1203" s="14">
        <v>37093</v>
      </c>
      <c r="D1203" s="70" t="s">
        <v>1330</v>
      </c>
      <c r="E1203" s="5">
        <v>1</v>
      </c>
      <c r="F1203" s="5">
        <v>920</v>
      </c>
      <c r="G1203" s="5">
        <v>51</v>
      </c>
      <c r="H1203" s="5">
        <v>54</v>
      </c>
      <c r="I1203" s="5">
        <v>46</v>
      </c>
      <c r="J1203" s="5">
        <v>6.54</v>
      </c>
      <c r="K1203" s="5">
        <v>124</v>
      </c>
      <c r="L1203" s="5">
        <v>13.2</v>
      </c>
      <c r="M1203" s="16">
        <v>40000</v>
      </c>
      <c r="N1203" s="5">
        <v>2</v>
      </c>
      <c r="O1203" s="5">
        <v>1</v>
      </c>
      <c r="P1203">
        <f t="shared" si="9"/>
        <v>3</v>
      </c>
    </row>
    <row r="1204" spans="1:17" x14ac:dyDescent="0.25">
      <c r="A1204" s="5" t="s">
        <v>513</v>
      </c>
      <c r="B1204" s="17">
        <v>962151</v>
      </c>
      <c r="C1204" s="14">
        <v>37053</v>
      </c>
      <c r="D1204" s="70" t="s">
        <v>1336</v>
      </c>
      <c r="E1204" s="5">
        <v>1</v>
      </c>
      <c r="F1204" s="5">
        <v>1540</v>
      </c>
      <c r="G1204" s="5">
        <v>42</v>
      </c>
      <c r="H1204" s="5">
        <v>55</v>
      </c>
      <c r="I1204" s="5">
        <v>46</v>
      </c>
      <c r="J1204" s="5">
        <v>4.7699999999999996</v>
      </c>
      <c r="K1204" s="5">
        <v>124</v>
      </c>
      <c r="L1204" s="5">
        <v>9.01</v>
      </c>
      <c r="M1204" s="16">
        <v>50000</v>
      </c>
      <c r="P1204">
        <f t="shared" si="9"/>
        <v>0</v>
      </c>
    </row>
    <row r="1205" spans="1:17" x14ac:dyDescent="0.25">
      <c r="A1205" s="5" t="s">
        <v>513</v>
      </c>
      <c r="B1205" s="17">
        <v>962151</v>
      </c>
      <c r="C1205" s="14">
        <v>37057</v>
      </c>
      <c r="D1205" s="71" t="s">
        <v>6916</v>
      </c>
      <c r="E1205" s="5">
        <v>1</v>
      </c>
      <c r="F1205" s="5">
        <v>900</v>
      </c>
      <c r="G1205" s="5">
        <v>23</v>
      </c>
      <c r="H1205" s="5">
        <v>55</v>
      </c>
      <c r="I1205" s="5">
        <v>46</v>
      </c>
      <c r="J1205" s="5">
        <v>8.2100000000000009</v>
      </c>
      <c r="K1205" s="5">
        <v>124</v>
      </c>
      <c r="L1205" s="5">
        <v>6.32</v>
      </c>
      <c r="M1205" s="16">
        <v>0</v>
      </c>
      <c r="P1205">
        <f t="shared" si="9"/>
        <v>0</v>
      </c>
    </row>
    <row r="1206" spans="1:17" x14ac:dyDescent="0.25">
      <c r="A1206" s="5" t="s">
        <v>513</v>
      </c>
      <c r="B1206" s="17">
        <v>962151</v>
      </c>
      <c r="C1206" s="14">
        <v>37072</v>
      </c>
      <c r="D1206" s="70" t="s">
        <v>1337</v>
      </c>
      <c r="E1206" s="5">
        <v>1</v>
      </c>
      <c r="F1206" s="5">
        <v>1030</v>
      </c>
      <c r="G1206" s="5">
        <v>57</v>
      </c>
      <c r="H1206" s="5">
        <v>55</v>
      </c>
      <c r="I1206" s="5">
        <v>46</v>
      </c>
      <c r="J1206" s="5">
        <v>10.89</v>
      </c>
      <c r="K1206" s="5">
        <v>124</v>
      </c>
      <c r="L1206" s="5">
        <v>23.86</v>
      </c>
      <c r="M1206" s="16">
        <v>0</v>
      </c>
      <c r="P1206">
        <f t="shared" si="9"/>
        <v>0</v>
      </c>
    </row>
    <row r="1207" spans="1:17" x14ac:dyDescent="0.25">
      <c r="A1207" s="5" t="s">
        <v>513</v>
      </c>
      <c r="B1207" s="17">
        <v>962151</v>
      </c>
      <c r="C1207" s="14">
        <v>37072</v>
      </c>
      <c r="D1207" s="70" t="s">
        <v>1337</v>
      </c>
      <c r="E1207" s="5">
        <v>2</v>
      </c>
      <c r="F1207" s="5">
        <v>1230</v>
      </c>
      <c r="G1207" s="5">
        <v>57</v>
      </c>
      <c r="H1207" s="5">
        <v>55</v>
      </c>
      <c r="I1207" s="5">
        <v>46</v>
      </c>
      <c r="J1207" s="5">
        <v>13.15</v>
      </c>
      <c r="K1207" s="5">
        <v>124</v>
      </c>
      <c r="L1207" s="5">
        <v>21.79</v>
      </c>
      <c r="M1207" s="16">
        <v>55000</v>
      </c>
      <c r="P1207">
        <f t="shared" si="9"/>
        <v>0</v>
      </c>
      <c r="Q1207" s="16">
        <v>100</v>
      </c>
    </row>
    <row r="1208" spans="1:17" x14ac:dyDescent="0.25">
      <c r="A1208" s="5" t="s">
        <v>513</v>
      </c>
      <c r="B1208" s="17">
        <v>962151</v>
      </c>
      <c r="C1208" s="14">
        <v>37090</v>
      </c>
      <c r="D1208" s="71" t="s">
        <v>6916</v>
      </c>
      <c r="E1208" s="5">
        <v>1</v>
      </c>
      <c r="F1208" s="5">
        <v>1730</v>
      </c>
      <c r="G1208" s="5">
        <v>28</v>
      </c>
      <c r="H1208" s="5">
        <v>55</v>
      </c>
      <c r="I1208" s="5">
        <v>46</v>
      </c>
      <c r="J1208" s="5">
        <v>26.05</v>
      </c>
      <c r="K1208" s="5">
        <v>124</v>
      </c>
      <c r="L1208" s="5">
        <v>14.1</v>
      </c>
      <c r="M1208" s="16">
        <v>0</v>
      </c>
      <c r="P1208">
        <f t="shared" ref="P1208:P1271" si="10">N1208+O1208</f>
        <v>0</v>
      </c>
    </row>
    <row r="1209" spans="1:17" x14ac:dyDescent="0.25">
      <c r="A1209" s="5" t="s">
        <v>513</v>
      </c>
      <c r="B1209" s="17">
        <v>962151</v>
      </c>
      <c r="C1209" s="14">
        <v>37092</v>
      </c>
      <c r="D1209" s="70" t="s">
        <v>1338</v>
      </c>
      <c r="E1209" s="5">
        <v>1</v>
      </c>
      <c r="F1209" s="5">
        <v>1540</v>
      </c>
      <c r="G1209" s="5">
        <v>56</v>
      </c>
      <c r="H1209" s="5">
        <v>55</v>
      </c>
      <c r="I1209" s="5">
        <v>46</v>
      </c>
      <c r="J1209" s="5">
        <v>7.02</v>
      </c>
      <c r="K1209" s="5">
        <v>124</v>
      </c>
      <c r="L1209" s="5">
        <v>16.170000000000002</v>
      </c>
      <c r="M1209" s="16">
        <v>25000</v>
      </c>
      <c r="N1209" s="5">
        <v>1</v>
      </c>
      <c r="P1209">
        <f t="shared" si="10"/>
        <v>1</v>
      </c>
    </row>
    <row r="1210" spans="1:17" x14ac:dyDescent="0.25">
      <c r="A1210" s="5" t="s">
        <v>513</v>
      </c>
      <c r="B1210" s="17">
        <v>962151</v>
      </c>
      <c r="C1210" s="14">
        <v>37095</v>
      </c>
      <c r="D1210" s="70" t="s">
        <v>1339</v>
      </c>
      <c r="E1210" s="5">
        <v>1</v>
      </c>
      <c r="F1210" s="5">
        <v>1700</v>
      </c>
      <c r="G1210" s="5">
        <v>61</v>
      </c>
      <c r="H1210" s="5">
        <v>55</v>
      </c>
      <c r="I1210" s="5">
        <v>46</v>
      </c>
      <c r="J1210" s="5">
        <v>4.9400000000000004</v>
      </c>
      <c r="K1210" s="5">
        <v>124</v>
      </c>
      <c r="L1210" s="5">
        <v>23.56</v>
      </c>
      <c r="M1210" s="16">
        <v>55000</v>
      </c>
      <c r="N1210" s="5">
        <v>1</v>
      </c>
      <c r="P1210">
        <f t="shared" si="10"/>
        <v>1</v>
      </c>
    </row>
    <row r="1211" spans="1:17" x14ac:dyDescent="0.25">
      <c r="A1211" s="5" t="s">
        <v>513</v>
      </c>
      <c r="B1211" s="17">
        <v>962151</v>
      </c>
      <c r="C1211" s="14">
        <v>37052</v>
      </c>
      <c r="D1211" s="70" t="s">
        <v>1340</v>
      </c>
      <c r="E1211" s="5">
        <v>1</v>
      </c>
      <c r="F1211" s="5">
        <v>1830</v>
      </c>
      <c r="G1211" s="5">
        <v>45</v>
      </c>
      <c r="H1211" s="5">
        <v>56</v>
      </c>
      <c r="I1211" s="5">
        <v>46</v>
      </c>
      <c r="J1211" s="5">
        <v>5.54</v>
      </c>
      <c r="K1211" s="5">
        <v>124</v>
      </c>
      <c r="L1211" s="5">
        <v>10.81</v>
      </c>
      <c r="M1211" s="16">
        <v>30000</v>
      </c>
      <c r="N1211" s="5">
        <v>1</v>
      </c>
      <c r="P1211">
        <f t="shared" si="10"/>
        <v>1</v>
      </c>
      <c r="Q1211" s="16">
        <v>200</v>
      </c>
    </row>
    <row r="1212" spans="1:17" x14ac:dyDescent="0.25">
      <c r="A1212" s="5" t="s">
        <v>513</v>
      </c>
      <c r="B1212" s="17">
        <v>962151</v>
      </c>
      <c r="C1212" s="14">
        <v>37055</v>
      </c>
      <c r="D1212" s="70" t="s">
        <v>1341</v>
      </c>
      <c r="E1212" s="5">
        <v>1</v>
      </c>
      <c r="F1212" s="5">
        <v>925</v>
      </c>
      <c r="G1212" s="5">
        <v>18</v>
      </c>
      <c r="H1212" s="5">
        <v>56</v>
      </c>
      <c r="I1212" s="5">
        <v>46</v>
      </c>
      <c r="J1212" s="5">
        <v>8.43</v>
      </c>
      <c r="K1212" s="5">
        <v>124</v>
      </c>
      <c r="L1212" s="5">
        <v>4.91</v>
      </c>
      <c r="M1212" s="16">
        <v>55000</v>
      </c>
      <c r="N1212" s="5">
        <v>1</v>
      </c>
      <c r="O1212" s="5">
        <v>1</v>
      </c>
      <c r="P1212">
        <f t="shared" si="10"/>
        <v>2</v>
      </c>
      <c r="Q1212" s="16">
        <v>400</v>
      </c>
    </row>
    <row r="1213" spans="1:17" x14ac:dyDescent="0.25">
      <c r="A1213" s="5" t="s">
        <v>513</v>
      </c>
      <c r="B1213" s="17">
        <v>962151</v>
      </c>
      <c r="C1213" s="14">
        <v>37056</v>
      </c>
      <c r="D1213" s="71" t="s">
        <v>6916</v>
      </c>
      <c r="E1213" s="5">
        <v>1</v>
      </c>
      <c r="F1213" s="5">
        <v>1000</v>
      </c>
      <c r="G1213" s="5">
        <v>18</v>
      </c>
      <c r="H1213" s="5">
        <v>56</v>
      </c>
      <c r="I1213" s="5">
        <v>46</v>
      </c>
      <c r="J1213" s="5">
        <v>8.09</v>
      </c>
      <c r="K1213" s="5">
        <v>124</v>
      </c>
      <c r="L1213" s="5">
        <v>3.56</v>
      </c>
      <c r="M1213" s="16">
        <v>0</v>
      </c>
      <c r="P1213">
        <f t="shared" si="10"/>
        <v>0</v>
      </c>
    </row>
    <row r="1214" spans="1:17" x14ac:dyDescent="0.25">
      <c r="A1214" s="5" t="s">
        <v>513</v>
      </c>
      <c r="B1214" s="17">
        <v>962151</v>
      </c>
      <c r="C1214" s="14">
        <v>37056</v>
      </c>
      <c r="D1214" s="71" t="s">
        <v>6916</v>
      </c>
      <c r="E1214" s="5">
        <v>2</v>
      </c>
      <c r="F1214" s="5">
        <v>1115</v>
      </c>
      <c r="G1214" s="5">
        <v>18</v>
      </c>
      <c r="H1214" s="5">
        <v>56</v>
      </c>
      <c r="I1214" s="5">
        <v>46</v>
      </c>
      <c r="J1214" s="5">
        <v>7.03</v>
      </c>
      <c r="K1214" s="5">
        <v>124</v>
      </c>
      <c r="L1214" s="5">
        <v>3.66</v>
      </c>
      <c r="M1214" s="16">
        <v>0</v>
      </c>
      <c r="P1214">
        <f t="shared" si="10"/>
        <v>0</v>
      </c>
    </row>
    <row r="1215" spans="1:17" x14ac:dyDescent="0.25">
      <c r="A1215" s="5" t="s">
        <v>513</v>
      </c>
      <c r="B1215" s="17">
        <v>962151</v>
      </c>
      <c r="C1215" s="14">
        <v>37074</v>
      </c>
      <c r="D1215" s="70" t="s">
        <v>1342</v>
      </c>
      <c r="E1215" s="5">
        <v>1</v>
      </c>
      <c r="F1215" s="5">
        <v>1400</v>
      </c>
      <c r="G1215" s="5">
        <v>18</v>
      </c>
      <c r="H1215" s="5">
        <v>56</v>
      </c>
      <c r="I1215" s="5">
        <v>46</v>
      </c>
      <c r="J1215" s="5">
        <v>19.63</v>
      </c>
      <c r="K1215" s="5">
        <v>124</v>
      </c>
      <c r="L1215" s="5">
        <v>11.03</v>
      </c>
      <c r="M1215" s="16">
        <v>75000</v>
      </c>
      <c r="N1215" s="5">
        <v>1</v>
      </c>
      <c r="P1215">
        <f t="shared" si="10"/>
        <v>1</v>
      </c>
    </row>
    <row r="1216" spans="1:17" x14ac:dyDescent="0.25">
      <c r="A1216" s="5" t="s">
        <v>513</v>
      </c>
      <c r="B1216" s="17">
        <v>962151</v>
      </c>
      <c r="C1216" s="14">
        <v>37112</v>
      </c>
      <c r="D1216" s="70" t="s">
        <v>1343</v>
      </c>
      <c r="E1216" s="5">
        <v>1</v>
      </c>
      <c r="F1216" s="5">
        <v>1130</v>
      </c>
      <c r="G1216" s="5">
        <v>55</v>
      </c>
      <c r="H1216" s="5">
        <v>56</v>
      </c>
      <c r="I1216" s="5">
        <v>46</v>
      </c>
      <c r="J1216" s="5">
        <v>6.8209999999999997</v>
      </c>
      <c r="K1216" s="5">
        <v>124</v>
      </c>
      <c r="L1216" s="5">
        <v>15.585000000000001</v>
      </c>
      <c r="M1216" s="16">
        <v>64000</v>
      </c>
      <c r="P1216">
        <f t="shared" si="10"/>
        <v>0</v>
      </c>
    </row>
    <row r="1217" spans="1:17" x14ac:dyDescent="0.25">
      <c r="A1217" s="5" t="s">
        <v>513</v>
      </c>
      <c r="B1217" s="17">
        <v>962151</v>
      </c>
      <c r="C1217" s="14">
        <v>37119</v>
      </c>
      <c r="D1217" s="70" t="s">
        <v>1344</v>
      </c>
      <c r="E1217" s="5">
        <v>1</v>
      </c>
      <c r="F1217" s="5">
        <v>800</v>
      </c>
      <c r="G1217" s="5">
        <v>76</v>
      </c>
      <c r="H1217" s="5">
        <v>56</v>
      </c>
      <c r="I1217" s="5">
        <v>46</v>
      </c>
      <c r="J1217" s="5">
        <v>12.33</v>
      </c>
      <c r="K1217" s="5">
        <v>124</v>
      </c>
      <c r="L1217" s="5">
        <v>28.69</v>
      </c>
      <c r="M1217" s="16">
        <v>64000</v>
      </c>
      <c r="P1217">
        <f t="shared" si="10"/>
        <v>0</v>
      </c>
      <c r="Q1217" s="16">
        <v>2000</v>
      </c>
    </row>
    <row r="1218" spans="1:17" x14ac:dyDescent="0.25">
      <c r="A1218" s="5" t="s">
        <v>513</v>
      </c>
      <c r="B1218" s="17">
        <v>962151</v>
      </c>
      <c r="C1218" s="14">
        <v>37120</v>
      </c>
      <c r="D1218" s="70" t="s">
        <v>1322</v>
      </c>
      <c r="E1218" s="5">
        <v>1</v>
      </c>
      <c r="F1218" s="5">
        <v>900</v>
      </c>
      <c r="G1218" s="5">
        <v>74</v>
      </c>
      <c r="H1218" s="5">
        <v>56</v>
      </c>
      <c r="I1218" s="5">
        <v>46</v>
      </c>
      <c r="J1218" s="5">
        <v>11.285</v>
      </c>
      <c r="K1218" s="5">
        <v>124</v>
      </c>
      <c r="L1218" s="5">
        <v>29.105</v>
      </c>
      <c r="M1218" s="16">
        <v>48000</v>
      </c>
      <c r="P1218">
        <f t="shared" si="10"/>
        <v>0</v>
      </c>
      <c r="Q1218" s="16">
        <v>5000</v>
      </c>
    </row>
    <row r="1219" spans="1:17" x14ac:dyDescent="0.25">
      <c r="A1219" s="5" t="s">
        <v>513</v>
      </c>
      <c r="B1219" s="17">
        <v>962151</v>
      </c>
      <c r="C1219" s="14">
        <v>37050</v>
      </c>
      <c r="D1219" s="70" t="s">
        <v>1345</v>
      </c>
      <c r="E1219" s="5">
        <v>1</v>
      </c>
      <c r="F1219" s="5">
        <v>1600</v>
      </c>
      <c r="G1219" s="5">
        <v>28</v>
      </c>
      <c r="H1219" s="5">
        <v>57</v>
      </c>
      <c r="I1219" s="5">
        <v>46</v>
      </c>
      <c r="J1219" s="5">
        <v>6.4</v>
      </c>
      <c r="K1219" s="5">
        <v>124</v>
      </c>
      <c r="L1219" s="5">
        <v>5.63</v>
      </c>
      <c r="M1219" s="16">
        <v>75000</v>
      </c>
      <c r="N1219" s="5">
        <v>1</v>
      </c>
      <c r="P1219">
        <f t="shared" si="10"/>
        <v>1</v>
      </c>
    </row>
    <row r="1220" spans="1:17" x14ac:dyDescent="0.25">
      <c r="A1220" s="5" t="s">
        <v>513</v>
      </c>
      <c r="B1220" s="17">
        <v>962151</v>
      </c>
      <c r="C1220" s="14">
        <v>37073</v>
      </c>
      <c r="D1220" s="70" t="s">
        <v>1331</v>
      </c>
      <c r="E1220" s="5">
        <v>1</v>
      </c>
      <c r="F1220" s="5">
        <v>1430</v>
      </c>
      <c r="G1220" s="5">
        <v>56</v>
      </c>
      <c r="H1220" s="5">
        <v>57</v>
      </c>
      <c r="I1220" s="5">
        <v>46</v>
      </c>
      <c r="J1220" s="5">
        <v>9.6199999999999992</v>
      </c>
      <c r="K1220" s="5">
        <v>124</v>
      </c>
      <c r="L1220" s="5">
        <v>19.329999999999998</v>
      </c>
      <c r="M1220" s="16">
        <v>25000</v>
      </c>
      <c r="P1220">
        <f t="shared" si="10"/>
        <v>0</v>
      </c>
      <c r="Q1220" s="16">
        <v>2000</v>
      </c>
    </row>
    <row r="1221" spans="1:17" x14ac:dyDescent="0.25">
      <c r="A1221" s="5" t="s">
        <v>513</v>
      </c>
      <c r="B1221" s="17">
        <v>962151</v>
      </c>
      <c r="C1221" s="14">
        <v>37093</v>
      </c>
      <c r="D1221" s="70" t="s">
        <v>1330</v>
      </c>
      <c r="E1221" s="5">
        <v>2</v>
      </c>
      <c r="F1221" s="5">
        <v>1250</v>
      </c>
      <c r="G1221" s="5">
        <v>54</v>
      </c>
      <c r="H1221" s="5">
        <v>57</v>
      </c>
      <c r="I1221" s="5">
        <v>46</v>
      </c>
      <c r="J1221" s="5">
        <v>9.66</v>
      </c>
      <c r="K1221" s="5">
        <v>124</v>
      </c>
      <c r="L1221" s="5">
        <v>15.88</v>
      </c>
      <c r="M1221" s="16">
        <v>20000</v>
      </c>
      <c r="P1221">
        <f t="shared" si="10"/>
        <v>0</v>
      </c>
    </row>
    <row r="1222" spans="1:17" x14ac:dyDescent="0.25">
      <c r="A1222" s="5" t="s">
        <v>513</v>
      </c>
      <c r="B1222" s="17">
        <v>962151</v>
      </c>
      <c r="C1222" s="14">
        <v>37096</v>
      </c>
      <c r="D1222" s="70" t="s">
        <v>1329</v>
      </c>
      <c r="E1222" s="5">
        <v>1</v>
      </c>
      <c r="F1222" s="5">
        <v>1235</v>
      </c>
      <c r="G1222" s="5">
        <v>64</v>
      </c>
      <c r="H1222" s="5">
        <v>57</v>
      </c>
      <c r="I1222" s="5">
        <v>46</v>
      </c>
      <c r="J1222" s="5">
        <v>7.61</v>
      </c>
      <c r="K1222" s="5">
        <v>124</v>
      </c>
      <c r="L1222" s="5">
        <v>23.56</v>
      </c>
      <c r="M1222" s="16">
        <v>30000</v>
      </c>
      <c r="P1222">
        <f t="shared" si="10"/>
        <v>0</v>
      </c>
    </row>
    <row r="1223" spans="1:17" x14ac:dyDescent="0.25">
      <c r="A1223" s="5" t="s">
        <v>513</v>
      </c>
      <c r="B1223" s="17">
        <v>962151</v>
      </c>
      <c r="C1223" s="14">
        <v>37113</v>
      </c>
      <c r="D1223" s="70" t="s">
        <v>1328</v>
      </c>
      <c r="E1223" s="5">
        <v>1</v>
      </c>
      <c r="F1223" s="5">
        <v>1545</v>
      </c>
      <c r="G1223" s="5">
        <v>57</v>
      </c>
      <c r="H1223" s="5">
        <v>57</v>
      </c>
      <c r="I1223" s="5">
        <v>46</v>
      </c>
      <c r="J1223" s="5">
        <v>15.11</v>
      </c>
      <c r="K1223" s="5">
        <v>124</v>
      </c>
      <c r="L1223" s="5">
        <v>20.02</v>
      </c>
      <c r="M1223" s="16">
        <v>50000</v>
      </c>
      <c r="P1223">
        <f t="shared" si="10"/>
        <v>0</v>
      </c>
      <c r="Q1223" s="16">
        <v>5000</v>
      </c>
    </row>
    <row r="1224" spans="1:17" x14ac:dyDescent="0.25">
      <c r="A1224" s="5" t="s">
        <v>513</v>
      </c>
      <c r="B1224" s="17">
        <v>962151</v>
      </c>
      <c r="C1224" s="14">
        <v>37116</v>
      </c>
      <c r="D1224" s="70" t="s">
        <v>1327</v>
      </c>
      <c r="E1224" s="5">
        <v>1</v>
      </c>
      <c r="F1224" s="5">
        <v>945</v>
      </c>
      <c r="G1224" s="5">
        <v>64</v>
      </c>
      <c r="H1224" s="5">
        <v>57</v>
      </c>
      <c r="I1224" s="5">
        <v>46</v>
      </c>
      <c r="J1224" s="5">
        <v>11.185</v>
      </c>
      <c r="K1224" s="5">
        <v>124</v>
      </c>
      <c r="L1224" s="5">
        <v>23.55</v>
      </c>
      <c r="M1224" s="16">
        <v>64000</v>
      </c>
      <c r="P1224">
        <f t="shared" si="10"/>
        <v>0</v>
      </c>
      <c r="Q1224" s="16">
        <v>6000</v>
      </c>
    </row>
    <row r="1225" spans="1:17" x14ac:dyDescent="0.25">
      <c r="A1225" s="5" t="s">
        <v>513</v>
      </c>
      <c r="B1225" s="17">
        <v>962151</v>
      </c>
      <c r="C1225" s="14">
        <v>37118</v>
      </c>
      <c r="D1225" s="70" t="s">
        <v>1326</v>
      </c>
      <c r="E1225" s="5">
        <v>1</v>
      </c>
      <c r="F1225" s="5">
        <v>1125</v>
      </c>
      <c r="G1225" s="5">
        <v>59</v>
      </c>
      <c r="H1225" s="5">
        <v>57</v>
      </c>
      <c r="I1225" s="5">
        <v>46</v>
      </c>
      <c r="J1225" s="5">
        <v>11.785</v>
      </c>
      <c r="K1225" s="5">
        <v>124</v>
      </c>
      <c r="L1225" s="5">
        <v>25.105</v>
      </c>
      <c r="M1225" s="16">
        <v>60000</v>
      </c>
      <c r="P1225">
        <f t="shared" si="10"/>
        <v>0</v>
      </c>
      <c r="Q1225" s="16">
        <v>6000</v>
      </c>
    </row>
    <row r="1226" spans="1:17" x14ac:dyDescent="0.25">
      <c r="A1226" s="5" t="s">
        <v>513</v>
      </c>
      <c r="B1226" s="17">
        <v>962151</v>
      </c>
      <c r="C1226" s="14">
        <v>37114</v>
      </c>
      <c r="D1226" s="70" t="s">
        <v>1325</v>
      </c>
      <c r="E1226" s="5">
        <v>1</v>
      </c>
      <c r="F1226" s="5">
        <v>945</v>
      </c>
      <c r="G1226" s="5">
        <v>47</v>
      </c>
      <c r="H1226" s="5">
        <v>58</v>
      </c>
      <c r="I1226" s="5">
        <v>46</v>
      </c>
      <c r="J1226" s="5">
        <v>14.17</v>
      </c>
      <c r="K1226" s="5">
        <v>124</v>
      </c>
      <c r="L1226" s="5">
        <v>18.82</v>
      </c>
      <c r="M1226" s="16">
        <v>58000</v>
      </c>
      <c r="P1226">
        <f t="shared" si="10"/>
        <v>0</v>
      </c>
      <c r="Q1226" s="16">
        <v>5000</v>
      </c>
    </row>
    <row r="1227" spans="1:17" x14ac:dyDescent="0.25">
      <c r="A1227" s="5" t="s">
        <v>513</v>
      </c>
      <c r="B1227" s="17">
        <v>962151</v>
      </c>
      <c r="C1227" s="14">
        <v>37120</v>
      </c>
      <c r="D1227" s="70" t="s">
        <v>1322</v>
      </c>
      <c r="E1227" s="5">
        <v>2</v>
      </c>
      <c r="F1227" s="5">
        <v>1425</v>
      </c>
      <c r="G1227" s="5">
        <v>142</v>
      </c>
      <c r="H1227" s="5">
        <v>58</v>
      </c>
      <c r="I1227" s="5">
        <v>46</v>
      </c>
      <c r="J1227" s="5">
        <v>15.175000000000001</v>
      </c>
      <c r="K1227" s="5">
        <v>124</v>
      </c>
      <c r="L1227" s="5">
        <v>31.015999999999998</v>
      </c>
      <c r="M1227" s="16">
        <v>0</v>
      </c>
      <c r="P1227">
        <f t="shared" si="10"/>
        <v>0</v>
      </c>
    </row>
    <row r="1228" spans="1:17" x14ac:dyDescent="0.25">
      <c r="A1228" s="5" t="s">
        <v>513</v>
      </c>
      <c r="B1228" s="17">
        <v>962151</v>
      </c>
      <c r="C1228" s="14">
        <v>37115</v>
      </c>
      <c r="D1228" s="70" t="s">
        <v>1323</v>
      </c>
      <c r="E1228" s="5">
        <v>1</v>
      </c>
      <c r="F1228" s="5">
        <v>1705</v>
      </c>
      <c r="G1228" s="5">
        <v>61</v>
      </c>
      <c r="H1228" s="5">
        <v>59</v>
      </c>
      <c r="I1228" s="5">
        <v>46</v>
      </c>
      <c r="J1228" s="5">
        <v>6.7</v>
      </c>
      <c r="K1228" s="5">
        <v>124</v>
      </c>
      <c r="L1228" s="5">
        <v>22.78</v>
      </c>
      <c r="M1228" s="16">
        <v>64000</v>
      </c>
      <c r="N1228" s="5">
        <v>2</v>
      </c>
      <c r="O1228" s="5">
        <v>1</v>
      </c>
      <c r="P1228">
        <f t="shared" si="10"/>
        <v>3</v>
      </c>
      <c r="Q1228" s="16">
        <v>1000</v>
      </c>
    </row>
    <row r="1229" spans="1:17" x14ac:dyDescent="0.25">
      <c r="A1229" s="5" t="s">
        <v>513</v>
      </c>
      <c r="B1229" s="17">
        <v>962151</v>
      </c>
      <c r="C1229" s="14">
        <v>37121</v>
      </c>
      <c r="D1229" s="70" t="s">
        <v>1319</v>
      </c>
      <c r="E1229" s="5">
        <v>1</v>
      </c>
      <c r="F1229" s="5">
        <v>1135</v>
      </c>
      <c r="G1229" s="5">
        <v>74</v>
      </c>
      <c r="H1229" s="5">
        <v>59</v>
      </c>
      <c r="I1229" s="5">
        <v>46</v>
      </c>
      <c r="J1229" s="5">
        <v>25.184999999999999</v>
      </c>
      <c r="K1229" s="5">
        <v>124</v>
      </c>
      <c r="L1229" s="5">
        <v>32.484999999999999</v>
      </c>
      <c r="M1229" s="16">
        <v>0</v>
      </c>
      <c r="P1229">
        <f t="shared" si="10"/>
        <v>0</v>
      </c>
    </row>
    <row r="1230" spans="1:17" x14ac:dyDescent="0.25">
      <c r="A1230" s="5" t="s">
        <v>513</v>
      </c>
      <c r="B1230" s="17">
        <v>962151</v>
      </c>
      <c r="C1230" s="14">
        <v>37121</v>
      </c>
      <c r="D1230" s="70" t="s">
        <v>1319</v>
      </c>
      <c r="E1230" s="5">
        <v>2</v>
      </c>
      <c r="F1230" s="5">
        <v>1815</v>
      </c>
      <c r="G1230" s="5">
        <v>64</v>
      </c>
      <c r="H1230" s="5">
        <v>59</v>
      </c>
      <c r="I1230" s="5">
        <v>46</v>
      </c>
      <c r="J1230" s="5">
        <v>13.476000000000001</v>
      </c>
      <c r="K1230" s="5">
        <v>124</v>
      </c>
      <c r="L1230" s="5">
        <v>31.074999999999999</v>
      </c>
      <c r="M1230" s="16">
        <v>0</v>
      </c>
      <c r="P1230">
        <f t="shared" si="10"/>
        <v>0</v>
      </c>
    </row>
    <row r="1231" spans="1:17" x14ac:dyDescent="0.25">
      <c r="A1231" s="5" t="s">
        <v>513</v>
      </c>
      <c r="B1231" s="17">
        <v>962151</v>
      </c>
      <c r="C1231" s="14">
        <v>37121</v>
      </c>
      <c r="D1231" s="70" t="s">
        <v>1319</v>
      </c>
      <c r="E1231" s="5">
        <v>3</v>
      </c>
      <c r="F1231" s="5">
        <v>1920</v>
      </c>
      <c r="G1231" s="5">
        <v>76</v>
      </c>
      <c r="H1231" s="5">
        <v>59</v>
      </c>
      <c r="I1231" s="5">
        <v>46</v>
      </c>
      <c r="J1231" s="5">
        <v>13.15</v>
      </c>
      <c r="K1231" s="5">
        <v>124</v>
      </c>
      <c r="L1231" s="5">
        <v>30.9</v>
      </c>
      <c r="M1231" s="16">
        <v>48000</v>
      </c>
      <c r="P1231">
        <f t="shared" si="10"/>
        <v>0</v>
      </c>
      <c r="Q1231" s="16">
        <v>17000</v>
      </c>
    </row>
    <row r="1232" spans="1:17" x14ac:dyDescent="0.25">
      <c r="A1232" s="5" t="s">
        <v>513</v>
      </c>
      <c r="B1232" s="17">
        <v>962151</v>
      </c>
      <c r="C1232" s="14">
        <v>37122</v>
      </c>
      <c r="D1232" s="70" t="s">
        <v>1320</v>
      </c>
      <c r="E1232" s="5">
        <v>1</v>
      </c>
      <c r="F1232" s="5">
        <v>1035</v>
      </c>
      <c r="G1232" s="5">
        <v>78</v>
      </c>
      <c r="H1232" s="5">
        <v>59</v>
      </c>
      <c r="I1232" s="5">
        <v>45</v>
      </c>
      <c r="J1232" s="5">
        <v>59.6</v>
      </c>
      <c r="K1232" s="5">
        <v>124</v>
      </c>
      <c r="L1232" s="5">
        <v>22.4</v>
      </c>
      <c r="M1232" s="16">
        <v>48000</v>
      </c>
      <c r="P1232">
        <f t="shared" si="10"/>
        <v>0</v>
      </c>
      <c r="Q1232" s="16">
        <v>14000</v>
      </c>
    </row>
    <row r="1233" spans="1:23" x14ac:dyDescent="0.25">
      <c r="A1233" s="5" t="s">
        <v>513</v>
      </c>
      <c r="B1233" s="17">
        <v>962151</v>
      </c>
      <c r="C1233" s="14">
        <v>37123</v>
      </c>
      <c r="D1233" s="70" t="s">
        <v>1321</v>
      </c>
      <c r="E1233" s="5">
        <v>1</v>
      </c>
      <c r="F1233" s="5">
        <v>1155</v>
      </c>
      <c r="G1233" s="5">
        <v>80</v>
      </c>
      <c r="H1233" s="5">
        <v>59</v>
      </c>
      <c r="I1233" s="5">
        <v>46</v>
      </c>
      <c r="J1233" s="5">
        <v>10.3</v>
      </c>
      <c r="K1233" s="5">
        <v>124</v>
      </c>
      <c r="L1233" s="5">
        <v>7.06</v>
      </c>
      <c r="M1233" s="16">
        <v>60000</v>
      </c>
      <c r="P1233">
        <f t="shared" si="10"/>
        <v>0</v>
      </c>
      <c r="Q1233" s="16">
        <v>5000</v>
      </c>
    </row>
    <row r="1234" spans="1:23" x14ac:dyDescent="0.25">
      <c r="A1234" s="5" t="s">
        <v>513</v>
      </c>
      <c r="B1234" s="17">
        <v>962151</v>
      </c>
      <c r="C1234" s="14">
        <v>37086</v>
      </c>
      <c r="D1234" s="70" t="s">
        <v>1324</v>
      </c>
      <c r="E1234" s="5">
        <v>1</v>
      </c>
      <c r="F1234" s="5">
        <v>1100</v>
      </c>
      <c r="G1234" s="5">
        <v>46</v>
      </c>
      <c r="I1234" s="5">
        <v>46</v>
      </c>
      <c r="J1234" s="5">
        <v>3.14</v>
      </c>
      <c r="K1234" s="5">
        <v>124</v>
      </c>
      <c r="L1234" s="5">
        <v>8.8000000000000007</v>
      </c>
      <c r="M1234" s="16">
        <v>2000</v>
      </c>
      <c r="P1234">
        <f t="shared" si="10"/>
        <v>0</v>
      </c>
    </row>
    <row r="1235" spans="1:23" x14ac:dyDescent="0.25">
      <c r="A1235" s="5" t="s">
        <v>513</v>
      </c>
      <c r="B1235" s="17">
        <v>962151</v>
      </c>
      <c r="C1235" s="14">
        <v>37142</v>
      </c>
      <c r="D1235" s="70" t="s">
        <v>1317</v>
      </c>
      <c r="E1235" s="46"/>
      <c r="F1235" s="46"/>
      <c r="G1235" s="46"/>
      <c r="H1235" s="46"/>
      <c r="I1235" s="46"/>
      <c r="J1235" s="46"/>
      <c r="K1235" s="46"/>
      <c r="L1235" s="46"/>
      <c r="M1235" s="46"/>
      <c r="N1235" s="12"/>
      <c r="O1235" s="12"/>
      <c r="P1235">
        <f t="shared" si="10"/>
        <v>0</v>
      </c>
      <c r="Q1235" s="46"/>
    </row>
    <row r="1236" spans="1:23" x14ac:dyDescent="0.25">
      <c r="A1236" s="5" t="s">
        <v>513</v>
      </c>
      <c r="B1236" s="17">
        <v>962151</v>
      </c>
      <c r="C1236" s="14">
        <v>37143</v>
      </c>
      <c r="D1236" s="70" t="s">
        <v>1318</v>
      </c>
      <c r="E1236" s="46"/>
      <c r="F1236" s="46"/>
      <c r="G1236" s="46"/>
      <c r="H1236" s="46"/>
      <c r="I1236" s="46"/>
      <c r="J1236" s="46"/>
      <c r="K1236" s="46"/>
      <c r="L1236" s="46"/>
      <c r="M1236" s="46"/>
      <c r="N1236" s="12"/>
      <c r="O1236" s="12"/>
      <c r="P1236">
        <f t="shared" si="10"/>
        <v>0</v>
      </c>
      <c r="Q1236" s="46"/>
    </row>
    <row r="1237" spans="1:23" x14ac:dyDescent="0.25">
      <c r="A1237" s="5" t="s">
        <v>514</v>
      </c>
      <c r="B1237" s="17" t="s">
        <v>546</v>
      </c>
      <c r="C1237" s="14">
        <v>37153</v>
      </c>
      <c r="D1237" s="70" t="s">
        <v>1316</v>
      </c>
      <c r="E1237" s="46">
        <v>1</v>
      </c>
      <c r="F1237" s="46">
        <v>1130</v>
      </c>
      <c r="G1237" s="46">
        <v>50</v>
      </c>
      <c r="H1237" s="46">
        <v>56</v>
      </c>
      <c r="I1237" s="46">
        <v>46</v>
      </c>
      <c r="J1237" s="46">
        <v>6.38</v>
      </c>
      <c r="K1237" s="46">
        <v>124</v>
      </c>
      <c r="L1237" s="46">
        <v>16.36</v>
      </c>
      <c r="M1237" s="46">
        <v>500</v>
      </c>
      <c r="N1237" s="12"/>
      <c r="O1237" s="12"/>
      <c r="P1237">
        <f t="shared" si="10"/>
        <v>0</v>
      </c>
      <c r="Q1237" s="46"/>
    </row>
    <row r="1238" spans="1:23" x14ac:dyDescent="0.25">
      <c r="A1238" s="5" t="s">
        <v>514</v>
      </c>
      <c r="B1238" s="17" t="s">
        <v>546</v>
      </c>
      <c r="C1238" s="14">
        <v>37153</v>
      </c>
      <c r="D1238" s="70" t="s">
        <v>1316</v>
      </c>
      <c r="E1238" s="46">
        <v>2</v>
      </c>
      <c r="F1238" s="46">
        <v>1500</v>
      </c>
      <c r="G1238" s="46">
        <v>47</v>
      </c>
      <c r="H1238" s="46">
        <v>56</v>
      </c>
      <c r="I1238" s="46">
        <v>46</v>
      </c>
      <c r="J1238" s="46">
        <v>8.23</v>
      </c>
      <c r="K1238" s="46">
        <v>124</v>
      </c>
      <c r="L1238" s="46">
        <v>18.16</v>
      </c>
      <c r="M1238" s="46">
        <v>20000</v>
      </c>
      <c r="N1238" s="12"/>
      <c r="O1238" s="12"/>
      <c r="P1238">
        <f t="shared" si="10"/>
        <v>0</v>
      </c>
      <c r="Q1238" s="46"/>
    </row>
    <row r="1239" spans="1:23" x14ac:dyDescent="0.25">
      <c r="A1239" s="5" t="s">
        <v>497</v>
      </c>
      <c r="B1239" s="42"/>
      <c r="C1239" s="14">
        <v>37120</v>
      </c>
      <c r="D1239" s="71" t="s">
        <v>6916</v>
      </c>
      <c r="E1239" s="46"/>
      <c r="F1239" s="46"/>
      <c r="G1239" s="46"/>
      <c r="H1239" s="46"/>
      <c r="I1239" s="12"/>
      <c r="J1239" s="12"/>
      <c r="K1239" s="12"/>
      <c r="L1239" s="12"/>
      <c r="M1239" s="46"/>
      <c r="N1239" s="12"/>
      <c r="O1239" s="12"/>
      <c r="P1239">
        <f t="shared" si="10"/>
        <v>0</v>
      </c>
      <c r="Q1239" s="46"/>
    </row>
    <row r="1240" spans="1:23" x14ac:dyDescent="0.25">
      <c r="A1240" s="5" t="s">
        <v>497</v>
      </c>
      <c r="B1240" s="42"/>
      <c r="C1240" s="14">
        <v>37139</v>
      </c>
      <c r="D1240" s="71" t="s">
        <v>6916</v>
      </c>
      <c r="E1240" s="46"/>
      <c r="F1240" s="46"/>
      <c r="G1240" s="46"/>
      <c r="H1240" s="46"/>
      <c r="I1240" s="12"/>
      <c r="J1240" s="12"/>
      <c r="K1240" s="12"/>
      <c r="L1240" s="12"/>
      <c r="M1240" s="46"/>
      <c r="N1240" s="12"/>
      <c r="O1240" s="12"/>
      <c r="P1240">
        <f t="shared" si="10"/>
        <v>0</v>
      </c>
      <c r="Q1240" s="46"/>
    </row>
    <row r="1241" spans="1:23" x14ac:dyDescent="0.25">
      <c r="A1241" s="5" t="s">
        <v>497</v>
      </c>
      <c r="B1241" s="42"/>
      <c r="C1241" s="14">
        <v>37143</v>
      </c>
      <c r="D1241" s="71" t="s">
        <v>6916</v>
      </c>
      <c r="E1241" s="46"/>
      <c r="F1241" s="46"/>
      <c r="G1241" s="46"/>
      <c r="H1241" s="46"/>
      <c r="I1241" s="12"/>
      <c r="J1241" s="12"/>
      <c r="K1241" s="12"/>
      <c r="L1241" s="12"/>
      <c r="M1241" s="46"/>
      <c r="N1241" s="12"/>
      <c r="O1241" s="12"/>
      <c r="P1241">
        <f t="shared" si="10"/>
        <v>0</v>
      </c>
      <c r="Q1241" s="46"/>
    </row>
    <row r="1242" spans="1:23" x14ac:dyDescent="0.25">
      <c r="A1242" s="5" t="s">
        <v>497</v>
      </c>
      <c r="B1242" s="42"/>
      <c r="C1242" s="14">
        <v>37144</v>
      </c>
      <c r="D1242" s="71" t="s">
        <v>6916</v>
      </c>
      <c r="E1242" s="46"/>
      <c r="F1242" s="46"/>
      <c r="G1242" s="46"/>
      <c r="H1242" s="46"/>
      <c r="I1242" s="12"/>
      <c r="J1242" s="12"/>
      <c r="K1242" s="12"/>
      <c r="L1242" s="12"/>
      <c r="M1242" s="46"/>
      <c r="N1242" s="12"/>
      <c r="O1242" s="12"/>
      <c r="P1242">
        <f t="shared" si="10"/>
        <v>0</v>
      </c>
      <c r="Q1242" s="46"/>
    </row>
    <row r="1243" spans="1:23" x14ac:dyDescent="0.25">
      <c r="A1243" s="12"/>
      <c r="B1243" s="113" t="s">
        <v>499</v>
      </c>
      <c r="C1243" s="56"/>
      <c r="D1243" s="71" t="s">
        <v>6916</v>
      </c>
      <c r="E1243" s="12"/>
      <c r="F1243" s="12"/>
      <c r="G1243" s="12"/>
      <c r="H1243" s="12"/>
      <c r="I1243" s="12"/>
      <c r="J1243" s="12"/>
      <c r="K1243" s="12"/>
      <c r="L1243" s="12"/>
      <c r="M1243" s="46"/>
      <c r="N1243" s="12"/>
      <c r="O1243" s="12"/>
      <c r="P1243">
        <f t="shared" si="10"/>
        <v>0</v>
      </c>
      <c r="Q1243" s="46"/>
    </row>
    <row r="1244" spans="1:23" x14ac:dyDescent="0.25">
      <c r="A1244" s="5" t="s">
        <v>500</v>
      </c>
      <c r="B1244" s="17">
        <v>558158</v>
      </c>
      <c r="C1244" s="14">
        <v>37439</v>
      </c>
      <c r="D1244" s="70" t="s">
        <v>1346</v>
      </c>
      <c r="E1244" s="12"/>
      <c r="F1244" s="12"/>
      <c r="G1244" s="12"/>
      <c r="H1244" s="12"/>
      <c r="I1244" s="12"/>
      <c r="J1244" s="12"/>
      <c r="K1244" s="12"/>
      <c r="L1244" s="12"/>
      <c r="M1244" s="46"/>
      <c r="N1244" s="12"/>
      <c r="O1244" s="12"/>
      <c r="P1244">
        <f t="shared" si="10"/>
        <v>0</v>
      </c>
      <c r="Q1244" s="46"/>
    </row>
    <row r="1245" spans="1:23" x14ac:dyDescent="0.25">
      <c r="A1245" s="5" t="s">
        <v>500</v>
      </c>
      <c r="B1245" s="17">
        <v>558158</v>
      </c>
      <c r="C1245" s="14">
        <v>37441</v>
      </c>
      <c r="D1245" s="70" t="s">
        <v>1347</v>
      </c>
      <c r="E1245" s="5">
        <v>1</v>
      </c>
      <c r="G1245" s="5">
        <v>55</v>
      </c>
      <c r="I1245" s="5">
        <v>46</v>
      </c>
      <c r="J1245" s="5">
        <v>14.427</v>
      </c>
      <c r="K1245" s="5">
        <v>124</v>
      </c>
      <c r="L1245" s="5">
        <v>18.532</v>
      </c>
      <c r="M1245" s="16">
        <v>30000</v>
      </c>
      <c r="N1245" s="5">
        <v>3</v>
      </c>
      <c r="P1245">
        <f t="shared" si="10"/>
        <v>3</v>
      </c>
      <c r="Q1245" s="16">
        <v>50</v>
      </c>
    </row>
    <row r="1246" spans="1:23" x14ac:dyDescent="0.25">
      <c r="A1246" s="5" t="s">
        <v>500</v>
      </c>
      <c r="B1246" s="17">
        <v>558158</v>
      </c>
      <c r="C1246" s="14">
        <v>37441</v>
      </c>
      <c r="D1246" s="70" t="s">
        <v>1347</v>
      </c>
      <c r="E1246" s="5">
        <v>2</v>
      </c>
      <c r="G1246" s="5">
        <v>60</v>
      </c>
      <c r="I1246" s="5">
        <v>46</v>
      </c>
      <c r="J1246" s="5">
        <v>12.454000000000001</v>
      </c>
      <c r="K1246" s="5">
        <v>124</v>
      </c>
      <c r="L1246" s="5">
        <v>19.478999999999999</v>
      </c>
      <c r="M1246" s="16">
        <v>30000</v>
      </c>
      <c r="P1246">
        <f t="shared" si="10"/>
        <v>0</v>
      </c>
      <c r="Q1246" s="16">
        <v>100</v>
      </c>
      <c r="W1246" s="5" t="s">
        <v>517</v>
      </c>
    </row>
    <row r="1247" spans="1:23" x14ac:dyDescent="0.25">
      <c r="A1247" s="5" t="s">
        <v>500</v>
      </c>
      <c r="B1247" s="17">
        <v>558158</v>
      </c>
      <c r="C1247" s="14">
        <v>37442</v>
      </c>
      <c r="D1247" s="71" t="s">
        <v>6916</v>
      </c>
      <c r="E1247" s="5">
        <v>1</v>
      </c>
      <c r="G1247" s="5">
        <v>54</v>
      </c>
      <c r="I1247" s="5">
        <v>45</v>
      </c>
      <c r="J1247" s="5">
        <v>59.098999999999997</v>
      </c>
      <c r="K1247" s="5">
        <v>124</v>
      </c>
      <c r="L1247" s="5">
        <v>12.273999999999999</v>
      </c>
      <c r="M1247" s="16">
        <v>0</v>
      </c>
      <c r="P1247">
        <f t="shared" si="10"/>
        <v>0</v>
      </c>
    </row>
    <row r="1248" spans="1:23" x14ac:dyDescent="0.25">
      <c r="A1248" s="5" t="s">
        <v>500</v>
      </c>
      <c r="B1248" s="17">
        <v>558158</v>
      </c>
      <c r="C1248" s="14">
        <v>37442</v>
      </c>
      <c r="D1248" s="71" t="s">
        <v>6916</v>
      </c>
      <c r="E1248" s="5">
        <v>2</v>
      </c>
      <c r="G1248" s="5">
        <v>79</v>
      </c>
      <c r="I1248" s="5">
        <v>46</v>
      </c>
      <c r="J1248" s="5">
        <v>2.11</v>
      </c>
      <c r="K1248" s="5">
        <v>124</v>
      </c>
      <c r="L1248" s="5">
        <v>12.502000000000001</v>
      </c>
      <c r="M1248" s="16">
        <v>0</v>
      </c>
      <c r="P1248">
        <f t="shared" si="10"/>
        <v>0</v>
      </c>
    </row>
    <row r="1249" spans="1:23" x14ac:dyDescent="0.25">
      <c r="A1249" s="5" t="s">
        <v>500</v>
      </c>
      <c r="B1249" s="17">
        <v>558158</v>
      </c>
      <c r="C1249" s="14">
        <v>37443</v>
      </c>
      <c r="D1249" s="70" t="s">
        <v>1348</v>
      </c>
      <c r="E1249" s="5">
        <v>1</v>
      </c>
      <c r="G1249" s="5">
        <v>44</v>
      </c>
      <c r="I1249" s="5">
        <v>45</v>
      </c>
      <c r="J1249" s="5">
        <v>56.298000000000002</v>
      </c>
      <c r="K1249" s="5">
        <v>124</v>
      </c>
      <c r="L1249" s="5">
        <v>7.2720000000000002</v>
      </c>
      <c r="M1249" s="16">
        <v>30000</v>
      </c>
      <c r="P1249">
        <f t="shared" si="10"/>
        <v>0</v>
      </c>
      <c r="Q1249" s="16">
        <v>50</v>
      </c>
      <c r="W1249" s="5" t="s">
        <v>518</v>
      </c>
    </row>
    <row r="1250" spans="1:23" x14ac:dyDescent="0.25">
      <c r="A1250" s="5" t="s">
        <v>500</v>
      </c>
      <c r="B1250" s="17">
        <v>558158</v>
      </c>
      <c r="C1250" s="14">
        <v>37443</v>
      </c>
      <c r="D1250" s="70" t="s">
        <v>1348</v>
      </c>
      <c r="E1250" s="5">
        <v>2</v>
      </c>
      <c r="G1250" s="5">
        <v>48</v>
      </c>
      <c r="I1250" s="5">
        <v>46</v>
      </c>
      <c r="J1250" s="5">
        <v>1.5820000000000001</v>
      </c>
      <c r="K1250" s="5">
        <v>124</v>
      </c>
      <c r="L1250" s="5">
        <v>12.273999999999999</v>
      </c>
      <c r="M1250" s="16">
        <v>24000</v>
      </c>
      <c r="P1250">
        <f t="shared" si="10"/>
        <v>0</v>
      </c>
      <c r="Q1250" s="16">
        <v>150</v>
      </c>
    </row>
    <row r="1251" spans="1:23" x14ac:dyDescent="0.25">
      <c r="A1251" s="5" t="s">
        <v>500</v>
      </c>
      <c r="B1251" s="17">
        <v>558158</v>
      </c>
      <c r="C1251" s="14">
        <v>37444</v>
      </c>
      <c r="D1251" s="94" t="s">
        <v>6916</v>
      </c>
      <c r="E1251" s="5">
        <v>1</v>
      </c>
      <c r="G1251" s="5">
        <v>29</v>
      </c>
      <c r="I1251" s="5">
        <v>45</v>
      </c>
      <c r="J1251" s="5">
        <v>56.856999999999999</v>
      </c>
      <c r="K1251" s="5">
        <v>124</v>
      </c>
      <c r="L1251" s="5">
        <v>2.0880000000000001</v>
      </c>
      <c r="M1251" s="16">
        <v>24000</v>
      </c>
      <c r="P1251">
        <f t="shared" si="10"/>
        <v>0</v>
      </c>
      <c r="Q1251" s="16">
        <v>70</v>
      </c>
    </row>
    <row r="1252" spans="1:23" x14ac:dyDescent="0.25">
      <c r="A1252" s="5" t="s">
        <v>500</v>
      </c>
      <c r="B1252" s="17">
        <v>558158</v>
      </c>
      <c r="C1252" s="14">
        <v>37444</v>
      </c>
      <c r="D1252" s="94" t="s">
        <v>6916</v>
      </c>
      <c r="E1252" s="5">
        <v>2</v>
      </c>
      <c r="G1252" s="5">
        <v>15</v>
      </c>
      <c r="I1252" s="5">
        <v>45</v>
      </c>
      <c r="J1252" s="5">
        <v>54.848999999999997</v>
      </c>
      <c r="K1252" s="5">
        <v>124</v>
      </c>
      <c r="L1252" s="5">
        <v>0.57399999999999995</v>
      </c>
      <c r="M1252" s="16">
        <v>10000</v>
      </c>
      <c r="P1252">
        <f t="shared" si="10"/>
        <v>0</v>
      </c>
      <c r="Q1252" s="16">
        <v>300</v>
      </c>
    </row>
    <row r="1253" spans="1:23" x14ac:dyDescent="0.25">
      <c r="A1253" s="5" t="s">
        <v>500</v>
      </c>
      <c r="B1253" s="17">
        <v>558158</v>
      </c>
      <c r="C1253" s="14">
        <v>37445</v>
      </c>
      <c r="D1253" s="70" t="s">
        <v>1350</v>
      </c>
      <c r="E1253" s="5">
        <v>1</v>
      </c>
      <c r="G1253" s="5">
        <v>23</v>
      </c>
      <c r="I1253" s="5">
        <v>46</v>
      </c>
      <c r="J1253" s="5">
        <v>7.3259999999999996</v>
      </c>
      <c r="K1253" s="5">
        <v>124</v>
      </c>
      <c r="L1253" s="5">
        <v>4.7759999999999998</v>
      </c>
      <c r="M1253" s="16">
        <v>12000</v>
      </c>
      <c r="P1253">
        <f t="shared" si="10"/>
        <v>0</v>
      </c>
    </row>
    <row r="1254" spans="1:23" x14ac:dyDescent="0.25">
      <c r="A1254" s="5" t="s">
        <v>500</v>
      </c>
      <c r="B1254" s="17">
        <v>558158</v>
      </c>
      <c r="C1254" s="14">
        <v>37445</v>
      </c>
      <c r="D1254" s="70" t="s">
        <v>1350</v>
      </c>
      <c r="E1254" s="5">
        <v>2</v>
      </c>
      <c r="G1254" s="5">
        <v>19</v>
      </c>
      <c r="I1254" s="5">
        <v>46</v>
      </c>
      <c r="J1254" s="5">
        <v>1.028</v>
      </c>
      <c r="K1254" s="5">
        <v>124</v>
      </c>
      <c r="L1254" s="5">
        <v>1.1419999999999999</v>
      </c>
      <c r="M1254" s="16">
        <v>40000</v>
      </c>
      <c r="P1254">
        <f t="shared" si="10"/>
        <v>0</v>
      </c>
    </row>
    <row r="1255" spans="1:23" x14ac:dyDescent="0.25">
      <c r="A1255" s="5" t="s">
        <v>500</v>
      </c>
      <c r="B1255" s="17">
        <v>558158</v>
      </c>
      <c r="C1255" s="14">
        <v>37447</v>
      </c>
      <c r="D1255" s="70" t="s">
        <v>1349</v>
      </c>
      <c r="E1255" s="5">
        <v>1</v>
      </c>
      <c r="G1255" s="5">
        <v>45</v>
      </c>
      <c r="I1255" s="5">
        <v>46</v>
      </c>
      <c r="J1255" s="5">
        <v>3.444</v>
      </c>
      <c r="K1255" s="5">
        <v>124</v>
      </c>
      <c r="L1255" s="5">
        <v>8.9060000000000006</v>
      </c>
      <c r="M1255" s="16">
        <v>0</v>
      </c>
      <c r="P1255">
        <f t="shared" si="10"/>
        <v>0</v>
      </c>
    </row>
    <row r="1256" spans="1:23" x14ac:dyDescent="0.25">
      <c r="A1256" s="5" t="s">
        <v>500</v>
      </c>
      <c r="B1256" s="17">
        <v>558158</v>
      </c>
      <c r="C1256" s="14">
        <v>37447</v>
      </c>
      <c r="D1256" s="70" t="s">
        <v>1349</v>
      </c>
      <c r="E1256" s="5">
        <v>2</v>
      </c>
      <c r="G1256" s="5">
        <v>46</v>
      </c>
      <c r="I1256" s="5">
        <v>46</v>
      </c>
      <c r="J1256" s="5">
        <v>3.3650000000000002</v>
      </c>
      <c r="K1256" s="5">
        <v>124</v>
      </c>
      <c r="L1256" s="5">
        <v>11.218</v>
      </c>
      <c r="M1256" s="16">
        <v>50000</v>
      </c>
      <c r="P1256">
        <f t="shared" si="10"/>
        <v>0</v>
      </c>
    </row>
    <row r="1257" spans="1:23" x14ac:dyDescent="0.25">
      <c r="A1257" s="5" t="s">
        <v>500</v>
      </c>
      <c r="B1257" s="17">
        <v>558158</v>
      </c>
      <c r="C1257" s="14">
        <v>37452</v>
      </c>
      <c r="D1257" s="70" t="s">
        <v>1351</v>
      </c>
      <c r="E1257" s="5">
        <v>1</v>
      </c>
      <c r="G1257" s="5">
        <v>32</v>
      </c>
      <c r="I1257" s="5">
        <v>45</v>
      </c>
      <c r="J1257" s="5">
        <v>57.277000000000001</v>
      </c>
      <c r="K1257" s="5">
        <v>124</v>
      </c>
      <c r="L1257" s="5">
        <v>3.1459999999999999</v>
      </c>
      <c r="M1257" s="16">
        <v>50000</v>
      </c>
      <c r="P1257">
        <f t="shared" si="10"/>
        <v>0</v>
      </c>
    </row>
    <row r="1258" spans="1:23" x14ac:dyDescent="0.25">
      <c r="A1258" s="5" t="s">
        <v>500</v>
      </c>
      <c r="B1258" s="17">
        <v>558158</v>
      </c>
      <c r="C1258" s="14">
        <v>37453</v>
      </c>
      <c r="D1258" s="70" t="s">
        <v>1352</v>
      </c>
      <c r="E1258" s="5">
        <v>1</v>
      </c>
      <c r="G1258" s="5">
        <v>16</v>
      </c>
      <c r="I1258" s="5">
        <v>45</v>
      </c>
      <c r="J1258" s="5">
        <v>58.106000000000002</v>
      </c>
      <c r="K1258" s="5">
        <v>124</v>
      </c>
      <c r="L1258" s="5">
        <v>59.545000000000002</v>
      </c>
      <c r="M1258" s="16">
        <v>40000</v>
      </c>
      <c r="P1258">
        <f t="shared" si="10"/>
        <v>0</v>
      </c>
    </row>
    <row r="1259" spans="1:23" x14ac:dyDescent="0.25">
      <c r="A1259" s="5" t="s">
        <v>500</v>
      </c>
      <c r="B1259" s="17">
        <v>558158</v>
      </c>
      <c r="C1259" s="14">
        <v>37454</v>
      </c>
      <c r="D1259" s="70" t="s">
        <v>1353</v>
      </c>
      <c r="E1259" s="5">
        <v>1</v>
      </c>
      <c r="G1259" s="5">
        <v>29</v>
      </c>
      <c r="I1259" s="5">
        <v>46</v>
      </c>
      <c r="J1259" s="5">
        <v>1.86</v>
      </c>
      <c r="K1259" s="5">
        <v>124</v>
      </c>
      <c r="L1259" s="5">
        <v>3.4489999999999998</v>
      </c>
      <c r="M1259" s="16">
        <v>50000</v>
      </c>
      <c r="P1259">
        <f t="shared" si="10"/>
        <v>0</v>
      </c>
    </row>
    <row r="1260" spans="1:23" x14ac:dyDescent="0.25">
      <c r="A1260" s="5" t="s">
        <v>500</v>
      </c>
      <c r="B1260" s="17">
        <v>558158</v>
      </c>
      <c r="C1260" s="14">
        <v>37455</v>
      </c>
      <c r="D1260" s="70" t="s">
        <v>1354</v>
      </c>
      <c r="E1260" s="5">
        <v>1</v>
      </c>
      <c r="G1260" s="5">
        <v>18</v>
      </c>
      <c r="I1260" s="5">
        <v>46</v>
      </c>
      <c r="J1260" s="5">
        <v>2.601</v>
      </c>
      <c r="K1260" s="5">
        <v>124</v>
      </c>
      <c r="L1260" s="5">
        <v>0.60299999999999998</v>
      </c>
      <c r="M1260" s="16">
        <v>0</v>
      </c>
      <c r="P1260">
        <f t="shared" si="10"/>
        <v>0</v>
      </c>
      <c r="U1260" s="16">
        <v>30000</v>
      </c>
    </row>
    <row r="1261" spans="1:23" x14ac:dyDescent="0.25">
      <c r="A1261" s="5" t="s">
        <v>500</v>
      </c>
      <c r="B1261" s="17">
        <v>558158</v>
      </c>
      <c r="C1261" s="14">
        <v>37455</v>
      </c>
      <c r="D1261" s="70" t="s">
        <v>1354</v>
      </c>
      <c r="E1261" s="5">
        <v>2</v>
      </c>
      <c r="G1261" s="5">
        <v>29</v>
      </c>
      <c r="I1261" s="5">
        <v>46</v>
      </c>
      <c r="J1261" s="5">
        <v>0.999</v>
      </c>
      <c r="K1261" s="5">
        <v>124</v>
      </c>
      <c r="L1261" s="5">
        <v>3.7909999999999999</v>
      </c>
      <c r="M1261" s="16">
        <v>0</v>
      </c>
      <c r="P1261">
        <f t="shared" si="10"/>
        <v>0</v>
      </c>
    </row>
    <row r="1262" spans="1:23" x14ac:dyDescent="0.25">
      <c r="A1262" s="5" t="s">
        <v>500</v>
      </c>
      <c r="B1262" s="17">
        <v>558158</v>
      </c>
      <c r="C1262" s="14">
        <v>37455</v>
      </c>
      <c r="D1262" s="70" t="s">
        <v>1354</v>
      </c>
      <c r="E1262" s="5">
        <v>3</v>
      </c>
      <c r="G1262" s="5">
        <v>53</v>
      </c>
      <c r="I1262" s="5">
        <v>46</v>
      </c>
      <c r="J1262" s="5">
        <v>6.5049999999999999</v>
      </c>
      <c r="K1262" s="5">
        <v>124</v>
      </c>
      <c r="L1262" s="5">
        <v>16.625</v>
      </c>
      <c r="M1262" s="16">
        <v>50000</v>
      </c>
      <c r="P1262">
        <f t="shared" si="10"/>
        <v>0</v>
      </c>
    </row>
    <row r="1263" spans="1:23" x14ac:dyDescent="0.25">
      <c r="A1263" s="5" t="s">
        <v>500</v>
      </c>
      <c r="B1263" s="17">
        <v>558158</v>
      </c>
      <c r="C1263" s="14">
        <v>37456</v>
      </c>
      <c r="D1263" s="70" t="s">
        <v>1355</v>
      </c>
      <c r="E1263" s="5">
        <v>1</v>
      </c>
      <c r="G1263" s="5">
        <v>49</v>
      </c>
      <c r="I1263" s="5">
        <v>46</v>
      </c>
      <c r="J1263" s="5">
        <v>8.2240000000000002</v>
      </c>
      <c r="K1263" s="5">
        <v>124</v>
      </c>
      <c r="L1263" s="5">
        <v>14.423999999999999</v>
      </c>
      <c r="M1263" s="16">
        <v>48000</v>
      </c>
      <c r="P1263">
        <f t="shared" si="10"/>
        <v>0</v>
      </c>
    </row>
    <row r="1264" spans="1:23" x14ac:dyDescent="0.25">
      <c r="A1264" s="5" t="s">
        <v>500</v>
      </c>
      <c r="B1264" s="17">
        <v>558158</v>
      </c>
      <c r="C1264" s="14">
        <v>37460</v>
      </c>
      <c r="D1264" s="70" t="s">
        <v>1356</v>
      </c>
      <c r="E1264" s="5">
        <v>1</v>
      </c>
      <c r="G1264" s="5">
        <v>29</v>
      </c>
      <c r="I1264" s="5">
        <v>45</v>
      </c>
      <c r="J1264" s="5">
        <v>58.691000000000003</v>
      </c>
      <c r="K1264" s="5">
        <v>124</v>
      </c>
      <c r="L1264" s="5">
        <v>3.1080000000000001</v>
      </c>
      <c r="M1264" s="16">
        <v>0</v>
      </c>
      <c r="P1264">
        <f t="shared" si="10"/>
        <v>0</v>
      </c>
    </row>
    <row r="1265" spans="1:23" x14ac:dyDescent="0.25">
      <c r="A1265" s="5" t="s">
        <v>500</v>
      </c>
      <c r="B1265" s="17">
        <v>558158</v>
      </c>
      <c r="C1265" s="14">
        <v>37460</v>
      </c>
      <c r="D1265" s="70" t="s">
        <v>1356</v>
      </c>
      <c r="E1265" s="5">
        <v>2</v>
      </c>
      <c r="G1265" s="5">
        <v>34</v>
      </c>
      <c r="I1265" s="5">
        <v>45</v>
      </c>
      <c r="J1265" s="5">
        <v>59.008000000000003</v>
      </c>
      <c r="K1265" s="5">
        <v>124</v>
      </c>
      <c r="L1265" s="5">
        <v>4.2069999999999999</v>
      </c>
      <c r="M1265" s="16">
        <v>50000</v>
      </c>
      <c r="P1265">
        <f t="shared" si="10"/>
        <v>0</v>
      </c>
    </row>
    <row r="1266" spans="1:23" x14ac:dyDescent="0.25">
      <c r="A1266" s="5" t="s">
        <v>500</v>
      </c>
      <c r="B1266" s="17">
        <v>558158</v>
      </c>
      <c r="C1266" s="14">
        <v>37461</v>
      </c>
      <c r="D1266" s="70" t="s">
        <v>1357</v>
      </c>
      <c r="E1266" s="5">
        <v>1</v>
      </c>
      <c r="G1266" s="5">
        <v>61</v>
      </c>
      <c r="I1266" s="5">
        <v>46</v>
      </c>
      <c r="J1266" s="5">
        <v>11.532999999999999</v>
      </c>
      <c r="K1266" s="5">
        <v>124</v>
      </c>
      <c r="L1266" s="5">
        <v>19.631</v>
      </c>
      <c r="M1266" s="16">
        <v>35000</v>
      </c>
      <c r="P1266">
        <f t="shared" si="10"/>
        <v>0</v>
      </c>
      <c r="Q1266" s="16">
        <v>500</v>
      </c>
    </row>
    <row r="1267" spans="1:23" x14ac:dyDescent="0.25">
      <c r="A1267" s="5" t="s">
        <v>500</v>
      </c>
      <c r="B1267" s="17">
        <v>558158</v>
      </c>
      <c r="C1267" s="14">
        <v>37461</v>
      </c>
      <c r="D1267" s="70" t="s">
        <v>1357</v>
      </c>
      <c r="E1267" s="5">
        <v>2</v>
      </c>
      <c r="G1267" s="5">
        <v>63</v>
      </c>
      <c r="I1267" s="5">
        <v>46</v>
      </c>
      <c r="J1267" s="5">
        <v>7.6890000000000001</v>
      </c>
      <c r="K1267" s="5">
        <v>124</v>
      </c>
      <c r="L1267" s="5">
        <v>21.222999999999999</v>
      </c>
      <c r="M1267" s="16">
        <v>10000</v>
      </c>
      <c r="P1267">
        <f t="shared" si="10"/>
        <v>0</v>
      </c>
      <c r="Q1267" s="16">
        <v>100</v>
      </c>
    </row>
    <row r="1268" spans="1:23" x14ac:dyDescent="0.25">
      <c r="A1268" s="5" t="s">
        <v>500</v>
      </c>
      <c r="B1268" s="17">
        <v>558158</v>
      </c>
      <c r="C1268" s="14">
        <v>37462</v>
      </c>
      <c r="D1268" s="70" t="s">
        <v>1358</v>
      </c>
      <c r="E1268" s="5">
        <v>1</v>
      </c>
      <c r="G1268" s="5">
        <v>55</v>
      </c>
      <c r="I1268" s="5">
        <v>46</v>
      </c>
      <c r="J1268" s="5">
        <v>11.74</v>
      </c>
      <c r="K1268" s="5">
        <v>124</v>
      </c>
      <c r="L1268" s="5">
        <v>17.375</v>
      </c>
      <c r="M1268" s="16">
        <v>0</v>
      </c>
      <c r="P1268">
        <f t="shared" si="10"/>
        <v>0</v>
      </c>
    </row>
    <row r="1269" spans="1:23" x14ac:dyDescent="0.25">
      <c r="A1269" s="5" t="s">
        <v>500</v>
      </c>
      <c r="B1269" s="17">
        <v>558158</v>
      </c>
      <c r="C1269" s="14">
        <v>37462</v>
      </c>
      <c r="D1269" s="70" t="s">
        <v>1358</v>
      </c>
      <c r="E1269" s="5">
        <v>2</v>
      </c>
      <c r="G1269" s="5">
        <v>55</v>
      </c>
      <c r="I1269" s="5">
        <v>46</v>
      </c>
      <c r="J1269" s="5">
        <v>10.688000000000001</v>
      </c>
      <c r="K1269" s="5">
        <v>124</v>
      </c>
      <c r="L1269" s="5">
        <v>18.094999999999999</v>
      </c>
      <c r="M1269" s="16">
        <v>0</v>
      </c>
      <c r="P1269">
        <f t="shared" si="10"/>
        <v>0</v>
      </c>
    </row>
    <row r="1270" spans="1:23" x14ac:dyDescent="0.25">
      <c r="A1270" s="5" t="s">
        <v>500</v>
      </c>
      <c r="B1270" s="17">
        <v>558158</v>
      </c>
      <c r="C1270" s="14">
        <v>37462</v>
      </c>
      <c r="D1270" s="70" t="s">
        <v>1358</v>
      </c>
      <c r="E1270" s="5">
        <v>3</v>
      </c>
      <c r="G1270" s="5">
        <v>43</v>
      </c>
      <c r="I1270" s="5">
        <v>46</v>
      </c>
      <c r="J1270" s="5">
        <v>1.302</v>
      </c>
      <c r="K1270" s="5">
        <v>124</v>
      </c>
      <c r="L1270" s="5">
        <v>8.7729999999999997</v>
      </c>
      <c r="M1270" s="16">
        <v>50000</v>
      </c>
      <c r="P1270">
        <f t="shared" si="10"/>
        <v>0</v>
      </c>
    </row>
    <row r="1271" spans="1:23" x14ac:dyDescent="0.25">
      <c r="A1271" s="5" t="s">
        <v>500</v>
      </c>
      <c r="B1271" s="17">
        <v>558158</v>
      </c>
      <c r="C1271" s="14">
        <v>37463</v>
      </c>
      <c r="D1271" s="70" t="s">
        <v>1359</v>
      </c>
      <c r="E1271" s="5">
        <v>1</v>
      </c>
      <c r="G1271" s="5">
        <v>44</v>
      </c>
      <c r="I1271" s="5">
        <v>45</v>
      </c>
      <c r="J1271" s="5">
        <v>59.563000000000002</v>
      </c>
      <c r="K1271" s="5">
        <v>124</v>
      </c>
      <c r="L1271" s="5">
        <v>7.3150000000000004</v>
      </c>
      <c r="M1271" s="16">
        <v>50000</v>
      </c>
      <c r="P1271">
        <f t="shared" si="10"/>
        <v>0</v>
      </c>
    </row>
    <row r="1272" spans="1:23" x14ac:dyDescent="0.25">
      <c r="A1272" s="5" t="s">
        <v>500</v>
      </c>
      <c r="B1272" s="17">
        <v>558158</v>
      </c>
      <c r="C1272" s="14">
        <v>37464</v>
      </c>
      <c r="D1272" s="70" t="s">
        <v>1360</v>
      </c>
      <c r="E1272" s="5">
        <v>1</v>
      </c>
      <c r="G1272" s="5">
        <v>41</v>
      </c>
      <c r="I1272" s="5">
        <v>46</v>
      </c>
      <c r="J1272" s="5">
        <v>2.2879999999999998</v>
      </c>
      <c r="K1272" s="5">
        <v>124</v>
      </c>
      <c r="L1272" s="5">
        <v>7.6180000000000003</v>
      </c>
      <c r="M1272" s="16">
        <v>70000</v>
      </c>
      <c r="P1272">
        <f t="shared" ref="P1272:P1335" si="11">N1272+O1272</f>
        <v>0</v>
      </c>
    </row>
    <row r="1273" spans="1:23" x14ac:dyDescent="0.25">
      <c r="A1273" s="5" t="s">
        <v>500</v>
      </c>
      <c r="B1273" s="17">
        <v>558158</v>
      </c>
      <c r="C1273" s="14">
        <v>37465</v>
      </c>
      <c r="D1273" s="71" t="s">
        <v>6916</v>
      </c>
      <c r="E1273" s="5">
        <v>1</v>
      </c>
      <c r="G1273" s="5">
        <v>57</v>
      </c>
      <c r="I1273" s="5">
        <v>46</v>
      </c>
      <c r="J1273" s="5">
        <v>9.202</v>
      </c>
      <c r="K1273" s="5">
        <v>124</v>
      </c>
      <c r="L1273" s="5">
        <v>18.414000000000001</v>
      </c>
      <c r="M1273" s="16">
        <v>0</v>
      </c>
      <c r="P1273">
        <f t="shared" si="11"/>
        <v>0</v>
      </c>
    </row>
    <row r="1274" spans="1:23" x14ac:dyDescent="0.25">
      <c r="A1274" s="5" t="s">
        <v>500</v>
      </c>
      <c r="B1274" s="17">
        <v>558158</v>
      </c>
      <c r="C1274" s="14">
        <v>37465</v>
      </c>
      <c r="D1274" s="71" t="s">
        <v>6916</v>
      </c>
      <c r="E1274" s="5">
        <v>2</v>
      </c>
      <c r="G1274" s="5">
        <v>64</v>
      </c>
      <c r="I1274" s="5">
        <v>46</v>
      </c>
      <c r="J1274" s="5">
        <v>8.1219999999999999</v>
      </c>
      <c r="K1274" s="5">
        <v>124</v>
      </c>
      <c r="L1274" s="5">
        <v>22.771999999999998</v>
      </c>
      <c r="M1274" s="16">
        <v>0</v>
      </c>
      <c r="P1274">
        <f t="shared" si="11"/>
        <v>0</v>
      </c>
    </row>
    <row r="1275" spans="1:23" x14ac:dyDescent="0.25">
      <c r="A1275" s="5" t="s">
        <v>500</v>
      </c>
      <c r="B1275" s="17">
        <v>558158</v>
      </c>
      <c r="C1275" s="14">
        <v>37466</v>
      </c>
      <c r="D1275" s="94" t="s">
        <v>6916</v>
      </c>
      <c r="E1275" s="5">
        <v>1</v>
      </c>
      <c r="G1275" s="5">
        <v>63</v>
      </c>
      <c r="I1275" s="5">
        <v>46</v>
      </c>
      <c r="J1275" s="5">
        <v>7.1130000000000004</v>
      </c>
      <c r="K1275" s="5">
        <v>124</v>
      </c>
      <c r="L1275" s="5">
        <v>26.622</v>
      </c>
      <c r="M1275" s="16">
        <v>70000</v>
      </c>
      <c r="P1275">
        <f t="shared" si="11"/>
        <v>0</v>
      </c>
    </row>
    <row r="1276" spans="1:23" x14ac:dyDescent="0.25">
      <c r="A1276" s="5" t="s">
        <v>500</v>
      </c>
      <c r="B1276" s="17">
        <v>558158</v>
      </c>
      <c r="C1276" s="14">
        <v>37468</v>
      </c>
      <c r="D1276" s="71" t="s">
        <v>6916</v>
      </c>
      <c r="E1276" s="5">
        <v>2</v>
      </c>
      <c r="G1276" s="5">
        <v>64</v>
      </c>
      <c r="I1276" s="5">
        <v>46</v>
      </c>
      <c r="J1276" s="5">
        <v>12.295999999999999</v>
      </c>
      <c r="K1276" s="5">
        <v>124</v>
      </c>
      <c r="L1276" s="5">
        <v>26.111000000000001</v>
      </c>
      <c r="M1276" s="16">
        <v>0</v>
      </c>
      <c r="P1276">
        <f t="shared" si="11"/>
        <v>0</v>
      </c>
    </row>
    <row r="1277" spans="1:23" x14ac:dyDescent="0.25">
      <c r="A1277" s="5" t="s">
        <v>500</v>
      </c>
      <c r="B1277" s="17">
        <v>558158</v>
      </c>
      <c r="C1277" s="14">
        <v>37469</v>
      </c>
      <c r="D1277" s="78" t="s">
        <v>1362</v>
      </c>
      <c r="E1277" s="12"/>
      <c r="F1277" s="12"/>
      <c r="G1277" s="12"/>
      <c r="H1277" s="12"/>
      <c r="I1277" s="12"/>
      <c r="J1277" s="12"/>
      <c r="K1277" s="12"/>
      <c r="L1277" s="12"/>
      <c r="M1277" s="46"/>
      <c r="P1277">
        <f t="shared" si="11"/>
        <v>0</v>
      </c>
    </row>
    <row r="1278" spans="1:23" x14ac:dyDescent="0.25">
      <c r="A1278" s="5" t="s">
        <v>500</v>
      </c>
      <c r="B1278" s="17">
        <v>558158</v>
      </c>
      <c r="C1278" s="14">
        <v>37472</v>
      </c>
      <c r="D1278" s="70" t="s">
        <v>1361</v>
      </c>
      <c r="E1278" s="5">
        <v>1</v>
      </c>
      <c r="G1278" s="5">
        <v>60</v>
      </c>
      <c r="I1278" s="5">
        <v>46</v>
      </c>
      <c r="J1278" s="5">
        <v>2.585</v>
      </c>
      <c r="K1278" s="5">
        <v>124</v>
      </c>
      <c r="L1278" s="5">
        <v>19.702000000000002</v>
      </c>
      <c r="M1278" s="16">
        <v>40000</v>
      </c>
      <c r="P1278">
        <f t="shared" si="11"/>
        <v>0</v>
      </c>
      <c r="Q1278" s="16">
        <v>5000</v>
      </c>
    </row>
    <row r="1279" spans="1:23" x14ac:dyDescent="0.25">
      <c r="A1279" s="5" t="s">
        <v>500</v>
      </c>
      <c r="B1279" s="17">
        <v>558158</v>
      </c>
      <c r="C1279" s="14">
        <v>37472</v>
      </c>
      <c r="D1279" s="70" t="s">
        <v>1361</v>
      </c>
      <c r="E1279" s="5">
        <v>2</v>
      </c>
      <c r="G1279" s="5">
        <v>59</v>
      </c>
      <c r="I1279" s="5">
        <v>46</v>
      </c>
      <c r="J1279" s="5">
        <v>4.194</v>
      </c>
      <c r="K1279" s="5">
        <v>124</v>
      </c>
      <c r="L1279" s="5">
        <v>18.640999999999998</v>
      </c>
      <c r="M1279" s="16">
        <v>25000</v>
      </c>
      <c r="P1279">
        <f t="shared" si="11"/>
        <v>0</v>
      </c>
    </row>
    <row r="1280" spans="1:23" x14ac:dyDescent="0.25">
      <c r="A1280" s="5" t="s">
        <v>500</v>
      </c>
      <c r="B1280" s="17">
        <v>558158</v>
      </c>
      <c r="C1280" s="14">
        <v>37473</v>
      </c>
      <c r="D1280" s="70" t="s">
        <v>1363</v>
      </c>
      <c r="E1280" s="5">
        <v>1</v>
      </c>
      <c r="G1280" s="5">
        <v>81</v>
      </c>
      <c r="I1280" s="5">
        <v>45</v>
      </c>
      <c r="J1280" s="5">
        <v>44.896999999999998</v>
      </c>
      <c r="K1280" s="5">
        <v>124</v>
      </c>
      <c r="L1280" s="5">
        <v>23.571999999999999</v>
      </c>
      <c r="M1280" s="16">
        <v>50000</v>
      </c>
      <c r="P1280">
        <f t="shared" si="11"/>
        <v>0</v>
      </c>
      <c r="Q1280" s="16">
        <v>1500</v>
      </c>
      <c r="W1280" s="5" t="s">
        <v>519</v>
      </c>
    </row>
    <row r="1281" spans="1:16" x14ac:dyDescent="0.25">
      <c r="A1281" s="5" t="s">
        <v>500</v>
      </c>
      <c r="B1281" s="17">
        <v>558158</v>
      </c>
      <c r="C1281" s="14">
        <v>37474</v>
      </c>
      <c r="D1281" s="70" t="s">
        <v>1364</v>
      </c>
      <c r="E1281" s="5">
        <v>1</v>
      </c>
      <c r="G1281" s="5">
        <v>22</v>
      </c>
      <c r="I1281" s="5">
        <v>46</v>
      </c>
      <c r="J1281" s="5">
        <v>6.4459999999999997</v>
      </c>
      <c r="K1281" s="5">
        <v>124</v>
      </c>
      <c r="L1281" s="5">
        <v>3.5430000000000001</v>
      </c>
      <c r="M1281" s="16">
        <v>40000</v>
      </c>
      <c r="P1281">
        <f t="shared" si="11"/>
        <v>0</v>
      </c>
    </row>
    <row r="1282" spans="1:16" x14ac:dyDescent="0.25">
      <c r="A1282" s="5" t="s">
        <v>500</v>
      </c>
      <c r="B1282" s="17">
        <v>558158</v>
      </c>
      <c r="C1282" s="14">
        <v>37474</v>
      </c>
      <c r="D1282" s="70" t="s">
        <v>1364</v>
      </c>
      <c r="E1282" s="5">
        <v>2</v>
      </c>
      <c r="G1282" s="5">
        <v>24</v>
      </c>
      <c r="I1282" s="5">
        <v>46</v>
      </c>
      <c r="J1282" s="5">
        <v>4.2670000000000003</v>
      </c>
      <c r="K1282" s="5">
        <v>124</v>
      </c>
      <c r="L1282" s="5">
        <v>3.855</v>
      </c>
      <c r="M1282" s="16">
        <v>24000</v>
      </c>
      <c r="P1282">
        <f t="shared" si="11"/>
        <v>0</v>
      </c>
    </row>
    <row r="1283" spans="1:16" x14ac:dyDescent="0.25">
      <c r="A1283" s="5" t="s">
        <v>500</v>
      </c>
      <c r="B1283" s="17">
        <v>558158</v>
      </c>
      <c r="C1283" s="14">
        <v>37475</v>
      </c>
      <c r="D1283" s="70" t="s">
        <v>1372</v>
      </c>
      <c r="E1283" s="5">
        <v>1</v>
      </c>
      <c r="G1283" s="5">
        <v>72</v>
      </c>
      <c r="I1283" s="5">
        <v>45</v>
      </c>
      <c r="J1283" s="5">
        <v>55.515000000000001</v>
      </c>
      <c r="K1283" s="5">
        <v>124</v>
      </c>
      <c r="L1283" s="5">
        <v>18.966999999999999</v>
      </c>
      <c r="M1283" s="16">
        <v>14000</v>
      </c>
      <c r="P1283">
        <f t="shared" si="11"/>
        <v>0</v>
      </c>
    </row>
    <row r="1284" spans="1:16" x14ac:dyDescent="0.25">
      <c r="A1284" s="5" t="s">
        <v>500</v>
      </c>
      <c r="B1284" s="17">
        <v>558158</v>
      </c>
      <c r="C1284" s="14">
        <v>37475</v>
      </c>
      <c r="D1284" s="70" t="s">
        <v>1372</v>
      </c>
      <c r="E1284" s="5">
        <v>2</v>
      </c>
      <c r="G1284" s="5">
        <v>45</v>
      </c>
      <c r="I1284" s="5">
        <v>45</v>
      </c>
      <c r="J1284" s="5">
        <v>50.353999999999999</v>
      </c>
      <c r="K1284" s="5">
        <v>124</v>
      </c>
      <c r="L1284" s="5">
        <v>6.423</v>
      </c>
      <c r="M1284" s="16">
        <v>50000</v>
      </c>
      <c r="P1284">
        <f t="shared" si="11"/>
        <v>0</v>
      </c>
    </row>
    <row r="1285" spans="1:16" x14ac:dyDescent="0.25">
      <c r="A1285" s="5" t="s">
        <v>500</v>
      </c>
      <c r="B1285" s="17">
        <v>558158</v>
      </c>
      <c r="C1285" s="14">
        <v>37476</v>
      </c>
      <c r="D1285" s="70" t="s">
        <v>1373</v>
      </c>
      <c r="E1285" s="5">
        <v>1</v>
      </c>
      <c r="G1285" s="5">
        <v>40</v>
      </c>
      <c r="I1285" s="5">
        <v>45</v>
      </c>
      <c r="J1285" s="5">
        <v>42.398000000000003</v>
      </c>
      <c r="K1285" s="5">
        <v>124</v>
      </c>
      <c r="L1285" s="5">
        <v>4.6420000000000003</v>
      </c>
      <c r="M1285" s="16">
        <v>36000</v>
      </c>
      <c r="P1285">
        <f t="shared" si="11"/>
        <v>0</v>
      </c>
    </row>
    <row r="1286" spans="1:16" x14ac:dyDescent="0.25">
      <c r="A1286" s="5" t="s">
        <v>500</v>
      </c>
      <c r="B1286" s="17">
        <v>558158</v>
      </c>
      <c r="C1286" s="14">
        <v>37481</v>
      </c>
      <c r="D1286" s="70" t="s">
        <v>1365</v>
      </c>
      <c r="E1286" s="5">
        <v>1</v>
      </c>
      <c r="G1286" s="5">
        <v>38</v>
      </c>
      <c r="I1286" s="5">
        <v>46</v>
      </c>
      <c r="J1286" s="5">
        <v>30.739000000000001</v>
      </c>
      <c r="K1286" s="5">
        <v>124</v>
      </c>
      <c r="L1286" s="5">
        <v>17.981999999999999</v>
      </c>
      <c r="M1286" s="16">
        <v>60000</v>
      </c>
      <c r="P1286">
        <f t="shared" si="11"/>
        <v>0</v>
      </c>
    </row>
    <row r="1287" spans="1:16" x14ac:dyDescent="0.25">
      <c r="A1287" s="5" t="s">
        <v>500</v>
      </c>
      <c r="B1287" s="17">
        <v>558158</v>
      </c>
      <c r="C1287" s="14">
        <v>37482</v>
      </c>
      <c r="D1287" s="70" t="s">
        <v>1366</v>
      </c>
      <c r="E1287" s="5">
        <v>1</v>
      </c>
      <c r="G1287" s="5">
        <v>30</v>
      </c>
      <c r="I1287" s="5">
        <v>46</v>
      </c>
      <c r="J1287" s="5">
        <v>24.780999999999999</v>
      </c>
      <c r="K1287" s="5">
        <v>124</v>
      </c>
      <c r="L1287" s="5">
        <v>15.367000000000001</v>
      </c>
      <c r="M1287" s="16">
        <v>50000</v>
      </c>
      <c r="P1287">
        <f t="shared" si="11"/>
        <v>0</v>
      </c>
    </row>
    <row r="1288" spans="1:16" x14ac:dyDescent="0.25">
      <c r="A1288" s="5" t="s">
        <v>500</v>
      </c>
      <c r="B1288" s="17">
        <v>558158</v>
      </c>
      <c r="C1288" s="14">
        <v>37483</v>
      </c>
      <c r="D1288" s="70" t="s">
        <v>1367</v>
      </c>
      <c r="E1288" s="5">
        <v>1</v>
      </c>
      <c r="G1288" s="5">
        <v>42</v>
      </c>
      <c r="I1288" s="5">
        <v>46</v>
      </c>
      <c r="J1288" s="5">
        <v>25.530999999999999</v>
      </c>
      <c r="K1288" s="5">
        <v>124</v>
      </c>
      <c r="L1288" s="5">
        <v>19.858000000000001</v>
      </c>
      <c r="M1288" s="16">
        <v>50000</v>
      </c>
      <c r="P1288">
        <f t="shared" si="11"/>
        <v>0</v>
      </c>
    </row>
    <row r="1289" spans="1:16" x14ac:dyDescent="0.25">
      <c r="A1289" s="5" t="s">
        <v>500</v>
      </c>
      <c r="B1289" s="17">
        <v>558158</v>
      </c>
      <c r="C1289" s="14">
        <v>37485</v>
      </c>
      <c r="D1289" s="70" t="s">
        <v>1368</v>
      </c>
      <c r="E1289" s="5">
        <v>1</v>
      </c>
      <c r="G1289" s="5">
        <v>49</v>
      </c>
      <c r="I1289" s="5">
        <v>45</v>
      </c>
      <c r="J1289" s="5">
        <v>58.465000000000003</v>
      </c>
      <c r="K1289" s="5">
        <v>124</v>
      </c>
      <c r="L1289" s="5">
        <v>10.151999999999999</v>
      </c>
      <c r="M1289" s="16">
        <v>50000</v>
      </c>
      <c r="P1289">
        <f t="shared" si="11"/>
        <v>0</v>
      </c>
    </row>
    <row r="1290" spans="1:16" x14ac:dyDescent="0.25">
      <c r="A1290" s="5" t="s">
        <v>500</v>
      </c>
      <c r="B1290" s="17">
        <v>558158</v>
      </c>
      <c r="C1290" s="14">
        <v>37486</v>
      </c>
      <c r="D1290" s="70" t="s">
        <v>1369</v>
      </c>
      <c r="E1290" s="5">
        <v>1</v>
      </c>
      <c r="G1290" s="5">
        <v>39</v>
      </c>
      <c r="I1290" s="5">
        <v>45</v>
      </c>
      <c r="J1290" s="5">
        <v>55.78</v>
      </c>
      <c r="K1290" s="5">
        <v>124</v>
      </c>
      <c r="L1290" s="5">
        <v>4.3390000000000004</v>
      </c>
      <c r="M1290" s="16">
        <v>40000</v>
      </c>
      <c r="P1290">
        <f t="shared" si="11"/>
        <v>0</v>
      </c>
    </row>
    <row r="1291" spans="1:16" x14ac:dyDescent="0.25">
      <c r="A1291" s="5" t="s">
        <v>500</v>
      </c>
      <c r="B1291" s="17">
        <v>558158</v>
      </c>
      <c r="C1291" s="14">
        <v>37486</v>
      </c>
      <c r="D1291" s="70" t="s">
        <v>1369</v>
      </c>
      <c r="E1291" s="5">
        <v>2</v>
      </c>
      <c r="G1291" s="5">
        <v>28</v>
      </c>
      <c r="I1291" s="5">
        <v>45</v>
      </c>
      <c r="J1291" s="5">
        <v>55.436</v>
      </c>
      <c r="K1291" s="5">
        <v>124</v>
      </c>
      <c r="L1291" s="5">
        <v>2.0649999999999999</v>
      </c>
      <c r="M1291" s="16">
        <v>20000</v>
      </c>
      <c r="P1291">
        <f t="shared" si="11"/>
        <v>0</v>
      </c>
    </row>
    <row r="1292" spans="1:16" x14ac:dyDescent="0.25">
      <c r="A1292" s="5" t="s">
        <v>500</v>
      </c>
      <c r="B1292" s="17">
        <v>558158</v>
      </c>
      <c r="C1292" s="14">
        <v>37488</v>
      </c>
      <c r="D1292" s="70" t="s">
        <v>1370</v>
      </c>
      <c r="E1292" s="5">
        <v>1</v>
      </c>
      <c r="G1292" s="5">
        <v>78</v>
      </c>
      <c r="I1292" s="5">
        <v>45</v>
      </c>
      <c r="J1292" s="5">
        <v>58.030999999999999</v>
      </c>
      <c r="K1292" s="5">
        <v>124</v>
      </c>
      <c r="L1292" s="5">
        <v>23.951000000000001</v>
      </c>
      <c r="M1292" s="16">
        <v>65000</v>
      </c>
      <c r="P1292">
        <f t="shared" si="11"/>
        <v>0</v>
      </c>
    </row>
    <row r="1293" spans="1:16" x14ac:dyDescent="0.25">
      <c r="A1293" s="5" t="s">
        <v>500</v>
      </c>
      <c r="B1293" s="17">
        <v>558158</v>
      </c>
      <c r="C1293" s="14">
        <v>37489</v>
      </c>
      <c r="D1293" s="70" t="s">
        <v>1371</v>
      </c>
      <c r="E1293" s="5">
        <v>1</v>
      </c>
      <c r="G1293" s="5">
        <v>69</v>
      </c>
      <c r="I1293" s="5">
        <v>46</v>
      </c>
      <c r="J1293" s="5">
        <v>6.383</v>
      </c>
      <c r="K1293" s="5">
        <v>124</v>
      </c>
      <c r="L1293" s="5">
        <v>25.311</v>
      </c>
      <c r="M1293" s="16">
        <v>15000</v>
      </c>
      <c r="P1293">
        <f t="shared" si="11"/>
        <v>0</v>
      </c>
    </row>
    <row r="1294" spans="1:16" x14ac:dyDescent="0.25">
      <c r="A1294" s="5" t="s">
        <v>500</v>
      </c>
      <c r="B1294" s="17">
        <v>558158</v>
      </c>
      <c r="C1294" s="14">
        <v>37489</v>
      </c>
      <c r="D1294" s="70" t="s">
        <v>1371</v>
      </c>
      <c r="E1294" s="5">
        <v>2</v>
      </c>
      <c r="G1294" s="5">
        <v>71</v>
      </c>
      <c r="I1294" s="5">
        <v>46</v>
      </c>
      <c r="J1294" s="5">
        <v>7.3319999999999999</v>
      </c>
      <c r="K1294" s="5">
        <v>124</v>
      </c>
      <c r="L1294" s="5">
        <v>25.765999999999998</v>
      </c>
      <c r="M1294" s="16">
        <v>50000</v>
      </c>
      <c r="P1294">
        <f t="shared" si="11"/>
        <v>0</v>
      </c>
    </row>
    <row r="1295" spans="1:16" x14ac:dyDescent="0.25">
      <c r="A1295" s="5" t="s">
        <v>500</v>
      </c>
      <c r="B1295" s="17">
        <v>558158</v>
      </c>
      <c r="C1295" s="14">
        <v>37490</v>
      </c>
      <c r="D1295" s="71" t="s">
        <v>6916</v>
      </c>
      <c r="E1295" s="5">
        <v>1</v>
      </c>
      <c r="G1295" s="5">
        <v>100</v>
      </c>
      <c r="I1295" s="5">
        <v>46</v>
      </c>
      <c r="J1295" s="5">
        <v>12.519</v>
      </c>
      <c r="K1295" s="5">
        <v>124</v>
      </c>
      <c r="L1295" s="5">
        <v>32.018999999999998</v>
      </c>
      <c r="M1295" s="16">
        <v>0</v>
      </c>
      <c r="P1295">
        <f t="shared" si="11"/>
        <v>0</v>
      </c>
    </row>
    <row r="1296" spans="1:16" x14ac:dyDescent="0.25">
      <c r="A1296" s="5" t="s">
        <v>500</v>
      </c>
      <c r="B1296" s="17">
        <v>558158</v>
      </c>
      <c r="C1296" s="14">
        <v>37490</v>
      </c>
      <c r="D1296" s="71" t="s">
        <v>6916</v>
      </c>
      <c r="E1296" s="5">
        <v>2</v>
      </c>
      <c r="G1296" s="5">
        <v>73</v>
      </c>
      <c r="I1296" s="5">
        <v>46</v>
      </c>
      <c r="J1296" s="5">
        <v>17.172999999999998</v>
      </c>
      <c r="K1296" s="5">
        <v>124</v>
      </c>
      <c r="L1296" s="5">
        <v>31.109000000000002</v>
      </c>
      <c r="P1296">
        <f t="shared" si="11"/>
        <v>0</v>
      </c>
    </row>
    <row r="1297" spans="1:17" x14ac:dyDescent="0.25">
      <c r="A1297" s="5" t="s">
        <v>500</v>
      </c>
      <c r="B1297" s="17">
        <v>558158</v>
      </c>
      <c r="C1297" s="14">
        <v>37494</v>
      </c>
      <c r="D1297" s="70" t="s">
        <v>1379</v>
      </c>
      <c r="E1297" s="5">
        <v>1</v>
      </c>
      <c r="G1297" s="5">
        <v>59</v>
      </c>
      <c r="I1297" s="5">
        <v>46</v>
      </c>
      <c r="J1297" s="5">
        <v>0.05</v>
      </c>
      <c r="K1297" s="5">
        <v>124</v>
      </c>
      <c r="L1297" s="5">
        <v>16.14</v>
      </c>
      <c r="M1297" s="16">
        <v>60000</v>
      </c>
      <c r="P1297">
        <f t="shared" si="11"/>
        <v>0</v>
      </c>
    </row>
    <row r="1298" spans="1:17" x14ac:dyDescent="0.25">
      <c r="A1298" s="5" t="s">
        <v>500</v>
      </c>
      <c r="B1298" s="17">
        <v>558158</v>
      </c>
      <c r="C1298" s="14">
        <v>37495</v>
      </c>
      <c r="D1298" s="70" t="s">
        <v>1374</v>
      </c>
      <c r="E1298" s="5">
        <v>1</v>
      </c>
      <c r="G1298" s="5">
        <v>64</v>
      </c>
      <c r="I1298" s="5">
        <v>46</v>
      </c>
      <c r="J1298" s="5">
        <v>11.266999999999999</v>
      </c>
      <c r="K1298" s="5">
        <v>124</v>
      </c>
      <c r="L1298" s="5">
        <v>23.439</v>
      </c>
      <c r="M1298" s="16">
        <v>60000</v>
      </c>
      <c r="P1298">
        <f t="shared" si="11"/>
        <v>0</v>
      </c>
      <c r="Q1298" s="16">
        <v>500</v>
      </c>
    </row>
    <row r="1299" spans="1:17" x14ac:dyDescent="0.25">
      <c r="A1299" s="5" t="s">
        <v>500</v>
      </c>
      <c r="B1299" s="17">
        <v>558158</v>
      </c>
      <c r="C1299" s="14">
        <v>37496</v>
      </c>
      <c r="D1299" s="70" t="s">
        <v>1375</v>
      </c>
      <c r="E1299" s="5">
        <v>1</v>
      </c>
      <c r="G1299" s="5">
        <v>70</v>
      </c>
      <c r="I1299" s="5">
        <v>46</v>
      </c>
      <c r="J1299" s="5">
        <v>3.32</v>
      </c>
      <c r="K1299" s="5">
        <v>124</v>
      </c>
      <c r="L1299" s="5">
        <v>24.239000000000001</v>
      </c>
      <c r="M1299" s="16">
        <v>0</v>
      </c>
      <c r="P1299">
        <f t="shared" si="11"/>
        <v>0</v>
      </c>
    </row>
    <row r="1300" spans="1:17" x14ac:dyDescent="0.25">
      <c r="A1300" s="5" t="s">
        <v>500</v>
      </c>
      <c r="B1300" s="17">
        <v>558158</v>
      </c>
      <c r="C1300" s="14">
        <v>37496</v>
      </c>
      <c r="D1300" s="70" t="s">
        <v>1375</v>
      </c>
      <c r="E1300" s="5">
        <v>2</v>
      </c>
      <c r="G1300" s="5">
        <v>69</v>
      </c>
      <c r="I1300" s="5">
        <v>46</v>
      </c>
      <c r="J1300" s="5">
        <v>6.0110000000000001</v>
      </c>
      <c r="K1300" s="5">
        <v>124</v>
      </c>
      <c r="L1300" s="5">
        <v>25.527999999999999</v>
      </c>
      <c r="M1300" s="16">
        <v>46000</v>
      </c>
      <c r="P1300">
        <f t="shared" si="11"/>
        <v>0</v>
      </c>
    </row>
    <row r="1301" spans="1:17" x14ac:dyDescent="0.25">
      <c r="A1301" s="5" t="s">
        <v>500</v>
      </c>
      <c r="B1301" s="17">
        <v>558158</v>
      </c>
      <c r="C1301" s="14">
        <v>37498</v>
      </c>
      <c r="D1301" s="71" t="s">
        <v>6916</v>
      </c>
      <c r="E1301" s="5">
        <v>1</v>
      </c>
      <c r="G1301" s="5">
        <v>73</v>
      </c>
      <c r="I1301" s="5">
        <v>46</v>
      </c>
      <c r="J1301" s="5">
        <v>6.4320000000000004</v>
      </c>
      <c r="K1301" s="5">
        <v>124</v>
      </c>
      <c r="L1301" s="5">
        <v>27.878</v>
      </c>
      <c r="M1301" s="16">
        <v>0</v>
      </c>
      <c r="P1301">
        <f t="shared" si="11"/>
        <v>0</v>
      </c>
    </row>
    <row r="1302" spans="1:17" x14ac:dyDescent="0.25">
      <c r="A1302" s="5" t="s">
        <v>500</v>
      </c>
      <c r="B1302" s="17">
        <v>558158</v>
      </c>
      <c r="C1302" s="14">
        <v>37498</v>
      </c>
      <c r="D1302" s="71" t="s">
        <v>6916</v>
      </c>
      <c r="E1302" s="5">
        <v>2</v>
      </c>
      <c r="G1302" s="5">
        <v>74</v>
      </c>
      <c r="I1302" s="5">
        <v>46</v>
      </c>
      <c r="J1302" s="5">
        <v>6.8540000000000001</v>
      </c>
      <c r="K1302" s="5">
        <v>124</v>
      </c>
      <c r="L1302" s="5">
        <v>28.939</v>
      </c>
      <c r="M1302" s="16">
        <v>0</v>
      </c>
      <c r="P1302">
        <f t="shared" si="11"/>
        <v>0</v>
      </c>
    </row>
    <row r="1303" spans="1:17" x14ac:dyDescent="0.25">
      <c r="A1303" s="5" t="s">
        <v>500</v>
      </c>
      <c r="B1303" s="17">
        <v>558158</v>
      </c>
      <c r="C1303" s="14">
        <v>37504</v>
      </c>
      <c r="D1303" s="70" t="s">
        <v>1376</v>
      </c>
      <c r="E1303" s="5">
        <v>1</v>
      </c>
      <c r="G1303" s="5">
        <v>61</v>
      </c>
      <c r="I1303" s="5">
        <v>45</v>
      </c>
      <c r="J1303" s="5">
        <v>54.643999999999998</v>
      </c>
      <c r="K1303" s="5">
        <v>124</v>
      </c>
      <c r="L1303" s="5">
        <v>17.068000000000001</v>
      </c>
      <c r="M1303" s="16">
        <v>54000</v>
      </c>
      <c r="N1303" s="5">
        <v>3</v>
      </c>
      <c r="P1303">
        <f t="shared" si="11"/>
        <v>3</v>
      </c>
      <c r="Q1303" s="16">
        <v>5000</v>
      </c>
    </row>
    <row r="1304" spans="1:17" x14ac:dyDescent="0.25">
      <c r="A1304" s="5" t="s">
        <v>500</v>
      </c>
      <c r="B1304" s="17">
        <v>558158</v>
      </c>
      <c r="C1304" s="14">
        <v>37505</v>
      </c>
      <c r="D1304" s="70" t="s">
        <v>1377</v>
      </c>
      <c r="E1304" s="5">
        <v>1</v>
      </c>
      <c r="G1304" s="5">
        <v>39</v>
      </c>
      <c r="I1304" s="5">
        <v>46</v>
      </c>
      <c r="J1304" s="5">
        <v>9.2070000000000007</v>
      </c>
      <c r="K1304" s="5">
        <v>124</v>
      </c>
      <c r="L1304" s="5">
        <v>10.505000000000001</v>
      </c>
      <c r="M1304" s="16">
        <v>56000</v>
      </c>
      <c r="P1304">
        <f t="shared" si="11"/>
        <v>0</v>
      </c>
    </row>
    <row r="1305" spans="1:17" x14ac:dyDescent="0.25">
      <c r="A1305" s="5" t="s">
        <v>500</v>
      </c>
      <c r="B1305" s="17">
        <v>558158</v>
      </c>
      <c r="C1305" s="14">
        <v>37506</v>
      </c>
      <c r="D1305" s="70" t="s">
        <v>1378</v>
      </c>
      <c r="E1305" s="5">
        <v>1</v>
      </c>
      <c r="G1305" s="5">
        <v>52</v>
      </c>
      <c r="I1305" s="5">
        <v>46</v>
      </c>
      <c r="J1305" s="5">
        <v>2</v>
      </c>
      <c r="K1305" s="5">
        <v>124</v>
      </c>
      <c r="L1305" s="5">
        <v>15</v>
      </c>
      <c r="M1305" s="16">
        <v>65000</v>
      </c>
      <c r="P1305">
        <f t="shared" si="11"/>
        <v>0</v>
      </c>
    </row>
    <row r="1306" spans="1:17" x14ac:dyDescent="0.25">
      <c r="A1306" s="5" t="s">
        <v>500</v>
      </c>
      <c r="B1306" s="17">
        <v>558158</v>
      </c>
      <c r="C1306" s="14">
        <v>37508</v>
      </c>
      <c r="D1306" s="71" t="s">
        <v>6916</v>
      </c>
      <c r="E1306" s="5">
        <v>1</v>
      </c>
      <c r="G1306" s="5">
        <v>60</v>
      </c>
      <c r="I1306" s="5">
        <v>46</v>
      </c>
      <c r="J1306" s="5">
        <v>18.649999999999999</v>
      </c>
      <c r="K1306" s="5">
        <v>124</v>
      </c>
      <c r="L1306" s="5">
        <v>20.834</v>
      </c>
      <c r="M1306" s="16">
        <v>0</v>
      </c>
      <c r="N1306" s="5">
        <v>2</v>
      </c>
      <c r="P1306">
        <f t="shared" si="11"/>
        <v>2</v>
      </c>
    </row>
    <row r="1307" spans="1:17" x14ac:dyDescent="0.25">
      <c r="A1307" s="5" t="s">
        <v>500</v>
      </c>
      <c r="B1307" s="17">
        <v>558158</v>
      </c>
      <c r="C1307" s="14">
        <v>37509</v>
      </c>
      <c r="D1307" s="70" t="s">
        <v>1380</v>
      </c>
      <c r="E1307" s="5">
        <v>2</v>
      </c>
      <c r="G1307" s="5">
        <v>50</v>
      </c>
      <c r="I1307" s="5">
        <v>46</v>
      </c>
      <c r="J1307" s="5">
        <v>1</v>
      </c>
      <c r="K1307" s="5">
        <v>124</v>
      </c>
      <c r="L1307" s="5">
        <v>13</v>
      </c>
      <c r="M1307" s="16">
        <v>61000</v>
      </c>
      <c r="P1307">
        <f t="shared" si="11"/>
        <v>0</v>
      </c>
    </row>
    <row r="1308" spans="1:17" x14ac:dyDescent="0.25">
      <c r="A1308" s="5" t="s">
        <v>500</v>
      </c>
      <c r="B1308" s="17">
        <v>558158</v>
      </c>
      <c r="C1308" s="14">
        <v>37510</v>
      </c>
      <c r="D1308" s="70" t="s">
        <v>1381</v>
      </c>
      <c r="E1308" s="5">
        <v>1</v>
      </c>
      <c r="G1308" s="5">
        <v>38</v>
      </c>
      <c r="I1308" s="5">
        <v>45</v>
      </c>
      <c r="J1308" s="5">
        <v>50.218000000000004</v>
      </c>
      <c r="K1308" s="5">
        <v>124</v>
      </c>
      <c r="L1308" s="5">
        <v>3.101</v>
      </c>
      <c r="M1308" s="16">
        <v>36000</v>
      </c>
      <c r="P1308">
        <f t="shared" si="11"/>
        <v>0</v>
      </c>
    </row>
    <row r="1309" spans="1:17" x14ac:dyDescent="0.25">
      <c r="A1309" s="5" t="s">
        <v>500</v>
      </c>
      <c r="B1309" s="17">
        <v>558158</v>
      </c>
      <c r="C1309" s="14">
        <v>37511</v>
      </c>
      <c r="D1309" s="70" t="s">
        <v>1382</v>
      </c>
      <c r="E1309" s="5">
        <v>1</v>
      </c>
      <c r="G1309" s="5">
        <v>49</v>
      </c>
      <c r="I1309" s="5">
        <v>45</v>
      </c>
      <c r="J1309" s="5">
        <v>49.5</v>
      </c>
      <c r="K1309" s="5">
        <v>124</v>
      </c>
      <c r="L1309" s="5">
        <v>8.6</v>
      </c>
      <c r="M1309" s="16">
        <v>32000</v>
      </c>
      <c r="N1309" s="5">
        <v>1</v>
      </c>
      <c r="P1309">
        <f t="shared" si="11"/>
        <v>1</v>
      </c>
    </row>
    <row r="1310" spans="1:17" x14ac:dyDescent="0.25">
      <c r="A1310" s="5" t="s">
        <v>28</v>
      </c>
      <c r="B1310" s="17">
        <v>605599</v>
      </c>
      <c r="C1310" s="14">
        <v>37445</v>
      </c>
      <c r="D1310" s="70" t="s">
        <v>1383</v>
      </c>
      <c r="E1310" s="5">
        <v>1</v>
      </c>
      <c r="F1310" s="5">
        <v>1000</v>
      </c>
      <c r="G1310" s="5">
        <v>45</v>
      </c>
      <c r="I1310" s="5">
        <v>46</v>
      </c>
      <c r="J1310" s="5">
        <v>7</v>
      </c>
      <c r="K1310" s="5">
        <v>124</v>
      </c>
      <c r="L1310" s="5">
        <v>13</v>
      </c>
      <c r="M1310" s="16">
        <v>35000</v>
      </c>
      <c r="P1310">
        <f t="shared" si="11"/>
        <v>0</v>
      </c>
    </row>
    <row r="1311" spans="1:17" x14ac:dyDescent="0.25">
      <c r="A1311" s="5" t="s">
        <v>28</v>
      </c>
      <c r="B1311" s="17">
        <v>605599</v>
      </c>
      <c r="C1311" s="14">
        <v>37446</v>
      </c>
      <c r="D1311" s="70" t="s">
        <v>1384</v>
      </c>
      <c r="E1311" s="5">
        <v>1</v>
      </c>
      <c r="F1311" s="5">
        <v>1400</v>
      </c>
      <c r="G1311" s="5">
        <v>36</v>
      </c>
      <c r="I1311" s="5">
        <v>46</v>
      </c>
      <c r="J1311" s="5">
        <v>6</v>
      </c>
      <c r="K1311" s="5">
        <v>124</v>
      </c>
      <c r="L1311" s="5">
        <v>13</v>
      </c>
      <c r="M1311" s="16">
        <v>8000</v>
      </c>
      <c r="P1311">
        <f t="shared" si="11"/>
        <v>0</v>
      </c>
    </row>
    <row r="1312" spans="1:17" x14ac:dyDescent="0.25">
      <c r="A1312" s="5" t="s">
        <v>28</v>
      </c>
      <c r="B1312" s="17">
        <v>605599</v>
      </c>
      <c r="C1312" s="14">
        <v>37447</v>
      </c>
      <c r="D1312" s="70" t="s">
        <v>1385</v>
      </c>
      <c r="E1312" s="5">
        <v>1</v>
      </c>
      <c r="F1312" s="5">
        <v>900</v>
      </c>
      <c r="G1312" s="5">
        <v>40</v>
      </c>
      <c r="I1312" s="5">
        <v>46</v>
      </c>
      <c r="J1312" s="5">
        <v>6</v>
      </c>
      <c r="K1312" s="5">
        <v>124</v>
      </c>
      <c r="L1312" s="5">
        <v>14</v>
      </c>
      <c r="P1312">
        <f t="shared" si="11"/>
        <v>0</v>
      </c>
    </row>
    <row r="1313" spans="1:16" x14ac:dyDescent="0.25">
      <c r="A1313" s="5" t="s">
        <v>28</v>
      </c>
      <c r="B1313" s="17">
        <v>605599</v>
      </c>
      <c r="C1313" s="14">
        <v>37447</v>
      </c>
      <c r="D1313" s="70" t="s">
        <v>1385</v>
      </c>
      <c r="E1313" s="5">
        <v>2</v>
      </c>
      <c r="F1313" s="5">
        <v>1100</v>
      </c>
      <c r="I1313" s="5">
        <v>46</v>
      </c>
      <c r="J1313" s="5">
        <v>6</v>
      </c>
      <c r="K1313" s="5">
        <v>124</v>
      </c>
      <c r="L1313" s="5">
        <v>14</v>
      </c>
      <c r="M1313" s="16">
        <v>60000</v>
      </c>
      <c r="O1313" s="5">
        <v>2</v>
      </c>
      <c r="P1313">
        <f t="shared" si="11"/>
        <v>2</v>
      </c>
    </row>
    <row r="1314" spans="1:16" x14ac:dyDescent="0.25">
      <c r="A1314" s="5" t="s">
        <v>28</v>
      </c>
      <c r="B1314" s="17">
        <v>605599</v>
      </c>
      <c r="C1314" s="14">
        <v>37448</v>
      </c>
      <c r="D1314" s="70" t="s">
        <v>1386</v>
      </c>
      <c r="E1314" s="5">
        <v>1</v>
      </c>
      <c r="F1314" s="5">
        <v>1130</v>
      </c>
      <c r="I1314" s="5">
        <v>46</v>
      </c>
      <c r="J1314" s="5">
        <v>5</v>
      </c>
      <c r="K1314" s="5">
        <v>124</v>
      </c>
      <c r="L1314" s="5">
        <v>10</v>
      </c>
      <c r="M1314" s="16">
        <v>30000</v>
      </c>
      <c r="N1314" s="5">
        <v>2</v>
      </c>
      <c r="P1314">
        <f t="shared" si="11"/>
        <v>2</v>
      </c>
    </row>
    <row r="1315" spans="1:16" x14ac:dyDescent="0.25">
      <c r="A1315" s="5" t="s">
        <v>28</v>
      </c>
      <c r="B1315" s="17">
        <v>605599</v>
      </c>
      <c r="C1315" s="14">
        <v>37449</v>
      </c>
      <c r="D1315" s="70" t="s">
        <v>1387</v>
      </c>
      <c r="E1315" s="5">
        <v>1</v>
      </c>
      <c r="F1315" s="5">
        <v>1330</v>
      </c>
      <c r="I1315" s="5">
        <v>46</v>
      </c>
      <c r="J1315" s="5">
        <v>5</v>
      </c>
      <c r="K1315" s="5">
        <v>124</v>
      </c>
      <c r="L1315" s="5">
        <v>6</v>
      </c>
      <c r="M1315" s="16">
        <v>44000</v>
      </c>
      <c r="P1315">
        <f t="shared" si="11"/>
        <v>0</v>
      </c>
    </row>
    <row r="1316" spans="1:16" x14ac:dyDescent="0.25">
      <c r="A1316" s="5" t="s">
        <v>28</v>
      </c>
      <c r="B1316" s="17">
        <v>605599</v>
      </c>
      <c r="C1316" s="14">
        <v>37450</v>
      </c>
      <c r="D1316" s="70" t="s">
        <v>1388</v>
      </c>
      <c r="E1316" s="5">
        <v>1</v>
      </c>
      <c r="F1316" s="5">
        <v>1430</v>
      </c>
      <c r="I1316" s="5">
        <v>46</v>
      </c>
      <c r="J1316" s="5">
        <v>5</v>
      </c>
      <c r="K1316" s="5">
        <v>124</v>
      </c>
      <c r="L1316" s="5">
        <v>5</v>
      </c>
      <c r="M1316" s="16">
        <v>40000</v>
      </c>
      <c r="P1316">
        <f t="shared" si="11"/>
        <v>0</v>
      </c>
    </row>
    <row r="1317" spans="1:16" x14ac:dyDescent="0.25">
      <c r="A1317" s="5" t="s">
        <v>28</v>
      </c>
      <c r="B1317" s="17">
        <v>605599</v>
      </c>
      <c r="C1317" s="14">
        <v>37451</v>
      </c>
      <c r="D1317" s="70" t="s">
        <v>1389</v>
      </c>
      <c r="E1317" s="5">
        <v>1</v>
      </c>
      <c r="F1317" s="5">
        <v>1600</v>
      </c>
      <c r="I1317" s="5">
        <v>45</v>
      </c>
      <c r="J1317" s="5">
        <v>56</v>
      </c>
      <c r="K1317" s="5">
        <v>124</v>
      </c>
      <c r="L1317" s="5">
        <v>4</v>
      </c>
      <c r="M1317" s="16">
        <v>65000</v>
      </c>
      <c r="P1317">
        <f t="shared" si="11"/>
        <v>0</v>
      </c>
    </row>
    <row r="1318" spans="1:16" x14ac:dyDescent="0.25">
      <c r="A1318" s="5" t="s">
        <v>28</v>
      </c>
      <c r="B1318" s="17">
        <v>605599</v>
      </c>
      <c r="C1318" s="14">
        <v>37452</v>
      </c>
      <c r="D1318" s="70" t="s">
        <v>1390</v>
      </c>
      <c r="E1318" s="5">
        <v>1</v>
      </c>
      <c r="F1318" s="5">
        <v>1100</v>
      </c>
      <c r="I1318" s="5">
        <v>45</v>
      </c>
      <c r="J1318" s="5">
        <v>58</v>
      </c>
      <c r="K1318" s="5">
        <v>124</v>
      </c>
      <c r="L1318" s="5">
        <v>1</v>
      </c>
      <c r="M1318" s="16">
        <v>50000</v>
      </c>
      <c r="P1318">
        <f t="shared" si="11"/>
        <v>0</v>
      </c>
    </row>
    <row r="1319" spans="1:16" x14ac:dyDescent="0.25">
      <c r="A1319" s="5" t="s">
        <v>28</v>
      </c>
      <c r="B1319" s="17">
        <v>605599</v>
      </c>
      <c r="C1319" s="14">
        <v>37453</v>
      </c>
      <c r="D1319" s="70" t="s">
        <v>1391</v>
      </c>
      <c r="E1319" s="5">
        <v>1</v>
      </c>
      <c r="F1319" s="5">
        <v>1130</v>
      </c>
      <c r="I1319" s="5">
        <v>45</v>
      </c>
      <c r="J1319" s="5">
        <v>57</v>
      </c>
      <c r="K1319" s="5">
        <v>124</v>
      </c>
      <c r="L1319" s="5">
        <v>13</v>
      </c>
      <c r="M1319" s="16">
        <v>78000</v>
      </c>
      <c r="O1319" s="5">
        <v>2</v>
      </c>
      <c r="P1319">
        <f t="shared" si="11"/>
        <v>2</v>
      </c>
    </row>
    <row r="1320" spans="1:16" x14ac:dyDescent="0.25">
      <c r="A1320" s="5" t="s">
        <v>28</v>
      </c>
      <c r="B1320" s="17">
        <v>605599</v>
      </c>
      <c r="C1320" s="14">
        <v>37454</v>
      </c>
      <c r="D1320" s="70" t="s">
        <v>1392</v>
      </c>
      <c r="E1320" s="5">
        <v>1</v>
      </c>
      <c r="F1320" s="5">
        <v>1400</v>
      </c>
      <c r="I1320" s="5">
        <v>46</v>
      </c>
      <c r="J1320" s="5">
        <v>7</v>
      </c>
      <c r="K1320" s="5">
        <v>124</v>
      </c>
      <c r="L1320" s="5">
        <v>4</v>
      </c>
      <c r="M1320" s="16">
        <v>60000</v>
      </c>
      <c r="P1320">
        <f t="shared" si="11"/>
        <v>0</v>
      </c>
    </row>
    <row r="1321" spans="1:16" x14ac:dyDescent="0.25">
      <c r="A1321" s="5" t="s">
        <v>28</v>
      </c>
      <c r="B1321" s="17">
        <v>605599</v>
      </c>
      <c r="C1321" s="14">
        <v>37455</v>
      </c>
      <c r="D1321" s="70" t="s">
        <v>1393</v>
      </c>
      <c r="E1321" s="5">
        <v>1</v>
      </c>
      <c r="F1321" s="5">
        <v>1230</v>
      </c>
      <c r="I1321" s="5">
        <v>45</v>
      </c>
      <c r="J1321" s="5">
        <v>57</v>
      </c>
      <c r="K1321" s="5">
        <v>124</v>
      </c>
      <c r="L1321" s="5">
        <v>18</v>
      </c>
      <c r="M1321" s="16">
        <v>80000</v>
      </c>
      <c r="P1321">
        <f t="shared" si="11"/>
        <v>0</v>
      </c>
    </row>
    <row r="1322" spans="1:16" x14ac:dyDescent="0.25">
      <c r="A1322" s="5" t="s">
        <v>28</v>
      </c>
      <c r="B1322" s="17">
        <v>605599</v>
      </c>
      <c r="C1322" s="14">
        <v>37456</v>
      </c>
      <c r="D1322" s="70" t="s">
        <v>1394</v>
      </c>
      <c r="E1322" s="5">
        <v>1</v>
      </c>
      <c r="F1322" s="5">
        <v>1300</v>
      </c>
      <c r="I1322" s="5">
        <v>46</v>
      </c>
      <c r="J1322" s="5">
        <v>6</v>
      </c>
      <c r="K1322" s="5">
        <v>124</v>
      </c>
      <c r="L1322" s="5">
        <v>2</v>
      </c>
      <c r="M1322" s="16">
        <v>65000</v>
      </c>
      <c r="P1322">
        <f t="shared" si="11"/>
        <v>0</v>
      </c>
    </row>
    <row r="1323" spans="1:16" x14ac:dyDescent="0.25">
      <c r="A1323" s="5" t="s">
        <v>28</v>
      </c>
      <c r="B1323" s="17">
        <v>605599</v>
      </c>
      <c r="C1323" s="14">
        <v>37459</v>
      </c>
      <c r="D1323" s="70" t="s">
        <v>1395</v>
      </c>
      <c r="E1323" s="5">
        <v>1</v>
      </c>
      <c r="G1323" s="5">
        <v>35</v>
      </c>
      <c r="I1323" s="5">
        <v>46</v>
      </c>
      <c r="J1323" s="5">
        <v>4</v>
      </c>
      <c r="K1323" s="5">
        <v>124</v>
      </c>
      <c r="L1323" s="5">
        <v>9</v>
      </c>
      <c r="M1323" s="16">
        <v>70000</v>
      </c>
      <c r="P1323">
        <f t="shared" si="11"/>
        <v>0</v>
      </c>
    </row>
    <row r="1324" spans="1:16" x14ac:dyDescent="0.25">
      <c r="A1324" s="5" t="s">
        <v>28</v>
      </c>
      <c r="B1324" s="17">
        <v>605599</v>
      </c>
      <c r="C1324" s="14">
        <v>37460</v>
      </c>
      <c r="D1324" s="70" t="s">
        <v>1396</v>
      </c>
      <c r="E1324" s="5">
        <v>1</v>
      </c>
      <c r="I1324" s="5">
        <v>46</v>
      </c>
      <c r="J1324" s="5">
        <v>7</v>
      </c>
      <c r="K1324" s="5">
        <v>124</v>
      </c>
      <c r="L1324" s="5">
        <v>6</v>
      </c>
      <c r="M1324" s="16">
        <v>60000</v>
      </c>
      <c r="N1324" s="5">
        <v>1</v>
      </c>
      <c r="O1324" s="5">
        <v>1</v>
      </c>
      <c r="P1324">
        <f t="shared" si="11"/>
        <v>2</v>
      </c>
    </row>
    <row r="1325" spans="1:16" x14ac:dyDescent="0.25">
      <c r="A1325" s="5" t="s">
        <v>28</v>
      </c>
      <c r="B1325" s="17">
        <v>605599</v>
      </c>
      <c r="C1325" s="14">
        <v>37461</v>
      </c>
      <c r="D1325" s="70" t="s">
        <v>1397</v>
      </c>
      <c r="E1325" s="5">
        <v>1</v>
      </c>
      <c r="I1325" s="5">
        <v>46</v>
      </c>
      <c r="J1325" s="5">
        <v>5</v>
      </c>
      <c r="K1325" s="5">
        <v>124</v>
      </c>
      <c r="L1325" s="5">
        <v>10</v>
      </c>
      <c r="M1325" s="16">
        <v>60000</v>
      </c>
      <c r="P1325">
        <f t="shared" si="11"/>
        <v>0</v>
      </c>
    </row>
    <row r="1326" spans="1:16" x14ac:dyDescent="0.25">
      <c r="A1326" s="5" t="s">
        <v>28</v>
      </c>
      <c r="B1326" s="17">
        <v>605599</v>
      </c>
      <c r="C1326" s="14">
        <v>37462</v>
      </c>
      <c r="D1326" s="94" t="s">
        <v>6916</v>
      </c>
      <c r="E1326" s="5">
        <v>1</v>
      </c>
      <c r="I1326" s="5">
        <v>46</v>
      </c>
      <c r="J1326" s="5">
        <v>6</v>
      </c>
      <c r="K1326" s="5">
        <v>124</v>
      </c>
      <c r="L1326" s="5">
        <v>14</v>
      </c>
      <c r="M1326" s="16">
        <v>60000</v>
      </c>
      <c r="P1326">
        <f t="shared" si="11"/>
        <v>0</v>
      </c>
    </row>
    <row r="1327" spans="1:16" x14ac:dyDescent="0.25">
      <c r="A1327" s="5" t="s">
        <v>28</v>
      </c>
      <c r="B1327" s="17">
        <v>605599</v>
      </c>
      <c r="C1327" s="14">
        <v>37463</v>
      </c>
      <c r="D1327" s="70" t="s">
        <v>1398</v>
      </c>
      <c r="E1327" s="5">
        <v>1</v>
      </c>
      <c r="I1327" s="5">
        <v>45</v>
      </c>
      <c r="J1327" s="5">
        <v>57</v>
      </c>
      <c r="K1327" s="5">
        <v>124</v>
      </c>
      <c r="L1327" s="5">
        <v>4</v>
      </c>
      <c r="M1327" s="16">
        <v>60000</v>
      </c>
      <c r="O1327" s="5">
        <v>1</v>
      </c>
      <c r="P1327">
        <f t="shared" si="11"/>
        <v>1</v>
      </c>
    </row>
    <row r="1328" spans="1:16" x14ac:dyDescent="0.25">
      <c r="A1328" s="5" t="s">
        <v>28</v>
      </c>
      <c r="B1328" s="17">
        <v>605599</v>
      </c>
      <c r="C1328" s="14">
        <v>37464</v>
      </c>
      <c r="D1328" s="70" t="s">
        <v>1399</v>
      </c>
      <c r="E1328" s="5">
        <v>1</v>
      </c>
      <c r="I1328" s="5">
        <v>45</v>
      </c>
      <c r="J1328" s="5">
        <v>58</v>
      </c>
      <c r="K1328" s="5">
        <v>124</v>
      </c>
      <c r="L1328" s="5">
        <v>18</v>
      </c>
      <c r="M1328" s="16">
        <v>60000</v>
      </c>
      <c r="P1328">
        <f t="shared" si="11"/>
        <v>0</v>
      </c>
    </row>
    <row r="1329" spans="1:17" x14ac:dyDescent="0.25">
      <c r="A1329" s="5" t="s">
        <v>28</v>
      </c>
      <c r="B1329" s="17">
        <v>605599</v>
      </c>
      <c r="C1329" s="14">
        <v>37465</v>
      </c>
      <c r="D1329" s="70" t="s">
        <v>1400</v>
      </c>
      <c r="E1329" s="5">
        <v>1</v>
      </c>
      <c r="I1329" s="5">
        <v>46</v>
      </c>
      <c r="J1329" s="5">
        <v>6</v>
      </c>
      <c r="K1329" s="5">
        <v>124</v>
      </c>
      <c r="L1329" s="5">
        <v>10</v>
      </c>
      <c r="M1329" s="16">
        <v>60000</v>
      </c>
      <c r="N1329" s="5">
        <v>1</v>
      </c>
      <c r="P1329">
        <f t="shared" si="11"/>
        <v>1</v>
      </c>
    </row>
    <row r="1330" spans="1:17" x14ac:dyDescent="0.25">
      <c r="A1330" s="5" t="s">
        <v>28</v>
      </c>
      <c r="B1330" s="17">
        <v>605599</v>
      </c>
      <c r="C1330" s="14">
        <v>37466</v>
      </c>
      <c r="D1330" s="70" t="s">
        <v>1401</v>
      </c>
      <c r="E1330" s="5">
        <v>1</v>
      </c>
      <c r="I1330" s="5">
        <v>45</v>
      </c>
      <c r="J1330" s="5">
        <v>56</v>
      </c>
      <c r="K1330" s="5">
        <v>124</v>
      </c>
      <c r="L1330" s="5">
        <v>1</v>
      </c>
      <c r="M1330" s="16">
        <v>60000</v>
      </c>
      <c r="P1330">
        <f t="shared" si="11"/>
        <v>0</v>
      </c>
    </row>
    <row r="1331" spans="1:17" x14ac:dyDescent="0.25">
      <c r="A1331" s="5" t="s">
        <v>28</v>
      </c>
      <c r="B1331" s="17">
        <v>605599</v>
      </c>
      <c r="C1331" s="14">
        <v>37468</v>
      </c>
      <c r="D1331" s="70" t="s">
        <v>1402</v>
      </c>
      <c r="E1331" s="5">
        <v>1</v>
      </c>
      <c r="I1331" s="5">
        <v>46</v>
      </c>
      <c r="J1331" s="5">
        <v>7</v>
      </c>
      <c r="K1331" s="5">
        <v>124</v>
      </c>
      <c r="L1331" s="5">
        <v>3</v>
      </c>
      <c r="M1331" s="16">
        <v>70000</v>
      </c>
      <c r="P1331">
        <f t="shared" si="11"/>
        <v>0</v>
      </c>
    </row>
    <row r="1332" spans="1:17" x14ac:dyDescent="0.25">
      <c r="A1332" s="5" t="s">
        <v>28</v>
      </c>
      <c r="B1332" s="17">
        <v>605599</v>
      </c>
      <c r="C1332" s="14">
        <v>37470</v>
      </c>
      <c r="D1332" s="70" t="s">
        <v>1403</v>
      </c>
      <c r="E1332" s="5">
        <v>1</v>
      </c>
      <c r="I1332" s="5">
        <v>46</v>
      </c>
      <c r="J1332" s="5">
        <v>59</v>
      </c>
      <c r="K1332" s="5">
        <v>124</v>
      </c>
      <c r="L1332" s="5">
        <v>4</v>
      </c>
      <c r="M1332" s="16">
        <v>60000</v>
      </c>
      <c r="O1332" s="5">
        <v>2</v>
      </c>
      <c r="P1332">
        <f t="shared" si="11"/>
        <v>2</v>
      </c>
      <c r="Q1332" s="16">
        <v>200</v>
      </c>
    </row>
    <row r="1333" spans="1:17" x14ac:dyDescent="0.25">
      <c r="A1333" s="5" t="s">
        <v>28</v>
      </c>
      <c r="B1333" s="17">
        <v>605599</v>
      </c>
      <c r="C1333" s="14">
        <v>37471</v>
      </c>
      <c r="D1333" s="70" t="s">
        <v>1404</v>
      </c>
      <c r="E1333" s="5">
        <v>1</v>
      </c>
      <c r="I1333" s="5">
        <v>46</v>
      </c>
      <c r="J1333" s="5">
        <v>0</v>
      </c>
      <c r="K1333" s="5">
        <v>124</v>
      </c>
      <c r="L1333" s="5">
        <v>10</v>
      </c>
      <c r="M1333" s="16">
        <v>60000</v>
      </c>
      <c r="P1333">
        <f t="shared" si="11"/>
        <v>0</v>
      </c>
    </row>
    <row r="1334" spans="1:17" x14ac:dyDescent="0.25">
      <c r="A1334" s="5" t="s">
        <v>28</v>
      </c>
      <c r="B1334" s="17">
        <v>605599</v>
      </c>
      <c r="C1334" s="14">
        <v>37473</v>
      </c>
      <c r="D1334" s="70" t="s">
        <v>1405</v>
      </c>
      <c r="E1334" s="5">
        <v>1</v>
      </c>
      <c r="K1334" s="5">
        <v>124</v>
      </c>
      <c r="M1334" s="16">
        <v>70000</v>
      </c>
      <c r="P1334">
        <f t="shared" si="11"/>
        <v>0</v>
      </c>
    </row>
    <row r="1335" spans="1:17" x14ac:dyDescent="0.25">
      <c r="A1335" s="5" t="s">
        <v>28</v>
      </c>
      <c r="B1335" s="17">
        <v>605599</v>
      </c>
      <c r="C1335" s="14">
        <v>37474</v>
      </c>
      <c r="D1335" s="70" t="s">
        <v>1406</v>
      </c>
      <c r="E1335" s="5">
        <v>1</v>
      </c>
      <c r="I1335" s="5">
        <v>46</v>
      </c>
      <c r="J1335" s="5">
        <v>0</v>
      </c>
      <c r="K1335" s="5">
        <v>124</v>
      </c>
      <c r="L1335" s="5">
        <v>4</v>
      </c>
      <c r="M1335" s="16">
        <v>70000</v>
      </c>
      <c r="O1335" s="5">
        <v>1</v>
      </c>
      <c r="P1335">
        <f t="shared" si="11"/>
        <v>1</v>
      </c>
    </row>
    <row r="1336" spans="1:17" x14ac:dyDescent="0.25">
      <c r="A1336" s="5" t="s">
        <v>28</v>
      </c>
      <c r="B1336" s="17">
        <v>605599</v>
      </c>
      <c r="C1336" s="14">
        <v>37475</v>
      </c>
      <c r="D1336" s="70" t="s">
        <v>1407</v>
      </c>
      <c r="E1336" s="12">
        <v>2</v>
      </c>
      <c r="F1336" s="12"/>
      <c r="G1336" s="12"/>
      <c r="H1336" s="12"/>
      <c r="I1336" s="12"/>
      <c r="J1336" s="12"/>
      <c r="K1336" s="12"/>
      <c r="L1336" s="12"/>
      <c r="M1336" s="46">
        <v>70000</v>
      </c>
      <c r="P1336">
        <f t="shared" ref="P1336:P1399" si="12">N1336+O1336</f>
        <v>0</v>
      </c>
    </row>
    <row r="1337" spans="1:17" x14ac:dyDescent="0.25">
      <c r="A1337" s="5" t="s">
        <v>28</v>
      </c>
      <c r="B1337" s="17">
        <v>605599</v>
      </c>
      <c r="C1337" s="14">
        <v>37476</v>
      </c>
      <c r="D1337" s="70" t="s">
        <v>1408</v>
      </c>
      <c r="E1337" s="12">
        <v>2</v>
      </c>
      <c r="F1337" s="12"/>
      <c r="G1337" s="12"/>
      <c r="H1337" s="12"/>
      <c r="I1337" s="12"/>
      <c r="J1337" s="12"/>
      <c r="K1337" s="12"/>
      <c r="L1337" s="12"/>
      <c r="M1337" s="46">
        <v>60000</v>
      </c>
      <c r="N1337" s="5">
        <v>1</v>
      </c>
      <c r="P1337">
        <f t="shared" si="12"/>
        <v>1</v>
      </c>
    </row>
    <row r="1338" spans="1:17" x14ac:dyDescent="0.25">
      <c r="A1338" s="5" t="s">
        <v>28</v>
      </c>
      <c r="B1338" s="17">
        <v>605599</v>
      </c>
      <c r="C1338" s="14">
        <v>37478</v>
      </c>
      <c r="D1338" s="70" t="s">
        <v>1409</v>
      </c>
      <c r="E1338" s="12">
        <v>2</v>
      </c>
      <c r="F1338" s="12"/>
      <c r="G1338" s="12"/>
      <c r="H1338" s="12"/>
      <c r="I1338" s="12"/>
      <c r="J1338" s="12"/>
      <c r="K1338" s="12"/>
      <c r="L1338" s="12"/>
      <c r="M1338" s="46">
        <v>66000</v>
      </c>
      <c r="P1338">
        <f t="shared" si="12"/>
        <v>0</v>
      </c>
    </row>
    <row r="1339" spans="1:17" x14ac:dyDescent="0.25">
      <c r="A1339" s="5" t="s">
        <v>28</v>
      </c>
      <c r="B1339" s="17">
        <v>605599</v>
      </c>
      <c r="C1339" s="14">
        <v>37479</v>
      </c>
      <c r="D1339" s="70" t="s">
        <v>1410</v>
      </c>
      <c r="E1339" s="12">
        <v>2</v>
      </c>
      <c r="F1339" s="12"/>
      <c r="G1339" s="12"/>
      <c r="H1339" s="12"/>
      <c r="I1339" s="12"/>
      <c r="J1339" s="12"/>
      <c r="K1339" s="12"/>
      <c r="L1339" s="12"/>
      <c r="M1339" s="46">
        <v>80000</v>
      </c>
      <c r="P1339">
        <f t="shared" si="12"/>
        <v>0</v>
      </c>
    </row>
    <row r="1340" spans="1:17" x14ac:dyDescent="0.25">
      <c r="A1340" s="5" t="s">
        <v>28</v>
      </c>
      <c r="B1340" s="17">
        <v>605599</v>
      </c>
      <c r="C1340" s="14">
        <v>37480</v>
      </c>
      <c r="D1340" s="70" t="s">
        <v>1411</v>
      </c>
      <c r="E1340" s="12">
        <v>1</v>
      </c>
      <c r="F1340" s="12"/>
      <c r="G1340" s="12"/>
      <c r="H1340" s="12"/>
      <c r="I1340" s="12"/>
      <c r="J1340" s="12"/>
      <c r="K1340" s="12"/>
      <c r="L1340" s="12"/>
      <c r="M1340" s="46">
        <v>80000</v>
      </c>
      <c r="P1340">
        <f t="shared" si="12"/>
        <v>0</v>
      </c>
    </row>
    <row r="1341" spans="1:17" x14ac:dyDescent="0.25">
      <c r="A1341" s="5" t="s">
        <v>28</v>
      </c>
      <c r="B1341" s="17">
        <v>605599</v>
      </c>
      <c r="C1341" s="14">
        <v>37481</v>
      </c>
      <c r="D1341" s="70" t="s">
        <v>1412</v>
      </c>
      <c r="E1341" s="12">
        <v>2</v>
      </c>
      <c r="F1341" s="12"/>
      <c r="G1341" s="12"/>
      <c r="H1341" s="12"/>
      <c r="I1341" s="12"/>
      <c r="J1341" s="12"/>
      <c r="K1341" s="12"/>
      <c r="L1341" s="12"/>
      <c r="M1341" s="46">
        <v>80000</v>
      </c>
      <c r="N1341" s="5">
        <v>2</v>
      </c>
      <c r="P1341">
        <f t="shared" si="12"/>
        <v>2</v>
      </c>
    </row>
    <row r="1342" spans="1:17" x14ac:dyDescent="0.25">
      <c r="A1342" s="5" t="s">
        <v>28</v>
      </c>
      <c r="B1342" s="17">
        <v>605599</v>
      </c>
      <c r="C1342" s="14">
        <v>37482</v>
      </c>
      <c r="D1342" s="70" t="s">
        <v>1413</v>
      </c>
      <c r="E1342" s="12">
        <v>1</v>
      </c>
      <c r="F1342" s="12"/>
      <c r="G1342" s="12"/>
      <c r="H1342" s="12"/>
      <c r="I1342" s="12"/>
      <c r="J1342" s="12"/>
      <c r="K1342" s="12"/>
      <c r="L1342" s="12"/>
      <c r="M1342" s="46">
        <v>45000</v>
      </c>
      <c r="P1342">
        <f t="shared" si="12"/>
        <v>0</v>
      </c>
    </row>
    <row r="1343" spans="1:17" x14ac:dyDescent="0.25">
      <c r="A1343" s="5" t="s">
        <v>28</v>
      </c>
      <c r="B1343" s="17">
        <v>605599</v>
      </c>
      <c r="C1343" s="14">
        <v>37484</v>
      </c>
      <c r="D1343" s="70" t="s">
        <v>1414</v>
      </c>
      <c r="E1343" s="12">
        <v>1</v>
      </c>
      <c r="F1343" s="12"/>
      <c r="G1343" s="12"/>
      <c r="H1343" s="12"/>
      <c r="I1343" s="12"/>
      <c r="J1343" s="12"/>
      <c r="K1343" s="12"/>
      <c r="L1343" s="12"/>
      <c r="M1343" s="46">
        <v>80000</v>
      </c>
      <c r="P1343">
        <f t="shared" si="12"/>
        <v>0</v>
      </c>
    </row>
    <row r="1344" spans="1:17" x14ac:dyDescent="0.25">
      <c r="A1344" s="5" t="s">
        <v>28</v>
      </c>
      <c r="B1344" s="17">
        <v>605599</v>
      </c>
      <c r="C1344" s="14">
        <v>37485</v>
      </c>
      <c r="D1344" s="70" t="s">
        <v>1415</v>
      </c>
      <c r="E1344" s="12">
        <v>2</v>
      </c>
      <c r="F1344" s="12"/>
      <c r="G1344" s="12"/>
      <c r="H1344" s="12"/>
      <c r="I1344" s="12"/>
      <c r="J1344" s="12"/>
      <c r="K1344" s="12"/>
      <c r="L1344" s="12"/>
      <c r="M1344" s="46">
        <v>54000</v>
      </c>
      <c r="P1344">
        <f t="shared" si="12"/>
        <v>0</v>
      </c>
      <c r="Q1344" s="16">
        <v>200</v>
      </c>
    </row>
    <row r="1345" spans="1:17" x14ac:dyDescent="0.25">
      <c r="A1345" s="5" t="s">
        <v>28</v>
      </c>
      <c r="B1345" s="17">
        <v>605599</v>
      </c>
      <c r="C1345" s="14">
        <v>37486</v>
      </c>
      <c r="D1345" s="70" t="s">
        <v>1416</v>
      </c>
      <c r="E1345" s="12">
        <v>1</v>
      </c>
      <c r="F1345" s="12"/>
      <c r="G1345" s="12"/>
      <c r="H1345" s="12"/>
      <c r="I1345" s="12"/>
      <c r="J1345" s="12"/>
      <c r="K1345" s="12"/>
      <c r="L1345" s="12"/>
      <c r="M1345" s="46">
        <v>70000</v>
      </c>
      <c r="P1345">
        <f t="shared" si="12"/>
        <v>0</v>
      </c>
    </row>
    <row r="1346" spans="1:17" x14ac:dyDescent="0.25">
      <c r="A1346" s="5" t="s">
        <v>28</v>
      </c>
      <c r="B1346" s="17">
        <v>605599</v>
      </c>
      <c r="C1346" s="14">
        <v>37487</v>
      </c>
      <c r="D1346" s="70" t="s">
        <v>1417</v>
      </c>
      <c r="E1346" s="12">
        <v>1</v>
      </c>
      <c r="F1346" s="12"/>
      <c r="G1346" s="12"/>
      <c r="H1346" s="12"/>
      <c r="I1346" s="12"/>
      <c r="J1346" s="12"/>
      <c r="K1346" s="12"/>
      <c r="L1346" s="12"/>
      <c r="M1346" s="46">
        <v>80000</v>
      </c>
      <c r="P1346">
        <f t="shared" si="12"/>
        <v>0</v>
      </c>
    </row>
    <row r="1347" spans="1:17" x14ac:dyDescent="0.25">
      <c r="A1347" s="5" t="s">
        <v>28</v>
      </c>
      <c r="B1347" s="17">
        <v>605599</v>
      </c>
      <c r="C1347" s="14">
        <v>37488</v>
      </c>
      <c r="D1347" s="70" t="s">
        <v>1418</v>
      </c>
      <c r="E1347" s="12">
        <v>1</v>
      </c>
      <c r="F1347" s="12"/>
      <c r="G1347" s="12"/>
      <c r="H1347" s="12"/>
      <c r="I1347" s="12"/>
      <c r="J1347" s="12"/>
      <c r="K1347" s="12"/>
      <c r="L1347" s="12"/>
      <c r="M1347" s="46">
        <v>80000</v>
      </c>
      <c r="O1347" s="5">
        <v>1</v>
      </c>
      <c r="P1347">
        <f t="shared" si="12"/>
        <v>1</v>
      </c>
    </row>
    <row r="1348" spans="1:17" x14ac:dyDescent="0.25">
      <c r="A1348" s="5" t="s">
        <v>28</v>
      </c>
      <c r="B1348" s="17">
        <v>605599</v>
      </c>
      <c r="C1348" s="14">
        <v>37489</v>
      </c>
      <c r="D1348" s="70" t="s">
        <v>1419</v>
      </c>
      <c r="E1348" s="12">
        <v>1</v>
      </c>
      <c r="F1348" s="12"/>
      <c r="G1348" s="12"/>
      <c r="H1348" s="12"/>
      <c r="I1348" s="12"/>
      <c r="J1348" s="12"/>
      <c r="K1348" s="12"/>
      <c r="L1348" s="12"/>
      <c r="M1348" s="46">
        <v>75000</v>
      </c>
      <c r="P1348">
        <f t="shared" si="12"/>
        <v>0</v>
      </c>
    </row>
    <row r="1349" spans="1:17" x14ac:dyDescent="0.25">
      <c r="A1349" s="5" t="s">
        <v>28</v>
      </c>
      <c r="B1349" s="17">
        <v>605599</v>
      </c>
      <c r="C1349" s="14">
        <v>37493</v>
      </c>
      <c r="D1349" s="70" t="s">
        <v>1420</v>
      </c>
      <c r="E1349" s="12">
        <v>2</v>
      </c>
      <c r="F1349" s="12"/>
      <c r="G1349" s="12"/>
      <c r="H1349" s="12"/>
      <c r="I1349" s="12"/>
      <c r="J1349" s="12"/>
      <c r="K1349" s="12"/>
      <c r="L1349" s="12"/>
      <c r="M1349" s="46">
        <v>70000</v>
      </c>
      <c r="N1349" s="5">
        <v>1</v>
      </c>
      <c r="O1349" s="5">
        <v>1</v>
      </c>
      <c r="P1349">
        <f t="shared" si="12"/>
        <v>2</v>
      </c>
    </row>
    <row r="1350" spans="1:17" x14ac:dyDescent="0.25">
      <c r="A1350" s="5" t="s">
        <v>28</v>
      </c>
      <c r="B1350" s="17">
        <v>605599</v>
      </c>
      <c r="C1350" s="14">
        <v>37494</v>
      </c>
      <c r="D1350" s="70" t="s">
        <v>1421</v>
      </c>
      <c r="E1350" s="12">
        <v>1</v>
      </c>
      <c r="F1350" s="12"/>
      <c r="G1350" s="12"/>
      <c r="H1350" s="12"/>
      <c r="I1350" s="12"/>
      <c r="J1350" s="12"/>
      <c r="K1350" s="12"/>
      <c r="L1350" s="12"/>
      <c r="M1350" s="46">
        <v>70000</v>
      </c>
      <c r="N1350" s="5">
        <v>1</v>
      </c>
      <c r="P1350">
        <f t="shared" si="12"/>
        <v>1</v>
      </c>
    </row>
    <row r="1351" spans="1:17" x14ac:dyDescent="0.25">
      <c r="A1351" s="5" t="s">
        <v>28</v>
      </c>
      <c r="B1351" s="17">
        <v>605599</v>
      </c>
      <c r="C1351" s="14">
        <v>37495</v>
      </c>
      <c r="D1351" s="70" t="s">
        <v>1422</v>
      </c>
      <c r="E1351" s="12">
        <v>1</v>
      </c>
      <c r="F1351" s="12">
        <v>900</v>
      </c>
      <c r="G1351" s="12">
        <v>56</v>
      </c>
      <c r="H1351" s="12"/>
      <c r="I1351" s="12">
        <v>46</v>
      </c>
      <c r="J1351" s="12">
        <v>9.5</v>
      </c>
      <c r="K1351" s="12">
        <v>124</v>
      </c>
      <c r="L1351" s="12">
        <v>22.45</v>
      </c>
      <c r="M1351" s="46">
        <v>70000</v>
      </c>
      <c r="P1351">
        <f t="shared" si="12"/>
        <v>0</v>
      </c>
      <c r="Q1351" s="16">
        <v>3000</v>
      </c>
    </row>
    <row r="1352" spans="1:17" x14ac:dyDescent="0.25">
      <c r="A1352" s="5" t="s">
        <v>28</v>
      </c>
      <c r="B1352" s="17">
        <v>605599</v>
      </c>
      <c r="C1352" s="14">
        <v>37497</v>
      </c>
      <c r="D1352" s="70" t="s">
        <v>1423</v>
      </c>
      <c r="E1352" s="12">
        <v>2</v>
      </c>
      <c r="F1352" s="12">
        <v>1230</v>
      </c>
      <c r="G1352" s="12">
        <v>68</v>
      </c>
      <c r="H1352" s="12"/>
      <c r="I1352" s="12">
        <v>46</v>
      </c>
      <c r="J1352" s="12">
        <v>5.48</v>
      </c>
      <c r="K1352" s="12">
        <v>124</v>
      </c>
      <c r="L1352" s="12">
        <v>28.8</v>
      </c>
      <c r="M1352" s="46">
        <v>70000</v>
      </c>
      <c r="P1352">
        <f t="shared" si="12"/>
        <v>0</v>
      </c>
      <c r="Q1352" s="16">
        <v>500</v>
      </c>
    </row>
    <row r="1353" spans="1:17" x14ac:dyDescent="0.25">
      <c r="A1353" s="5" t="s">
        <v>28</v>
      </c>
      <c r="B1353" s="17">
        <v>605599</v>
      </c>
      <c r="C1353" s="14">
        <v>37501</v>
      </c>
      <c r="D1353" s="70" t="s">
        <v>1424</v>
      </c>
      <c r="E1353" s="12">
        <v>2</v>
      </c>
      <c r="F1353" s="12">
        <v>1310</v>
      </c>
      <c r="G1353" s="12">
        <v>60</v>
      </c>
      <c r="H1353" s="12"/>
      <c r="I1353" s="12">
        <v>46</v>
      </c>
      <c r="J1353" s="12">
        <v>9.1</v>
      </c>
      <c r="K1353" s="12">
        <v>124</v>
      </c>
      <c r="L1353" s="12">
        <v>27.9</v>
      </c>
      <c r="M1353" s="46">
        <v>70000</v>
      </c>
      <c r="N1353" s="5">
        <v>1</v>
      </c>
      <c r="P1353">
        <f t="shared" si="12"/>
        <v>1</v>
      </c>
      <c r="Q1353" s="16">
        <v>1000</v>
      </c>
    </row>
    <row r="1354" spans="1:17" x14ac:dyDescent="0.25">
      <c r="A1354" s="5" t="s">
        <v>28</v>
      </c>
      <c r="B1354" s="17">
        <v>605599</v>
      </c>
      <c r="C1354" s="14">
        <v>37502</v>
      </c>
      <c r="D1354" s="70" t="s">
        <v>1425</v>
      </c>
      <c r="E1354" s="12">
        <v>1</v>
      </c>
      <c r="F1354" s="12">
        <v>1045</v>
      </c>
      <c r="G1354" s="12">
        <v>66</v>
      </c>
      <c r="H1354" s="12"/>
      <c r="I1354" s="12">
        <v>46</v>
      </c>
      <c r="J1354" s="12">
        <v>8.1999999999999993</v>
      </c>
      <c r="K1354" s="12">
        <v>124</v>
      </c>
      <c r="L1354" s="12">
        <v>24.35</v>
      </c>
      <c r="M1354" s="46">
        <v>70000</v>
      </c>
      <c r="P1354">
        <f t="shared" si="12"/>
        <v>0</v>
      </c>
    </row>
    <row r="1355" spans="1:17" x14ac:dyDescent="0.25">
      <c r="A1355" s="5" t="s">
        <v>28</v>
      </c>
      <c r="B1355" s="17">
        <v>605599</v>
      </c>
      <c r="C1355" s="14">
        <v>37503</v>
      </c>
      <c r="D1355" s="70" t="s">
        <v>1426</v>
      </c>
      <c r="E1355" s="12">
        <v>1</v>
      </c>
      <c r="F1355" s="12">
        <v>1100</v>
      </c>
      <c r="G1355" s="12">
        <v>49</v>
      </c>
      <c r="H1355" s="12"/>
      <c r="I1355" s="12">
        <v>46</v>
      </c>
      <c r="J1355" s="12">
        <v>2.5</v>
      </c>
      <c r="K1355" s="12">
        <v>124</v>
      </c>
      <c r="L1355" s="12">
        <v>13.44</v>
      </c>
      <c r="M1355" s="46">
        <v>70000</v>
      </c>
      <c r="P1355">
        <f t="shared" si="12"/>
        <v>0</v>
      </c>
      <c r="Q1355" s="16">
        <v>100</v>
      </c>
    </row>
    <row r="1356" spans="1:17" x14ac:dyDescent="0.25">
      <c r="A1356" s="5" t="s">
        <v>28</v>
      </c>
      <c r="B1356" s="17">
        <v>605599</v>
      </c>
      <c r="C1356" s="14">
        <v>37504</v>
      </c>
      <c r="D1356" s="70" t="s">
        <v>1427</v>
      </c>
      <c r="E1356" s="12">
        <v>1</v>
      </c>
      <c r="F1356" s="12">
        <v>1100</v>
      </c>
      <c r="G1356" s="12">
        <v>50</v>
      </c>
      <c r="H1356" s="12"/>
      <c r="I1356" s="12">
        <v>46</v>
      </c>
      <c r="J1356" s="12">
        <v>1.3</v>
      </c>
      <c r="K1356" s="12">
        <v>124</v>
      </c>
      <c r="L1356" s="12">
        <v>14.2</v>
      </c>
      <c r="M1356" s="46">
        <v>70000</v>
      </c>
      <c r="P1356">
        <f t="shared" si="12"/>
        <v>0</v>
      </c>
      <c r="Q1356" s="16">
        <v>200</v>
      </c>
    </row>
    <row r="1357" spans="1:17" x14ac:dyDescent="0.25">
      <c r="A1357" s="5" t="s">
        <v>28</v>
      </c>
      <c r="B1357" s="17">
        <v>605599</v>
      </c>
      <c r="C1357" s="14">
        <v>37505</v>
      </c>
      <c r="D1357" s="70" t="s">
        <v>1428</v>
      </c>
      <c r="E1357" s="12">
        <v>1</v>
      </c>
      <c r="F1357" s="12">
        <v>1230</v>
      </c>
      <c r="G1357" s="12">
        <v>76</v>
      </c>
      <c r="H1357" s="12"/>
      <c r="I1357" s="12">
        <v>45</v>
      </c>
      <c r="J1357" s="12">
        <v>53.77</v>
      </c>
      <c r="K1357" s="12">
        <v>124</v>
      </c>
      <c r="L1357" s="12">
        <v>22.2</v>
      </c>
      <c r="M1357" s="46">
        <v>71000</v>
      </c>
      <c r="P1357">
        <f t="shared" si="12"/>
        <v>0</v>
      </c>
      <c r="Q1357" s="16">
        <v>100</v>
      </c>
    </row>
    <row r="1358" spans="1:17" x14ac:dyDescent="0.25">
      <c r="A1358" s="5" t="s">
        <v>28</v>
      </c>
      <c r="B1358" s="17">
        <v>605599</v>
      </c>
      <c r="C1358" s="14">
        <v>37508</v>
      </c>
      <c r="D1358" s="70" t="s">
        <v>1429</v>
      </c>
      <c r="E1358" s="12"/>
      <c r="F1358" s="12"/>
      <c r="G1358" s="12"/>
      <c r="H1358" s="12"/>
      <c r="I1358" s="12"/>
      <c r="J1358" s="12"/>
      <c r="K1358" s="12"/>
      <c r="L1358" s="12"/>
      <c r="M1358" s="46"/>
      <c r="P1358">
        <f t="shared" si="12"/>
        <v>0</v>
      </c>
    </row>
    <row r="1359" spans="1:17" x14ac:dyDescent="0.25">
      <c r="A1359" s="5" t="s">
        <v>501</v>
      </c>
      <c r="B1359" s="17">
        <v>649333</v>
      </c>
      <c r="C1359" s="14">
        <v>37505</v>
      </c>
      <c r="D1359" s="70" t="s">
        <v>1430</v>
      </c>
      <c r="E1359" s="12"/>
      <c r="F1359" s="12"/>
      <c r="G1359" s="12"/>
      <c r="H1359" s="12"/>
      <c r="I1359" s="12"/>
      <c r="J1359" s="12"/>
      <c r="K1359" s="12"/>
      <c r="L1359" s="12"/>
      <c r="M1359" s="46"/>
      <c r="P1359">
        <f t="shared" si="12"/>
        <v>0</v>
      </c>
    </row>
    <row r="1360" spans="1:17" x14ac:dyDescent="0.25">
      <c r="A1360" s="5" t="s">
        <v>502</v>
      </c>
      <c r="B1360" s="17">
        <v>598127</v>
      </c>
      <c r="C1360" s="14">
        <v>37506</v>
      </c>
      <c r="D1360" s="70" t="s">
        <v>1431</v>
      </c>
      <c r="E1360" s="12">
        <v>1</v>
      </c>
      <c r="F1360" s="12">
        <v>1030</v>
      </c>
      <c r="G1360" s="12">
        <v>70</v>
      </c>
      <c r="H1360" s="12"/>
      <c r="I1360" s="12">
        <v>46</v>
      </c>
      <c r="J1360" s="12">
        <v>0</v>
      </c>
      <c r="K1360" s="12">
        <v>124</v>
      </c>
      <c r="L1360" s="12">
        <v>2</v>
      </c>
      <c r="M1360" s="46">
        <v>60000</v>
      </c>
      <c r="P1360">
        <f t="shared" si="12"/>
        <v>0</v>
      </c>
    </row>
    <row r="1361" spans="1:17" x14ac:dyDescent="0.25">
      <c r="A1361" s="5" t="s">
        <v>502</v>
      </c>
      <c r="B1361" s="17">
        <v>598127</v>
      </c>
      <c r="C1361" s="14">
        <v>37507</v>
      </c>
      <c r="D1361" s="70" t="s">
        <v>1432</v>
      </c>
      <c r="E1361" s="12">
        <v>1</v>
      </c>
      <c r="F1361" s="12">
        <v>1005</v>
      </c>
      <c r="G1361" s="12">
        <v>75</v>
      </c>
      <c r="H1361" s="12"/>
      <c r="I1361" s="12">
        <v>46</v>
      </c>
      <c r="J1361" s="12">
        <v>0</v>
      </c>
      <c r="K1361" s="12">
        <v>124</v>
      </c>
      <c r="L1361" s="12">
        <v>21</v>
      </c>
      <c r="M1361" s="46">
        <v>35000</v>
      </c>
      <c r="P1361">
        <f t="shared" si="12"/>
        <v>0</v>
      </c>
    </row>
    <row r="1362" spans="1:17" x14ac:dyDescent="0.25">
      <c r="A1362" s="5" t="s">
        <v>502</v>
      </c>
      <c r="B1362" s="17">
        <v>598127</v>
      </c>
      <c r="C1362" s="14">
        <v>37507</v>
      </c>
      <c r="D1362" s="70" t="s">
        <v>1432</v>
      </c>
      <c r="E1362" s="12">
        <v>2</v>
      </c>
      <c r="F1362" s="12">
        <v>1230</v>
      </c>
      <c r="G1362" s="12">
        <v>75</v>
      </c>
      <c r="H1362" s="12"/>
      <c r="I1362" s="12">
        <v>46</v>
      </c>
      <c r="J1362" s="12">
        <v>0</v>
      </c>
      <c r="K1362" s="12">
        <v>124</v>
      </c>
      <c r="L1362" s="12">
        <v>13</v>
      </c>
      <c r="M1362" s="46">
        <v>0</v>
      </c>
      <c r="N1362" s="5">
        <v>1</v>
      </c>
      <c r="P1362">
        <f t="shared" si="12"/>
        <v>1</v>
      </c>
    </row>
    <row r="1363" spans="1:17" x14ac:dyDescent="0.25">
      <c r="A1363" s="5" t="s">
        <v>502</v>
      </c>
      <c r="B1363" s="17">
        <v>598127</v>
      </c>
      <c r="C1363" s="14">
        <v>37507</v>
      </c>
      <c r="D1363" s="70" t="s">
        <v>1432</v>
      </c>
      <c r="E1363" s="12">
        <v>3</v>
      </c>
      <c r="F1363" s="12">
        <v>1330</v>
      </c>
      <c r="G1363" s="12">
        <v>72</v>
      </c>
      <c r="H1363" s="12"/>
      <c r="I1363" s="12">
        <v>46</v>
      </c>
      <c r="J1363" s="12">
        <v>0</v>
      </c>
      <c r="K1363" s="12">
        <v>124</v>
      </c>
      <c r="L1363" s="12">
        <v>19</v>
      </c>
      <c r="M1363" s="46">
        <v>60000</v>
      </c>
      <c r="P1363">
        <f t="shared" si="12"/>
        <v>0</v>
      </c>
      <c r="Q1363" s="16">
        <v>10000</v>
      </c>
    </row>
    <row r="1364" spans="1:17" x14ac:dyDescent="0.25">
      <c r="A1364" s="5" t="s">
        <v>548</v>
      </c>
      <c r="B1364" s="42">
        <v>595214</v>
      </c>
      <c r="C1364" s="14">
        <v>37538</v>
      </c>
      <c r="D1364" s="70" t="s">
        <v>1433</v>
      </c>
      <c r="E1364" s="12"/>
      <c r="F1364" s="12"/>
      <c r="G1364" s="12"/>
      <c r="H1364" s="12"/>
      <c r="I1364" s="12"/>
      <c r="J1364" s="12"/>
      <c r="K1364" s="12"/>
      <c r="L1364" s="12"/>
      <c r="M1364" s="46"/>
      <c r="P1364">
        <f t="shared" si="12"/>
        <v>0</v>
      </c>
    </row>
    <row r="1365" spans="1:17" x14ac:dyDescent="0.25">
      <c r="A1365" s="5" t="s">
        <v>548</v>
      </c>
      <c r="B1365" s="42">
        <v>595214</v>
      </c>
      <c r="C1365" s="14">
        <v>37539</v>
      </c>
      <c r="D1365" s="70" t="s">
        <v>1434</v>
      </c>
      <c r="E1365" s="12"/>
      <c r="F1365" s="12"/>
      <c r="G1365" s="12"/>
      <c r="H1365" s="12"/>
      <c r="I1365" s="12"/>
      <c r="J1365" s="12"/>
      <c r="K1365" s="12"/>
      <c r="L1365" s="12"/>
      <c r="M1365" s="46"/>
      <c r="P1365">
        <f t="shared" si="12"/>
        <v>0</v>
      </c>
    </row>
    <row r="1366" spans="1:17" x14ac:dyDescent="0.25">
      <c r="A1366" s="5" t="s">
        <v>548</v>
      </c>
      <c r="B1366" s="42">
        <v>595214</v>
      </c>
      <c r="C1366" s="14">
        <v>37540</v>
      </c>
      <c r="D1366" s="70" t="s">
        <v>1435</v>
      </c>
      <c r="E1366" s="12"/>
      <c r="F1366" s="12"/>
      <c r="G1366" s="12"/>
      <c r="H1366" s="12"/>
      <c r="I1366" s="12"/>
      <c r="J1366" s="12"/>
      <c r="K1366" s="12"/>
      <c r="L1366" s="12"/>
      <c r="M1366" s="46"/>
      <c r="P1366">
        <f t="shared" si="12"/>
        <v>0</v>
      </c>
    </row>
    <row r="1367" spans="1:17" x14ac:dyDescent="0.25">
      <c r="A1367" s="5" t="s">
        <v>548</v>
      </c>
      <c r="B1367" s="42">
        <v>595214</v>
      </c>
      <c r="C1367" s="14">
        <v>37543</v>
      </c>
      <c r="D1367" s="70" t="s">
        <v>1436</v>
      </c>
      <c r="E1367" s="12"/>
      <c r="F1367" s="12"/>
      <c r="G1367" s="12"/>
      <c r="H1367" s="12"/>
      <c r="I1367" s="12"/>
      <c r="J1367" s="12"/>
      <c r="K1367" s="12"/>
      <c r="L1367" s="12"/>
      <c r="M1367" s="46"/>
      <c r="P1367">
        <f t="shared" si="12"/>
        <v>0</v>
      </c>
    </row>
    <row r="1368" spans="1:17" x14ac:dyDescent="0.25">
      <c r="A1368" s="5" t="s">
        <v>11</v>
      </c>
      <c r="B1368" s="17">
        <v>626289</v>
      </c>
      <c r="C1368" s="14">
        <v>37455</v>
      </c>
      <c r="D1368" s="70" t="s">
        <v>1437</v>
      </c>
      <c r="E1368" s="12"/>
      <c r="F1368" s="12"/>
      <c r="G1368" s="12"/>
      <c r="H1368" s="12"/>
      <c r="I1368" s="12"/>
      <c r="J1368" s="12"/>
      <c r="K1368" s="12"/>
      <c r="L1368" s="12"/>
      <c r="M1368" s="46"/>
      <c r="P1368">
        <f t="shared" si="12"/>
        <v>0</v>
      </c>
    </row>
    <row r="1369" spans="1:17" x14ac:dyDescent="0.25">
      <c r="A1369" s="5" t="s">
        <v>11</v>
      </c>
      <c r="B1369" s="17">
        <v>626289</v>
      </c>
      <c r="C1369" s="14">
        <v>37456</v>
      </c>
      <c r="D1369" s="70" t="s">
        <v>1438</v>
      </c>
      <c r="E1369" s="12"/>
      <c r="F1369" s="12"/>
      <c r="G1369" s="12"/>
      <c r="H1369" s="12"/>
      <c r="I1369" s="12"/>
      <c r="J1369" s="12"/>
      <c r="K1369" s="12"/>
      <c r="L1369" s="12"/>
      <c r="M1369" s="46"/>
      <c r="P1369">
        <f t="shared" si="12"/>
        <v>0</v>
      </c>
    </row>
    <row r="1370" spans="1:17" x14ac:dyDescent="0.25">
      <c r="A1370" s="5" t="s">
        <v>78</v>
      </c>
      <c r="B1370" s="17">
        <v>248555</v>
      </c>
      <c r="C1370" s="14">
        <v>37419</v>
      </c>
      <c r="D1370" s="71" t="s">
        <v>6916</v>
      </c>
      <c r="E1370" s="5">
        <v>1</v>
      </c>
      <c r="G1370" s="5">
        <v>60</v>
      </c>
      <c r="H1370" s="5">
        <v>55</v>
      </c>
      <c r="I1370" s="5">
        <v>46</v>
      </c>
      <c r="J1370" s="5">
        <v>12</v>
      </c>
      <c r="K1370" s="5">
        <v>124</v>
      </c>
      <c r="L1370" s="5">
        <v>25</v>
      </c>
      <c r="M1370" s="16">
        <v>0</v>
      </c>
      <c r="P1370">
        <f t="shared" si="12"/>
        <v>0</v>
      </c>
    </row>
    <row r="1371" spans="1:17" x14ac:dyDescent="0.25">
      <c r="A1371" s="5" t="s">
        <v>78</v>
      </c>
      <c r="B1371" s="17">
        <v>248555</v>
      </c>
      <c r="C1371" s="14">
        <v>37419</v>
      </c>
      <c r="D1371" s="71" t="s">
        <v>6916</v>
      </c>
      <c r="E1371" s="5">
        <v>2</v>
      </c>
      <c r="G1371" s="5">
        <v>80</v>
      </c>
      <c r="H1371" s="5">
        <v>55</v>
      </c>
      <c r="I1371" s="5">
        <v>46</v>
      </c>
      <c r="J1371" s="5">
        <v>15</v>
      </c>
      <c r="K1371" s="5">
        <v>124</v>
      </c>
      <c r="L1371" s="5">
        <v>23</v>
      </c>
      <c r="M1371" s="16">
        <v>0</v>
      </c>
      <c r="P1371">
        <f t="shared" si="12"/>
        <v>0</v>
      </c>
    </row>
    <row r="1372" spans="1:17" x14ac:dyDescent="0.25">
      <c r="A1372" s="5" t="s">
        <v>78</v>
      </c>
      <c r="B1372" s="17">
        <v>248555</v>
      </c>
      <c r="C1372" s="14">
        <v>37420</v>
      </c>
      <c r="D1372" s="70" t="s">
        <v>1439</v>
      </c>
      <c r="E1372" s="5">
        <v>1</v>
      </c>
      <c r="G1372" s="5">
        <v>80</v>
      </c>
      <c r="H1372" s="5">
        <v>54</v>
      </c>
      <c r="I1372" s="5">
        <v>46</v>
      </c>
      <c r="J1372" s="5">
        <v>7</v>
      </c>
      <c r="K1372" s="5">
        <v>124</v>
      </c>
      <c r="L1372" s="5">
        <v>33</v>
      </c>
      <c r="M1372" s="16">
        <v>14000</v>
      </c>
      <c r="P1372">
        <f t="shared" si="12"/>
        <v>0</v>
      </c>
    </row>
    <row r="1373" spans="1:17" x14ac:dyDescent="0.25">
      <c r="A1373" s="5" t="s">
        <v>78</v>
      </c>
      <c r="B1373" s="17">
        <v>248555</v>
      </c>
      <c r="C1373" s="14">
        <v>37421</v>
      </c>
      <c r="D1373" s="70" t="s">
        <v>1440</v>
      </c>
      <c r="E1373" s="5">
        <v>1</v>
      </c>
      <c r="G1373" s="5">
        <v>200</v>
      </c>
      <c r="H1373" s="5">
        <v>55</v>
      </c>
      <c r="I1373" s="5">
        <v>46</v>
      </c>
      <c r="J1373" s="5">
        <v>15</v>
      </c>
      <c r="K1373" s="5">
        <v>124</v>
      </c>
      <c r="L1373" s="5">
        <v>28</v>
      </c>
      <c r="M1373" s="16">
        <v>80000</v>
      </c>
      <c r="P1373">
        <f t="shared" si="12"/>
        <v>0</v>
      </c>
    </row>
    <row r="1374" spans="1:17" x14ac:dyDescent="0.25">
      <c r="A1374" s="5" t="s">
        <v>78</v>
      </c>
      <c r="B1374" s="17">
        <v>248555</v>
      </c>
      <c r="C1374" s="14">
        <v>37422</v>
      </c>
      <c r="D1374" s="70" t="s">
        <v>1441</v>
      </c>
      <c r="E1374" s="5">
        <v>1</v>
      </c>
      <c r="G1374" s="5">
        <v>200</v>
      </c>
      <c r="H1374" s="5">
        <v>55</v>
      </c>
      <c r="I1374" s="5">
        <v>46</v>
      </c>
      <c r="J1374" s="5">
        <v>25</v>
      </c>
      <c r="K1374" s="5">
        <v>124</v>
      </c>
      <c r="L1374" s="5">
        <v>21</v>
      </c>
      <c r="M1374" s="16">
        <v>80000</v>
      </c>
      <c r="P1374">
        <f t="shared" si="12"/>
        <v>0</v>
      </c>
    </row>
    <row r="1375" spans="1:17" x14ac:dyDescent="0.25">
      <c r="A1375" s="5" t="s">
        <v>78</v>
      </c>
      <c r="B1375" s="17">
        <v>248555</v>
      </c>
      <c r="C1375" s="14">
        <v>37423</v>
      </c>
      <c r="D1375" s="70" t="s">
        <v>1442</v>
      </c>
      <c r="E1375" s="5">
        <v>1</v>
      </c>
      <c r="G1375" s="5">
        <v>22</v>
      </c>
      <c r="H1375" s="5">
        <v>55</v>
      </c>
      <c r="I1375" s="5">
        <v>46</v>
      </c>
      <c r="J1375" s="5">
        <v>9</v>
      </c>
      <c r="K1375" s="5">
        <v>124</v>
      </c>
      <c r="L1375" s="5">
        <v>8</v>
      </c>
      <c r="M1375" s="16">
        <v>80000</v>
      </c>
      <c r="P1375">
        <f t="shared" si="12"/>
        <v>0</v>
      </c>
    </row>
    <row r="1376" spans="1:17" x14ac:dyDescent="0.25">
      <c r="A1376" s="5" t="s">
        <v>78</v>
      </c>
      <c r="B1376" s="17">
        <v>248555</v>
      </c>
      <c r="C1376" s="14">
        <v>37426</v>
      </c>
      <c r="D1376" s="70" t="s">
        <v>1443</v>
      </c>
      <c r="E1376" s="5">
        <v>1</v>
      </c>
      <c r="G1376" s="5">
        <v>19</v>
      </c>
      <c r="H1376" s="5">
        <v>55</v>
      </c>
      <c r="I1376" s="5">
        <v>46</v>
      </c>
      <c r="J1376" s="5">
        <v>25</v>
      </c>
      <c r="K1376" s="5">
        <v>124</v>
      </c>
      <c r="L1376" s="5">
        <v>29</v>
      </c>
      <c r="M1376" s="16">
        <v>80000</v>
      </c>
      <c r="N1376" s="5">
        <v>1</v>
      </c>
      <c r="P1376">
        <f t="shared" si="12"/>
        <v>1</v>
      </c>
    </row>
    <row r="1377" spans="1:16" x14ac:dyDescent="0.25">
      <c r="A1377" s="5" t="s">
        <v>78</v>
      </c>
      <c r="B1377" s="17">
        <v>248555</v>
      </c>
      <c r="C1377" s="14">
        <v>37429</v>
      </c>
      <c r="D1377" s="70" t="s">
        <v>1444</v>
      </c>
      <c r="E1377" s="5">
        <v>1</v>
      </c>
      <c r="G1377" s="5">
        <v>100</v>
      </c>
      <c r="H1377" s="5">
        <v>55</v>
      </c>
      <c r="I1377" s="5">
        <v>46</v>
      </c>
      <c r="J1377" s="5">
        <v>12</v>
      </c>
      <c r="K1377" s="5">
        <v>124</v>
      </c>
      <c r="L1377" s="5">
        <v>31</v>
      </c>
      <c r="M1377" s="16">
        <v>10000</v>
      </c>
      <c r="P1377">
        <f t="shared" si="12"/>
        <v>0</v>
      </c>
    </row>
    <row r="1378" spans="1:16" x14ac:dyDescent="0.25">
      <c r="A1378" s="5" t="s">
        <v>78</v>
      </c>
      <c r="B1378" s="17">
        <v>248555</v>
      </c>
      <c r="C1378" s="14">
        <v>37429</v>
      </c>
      <c r="D1378" s="70" t="s">
        <v>1444</v>
      </c>
      <c r="E1378" s="5">
        <v>2</v>
      </c>
      <c r="G1378" s="5">
        <v>100</v>
      </c>
      <c r="H1378" s="5">
        <v>55</v>
      </c>
      <c r="I1378" s="5">
        <v>46</v>
      </c>
      <c r="J1378" s="5">
        <v>13</v>
      </c>
      <c r="K1378" s="5">
        <v>124</v>
      </c>
      <c r="L1378" s="5">
        <v>26</v>
      </c>
      <c r="M1378" s="16">
        <v>10000</v>
      </c>
      <c r="P1378">
        <f t="shared" si="12"/>
        <v>0</v>
      </c>
    </row>
    <row r="1379" spans="1:16" x14ac:dyDescent="0.25">
      <c r="A1379" s="5" t="s">
        <v>78</v>
      </c>
      <c r="B1379" s="17">
        <v>248555</v>
      </c>
      <c r="C1379" s="14">
        <v>37430</v>
      </c>
      <c r="D1379" s="70" t="s">
        <v>1445</v>
      </c>
      <c r="E1379" s="5">
        <v>1</v>
      </c>
      <c r="G1379" s="5">
        <v>75</v>
      </c>
      <c r="H1379" s="5">
        <v>55</v>
      </c>
      <c r="I1379" s="5">
        <v>46</v>
      </c>
      <c r="J1379" s="5">
        <v>8</v>
      </c>
      <c r="K1379" s="5">
        <v>124</v>
      </c>
      <c r="L1379" s="5">
        <v>21</v>
      </c>
      <c r="M1379" s="16">
        <v>20000</v>
      </c>
      <c r="P1379">
        <f t="shared" si="12"/>
        <v>0</v>
      </c>
    </row>
    <row r="1380" spans="1:16" x14ac:dyDescent="0.25">
      <c r="A1380" s="5" t="s">
        <v>78</v>
      </c>
      <c r="B1380" s="17">
        <v>248555</v>
      </c>
      <c r="C1380" s="14">
        <v>37430</v>
      </c>
      <c r="D1380" s="70" t="s">
        <v>1445</v>
      </c>
      <c r="E1380" s="5">
        <v>2</v>
      </c>
      <c r="G1380" s="5">
        <v>75</v>
      </c>
      <c r="H1380" s="5">
        <v>55</v>
      </c>
      <c r="I1380" s="5">
        <v>46</v>
      </c>
      <c r="J1380" s="5">
        <v>10</v>
      </c>
      <c r="K1380" s="5">
        <v>124</v>
      </c>
      <c r="L1380" s="5">
        <v>20</v>
      </c>
      <c r="M1380" s="16">
        <v>70000</v>
      </c>
      <c r="N1380" s="5">
        <v>1</v>
      </c>
      <c r="P1380">
        <f t="shared" si="12"/>
        <v>1</v>
      </c>
    </row>
    <row r="1381" spans="1:16" x14ac:dyDescent="0.25">
      <c r="A1381" s="5" t="s">
        <v>78</v>
      </c>
      <c r="B1381" s="17">
        <v>248555</v>
      </c>
      <c r="C1381" s="14">
        <v>37432</v>
      </c>
      <c r="D1381" s="70" t="s">
        <v>1446</v>
      </c>
      <c r="E1381" s="5">
        <v>1</v>
      </c>
      <c r="G1381" s="5">
        <v>15</v>
      </c>
      <c r="H1381" s="5">
        <v>55</v>
      </c>
      <c r="I1381" s="5">
        <v>46</v>
      </c>
      <c r="J1381" s="5">
        <v>3</v>
      </c>
      <c r="K1381" s="5">
        <v>124</v>
      </c>
      <c r="L1381" s="5">
        <v>59</v>
      </c>
      <c r="M1381" s="16">
        <v>20000</v>
      </c>
      <c r="P1381">
        <f t="shared" si="12"/>
        <v>0</v>
      </c>
    </row>
    <row r="1382" spans="1:16" x14ac:dyDescent="0.25">
      <c r="A1382" s="5" t="s">
        <v>78</v>
      </c>
      <c r="B1382" s="17">
        <v>248555</v>
      </c>
      <c r="C1382" s="14">
        <v>37432</v>
      </c>
      <c r="D1382" s="70" t="s">
        <v>1446</v>
      </c>
      <c r="E1382" s="5">
        <v>2</v>
      </c>
      <c r="G1382" s="5">
        <v>18</v>
      </c>
      <c r="H1382" s="5">
        <v>55</v>
      </c>
      <c r="I1382" s="5">
        <v>46</v>
      </c>
      <c r="J1382" s="5">
        <v>7</v>
      </c>
      <c r="K1382" s="5">
        <v>124</v>
      </c>
      <c r="L1382" s="5">
        <v>2</v>
      </c>
      <c r="M1382" s="16">
        <v>70000</v>
      </c>
      <c r="N1382" s="5">
        <v>1</v>
      </c>
      <c r="P1382">
        <f t="shared" si="12"/>
        <v>1</v>
      </c>
    </row>
    <row r="1383" spans="1:16" x14ac:dyDescent="0.25">
      <c r="A1383" s="5" t="s">
        <v>78</v>
      </c>
      <c r="B1383" s="17">
        <v>248555</v>
      </c>
      <c r="C1383" s="14">
        <v>37433</v>
      </c>
      <c r="D1383" s="70" t="s">
        <v>1447</v>
      </c>
      <c r="E1383" s="5">
        <v>1</v>
      </c>
      <c r="G1383" s="5">
        <v>17</v>
      </c>
      <c r="H1383" s="5">
        <v>55</v>
      </c>
      <c r="I1383" s="5">
        <v>45</v>
      </c>
      <c r="J1383" s="5">
        <v>59</v>
      </c>
      <c r="K1383" s="5">
        <v>124</v>
      </c>
      <c r="L1383" s="5">
        <v>0</v>
      </c>
      <c r="M1383" s="16">
        <v>90000</v>
      </c>
      <c r="P1383">
        <f t="shared" si="12"/>
        <v>0</v>
      </c>
    </row>
    <row r="1384" spans="1:16" x14ac:dyDescent="0.25">
      <c r="A1384" s="5" t="s">
        <v>78</v>
      </c>
      <c r="B1384" s="17">
        <v>248555</v>
      </c>
      <c r="C1384" s="14">
        <v>37434</v>
      </c>
      <c r="D1384" s="70" t="s">
        <v>1448</v>
      </c>
      <c r="E1384" s="5">
        <v>1</v>
      </c>
      <c r="G1384" s="5">
        <v>85</v>
      </c>
      <c r="H1384" s="5">
        <v>55</v>
      </c>
      <c r="I1384" s="5">
        <v>45</v>
      </c>
      <c r="J1384" s="5">
        <v>59</v>
      </c>
      <c r="K1384" s="5">
        <v>124</v>
      </c>
      <c r="L1384" s="5">
        <v>37</v>
      </c>
      <c r="M1384" s="16">
        <v>90000</v>
      </c>
      <c r="P1384">
        <f t="shared" si="12"/>
        <v>0</v>
      </c>
    </row>
    <row r="1385" spans="1:16" x14ac:dyDescent="0.25">
      <c r="A1385" s="5" t="s">
        <v>78</v>
      </c>
      <c r="B1385" s="17">
        <v>248555</v>
      </c>
      <c r="C1385" s="14">
        <v>37437</v>
      </c>
      <c r="D1385" s="70" t="s">
        <v>1449</v>
      </c>
      <c r="E1385" s="5">
        <v>1</v>
      </c>
      <c r="F1385" s="5">
        <v>1300</v>
      </c>
      <c r="G1385" s="5">
        <v>85</v>
      </c>
      <c r="H1385" s="5">
        <v>56</v>
      </c>
      <c r="I1385" s="5">
        <v>46</v>
      </c>
      <c r="J1385" s="5">
        <v>7</v>
      </c>
      <c r="K1385" s="5">
        <v>124</v>
      </c>
      <c r="L1385" s="5">
        <v>20</v>
      </c>
      <c r="M1385" s="16">
        <v>30000</v>
      </c>
      <c r="N1385" s="5">
        <v>1</v>
      </c>
      <c r="P1385">
        <f t="shared" si="12"/>
        <v>1</v>
      </c>
    </row>
    <row r="1386" spans="1:16" x14ac:dyDescent="0.25">
      <c r="A1386" s="5" t="s">
        <v>78</v>
      </c>
      <c r="B1386" s="17">
        <v>248555</v>
      </c>
      <c r="C1386" s="14">
        <v>37437</v>
      </c>
      <c r="D1386" s="70" t="s">
        <v>1449</v>
      </c>
      <c r="E1386" s="5">
        <v>2</v>
      </c>
      <c r="F1386" s="5">
        <v>1700</v>
      </c>
      <c r="G1386" s="5">
        <v>85</v>
      </c>
      <c r="H1386" s="5">
        <v>56</v>
      </c>
      <c r="I1386" s="5">
        <v>46</v>
      </c>
      <c r="J1386" s="5">
        <v>9</v>
      </c>
      <c r="K1386" s="5">
        <v>124</v>
      </c>
      <c r="L1386" s="5">
        <v>20</v>
      </c>
      <c r="M1386" s="16">
        <v>50000</v>
      </c>
      <c r="N1386" s="5">
        <v>1</v>
      </c>
      <c r="P1386">
        <f t="shared" si="12"/>
        <v>1</v>
      </c>
    </row>
    <row r="1387" spans="1:16" x14ac:dyDescent="0.25">
      <c r="A1387" s="5" t="s">
        <v>78</v>
      </c>
      <c r="B1387" s="17">
        <v>248555</v>
      </c>
      <c r="C1387" s="14">
        <v>37438</v>
      </c>
      <c r="D1387" s="70" t="s">
        <v>1450</v>
      </c>
      <c r="E1387" s="5">
        <v>1</v>
      </c>
      <c r="F1387" s="5">
        <v>800</v>
      </c>
      <c r="H1387" s="5">
        <v>56</v>
      </c>
      <c r="I1387" s="5">
        <v>46</v>
      </c>
      <c r="J1387" s="5">
        <v>7</v>
      </c>
      <c r="K1387" s="5">
        <v>124</v>
      </c>
      <c r="L1387" s="5">
        <v>17</v>
      </c>
      <c r="M1387" s="16">
        <v>0</v>
      </c>
      <c r="P1387">
        <f t="shared" si="12"/>
        <v>0</v>
      </c>
    </row>
    <row r="1388" spans="1:16" x14ac:dyDescent="0.25">
      <c r="A1388" s="5" t="s">
        <v>78</v>
      </c>
      <c r="B1388" s="17">
        <v>248555</v>
      </c>
      <c r="C1388" s="14">
        <v>37438</v>
      </c>
      <c r="D1388" s="70" t="s">
        <v>1450</v>
      </c>
      <c r="E1388" s="5">
        <v>2</v>
      </c>
      <c r="F1388" s="5">
        <v>1100</v>
      </c>
      <c r="H1388" s="5">
        <v>56</v>
      </c>
      <c r="I1388" s="5">
        <v>46</v>
      </c>
      <c r="J1388" s="5">
        <v>7</v>
      </c>
      <c r="K1388" s="5">
        <v>124</v>
      </c>
      <c r="L1388" s="5">
        <v>14</v>
      </c>
      <c r="M1388" s="16">
        <v>0</v>
      </c>
      <c r="N1388" s="5">
        <v>1</v>
      </c>
      <c r="P1388">
        <f t="shared" si="12"/>
        <v>1</v>
      </c>
    </row>
    <row r="1389" spans="1:16" x14ac:dyDescent="0.25">
      <c r="A1389" s="5" t="s">
        <v>78</v>
      </c>
      <c r="B1389" s="17">
        <v>248555</v>
      </c>
      <c r="C1389" s="14">
        <v>37438</v>
      </c>
      <c r="D1389" s="70" t="s">
        <v>1450</v>
      </c>
      <c r="E1389" s="5">
        <v>3</v>
      </c>
      <c r="F1389" s="5">
        <v>1500</v>
      </c>
      <c r="G1389" s="5">
        <v>42</v>
      </c>
      <c r="H1389" s="5">
        <v>58</v>
      </c>
      <c r="I1389" s="5">
        <v>46</v>
      </c>
      <c r="J1389" s="5">
        <v>1</v>
      </c>
      <c r="K1389" s="5">
        <v>124</v>
      </c>
      <c r="L1389" s="5">
        <v>10</v>
      </c>
      <c r="M1389" s="16">
        <v>90000</v>
      </c>
      <c r="P1389">
        <f t="shared" si="12"/>
        <v>0</v>
      </c>
    </row>
    <row r="1390" spans="1:16" x14ac:dyDescent="0.25">
      <c r="A1390" s="5" t="s">
        <v>78</v>
      </c>
      <c r="B1390" s="17">
        <v>248555</v>
      </c>
      <c r="C1390" s="14">
        <v>37440</v>
      </c>
      <c r="D1390" s="70" t="s">
        <v>1451</v>
      </c>
      <c r="E1390" s="5">
        <v>1</v>
      </c>
      <c r="F1390" s="5">
        <v>1100</v>
      </c>
      <c r="G1390" s="5">
        <v>45</v>
      </c>
      <c r="H1390" s="5">
        <v>58</v>
      </c>
      <c r="I1390" s="5">
        <v>46</v>
      </c>
      <c r="J1390" s="5">
        <v>5</v>
      </c>
      <c r="K1390" s="5">
        <v>124</v>
      </c>
      <c r="L1390" s="5">
        <v>10</v>
      </c>
      <c r="M1390" s="16">
        <v>0</v>
      </c>
      <c r="P1390">
        <f t="shared" si="12"/>
        <v>0</v>
      </c>
    </row>
    <row r="1391" spans="1:16" x14ac:dyDescent="0.25">
      <c r="A1391" s="5" t="s">
        <v>78</v>
      </c>
      <c r="B1391" s="17">
        <v>248555</v>
      </c>
      <c r="C1391" s="14">
        <v>37440</v>
      </c>
      <c r="D1391" s="70" t="s">
        <v>1451</v>
      </c>
      <c r="E1391" s="5">
        <v>2</v>
      </c>
      <c r="F1391" s="5">
        <v>1630</v>
      </c>
      <c r="G1391" s="5">
        <v>40</v>
      </c>
      <c r="H1391" s="5">
        <v>58</v>
      </c>
      <c r="I1391" s="5">
        <v>45</v>
      </c>
      <c r="J1391" s="5">
        <v>52</v>
      </c>
      <c r="K1391" s="5">
        <v>124</v>
      </c>
      <c r="L1391" s="5">
        <v>5</v>
      </c>
      <c r="M1391" s="16">
        <v>60000</v>
      </c>
      <c r="N1391" s="5">
        <v>1</v>
      </c>
      <c r="P1391">
        <f t="shared" si="12"/>
        <v>1</v>
      </c>
    </row>
    <row r="1392" spans="1:16" x14ac:dyDescent="0.25">
      <c r="A1392" s="5" t="s">
        <v>78</v>
      </c>
      <c r="B1392" s="17">
        <v>248555</v>
      </c>
      <c r="C1392" s="14">
        <v>37441</v>
      </c>
      <c r="D1392" s="70" t="s">
        <v>1452</v>
      </c>
      <c r="E1392" s="5">
        <v>1</v>
      </c>
      <c r="F1392" s="5">
        <v>1300</v>
      </c>
      <c r="G1392" s="5">
        <v>60</v>
      </c>
      <c r="H1392" s="5">
        <v>58</v>
      </c>
      <c r="I1392" s="5">
        <v>46</v>
      </c>
      <c r="J1392" s="5">
        <v>11</v>
      </c>
      <c r="K1392" s="5">
        <v>124</v>
      </c>
      <c r="L1392" s="5">
        <v>21</v>
      </c>
      <c r="M1392" s="16">
        <v>90000</v>
      </c>
      <c r="P1392">
        <f t="shared" si="12"/>
        <v>0</v>
      </c>
    </row>
    <row r="1393" spans="1:16" x14ac:dyDescent="0.25">
      <c r="A1393" s="5" t="s">
        <v>78</v>
      </c>
      <c r="B1393" s="17">
        <v>248555</v>
      </c>
      <c r="C1393" s="14">
        <v>37443</v>
      </c>
      <c r="D1393" s="70" t="s">
        <v>1453</v>
      </c>
      <c r="E1393" s="5">
        <v>1</v>
      </c>
      <c r="F1393" s="5">
        <v>1000</v>
      </c>
      <c r="G1393" s="5">
        <v>50</v>
      </c>
      <c r="H1393" s="5">
        <v>58</v>
      </c>
      <c r="I1393" s="5">
        <v>46</v>
      </c>
      <c r="J1393" s="5">
        <v>4</v>
      </c>
      <c r="K1393" s="5">
        <v>124</v>
      </c>
      <c r="L1393" s="5">
        <v>14</v>
      </c>
      <c r="M1393" s="16">
        <v>40000</v>
      </c>
      <c r="O1393" s="5">
        <v>1</v>
      </c>
      <c r="P1393">
        <f t="shared" si="12"/>
        <v>1</v>
      </c>
    </row>
    <row r="1394" spans="1:16" x14ac:dyDescent="0.25">
      <c r="A1394" s="5" t="s">
        <v>78</v>
      </c>
      <c r="B1394" s="17">
        <v>248555</v>
      </c>
      <c r="C1394" s="14">
        <v>37443</v>
      </c>
      <c r="D1394" s="70" t="s">
        <v>1453</v>
      </c>
      <c r="E1394" s="5">
        <v>2</v>
      </c>
      <c r="F1394" s="5">
        <v>14000</v>
      </c>
      <c r="G1394" s="5">
        <v>47</v>
      </c>
      <c r="H1394" s="5">
        <v>58</v>
      </c>
      <c r="I1394" s="5">
        <v>46</v>
      </c>
      <c r="J1394" s="5">
        <v>4</v>
      </c>
      <c r="K1394" s="5">
        <v>124</v>
      </c>
      <c r="L1394" s="5">
        <v>19</v>
      </c>
      <c r="M1394" s="16">
        <v>20000</v>
      </c>
      <c r="P1394">
        <f t="shared" si="12"/>
        <v>0</v>
      </c>
    </row>
    <row r="1395" spans="1:16" x14ac:dyDescent="0.25">
      <c r="A1395" s="5" t="s">
        <v>78</v>
      </c>
      <c r="B1395" s="17">
        <v>248555</v>
      </c>
      <c r="C1395" s="14">
        <v>37443</v>
      </c>
      <c r="D1395" s="70" t="s">
        <v>1453</v>
      </c>
      <c r="E1395" s="5">
        <v>3</v>
      </c>
      <c r="F1395" s="5">
        <v>16000</v>
      </c>
      <c r="G1395" s="5">
        <v>55</v>
      </c>
      <c r="H1395" s="5">
        <v>58</v>
      </c>
      <c r="I1395" s="5">
        <v>45</v>
      </c>
      <c r="J1395" s="5">
        <v>58</v>
      </c>
      <c r="K1395" s="5">
        <v>124</v>
      </c>
      <c r="L1395" s="5">
        <v>14</v>
      </c>
      <c r="M1395" s="16">
        <v>20000</v>
      </c>
      <c r="P1395">
        <f t="shared" si="12"/>
        <v>0</v>
      </c>
    </row>
    <row r="1396" spans="1:16" x14ac:dyDescent="0.25">
      <c r="A1396" s="5" t="s">
        <v>78</v>
      </c>
      <c r="B1396" s="17">
        <v>248555</v>
      </c>
      <c r="C1396" s="14">
        <v>37444</v>
      </c>
      <c r="D1396" s="70" t="s">
        <v>1454</v>
      </c>
      <c r="E1396" s="5">
        <v>1</v>
      </c>
      <c r="F1396" s="5">
        <v>1000</v>
      </c>
      <c r="G1396" s="5">
        <v>30</v>
      </c>
      <c r="H1396" s="5">
        <v>58</v>
      </c>
      <c r="I1396" s="5">
        <v>46</v>
      </c>
      <c r="J1396" s="5">
        <v>4</v>
      </c>
      <c r="K1396" s="5">
        <v>124</v>
      </c>
      <c r="L1396" s="5">
        <v>5</v>
      </c>
      <c r="M1396" s="16">
        <v>20000</v>
      </c>
      <c r="P1396">
        <f t="shared" si="12"/>
        <v>0</v>
      </c>
    </row>
    <row r="1397" spans="1:16" x14ac:dyDescent="0.25">
      <c r="A1397" s="5" t="s">
        <v>78</v>
      </c>
      <c r="B1397" s="17">
        <v>248555</v>
      </c>
      <c r="C1397" s="14">
        <v>37444</v>
      </c>
      <c r="D1397" s="70" t="s">
        <v>1454</v>
      </c>
      <c r="E1397" s="5">
        <v>2</v>
      </c>
      <c r="F1397" s="5">
        <v>1500</v>
      </c>
      <c r="G1397" s="5">
        <v>20</v>
      </c>
      <c r="H1397" s="5">
        <v>58</v>
      </c>
      <c r="I1397" s="5">
        <v>45</v>
      </c>
      <c r="J1397" s="5">
        <v>56</v>
      </c>
      <c r="K1397" s="5">
        <v>124</v>
      </c>
      <c r="L1397" s="5">
        <v>7</v>
      </c>
      <c r="M1397" s="16">
        <v>70000</v>
      </c>
      <c r="N1397" s="5">
        <v>3</v>
      </c>
      <c r="P1397">
        <f t="shared" si="12"/>
        <v>3</v>
      </c>
    </row>
    <row r="1398" spans="1:16" x14ac:dyDescent="0.25">
      <c r="A1398" s="5" t="s">
        <v>78</v>
      </c>
      <c r="B1398" s="17">
        <v>248555</v>
      </c>
      <c r="C1398" s="14">
        <v>37445</v>
      </c>
      <c r="D1398" s="70" t="s">
        <v>1455</v>
      </c>
      <c r="E1398" s="5">
        <v>1</v>
      </c>
      <c r="F1398" s="5">
        <v>1400</v>
      </c>
      <c r="G1398" s="5">
        <v>22</v>
      </c>
      <c r="H1398" s="5">
        <v>58</v>
      </c>
      <c r="I1398" s="5">
        <v>46</v>
      </c>
      <c r="J1398" s="5">
        <v>0</v>
      </c>
      <c r="K1398" s="5">
        <v>124</v>
      </c>
      <c r="L1398" s="5">
        <v>0</v>
      </c>
      <c r="M1398" s="16">
        <v>60000</v>
      </c>
      <c r="N1398" s="5">
        <v>2</v>
      </c>
      <c r="P1398">
        <f t="shared" si="12"/>
        <v>2</v>
      </c>
    </row>
    <row r="1399" spans="1:16" x14ac:dyDescent="0.25">
      <c r="A1399" s="5" t="s">
        <v>78</v>
      </c>
      <c r="B1399" s="17">
        <v>248555</v>
      </c>
      <c r="C1399" s="14">
        <v>37446</v>
      </c>
      <c r="D1399" s="70" t="s">
        <v>1456</v>
      </c>
      <c r="E1399" s="5">
        <v>1</v>
      </c>
      <c r="F1399" s="5">
        <v>900</v>
      </c>
      <c r="G1399" s="5">
        <v>55</v>
      </c>
      <c r="H1399" s="5">
        <v>58</v>
      </c>
      <c r="I1399" s="5">
        <v>46</v>
      </c>
      <c r="J1399" s="5">
        <v>4</v>
      </c>
      <c r="K1399" s="5">
        <v>124</v>
      </c>
      <c r="L1399" s="5">
        <v>18</v>
      </c>
      <c r="M1399" s="16">
        <v>20000</v>
      </c>
      <c r="P1399">
        <f t="shared" si="12"/>
        <v>0</v>
      </c>
    </row>
    <row r="1400" spans="1:16" x14ac:dyDescent="0.25">
      <c r="A1400" s="5" t="s">
        <v>78</v>
      </c>
      <c r="B1400" s="17">
        <v>248555</v>
      </c>
      <c r="C1400" s="14">
        <v>37446</v>
      </c>
      <c r="D1400" s="70" t="s">
        <v>1456</v>
      </c>
      <c r="E1400" s="5">
        <v>2</v>
      </c>
      <c r="F1400" s="5">
        <v>1100</v>
      </c>
      <c r="G1400" s="5">
        <v>55</v>
      </c>
      <c r="H1400" s="5">
        <v>58</v>
      </c>
      <c r="I1400" s="5">
        <v>46</v>
      </c>
      <c r="J1400" s="5">
        <v>5</v>
      </c>
      <c r="K1400" s="5">
        <v>124</v>
      </c>
      <c r="L1400" s="5">
        <v>17</v>
      </c>
      <c r="M1400" s="16">
        <v>60000</v>
      </c>
      <c r="P1400">
        <f t="shared" ref="P1400:P1463" si="13">N1400+O1400</f>
        <v>0</v>
      </c>
    </row>
    <row r="1401" spans="1:16" x14ac:dyDescent="0.25">
      <c r="A1401" s="5" t="s">
        <v>78</v>
      </c>
      <c r="B1401" s="17">
        <v>248555</v>
      </c>
      <c r="C1401" s="14">
        <v>37447</v>
      </c>
      <c r="D1401" s="70" t="s">
        <v>1457</v>
      </c>
      <c r="E1401" s="5">
        <v>1</v>
      </c>
      <c r="F1401" s="5">
        <v>1000</v>
      </c>
      <c r="G1401" s="5">
        <v>55</v>
      </c>
      <c r="H1401" s="5">
        <v>55</v>
      </c>
      <c r="I1401" s="5">
        <v>45</v>
      </c>
      <c r="J1401" s="5">
        <v>59</v>
      </c>
      <c r="K1401" s="5">
        <v>124</v>
      </c>
      <c r="L1401" s="5">
        <v>12</v>
      </c>
      <c r="M1401" s="16">
        <v>80000</v>
      </c>
      <c r="P1401">
        <f t="shared" si="13"/>
        <v>0</v>
      </c>
    </row>
    <row r="1402" spans="1:16" x14ac:dyDescent="0.25">
      <c r="A1402" s="5" t="s">
        <v>78</v>
      </c>
      <c r="B1402" s="17">
        <v>248555</v>
      </c>
      <c r="C1402" s="14">
        <v>37449</v>
      </c>
      <c r="D1402" s="70" t="s">
        <v>1458</v>
      </c>
      <c r="E1402" s="5">
        <v>1</v>
      </c>
      <c r="F1402" s="5">
        <v>1230</v>
      </c>
      <c r="G1402" s="5">
        <v>32</v>
      </c>
      <c r="H1402" s="5">
        <v>51</v>
      </c>
      <c r="I1402" s="5">
        <v>45</v>
      </c>
      <c r="J1402" s="5">
        <v>53</v>
      </c>
      <c r="K1402" s="5">
        <v>124</v>
      </c>
      <c r="L1402" s="5">
        <v>2</v>
      </c>
      <c r="M1402" s="16">
        <v>0</v>
      </c>
      <c r="P1402">
        <f t="shared" si="13"/>
        <v>0</v>
      </c>
    </row>
    <row r="1403" spans="1:16" x14ac:dyDescent="0.25">
      <c r="A1403" s="5" t="s">
        <v>78</v>
      </c>
      <c r="B1403" s="17">
        <v>248555</v>
      </c>
      <c r="C1403" s="14">
        <v>37449</v>
      </c>
      <c r="D1403" s="70" t="s">
        <v>1458</v>
      </c>
      <c r="E1403" s="5">
        <v>2</v>
      </c>
      <c r="F1403" s="5">
        <v>1530</v>
      </c>
      <c r="G1403" s="5">
        <v>40</v>
      </c>
      <c r="H1403" s="5">
        <v>52</v>
      </c>
      <c r="I1403" s="5">
        <v>45</v>
      </c>
      <c r="J1403" s="5">
        <v>50</v>
      </c>
      <c r="K1403" s="5">
        <v>124</v>
      </c>
      <c r="L1403" s="5">
        <v>5</v>
      </c>
      <c r="M1403" s="16">
        <v>50000</v>
      </c>
      <c r="P1403">
        <f t="shared" si="13"/>
        <v>0</v>
      </c>
    </row>
    <row r="1404" spans="1:16" x14ac:dyDescent="0.25">
      <c r="A1404" s="5" t="s">
        <v>78</v>
      </c>
      <c r="B1404" s="17">
        <v>248555</v>
      </c>
      <c r="C1404" s="14">
        <v>37451</v>
      </c>
      <c r="D1404" s="70" t="s">
        <v>1459</v>
      </c>
      <c r="E1404" s="5">
        <v>1</v>
      </c>
      <c r="F1404" s="5">
        <v>1100</v>
      </c>
      <c r="G1404" s="5">
        <v>55</v>
      </c>
      <c r="H1404" s="5">
        <v>52</v>
      </c>
      <c r="I1404" s="5">
        <v>45</v>
      </c>
      <c r="J1404" s="5">
        <v>58</v>
      </c>
      <c r="K1404" s="5">
        <v>124</v>
      </c>
      <c r="L1404" s="5">
        <v>17</v>
      </c>
      <c r="M1404" s="16">
        <v>60000</v>
      </c>
      <c r="P1404">
        <f t="shared" si="13"/>
        <v>0</v>
      </c>
    </row>
    <row r="1405" spans="1:16" x14ac:dyDescent="0.25">
      <c r="A1405" s="5" t="s">
        <v>78</v>
      </c>
      <c r="B1405" s="17">
        <v>248555</v>
      </c>
      <c r="C1405" s="14">
        <v>37451</v>
      </c>
      <c r="D1405" s="70" t="s">
        <v>1459</v>
      </c>
      <c r="E1405" s="5">
        <v>2</v>
      </c>
      <c r="F1405" s="5">
        <v>1400</v>
      </c>
      <c r="G1405" s="5">
        <v>55</v>
      </c>
      <c r="H1405" s="5">
        <v>52</v>
      </c>
      <c r="I1405" s="5">
        <v>45</v>
      </c>
      <c r="J1405" s="5">
        <v>58</v>
      </c>
      <c r="K1405" s="5">
        <v>124</v>
      </c>
      <c r="L1405" s="5">
        <v>14</v>
      </c>
      <c r="M1405" s="16">
        <v>20000</v>
      </c>
      <c r="P1405">
        <f t="shared" si="13"/>
        <v>0</v>
      </c>
    </row>
    <row r="1406" spans="1:16" x14ac:dyDescent="0.25">
      <c r="A1406" s="5" t="s">
        <v>78</v>
      </c>
      <c r="B1406" s="17">
        <v>248555</v>
      </c>
      <c r="C1406" s="14">
        <v>37452</v>
      </c>
      <c r="D1406" s="70" t="s">
        <v>1460</v>
      </c>
      <c r="E1406" s="5">
        <v>1</v>
      </c>
      <c r="F1406" s="5">
        <v>1000</v>
      </c>
      <c r="G1406" s="5">
        <v>42</v>
      </c>
      <c r="H1406" s="5">
        <v>50</v>
      </c>
      <c r="I1406" s="5">
        <v>45</v>
      </c>
      <c r="J1406" s="5">
        <v>55</v>
      </c>
      <c r="K1406" s="5">
        <v>124</v>
      </c>
      <c r="L1406" s="5">
        <v>5</v>
      </c>
      <c r="M1406" s="16">
        <v>80000</v>
      </c>
      <c r="P1406">
        <f t="shared" si="13"/>
        <v>0</v>
      </c>
    </row>
    <row r="1407" spans="1:16" x14ac:dyDescent="0.25">
      <c r="A1407" s="5" t="s">
        <v>78</v>
      </c>
      <c r="B1407" s="17">
        <v>248555</v>
      </c>
      <c r="C1407" s="14">
        <v>37453</v>
      </c>
      <c r="D1407" s="70" t="s">
        <v>1461</v>
      </c>
      <c r="E1407" s="5">
        <v>1</v>
      </c>
      <c r="F1407" s="5">
        <v>1500</v>
      </c>
      <c r="G1407" s="5">
        <v>38</v>
      </c>
      <c r="H1407" s="5">
        <v>50</v>
      </c>
      <c r="I1407" s="5">
        <v>45</v>
      </c>
      <c r="J1407" s="5">
        <v>51</v>
      </c>
      <c r="K1407" s="5">
        <v>124</v>
      </c>
      <c r="L1407" s="5">
        <v>4</v>
      </c>
      <c r="M1407" s="16">
        <v>10000</v>
      </c>
      <c r="P1407">
        <f t="shared" si="13"/>
        <v>0</v>
      </c>
    </row>
    <row r="1408" spans="1:16" x14ac:dyDescent="0.25">
      <c r="A1408" s="5" t="s">
        <v>78</v>
      </c>
      <c r="B1408" s="17">
        <v>248555</v>
      </c>
      <c r="C1408" s="14">
        <v>37454</v>
      </c>
      <c r="D1408" s="70" t="s">
        <v>1462</v>
      </c>
      <c r="E1408" s="5">
        <v>1</v>
      </c>
      <c r="F1408" s="5">
        <v>930</v>
      </c>
      <c r="G1408" s="5">
        <v>22</v>
      </c>
      <c r="H1408" s="5">
        <v>50</v>
      </c>
      <c r="I1408" s="5">
        <v>46</v>
      </c>
      <c r="J1408" s="5">
        <v>3</v>
      </c>
      <c r="K1408" s="5">
        <v>124</v>
      </c>
      <c r="L1408" s="5">
        <v>1</v>
      </c>
      <c r="M1408" s="16">
        <v>0</v>
      </c>
      <c r="P1408">
        <f t="shared" si="13"/>
        <v>0</v>
      </c>
    </row>
    <row r="1409" spans="1:16" x14ac:dyDescent="0.25">
      <c r="A1409" s="5" t="s">
        <v>78</v>
      </c>
      <c r="B1409" s="17">
        <v>248555</v>
      </c>
      <c r="C1409" s="14">
        <v>37454</v>
      </c>
      <c r="D1409" s="70" t="s">
        <v>1462</v>
      </c>
      <c r="E1409" s="5">
        <v>2</v>
      </c>
      <c r="F1409" s="5">
        <v>1100</v>
      </c>
      <c r="G1409" s="5">
        <v>30</v>
      </c>
      <c r="H1409" s="5">
        <v>50</v>
      </c>
      <c r="I1409" s="5">
        <v>46</v>
      </c>
      <c r="J1409" s="5">
        <v>1</v>
      </c>
      <c r="K1409" s="5">
        <v>124</v>
      </c>
      <c r="L1409" s="5">
        <v>4</v>
      </c>
      <c r="M1409" s="16">
        <v>40000</v>
      </c>
      <c r="P1409">
        <f t="shared" si="13"/>
        <v>0</v>
      </c>
    </row>
    <row r="1410" spans="1:16" x14ac:dyDescent="0.25">
      <c r="A1410" s="5" t="s">
        <v>78</v>
      </c>
      <c r="B1410" s="17">
        <v>248555</v>
      </c>
      <c r="C1410" s="14">
        <v>37454</v>
      </c>
      <c r="D1410" s="70" t="s">
        <v>1462</v>
      </c>
      <c r="E1410" s="5">
        <v>3</v>
      </c>
      <c r="F1410" s="5">
        <v>1500</v>
      </c>
      <c r="G1410" s="5">
        <v>33</v>
      </c>
      <c r="H1410" s="5">
        <v>50</v>
      </c>
      <c r="I1410" s="5">
        <v>46</v>
      </c>
      <c r="J1410" s="5">
        <v>5</v>
      </c>
      <c r="K1410" s="5">
        <v>124</v>
      </c>
      <c r="L1410" s="5">
        <v>5</v>
      </c>
      <c r="M1410" s="16">
        <v>30000</v>
      </c>
      <c r="P1410">
        <f t="shared" si="13"/>
        <v>0</v>
      </c>
    </row>
    <row r="1411" spans="1:16" x14ac:dyDescent="0.25">
      <c r="A1411" s="5" t="s">
        <v>78</v>
      </c>
      <c r="B1411" s="17">
        <v>248555</v>
      </c>
      <c r="C1411" s="14">
        <v>37455</v>
      </c>
      <c r="D1411" s="70" t="s">
        <v>1463</v>
      </c>
      <c r="E1411" s="5">
        <v>1</v>
      </c>
      <c r="F1411" s="5">
        <v>1100</v>
      </c>
      <c r="G1411" s="5">
        <v>50</v>
      </c>
      <c r="H1411" s="5">
        <v>52</v>
      </c>
      <c r="I1411" s="5">
        <v>46</v>
      </c>
      <c r="J1411" s="5">
        <v>4</v>
      </c>
      <c r="K1411" s="5">
        <v>124</v>
      </c>
      <c r="L1411" s="5">
        <v>15</v>
      </c>
      <c r="M1411" s="16">
        <v>90000</v>
      </c>
      <c r="P1411">
        <f t="shared" si="13"/>
        <v>0</v>
      </c>
    </row>
    <row r="1412" spans="1:16" x14ac:dyDescent="0.25">
      <c r="A1412" s="5" t="s">
        <v>78</v>
      </c>
      <c r="B1412" s="17">
        <v>248555</v>
      </c>
      <c r="C1412" s="14">
        <v>37456</v>
      </c>
      <c r="D1412" s="70" t="s">
        <v>1464</v>
      </c>
      <c r="E1412" s="5">
        <v>1</v>
      </c>
      <c r="F1412" s="5">
        <v>930</v>
      </c>
      <c r="G1412" s="5">
        <v>60</v>
      </c>
      <c r="H1412" s="5">
        <v>55</v>
      </c>
      <c r="I1412" s="5">
        <v>46</v>
      </c>
      <c r="J1412" s="5">
        <v>5</v>
      </c>
      <c r="K1412" s="5">
        <v>124</v>
      </c>
      <c r="L1412" s="5">
        <v>20</v>
      </c>
      <c r="M1412" s="16">
        <v>90000</v>
      </c>
      <c r="N1412" s="5">
        <v>1</v>
      </c>
      <c r="P1412">
        <f t="shared" si="13"/>
        <v>1</v>
      </c>
    </row>
    <row r="1413" spans="1:16" x14ac:dyDescent="0.25">
      <c r="A1413" s="5" t="s">
        <v>78</v>
      </c>
      <c r="B1413" s="17">
        <v>248555</v>
      </c>
      <c r="C1413" s="14">
        <v>37458</v>
      </c>
      <c r="D1413" s="70" t="s">
        <v>1465</v>
      </c>
      <c r="E1413" s="5">
        <v>1</v>
      </c>
      <c r="F1413" s="5">
        <v>1030</v>
      </c>
      <c r="G1413" s="5">
        <v>50</v>
      </c>
      <c r="H1413" s="5">
        <v>55</v>
      </c>
      <c r="I1413" s="5">
        <v>46</v>
      </c>
      <c r="J1413" s="5">
        <v>11</v>
      </c>
      <c r="K1413" s="5">
        <v>124</v>
      </c>
      <c r="L1413" s="5">
        <v>18</v>
      </c>
      <c r="M1413" s="16">
        <v>0</v>
      </c>
      <c r="P1413">
        <f t="shared" si="13"/>
        <v>0</v>
      </c>
    </row>
    <row r="1414" spans="1:16" x14ac:dyDescent="0.25">
      <c r="A1414" s="5" t="s">
        <v>78</v>
      </c>
      <c r="B1414" s="17">
        <v>248555</v>
      </c>
      <c r="C1414" s="14">
        <v>37458</v>
      </c>
      <c r="D1414" s="70" t="s">
        <v>1465</v>
      </c>
      <c r="E1414" s="5">
        <v>2</v>
      </c>
      <c r="F1414" s="5">
        <v>1300</v>
      </c>
      <c r="G1414" s="5">
        <v>60</v>
      </c>
      <c r="H1414" s="5">
        <v>55</v>
      </c>
      <c r="I1414" s="5">
        <v>46</v>
      </c>
      <c r="J1414" s="5">
        <v>8</v>
      </c>
      <c r="K1414" s="5">
        <v>124</v>
      </c>
      <c r="L1414" s="5">
        <v>23</v>
      </c>
      <c r="M1414" s="16">
        <v>70000</v>
      </c>
      <c r="P1414">
        <f t="shared" si="13"/>
        <v>0</v>
      </c>
    </row>
    <row r="1415" spans="1:16" x14ac:dyDescent="0.25">
      <c r="A1415" s="5" t="s">
        <v>78</v>
      </c>
      <c r="B1415" s="17">
        <v>248555</v>
      </c>
      <c r="C1415" s="14">
        <v>37459</v>
      </c>
      <c r="D1415" s="70" t="s">
        <v>1466</v>
      </c>
      <c r="E1415" s="5">
        <v>1</v>
      </c>
      <c r="F1415" s="5">
        <v>1000</v>
      </c>
      <c r="G1415" s="5">
        <v>65</v>
      </c>
      <c r="H1415" s="5">
        <v>55</v>
      </c>
      <c r="I1415" s="5">
        <v>46</v>
      </c>
      <c r="J1415" s="5">
        <v>5</v>
      </c>
      <c r="K1415" s="5">
        <v>124</v>
      </c>
      <c r="L1415" s="5">
        <v>28</v>
      </c>
      <c r="M1415" s="16">
        <v>0</v>
      </c>
      <c r="P1415">
        <f t="shared" si="13"/>
        <v>0</v>
      </c>
    </row>
    <row r="1416" spans="1:16" x14ac:dyDescent="0.25">
      <c r="A1416" s="5" t="s">
        <v>78</v>
      </c>
      <c r="B1416" s="17">
        <v>248555</v>
      </c>
      <c r="C1416" s="14">
        <v>37459</v>
      </c>
      <c r="D1416" s="70" t="s">
        <v>1466</v>
      </c>
      <c r="E1416" s="5">
        <v>2</v>
      </c>
      <c r="F1416" s="5">
        <v>1630</v>
      </c>
      <c r="G1416" s="5">
        <v>68</v>
      </c>
      <c r="H1416" s="5">
        <v>55</v>
      </c>
      <c r="I1416" s="5">
        <v>46</v>
      </c>
      <c r="J1416" s="5">
        <v>6</v>
      </c>
      <c r="K1416" s="5">
        <v>124</v>
      </c>
      <c r="L1416" s="5">
        <v>29</v>
      </c>
      <c r="M1416" s="16">
        <v>40000</v>
      </c>
      <c r="P1416">
        <f t="shared" si="13"/>
        <v>0</v>
      </c>
    </row>
    <row r="1417" spans="1:16" x14ac:dyDescent="0.25">
      <c r="A1417" s="5" t="s">
        <v>78</v>
      </c>
      <c r="B1417" s="17">
        <v>248555</v>
      </c>
      <c r="C1417" s="14">
        <v>37460</v>
      </c>
      <c r="D1417" s="70" t="s">
        <v>1467</v>
      </c>
      <c r="E1417" s="5">
        <v>1</v>
      </c>
      <c r="F1417" s="5">
        <v>1130</v>
      </c>
      <c r="G1417" s="5">
        <v>30</v>
      </c>
      <c r="H1417" s="5">
        <v>55</v>
      </c>
      <c r="I1417" s="5">
        <v>45</v>
      </c>
      <c r="J1417" s="5">
        <v>57</v>
      </c>
      <c r="K1417" s="5">
        <v>124</v>
      </c>
      <c r="L1417" s="5">
        <v>4</v>
      </c>
      <c r="M1417" s="16">
        <v>80000</v>
      </c>
      <c r="N1417" s="5">
        <v>2</v>
      </c>
      <c r="P1417">
        <f t="shared" si="13"/>
        <v>2</v>
      </c>
    </row>
    <row r="1418" spans="1:16" x14ac:dyDescent="0.25">
      <c r="A1418" s="5" t="s">
        <v>78</v>
      </c>
      <c r="B1418" s="17">
        <v>248555</v>
      </c>
      <c r="C1418" s="14">
        <v>37461</v>
      </c>
      <c r="D1418" s="70" t="s">
        <v>1468</v>
      </c>
      <c r="E1418" s="5">
        <v>1</v>
      </c>
      <c r="F1418" s="5">
        <v>1100</v>
      </c>
      <c r="G1418" s="5">
        <v>55</v>
      </c>
      <c r="H1418" s="5">
        <v>55</v>
      </c>
      <c r="I1418" s="5">
        <v>46</v>
      </c>
      <c r="J1418" s="5">
        <v>12</v>
      </c>
      <c r="K1418" s="5">
        <v>124</v>
      </c>
      <c r="L1418" s="5">
        <v>19</v>
      </c>
      <c r="M1418" s="16">
        <v>0</v>
      </c>
      <c r="P1418">
        <f t="shared" si="13"/>
        <v>0</v>
      </c>
    </row>
    <row r="1419" spans="1:16" x14ac:dyDescent="0.25">
      <c r="A1419" s="5" t="s">
        <v>78</v>
      </c>
      <c r="B1419" s="17">
        <v>248555</v>
      </c>
      <c r="C1419" s="14">
        <v>37461</v>
      </c>
      <c r="D1419" s="70" t="s">
        <v>1468</v>
      </c>
      <c r="E1419" s="5">
        <v>2</v>
      </c>
      <c r="F1419" s="5">
        <v>1230</v>
      </c>
      <c r="G1419" s="5">
        <v>60</v>
      </c>
      <c r="H1419" s="5">
        <v>55</v>
      </c>
      <c r="I1419" s="5">
        <v>46</v>
      </c>
      <c r="J1419" s="5">
        <v>8</v>
      </c>
      <c r="K1419" s="5">
        <v>124</v>
      </c>
      <c r="L1419" s="5">
        <v>20</v>
      </c>
      <c r="M1419" s="16">
        <v>20000</v>
      </c>
      <c r="P1419">
        <f t="shared" si="13"/>
        <v>0</v>
      </c>
    </row>
    <row r="1420" spans="1:16" x14ac:dyDescent="0.25">
      <c r="A1420" s="5" t="s">
        <v>78</v>
      </c>
      <c r="B1420" s="17">
        <v>248555</v>
      </c>
      <c r="C1420" s="14">
        <v>37461</v>
      </c>
      <c r="D1420" s="70" t="s">
        <v>1468</v>
      </c>
      <c r="E1420" s="5">
        <v>3</v>
      </c>
      <c r="F1420" s="5">
        <v>1500</v>
      </c>
      <c r="G1420" s="5">
        <v>35</v>
      </c>
      <c r="H1420" s="5">
        <v>55</v>
      </c>
      <c r="I1420" s="5">
        <v>46</v>
      </c>
      <c r="J1420" s="5">
        <v>11</v>
      </c>
      <c r="K1420" s="5">
        <v>124</v>
      </c>
      <c r="L1420" s="5">
        <v>12</v>
      </c>
      <c r="M1420" s="16">
        <v>70000</v>
      </c>
      <c r="N1420" s="5">
        <v>2</v>
      </c>
      <c r="O1420" s="5">
        <v>1</v>
      </c>
      <c r="P1420">
        <f t="shared" si="13"/>
        <v>3</v>
      </c>
    </row>
    <row r="1421" spans="1:16" x14ac:dyDescent="0.25">
      <c r="A1421" s="5" t="s">
        <v>78</v>
      </c>
      <c r="B1421" s="17">
        <v>248555</v>
      </c>
      <c r="C1421" s="14">
        <v>37462</v>
      </c>
      <c r="D1421" s="70" t="s">
        <v>1469</v>
      </c>
      <c r="E1421" s="5">
        <v>1</v>
      </c>
      <c r="F1421" s="5">
        <v>1230</v>
      </c>
      <c r="G1421" s="5">
        <v>28</v>
      </c>
      <c r="H1421" s="5">
        <v>58</v>
      </c>
      <c r="I1421" s="5">
        <v>46</v>
      </c>
      <c r="J1421" s="5">
        <v>2</v>
      </c>
      <c r="K1421" s="5">
        <v>124</v>
      </c>
      <c r="L1421" s="5">
        <v>3</v>
      </c>
      <c r="M1421" s="16">
        <v>90000</v>
      </c>
      <c r="O1421" s="5">
        <v>1</v>
      </c>
      <c r="P1421">
        <f t="shared" si="13"/>
        <v>1</v>
      </c>
    </row>
    <row r="1422" spans="1:16" x14ac:dyDescent="0.25">
      <c r="A1422" s="5" t="s">
        <v>78</v>
      </c>
      <c r="B1422" s="17">
        <v>248555</v>
      </c>
      <c r="C1422" s="14">
        <v>37463</v>
      </c>
      <c r="D1422" s="70" t="s">
        <v>1470</v>
      </c>
      <c r="E1422" s="5">
        <v>1</v>
      </c>
      <c r="F1422" s="5">
        <v>1400</v>
      </c>
      <c r="G1422" s="5">
        <v>45</v>
      </c>
      <c r="H1422" s="5">
        <v>58</v>
      </c>
      <c r="I1422" s="5">
        <v>45</v>
      </c>
      <c r="J1422" s="5">
        <v>58</v>
      </c>
      <c r="K1422" s="5">
        <v>124</v>
      </c>
      <c r="L1422" s="5">
        <v>10</v>
      </c>
      <c r="M1422" s="16">
        <v>70000</v>
      </c>
      <c r="P1422">
        <f t="shared" si="13"/>
        <v>0</v>
      </c>
    </row>
    <row r="1423" spans="1:16" x14ac:dyDescent="0.25">
      <c r="A1423" s="5" t="s">
        <v>78</v>
      </c>
      <c r="B1423" s="17">
        <v>248555</v>
      </c>
      <c r="C1423" s="14">
        <v>37464</v>
      </c>
      <c r="D1423" s="70" t="s">
        <v>1481</v>
      </c>
      <c r="E1423" s="5">
        <v>1</v>
      </c>
      <c r="F1423" s="5">
        <v>1430</v>
      </c>
      <c r="G1423" s="5">
        <v>65</v>
      </c>
      <c r="H1423" s="5">
        <v>58</v>
      </c>
      <c r="I1423" s="5">
        <v>46</v>
      </c>
      <c r="J1423" s="5">
        <v>7</v>
      </c>
      <c r="K1423" s="5">
        <v>124</v>
      </c>
      <c r="L1423" s="5">
        <v>21</v>
      </c>
      <c r="M1423" s="16">
        <v>90000</v>
      </c>
      <c r="P1423">
        <f t="shared" si="13"/>
        <v>0</v>
      </c>
    </row>
    <row r="1424" spans="1:16" x14ac:dyDescent="0.25">
      <c r="A1424" s="5" t="s">
        <v>78</v>
      </c>
      <c r="B1424" s="17">
        <v>248555</v>
      </c>
      <c r="C1424" s="14">
        <v>37466</v>
      </c>
      <c r="D1424" s="74" t="s">
        <v>1482</v>
      </c>
      <c r="E1424" s="5">
        <v>1</v>
      </c>
      <c r="F1424" s="5">
        <v>1130</v>
      </c>
      <c r="G1424" s="5">
        <v>65</v>
      </c>
      <c r="H1424" s="5">
        <v>58</v>
      </c>
      <c r="I1424" s="5">
        <v>46</v>
      </c>
      <c r="J1424" s="5">
        <v>11</v>
      </c>
      <c r="K1424" s="5">
        <v>124</v>
      </c>
      <c r="L1424" s="5">
        <v>24</v>
      </c>
      <c r="M1424" s="16">
        <v>10000</v>
      </c>
      <c r="P1424">
        <f t="shared" si="13"/>
        <v>0</v>
      </c>
    </row>
    <row r="1425" spans="1:16" x14ac:dyDescent="0.25">
      <c r="A1425" s="5" t="s">
        <v>78</v>
      </c>
      <c r="B1425" s="17">
        <v>248555</v>
      </c>
      <c r="C1425" s="14">
        <v>37467</v>
      </c>
      <c r="D1425" s="70" t="s">
        <v>1480</v>
      </c>
      <c r="E1425" s="5">
        <v>1</v>
      </c>
      <c r="F1425" s="5">
        <v>1600</v>
      </c>
      <c r="G1425" s="5">
        <v>70</v>
      </c>
      <c r="H1425" s="5">
        <v>58</v>
      </c>
      <c r="I1425" s="5">
        <v>46</v>
      </c>
      <c r="J1425" s="5">
        <v>6</v>
      </c>
      <c r="K1425" s="5">
        <v>124</v>
      </c>
      <c r="L1425" s="5">
        <v>26</v>
      </c>
      <c r="M1425" s="16">
        <v>60000</v>
      </c>
      <c r="P1425">
        <f t="shared" si="13"/>
        <v>0</v>
      </c>
    </row>
    <row r="1426" spans="1:16" x14ac:dyDescent="0.25">
      <c r="A1426" s="5" t="s">
        <v>78</v>
      </c>
      <c r="B1426" s="17">
        <v>248555</v>
      </c>
      <c r="C1426" s="14">
        <v>37468</v>
      </c>
      <c r="D1426" s="70" t="s">
        <v>1471</v>
      </c>
      <c r="E1426" s="5">
        <v>1</v>
      </c>
      <c r="F1426" s="5">
        <v>1330</v>
      </c>
      <c r="G1426" s="5">
        <v>55</v>
      </c>
      <c r="H1426" s="5">
        <v>55</v>
      </c>
      <c r="I1426" s="5">
        <v>45</v>
      </c>
      <c r="J1426" s="5">
        <v>51</v>
      </c>
      <c r="K1426" s="5">
        <v>124</v>
      </c>
      <c r="L1426" s="5">
        <v>12</v>
      </c>
      <c r="M1426" s="16">
        <v>60000</v>
      </c>
      <c r="P1426">
        <f t="shared" si="13"/>
        <v>0</v>
      </c>
    </row>
    <row r="1427" spans="1:16" x14ac:dyDescent="0.25">
      <c r="A1427" s="5" t="s">
        <v>78</v>
      </c>
      <c r="B1427" s="17">
        <v>248555</v>
      </c>
      <c r="C1427" s="14">
        <v>37470</v>
      </c>
      <c r="D1427" s="70" t="s">
        <v>1472</v>
      </c>
      <c r="E1427" s="5">
        <v>1</v>
      </c>
      <c r="F1427" s="5">
        <v>1330</v>
      </c>
      <c r="G1427" s="5">
        <v>75</v>
      </c>
      <c r="H1427" s="5">
        <v>57</v>
      </c>
      <c r="I1427" s="5">
        <v>46</v>
      </c>
      <c r="J1427" s="5">
        <v>5</v>
      </c>
      <c r="K1427" s="5">
        <v>124</v>
      </c>
      <c r="L1427" s="5">
        <v>31</v>
      </c>
      <c r="M1427" s="16">
        <v>20000</v>
      </c>
      <c r="P1427">
        <f t="shared" si="13"/>
        <v>0</v>
      </c>
    </row>
    <row r="1428" spans="1:16" x14ac:dyDescent="0.25">
      <c r="A1428" s="5" t="s">
        <v>78</v>
      </c>
      <c r="B1428" s="17">
        <v>248555</v>
      </c>
      <c r="C1428" s="14">
        <v>37470</v>
      </c>
      <c r="D1428" s="70" t="s">
        <v>1472</v>
      </c>
      <c r="E1428" s="5">
        <v>2</v>
      </c>
      <c r="F1428" s="5">
        <v>1600</v>
      </c>
      <c r="G1428" s="5">
        <v>70</v>
      </c>
      <c r="H1428" s="5">
        <v>57</v>
      </c>
      <c r="I1428" s="5">
        <v>46</v>
      </c>
      <c r="J1428" s="5">
        <v>3</v>
      </c>
      <c r="K1428" s="5">
        <v>124</v>
      </c>
      <c r="L1428" s="5">
        <v>29</v>
      </c>
      <c r="M1428" s="16">
        <v>50000</v>
      </c>
      <c r="P1428">
        <f t="shared" si="13"/>
        <v>0</v>
      </c>
    </row>
    <row r="1429" spans="1:16" x14ac:dyDescent="0.25">
      <c r="A1429" s="5" t="s">
        <v>78</v>
      </c>
      <c r="B1429" s="17">
        <v>248555</v>
      </c>
      <c r="C1429" s="14">
        <v>37471</v>
      </c>
      <c r="D1429" s="70" t="s">
        <v>1473</v>
      </c>
      <c r="E1429" s="5">
        <v>1</v>
      </c>
      <c r="F1429" s="5">
        <v>1100</v>
      </c>
      <c r="G1429" s="5">
        <v>70</v>
      </c>
      <c r="H1429" s="5">
        <v>55</v>
      </c>
      <c r="I1429" s="5">
        <v>46</v>
      </c>
      <c r="J1429" s="5">
        <v>4</v>
      </c>
      <c r="K1429" s="5">
        <v>124</v>
      </c>
      <c r="L1429" s="5">
        <v>30</v>
      </c>
      <c r="M1429" s="16">
        <v>60000</v>
      </c>
      <c r="O1429" s="5">
        <v>1</v>
      </c>
      <c r="P1429">
        <f t="shared" si="13"/>
        <v>1</v>
      </c>
    </row>
    <row r="1430" spans="1:16" x14ac:dyDescent="0.25">
      <c r="A1430" s="5" t="s">
        <v>78</v>
      </c>
      <c r="B1430" s="17">
        <v>248555</v>
      </c>
      <c r="C1430" s="14">
        <v>37471</v>
      </c>
      <c r="D1430" s="70" t="s">
        <v>1473</v>
      </c>
      <c r="E1430" s="5">
        <v>2</v>
      </c>
      <c r="F1430" s="5">
        <v>1530</v>
      </c>
      <c r="G1430" s="5">
        <v>65</v>
      </c>
      <c r="H1430" s="5">
        <v>55</v>
      </c>
      <c r="I1430" s="5">
        <v>45</v>
      </c>
      <c r="J1430" s="5">
        <v>55</v>
      </c>
      <c r="K1430" s="5">
        <v>124</v>
      </c>
      <c r="L1430" s="5">
        <v>14</v>
      </c>
      <c r="M1430" s="16">
        <v>20000</v>
      </c>
      <c r="P1430">
        <f t="shared" si="13"/>
        <v>0</v>
      </c>
    </row>
    <row r="1431" spans="1:16" x14ac:dyDescent="0.25">
      <c r="A1431" s="5" t="s">
        <v>78</v>
      </c>
      <c r="B1431" s="17">
        <v>248555</v>
      </c>
      <c r="C1431" s="14">
        <v>37473</v>
      </c>
      <c r="D1431" s="70" t="s">
        <v>1474</v>
      </c>
      <c r="E1431" s="5">
        <v>1</v>
      </c>
      <c r="F1431" s="5">
        <v>1830</v>
      </c>
      <c r="G1431" s="5">
        <v>75</v>
      </c>
      <c r="H1431" s="5">
        <v>58</v>
      </c>
      <c r="I1431" s="5">
        <v>45</v>
      </c>
      <c r="J1431" s="5">
        <v>45</v>
      </c>
      <c r="K1431" s="5">
        <v>124</v>
      </c>
      <c r="L1431" s="5">
        <v>25</v>
      </c>
      <c r="M1431" s="16">
        <v>80000</v>
      </c>
      <c r="P1431">
        <f t="shared" si="13"/>
        <v>0</v>
      </c>
    </row>
    <row r="1432" spans="1:16" x14ac:dyDescent="0.25">
      <c r="A1432" s="5" t="s">
        <v>78</v>
      </c>
      <c r="B1432" s="17">
        <v>248555</v>
      </c>
      <c r="C1432" s="14">
        <v>37474</v>
      </c>
      <c r="D1432" s="70" t="s">
        <v>1475</v>
      </c>
      <c r="E1432" s="5">
        <v>1</v>
      </c>
      <c r="F1432" s="5">
        <v>1630</v>
      </c>
      <c r="G1432" s="5">
        <v>50</v>
      </c>
      <c r="H1432" s="5">
        <v>57</v>
      </c>
      <c r="I1432" s="5">
        <v>46</v>
      </c>
      <c r="J1432" s="5">
        <v>2</v>
      </c>
      <c r="K1432" s="5">
        <v>124</v>
      </c>
      <c r="L1432" s="5">
        <v>14</v>
      </c>
      <c r="M1432" s="16">
        <v>60000</v>
      </c>
      <c r="P1432">
        <f t="shared" si="13"/>
        <v>0</v>
      </c>
    </row>
    <row r="1433" spans="1:16" x14ac:dyDescent="0.25">
      <c r="A1433" s="5" t="s">
        <v>78</v>
      </c>
      <c r="B1433" s="17">
        <v>248555</v>
      </c>
      <c r="C1433" s="14">
        <v>37476</v>
      </c>
      <c r="D1433" s="70" t="s">
        <v>1476</v>
      </c>
      <c r="E1433" s="5">
        <v>1</v>
      </c>
      <c r="F1433" s="5">
        <v>1330</v>
      </c>
      <c r="G1433" s="5">
        <v>32</v>
      </c>
      <c r="H1433" s="5">
        <v>57</v>
      </c>
      <c r="I1433" s="5">
        <v>46</v>
      </c>
      <c r="J1433" s="5">
        <v>18</v>
      </c>
      <c r="K1433" s="5">
        <v>124</v>
      </c>
      <c r="L1433" s="5">
        <v>14</v>
      </c>
      <c r="M1433" s="16">
        <v>70000</v>
      </c>
      <c r="N1433" s="5">
        <v>1</v>
      </c>
      <c r="O1433" s="5">
        <v>2</v>
      </c>
      <c r="P1433">
        <f t="shared" si="13"/>
        <v>3</v>
      </c>
    </row>
    <row r="1434" spans="1:16" x14ac:dyDescent="0.25">
      <c r="A1434" s="5" t="s">
        <v>78</v>
      </c>
      <c r="B1434" s="17">
        <v>248555</v>
      </c>
      <c r="C1434" s="14">
        <v>37476</v>
      </c>
      <c r="D1434" s="70" t="s">
        <v>1476</v>
      </c>
      <c r="E1434" s="5">
        <v>2</v>
      </c>
      <c r="F1434" s="5">
        <v>1600</v>
      </c>
      <c r="G1434" s="5">
        <v>40</v>
      </c>
      <c r="H1434" s="5">
        <v>57</v>
      </c>
      <c r="I1434" s="5">
        <v>46</v>
      </c>
      <c r="J1434" s="5">
        <v>17</v>
      </c>
      <c r="K1434" s="5">
        <v>124</v>
      </c>
      <c r="L1434" s="5">
        <v>16</v>
      </c>
      <c r="M1434" s="16">
        <v>30000</v>
      </c>
      <c r="P1434">
        <f t="shared" si="13"/>
        <v>0</v>
      </c>
    </row>
    <row r="1435" spans="1:16" x14ac:dyDescent="0.25">
      <c r="A1435" s="5" t="s">
        <v>78</v>
      </c>
      <c r="B1435" s="17">
        <v>248555</v>
      </c>
      <c r="C1435" s="14">
        <v>37479</v>
      </c>
      <c r="D1435" s="70" t="s">
        <v>1477</v>
      </c>
      <c r="E1435" s="5">
        <v>1</v>
      </c>
      <c r="F1435" s="5">
        <v>1330</v>
      </c>
      <c r="G1435" s="5">
        <v>30</v>
      </c>
      <c r="H1435" s="5">
        <v>53</v>
      </c>
      <c r="I1435" s="5">
        <v>46</v>
      </c>
      <c r="J1435" s="5">
        <v>25</v>
      </c>
      <c r="K1435" s="5">
        <v>124</v>
      </c>
      <c r="L1435" s="5">
        <v>16</v>
      </c>
      <c r="M1435" s="16">
        <v>70000</v>
      </c>
      <c r="P1435">
        <f t="shared" si="13"/>
        <v>0</v>
      </c>
    </row>
    <row r="1436" spans="1:16" x14ac:dyDescent="0.25">
      <c r="A1436" s="5" t="s">
        <v>78</v>
      </c>
      <c r="B1436" s="17">
        <v>248555</v>
      </c>
      <c r="C1436" s="14">
        <v>37480</v>
      </c>
      <c r="D1436" s="70" t="s">
        <v>1478</v>
      </c>
      <c r="E1436" s="5">
        <v>1</v>
      </c>
      <c r="F1436" s="5">
        <v>1100</v>
      </c>
      <c r="G1436" s="5">
        <v>22</v>
      </c>
      <c r="H1436" s="5">
        <v>55</v>
      </c>
      <c r="I1436" s="5">
        <v>46</v>
      </c>
      <c r="J1436" s="5">
        <v>22</v>
      </c>
      <c r="K1436" s="5">
        <v>124</v>
      </c>
      <c r="L1436" s="5">
        <v>13</v>
      </c>
      <c r="M1436" s="16">
        <v>70000</v>
      </c>
      <c r="P1436">
        <f t="shared" si="13"/>
        <v>0</v>
      </c>
    </row>
    <row r="1437" spans="1:16" x14ac:dyDescent="0.25">
      <c r="A1437" s="5" t="s">
        <v>78</v>
      </c>
      <c r="B1437" s="17">
        <v>248555</v>
      </c>
      <c r="C1437" s="14">
        <v>37481</v>
      </c>
      <c r="D1437" s="70" t="s">
        <v>1479</v>
      </c>
      <c r="E1437" s="5">
        <v>1</v>
      </c>
      <c r="F1437" s="5">
        <v>1000</v>
      </c>
      <c r="G1437" s="5">
        <v>28</v>
      </c>
      <c r="H1437" s="5">
        <v>52</v>
      </c>
      <c r="I1437" s="5">
        <v>46</v>
      </c>
      <c r="J1437" s="5">
        <v>26</v>
      </c>
      <c r="K1437" s="5">
        <v>124</v>
      </c>
      <c r="L1437" s="5">
        <v>14</v>
      </c>
      <c r="M1437" s="16">
        <v>0</v>
      </c>
      <c r="P1437">
        <f t="shared" si="13"/>
        <v>0</v>
      </c>
    </row>
    <row r="1438" spans="1:16" x14ac:dyDescent="0.25">
      <c r="A1438" s="5" t="s">
        <v>78</v>
      </c>
      <c r="B1438" s="17">
        <v>248555</v>
      </c>
      <c r="C1438" s="14">
        <v>37481</v>
      </c>
      <c r="D1438" s="70" t="s">
        <v>1479</v>
      </c>
      <c r="E1438" s="5">
        <v>2</v>
      </c>
      <c r="F1438" s="5">
        <v>1330</v>
      </c>
      <c r="G1438" s="5">
        <v>40</v>
      </c>
      <c r="H1438" s="5">
        <v>53</v>
      </c>
      <c r="I1438" s="5">
        <v>46</v>
      </c>
      <c r="J1438" s="5">
        <v>28</v>
      </c>
      <c r="K1438" s="5">
        <v>124</v>
      </c>
      <c r="L1438" s="5">
        <v>20</v>
      </c>
      <c r="M1438" s="16">
        <v>0</v>
      </c>
      <c r="P1438">
        <f t="shared" si="13"/>
        <v>0</v>
      </c>
    </row>
    <row r="1439" spans="1:16" x14ac:dyDescent="0.25">
      <c r="A1439" s="5" t="s">
        <v>78</v>
      </c>
      <c r="B1439" s="17">
        <v>248555</v>
      </c>
      <c r="C1439" s="14">
        <v>37481</v>
      </c>
      <c r="D1439" s="70" t="s">
        <v>1479</v>
      </c>
      <c r="E1439" s="5">
        <v>3</v>
      </c>
      <c r="F1439" s="5">
        <v>1530</v>
      </c>
      <c r="G1439" s="5">
        <v>45</v>
      </c>
      <c r="H1439" s="5">
        <v>53</v>
      </c>
      <c r="I1439" s="5">
        <v>46</v>
      </c>
      <c r="J1439" s="5">
        <v>29</v>
      </c>
      <c r="K1439" s="5">
        <v>124</v>
      </c>
      <c r="L1439" s="5">
        <v>22</v>
      </c>
      <c r="M1439" s="16">
        <v>80000</v>
      </c>
      <c r="N1439" s="5">
        <v>2</v>
      </c>
      <c r="P1439">
        <f t="shared" si="13"/>
        <v>2</v>
      </c>
    </row>
    <row r="1440" spans="1:16" x14ac:dyDescent="0.25">
      <c r="A1440" s="5" t="s">
        <v>78</v>
      </c>
      <c r="B1440" s="17">
        <v>248555</v>
      </c>
      <c r="C1440" s="14">
        <v>37485</v>
      </c>
      <c r="D1440" s="70" t="s">
        <v>1483</v>
      </c>
      <c r="E1440" s="5">
        <v>1</v>
      </c>
      <c r="F1440" s="5">
        <v>1030</v>
      </c>
      <c r="G1440" s="5">
        <v>55</v>
      </c>
      <c r="H1440" s="5">
        <v>54</v>
      </c>
      <c r="I1440" s="5">
        <v>45</v>
      </c>
      <c r="J1440" s="5">
        <v>56</v>
      </c>
      <c r="K1440" s="5">
        <v>124</v>
      </c>
      <c r="L1440" s="5">
        <v>15</v>
      </c>
      <c r="M1440" s="16">
        <v>60000</v>
      </c>
      <c r="P1440">
        <f t="shared" si="13"/>
        <v>0</v>
      </c>
    </row>
    <row r="1441" spans="1:16" x14ac:dyDescent="0.25">
      <c r="A1441" s="5" t="s">
        <v>78</v>
      </c>
      <c r="B1441" s="17">
        <v>248555</v>
      </c>
      <c r="C1441" s="14">
        <v>37485</v>
      </c>
      <c r="D1441" s="70" t="s">
        <v>1483</v>
      </c>
      <c r="E1441" s="5">
        <v>2</v>
      </c>
      <c r="F1441" s="5">
        <v>1330</v>
      </c>
      <c r="G1441" s="5">
        <v>55</v>
      </c>
      <c r="H1441" s="5">
        <v>54</v>
      </c>
      <c r="I1441" s="5">
        <v>45</v>
      </c>
      <c r="J1441" s="5">
        <v>56</v>
      </c>
      <c r="K1441" s="5">
        <v>124</v>
      </c>
      <c r="L1441" s="5">
        <v>14</v>
      </c>
      <c r="M1441" s="16">
        <v>40000</v>
      </c>
      <c r="O1441" s="5">
        <v>1</v>
      </c>
      <c r="P1441">
        <f t="shared" si="13"/>
        <v>1</v>
      </c>
    </row>
    <row r="1442" spans="1:16" x14ac:dyDescent="0.25">
      <c r="A1442" s="5" t="s">
        <v>78</v>
      </c>
      <c r="B1442" s="17">
        <v>248555</v>
      </c>
      <c r="C1442" s="14">
        <v>37486</v>
      </c>
      <c r="D1442" s="94" t="s">
        <v>6916</v>
      </c>
      <c r="E1442" s="5">
        <v>1</v>
      </c>
      <c r="F1442" s="5">
        <v>1630</v>
      </c>
      <c r="G1442" s="5">
        <v>45</v>
      </c>
      <c r="H1442" s="5">
        <v>54</v>
      </c>
      <c r="I1442" s="5">
        <v>46</v>
      </c>
      <c r="J1442" s="5">
        <v>3</v>
      </c>
      <c r="K1442" s="5">
        <v>124</v>
      </c>
      <c r="L1442" s="5">
        <v>14</v>
      </c>
      <c r="M1442" s="16">
        <v>70000</v>
      </c>
      <c r="P1442">
        <f t="shared" si="13"/>
        <v>0</v>
      </c>
    </row>
    <row r="1443" spans="1:16" x14ac:dyDescent="0.25">
      <c r="A1443" s="5" t="s">
        <v>78</v>
      </c>
      <c r="B1443" s="17">
        <v>248555</v>
      </c>
      <c r="C1443" s="14">
        <v>37487</v>
      </c>
      <c r="D1443" s="70" t="s">
        <v>1487</v>
      </c>
      <c r="E1443" s="5">
        <v>1</v>
      </c>
      <c r="F1443" s="5">
        <v>1430</v>
      </c>
      <c r="G1443" s="5">
        <v>50</v>
      </c>
      <c r="H1443" s="5">
        <v>54</v>
      </c>
      <c r="I1443" s="5">
        <v>46</v>
      </c>
      <c r="J1443" s="5">
        <v>28</v>
      </c>
      <c r="K1443" s="5">
        <v>124</v>
      </c>
      <c r="L1443" s="5">
        <v>24</v>
      </c>
      <c r="M1443" s="16">
        <v>90000</v>
      </c>
      <c r="P1443">
        <f t="shared" si="13"/>
        <v>0</v>
      </c>
    </row>
    <row r="1444" spans="1:16" x14ac:dyDescent="0.25">
      <c r="A1444" s="5" t="s">
        <v>78</v>
      </c>
      <c r="B1444" s="17">
        <v>248555</v>
      </c>
      <c r="C1444" s="14">
        <v>37488</v>
      </c>
      <c r="D1444" s="70" t="s">
        <v>1486</v>
      </c>
      <c r="E1444" s="5">
        <v>1</v>
      </c>
      <c r="F1444" s="5">
        <v>1530</v>
      </c>
      <c r="G1444" s="5">
        <v>50</v>
      </c>
      <c r="H1444" s="5">
        <v>54</v>
      </c>
      <c r="I1444" s="5">
        <v>46</v>
      </c>
      <c r="J1444" s="5">
        <v>24</v>
      </c>
      <c r="K1444" s="5">
        <v>124</v>
      </c>
      <c r="L1444" s="5">
        <v>24</v>
      </c>
      <c r="M1444" s="16">
        <v>80000</v>
      </c>
      <c r="P1444">
        <f t="shared" si="13"/>
        <v>0</v>
      </c>
    </row>
    <row r="1445" spans="1:16" x14ac:dyDescent="0.25">
      <c r="A1445" s="5" t="s">
        <v>78</v>
      </c>
      <c r="B1445" s="17">
        <v>248555</v>
      </c>
      <c r="C1445" s="14">
        <v>37489</v>
      </c>
      <c r="D1445" s="70" t="s">
        <v>1485</v>
      </c>
      <c r="E1445" s="5">
        <v>1</v>
      </c>
      <c r="F1445" s="5">
        <v>1030</v>
      </c>
      <c r="G1445" s="5">
        <v>50</v>
      </c>
      <c r="H1445" s="5">
        <v>53</v>
      </c>
      <c r="I1445" s="5">
        <v>46</v>
      </c>
      <c r="J1445" s="5">
        <v>6</v>
      </c>
      <c r="K1445" s="5">
        <v>124</v>
      </c>
      <c r="L1445" s="5">
        <v>25</v>
      </c>
      <c r="M1445" s="16">
        <v>80000</v>
      </c>
      <c r="P1445">
        <f t="shared" si="13"/>
        <v>0</v>
      </c>
    </row>
    <row r="1446" spans="1:16" x14ac:dyDescent="0.25">
      <c r="A1446" s="5" t="s">
        <v>78</v>
      </c>
      <c r="B1446" s="17">
        <v>248555</v>
      </c>
      <c r="C1446" s="14">
        <v>37490</v>
      </c>
      <c r="D1446" s="70" t="s">
        <v>1484</v>
      </c>
      <c r="E1446" s="5">
        <v>1</v>
      </c>
      <c r="F1446" s="5">
        <v>1430</v>
      </c>
      <c r="G1446" s="5">
        <v>100</v>
      </c>
      <c r="H1446" s="5">
        <v>53</v>
      </c>
      <c r="I1446" s="5">
        <v>46</v>
      </c>
      <c r="J1446" s="5">
        <v>12</v>
      </c>
      <c r="K1446" s="5">
        <v>124</v>
      </c>
      <c r="L1446" s="5">
        <v>30</v>
      </c>
      <c r="M1446" s="16">
        <v>40000</v>
      </c>
      <c r="P1446">
        <f t="shared" si="13"/>
        <v>0</v>
      </c>
    </row>
    <row r="1447" spans="1:16" x14ac:dyDescent="0.25">
      <c r="A1447" s="5" t="s">
        <v>78</v>
      </c>
      <c r="B1447" s="17">
        <v>248555</v>
      </c>
      <c r="C1447" s="14">
        <v>37492</v>
      </c>
      <c r="D1447" s="70" t="s">
        <v>1488</v>
      </c>
      <c r="E1447" s="5">
        <v>1</v>
      </c>
      <c r="F1447" s="5">
        <v>1530</v>
      </c>
      <c r="G1447" s="5">
        <v>45</v>
      </c>
      <c r="H1447" s="5">
        <v>53</v>
      </c>
      <c r="I1447" s="5">
        <v>45</v>
      </c>
      <c r="J1447" s="5">
        <v>53</v>
      </c>
      <c r="K1447" s="5">
        <v>124</v>
      </c>
      <c r="L1447" s="5">
        <v>6</v>
      </c>
      <c r="M1447" s="16">
        <v>70000</v>
      </c>
      <c r="P1447">
        <f t="shared" si="13"/>
        <v>0</v>
      </c>
    </row>
    <row r="1448" spans="1:16" x14ac:dyDescent="0.25">
      <c r="A1448" s="5" t="s">
        <v>78</v>
      </c>
      <c r="B1448" s="17">
        <v>248555</v>
      </c>
      <c r="C1448" s="14">
        <v>37493</v>
      </c>
      <c r="D1448" s="70" t="s">
        <v>1489</v>
      </c>
      <c r="E1448" s="5">
        <v>1</v>
      </c>
      <c r="F1448" s="5">
        <v>1330</v>
      </c>
      <c r="G1448" s="5">
        <v>45</v>
      </c>
      <c r="H1448" s="5">
        <v>55</v>
      </c>
      <c r="I1448" s="5">
        <v>46</v>
      </c>
      <c r="J1448" s="5">
        <v>4</v>
      </c>
      <c r="K1448" s="5">
        <v>124</v>
      </c>
      <c r="L1448" s="5">
        <v>16</v>
      </c>
      <c r="M1448" s="16">
        <v>70000</v>
      </c>
      <c r="O1448" s="5">
        <v>2</v>
      </c>
      <c r="P1448">
        <f t="shared" si="13"/>
        <v>2</v>
      </c>
    </row>
    <row r="1449" spans="1:16" x14ac:dyDescent="0.25">
      <c r="A1449" s="5" t="s">
        <v>78</v>
      </c>
      <c r="B1449" s="17">
        <v>248555</v>
      </c>
      <c r="C1449" s="14">
        <v>37493</v>
      </c>
      <c r="D1449" s="70" t="s">
        <v>1489</v>
      </c>
      <c r="E1449" s="5">
        <v>2</v>
      </c>
      <c r="F1449" s="5">
        <v>1730</v>
      </c>
      <c r="G1449" s="5">
        <v>45</v>
      </c>
      <c r="H1449" s="5">
        <v>55</v>
      </c>
      <c r="I1449" s="5">
        <v>46</v>
      </c>
      <c r="J1449" s="5">
        <v>3</v>
      </c>
      <c r="K1449" s="5">
        <v>124</v>
      </c>
      <c r="L1449" s="5">
        <v>19</v>
      </c>
      <c r="M1449" s="16">
        <v>30000</v>
      </c>
      <c r="N1449" s="5">
        <v>2</v>
      </c>
      <c r="O1449" s="5">
        <v>3</v>
      </c>
      <c r="P1449">
        <f t="shared" si="13"/>
        <v>5</v>
      </c>
    </row>
    <row r="1450" spans="1:16" x14ac:dyDescent="0.25">
      <c r="A1450" s="5" t="s">
        <v>78</v>
      </c>
      <c r="B1450" s="17">
        <v>248555</v>
      </c>
      <c r="C1450" s="14">
        <v>37494</v>
      </c>
      <c r="D1450" s="70" t="s">
        <v>1490</v>
      </c>
      <c r="E1450" s="5">
        <v>1</v>
      </c>
      <c r="F1450" s="5">
        <v>1700</v>
      </c>
      <c r="G1450" s="5">
        <v>55</v>
      </c>
      <c r="H1450" s="5">
        <v>54</v>
      </c>
      <c r="I1450" s="5">
        <v>46</v>
      </c>
      <c r="J1450" s="5">
        <v>7</v>
      </c>
      <c r="K1450" s="5">
        <v>124</v>
      </c>
      <c r="L1450" s="5">
        <v>18</v>
      </c>
      <c r="M1450" s="16">
        <v>60000</v>
      </c>
      <c r="P1450">
        <f t="shared" si="13"/>
        <v>0</v>
      </c>
    </row>
    <row r="1451" spans="1:16" x14ac:dyDescent="0.25">
      <c r="A1451" s="5" t="s">
        <v>78</v>
      </c>
      <c r="B1451" s="17">
        <v>248555</v>
      </c>
      <c r="C1451" s="14">
        <v>37497</v>
      </c>
      <c r="D1451" s="70" t="s">
        <v>1491</v>
      </c>
      <c r="E1451" s="5">
        <v>1</v>
      </c>
      <c r="F1451" s="5">
        <v>1130</v>
      </c>
      <c r="G1451" s="5">
        <v>64</v>
      </c>
      <c r="H1451" s="5">
        <v>54</v>
      </c>
      <c r="I1451" s="5">
        <v>46</v>
      </c>
      <c r="J1451" s="5">
        <v>5</v>
      </c>
      <c r="K1451" s="5">
        <v>124</v>
      </c>
      <c r="L1451" s="5">
        <v>22</v>
      </c>
      <c r="M1451" s="16">
        <v>60000</v>
      </c>
      <c r="P1451">
        <f t="shared" si="13"/>
        <v>0</v>
      </c>
    </row>
    <row r="1452" spans="1:16" x14ac:dyDescent="0.25">
      <c r="A1452" s="5" t="s">
        <v>78</v>
      </c>
      <c r="B1452" s="17">
        <v>248555</v>
      </c>
      <c r="C1452" s="14">
        <v>37499</v>
      </c>
      <c r="D1452" s="70" t="s">
        <v>1492</v>
      </c>
      <c r="E1452" s="5">
        <v>1</v>
      </c>
      <c r="F1452" s="5">
        <v>1430</v>
      </c>
      <c r="G1452" s="5">
        <v>60</v>
      </c>
      <c r="H1452" s="5">
        <v>54</v>
      </c>
      <c r="I1452" s="5">
        <v>45</v>
      </c>
      <c r="J1452" s="5">
        <v>48</v>
      </c>
      <c r="K1452" s="5">
        <v>124</v>
      </c>
      <c r="L1452" s="5">
        <v>13</v>
      </c>
      <c r="M1452" s="16">
        <v>40000</v>
      </c>
      <c r="P1452">
        <f t="shared" si="13"/>
        <v>0</v>
      </c>
    </row>
    <row r="1453" spans="1:16" x14ac:dyDescent="0.25">
      <c r="A1453" s="5" t="s">
        <v>78</v>
      </c>
      <c r="B1453" s="17">
        <v>248555</v>
      </c>
      <c r="C1453" s="14">
        <v>37501</v>
      </c>
      <c r="D1453" s="70" t="s">
        <v>1493</v>
      </c>
      <c r="E1453" s="5">
        <v>1</v>
      </c>
      <c r="F1453" s="5">
        <v>1130</v>
      </c>
      <c r="G1453" s="5">
        <v>65</v>
      </c>
      <c r="H1453" s="5">
        <v>55</v>
      </c>
      <c r="I1453" s="5">
        <v>46</v>
      </c>
      <c r="J1453" s="5">
        <v>9</v>
      </c>
      <c r="K1453" s="5">
        <v>124</v>
      </c>
      <c r="L1453" s="5">
        <v>29</v>
      </c>
      <c r="M1453" s="16">
        <v>90000</v>
      </c>
      <c r="P1453">
        <f t="shared" si="13"/>
        <v>0</v>
      </c>
    </row>
    <row r="1454" spans="1:16" x14ac:dyDescent="0.25">
      <c r="A1454" s="5" t="s">
        <v>78</v>
      </c>
      <c r="B1454" s="17">
        <v>248555</v>
      </c>
      <c r="C1454" s="14">
        <v>37502</v>
      </c>
      <c r="D1454" s="70" t="s">
        <v>1494</v>
      </c>
      <c r="E1454" s="5">
        <v>1</v>
      </c>
      <c r="F1454" s="5">
        <v>1300</v>
      </c>
      <c r="G1454" s="5">
        <v>48</v>
      </c>
      <c r="H1454" s="5">
        <v>55</v>
      </c>
      <c r="I1454" s="5">
        <v>45</v>
      </c>
      <c r="J1454" s="5">
        <v>58</v>
      </c>
      <c r="K1454" s="5">
        <v>124</v>
      </c>
      <c r="L1454" s="5">
        <v>12</v>
      </c>
      <c r="M1454" s="16">
        <v>90000</v>
      </c>
      <c r="P1454">
        <f t="shared" si="13"/>
        <v>0</v>
      </c>
    </row>
    <row r="1455" spans="1:16" x14ac:dyDescent="0.25">
      <c r="A1455" s="5" t="s">
        <v>78</v>
      </c>
      <c r="B1455" s="17">
        <v>248555</v>
      </c>
      <c r="C1455" s="14">
        <v>37503</v>
      </c>
      <c r="D1455" s="70" t="s">
        <v>1495</v>
      </c>
      <c r="E1455" s="5">
        <v>1</v>
      </c>
      <c r="F1455" s="5">
        <v>1430</v>
      </c>
      <c r="G1455" s="5">
        <v>55</v>
      </c>
      <c r="H1455" s="5">
        <v>55</v>
      </c>
      <c r="I1455" s="5">
        <v>45</v>
      </c>
      <c r="J1455" s="5">
        <v>53</v>
      </c>
      <c r="K1455" s="5">
        <v>124</v>
      </c>
      <c r="L1455" s="5">
        <v>13</v>
      </c>
      <c r="M1455" s="16">
        <v>60000</v>
      </c>
      <c r="P1455">
        <f t="shared" si="13"/>
        <v>0</v>
      </c>
    </row>
    <row r="1456" spans="1:16" x14ac:dyDescent="0.25">
      <c r="A1456" s="5" t="s">
        <v>78</v>
      </c>
      <c r="B1456" s="17">
        <v>248555</v>
      </c>
      <c r="C1456" s="14">
        <v>37504</v>
      </c>
      <c r="D1456" s="70" t="s">
        <v>1496</v>
      </c>
      <c r="E1456" s="5">
        <v>1</v>
      </c>
      <c r="F1456" s="5">
        <v>1200</v>
      </c>
      <c r="G1456" s="5">
        <v>55</v>
      </c>
      <c r="H1456" s="5">
        <v>57</v>
      </c>
      <c r="I1456" s="5">
        <v>45</v>
      </c>
      <c r="J1456" s="5">
        <v>57</v>
      </c>
      <c r="K1456" s="5">
        <v>124</v>
      </c>
      <c r="L1456" s="5">
        <v>15</v>
      </c>
      <c r="M1456" s="16">
        <v>60000</v>
      </c>
      <c r="P1456">
        <f t="shared" si="13"/>
        <v>0</v>
      </c>
    </row>
    <row r="1457" spans="1:16" x14ac:dyDescent="0.25">
      <c r="A1457" s="5" t="s">
        <v>78</v>
      </c>
      <c r="B1457" s="17">
        <v>248555</v>
      </c>
      <c r="C1457" s="14">
        <v>37505</v>
      </c>
      <c r="D1457" s="70" t="s">
        <v>1497</v>
      </c>
      <c r="E1457" s="5">
        <v>1</v>
      </c>
      <c r="F1457" s="5">
        <v>1500</v>
      </c>
      <c r="G1457" s="5">
        <v>80</v>
      </c>
      <c r="H1457" s="5">
        <v>56</v>
      </c>
      <c r="I1457" s="5">
        <v>45</v>
      </c>
      <c r="J1457" s="5">
        <v>49</v>
      </c>
      <c r="K1457" s="5">
        <v>124</v>
      </c>
      <c r="L1457" s="5">
        <v>26</v>
      </c>
      <c r="M1457" s="16">
        <v>100000</v>
      </c>
      <c r="O1457" s="5">
        <v>4</v>
      </c>
      <c r="P1457">
        <f t="shared" si="13"/>
        <v>4</v>
      </c>
    </row>
    <row r="1458" spans="1:16" x14ac:dyDescent="0.25">
      <c r="A1458" s="5" t="s">
        <v>78</v>
      </c>
      <c r="B1458" s="17">
        <v>248555</v>
      </c>
      <c r="C1458" s="14">
        <v>37510</v>
      </c>
      <c r="D1458" s="70" t="s">
        <v>1498</v>
      </c>
      <c r="E1458" s="5">
        <v>1</v>
      </c>
      <c r="F1458" s="5">
        <v>1600</v>
      </c>
      <c r="G1458" s="5">
        <v>25</v>
      </c>
      <c r="H1458" s="5">
        <v>55</v>
      </c>
      <c r="I1458" s="5">
        <v>45</v>
      </c>
      <c r="J1458" s="5">
        <v>51</v>
      </c>
      <c r="K1458" s="5">
        <v>124</v>
      </c>
      <c r="L1458" s="5">
        <v>1</v>
      </c>
      <c r="M1458" s="16">
        <v>60000</v>
      </c>
      <c r="P1458">
        <f t="shared" si="13"/>
        <v>0</v>
      </c>
    </row>
    <row r="1459" spans="1:16" x14ac:dyDescent="0.25">
      <c r="A1459" s="5" t="s">
        <v>78</v>
      </c>
      <c r="B1459" s="17">
        <v>248555</v>
      </c>
      <c r="C1459" s="14">
        <v>37511</v>
      </c>
      <c r="D1459" s="70" t="s">
        <v>1499</v>
      </c>
      <c r="E1459" s="5">
        <v>1</v>
      </c>
      <c r="F1459" s="5">
        <v>1630</v>
      </c>
      <c r="G1459" s="5">
        <v>60</v>
      </c>
      <c r="H1459" s="5">
        <v>53</v>
      </c>
      <c r="I1459" s="5">
        <v>45</v>
      </c>
      <c r="J1459" s="5">
        <v>46</v>
      </c>
      <c r="K1459" s="5">
        <v>124</v>
      </c>
      <c r="L1459" s="5">
        <v>12</v>
      </c>
      <c r="M1459" s="16">
        <v>90000</v>
      </c>
      <c r="P1459">
        <f t="shared" si="13"/>
        <v>0</v>
      </c>
    </row>
    <row r="1460" spans="1:16" x14ac:dyDescent="0.25">
      <c r="A1460" s="5" t="s">
        <v>78</v>
      </c>
      <c r="B1460" s="17">
        <v>248555</v>
      </c>
      <c r="C1460" s="14">
        <v>37527</v>
      </c>
      <c r="D1460" s="70" t="s">
        <v>1500</v>
      </c>
      <c r="E1460" s="5">
        <v>1</v>
      </c>
      <c r="F1460" s="5">
        <v>1600</v>
      </c>
      <c r="G1460" s="5">
        <v>60</v>
      </c>
      <c r="H1460" s="5">
        <v>50</v>
      </c>
      <c r="I1460" s="5">
        <v>46</v>
      </c>
      <c r="J1460" s="5">
        <v>7</v>
      </c>
      <c r="K1460" s="5">
        <v>124</v>
      </c>
      <c r="L1460" s="5">
        <v>19</v>
      </c>
      <c r="M1460" s="16">
        <v>90000</v>
      </c>
      <c r="P1460">
        <f t="shared" si="13"/>
        <v>0</v>
      </c>
    </row>
    <row r="1461" spans="1:16" x14ac:dyDescent="0.25">
      <c r="A1461" s="5" t="s">
        <v>78</v>
      </c>
      <c r="B1461" s="17">
        <v>248555</v>
      </c>
      <c r="C1461" s="14">
        <v>37531</v>
      </c>
      <c r="D1461" s="70" t="s">
        <v>1501</v>
      </c>
      <c r="E1461" s="5">
        <v>1</v>
      </c>
      <c r="F1461" s="5">
        <v>1530</v>
      </c>
      <c r="G1461" s="5">
        <v>60</v>
      </c>
      <c r="H1461" s="5">
        <v>50</v>
      </c>
      <c r="I1461" s="5">
        <v>46</v>
      </c>
      <c r="J1461" s="5">
        <v>9</v>
      </c>
      <c r="K1461" s="5">
        <v>124</v>
      </c>
      <c r="L1461" s="5">
        <v>23</v>
      </c>
      <c r="M1461" s="16">
        <v>70000</v>
      </c>
      <c r="P1461">
        <f t="shared" si="13"/>
        <v>0</v>
      </c>
    </row>
    <row r="1462" spans="1:16" x14ac:dyDescent="0.25">
      <c r="A1462" s="5" t="s">
        <v>78</v>
      </c>
      <c r="B1462" s="17">
        <v>248555</v>
      </c>
      <c r="C1462" s="14">
        <v>37534</v>
      </c>
      <c r="D1462" s="70" t="s">
        <v>1502</v>
      </c>
      <c r="E1462" s="5">
        <v>1</v>
      </c>
      <c r="F1462" s="5">
        <v>1130</v>
      </c>
      <c r="G1462" s="5">
        <v>65</v>
      </c>
      <c r="H1462" s="5">
        <v>50</v>
      </c>
      <c r="I1462" s="5">
        <v>46</v>
      </c>
      <c r="J1462" s="5">
        <v>2</v>
      </c>
      <c r="K1462" s="5">
        <v>124</v>
      </c>
      <c r="L1462" s="5">
        <v>21</v>
      </c>
      <c r="M1462" s="16">
        <v>50000</v>
      </c>
      <c r="P1462">
        <f t="shared" si="13"/>
        <v>0</v>
      </c>
    </row>
    <row r="1463" spans="1:16" x14ac:dyDescent="0.25">
      <c r="A1463" s="5" t="s">
        <v>78</v>
      </c>
      <c r="B1463" s="17">
        <v>248555</v>
      </c>
      <c r="C1463" s="14">
        <v>37538</v>
      </c>
      <c r="D1463" s="70" t="s">
        <v>1503</v>
      </c>
      <c r="E1463" s="5">
        <v>1</v>
      </c>
      <c r="F1463" s="5">
        <v>1345</v>
      </c>
      <c r="H1463" s="5">
        <v>50</v>
      </c>
      <c r="I1463" s="5">
        <v>46</v>
      </c>
      <c r="J1463" s="5">
        <v>32</v>
      </c>
      <c r="K1463" s="5">
        <v>124</v>
      </c>
      <c r="L1463" s="5">
        <v>24</v>
      </c>
      <c r="M1463" s="16">
        <v>90000</v>
      </c>
      <c r="P1463">
        <f t="shared" si="13"/>
        <v>0</v>
      </c>
    </row>
    <row r="1464" spans="1:16" x14ac:dyDescent="0.25">
      <c r="A1464" s="5" t="s">
        <v>78</v>
      </c>
      <c r="B1464" s="17">
        <v>248555</v>
      </c>
      <c r="C1464" s="14">
        <v>37539</v>
      </c>
      <c r="D1464" s="70" t="s">
        <v>1504</v>
      </c>
      <c r="E1464" s="5">
        <v>1</v>
      </c>
      <c r="F1464" s="5">
        <v>1400</v>
      </c>
      <c r="G1464" s="5">
        <v>50</v>
      </c>
      <c r="H1464" s="5">
        <v>50</v>
      </c>
      <c r="I1464" s="5">
        <v>46</v>
      </c>
      <c r="J1464" s="5">
        <v>31</v>
      </c>
      <c r="K1464" s="5">
        <v>124</v>
      </c>
      <c r="L1464" s="5">
        <v>24</v>
      </c>
      <c r="M1464" s="16">
        <v>100000</v>
      </c>
      <c r="P1464">
        <f t="shared" ref="P1464:P1527" si="14">N1464+O1464</f>
        <v>0</v>
      </c>
    </row>
    <row r="1465" spans="1:16" x14ac:dyDescent="0.25">
      <c r="A1465" s="5" t="s">
        <v>78</v>
      </c>
      <c r="B1465" s="17">
        <v>248555</v>
      </c>
      <c r="C1465" s="14">
        <v>37540</v>
      </c>
      <c r="D1465" s="70" t="s">
        <v>1505</v>
      </c>
      <c r="E1465" s="5">
        <v>1</v>
      </c>
      <c r="F1465" s="5">
        <v>1500</v>
      </c>
      <c r="G1465" s="5">
        <v>50</v>
      </c>
      <c r="H1465" s="5">
        <v>50</v>
      </c>
      <c r="I1465" s="5">
        <v>46</v>
      </c>
      <c r="J1465" s="5">
        <v>30</v>
      </c>
      <c r="K1465" s="5">
        <v>124</v>
      </c>
      <c r="L1465" s="5">
        <v>24</v>
      </c>
      <c r="M1465" s="16">
        <v>100000</v>
      </c>
      <c r="P1465">
        <f t="shared" si="14"/>
        <v>0</v>
      </c>
    </row>
    <row r="1466" spans="1:16" x14ac:dyDescent="0.25">
      <c r="A1466" s="5" t="s">
        <v>291</v>
      </c>
      <c r="B1466" s="17">
        <v>659770</v>
      </c>
      <c r="C1466" s="14">
        <v>37438</v>
      </c>
      <c r="D1466" s="94" t="s">
        <v>6916</v>
      </c>
      <c r="E1466" s="5">
        <v>1</v>
      </c>
      <c r="F1466" s="5">
        <v>1045</v>
      </c>
      <c r="G1466" s="5">
        <v>45</v>
      </c>
      <c r="H1466" s="5">
        <v>56</v>
      </c>
      <c r="I1466" s="5">
        <v>45</v>
      </c>
      <c r="J1466" s="5">
        <v>57.18</v>
      </c>
      <c r="K1466" s="5">
        <v>124</v>
      </c>
      <c r="L1466" s="5">
        <v>12.7</v>
      </c>
      <c r="M1466" s="16">
        <v>0</v>
      </c>
      <c r="P1466">
        <f t="shared" si="14"/>
        <v>0</v>
      </c>
    </row>
    <row r="1467" spans="1:16" x14ac:dyDescent="0.25">
      <c r="A1467" s="5" t="s">
        <v>291</v>
      </c>
      <c r="B1467" s="17">
        <v>659770</v>
      </c>
      <c r="C1467" s="14">
        <v>37438</v>
      </c>
      <c r="D1467" s="94" t="s">
        <v>6916</v>
      </c>
      <c r="E1467" s="5">
        <v>2</v>
      </c>
      <c r="F1467" s="5">
        <v>1700</v>
      </c>
      <c r="G1467" s="5">
        <v>42</v>
      </c>
      <c r="H1467" s="5">
        <v>56</v>
      </c>
      <c r="I1467" s="5">
        <v>45</v>
      </c>
      <c r="J1467" s="5">
        <v>56.3</v>
      </c>
      <c r="K1467" s="5">
        <v>124</v>
      </c>
      <c r="L1467" s="5">
        <v>7.2</v>
      </c>
      <c r="M1467" s="16">
        <v>40000</v>
      </c>
      <c r="P1467">
        <f t="shared" si="14"/>
        <v>0</v>
      </c>
    </row>
    <row r="1468" spans="1:16" x14ac:dyDescent="0.25">
      <c r="A1468" s="5" t="s">
        <v>291</v>
      </c>
      <c r="B1468" s="17">
        <v>659770</v>
      </c>
      <c r="C1468" s="14">
        <v>37440</v>
      </c>
      <c r="D1468" s="70" t="s">
        <v>1510</v>
      </c>
      <c r="E1468" s="5">
        <v>1</v>
      </c>
      <c r="F1468" s="5">
        <v>1145</v>
      </c>
      <c r="G1468" s="5">
        <v>28</v>
      </c>
      <c r="I1468" s="5">
        <v>45</v>
      </c>
      <c r="J1468" s="5">
        <v>52</v>
      </c>
      <c r="K1468" s="5">
        <v>124</v>
      </c>
      <c r="L1468" s="5">
        <v>0.9</v>
      </c>
      <c r="M1468" s="16">
        <v>0</v>
      </c>
      <c r="P1468">
        <f t="shared" si="14"/>
        <v>0</v>
      </c>
    </row>
    <row r="1469" spans="1:16" x14ac:dyDescent="0.25">
      <c r="A1469" s="5" t="s">
        <v>291</v>
      </c>
      <c r="B1469" s="17">
        <v>659770</v>
      </c>
      <c r="C1469" s="14">
        <v>37440</v>
      </c>
      <c r="D1469" s="70" t="s">
        <v>1510</v>
      </c>
      <c r="E1469" s="5">
        <v>2</v>
      </c>
      <c r="F1469" s="5">
        <v>1700</v>
      </c>
      <c r="G1469" s="5">
        <v>25</v>
      </c>
      <c r="I1469" s="5">
        <v>45</v>
      </c>
      <c r="J1469" s="5">
        <v>51.39</v>
      </c>
      <c r="K1469" s="5">
        <v>124</v>
      </c>
      <c r="L1469" s="5">
        <v>0.3</v>
      </c>
      <c r="M1469" s="16">
        <v>66000</v>
      </c>
      <c r="P1469">
        <f t="shared" si="14"/>
        <v>0</v>
      </c>
    </row>
    <row r="1470" spans="1:16" x14ac:dyDescent="0.25">
      <c r="A1470" s="5" t="s">
        <v>291</v>
      </c>
      <c r="B1470" s="17">
        <v>659770</v>
      </c>
      <c r="C1470" s="14">
        <v>37445</v>
      </c>
      <c r="D1470" s="70" t="s">
        <v>1506</v>
      </c>
      <c r="E1470" s="5">
        <v>1</v>
      </c>
      <c r="F1470" s="5">
        <v>830</v>
      </c>
      <c r="G1470" s="5">
        <v>22</v>
      </c>
      <c r="H1470" s="5">
        <v>54</v>
      </c>
      <c r="I1470" s="5">
        <v>46</v>
      </c>
      <c r="J1470" s="5">
        <v>10.76</v>
      </c>
      <c r="K1470" s="5">
        <v>124</v>
      </c>
      <c r="L1470" s="5">
        <v>4.9800000000000004</v>
      </c>
      <c r="M1470" s="16">
        <v>49000</v>
      </c>
      <c r="N1470" s="5">
        <v>2</v>
      </c>
      <c r="P1470">
        <f t="shared" si="14"/>
        <v>2</v>
      </c>
    </row>
    <row r="1471" spans="1:16" x14ac:dyDescent="0.25">
      <c r="A1471" s="5" t="s">
        <v>291</v>
      </c>
      <c r="B1471" s="17">
        <v>659770</v>
      </c>
      <c r="C1471" s="14">
        <v>37446</v>
      </c>
      <c r="D1471" s="70" t="s">
        <v>1507</v>
      </c>
      <c r="E1471" s="5">
        <v>1</v>
      </c>
      <c r="F1471" s="5">
        <v>830</v>
      </c>
      <c r="G1471" s="5">
        <v>44</v>
      </c>
      <c r="H1471" s="5">
        <v>53</v>
      </c>
      <c r="I1471" s="5">
        <v>46</v>
      </c>
      <c r="J1471" s="5">
        <v>8.6999999999999993</v>
      </c>
      <c r="K1471" s="5">
        <v>124</v>
      </c>
      <c r="L1471" s="5">
        <v>13.24</v>
      </c>
      <c r="M1471" s="16">
        <v>0</v>
      </c>
      <c r="P1471">
        <f t="shared" si="14"/>
        <v>0</v>
      </c>
    </row>
    <row r="1472" spans="1:16" x14ac:dyDescent="0.25">
      <c r="A1472" s="5" t="s">
        <v>291</v>
      </c>
      <c r="B1472" s="17">
        <v>659770</v>
      </c>
      <c r="C1472" s="14">
        <v>37446</v>
      </c>
      <c r="D1472" s="70" t="s">
        <v>1507</v>
      </c>
      <c r="E1472" s="5">
        <v>2</v>
      </c>
      <c r="F1472" s="5">
        <v>1030</v>
      </c>
      <c r="G1472" s="5">
        <v>44</v>
      </c>
      <c r="H1472" s="5">
        <v>53</v>
      </c>
      <c r="I1472" s="5">
        <v>46</v>
      </c>
      <c r="J1472" s="5">
        <v>8.6999999999999993</v>
      </c>
      <c r="K1472" s="5">
        <v>124</v>
      </c>
      <c r="L1472" s="5">
        <v>13.24</v>
      </c>
      <c r="M1472" s="16">
        <v>60000</v>
      </c>
      <c r="P1472">
        <f t="shared" si="14"/>
        <v>0</v>
      </c>
    </row>
    <row r="1473" spans="1:16" x14ac:dyDescent="0.25">
      <c r="A1473" s="5" t="s">
        <v>291</v>
      </c>
      <c r="B1473" s="17">
        <v>659770</v>
      </c>
      <c r="C1473" s="14">
        <v>37447</v>
      </c>
      <c r="D1473" s="70" t="s">
        <v>1508</v>
      </c>
      <c r="E1473" s="5">
        <v>1</v>
      </c>
      <c r="F1473" s="5">
        <v>930</v>
      </c>
      <c r="G1473" s="5">
        <v>47</v>
      </c>
      <c r="H1473" s="5">
        <v>52</v>
      </c>
      <c r="I1473" s="5">
        <v>46</v>
      </c>
      <c r="J1473" s="5">
        <v>6.5</v>
      </c>
      <c r="K1473" s="5">
        <v>124</v>
      </c>
      <c r="L1473" s="5">
        <v>16.25</v>
      </c>
      <c r="M1473" s="16">
        <v>50000</v>
      </c>
      <c r="N1473" s="5">
        <v>1</v>
      </c>
      <c r="P1473">
        <f t="shared" si="14"/>
        <v>1</v>
      </c>
    </row>
    <row r="1474" spans="1:16" x14ac:dyDescent="0.25">
      <c r="A1474" s="5" t="s">
        <v>291</v>
      </c>
      <c r="B1474" s="17">
        <v>659770</v>
      </c>
      <c r="C1474" s="14">
        <v>37448</v>
      </c>
      <c r="D1474" s="70" t="s">
        <v>1509</v>
      </c>
      <c r="E1474" s="5">
        <v>1</v>
      </c>
      <c r="F1474" s="5">
        <v>1000</v>
      </c>
      <c r="G1474" s="5">
        <v>52</v>
      </c>
      <c r="H1474" s="5">
        <v>52</v>
      </c>
      <c r="I1474" s="5">
        <v>46</v>
      </c>
      <c r="J1474" s="5">
        <v>1.65</v>
      </c>
      <c r="K1474" s="5">
        <v>124</v>
      </c>
      <c r="L1474" s="5">
        <v>13.32</v>
      </c>
      <c r="M1474" s="16">
        <v>35000</v>
      </c>
      <c r="P1474">
        <f t="shared" si="14"/>
        <v>0</v>
      </c>
    </row>
    <row r="1475" spans="1:16" x14ac:dyDescent="0.25">
      <c r="A1475" s="5" t="s">
        <v>291</v>
      </c>
      <c r="B1475" s="17">
        <v>659770</v>
      </c>
      <c r="C1475" s="14">
        <v>37449</v>
      </c>
      <c r="D1475" s="73" t="s">
        <v>6916</v>
      </c>
      <c r="E1475" s="5">
        <v>1</v>
      </c>
      <c r="F1475" s="5">
        <v>1000</v>
      </c>
      <c r="G1475" s="5">
        <v>30</v>
      </c>
      <c r="H1475" s="5">
        <v>52</v>
      </c>
      <c r="I1475" s="5">
        <v>45</v>
      </c>
      <c r="J1475" s="5">
        <v>56.33</v>
      </c>
      <c r="K1475" s="5">
        <v>124</v>
      </c>
      <c r="L1475" s="5">
        <v>1.93</v>
      </c>
      <c r="M1475" s="16">
        <v>0</v>
      </c>
      <c r="P1475">
        <f t="shared" si="14"/>
        <v>0</v>
      </c>
    </row>
    <row r="1476" spans="1:16" x14ac:dyDescent="0.25">
      <c r="A1476" s="5" t="s">
        <v>291</v>
      </c>
      <c r="B1476" s="17">
        <v>659770</v>
      </c>
      <c r="C1476" s="14">
        <v>37449</v>
      </c>
      <c r="D1476" s="73" t="s">
        <v>6916</v>
      </c>
      <c r="E1476" s="5">
        <v>2</v>
      </c>
      <c r="F1476" s="5">
        <v>1100</v>
      </c>
      <c r="G1476" s="5">
        <v>30</v>
      </c>
      <c r="H1476" s="5">
        <v>52</v>
      </c>
      <c r="I1476" s="5">
        <v>45</v>
      </c>
      <c r="J1476" s="5">
        <v>55.18</v>
      </c>
      <c r="K1476" s="5">
        <v>124</v>
      </c>
      <c r="L1476" s="5">
        <v>2.0699999999999998</v>
      </c>
      <c r="M1476" s="16">
        <v>0</v>
      </c>
      <c r="P1476">
        <f t="shared" si="14"/>
        <v>0</v>
      </c>
    </row>
    <row r="1477" spans="1:16" x14ac:dyDescent="0.25">
      <c r="A1477" s="5" t="s">
        <v>291</v>
      </c>
      <c r="B1477" s="17">
        <v>659770</v>
      </c>
      <c r="C1477" s="14">
        <v>37450</v>
      </c>
      <c r="D1477" s="70" t="s">
        <v>1511</v>
      </c>
      <c r="E1477" s="5">
        <v>1</v>
      </c>
      <c r="F1477" s="5">
        <v>1100</v>
      </c>
      <c r="G1477" s="5">
        <v>50</v>
      </c>
      <c r="H1477" s="5">
        <v>52</v>
      </c>
      <c r="I1477" s="5">
        <v>46</v>
      </c>
      <c r="J1477" s="5">
        <v>9.6300000000000008</v>
      </c>
      <c r="K1477" s="5">
        <v>124</v>
      </c>
      <c r="L1477" s="5">
        <v>17.329999999999998</v>
      </c>
      <c r="M1477" s="16">
        <v>22000</v>
      </c>
      <c r="N1477" s="5">
        <v>2</v>
      </c>
      <c r="P1477">
        <f t="shared" si="14"/>
        <v>2</v>
      </c>
    </row>
    <row r="1478" spans="1:16" x14ac:dyDescent="0.25">
      <c r="A1478" s="5" t="s">
        <v>291</v>
      </c>
      <c r="B1478" s="17">
        <v>659770</v>
      </c>
      <c r="C1478" s="14">
        <v>37450</v>
      </c>
      <c r="D1478" s="70" t="s">
        <v>1511</v>
      </c>
      <c r="E1478" s="5">
        <v>2</v>
      </c>
      <c r="F1478" s="5">
        <v>1800</v>
      </c>
      <c r="G1478" s="5">
        <v>52</v>
      </c>
      <c r="H1478" s="5">
        <v>52</v>
      </c>
      <c r="I1478" s="5">
        <v>46</v>
      </c>
      <c r="J1478" s="5">
        <v>6</v>
      </c>
      <c r="K1478" s="5">
        <v>124</v>
      </c>
      <c r="L1478" s="5">
        <v>17</v>
      </c>
      <c r="M1478" s="16">
        <v>0</v>
      </c>
      <c r="P1478">
        <f t="shared" si="14"/>
        <v>0</v>
      </c>
    </row>
    <row r="1479" spans="1:16" x14ac:dyDescent="0.25">
      <c r="A1479" s="5" t="s">
        <v>291</v>
      </c>
      <c r="B1479" s="17">
        <v>659770</v>
      </c>
      <c r="C1479" s="14">
        <v>37451</v>
      </c>
      <c r="D1479" s="70" t="s">
        <v>1512</v>
      </c>
      <c r="E1479" s="5">
        <v>1</v>
      </c>
      <c r="F1479" s="5">
        <v>1000</v>
      </c>
      <c r="G1479" s="5">
        <v>52</v>
      </c>
      <c r="H1479" s="5">
        <v>52</v>
      </c>
      <c r="I1479" s="5">
        <v>45</v>
      </c>
      <c r="J1479" s="5">
        <v>57.19</v>
      </c>
      <c r="K1479" s="5">
        <v>124</v>
      </c>
      <c r="L1479" s="5">
        <v>14.83</v>
      </c>
      <c r="M1479" s="16">
        <v>33000</v>
      </c>
      <c r="P1479">
        <f t="shared" si="14"/>
        <v>0</v>
      </c>
    </row>
    <row r="1480" spans="1:16" x14ac:dyDescent="0.25">
      <c r="A1480" s="5" t="s">
        <v>291</v>
      </c>
      <c r="B1480" s="17">
        <v>659770</v>
      </c>
      <c r="C1480" s="14">
        <v>37451</v>
      </c>
      <c r="D1480" s="70" t="s">
        <v>1512</v>
      </c>
      <c r="E1480" s="5">
        <v>2</v>
      </c>
      <c r="F1480" s="5">
        <v>1600</v>
      </c>
      <c r="G1480" s="5">
        <v>46</v>
      </c>
      <c r="H1480" s="5">
        <v>52</v>
      </c>
      <c r="I1480" s="5">
        <v>46</v>
      </c>
      <c r="J1480" s="5">
        <v>2</v>
      </c>
      <c r="K1480" s="5">
        <v>124</v>
      </c>
      <c r="L1480" s="5">
        <v>14</v>
      </c>
      <c r="M1480" s="16">
        <v>55000</v>
      </c>
      <c r="N1480" s="5">
        <v>4</v>
      </c>
      <c r="P1480">
        <f t="shared" si="14"/>
        <v>4</v>
      </c>
    </row>
    <row r="1481" spans="1:16" x14ac:dyDescent="0.25">
      <c r="A1481" s="5" t="s">
        <v>291</v>
      </c>
      <c r="B1481" s="17">
        <v>659770</v>
      </c>
      <c r="C1481" s="14">
        <v>37452</v>
      </c>
      <c r="D1481" s="70" t="s">
        <v>1513</v>
      </c>
      <c r="E1481" s="5">
        <v>1</v>
      </c>
      <c r="F1481" s="5">
        <v>1245</v>
      </c>
      <c r="G1481" s="5">
        <v>38</v>
      </c>
      <c r="H1481" s="5">
        <v>52</v>
      </c>
      <c r="I1481" s="5">
        <v>45</v>
      </c>
      <c r="J1481" s="5">
        <v>57.8</v>
      </c>
      <c r="K1481" s="5">
        <v>124</v>
      </c>
      <c r="L1481" s="5">
        <v>5.31</v>
      </c>
      <c r="M1481" s="16">
        <v>62000</v>
      </c>
      <c r="P1481">
        <f t="shared" si="14"/>
        <v>0</v>
      </c>
    </row>
    <row r="1482" spans="1:16" x14ac:dyDescent="0.25">
      <c r="A1482" s="5" t="s">
        <v>291</v>
      </c>
      <c r="B1482" s="17">
        <v>659770</v>
      </c>
      <c r="C1482" s="14">
        <v>37453</v>
      </c>
      <c r="D1482" s="70" t="s">
        <v>1514</v>
      </c>
      <c r="E1482" s="5">
        <v>1</v>
      </c>
      <c r="F1482" s="5">
        <v>1000</v>
      </c>
      <c r="G1482" s="5">
        <v>21</v>
      </c>
      <c r="H1482" s="5">
        <v>52</v>
      </c>
      <c r="I1482" s="5">
        <v>45</v>
      </c>
      <c r="J1482" s="5">
        <v>59.4</v>
      </c>
      <c r="K1482" s="5">
        <v>124</v>
      </c>
      <c r="L1482" s="5">
        <v>1.91</v>
      </c>
      <c r="M1482" s="16">
        <v>60000</v>
      </c>
      <c r="P1482">
        <f t="shared" si="14"/>
        <v>0</v>
      </c>
    </row>
    <row r="1483" spans="1:16" x14ac:dyDescent="0.25">
      <c r="A1483" s="5" t="s">
        <v>291</v>
      </c>
      <c r="B1483" s="17">
        <v>659770</v>
      </c>
      <c r="C1483" s="14">
        <v>37454</v>
      </c>
      <c r="D1483" s="70" t="s">
        <v>1515</v>
      </c>
      <c r="E1483" s="5">
        <v>1</v>
      </c>
      <c r="F1483" s="5">
        <v>945</v>
      </c>
      <c r="G1483" s="5">
        <v>27</v>
      </c>
      <c r="H1483" s="5">
        <v>52</v>
      </c>
      <c r="I1483" s="5">
        <v>46</v>
      </c>
      <c r="J1483" s="5">
        <v>3.08</v>
      </c>
      <c r="K1483" s="5">
        <v>124</v>
      </c>
      <c r="L1483" s="5">
        <v>1.74</v>
      </c>
      <c r="M1483" s="16">
        <v>60000</v>
      </c>
      <c r="P1483">
        <f t="shared" si="14"/>
        <v>0</v>
      </c>
    </row>
    <row r="1484" spans="1:16" x14ac:dyDescent="0.25">
      <c r="A1484" s="5" t="s">
        <v>291</v>
      </c>
      <c r="B1484" s="17">
        <v>659770</v>
      </c>
      <c r="C1484" s="14">
        <v>37455</v>
      </c>
      <c r="D1484" s="70" t="s">
        <v>1517</v>
      </c>
      <c r="E1484" s="5">
        <v>1</v>
      </c>
      <c r="F1484" s="5">
        <v>1000</v>
      </c>
      <c r="G1484" s="5">
        <v>40</v>
      </c>
      <c r="H1484" s="5">
        <v>52</v>
      </c>
      <c r="I1484" s="5">
        <v>46</v>
      </c>
      <c r="J1484" s="5">
        <v>7.97</v>
      </c>
      <c r="K1484" s="5">
        <v>124</v>
      </c>
      <c r="L1484" s="5">
        <v>7.92</v>
      </c>
      <c r="M1484" s="16">
        <v>0</v>
      </c>
      <c r="P1484">
        <f t="shared" si="14"/>
        <v>0</v>
      </c>
    </row>
    <row r="1485" spans="1:16" x14ac:dyDescent="0.25">
      <c r="A1485" s="5" t="s">
        <v>291</v>
      </c>
      <c r="B1485" s="17">
        <v>659770</v>
      </c>
      <c r="C1485" s="14">
        <v>37455</v>
      </c>
      <c r="D1485" s="70" t="s">
        <v>1517</v>
      </c>
      <c r="E1485" s="5">
        <v>2</v>
      </c>
      <c r="F1485" s="5">
        <v>1100</v>
      </c>
      <c r="G1485" s="5">
        <v>40</v>
      </c>
      <c r="H1485" s="5">
        <v>52</v>
      </c>
      <c r="I1485" s="5">
        <v>46</v>
      </c>
      <c r="J1485" s="5">
        <v>7.97</v>
      </c>
      <c r="K1485" s="5">
        <v>124</v>
      </c>
      <c r="L1485" s="5">
        <v>7.92</v>
      </c>
      <c r="M1485" s="16">
        <v>42000</v>
      </c>
      <c r="P1485">
        <f t="shared" si="14"/>
        <v>0</v>
      </c>
    </row>
    <row r="1486" spans="1:16" x14ac:dyDescent="0.25">
      <c r="A1486" s="5" t="s">
        <v>291</v>
      </c>
      <c r="B1486" s="17">
        <v>659770</v>
      </c>
      <c r="C1486" s="14">
        <v>37455</v>
      </c>
      <c r="D1486" s="70" t="s">
        <v>1517</v>
      </c>
      <c r="E1486" s="5">
        <v>3</v>
      </c>
      <c r="F1486" s="5">
        <v>1300</v>
      </c>
      <c r="G1486" s="5">
        <v>40</v>
      </c>
      <c r="H1486" s="5">
        <v>52</v>
      </c>
      <c r="I1486" s="5">
        <v>46</v>
      </c>
      <c r="J1486" s="5">
        <v>7.97</v>
      </c>
      <c r="K1486" s="5">
        <v>124</v>
      </c>
      <c r="L1486" s="5">
        <v>7.92</v>
      </c>
      <c r="M1486" s="16">
        <v>13000</v>
      </c>
      <c r="P1486">
        <f t="shared" si="14"/>
        <v>0</v>
      </c>
    </row>
    <row r="1487" spans="1:16" x14ac:dyDescent="0.25">
      <c r="A1487" s="5" t="s">
        <v>291</v>
      </c>
      <c r="B1487" s="17">
        <v>659770</v>
      </c>
      <c r="C1487" s="14">
        <v>37456</v>
      </c>
      <c r="D1487" s="70" t="s">
        <v>1516</v>
      </c>
      <c r="E1487" s="5">
        <v>1</v>
      </c>
      <c r="F1487" s="5">
        <v>950</v>
      </c>
      <c r="G1487" s="5">
        <v>49</v>
      </c>
      <c r="H1487" s="5">
        <v>52</v>
      </c>
      <c r="I1487" s="5">
        <v>46</v>
      </c>
      <c r="J1487" s="5">
        <v>6.55</v>
      </c>
      <c r="K1487" s="5">
        <v>124</v>
      </c>
      <c r="L1487" s="5">
        <v>16.11</v>
      </c>
      <c r="M1487" s="16">
        <v>60000</v>
      </c>
      <c r="P1487">
        <f t="shared" si="14"/>
        <v>0</v>
      </c>
    </row>
    <row r="1488" spans="1:16" x14ac:dyDescent="0.25">
      <c r="A1488" s="5" t="s">
        <v>291</v>
      </c>
      <c r="B1488" s="17">
        <v>659770</v>
      </c>
      <c r="C1488" s="14">
        <v>37459</v>
      </c>
      <c r="D1488" s="73" t="s">
        <v>6916</v>
      </c>
      <c r="E1488" s="5">
        <v>1</v>
      </c>
      <c r="F1488" s="5">
        <v>947</v>
      </c>
      <c r="G1488" s="5">
        <v>32</v>
      </c>
      <c r="H1488" s="5">
        <v>52</v>
      </c>
      <c r="I1488" s="5">
        <v>45</v>
      </c>
      <c r="J1488" s="5">
        <v>54.36</v>
      </c>
      <c r="K1488" s="5">
        <v>124</v>
      </c>
      <c r="L1488" s="5">
        <v>3.05</v>
      </c>
      <c r="M1488" s="16">
        <v>0</v>
      </c>
      <c r="P1488">
        <f t="shared" si="14"/>
        <v>0</v>
      </c>
    </row>
    <row r="1489" spans="1:16" x14ac:dyDescent="0.25">
      <c r="A1489" s="5" t="s">
        <v>291</v>
      </c>
      <c r="B1489" s="17">
        <v>659770</v>
      </c>
      <c r="C1489" s="14">
        <v>37460</v>
      </c>
      <c r="D1489" s="70" t="s">
        <v>1518</v>
      </c>
      <c r="E1489" s="5">
        <v>1</v>
      </c>
      <c r="F1489" s="5">
        <v>915</v>
      </c>
      <c r="G1489" s="5">
        <v>34</v>
      </c>
      <c r="H1489" s="5">
        <v>52</v>
      </c>
      <c r="I1489" s="5">
        <v>45</v>
      </c>
      <c r="J1489" s="5">
        <v>57.2</v>
      </c>
      <c r="K1489" s="5">
        <v>124</v>
      </c>
      <c r="L1489" s="5">
        <v>4.3</v>
      </c>
      <c r="M1489" s="16">
        <v>60000</v>
      </c>
      <c r="P1489">
        <f t="shared" si="14"/>
        <v>0</v>
      </c>
    </row>
    <row r="1490" spans="1:16" x14ac:dyDescent="0.25">
      <c r="A1490" s="5" t="s">
        <v>291</v>
      </c>
      <c r="B1490" s="17">
        <v>659770</v>
      </c>
      <c r="C1490" s="14">
        <v>37461</v>
      </c>
      <c r="D1490" s="70" t="s">
        <v>1519</v>
      </c>
      <c r="E1490" s="5">
        <v>1</v>
      </c>
      <c r="F1490" s="5">
        <v>1030</v>
      </c>
      <c r="G1490" s="5">
        <v>60</v>
      </c>
      <c r="I1490" s="5">
        <v>46</v>
      </c>
      <c r="J1490" s="5">
        <v>15.4</v>
      </c>
      <c r="K1490" s="5">
        <v>124</v>
      </c>
      <c r="L1490" s="5">
        <v>22.12</v>
      </c>
      <c r="M1490" s="16">
        <v>60000</v>
      </c>
      <c r="P1490">
        <f t="shared" si="14"/>
        <v>0</v>
      </c>
    </row>
    <row r="1491" spans="1:16" x14ac:dyDescent="0.25">
      <c r="A1491" s="5" t="s">
        <v>291</v>
      </c>
      <c r="B1491" s="17">
        <v>659770</v>
      </c>
      <c r="C1491" s="14">
        <v>37462</v>
      </c>
      <c r="D1491" s="70" t="s">
        <v>1520</v>
      </c>
      <c r="E1491" s="5">
        <v>1</v>
      </c>
      <c r="F1491" s="5">
        <v>730</v>
      </c>
      <c r="G1491" s="5">
        <v>49</v>
      </c>
      <c r="I1491" s="5">
        <v>46</v>
      </c>
      <c r="J1491" s="5">
        <v>8.25</v>
      </c>
      <c r="K1491" s="5">
        <v>124</v>
      </c>
      <c r="L1491" s="5">
        <v>15.31</v>
      </c>
      <c r="M1491" s="16">
        <v>0</v>
      </c>
      <c r="P1491">
        <f t="shared" si="14"/>
        <v>0</v>
      </c>
    </row>
    <row r="1492" spans="1:16" x14ac:dyDescent="0.25">
      <c r="A1492" s="5" t="s">
        <v>291</v>
      </c>
      <c r="B1492" s="17">
        <v>659770</v>
      </c>
      <c r="C1492" s="14">
        <v>37462</v>
      </c>
      <c r="D1492" s="70" t="s">
        <v>1520</v>
      </c>
      <c r="E1492" s="5">
        <v>2</v>
      </c>
      <c r="F1492" s="5">
        <v>1300</v>
      </c>
      <c r="G1492" s="5">
        <v>45</v>
      </c>
      <c r="I1492" s="5">
        <v>46</v>
      </c>
      <c r="J1492" s="5">
        <v>5.79</v>
      </c>
      <c r="K1492" s="5">
        <v>124</v>
      </c>
      <c r="L1492" s="5">
        <v>12.7</v>
      </c>
      <c r="M1492" s="16">
        <v>55000</v>
      </c>
      <c r="P1492">
        <f t="shared" si="14"/>
        <v>0</v>
      </c>
    </row>
    <row r="1493" spans="1:16" x14ac:dyDescent="0.25">
      <c r="A1493" s="5" t="s">
        <v>291</v>
      </c>
      <c r="B1493" s="17">
        <v>659770</v>
      </c>
      <c r="C1493" s="14">
        <v>37463</v>
      </c>
      <c r="D1493" s="70" t="s">
        <v>1521</v>
      </c>
      <c r="E1493" s="5">
        <v>1</v>
      </c>
      <c r="F1493" s="5">
        <v>900</v>
      </c>
      <c r="G1493" s="5">
        <v>44</v>
      </c>
      <c r="I1493" s="5">
        <v>45</v>
      </c>
      <c r="J1493" s="5">
        <v>58.4</v>
      </c>
      <c r="K1493" s="5">
        <v>124</v>
      </c>
      <c r="L1493" s="5">
        <v>7.88</v>
      </c>
      <c r="M1493" s="16">
        <v>40000</v>
      </c>
      <c r="P1493">
        <f t="shared" si="14"/>
        <v>0</v>
      </c>
    </row>
    <row r="1494" spans="1:16" x14ac:dyDescent="0.25">
      <c r="A1494" s="5" t="s">
        <v>291</v>
      </c>
      <c r="B1494" s="17">
        <v>659770</v>
      </c>
      <c r="C1494" s="14">
        <v>37463</v>
      </c>
      <c r="D1494" s="70" t="s">
        <v>1521</v>
      </c>
      <c r="E1494" s="5">
        <v>2</v>
      </c>
      <c r="F1494" s="5">
        <v>1145</v>
      </c>
      <c r="G1494" s="5">
        <v>46</v>
      </c>
      <c r="I1494" s="5">
        <v>45</v>
      </c>
      <c r="J1494" s="5">
        <v>59.06</v>
      </c>
      <c r="K1494" s="5">
        <v>124</v>
      </c>
      <c r="L1494" s="5">
        <v>9</v>
      </c>
      <c r="M1494" s="16">
        <v>15000</v>
      </c>
      <c r="P1494">
        <f t="shared" si="14"/>
        <v>0</v>
      </c>
    </row>
    <row r="1495" spans="1:16" x14ac:dyDescent="0.25">
      <c r="A1495" s="5" t="s">
        <v>291</v>
      </c>
      <c r="B1495" s="17">
        <v>659770</v>
      </c>
      <c r="C1495" s="14">
        <v>37465</v>
      </c>
      <c r="D1495" s="70" t="s">
        <v>1522</v>
      </c>
      <c r="E1495" s="5">
        <v>1</v>
      </c>
      <c r="F1495" s="5">
        <v>1800</v>
      </c>
      <c r="G1495" s="5">
        <v>64</v>
      </c>
      <c r="H1495" s="5">
        <v>59</v>
      </c>
      <c r="I1495" s="5">
        <v>46</v>
      </c>
      <c r="J1495" s="5">
        <v>9.6</v>
      </c>
      <c r="K1495" s="5">
        <v>124</v>
      </c>
      <c r="L1495" s="5">
        <v>24.31</v>
      </c>
      <c r="M1495" s="16">
        <v>60000</v>
      </c>
      <c r="P1495">
        <f t="shared" si="14"/>
        <v>0</v>
      </c>
    </row>
    <row r="1496" spans="1:16" x14ac:dyDescent="0.25">
      <c r="A1496" s="5" t="s">
        <v>291</v>
      </c>
      <c r="B1496" s="17">
        <v>659770</v>
      </c>
      <c r="C1496" s="14">
        <v>37468</v>
      </c>
      <c r="D1496" s="73" t="s">
        <v>6916</v>
      </c>
      <c r="E1496" s="5">
        <v>1</v>
      </c>
      <c r="F1496" s="5">
        <v>1650</v>
      </c>
      <c r="G1496" s="5">
        <v>44</v>
      </c>
      <c r="I1496" s="5">
        <v>45</v>
      </c>
      <c r="J1496" s="5">
        <v>53.52</v>
      </c>
      <c r="K1496" s="5">
        <v>124</v>
      </c>
      <c r="L1496" s="5">
        <v>6.14</v>
      </c>
      <c r="M1496" s="16">
        <v>0</v>
      </c>
      <c r="P1496">
        <f t="shared" si="14"/>
        <v>0</v>
      </c>
    </row>
    <row r="1497" spans="1:16" x14ac:dyDescent="0.25">
      <c r="A1497" s="5" t="s">
        <v>291</v>
      </c>
      <c r="B1497" s="17">
        <v>659770</v>
      </c>
      <c r="C1497" s="14">
        <v>37469</v>
      </c>
      <c r="D1497" s="73" t="s">
        <v>6916</v>
      </c>
      <c r="E1497" s="5">
        <v>1</v>
      </c>
      <c r="F1497" s="5">
        <v>1045</v>
      </c>
      <c r="G1497" s="5">
        <v>11</v>
      </c>
      <c r="I1497" s="5">
        <v>45</v>
      </c>
      <c r="J1497" s="5">
        <v>56.96</v>
      </c>
      <c r="K1497" s="5">
        <v>124</v>
      </c>
      <c r="L1497" s="5">
        <v>0.34</v>
      </c>
      <c r="M1497" s="16">
        <v>0</v>
      </c>
      <c r="P1497">
        <f t="shared" si="14"/>
        <v>0</v>
      </c>
    </row>
    <row r="1498" spans="1:16" x14ac:dyDescent="0.25">
      <c r="A1498" s="5" t="s">
        <v>291</v>
      </c>
      <c r="B1498" s="17">
        <v>659770</v>
      </c>
      <c r="C1498" s="14">
        <v>37470</v>
      </c>
      <c r="D1498" s="70" t="s">
        <v>1523</v>
      </c>
      <c r="E1498" s="5">
        <v>1</v>
      </c>
      <c r="F1498" s="5">
        <v>1045</v>
      </c>
      <c r="G1498" s="5">
        <v>68</v>
      </c>
      <c r="I1498" s="5">
        <v>46</v>
      </c>
      <c r="J1498" s="5">
        <v>3.94</v>
      </c>
      <c r="K1498" s="5">
        <v>124</v>
      </c>
      <c r="L1498" s="5">
        <v>23.8</v>
      </c>
      <c r="M1498" s="16">
        <v>44000</v>
      </c>
      <c r="P1498">
        <f t="shared" si="14"/>
        <v>0</v>
      </c>
    </row>
    <row r="1499" spans="1:16" x14ac:dyDescent="0.25">
      <c r="A1499" s="5" t="s">
        <v>291</v>
      </c>
      <c r="B1499" s="17">
        <v>659770</v>
      </c>
      <c r="C1499" s="14">
        <v>37470</v>
      </c>
      <c r="D1499" s="70" t="s">
        <v>1523</v>
      </c>
      <c r="E1499" s="5">
        <v>2</v>
      </c>
      <c r="F1499" s="5">
        <v>1000</v>
      </c>
      <c r="G1499" s="5">
        <v>70</v>
      </c>
      <c r="I1499" s="5">
        <v>46</v>
      </c>
      <c r="J1499" s="5">
        <v>4.91</v>
      </c>
      <c r="K1499" s="5">
        <v>124</v>
      </c>
      <c r="L1499" s="5">
        <v>31.06</v>
      </c>
      <c r="M1499" s="16">
        <v>36000</v>
      </c>
      <c r="P1499">
        <f t="shared" si="14"/>
        <v>0</v>
      </c>
    </row>
    <row r="1500" spans="1:16" x14ac:dyDescent="0.25">
      <c r="A1500" s="5" t="s">
        <v>291</v>
      </c>
      <c r="B1500" s="17">
        <v>659770</v>
      </c>
      <c r="C1500" s="14">
        <v>37471</v>
      </c>
      <c r="D1500" s="70" t="s">
        <v>1524</v>
      </c>
      <c r="E1500" s="5">
        <v>1</v>
      </c>
      <c r="F1500" s="5">
        <v>830</v>
      </c>
      <c r="G1500" s="5">
        <v>72</v>
      </c>
      <c r="I1500" s="5">
        <v>46</v>
      </c>
      <c r="J1500" s="5">
        <v>2.36</v>
      </c>
      <c r="K1500" s="5">
        <v>124</v>
      </c>
      <c r="L1500" s="5">
        <v>35.200000000000003</v>
      </c>
      <c r="M1500" s="16">
        <v>0</v>
      </c>
      <c r="P1500">
        <f t="shared" si="14"/>
        <v>0</v>
      </c>
    </row>
    <row r="1501" spans="1:16" x14ac:dyDescent="0.25">
      <c r="A1501" s="5" t="s">
        <v>291</v>
      </c>
      <c r="B1501" s="17">
        <v>659770</v>
      </c>
      <c r="C1501" s="14">
        <v>37471</v>
      </c>
      <c r="D1501" s="70" t="s">
        <v>1524</v>
      </c>
      <c r="E1501" s="5">
        <v>2</v>
      </c>
      <c r="F1501" s="5">
        <v>1545</v>
      </c>
      <c r="G1501" s="5">
        <v>34</v>
      </c>
      <c r="H1501" s="5">
        <v>54</v>
      </c>
      <c r="I1501" s="5">
        <v>45</v>
      </c>
      <c r="J1501" s="5">
        <v>53.6</v>
      </c>
      <c r="K1501" s="5">
        <v>124</v>
      </c>
      <c r="L1501" s="5">
        <v>2.34</v>
      </c>
      <c r="M1501" s="16">
        <v>65000</v>
      </c>
      <c r="P1501">
        <f t="shared" si="14"/>
        <v>0</v>
      </c>
    </row>
    <row r="1502" spans="1:16" x14ac:dyDescent="0.25">
      <c r="A1502" s="5" t="s">
        <v>291</v>
      </c>
      <c r="B1502" s="17">
        <v>659770</v>
      </c>
      <c r="C1502" s="14">
        <v>37473</v>
      </c>
      <c r="D1502" s="70" t="s">
        <v>1525</v>
      </c>
      <c r="E1502" s="5">
        <v>1</v>
      </c>
      <c r="F1502" s="5">
        <v>1715</v>
      </c>
      <c r="G1502" s="5">
        <v>80</v>
      </c>
      <c r="H1502" s="5">
        <v>60</v>
      </c>
      <c r="I1502" s="5">
        <v>45</v>
      </c>
      <c r="J1502" s="5">
        <v>44.24</v>
      </c>
      <c r="K1502" s="5">
        <v>124</v>
      </c>
      <c r="L1502" s="5">
        <v>22.9</v>
      </c>
      <c r="M1502" s="16">
        <v>60000</v>
      </c>
      <c r="P1502">
        <f t="shared" si="14"/>
        <v>0</v>
      </c>
    </row>
    <row r="1503" spans="1:16" x14ac:dyDescent="0.25">
      <c r="A1503" s="5" t="s">
        <v>291</v>
      </c>
      <c r="B1503" s="17">
        <v>659770</v>
      </c>
      <c r="C1503" s="14">
        <v>37474</v>
      </c>
      <c r="D1503" s="70" t="s">
        <v>1526</v>
      </c>
      <c r="E1503" s="5">
        <v>1</v>
      </c>
      <c r="F1503" s="5">
        <v>1545</v>
      </c>
      <c r="G1503" s="5">
        <v>23</v>
      </c>
      <c r="H1503" s="5">
        <v>62</v>
      </c>
      <c r="I1503" s="5">
        <v>46</v>
      </c>
      <c r="J1503" s="5">
        <v>5.34</v>
      </c>
      <c r="K1503" s="5">
        <v>124</v>
      </c>
      <c r="L1503" s="5">
        <v>23.6</v>
      </c>
      <c r="M1503" s="16">
        <v>65000</v>
      </c>
      <c r="P1503">
        <f t="shared" si="14"/>
        <v>0</v>
      </c>
    </row>
    <row r="1504" spans="1:16" x14ac:dyDescent="0.25">
      <c r="A1504" s="5" t="s">
        <v>291</v>
      </c>
      <c r="B1504" s="17">
        <v>659770</v>
      </c>
      <c r="C1504" s="14">
        <v>37475</v>
      </c>
      <c r="D1504" s="70" t="s">
        <v>1527</v>
      </c>
      <c r="E1504" s="5">
        <v>1</v>
      </c>
      <c r="F1504" s="5">
        <v>1600</v>
      </c>
      <c r="G1504" s="5">
        <v>68</v>
      </c>
      <c r="H1504" s="5">
        <v>60</v>
      </c>
      <c r="I1504" s="5">
        <v>45</v>
      </c>
      <c r="J1504" s="5">
        <v>55.53</v>
      </c>
      <c r="K1504" s="5">
        <v>124</v>
      </c>
      <c r="L1504" s="5">
        <v>19.14</v>
      </c>
      <c r="M1504" s="16">
        <v>60000</v>
      </c>
      <c r="N1504" s="5">
        <v>1</v>
      </c>
      <c r="P1504">
        <f t="shared" si="14"/>
        <v>1</v>
      </c>
    </row>
    <row r="1505" spans="1:16" x14ac:dyDescent="0.25">
      <c r="A1505" s="5" t="s">
        <v>291</v>
      </c>
      <c r="B1505" s="17">
        <v>659770</v>
      </c>
      <c r="C1505" s="14">
        <v>37476</v>
      </c>
      <c r="D1505" s="73" t="s">
        <v>6916</v>
      </c>
      <c r="E1505" s="5">
        <v>1</v>
      </c>
      <c r="F1505" s="5">
        <v>1105</v>
      </c>
      <c r="G1505" s="5">
        <v>45</v>
      </c>
      <c r="H1505" s="5">
        <v>58</v>
      </c>
      <c r="I1505" s="5">
        <v>45</v>
      </c>
      <c r="J1505" s="5">
        <v>45.16</v>
      </c>
      <c r="K1505" s="5">
        <v>124</v>
      </c>
      <c r="L1505" s="5">
        <v>6.71</v>
      </c>
      <c r="M1505" s="16">
        <v>0</v>
      </c>
      <c r="P1505">
        <f t="shared" si="14"/>
        <v>0</v>
      </c>
    </row>
    <row r="1506" spans="1:16" x14ac:dyDescent="0.25">
      <c r="A1506" s="5" t="s">
        <v>291</v>
      </c>
      <c r="B1506" s="17">
        <v>659770</v>
      </c>
      <c r="C1506" s="14">
        <v>37476</v>
      </c>
      <c r="D1506" s="73" t="s">
        <v>6916</v>
      </c>
      <c r="E1506" s="5">
        <v>2</v>
      </c>
      <c r="F1506" s="5">
        <v>1350</v>
      </c>
      <c r="G1506" s="5">
        <v>27</v>
      </c>
      <c r="H1506" s="5">
        <v>58</v>
      </c>
      <c r="I1506" s="5">
        <v>45</v>
      </c>
      <c r="J1506" s="5">
        <v>43.16</v>
      </c>
      <c r="K1506" s="5">
        <v>124</v>
      </c>
      <c r="L1506" s="5">
        <v>0.27</v>
      </c>
      <c r="M1506" s="16">
        <v>0</v>
      </c>
      <c r="P1506">
        <f t="shared" si="14"/>
        <v>0</v>
      </c>
    </row>
    <row r="1507" spans="1:16" x14ac:dyDescent="0.25">
      <c r="A1507" s="5" t="s">
        <v>291</v>
      </c>
      <c r="B1507" s="17">
        <v>659770</v>
      </c>
      <c r="C1507" s="14">
        <v>37478</v>
      </c>
      <c r="D1507" s="70" t="s">
        <v>1528</v>
      </c>
      <c r="E1507" s="5">
        <v>1</v>
      </c>
      <c r="F1507" s="5">
        <v>1500</v>
      </c>
      <c r="G1507" s="5">
        <v>37</v>
      </c>
      <c r="H1507" s="5">
        <v>60</v>
      </c>
      <c r="I1507" s="5">
        <v>46</v>
      </c>
      <c r="J1507" s="5">
        <v>1.56</v>
      </c>
      <c r="K1507" s="5">
        <v>124</v>
      </c>
      <c r="L1507" s="5">
        <v>6.68</v>
      </c>
      <c r="M1507" s="16">
        <v>75000</v>
      </c>
      <c r="P1507">
        <f t="shared" si="14"/>
        <v>0</v>
      </c>
    </row>
    <row r="1508" spans="1:16" x14ac:dyDescent="0.25">
      <c r="A1508" s="5" t="s">
        <v>291</v>
      </c>
      <c r="B1508" s="17">
        <v>659770</v>
      </c>
      <c r="C1508" s="14">
        <v>37479</v>
      </c>
      <c r="D1508" s="70" t="s">
        <v>1529</v>
      </c>
      <c r="E1508" s="5">
        <v>1</v>
      </c>
      <c r="F1508" s="5">
        <v>1220</v>
      </c>
      <c r="G1508" s="5">
        <v>60</v>
      </c>
      <c r="H1508" s="5">
        <v>60</v>
      </c>
      <c r="I1508" s="5">
        <v>46</v>
      </c>
      <c r="J1508" s="5">
        <v>5.35</v>
      </c>
      <c r="K1508" s="5">
        <v>124</v>
      </c>
      <c r="L1508" s="5">
        <v>19.52</v>
      </c>
      <c r="M1508" s="16">
        <v>70000</v>
      </c>
      <c r="P1508">
        <f t="shared" si="14"/>
        <v>0</v>
      </c>
    </row>
    <row r="1509" spans="1:16" x14ac:dyDescent="0.25">
      <c r="A1509" s="5" t="s">
        <v>291</v>
      </c>
      <c r="B1509" s="17">
        <v>659770</v>
      </c>
      <c r="C1509" s="14">
        <v>37480</v>
      </c>
      <c r="D1509" s="70" t="s">
        <v>1530</v>
      </c>
      <c r="E1509" s="5">
        <v>1</v>
      </c>
      <c r="F1509" s="5">
        <v>1215</v>
      </c>
      <c r="G1509" s="5">
        <v>20</v>
      </c>
      <c r="H1509" s="5">
        <v>57</v>
      </c>
      <c r="I1509" s="5">
        <v>46</v>
      </c>
      <c r="J1509" s="5">
        <v>22.35</v>
      </c>
      <c r="K1509" s="5">
        <v>124</v>
      </c>
      <c r="L1509" s="5">
        <v>11.71</v>
      </c>
      <c r="M1509" s="16">
        <v>60000</v>
      </c>
      <c r="N1509" s="5">
        <v>2</v>
      </c>
      <c r="P1509">
        <f t="shared" si="14"/>
        <v>2</v>
      </c>
    </row>
    <row r="1510" spans="1:16" x14ac:dyDescent="0.25">
      <c r="A1510" s="5" t="s">
        <v>291</v>
      </c>
      <c r="B1510" s="17">
        <v>659770</v>
      </c>
      <c r="C1510" s="14">
        <v>37481</v>
      </c>
      <c r="D1510" s="70" t="s">
        <v>1531</v>
      </c>
      <c r="E1510" s="5">
        <v>1</v>
      </c>
      <c r="F1510" s="5">
        <v>957</v>
      </c>
      <c r="G1510" s="5">
        <v>37</v>
      </c>
      <c r="H1510" s="5">
        <v>59</v>
      </c>
      <c r="I1510" s="5">
        <v>46</v>
      </c>
      <c r="J1510" s="5">
        <v>26.02</v>
      </c>
      <c r="K1510" s="5">
        <v>124</v>
      </c>
      <c r="L1510" s="5">
        <v>17.64</v>
      </c>
      <c r="M1510" s="16">
        <v>70000</v>
      </c>
      <c r="N1510" s="5">
        <v>1</v>
      </c>
      <c r="P1510">
        <f t="shared" si="14"/>
        <v>1</v>
      </c>
    </row>
    <row r="1511" spans="1:16" x14ac:dyDescent="0.25">
      <c r="A1511" s="5" t="s">
        <v>291</v>
      </c>
      <c r="B1511" s="17">
        <v>659770</v>
      </c>
      <c r="C1511" s="14">
        <v>37482</v>
      </c>
      <c r="D1511" s="70" t="s">
        <v>1532</v>
      </c>
      <c r="E1511" s="5">
        <v>1</v>
      </c>
      <c r="F1511" s="5">
        <v>945</v>
      </c>
      <c r="G1511" s="5">
        <v>28</v>
      </c>
      <c r="H1511" s="5">
        <v>55</v>
      </c>
      <c r="I1511" s="5">
        <v>46</v>
      </c>
      <c r="J1511" s="5">
        <v>30.33</v>
      </c>
      <c r="K1511" s="5">
        <v>124</v>
      </c>
      <c r="L1511" s="5">
        <v>14.9</v>
      </c>
      <c r="M1511" s="16">
        <v>70000</v>
      </c>
      <c r="N1511" s="5">
        <v>1</v>
      </c>
      <c r="P1511">
        <f t="shared" si="14"/>
        <v>1</v>
      </c>
    </row>
    <row r="1512" spans="1:16" x14ac:dyDescent="0.25">
      <c r="A1512" s="5" t="s">
        <v>291</v>
      </c>
      <c r="B1512" s="17">
        <v>659770</v>
      </c>
      <c r="C1512" s="14">
        <v>37483</v>
      </c>
      <c r="D1512" s="70" t="s">
        <v>1533</v>
      </c>
      <c r="E1512" s="5">
        <v>1</v>
      </c>
      <c r="F1512" s="5">
        <v>1130</v>
      </c>
      <c r="G1512" s="5">
        <v>41</v>
      </c>
      <c r="H1512" s="5">
        <v>55</v>
      </c>
      <c r="I1512" s="5">
        <v>46</v>
      </c>
      <c r="J1512" s="5">
        <v>24.3</v>
      </c>
      <c r="K1512" s="5">
        <v>124</v>
      </c>
      <c r="L1512" s="5">
        <v>19.84</v>
      </c>
      <c r="M1512" s="16">
        <v>75000</v>
      </c>
      <c r="P1512">
        <f t="shared" si="14"/>
        <v>0</v>
      </c>
    </row>
    <row r="1513" spans="1:16" x14ac:dyDescent="0.25">
      <c r="A1513" s="5" t="s">
        <v>291</v>
      </c>
      <c r="B1513" s="17">
        <v>659770</v>
      </c>
      <c r="C1513" s="14">
        <v>37485</v>
      </c>
      <c r="D1513" s="70" t="s">
        <v>1534</v>
      </c>
      <c r="E1513" s="5">
        <v>1</v>
      </c>
      <c r="F1513" s="5">
        <v>1730</v>
      </c>
      <c r="G1513" s="5">
        <v>34</v>
      </c>
      <c r="H1513" s="5">
        <v>55</v>
      </c>
      <c r="I1513" s="5">
        <v>46</v>
      </c>
      <c r="J1513" s="5">
        <v>7.97</v>
      </c>
      <c r="K1513" s="5">
        <v>124</v>
      </c>
      <c r="L1513" s="5">
        <v>7.92</v>
      </c>
      <c r="M1513" s="16">
        <v>80000</v>
      </c>
      <c r="P1513">
        <f t="shared" si="14"/>
        <v>0</v>
      </c>
    </row>
    <row r="1514" spans="1:16" x14ac:dyDescent="0.25">
      <c r="A1514" s="5" t="s">
        <v>291</v>
      </c>
      <c r="B1514" s="17">
        <v>659770</v>
      </c>
      <c r="C1514" s="14">
        <v>37486</v>
      </c>
      <c r="D1514" s="70" t="s">
        <v>1535</v>
      </c>
      <c r="E1514" s="5">
        <v>1</v>
      </c>
      <c r="F1514" s="5">
        <v>1330</v>
      </c>
      <c r="G1514" s="5">
        <v>39</v>
      </c>
      <c r="H1514" s="5">
        <v>51</v>
      </c>
      <c r="I1514" s="5">
        <v>45</v>
      </c>
      <c r="J1514" s="5">
        <v>56.41</v>
      </c>
      <c r="K1514" s="5">
        <v>124</v>
      </c>
      <c r="L1514" s="5">
        <v>4.1100000000000003</v>
      </c>
      <c r="M1514" s="16">
        <v>95000</v>
      </c>
      <c r="P1514">
        <f t="shared" si="14"/>
        <v>0</v>
      </c>
    </row>
    <row r="1515" spans="1:16" x14ac:dyDescent="0.25">
      <c r="A1515" s="5" t="s">
        <v>291</v>
      </c>
      <c r="B1515" s="17">
        <v>659770</v>
      </c>
      <c r="C1515" s="14">
        <v>37488</v>
      </c>
      <c r="D1515" s="70" t="s">
        <v>1536</v>
      </c>
      <c r="E1515" s="5">
        <v>1</v>
      </c>
      <c r="F1515" s="5">
        <v>1045</v>
      </c>
      <c r="G1515" s="5">
        <v>68</v>
      </c>
      <c r="H1515" s="5">
        <v>57</v>
      </c>
      <c r="I1515" s="5">
        <v>46</v>
      </c>
      <c r="J1515" s="5">
        <v>0.82</v>
      </c>
      <c r="K1515" s="5">
        <v>124</v>
      </c>
      <c r="L1515" s="5">
        <v>20.92</v>
      </c>
      <c r="M1515" s="16">
        <v>70000</v>
      </c>
      <c r="P1515">
        <f t="shared" si="14"/>
        <v>0</v>
      </c>
    </row>
    <row r="1516" spans="1:16" x14ac:dyDescent="0.25">
      <c r="A1516" s="5" t="s">
        <v>291</v>
      </c>
      <c r="B1516" s="17">
        <v>659770</v>
      </c>
      <c r="C1516" s="14">
        <v>37489</v>
      </c>
      <c r="D1516" s="70" t="s">
        <v>1537</v>
      </c>
      <c r="E1516" s="5">
        <v>1</v>
      </c>
      <c r="F1516" s="5">
        <v>912</v>
      </c>
      <c r="G1516" s="5">
        <v>68</v>
      </c>
      <c r="H1516" s="5">
        <v>54</v>
      </c>
      <c r="I1516" s="5">
        <v>46</v>
      </c>
      <c r="J1516" s="5">
        <v>7.46</v>
      </c>
      <c r="K1516" s="5">
        <v>124</v>
      </c>
      <c r="L1516" s="5">
        <v>23.35</v>
      </c>
      <c r="M1516" s="16">
        <v>70000</v>
      </c>
      <c r="P1516">
        <f t="shared" si="14"/>
        <v>0</v>
      </c>
    </row>
    <row r="1517" spans="1:16" x14ac:dyDescent="0.25">
      <c r="A1517" s="5" t="s">
        <v>291</v>
      </c>
      <c r="B1517" s="17">
        <v>659770</v>
      </c>
      <c r="C1517" s="14">
        <v>37490</v>
      </c>
      <c r="D1517" s="70" t="s">
        <v>1538</v>
      </c>
      <c r="E1517" s="5">
        <v>1</v>
      </c>
      <c r="F1517" s="5">
        <v>1515</v>
      </c>
      <c r="G1517" s="5">
        <v>86</v>
      </c>
      <c r="H1517" s="5">
        <v>54</v>
      </c>
      <c r="I1517" s="5">
        <v>46</v>
      </c>
      <c r="J1517" s="5">
        <v>12.86</v>
      </c>
      <c r="K1517" s="5">
        <v>124</v>
      </c>
      <c r="L1517" s="5">
        <v>29.87</v>
      </c>
      <c r="M1517" s="16">
        <v>60000</v>
      </c>
      <c r="P1517">
        <f t="shared" si="14"/>
        <v>0</v>
      </c>
    </row>
    <row r="1518" spans="1:16" x14ac:dyDescent="0.25">
      <c r="A1518" s="5" t="s">
        <v>291</v>
      </c>
      <c r="B1518" s="17">
        <v>659770</v>
      </c>
      <c r="C1518" s="14">
        <v>37492</v>
      </c>
      <c r="D1518" s="70" t="s">
        <v>1539</v>
      </c>
      <c r="E1518" s="5">
        <v>1</v>
      </c>
      <c r="F1518" s="5">
        <v>1655</v>
      </c>
      <c r="G1518" s="5">
        <v>46</v>
      </c>
      <c r="H1518" s="5">
        <v>53</v>
      </c>
      <c r="I1518" s="5">
        <v>45</v>
      </c>
      <c r="J1518" s="5">
        <v>58.05</v>
      </c>
      <c r="K1518" s="5">
        <v>124</v>
      </c>
      <c r="L1518" s="5">
        <v>5.2</v>
      </c>
      <c r="M1518" s="16">
        <v>75000</v>
      </c>
      <c r="P1518">
        <f t="shared" si="14"/>
        <v>0</v>
      </c>
    </row>
    <row r="1519" spans="1:16" x14ac:dyDescent="0.25">
      <c r="A1519" s="5" t="s">
        <v>291</v>
      </c>
      <c r="B1519" s="17">
        <v>659770</v>
      </c>
      <c r="C1519" s="14">
        <v>37494</v>
      </c>
      <c r="D1519" s="70" t="s">
        <v>1540</v>
      </c>
      <c r="E1519" s="5">
        <v>1</v>
      </c>
      <c r="F1519" s="5">
        <v>1300</v>
      </c>
      <c r="G1519" s="5">
        <v>61</v>
      </c>
      <c r="H1519" s="5">
        <v>54</v>
      </c>
      <c r="I1519" s="5">
        <v>45</v>
      </c>
      <c r="J1519" s="5">
        <v>55.9</v>
      </c>
      <c r="K1519" s="5">
        <v>124</v>
      </c>
      <c r="L1519" s="5">
        <v>7.12</v>
      </c>
      <c r="M1519" s="16">
        <v>75000</v>
      </c>
      <c r="P1519">
        <f t="shared" si="14"/>
        <v>0</v>
      </c>
    </row>
    <row r="1520" spans="1:16" x14ac:dyDescent="0.25">
      <c r="A1520" s="5" t="s">
        <v>291</v>
      </c>
      <c r="B1520" s="17">
        <v>659770</v>
      </c>
      <c r="C1520" s="14">
        <v>37495</v>
      </c>
      <c r="D1520" s="70" t="s">
        <v>1541</v>
      </c>
      <c r="E1520" s="5">
        <v>1</v>
      </c>
      <c r="F1520" s="5">
        <v>1005</v>
      </c>
      <c r="G1520" s="5">
        <v>63</v>
      </c>
      <c r="H1520" s="5">
        <v>58</v>
      </c>
      <c r="I1520" s="5">
        <v>46</v>
      </c>
      <c r="J1520" s="5">
        <v>10.88</v>
      </c>
      <c r="K1520" s="5">
        <v>124</v>
      </c>
      <c r="L1520" s="5">
        <v>21.64</v>
      </c>
      <c r="M1520" s="16">
        <v>78000</v>
      </c>
      <c r="P1520">
        <f t="shared" si="14"/>
        <v>0</v>
      </c>
    </row>
    <row r="1521" spans="1:16" x14ac:dyDescent="0.25">
      <c r="A1521" s="5" t="s">
        <v>291</v>
      </c>
      <c r="B1521" s="17">
        <v>659770</v>
      </c>
      <c r="C1521" s="14">
        <v>37497</v>
      </c>
      <c r="D1521" s="70" t="s">
        <v>1542</v>
      </c>
      <c r="E1521" s="5">
        <v>1</v>
      </c>
      <c r="F1521" s="5">
        <v>945</v>
      </c>
      <c r="G1521" s="5">
        <v>70</v>
      </c>
      <c r="H1521" s="5">
        <v>58</v>
      </c>
      <c r="I1521" s="5">
        <v>46</v>
      </c>
      <c r="J1521" s="5">
        <v>5.24</v>
      </c>
      <c r="K1521" s="5">
        <v>124</v>
      </c>
      <c r="L1521" s="5">
        <v>25.06</v>
      </c>
      <c r="M1521" s="16">
        <v>75000</v>
      </c>
      <c r="P1521">
        <f t="shared" si="14"/>
        <v>0</v>
      </c>
    </row>
    <row r="1522" spans="1:16" x14ac:dyDescent="0.25">
      <c r="A1522" s="5" t="s">
        <v>291</v>
      </c>
      <c r="B1522" s="17">
        <v>659770</v>
      </c>
      <c r="C1522" s="14">
        <v>37498</v>
      </c>
      <c r="D1522" s="70" t="s">
        <v>1543</v>
      </c>
      <c r="E1522" s="12"/>
      <c r="F1522" s="12"/>
      <c r="G1522" s="12"/>
      <c r="H1522" s="12"/>
      <c r="I1522" s="12"/>
      <c r="J1522" s="12"/>
      <c r="K1522" s="12"/>
      <c r="L1522" s="12"/>
      <c r="M1522" s="46"/>
      <c r="P1522">
        <f t="shared" si="14"/>
        <v>0</v>
      </c>
    </row>
    <row r="1523" spans="1:16" x14ac:dyDescent="0.25">
      <c r="A1523" s="5" t="s">
        <v>291</v>
      </c>
      <c r="B1523" s="17">
        <v>659770</v>
      </c>
      <c r="C1523" s="14">
        <v>37502</v>
      </c>
      <c r="D1523" s="70" t="s">
        <v>1544</v>
      </c>
      <c r="E1523" s="5">
        <v>1</v>
      </c>
      <c r="F1523" s="5">
        <v>955</v>
      </c>
      <c r="G1523" s="5">
        <v>64</v>
      </c>
      <c r="H1523" s="5">
        <v>57</v>
      </c>
      <c r="I1523" s="5">
        <v>46</v>
      </c>
      <c r="J1523" s="5">
        <v>11.02</v>
      </c>
      <c r="K1523" s="5">
        <v>124</v>
      </c>
      <c r="L1523" s="5">
        <v>22.3</v>
      </c>
      <c r="M1523" s="16">
        <v>78000</v>
      </c>
      <c r="P1523">
        <f t="shared" si="14"/>
        <v>0</v>
      </c>
    </row>
    <row r="1524" spans="1:16" x14ac:dyDescent="0.25">
      <c r="A1524" s="5" t="s">
        <v>291</v>
      </c>
      <c r="B1524" s="17">
        <v>659770</v>
      </c>
      <c r="C1524" s="14">
        <v>37503</v>
      </c>
      <c r="D1524" s="70" t="s">
        <v>1545</v>
      </c>
      <c r="E1524" s="5">
        <v>1</v>
      </c>
      <c r="F1524" s="5">
        <v>1030</v>
      </c>
      <c r="G1524" s="5">
        <v>52</v>
      </c>
      <c r="H1524" s="5">
        <v>57</v>
      </c>
      <c r="I1524" s="5">
        <v>46</v>
      </c>
      <c r="J1524" s="5">
        <v>0.3</v>
      </c>
      <c r="K1524" s="5">
        <v>124</v>
      </c>
      <c r="L1524" s="5">
        <v>13.57</v>
      </c>
      <c r="M1524" s="16">
        <v>75000</v>
      </c>
      <c r="P1524">
        <f t="shared" si="14"/>
        <v>0</v>
      </c>
    </row>
    <row r="1525" spans="1:16" x14ac:dyDescent="0.25">
      <c r="A1525" s="5" t="s">
        <v>291</v>
      </c>
      <c r="B1525" s="17">
        <v>659770</v>
      </c>
      <c r="C1525" s="14">
        <v>37504</v>
      </c>
      <c r="D1525" s="70" t="s">
        <v>1546</v>
      </c>
      <c r="E1525" s="5">
        <v>1</v>
      </c>
      <c r="F1525" s="5">
        <v>1100</v>
      </c>
      <c r="G1525" s="5">
        <v>64</v>
      </c>
      <c r="H1525" s="5">
        <v>60</v>
      </c>
      <c r="I1525" s="5">
        <v>46</v>
      </c>
      <c r="J1525" s="5">
        <v>0.33</v>
      </c>
      <c r="K1525" s="5">
        <v>124</v>
      </c>
      <c r="L1525" s="5">
        <v>20.72</v>
      </c>
      <c r="M1525" s="16">
        <v>75000</v>
      </c>
      <c r="P1525">
        <f t="shared" si="14"/>
        <v>0</v>
      </c>
    </row>
    <row r="1526" spans="1:16" x14ac:dyDescent="0.25">
      <c r="A1526" s="5" t="s">
        <v>291</v>
      </c>
      <c r="B1526" s="17">
        <v>659770</v>
      </c>
      <c r="C1526" s="14">
        <v>37505</v>
      </c>
      <c r="D1526" s="70" t="s">
        <v>1547</v>
      </c>
      <c r="E1526" s="5">
        <v>1</v>
      </c>
      <c r="F1526" s="5">
        <v>1410</v>
      </c>
      <c r="G1526" s="5">
        <v>82</v>
      </c>
      <c r="H1526" s="5">
        <v>56</v>
      </c>
      <c r="I1526" s="5">
        <v>45</v>
      </c>
      <c r="J1526" s="5">
        <v>53.44</v>
      </c>
      <c r="K1526" s="5">
        <v>124</v>
      </c>
      <c r="L1526" s="5">
        <v>26.34</v>
      </c>
      <c r="M1526" s="16">
        <v>70000</v>
      </c>
      <c r="P1526">
        <f t="shared" si="14"/>
        <v>0</v>
      </c>
    </row>
    <row r="1527" spans="1:16" x14ac:dyDescent="0.25">
      <c r="A1527" s="5" t="s">
        <v>291</v>
      </c>
      <c r="B1527" s="17">
        <v>659770</v>
      </c>
      <c r="C1527" s="14">
        <v>37506</v>
      </c>
      <c r="D1527" s="70" t="s">
        <v>1548</v>
      </c>
      <c r="E1527" s="5">
        <v>1</v>
      </c>
      <c r="F1527" s="5">
        <v>1030</v>
      </c>
      <c r="G1527" s="5">
        <v>74</v>
      </c>
      <c r="H1527" s="5">
        <v>57</v>
      </c>
      <c r="I1527" s="5">
        <v>45</v>
      </c>
      <c r="J1527" s="5">
        <v>56.43</v>
      </c>
      <c r="K1527" s="5">
        <v>124</v>
      </c>
      <c r="L1527" s="5">
        <v>19.2</v>
      </c>
      <c r="M1527" s="16">
        <v>40000</v>
      </c>
      <c r="P1527">
        <f t="shared" si="14"/>
        <v>0</v>
      </c>
    </row>
    <row r="1528" spans="1:16" x14ac:dyDescent="0.25">
      <c r="A1528" s="5" t="s">
        <v>291</v>
      </c>
      <c r="B1528" s="17">
        <v>659770</v>
      </c>
      <c r="C1528" s="14">
        <v>37506</v>
      </c>
      <c r="D1528" s="70" t="s">
        <v>1548</v>
      </c>
      <c r="E1528" s="5">
        <v>2</v>
      </c>
      <c r="F1528" s="5">
        <v>1430</v>
      </c>
      <c r="G1528" s="5">
        <v>85</v>
      </c>
      <c r="H1528" s="5">
        <v>58</v>
      </c>
      <c r="I1528" s="5">
        <v>46</v>
      </c>
      <c r="J1528" s="5">
        <v>0.71</v>
      </c>
      <c r="K1528" s="5">
        <v>124</v>
      </c>
      <c r="L1528" s="5">
        <v>32.69</v>
      </c>
      <c r="M1528" s="16">
        <v>0</v>
      </c>
      <c r="P1528">
        <f t="shared" ref="P1528:P1591" si="15">N1528+O1528</f>
        <v>0</v>
      </c>
    </row>
    <row r="1529" spans="1:16" x14ac:dyDescent="0.25">
      <c r="A1529" s="5" t="s">
        <v>291</v>
      </c>
      <c r="B1529" s="17">
        <v>659770</v>
      </c>
      <c r="C1529" s="14">
        <v>37508</v>
      </c>
      <c r="D1529" s="73" t="s">
        <v>6916</v>
      </c>
      <c r="E1529" s="5">
        <v>1</v>
      </c>
      <c r="F1529" s="5">
        <v>1130</v>
      </c>
      <c r="G1529" s="5">
        <v>50</v>
      </c>
      <c r="H1529" s="5">
        <v>53</v>
      </c>
      <c r="I1529" s="5">
        <v>46</v>
      </c>
      <c r="J1529" s="5">
        <v>20.21</v>
      </c>
      <c r="K1529" s="5">
        <v>124</v>
      </c>
      <c r="L1529" s="5">
        <v>20.190000000000001</v>
      </c>
      <c r="M1529" s="16">
        <v>0</v>
      </c>
      <c r="P1529">
        <f t="shared" si="15"/>
        <v>0</v>
      </c>
    </row>
    <row r="1530" spans="1:16" x14ac:dyDescent="0.25">
      <c r="A1530" s="5" t="s">
        <v>291</v>
      </c>
      <c r="B1530" s="17">
        <v>659770</v>
      </c>
      <c r="C1530" s="14">
        <v>37510</v>
      </c>
      <c r="D1530" s="70" t="s">
        <v>1549</v>
      </c>
      <c r="E1530" s="5">
        <v>1</v>
      </c>
      <c r="F1530" s="5">
        <v>1430</v>
      </c>
      <c r="G1530" s="5">
        <v>36</v>
      </c>
      <c r="H1530" s="5">
        <v>55</v>
      </c>
      <c r="I1530" s="5">
        <v>45</v>
      </c>
      <c r="J1530" s="5">
        <v>53.92</v>
      </c>
      <c r="K1530" s="5">
        <v>124</v>
      </c>
      <c r="L1530" s="5">
        <v>3.74</v>
      </c>
      <c r="M1530" s="16">
        <v>40000</v>
      </c>
      <c r="P1530">
        <f t="shared" si="15"/>
        <v>0</v>
      </c>
    </row>
    <row r="1531" spans="1:16" x14ac:dyDescent="0.25">
      <c r="A1531" s="5" t="s">
        <v>291</v>
      </c>
      <c r="B1531" s="17">
        <v>659770</v>
      </c>
      <c r="C1531" s="14">
        <v>37511</v>
      </c>
      <c r="D1531" s="70" t="s">
        <v>1550</v>
      </c>
      <c r="E1531" s="5">
        <v>1</v>
      </c>
      <c r="F1531" s="5">
        <v>1630</v>
      </c>
      <c r="G1531" s="5">
        <v>55</v>
      </c>
      <c r="H1531" s="5">
        <v>56</v>
      </c>
      <c r="I1531" s="5">
        <v>45</v>
      </c>
      <c r="J1531" s="5">
        <v>46.58</v>
      </c>
      <c r="K1531" s="5">
        <v>124</v>
      </c>
      <c r="L1531" s="5">
        <v>10.74</v>
      </c>
      <c r="M1531" s="16">
        <v>0</v>
      </c>
      <c r="P1531">
        <f t="shared" si="15"/>
        <v>0</v>
      </c>
    </row>
    <row r="1532" spans="1:16" x14ac:dyDescent="0.25">
      <c r="A1532" s="5" t="s">
        <v>291</v>
      </c>
      <c r="B1532" s="17">
        <v>659770</v>
      </c>
      <c r="C1532" s="14">
        <v>37511</v>
      </c>
      <c r="D1532" s="70" t="s">
        <v>1550</v>
      </c>
      <c r="E1532" s="5">
        <v>2</v>
      </c>
      <c r="F1532" s="5">
        <v>1700</v>
      </c>
      <c r="G1532" s="5">
        <v>50</v>
      </c>
      <c r="H1532" s="5">
        <v>56</v>
      </c>
      <c r="I1532" s="5">
        <v>45</v>
      </c>
      <c r="J1532" s="5">
        <v>48.67</v>
      </c>
      <c r="K1532" s="5">
        <v>124</v>
      </c>
      <c r="L1532" s="5">
        <v>8.33</v>
      </c>
      <c r="M1532" s="16">
        <v>20000</v>
      </c>
      <c r="P1532">
        <f t="shared" si="15"/>
        <v>0</v>
      </c>
    </row>
    <row r="1533" spans="1:16" x14ac:dyDescent="0.25">
      <c r="A1533" s="5" t="s">
        <v>503</v>
      </c>
      <c r="B1533" s="17">
        <v>257889</v>
      </c>
      <c r="C1533" s="56"/>
      <c r="D1533" s="73" t="s">
        <v>6916</v>
      </c>
      <c r="E1533" s="12"/>
      <c r="F1533" s="12"/>
      <c r="G1533" s="12"/>
      <c r="H1533" s="12"/>
      <c r="I1533" s="12"/>
      <c r="J1533" s="12"/>
      <c r="K1533" s="12"/>
      <c r="L1533" s="12"/>
      <c r="M1533" s="46"/>
      <c r="P1533">
        <f t="shared" si="15"/>
        <v>0</v>
      </c>
    </row>
    <row r="1534" spans="1:16" x14ac:dyDescent="0.25">
      <c r="A1534" s="5" t="s">
        <v>545</v>
      </c>
      <c r="B1534" s="17">
        <v>507798</v>
      </c>
      <c r="C1534" s="56"/>
      <c r="D1534" s="73" t="s">
        <v>6916</v>
      </c>
      <c r="E1534" s="12"/>
      <c r="F1534" s="12"/>
      <c r="G1534" s="12"/>
      <c r="H1534" s="12"/>
      <c r="I1534" s="12"/>
      <c r="J1534" s="12"/>
      <c r="K1534" s="12"/>
      <c r="L1534" s="12"/>
      <c r="M1534" s="46"/>
      <c r="P1534">
        <f t="shared" si="15"/>
        <v>0</v>
      </c>
    </row>
    <row r="1535" spans="1:16" x14ac:dyDescent="0.25">
      <c r="A1535" s="5" t="s">
        <v>427</v>
      </c>
      <c r="B1535" s="17">
        <v>975597</v>
      </c>
      <c r="C1535" s="14">
        <v>37496</v>
      </c>
      <c r="D1535" s="70" t="s">
        <v>1552</v>
      </c>
      <c r="E1535" s="12">
        <v>1</v>
      </c>
      <c r="F1535" s="12">
        <v>1252</v>
      </c>
      <c r="G1535" s="12">
        <v>70</v>
      </c>
      <c r="H1535" s="12"/>
      <c r="I1535" s="12">
        <v>46</v>
      </c>
      <c r="J1535" s="12">
        <v>7.8</v>
      </c>
      <c r="K1535" s="12">
        <v>124</v>
      </c>
      <c r="L1535" s="12">
        <v>24.7</v>
      </c>
      <c r="M1535" s="46">
        <v>60000</v>
      </c>
      <c r="P1535">
        <f t="shared" si="15"/>
        <v>0</v>
      </c>
    </row>
    <row r="1536" spans="1:16" x14ac:dyDescent="0.25">
      <c r="A1536" s="5" t="s">
        <v>427</v>
      </c>
      <c r="B1536" s="17">
        <v>975597</v>
      </c>
      <c r="C1536" s="14">
        <v>37496</v>
      </c>
      <c r="D1536" s="70" t="s">
        <v>1553</v>
      </c>
      <c r="E1536" s="12">
        <v>1</v>
      </c>
      <c r="F1536" s="12">
        <v>1118</v>
      </c>
      <c r="G1536" s="12">
        <v>75</v>
      </c>
      <c r="H1536" s="12"/>
      <c r="I1536" s="12">
        <v>46</v>
      </c>
      <c r="J1536" s="12">
        <v>0.1</v>
      </c>
      <c r="K1536" s="12">
        <v>124</v>
      </c>
      <c r="L1536" s="12">
        <v>27.2</v>
      </c>
      <c r="M1536" s="46">
        <v>60000</v>
      </c>
      <c r="P1536">
        <f t="shared" si="15"/>
        <v>0</v>
      </c>
    </row>
    <row r="1537" spans="1:16" x14ac:dyDescent="0.25">
      <c r="A1537" s="5" t="s">
        <v>427</v>
      </c>
      <c r="B1537" s="17">
        <v>975597</v>
      </c>
      <c r="C1537" s="14">
        <v>37498</v>
      </c>
      <c r="D1537" s="70" t="s">
        <v>1551</v>
      </c>
      <c r="E1537" s="12">
        <v>1</v>
      </c>
      <c r="F1537" s="12">
        <v>1600</v>
      </c>
      <c r="G1537" s="12">
        <v>80</v>
      </c>
      <c r="H1537" s="12"/>
      <c r="I1537" s="12">
        <v>45</v>
      </c>
      <c r="J1537" s="12">
        <v>56.33</v>
      </c>
      <c r="K1537" s="12">
        <v>124</v>
      </c>
      <c r="L1537" s="12">
        <v>28.35</v>
      </c>
      <c r="M1537" s="46">
        <v>90000</v>
      </c>
      <c r="P1537">
        <f t="shared" si="15"/>
        <v>0</v>
      </c>
    </row>
    <row r="1538" spans="1:16" x14ac:dyDescent="0.25">
      <c r="A1538" s="5" t="s">
        <v>478</v>
      </c>
      <c r="B1538" s="17">
        <v>594793</v>
      </c>
      <c r="C1538" s="56"/>
      <c r="D1538" s="73" t="s">
        <v>6916</v>
      </c>
      <c r="E1538" s="12"/>
      <c r="F1538" s="12"/>
      <c r="G1538" s="12"/>
      <c r="H1538" s="12"/>
      <c r="I1538" s="12"/>
      <c r="J1538" s="12"/>
      <c r="K1538" s="12"/>
      <c r="L1538" s="12"/>
      <c r="M1538" s="46"/>
      <c r="P1538">
        <f t="shared" si="15"/>
        <v>0</v>
      </c>
    </row>
    <row r="1539" spans="1:16" x14ac:dyDescent="0.25">
      <c r="A1539" s="5" t="s">
        <v>504</v>
      </c>
      <c r="B1539" s="42">
        <v>611524</v>
      </c>
      <c r="C1539" s="56"/>
      <c r="D1539" s="73" t="s">
        <v>6916</v>
      </c>
      <c r="E1539" s="12"/>
      <c r="F1539" s="12"/>
      <c r="G1539" s="12"/>
      <c r="H1539" s="12"/>
      <c r="I1539" s="12"/>
      <c r="J1539" s="12"/>
      <c r="K1539" s="12"/>
      <c r="L1539" s="12"/>
      <c r="M1539" s="46"/>
      <c r="P1539">
        <f t="shared" si="15"/>
        <v>0</v>
      </c>
    </row>
    <row r="1540" spans="1:16" x14ac:dyDescent="0.25">
      <c r="A1540" s="5" t="s">
        <v>549</v>
      </c>
      <c r="B1540" s="42">
        <v>612155</v>
      </c>
      <c r="C1540" s="56"/>
      <c r="D1540" s="73" t="s">
        <v>6916</v>
      </c>
      <c r="E1540" s="12"/>
      <c r="F1540" s="12"/>
      <c r="G1540" s="12"/>
      <c r="H1540" s="12"/>
      <c r="I1540" s="12"/>
      <c r="J1540" s="12"/>
      <c r="K1540" s="12"/>
      <c r="L1540" s="12"/>
      <c r="M1540" s="46"/>
      <c r="P1540">
        <f t="shared" si="15"/>
        <v>0</v>
      </c>
    </row>
    <row r="1541" spans="1:16" x14ac:dyDescent="0.25">
      <c r="A1541" s="5" t="s">
        <v>21</v>
      </c>
      <c r="B1541" s="17" t="s">
        <v>22</v>
      </c>
      <c r="C1541" s="14">
        <v>37418</v>
      </c>
      <c r="D1541" s="70" t="s">
        <v>1554</v>
      </c>
      <c r="E1541" s="5">
        <v>1</v>
      </c>
      <c r="I1541" s="5">
        <v>46</v>
      </c>
      <c r="J1541" s="5">
        <v>6.13</v>
      </c>
      <c r="K1541" s="5">
        <v>124</v>
      </c>
      <c r="L1541" s="5">
        <v>29.22</v>
      </c>
      <c r="M1541" s="16">
        <v>120000</v>
      </c>
      <c r="P1541">
        <f t="shared" si="15"/>
        <v>0</v>
      </c>
    </row>
    <row r="1542" spans="1:16" x14ac:dyDescent="0.25">
      <c r="A1542" s="5" t="s">
        <v>21</v>
      </c>
      <c r="B1542" s="17" t="s">
        <v>22</v>
      </c>
      <c r="C1542" s="14">
        <v>37419</v>
      </c>
      <c r="D1542" s="70" t="s">
        <v>1555</v>
      </c>
      <c r="E1542" s="5">
        <v>1</v>
      </c>
      <c r="I1542" s="5">
        <v>46</v>
      </c>
      <c r="J1542" s="5">
        <v>7.13</v>
      </c>
      <c r="K1542" s="5">
        <v>124</v>
      </c>
      <c r="L1542" s="5">
        <v>27.86</v>
      </c>
      <c r="M1542" s="16">
        <v>120000</v>
      </c>
      <c r="P1542">
        <f t="shared" si="15"/>
        <v>0</v>
      </c>
    </row>
    <row r="1543" spans="1:16" x14ac:dyDescent="0.25">
      <c r="A1543" s="5" t="s">
        <v>21</v>
      </c>
      <c r="B1543" s="17" t="s">
        <v>22</v>
      </c>
      <c r="C1543" s="14">
        <v>37420</v>
      </c>
      <c r="D1543" s="70" t="s">
        <v>1556</v>
      </c>
      <c r="E1543" s="5">
        <v>1</v>
      </c>
      <c r="I1543" s="5">
        <v>46</v>
      </c>
      <c r="J1543" s="5">
        <v>9.32</v>
      </c>
      <c r="K1543" s="5">
        <v>124</v>
      </c>
      <c r="L1543" s="5">
        <v>27.86</v>
      </c>
      <c r="M1543" s="16">
        <v>100000</v>
      </c>
      <c r="P1543">
        <f t="shared" si="15"/>
        <v>0</v>
      </c>
    </row>
    <row r="1544" spans="1:16" x14ac:dyDescent="0.25">
      <c r="A1544" s="5" t="s">
        <v>21</v>
      </c>
      <c r="B1544" s="17" t="s">
        <v>22</v>
      </c>
      <c r="C1544" s="14">
        <v>37421</v>
      </c>
      <c r="D1544" s="70" t="s">
        <v>1557</v>
      </c>
      <c r="E1544" s="5">
        <v>1</v>
      </c>
      <c r="I1544" s="5">
        <v>46</v>
      </c>
      <c r="J1544" s="5">
        <v>14.35</v>
      </c>
      <c r="K1544" s="5">
        <v>124</v>
      </c>
      <c r="L1544" s="5">
        <v>26.37</v>
      </c>
      <c r="M1544" s="16">
        <v>110000</v>
      </c>
      <c r="P1544">
        <f t="shared" si="15"/>
        <v>0</v>
      </c>
    </row>
    <row r="1545" spans="1:16" x14ac:dyDescent="0.25">
      <c r="A1545" s="5" t="s">
        <v>21</v>
      </c>
      <c r="B1545" s="17" t="s">
        <v>22</v>
      </c>
      <c r="C1545" s="14">
        <v>37422</v>
      </c>
      <c r="D1545" s="70" t="s">
        <v>1558</v>
      </c>
      <c r="E1545" s="5">
        <v>1</v>
      </c>
      <c r="I1545" s="5">
        <v>46</v>
      </c>
      <c r="J1545" s="5">
        <v>9.1999999999999993</v>
      </c>
      <c r="K1545" s="5">
        <v>124</v>
      </c>
      <c r="L1545" s="5">
        <v>19.47</v>
      </c>
      <c r="M1545" s="16">
        <v>140000</v>
      </c>
      <c r="P1545">
        <f t="shared" si="15"/>
        <v>0</v>
      </c>
    </row>
    <row r="1546" spans="1:16" x14ac:dyDescent="0.25">
      <c r="A1546" s="5" t="s">
        <v>21</v>
      </c>
      <c r="B1546" s="17" t="s">
        <v>22</v>
      </c>
      <c r="C1546" s="14">
        <v>37423</v>
      </c>
      <c r="D1546" s="70" t="s">
        <v>1559</v>
      </c>
      <c r="E1546" s="5">
        <v>1</v>
      </c>
      <c r="G1546" s="5">
        <v>32</v>
      </c>
      <c r="I1546" s="5">
        <v>46</v>
      </c>
      <c r="J1546" s="5">
        <v>6.55</v>
      </c>
      <c r="K1546" s="5">
        <v>124</v>
      </c>
      <c r="L1546" s="5">
        <v>17.899999999999999</v>
      </c>
      <c r="M1546" s="16">
        <v>60000</v>
      </c>
      <c r="P1546">
        <f t="shared" si="15"/>
        <v>0</v>
      </c>
    </row>
    <row r="1547" spans="1:16" x14ac:dyDescent="0.25">
      <c r="A1547" s="5" t="s">
        <v>21</v>
      </c>
      <c r="B1547" s="17" t="s">
        <v>22</v>
      </c>
      <c r="C1547" s="14">
        <v>37423</v>
      </c>
      <c r="D1547" s="70" t="s">
        <v>1559</v>
      </c>
      <c r="E1547" s="5">
        <v>2</v>
      </c>
      <c r="G1547" s="5">
        <v>26</v>
      </c>
      <c r="I1547" s="5">
        <v>46</v>
      </c>
      <c r="J1547" s="5">
        <v>9.42</v>
      </c>
      <c r="K1547" s="5">
        <v>124</v>
      </c>
      <c r="L1547" s="5">
        <v>5.88</v>
      </c>
      <c r="M1547" s="16">
        <v>60000</v>
      </c>
      <c r="P1547">
        <f t="shared" si="15"/>
        <v>0</v>
      </c>
    </row>
    <row r="1548" spans="1:16" x14ac:dyDescent="0.25">
      <c r="A1548" s="5" t="s">
        <v>21</v>
      </c>
      <c r="B1548" s="17" t="s">
        <v>22</v>
      </c>
      <c r="C1548" s="14">
        <v>37426</v>
      </c>
      <c r="D1548" s="70" t="s">
        <v>1560</v>
      </c>
      <c r="E1548" s="5">
        <v>1</v>
      </c>
      <c r="G1548" s="5">
        <v>22</v>
      </c>
      <c r="I1548" s="5">
        <v>46</v>
      </c>
      <c r="J1548" s="5">
        <v>6.34</v>
      </c>
      <c r="K1548" s="5">
        <v>124</v>
      </c>
      <c r="L1548" s="5">
        <v>2.63</v>
      </c>
      <c r="M1548" s="16">
        <v>140000</v>
      </c>
      <c r="P1548">
        <f t="shared" si="15"/>
        <v>0</v>
      </c>
    </row>
    <row r="1549" spans="1:16" x14ac:dyDescent="0.25">
      <c r="A1549" s="5" t="s">
        <v>21</v>
      </c>
      <c r="B1549" s="17" t="s">
        <v>22</v>
      </c>
      <c r="C1549" s="14">
        <v>37428</v>
      </c>
      <c r="D1549" s="70" t="s">
        <v>1561</v>
      </c>
      <c r="E1549" s="5">
        <v>1</v>
      </c>
      <c r="I1549" s="5">
        <v>46</v>
      </c>
      <c r="J1549" s="5">
        <v>8.6</v>
      </c>
      <c r="K1549" s="5">
        <v>124</v>
      </c>
      <c r="L1549" s="5">
        <v>19.18</v>
      </c>
      <c r="M1549" s="16">
        <v>40000</v>
      </c>
      <c r="P1549">
        <f t="shared" si="15"/>
        <v>0</v>
      </c>
    </row>
    <row r="1550" spans="1:16" x14ac:dyDescent="0.25">
      <c r="A1550" s="5" t="s">
        <v>21</v>
      </c>
      <c r="B1550" s="17" t="s">
        <v>22</v>
      </c>
      <c r="C1550" s="14">
        <v>37428</v>
      </c>
      <c r="D1550" s="70" t="s">
        <v>1561</v>
      </c>
      <c r="E1550" s="5">
        <v>2</v>
      </c>
      <c r="I1550" s="5">
        <v>46</v>
      </c>
      <c r="J1550" s="5">
        <v>6.75</v>
      </c>
      <c r="K1550" s="5">
        <v>124</v>
      </c>
      <c r="L1550" s="5">
        <v>19.18</v>
      </c>
      <c r="M1550" s="16">
        <v>20000</v>
      </c>
      <c r="P1550">
        <f t="shared" si="15"/>
        <v>0</v>
      </c>
    </row>
    <row r="1551" spans="1:16" x14ac:dyDescent="0.25">
      <c r="A1551" s="5" t="s">
        <v>21</v>
      </c>
      <c r="B1551" s="17" t="s">
        <v>22</v>
      </c>
      <c r="C1551" s="14">
        <v>37429</v>
      </c>
      <c r="D1551" s="70" t="s">
        <v>1562</v>
      </c>
      <c r="E1551" s="5">
        <v>1</v>
      </c>
      <c r="I1551" s="5">
        <v>46</v>
      </c>
      <c r="J1551" s="5">
        <v>15.17</v>
      </c>
      <c r="K1551" s="5">
        <v>124</v>
      </c>
      <c r="L1551" s="5">
        <v>23.9</v>
      </c>
      <c r="M1551" s="16">
        <v>20000</v>
      </c>
      <c r="P1551">
        <f t="shared" si="15"/>
        <v>0</v>
      </c>
    </row>
    <row r="1552" spans="1:16" x14ac:dyDescent="0.25">
      <c r="A1552" s="5" t="s">
        <v>21</v>
      </c>
      <c r="B1552" s="17" t="s">
        <v>22</v>
      </c>
      <c r="C1552" s="14">
        <v>37429</v>
      </c>
      <c r="D1552" s="70" t="s">
        <v>1562</v>
      </c>
      <c r="E1552" s="5">
        <v>2</v>
      </c>
      <c r="I1552" s="5">
        <v>46</v>
      </c>
      <c r="J1552" s="5">
        <v>13.73</v>
      </c>
      <c r="K1552" s="5">
        <v>124</v>
      </c>
      <c r="L1552" s="5">
        <v>23.61</v>
      </c>
      <c r="M1552" s="16">
        <v>20000</v>
      </c>
      <c r="P1552">
        <f t="shared" si="15"/>
        <v>0</v>
      </c>
    </row>
    <row r="1553" spans="1:16" x14ac:dyDescent="0.25">
      <c r="A1553" s="5" t="s">
        <v>21</v>
      </c>
      <c r="B1553" s="17" t="s">
        <v>22</v>
      </c>
      <c r="C1553" s="14">
        <v>37429</v>
      </c>
      <c r="D1553" s="70" t="s">
        <v>1562</v>
      </c>
      <c r="E1553" s="5">
        <v>3</v>
      </c>
      <c r="I1553" s="5">
        <v>46</v>
      </c>
      <c r="J1553" s="5">
        <v>13.53</v>
      </c>
      <c r="K1553" s="5">
        <v>124</v>
      </c>
      <c r="L1553" s="5">
        <v>20.65</v>
      </c>
      <c r="M1553" s="16">
        <v>50000</v>
      </c>
      <c r="P1553">
        <f t="shared" si="15"/>
        <v>0</v>
      </c>
    </row>
    <row r="1554" spans="1:16" x14ac:dyDescent="0.25">
      <c r="A1554" s="5" t="s">
        <v>21</v>
      </c>
      <c r="B1554" s="17" t="s">
        <v>22</v>
      </c>
      <c r="C1554" s="14">
        <v>37430</v>
      </c>
      <c r="D1554" s="70" t="s">
        <v>1563</v>
      </c>
      <c r="E1554" s="5">
        <v>1</v>
      </c>
      <c r="I1554" s="5">
        <v>46</v>
      </c>
      <c r="J1554" s="5">
        <v>10.220000000000001</v>
      </c>
      <c r="K1554" s="5">
        <v>124</v>
      </c>
      <c r="L1554" s="5">
        <v>18.489999999999998</v>
      </c>
      <c r="M1554" s="16">
        <v>80000</v>
      </c>
      <c r="P1554">
        <f t="shared" si="15"/>
        <v>0</v>
      </c>
    </row>
    <row r="1555" spans="1:16" x14ac:dyDescent="0.25">
      <c r="A1555" s="5" t="s">
        <v>21</v>
      </c>
      <c r="B1555" s="17" t="s">
        <v>22</v>
      </c>
      <c r="C1555" s="14">
        <v>37430</v>
      </c>
      <c r="D1555" s="70" t="s">
        <v>1563</v>
      </c>
      <c r="E1555" s="5">
        <v>2</v>
      </c>
      <c r="I1555" s="5">
        <v>46</v>
      </c>
      <c r="J1555" s="5">
        <v>11.02</v>
      </c>
      <c r="K1555" s="5">
        <v>124</v>
      </c>
      <c r="L1555" s="5">
        <v>19.170000000000002</v>
      </c>
      <c r="M1555" s="16">
        <v>30000</v>
      </c>
      <c r="P1555">
        <f t="shared" si="15"/>
        <v>0</v>
      </c>
    </row>
    <row r="1556" spans="1:16" x14ac:dyDescent="0.25">
      <c r="A1556" s="5" t="s">
        <v>21</v>
      </c>
      <c r="B1556" s="17" t="s">
        <v>22</v>
      </c>
      <c r="C1556" s="14">
        <v>37431</v>
      </c>
      <c r="D1556" s="70" t="s">
        <v>1564</v>
      </c>
      <c r="E1556" s="5">
        <v>1</v>
      </c>
      <c r="G1556" s="5">
        <v>26</v>
      </c>
      <c r="I1556" s="5">
        <v>46</v>
      </c>
      <c r="J1556" s="5">
        <v>6.67</v>
      </c>
      <c r="K1556" s="5">
        <v>124</v>
      </c>
      <c r="L1556" s="5">
        <v>3.15</v>
      </c>
      <c r="M1556" s="16">
        <v>120000</v>
      </c>
      <c r="P1556">
        <f t="shared" si="15"/>
        <v>0</v>
      </c>
    </row>
    <row r="1557" spans="1:16" x14ac:dyDescent="0.25">
      <c r="A1557" s="5" t="s">
        <v>21</v>
      </c>
      <c r="B1557" s="17" t="s">
        <v>22</v>
      </c>
      <c r="C1557" s="14">
        <v>37432</v>
      </c>
      <c r="D1557" s="70" t="s">
        <v>1565</v>
      </c>
      <c r="E1557" s="5">
        <v>1</v>
      </c>
      <c r="G1557" s="5">
        <v>30</v>
      </c>
      <c r="I1557" s="5">
        <v>46</v>
      </c>
      <c r="J1557" s="5">
        <v>8.3699999999999992</v>
      </c>
      <c r="K1557" s="5">
        <v>124</v>
      </c>
      <c r="L1557" s="5">
        <v>4.95</v>
      </c>
      <c r="M1557" s="16">
        <v>130000</v>
      </c>
      <c r="P1557">
        <f t="shared" si="15"/>
        <v>0</v>
      </c>
    </row>
    <row r="1558" spans="1:16" x14ac:dyDescent="0.25">
      <c r="A1558" s="5" t="s">
        <v>21</v>
      </c>
      <c r="B1558" s="17" t="s">
        <v>22</v>
      </c>
      <c r="C1558" s="14">
        <v>37433</v>
      </c>
      <c r="D1558" s="70" t="s">
        <v>1566</v>
      </c>
      <c r="E1558" s="5">
        <v>1</v>
      </c>
      <c r="G1558" s="5">
        <v>31</v>
      </c>
      <c r="I1558" s="5">
        <v>46</v>
      </c>
      <c r="J1558" s="5">
        <v>5.56</v>
      </c>
      <c r="K1558" s="5">
        <v>124</v>
      </c>
      <c r="L1558" s="5">
        <v>6.08</v>
      </c>
      <c r="M1558" s="16">
        <v>120000</v>
      </c>
      <c r="P1558">
        <f t="shared" si="15"/>
        <v>0</v>
      </c>
    </row>
    <row r="1559" spans="1:16" x14ac:dyDescent="0.25">
      <c r="A1559" s="5" t="s">
        <v>21</v>
      </c>
      <c r="B1559" s="17" t="s">
        <v>22</v>
      </c>
      <c r="C1559" s="14">
        <v>37434</v>
      </c>
      <c r="D1559" s="70" t="s">
        <v>1567</v>
      </c>
      <c r="E1559" s="5">
        <v>1</v>
      </c>
      <c r="I1559" s="5">
        <v>46</v>
      </c>
      <c r="J1559" s="5">
        <v>5.03</v>
      </c>
      <c r="K1559" s="5">
        <v>124</v>
      </c>
      <c r="L1559" s="5">
        <v>14.25</v>
      </c>
      <c r="M1559" s="16">
        <v>60000</v>
      </c>
      <c r="P1559">
        <f t="shared" si="15"/>
        <v>0</v>
      </c>
    </row>
    <row r="1560" spans="1:16" x14ac:dyDescent="0.25">
      <c r="A1560" s="5" t="s">
        <v>21</v>
      </c>
      <c r="B1560" s="17" t="s">
        <v>22</v>
      </c>
      <c r="C1560" s="14">
        <v>37434</v>
      </c>
      <c r="D1560" s="70" t="s">
        <v>1567</v>
      </c>
      <c r="E1560" s="5">
        <v>2</v>
      </c>
      <c r="I1560" s="5">
        <v>46</v>
      </c>
      <c r="J1560" s="5">
        <v>3.36</v>
      </c>
      <c r="K1560" s="5">
        <v>124</v>
      </c>
      <c r="L1560" s="5">
        <v>13.86</v>
      </c>
      <c r="M1560" s="16">
        <v>80000</v>
      </c>
      <c r="P1560">
        <f t="shared" si="15"/>
        <v>0</v>
      </c>
    </row>
    <row r="1561" spans="1:16" x14ac:dyDescent="0.25">
      <c r="A1561" s="5" t="s">
        <v>21</v>
      </c>
      <c r="B1561" s="17" t="s">
        <v>22</v>
      </c>
      <c r="C1561" s="14">
        <v>37437</v>
      </c>
      <c r="D1561" s="70" t="s">
        <v>1568</v>
      </c>
      <c r="E1561" s="5">
        <v>1</v>
      </c>
      <c r="I1561" s="5">
        <v>46</v>
      </c>
      <c r="J1561" s="5">
        <v>7.98</v>
      </c>
      <c r="K1561" s="5">
        <v>124</v>
      </c>
      <c r="L1561" s="5">
        <v>18.29</v>
      </c>
      <c r="M1561" s="16">
        <v>150000</v>
      </c>
      <c r="P1561">
        <f t="shared" si="15"/>
        <v>0</v>
      </c>
    </row>
    <row r="1562" spans="1:16" x14ac:dyDescent="0.25">
      <c r="A1562" s="5" t="s">
        <v>21</v>
      </c>
      <c r="B1562" s="17" t="s">
        <v>22</v>
      </c>
      <c r="C1562" s="14">
        <v>37438</v>
      </c>
      <c r="D1562" s="70" t="s">
        <v>1569</v>
      </c>
      <c r="E1562" s="5">
        <v>1</v>
      </c>
      <c r="I1562" s="5">
        <v>45</v>
      </c>
      <c r="J1562" s="5">
        <v>58.31</v>
      </c>
      <c r="K1562" s="5">
        <v>124</v>
      </c>
      <c r="L1562" s="5">
        <v>13.27</v>
      </c>
      <c r="M1562" s="16">
        <v>130000</v>
      </c>
      <c r="P1562">
        <f t="shared" si="15"/>
        <v>0</v>
      </c>
    </row>
    <row r="1563" spans="1:16" x14ac:dyDescent="0.25">
      <c r="A1563" s="5" t="s">
        <v>21</v>
      </c>
      <c r="B1563" s="17" t="s">
        <v>22</v>
      </c>
      <c r="C1563" s="14">
        <v>37438</v>
      </c>
      <c r="D1563" s="70" t="s">
        <v>1569</v>
      </c>
      <c r="E1563" s="5">
        <v>2</v>
      </c>
      <c r="I1563" s="5">
        <v>46</v>
      </c>
      <c r="J1563" s="5">
        <v>3.67</v>
      </c>
      <c r="K1563" s="5">
        <v>124</v>
      </c>
      <c r="L1563" s="5">
        <v>7.95</v>
      </c>
      <c r="M1563" s="16">
        <v>120000</v>
      </c>
      <c r="P1563">
        <f t="shared" si="15"/>
        <v>0</v>
      </c>
    </row>
    <row r="1564" spans="1:16" x14ac:dyDescent="0.25">
      <c r="A1564" s="5" t="s">
        <v>21</v>
      </c>
      <c r="B1564" s="17" t="s">
        <v>22</v>
      </c>
      <c r="C1564" s="14">
        <v>37439</v>
      </c>
      <c r="D1564" s="70" t="s">
        <v>1570</v>
      </c>
      <c r="E1564" s="5">
        <v>1</v>
      </c>
      <c r="I1564" s="5">
        <v>45</v>
      </c>
      <c r="J1564" s="5">
        <v>53.75</v>
      </c>
      <c r="K1564" s="5">
        <v>124</v>
      </c>
      <c r="L1564" s="5">
        <v>6.54</v>
      </c>
      <c r="M1564" s="16">
        <v>140000</v>
      </c>
      <c r="P1564">
        <f t="shared" si="15"/>
        <v>0</v>
      </c>
    </row>
    <row r="1565" spans="1:16" x14ac:dyDescent="0.25">
      <c r="A1565" s="5" t="s">
        <v>21</v>
      </c>
      <c r="B1565" s="17" t="s">
        <v>22</v>
      </c>
      <c r="C1565" s="14">
        <v>37440</v>
      </c>
      <c r="D1565" s="70" t="s">
        <v>1571</v>
      </c>
      <c r="E1565" s="5">
        <v>1</v>
      </c>
      <c r="I1565" s="5">
        <v>46</v>
      </c>
      <c r="J1565" s="5">
        <v>5.52</v>
      </c>
      <c r="K1565" s="5">
        <v>124</v>
      </c>
      <c r="L1565" s="5">
        <v>12.38</v>
      </c>
      <c r="M1565" s="16">
        <v>20000</v>
      </c>
      <c r="P1565">
        <f t="shared" si="15"/>
        <v>0</v>
      </c>
    </row>
    <row r="1566" spans="1:16" x14ac:dyDescent="0.25">
      <c r="A1566" s="5" t="s">
        <v>21</v>
      </c>
      <c r="B1566" s="17" t="s">
        <v>22</v>
      </c>
      <c r="C1566" s="14">
        <v>37440</v>
      </c>
      <c r="D1566" s="70" t="s">
        <v>1571</v>
      </c>
      <c r="E1566" s="5">
        <v>2</v>
      </c>
      <c r="I1566" s="5">
        <v>46</v>
      </c>
      <c r="J1566" s="5">
        <v>2.4300000000000002</v>
      </c>
      <c r="K1566" s="5">
        <v>124</v>
      </c>
      <c r="L1566" s="5">
        <v>8.84</v>
      </c>
      <c r="M1566" s="16">
        <v>50000</v>
      </c>
      <c r="P1566">
        <f t="shared" si="15"/>
        <v>0</v>
      </c>
    </row>
    <row r="1567" spans="1:16" x14ac:dyDescent="0.25">
      <c r="A1567" s="5" t="s">
        <v>21</v>
      </c>
      <c r="B1567" s="17" t="s">
        <v>22</v>
      </c>
      <c r="C1567" s="14">
        <v>37441</v>
      </c>
      <c r="D1567" s="70" t="s">
        <v>1572</v>
      </c>
      <c r="E1567" s="5">
        <v>1</v>
      </c>
      <c r="I1567" s="5">
        <v>46</v>
      </c>
      <c r="J1567" s="5">
        <v>12.71</v>
      </c>
      <c r="K1567" s="5">
        <v>124</v>
      </c>
      <c r="L1567" s="5">
        <v>20.95</v>
      </c>
      <c r="M1567" s="16">
        <v>85000</v>
      </c>
      <c r="P1567">
        <f t="shared" si="15"/>
        <v>0</v>
      </c>
    </row>
    <row r="1568" spans="1:16" x14ac:dyDescent="0.25">
      <c r="A1568" s="5" t="s">
        <v>21</v>
      </c>
      <c r="B1568" s="17" t="s">
        <v>22</v>
      </c>
      <c r="C1568" s="14">
        <v>37442</v>
      </c>
      <c r="D1568" s="70" t="s">
        <v>1573</v>
      </c>
      <c r="E1568" s="5">
        <v>1</v>
      </c>
      <c r="I1568" s="5">
        <v>45</v>
      </c>
      <c r="J1568" s="5">
        <v>59.76</v>
      </c>
      <c r="K1568" s="5">
        <v>124</v>
      </c>
      <c r="L1568" s="5">
        <v>3.22</v>
      </c>
      <c r="M1568" s="16">
        <v>105000</v>
      </c>
      <c r="P1568">
        <f t="shared" si="15"/>
        <v>0</v>
      </c>
    </row>
    <row r="1569" spans="1:22" x14ac:dyDescent="0.25">
      <c r="A1569" s="5" t="s">
        <v>21</v>
      </c>
      <c r="B1569" s="17" t="s">
        <v>22</v>
      </c>
      <c r="C1569" s="14">
        <v>37443</v>
      </c>
      <c r="D1569" s="70" t="s">
        <v>1574</v>
      </c>
      <c r="E1569" s="5">
        <v>1</v>
      </c>
      <c r="I1569" s="5">
        <v>46</v>
      </c>
      <c r="J1569" s="5">
        <v>4.88</v>
      </c>
      <c r="K1569" s="5">
        <v>124</v>
      </c>
      <c r="L1569" s="5">
        <v>12.83</v>
      </c>
      <c r="M1569" s="16">
        <v>90000</v>
      </c>
      <c r="P1569">
        <f t="shared" si="15"/>
        <v>0</v>
      </c>
    </row>
    <row r="1570" spans="1:22" x14ac:dyDescent="0.25">
      <c r="A1570" s="5" t="s">
        <v>21</v>
      </c>
      <c r="B1570" s="17" t="s">
        <v>22</v>
      </c>
      <c r="C1570" s="14">
        <v>37444</v>
      </c>
      <c r="D1570" s="70" t="s">
        <v>1575</v>
      </c>
      <c r="E1570" s="5">
        <v>1</v>
      </c>
      <c r="I1570" s="5">
        <v>46</v>
      </c>
      <c r="J1570" s="5">
        <v>0.28999999999999998</v>
      </c>
      <c r="K1570" s="5">
        <v>124</v>
      </c>
      <c r="L1570" s="5">
        <v>7.44</v>
      </c>
      <c r="M1570" s="16">
        <v>20000</v>
      </c>
      <c r="P1570">
        <f t="shared" si="15"/>
        <v>0</v>
      </c>
    </row>
    <row r="1571" spans="1:22" x14ac:dyDescent="0.25">
      <c r="A1571" s="5" t="s">
        <v>21</v>
      </c>
      <c r="B1571" s="17" t="s">
        <v>22</v>
      </c>
      <c r="C1571" s="14">
        <v>37444</v>
      </c>
      <c r="D1571" s="70" t="s">
        <v>1575</v>
      </c>
      <c r="E1571" s="5">
        <v>2</v>
      </c>
      <c r="I1571" s="5">
        <v>46</v>
      </c>
      <c r="J1571" s="5">
        <v>0.32</v>
      </c>
      <c r="K1571" s="5">
        <v>124</v>
      </c>
      <c r="L1571" s="5">
        <v>4.18</v>
      </c>
      <c r="M1571" s="16">
        <v>25000</v>
      </c>
      <c r="P1571">
        <f t="shared" si="15"/>
        <v>0</v>
      </c>
    </row>
    <row r="1572" spans="1:22" x14ac:dyDescent="0.25">
      <c r="A1572" s="5" t="s">
        <v>21</v>
      </c>
      <c r="B1572" s="17" t="s">
        <v>22</v>
      </c>
      <c r="C1572" s="14">
        <v>37444</v>
      </c>
      <c r="D1572" s="70" t="s">
        <v>1575</v>
      </c>
      <c r="E1572" s="5">
        <v>3</v>
      </c>
      <c r="I1572" s="5">
        <v>45</v>
      </c>
      <c r="J1572" s="5">
        <v>57.42</v>
      </c>
      <c r="K1572" s="5">
        <v>124</v>
      </c>
      <c r="L1572" s="5">
        <v>4.1399999999999997</v>
      </c>
      <c r="M1572" s="16">
        <v>50000</v>
      </c>
      <c r="P1572">
        <f t="shared" si="15"/>
        <v>0</v>
      </c>
    </row>
    <row r="1573" spans="1:22" x14ac:dyDescent="0.25">
      <c r="A1573" s="5" t="s">
        <v>21</v>
      </c>
      <c r="B1573" s="17" t="s">
        <v>22</v>
      </c>
      <c r="C1573" s="14">
        <v>37445</v>
      </c>
      <c r="D1573" s="70" t="s">
        <v>1576</v>
      </c>
      <c r="E1573" s="5">
        <v>1</v>
      </c>
      <c r="G1573" s="5">
        <v>14</v>
      </c>
      <c r="I1573" s="5">
        <v>46</v>
      </c>
      <c r="J1573" s="5">
        <v>9.59</v>
      </c>
      <c r="K1573" s="5">
        <v>124</v>
      </c>
      <c r="L1573" s="5">
        <v>3.54</v>
      </c>
      <c r="M1573" s="16">
        <v>130000</v>
      </c>
      <c r="P1573">
        <f t="shared" si="15"/>
        <v>0</v>
      </c>
    </row>
    <row r="1574" spans="1:22" x14ac:dyDescent="0.25">
      <c r="A1574" s="5" t="s">
        <v>21</v>
      </c>
      <c r="B1574" s="17" t="s">
        <v>22</v>
      </c>
      <c r="C1574" s="14">
        <v>37446</v>
      </c>
      <c r="D1574" s="70" t="s">
        <v>1577</v>
      </c>
      <c r="E1574" s="5">
        <v>1</v>
      </c>
      <c r="I1574" s="5">
        <v>46</v>
      </c>
      <c r="J1574" s="5">
        <v>6.61</v>
      </c>
      <c r="K1574" s="5">
        <v>124</v>
      </c>
      <c r="L1574" s="5">
        <v>14.93</v>
      </c>
      <c r="M1574" s="16">
        <v>50000</v>
      </c>
      <c r="P1574">
        <f t="shared" si="15"/>
        <v>0</v>
      </c>
    </row>
    <row r="1575" spans="1:22" x14ac:dyDescent="0.25">
      <c r="A1575" s="5" t="s">
        <v>21</v>
      </c>
      <c r="B1575" s="17" t="s">
        <v>22</v>
      </c>
      <c r="C1575" s="14">
        <v>37446</v>
      </c>
      <c r="D1575" s="70" t="s">
        <v>1577</v>
      </c>
      <c r="E1575" s="5">
        <v>2</v>
      </c>
      <c r="I1575" s="5">
        <v>46</v>
      </c>
      <c r="J1575" s="5">
        <v>9.35</v>
      </c>
      <c r="K1575" s="5">
        <v>124</v>
      </c>
      <c r="L1575" s="5">
        <v>15.02</v>
      </c>
      <c r="M1575" s="16">
        <v>30000</v>
      </c>
      <c r="P1575">
        <f t="shared" si="15"/>
        <v>0</v>
      </c>
    </row>
    <row r="1576" spans="1:22" x14ac:dyDescent="0.25">
      <c r="A1576" s="5" t="s">
        <v>21</v>
      </c>
      <c r="B1576" s="17" t="s">
        <v>22</v>
      </c>
      <c r="C1576" s="14">
        <v>37446</v>
      </c>
      <c r="D1576" s="70" t="s">
        <v>1577</v>
      </c>
      <c r="E1576" s="5">
        <v>3</v>
      </c>
      <c r="I1576" s="5">
        <v>46</v>
      </c>
      <c r="J1576" s="5">
        <v>9.3800000000000008</v>
      </c>
      <c r="K1576" s="5">
        <v>124</v>
      </c>
      <c r="L1576" s="5">
        <v>12.7</v>
      </c>
      <c r="M1576" s="16">
        <v>30000</v>
      </c>
      <c r="P1576">
        <f t="shared" si="15"/>
        <v>0</v>
      </c>
    </row>
    <row r="1577" spans="1:22" x14ac:dyDescent="0.25">
      <c r="A1577" s="5" t="s">
        <v>21</v>
      </c>
      <c r="B1577" s="17" t="s">
        <v>22</v>
      </c>
      <c r="C1577" s="14">
        <v>37447</v>
      </c>
      <c r="D1577" s="70" t="s">
        <v>1578</v>
      </c>
      <c r="E1577" s="5">
        <v>1</v>
      </c>
      <c r="I1577" s="5">
        <v>46</v>
      </c>
      <c r="J1577" s="5">
        <v>1.86</v>
      </c>
      <c r="K1577" s="5">
        <v>124</v>
      </c>
      <c r="L1577" s="5">
        <v>11.45</v>
      </c>
      <c r="M1577" s="16">
        <v>0</v>
      </c>
      <c r="P1577">
        <f t="shared" si="15"/>
        <v>0</v>
      </c>
    </row>
    <row r="1578" spans="1:22" x14ac:dyDescent="0.25">
      <c r="A1578" s="5" t="s">
        <v>21</v>
      </c>
      <c r="B1578" s="17" t="s">
        <v>22</v>
      </c>
      <c r="C1578" s="14">
        <v>37447</v>
      </c>
      <c r="D1578" s="70" t="s">
        <v>1578</v>
      </c>
      <c r="E1578" s="5">
        <v>2</v>
      </c>
      <c r="I1578" s="5">
        <v>45</v>
      </c>
      <c r="J1578" s="5">
        <v>58.74</v>
      </c>
      <c r="K1578" s="5">
        <v>124</v>
      </c>
      <c r="L1578" s="5">
        <v>10.48</v>
      </c>
      <c r="M1578" s="16">
        <v>16000</v>
      </c>
      <c r="P1578">
        <f t="shared" si="15"/>
        <v>0</v>
      </c>
    </row>
    <row r="1579" spans="1:22" x14ac:dyDescent="0.25">
      <c r="A1579" s="5" t="s">
        <v>21</v>
      </c>
      <c r="B1579" s="17" t="s">
        <v>22</v>
      </c>
      <c r="C1579" s="14">
        <v>37447</v>
      </c>
      <c r="D1579" s="70" t="s">
        <v>1578</v>
      </c>
      <c r="E1579" s="5">
        <v>3</v>
      </c>
      <c r="G1579" s="5">
        <v>48</v>
      </c>
      <c r="I1579" s="5">
        <v>45</v>
      </c>
      <c r="J1579" s="5">
        <v>57.41</v>
      </c>
      <c r="K1579" s="5">
        <v>124</v>
      </c>
      <c r="L1579" s="5">
        <v>10.14</v>
      </c>
      <c r="M1579" s="16">
        <v>0</v>
      </c>
      <c r="P1579">
        <f t="shared" si="15"/>
        <v>0</v>
      </c>
    </row>
    <row r="1580" spans="1:22" x14ac:dyDescent="0.25">
      <c r="A1580" s="5" t="s">
        <v>21</v>
      </c>
      <c r="B1580" s="17" t="s">
        <v>22</v>
      </c>
      <c r="C1580" s="14">
        <v>37447</v>
      </c>
      <c r="D1580" s="70" t="s">
        <v>1578</v>
      </c>
      <c r="E1580" s="5">
        <v>4</v>
      </c>
      <c r="I1580" s="5">
        <v>45</v>
      </c>
      <c r="J1580" s="5">
        <v>56.7</v>
      </c>
      <c r="K1580" s="5">
        <v>124</v>
      </c>
      <c r="L1580" s="5">
        <v>10.89</v>
      </c>
      <c r="M1580" s="16">
        <v>0</v>
      </c>
      <c r="P1580">
        <f t="shared" si="15"/>
        <v>0</v>
      </c>
    </row>
    <row r="1581" spans="1:22" x14ac:dyDescent="0.25">
      <c r="A1581" s="5" t="s">
        <v>21</v>
      </c>
      <c r="B1581" s="17" t="s">
        <v>22</v>
      </c>
      <c r="C1581" s="14">
        <v>37447</v>
      </c>
      <c r="D1581" s="70" t="s">
        <v>1578</v>
      </c>
      <c r="E1581" s="5">
        <v>5</v>
      </c>
      <c r="G1581" s="5">
        <v>50</v>
      </c>
      <c r="I1581" s="5">
        <v>45</v>
      </c>
      <c r="J1581" s="5">
        <v>54.72</v>
      </c>
      <c r="K1581" s="5">
        <v>124</v>
      </c>
      <c r="L1581" s="5">
        <v>9.92</v>
      </c>
      <c r="M1581" s="16">
        <v>80000</v>
      </c>
      <c r="P1581">
        <f t="shared" si="15"/>
        <v>0</v>
      </c>
      <c r="Q1581" s="16">
        <v>100</v>
      </c>
      <c r="V1581" s="5" t="s">
        <v>421</v>
      </c>
    </row>
    <row r="1582" spans="1:22" x14ac:dyDescent="0.25">
      <c r="A1582" s="5" t="s">
        <v>21</v>
      </c>
      <c r="B1582" s="17" t="s">
        <v>22</v>
      </c>
      <c r="C1582" s="14">
        <v>37448</v>
      </c>
      <c r="D1582" s="70" t="s">
        <v>1579</v>
      </c>
      <c r="E1582" s="5">
        <v>1</v>
      </c>
      <c r="I1582" s="5">
        <v>46</v>
      </c>
      <c r="J1582" s="5">
        <v>0.37</v>
      </c>
      <c r="K1582" s="5">
        <v>124</v>
      </c>
      <c r="L1582" s="5">
        <v>0.86</v>
      </c>
      <c r="M1582" s="16">
        <v>100000</v>
      </c>
      <c r="P1582">
        <f t="shared" si="15"/>
        <v>0</v>
      </c>
    </row>
    <row r="1583" spans="1:22" x14ac:dyDescent="0.25">
      <c r="A1583" s="5" t="s">
        <v>21</v>
      </c>
      <c r="B1583" s="17" t="s">
        <v>22</v>
      </c>
      <c r="C1583" s="14">
        <v>37449</v>
      </c>
      <c r="D1583" s="70" t="s">
        <v>1580</v>
      </c>
      <c r="E1583" s="5">
        <v>1</v>
      </c>
      <c r="I1583" s="5">
        <v>45</v>
      </c>
      <c r="J1583" s="5">
        <v>50.15</v>
      </c>
      <c r="K1583" s="5">
        <v>124</v>
      </c>
      <c r="L1583" s="5">
        <v>11.51</v>
      </c>
      <c r="M1583" s="16">
        <v>80000</v>
      </c>
      <c r="P1583">
        <f t="shared" si="15"/>
        <v>0</v>
      </c>
    </row>
    <row r="1584" spans="1:22" x14ac:dyDescent="0.25">
      <c r="A1584" s="5" t="s">
        <v>21</v>
      </c>
      <c r="B1584" s="17" t="s">
        <v>22</v>
      </c>
      <c r="C1584" s="14">
        <v>37450</v>
      </c>
      <c r="D1584" s="70" t="s">
        <v>1581</v>
      </c>
      <c r="E1584" s="5">
        <v>1</v>
      </c>
      <c r="I1584" s="5">
        <v>45</v>
      </c>
      <c r="J1584" s="5">
        <v>49.37</v>
      </c>
      <c r="K1584" s="5">
        <v>124</v>
      </c>
      <c r="L1584" s="5">
        <v>3.24</v>
      </c>
      <c r="M1584" s="16">
        <v>100000</v>
      </c>
      <c r="P1584">
        <f t="shared" si="15"/>
        <v>0</v>
      </c>
    </row>
    <row r="1585" spans="1:16" x14ac:dyDescent="0.25">
      <c r="A1585" s="5" t="s">
        <v>21</v>
      </c>
      <c r="B1585" s="17" t="s">
        <v>22</v>
      </c>
      <c r="C1585" s="14">
        <v>37451</v>
      </c>
      <c r="D1585" s="70" t="s">
        <v>1582</v>
      </c>
      <c r="E1585" s="5">
        <v>1</v>
      </c>
      <c r="I1585" s="5">
        <v>46</v>
      </c>
      <c r="J1585" s="5">
        <v>18.3</v>
      </c>
      <c r="K1585" s="5">
        <v>124</v>
      </c>
      <c r="L1585" s="5">
        <v>22.08</v>
      </c>
      <c r="M1585" s="16">
        <v>60000</v>
      </c>
      <c r="P1585">
        <f t="shared" si="15"/>
        <v>0</v>
      </c>
    </row>
    <row r="1586" spans="1:16" x14ac:dyDescent="0.25">
      <c r="A1586" s="5" t="s">
        <v>21</v>
      </c>
      <c r="B1586" s="17" t="s">
        <v>22</v>
      </c>
      <c r="C1586" s="14">
        <v>37451</v>
      </c>
      <c r="D1586" s="70" t="s">
        <v>1582</v>
      </c>
      <c r="E1586" s="5">
        <v>2</v>
      </c>
      <c r="I1586" s="5">
        <v>45</v>
      </c>
      <c r="J1586" s="5">
        <v>57.99</v>
      </c>
      <c r="K1586" s="5">
        <v>124</v>
      </c>
      <c r="L1586" s="5">
        <v>5.81</v>
      </c>
      <c r="M1586" s="16">
        <v>60000</v>
      </c>
      <c r="P1586">
        <f t="shared" si="15"/>
        <v>0</v>
      </c>
    </row>
    <row r="1587" spans="1:16" x14ac:dyDescent="0.25">
      <c r="A1587" s="5" t="s">
        <v>21</v>
      </c>
      <c r="B1587" s="17" t="s">
        <v>22</v>
      </c>
      <c r="C1587" s="14">
        <v>37452</v>
      </c>
      <c r="D1587" s="70" t="s">
        <v>1583</v>
      </c>
      <c r="E1587" s="5">
        <v>1</v>
      </c>
      <c r="I1587" s="5">
        <v>46</v>
      </c>
      <c r="J1587" s="5">
        <v>2.83</v>
      </c>
      <c r="K1587" s="5">
        <v>124</v>
      </c>
      <c r="L1587" s="5">
        <v>4.95</v>
      </c>
      <c r="M1587" s="16">
        <v>90000</v>
      </c>
      <c r="P1587">
        <f t="shared" si="15"/>
        <v>0</v>
      </c>
    </row>
    <row r="1588" spans="1:16" x14ac:dyDescent="0.25">
      <c r="A1588" s="5" t="s">
        <v>21</v>
      </c>
      <c r="B1588" s="17" t="s">
        <v>22</v>
      </c>
      <c r="C1588" s="14">
        <v>37453</v>
      </c>
      <c r="D1588" s="70" t="s">
        <v>1584</v>
      </c>
      <c r="E1588" s="5">
        <v>1</v>
      </c>
      <c r="G1588" s="5">
        <v>21</v>
      </c>
      <c r="I1588" s="5">
        <v>46</v>
      </c>
      <c r="J1588" s="5">
        <v>0.89</v>
      </c>
      <c r="K1588" s="5">
        <v>124</v>
      </c>
      <c r="L1588" s="5">
        <v>5.57</v>
      </c>
      <c r="M1588" s="16">
        <v>110000</v>
      </c>
      <c r="P1588">
        <f t="shared" si="15"/>
        <v>0</v>
      </c>
    </row>
    <row r="1589" spans="1:16" x14ac:dyDescent="0.25">
      <c r="A1589" s="5" t="s">
        <v>21</v>
      </c>
      <c r="B1589" s="17" t="s">
        <v>22</v>
      </c>
      <c r="C1589" s="14">
        <v>37454</v>
      </c>
      <c r="D1589" s="70" t="s">
        <v>1585</v>
      </c>
      <c r="E1589" s="5">
        <v>1</v>
      </c>
      <c r="G1589" s="5">
        <v>22</v>
      </c>
      <c r="I1589" s="5">
        <v>46</v>
      </c>
      <c r="J1589" s="5">
        <v>2.38</v>
      </c>
      <c r="K1589" s="5">
        <v>123</v>
      </c>
      <c r="L1589" s="5">
        <v>2.9</v>
      </c>
      <c r="M1589" s="16">
        <v>110000</v>
      </c>
      <c r="P1589">
        <f t="shared" si="15"/>
        <v>0</v>
      </c>
    </row>
    <row r="1590" spans="1:16" x14ac:dyDescent="0.25">
      <c r="A1590" s="5" t="s">
        <v>21</v>
      </c>
      <c r="B1590" s="17" t="s">
        <v>22</v>
      </c>
      <c r="C1590" s="14">
        <v>37455</v>
      </c>
      <c r="D1590" s="70" t="s">
        <v>1586</v>
      </c>
      <c r="E1590" s="5">
        <v>1</v>
      </c>
      <c r="I1590" s="5">
        <v>46</v>
      </c>
      <c r="J1590" s="5">
        <v>9.5</v>
      </c>
      <c r="K1590" s="5">
        <v>124</v>
      </c>
      <c r="L1590" s="5">
        <v>12.06</v>
      </c>
      <c r="M1590" s="16">
        <v>110000</v>
      </c>
      <c r="P1590">
        <f t="shared" si="15"/>
        <v>0</v>
      </c>
    </row>
    <row r="1591" spans="1:16" x14ac:dyDescent="0.25">
      <c r="A1591" s="5" t="s">
        <v>21</v>
      </c>
      <c r="B1591" s="17" t="s">
        <v>22</v>
      </c>
      <c r="C1591" s="14">
        <v>37456</v>
      </c>
      <c r="D1591" s="70" t="s">
        <v>1587</v>
      </c>
      <c r="E1591" s="5">
        <v>1</v>
      </c>
      <c r="I1591" s="5">
        <v>46</v>
      </c>
      <c r="J1591" s="5">
        <v>8.91</v>
      </c>
      <c r="K1591" s="5">
        <v>124</v>
      </c>
      <c r="L1591" s="5">
        <v>10.91</v>
      </c>
      <c r="M1591" s="16">
        <v>100000</v>
      </c>
      <c r="P1591">
        <f t="shared" si="15"/>
        <v>0</v>
      </c>
    </row>
    <row r="1592" spans="1:16" x14ac:dyDescent="0.25">
      <c r="A1592" s="5" t="s">
        <v>21</v>
      </c>
      <c r="B1592" s="17" t="s">
        <v>22</v>
      </c>
      <c r="C1592" s="14">
        <v>37457</v>
      </c>
      <c r="D1592" s="70" t="s">
        <v>1588</v>
      </c>
      <c r="E1592" s="5">
        <v>1</v>
      </c>
      <c r="I1592" s="5">
        <v>46</v>
      </c>
      <c r="J1592" s="5">
        <v>14.56</v>
      </c>
      <c r="K1592" s="5">
        <v>124</v>
      </c>
      <c r="L1592" s="5">
        <v>13.3</v>
      </c>
      <c r="M1592" s="16">
        <v>5000</v>
      </c>
      <c r="P1592">
        <f t="shared" ref="P1592:P1655" si="16">N1592+O1592</f>
        <v>0</v>
      </c>
    </row>
    <row r="1593" spans="1:16" x14ac:dyDescent="0.25">
      <c r="A1593" s="5" t="s">
        <v>21</v>
      </c>
      <c r="B1593" s="17" t="s">
        <v>22</v>
      </c>
      <c r="C1593" s="14">
        <v>37457</v>
      </c>
      <c r="D1593" s="70" t="s">
        <v>1588</v>
      </c>
      <c r="E1593" s="5">
        <v>2</v>
      </c>
      <c r="I1593" s="5">
        <v>46</v>
      </c>
      <c r="J1593" s="5">
        <v>14.32</v>
      </c>
      <c r="K1593" s="5">
        <v>124</v>
      </c>
      <c r="L1593" s="5">
        <v>15.87</v>
      </c>
      <c r="M1593" s="16">
        <v>50000</v>
      </c>
      <c r="P1593">
        <f t="shared" si="16"/>
        <v>0</v>
      </c>
    </row>
    <row r="1594" spans="1:16" x14ac:dyDescent="0.25">
      <c r="A1594" s="5" t="s">
        <v>21</v>
      </c>
      <c r="B1594" s="17" t="s">
        <v>22</v>
      </c>
      <c r="C1594" s="14">
        <v>37458</v>
      </c>
      <c r="D1594" s="70" t="s">
        <v>1589</v>
      </c>
      <c r="E1594" s="5">
        <v>1</v>
      </c>
      <c r="I1594" s="5">
        <v>46</v>
      </c>
      <c r="J1594" s="5">
        <v>16.190000000000001</v>
      </c>
      <c r="K1594" s="5">
        <v>124</v>
      </c>
      <c r="L1594" s="5">
        <v>19.18</v>
      </c>
      <c r="M1594" s="16">
        <v>110000</v>
      </c>
      <c r="P1594">
        <f t="shared" si="16"/>
        <v>0</v>
      </c>
    </row>
    <row r="1595" spans="1:16" x14ac:dyDescent="0.25">
      <c r="A1595" s="5" t="s">
        <v>21</v>
      </c>
      <c r="B1595" s="17" t="s">
        <v>22</v>
      </c>
      <c r="C1595" s="14">
        <v>37459</v>
      </c>
      <c r="D1595" s="70" t="s">
        <v>1590</v>
      </c>
      <c r="E1595" s="5">
        <v>1</v>
      </c>
      <c r="I1595" s="5">
        <v>46</v>
      </c>
      <c r="J1595" s="5">
        <v>3.67</v>
      </c>
      <c r="K1595" s="5">
        <v>124</v>
      </c>
      <c r="L1595" s="5">
        <v>30.11</v>
      </c>
      <c r="M1595" s="16">
        <v>20000</v>
      </c>
      <c r="P1595">
        <f t="shared" si="16"/>
        <v>0</v>
      </c>
    </row>
    <row r="1596" spans="1:16" x14ac:dyDescent="0.25">
      <c r="A1596" s="5" t="s">
        <v>21</v>
      </c>
      <c r="B1596" s="17" t="s">
        <v>22</v>
      </c>
      <c r="C1596" s="14">
        <v>37459</v>
      </c>
      <c r="D1596" s="70" t="s">
        <v>1590</v>
      </c>
      <c r="E1596" s="5">
        <v>2</v>
      </c>
      <c r="I1596" s="5">
        <v>46</v>
      </c>
      <c r="J1596" s="5">
        <v>8.39</v>
      </c>
      <c r="K1596" s="5">
        <v>124</v>
      </c>
      <c r="L1596" s="5">
        <v>24.66</v>
      </c>
      <c r="M1596" s="16">
        <v>60000</v>
      </c>
      <c r="P1596">
        <f t="shared" si="16"/>
        <v>0</v>
      </c>
    </row>
    <row r="1597" spans="1:16" x14ac:dyDescent="0.25">
      <c r="A1597" s="5" t="s">
        <v>21</v>
      </c>
      <c r="B1597" s="17" t="s">
        <v>22</v>
      </c>
      <c r="C1597" s="14">
        <v>37460</v>
      </c>
      <c r="D1597" s="70" t="s">
        <v>1591</v>
      </c>
      <c r="E1597" s="5">
        <v>1</v>
      </c>
      <c r="I1597" s="5">
        <v>46</v>
      </c>
      <c r="J1597" s="5">
        <v>10.25</v>
      </c>
      <c r="K1597" s="5">
        <v>124</v>
      </c>
      <c r="L1597" s="5">
        <v>18.739999999999998</v>
      </c>
      <c r="M1597" s="16">
        <v>85000</v>
      </c>
      <c r="P1597">
        <f t="shared" si="16"/>
        <v>0</v>
      </c>
    </row>
    <row r="1598" spans="1:16" x14ac:dyDescent="0.25">
      <c r="A1598" s="5" t="s">
        <v>21</v>
      </c>
      <c r="B1598" s="17" t="s">
        <v>22</v>
      </c>
      <c r="C1598" s="14">
        <v>37461</v>
      </c>
      <c r="D1598" s="70" t="s">
        <v>1592</v>
      </c>
      <c r="E1598" s="5">
        <v>1</v>
      </c>
      <c r="I1598" s="5">
        <v>46</v>
      </c>
      <c r="J1598" s="5">
        <v>12.09</v>
      </c>
      <c r="K1598" s="5">
        <v>124</v>
      </c>
      <c r="L1598" s="5">
        <v>22.9</v>
      </c>
      <c r="M1598" s="16">
        <v>110000</v>
      </c>
      <c r="P1598">
        <f t="shared" si="16"/>
        <v>0</v>
      </c>
    </row>
    <row r="1599" spans="1:16" x14ac:dyDescent="0.25">
      <c r="A1599" s="5" t="s">
        <v>21</v>
      </c>
      <c r="B1599" s="17" t="s">
        <v>22</v>
      </c>
      <c r="C1599" s="14">
        <v>37462</v>
      </c>
      <c r="D1599" s="70" t="s">
        <v>1593</v>
      </c>
      <c r="E1599" s="5">
        <v>1</v>
      </c>
      <c r="I1599" s="5">
        <v>46</v>
      </c>
      <c r="J1599" s="5">
        <v>11.26</v>
      </c>
      <c r="K1599" s="5">
        <v>124</v>
      </c>
      <c r="L1599" s="5">
        <v>20.39</v>
      </c>
      <c r="M1599" s="16">
        <v>100000</v>
      </c>
      <c r="P1599">
        <f t="shared" si="16"/>
        <v>0</v>
      </c>
    </row>
    <row r="1600" spans="1:16" x14ac:dyDescent="0.25">
      <c r="A1600" s="5" t="s">
        <v>21</v>
      </c>
      <c r="B1600" s="17" t="s">
        <v>22</v>
      </c>
      <c r="C1600" s="14">
        <v>37463</v>
      </c>
      <c r="D1600" s="70" t="s">
        <v>1594</v>
      </c>
      <c r="E1600" s="5">
        <v>1</v>
      </c>
      <c r="I1600" s="5">
        <v>45</v>
      </c>
      <c r="J1600" s="5">
        <v>59.55</v>
      </c>
      <c r="K1600" s="5">
        <v>124</v>
      </c>
      <c r="L1600" s="5">
        <v>7.36</v>
      </c>
      <c r="M1600" s="16">
        <v>80000</v>
      </c>
      <c r="P1600">
        <f t="shared" si="16"/>
        <v>0</v>
      </c>
    </row>
    <row r="1601" spans="1:23" x14ac:dyDescent="0.25">
      <c r="A1601" s="5" t="s">
        <v>21</v>
      </c>
      <c r="B1601" s="17" t="s">
        <v>22</v>
      </c>
      <c r="C1601" s="14">
        <v>37464</v>
      </c>
      <c r="D1601" s="70" t="s">
        <v>1595</v>
      </c>
      <c r="E1601" s="5">
        <v>1</v>
      </c>
      <c r="I1601" s="5">
        <v>46</v>
      </c>
      <c r="J1601" s="5">
        <v>0.17</v>
      </c>
      <c r="K1601" s="5">
        <v>124</v>
      </c>
      <c r="L1601" s="5">
        <v>14.85</v>
      </c>
      <c r="M1601" s="16">
        <v>25000</v>
      </c>
      <c r="P1601">
        <f t="shared" si="16"/>
        <v>0</v>
      </c>
    </row>
    <row r="1602" spans="1:23" x14ac:dyDescent="0.25">
      <c r="A1602" s="5" t="s">
        <v>21</v>
      </c>
      <c r="B1602" s="17" t="s">
        <v>22</v>
      </c>
      <c r="C1602" s="14">
        <v>37464</v>
      </c>
      <c r="D1602" s="70" t="s">
        <v>1595</v>
      </c>
      <c r="E1602" s="5">
        <v>2</v>
      </c>
      <c r="I1602" s="5">
        <v>45</v>
      </c>
      <c r="J1602" s="5">
        <v>59.99</v>
      </c>
      <c r="K1602" s="5">
        <v>124</v>
      </c>
      <c r="L1602" s="5">
        <v>16.989999999999998</v>
      </c>
      <c r="M1602" s="16">
        <v>50000</v>
      </c>
      <c r="P1602">
        <f t="shared" si="16"/>
        <v>0</v>
      </c>
    </row>
    <row r="1603" spans="1:23" x14ac:dyDescent="0.25">
      <c r="A1603" s="5" t="s">
        <v>21</v>
      </c>
      <c r="B1603" s="17" t="s">
        <v>22</v>
      </c>
      <c r="C1603" s="14">
        <v>37464</v>
      </c>
      <c r="D1603" s="70" t="s">
        <v>1595</v>
      </c>
      <c r="E1603" s="5">
        <v>3</v>
      </c>
      <c r="I1603" s="5">
        <v>45</v>
      </c>
      <c r="J1603" s="5">
        <v>59.96</v>
      </c>
      <c r="K1603" s="5">
        <v>124</v>
      </c>
      <c r="L1603" s="5">
        <v>13.13</v>
      </c>
      <c r="M1603" s="16">
        <v>25000</v>
      </c>
      <c r="P1603">
        <f t="shared" si="16"/>
        <v>0</v>
      </c>
    </row>
    <row r="1604" spans="1:23" x14ac:dyDescent="0.25">
      <c r="A1604" s="5" t="s">
        <v>21</v>
      </c>
      <c r="B1604" s="17" t="s">
        <v>22</v>
      </c>
      <c r="C1604" s="14">
        <v>37465</v>
      </c>
      <c r="D1604" s="70" t="s">
        <v>1596</v>
      </c>
      <c r="E1604" s="5">
        <v>1</v>
      </c>
      <c r="I1604" s="5">
        <v>46</v>
      </c>
      <c r="J1604" s="5">
        <v>3.94</v>
      </c>
      <c r="K1604" s="5">
        <v>124</v>
      </c>
      <c r="L1604" s="5">
        <v>15.86</v>
      </c>
      <c r="M1604" s="16">
        <v>90000</v>
      </c>
      <c r="P1604">
        <f t="shared" si="16"/>
        <v>0</v>
      </c>
      <c r="W1604" s="5" t="s">
        <v>491</v>
      </c>
    </row>
    <row r="1605" spans="1:23" x14ac:dyDescent="0.25">
      <c r="A1605" s="5" t="s">
        <v>21</v>
      </c>
      <c r="B1605" s="17" t="s">
        <v>22</v>
      </c>
      <c r="C1605" s="14">
        <v>37466</v>
      </c>
      <c r="D1605" s="70" t="s">
        <v>1597</v>
      </c>
      <c r="E1605" s="5">
        <v>1</v>
      </c>
      <c r="I1605" s="5">
        <v>46</v>
      </c>
      <c r="J1605" s="5">
        <v>7.16</v>
      </c>
      <c r="K1605" s="5">
        <v>124</v>
      </c>
      <c r="L1605" s="5">
        <v>30.99</v>
      </c>
      <c r="M1605" s="16">
        <v>80000</v>
      </c>
      <c r="P1605">
        <f t="shared" si="16"/>
        <v>0</v>
      </c>
      <c r="W1605" s="5" t="s">
        <v>516</v>
      </c>
    </row>
    <row r="1606" spans="1:23" x14ac:dyDescent="0.25">
      <c r="A1606" s="5" t="s">
        <v>21</v>
      </c>
      <c r="B1606" s="17" t="s">
        <v>22</v>
      </c>
      <c r="C1606" s="14">
        <v>37468</v>
      </c>
      <c r="D1606" s="70" t="s">
        <v>1598</v>
      </c>
      <c r="E1606" s="5">
        <v>1</v>
      </c>
      <c r="I1606" s="5">
        <v>45</v>
      </c>
      <c r="J1606" s="5">
        <v>50.68</v>
      </c>
      <c r="K1606" s="5">
        <v>124</v>
      </c>
      <c r="L1606" s="5">
        <v>15.63</v>
      </c>
      <c r="M1606" s="16">
        <v>60000</v>
      </c>
      <c r="P1606">
        <f t="shared" si="16"/>
        <v>0</v>
      </c>
    </row>
    <row r="1607" spans="1:23" x14ac:dyDescent="0.25">
      <c r="A1607" s="5" t="s">
        <v>21</v>
      </c>
      <c r="B1607" s="17" t="s">
        <v>22</v>
      </c>
      <c r="C1607" s="14">
        <v>37468</v>
      </c>
      <c r="D1607" s="70" t="s">
        <v>1598</v>
      </c>
      <c r="E1607" s="5">
        <v>2</v>
      </c>
      <c r="I1607" s="5">
        <v>45</v>
      </c>
      <c r="J1607" s="5">
        <v>48.2</v>
      </c>
      <c r="K1607" s="5">
        <v>124</v>
      </c>
      <c r="L1607" s="5">
        <v>18.5</v>
      </c>
      <c r="M1607" s="16">
        <v>60000</v>
      </c>
      <c r="P1607">
        <f t="shared" si="16"/>
        <v>0</v>
      </c>
    </row>
    <row r="1608" spans="1:23" x14ac:dyDescent="0.25">
      <c r="A1608" s="5" t="s">
        <v>21</v>
      </c>
      <c r="B1608" s="17" t="s">
        <v>22</v>
      </c>
      <c r="C1608" s="14">
        <v>37470</v>
      </c>
      <c r="D1608" s="70" t="s">
        <v>1599</v>
      </c>
      <c r="E1608" s="5">
        <v>1</v>
      </c>
      <c r="I1608" s="5">
        <v>46</v>
      </c>
      <c r="J1608" s="5">
        <v>3.39</v>
      </c>
      <c r="K1608" s="5">
        <v>124</v>
      </c>
      <c r="L1608" s="5">
        <v>27.05</v>
      </c>
      <c r="M1608" s="16">
        <v>40000</v>
      </c>
      <c r="P1608">
        <f t="shared" si="16"/>
        <v>0</v>
      </c>
      <c r="Q1608" s="16">
        <v>2000</v>
      </c>
    </row>
    <row r="1609" spans="1:23" x14ac:dyDescent="0.25">
      <c r="A1609" s="5" t="s">
        <v>21</v>
      </c>
      <c r="B1609" s="17" t="s">
        <v>22</v>
      </c>
      <c r="C1609" s="14">
        <v>37471</v>
      </c>
      <c r="D1609" s="70" t="s">
        <v>1600</v>
      </c>
      <c r="E1609" s="5">
        <v>1</v>
      </c>
      <c r="I1609" s="5">
        <v>45</v>
      </c>
      <c r="J1609" s="5">
        <v>56.02</v>
      </c>
      <c r="K1609" s="5">
        <v>124</v>
      </c>
      <c r="L1609" s="5">
        <v>19.13</v>
      </c>
      <c r="M1609" s="16">
        <v>100000</v>
      </c>
      <c r="P1609">
        <f t="shared" si="16"/>
        <v>0</v>
      </c>
    </row>
    <row r="1610" spans="1:23" x14ac:dyDescent="0.25">
      <c r="A1610" s="5" t="s">
        <v>21</v>
      </c>
      <c r="B1610" s="17" t="s">
        <v>22</v>
      </c>
      <c r="C1610" s="14">
        <v>37472</v>
      </c>
      <c r="D1610" s="70" t="s">
        <v>1601</v>
      </c>
      <c r="E1610" s="5">
        <v>1</v>
      </c>
      <c r="I1610" s="5">
        <v>46</v>
      </c>
      <c r="J1610" s="5">
        <v>57.57</v>
      </c>
      <c r="K1610" s="5">
        <v>124</v>
      </c>
      <c r="L1610" s="5">
        <v>29.36</v>
      </c>
      <c r="M1610" s="16">
        <v>80000</v>
      </c>
      <c r="P1610">
        <f t="shared" si="16"/>
        <v>0</v>
      </c>
      <c r="Q1610" s="16">
        <v>3000</v>
      </c>
    </row>
    <row r="1611" spans="1:23" x14ac:dyDescent="0.25">
      <c r="A1611" s="5" t="s">
        <v>21</v>
      </c>
      <c r="B1611" s="17" t="s">
        <v>22</v>
      </c>
      <c r="C1611" s="14">
        <v>37473</v>
      </c>
      <c r="D1611" s="70" t="s">
        <v>1602</v>
      </c>
      <c r="E1611" s="5">
        <v>1</v>
      </c>
      <c r="I1611" s="5">
        <v>46</v>
      </c>
      <c r="J1611" s="5">
        <v>16.2</v>
      </c>
      <c r="K1611" s="5">
        <v>124</v>
      </c>
      <c r="L1611" s="5">
        <v>16.22</v>
      </c>
      <c r="M1611" s="16">
        <v>80000</v>
      </c>
      <c r="P1611">
        <f t="shared" si="16"/>
        <v>0</v>
      </c>
    </row>
    <row r="1612" spans="1:23" x14ac:dyDescent="0.25">
      <c r="A1612" s="5" t="s">
        <v>21</v>
      </c>
      <c r="B1612" s="17" t="s">
        <v>22</v>
      </c>
      <c r="C1612" s="14">
        <v>37474</v>
      </c>
      <c r="D1612" s="70" t="s">
        <v>1603</v>
      </c>
      <c r="E1612" s="5">
        <v>1</v>
      </c>
      <c r="G1612" s="5">
        <v>28</v>
      </c>
      <c r="I1612" s="5">
        <v>46</v>
      </c>
      <c r="J1612" s="5">
        <v>6.78</v>
      </c>
      <c r="K1612" s="5">
        <v>124</v>
      </c>
      <c r="L1612" s="5">
        <v>3.94</v>
      </c>
      <c r="M1612" s="16">
        <v>90000</v>
      </c>
      <c r="P1612">
        <f t="shared" si="16"/>
        <v>0</v>
      </c>
    </row>
    <row r="1613" spans="1:23" x14ac:dyDescent="0.25">
      <c r="A1613" s="5" t="s">
        <v>21</v>
      </c>
      <c r="B1613" s="17" t="s">
        <v>22</v>
      </c>
      <c r="C1613" s="14">
        <v>37474</v>
      </c>
      <c r="D1613" s="70" t="s">
        <v>1603</v>
      </c>
      <c r="E1613" s="5">
        <v>2</v>
      </c>
      <c r="G1613" s="5">
        <v>21</v>
      </c>
      <c r="I1613" s="5">
        <v>46</v>
      </c>
      <c r="J1613" s="5">
        <v>6.49</v>
      </c>
      <c r="K1613" s="5">
        <v>124</v>
      </c>
      <c r="L1613" s="5">
        <v>6.19</v>
      </c>
      <c r="M1613" s="16">
        <v>20000</v>
      </c>
      <c r="P1613">
        <f t="shared" si="16"/>
        <v>0</v>
      </c>
    </row>
    <row r="1614" spans="1:23" x14ac:dyDescent="0.25">
      <c r="A1614" s="5" t="s">
        <v>21</v>
      </c>
      <c r="B1614" s="17" t="s">
        <v>22</v>
      </c>
      <c r="C1614" s="14">
        <v>37475</v>
      </c>
      <c r="D1614" s="70" t="s">
        <v>1604</v>
      </c>
      <c r="E1614" s="5">
        <v>1</v>
      </c>
      <c r="I1614" s="5">
        <v>46</v>
      </c>
      <c r="J1614" s="5">
        <v>2.02</v>
      </c>
      <c r="K1614" s="5">
        <v>124</v>
      </c>
      <c r="L1614" s="5">
        <v>10.02</v>
      </c>
      <c r="M1614" s="16">
        <v>80000</v>
      </c>
      <c r="P1614">
        <f t="shared" si="16"/>
        <v>0</v>
      </c>
    </row>
    <row r="1615" spans="1:23" x14ac:dyDescent="0.25">
      <c r="A1615" s="5" t="s">
        <v>21</v>
      </c>
      <c r="B1615" s="17" t="s">
        <v>22</v>
      </c>
      <c r="C1615" s="14">
        <v>37475</v>
      </c>
      <c r="D1615" s="70" t="s">
        <v>1604</v>
      </c>
      <c r="E1615" s="5">
        <v>2</v>
      </c>
      <c r="I1615" s="5">
        <v>45</v>
      </c>
      <c r="J1615" s="5">
        <v>57.9</v>
      </c>
      <c r="K1615" s="5">
        <v>124</v>
      </c>
      <c r="L1615" s="5">
        <v>15.53</v>
      </c>
      <c r="M1615" s="16">
        <v>20000</v>
      </c>
      <c r="P1615">
        <f t="shared" si="16"/>
        <v>0</v>
      </c>
    </row>
    <row r="1616" spans="1:23" x14ac:dyDescent="0.25">
      <c r="A1616" s="5" t="s">
        <v>21</v>
      </c>
      <c r="B1616" s="17" t="s">
        <v>22</v>
      </c>
      <c r="C1616" s="14">
        <v>37476</v>
      </c>
      <c r="D1616" s="70" t="s">
        <v>1605</v>
      </c>
      <c r="E1616" s="5">
        <v>1</v>
      </c>
      <c r="G1616" s="5">
        <v>37</v>
      </c>
      <c r="I1616" s="5">
        <v>45</v>
      </c>
      <c r="J1616" s="5">
        <v>43.74</v>
      </c>
      <c r="K1616" s="5">
        <v>124</v>
      </c>
      <c r="L1616" s="5">
        <v>7.14</v>
      </c>
      <c r="M1616" s="16">
        <v>60000</v>
      </c>
      <c r="P1616">
        <f t="shared" si="16"/>
        <v>0</v>
      </c>
    </row>
    <row r="1617" spans="1:17" x14ac:dyDescent="0.25">
      <c r="A1617" s="5" t="s">
        <v>21</v>
      </c>
      <c r="B1617" s="17" t="s">
        <v>22</v>
      </c>
      <c r="C1617" s="14">
        <v>37476</v>
      </c>
      <c r="D1617" s="70" t="s">
        <v>1605</v>
      </c>
      <c r="E1617" s="5">
        <v>2</v>
      </c>
      <c r="G1617" s="5">
        <v>41</v>
      </c>
      <c r="I1617" s="5">
        <v>45</v>
      </c>
      <c r="J1617" s="5">
        <v>45.72</v>
      </c>
      <c r="K1617" s="5">
        <v>124</v>
      </c>
      <c r="L1617" s="5">
        <v>8.24</v>
      </c>
      <c r="M1617" s="16">
        <v>50000</v>
      </c>
      <c r="P1617">
        <f t="shared" si="16"/>
        <v>0</v>
      </c>
    </row>
    <row r="1618" spans="1:17" x14ac:dyDescent="0.25">
      <c r="A1618" s="5" t="s">
        <v>21</v>
      </c>
      <c r="B1618" s="17" t="s">
        <v>22</v>
      </c>
      <c r="C1618" s="14">
        <v>37478</v>
      </c>
      <c r="D1618" s="70" t="s">
        <v>1606</v>
      </c>
      <c r="E1618" s="5">
        <v>1</v>
      </c>
      <c r="G1618" s="5">
        <v>22</v>
      </c>
      <c r="I1618" s="5">
        <v>46</v>
      </c>
      <c r="J1618" s="5">
        <v>5</v>
      </c>
      <c r="K1618" s="5">
        <v>124</v>
      </c>
      <c r="L1618" s="5">
        <v>6.88</v>
      </c>
      <c r="M1618" s="16">
        <v>60000</v>
      </c>
      <c r="P1618">
        <f t="shared" si="16"/>
        <v>0</v>
      </c>
    </row>
    <row r="1619" spans="1:17" x14ac:dyDescent="0.25">
      <c r="A1619" s="5" t="s">
        <v>21</v>
      </c>
      <c r="B1619" s="17" t="s">
        <v>22</v>
      </c>
      <c r="C1619" s="14">
        <v>37478</v>
      </c>
      <c r="D1619" s="70" t="s">
        <v>1606</v>
      </c>
      <c r="E1619" s="5">
        <v>2</v>
      </c>
      <c r="I1619" s="5">
        <v>46</v>
      </c>
      <c r="J1619" s="5">
        <v>4.41</v>
      </c>
      <c r="K1619" s="5">
        <v>124</v>
      </c>
      <c r="L1619" s="5">
        <v>8.25</v>
      </c>
      <c r="M1619" s="16">
        <v>0</v>
      </c>
      <c r="P1619">
        <f t="shared" si="16"/>
        <v>0</v>
      </c>
    </row>
    <row r="1620" spans="1:17" x14ac:dyDescent="0.25">
      <c r="A1620" s="5" t="s">
        <v>21</v>
      </c>
      <c r="B1620" s="17" t="s">
        <v>22</v>
      </c>
      <c r="C1620" s="14">
        <v>37478</v>
      </c>
      <c r="D1620" s="70" t="s">
        <v>1606</v>
      </c>
      <c r="E1620" s="5">
        <v>3</v>
      </c>
      <c r="I1620" s="5">
        <v>46</v>
      </c>
      <c r="J1620" s="5">
        <v>5.24</v>
      </c>
      <c r="K1620" s="5">
        <v>124</v>
      </c>
      <c r="L1620" s="5">
        <v>9.11</v>
      </c>
      <c r="M1620" s="16">
        <v>40000</v>
      </c>
      <c r="P1620">
        <f t="shared" si="16"/>
        <v>0</v>
      </c>
    </row>
    <row r="1621" spans="1:17" x14ac:dyDescent="0.25">
      <c r="A1621" s="5" t="s">
        <v>21</v>
      </c>
      <c r="B1621" s="17" t="s">
        <v>22</v>
      </c>
      <c r="C1621" s="14">
        <v>37479</v>
      </c>
      <c r="D1621" s="70" t="s">
        <v>1607</v>
      </c>
      <c r="E1621" s="5">
        <v>1</v>
      </c>
      <c r="G1621" s="5">
        <v>60</v>
      </c>
      <c r="I1621" s="5">
        <v>46</v>
      </c>
      <c r="J1621" s="5">
        <v>3.15</v>
      </c>
      <c r="K1621" s="5">
        <v>124</v>
      </c>
      <c r="L1621" s="5">
        <v>17.57</v>
      </c>
      <c r="M1621" s="16">
        <v>110000</v>
      </c>
      <c r="P1621">
        <f t="shared" si="16"/>
        <v>0</v>
      </c>
    </row>
    <row r="1622" spans="1:17" x14ac:dyDescent="0.25">
      <c r="A1622" s="5" t="s">
        <v>21</v>
      </c>
      <c r="B1622" s="17" t="s">
        <v>22</v>
      </c>
      <c r="C1622" s="14">
        <v>37480</v>
      </c>
      <c r="D1622" s="70" t="s">
        <v>1608</v>
      </c>
      <c r="E1622" s="5">
        <v>1</v>
      </c>
      <c r="G1622" s="5">
        <v>27</v>
      </c>
      <c r="I1622" s="5">
        <v>46</v>
      </c>
      <c r="J1622" s="5">
        <v>30.3</v>
      </c>
      <c r="K1622" s="5">
        <v>124</v>
      </c>
      <c r="L1622" s="5">
        <v>19.18</v>
      </c>
      <c r="M1622" s="16">
        <v>110000</v>
      </c>
      <c r="P1622">
        <f t="shared" si="16"/>
        <v>0</v>
      </c>
    </row>
    <row r="1623" spans="1:17" x14ac:dyDescent="0.25">
      <c r="A1623" s="5" t="s">
        <v>21</v>
      </c>
      <c r="B1623" s="17" t="s">
        <v>22</v>
      </c>
      <c r="C1623" s="14">
        <v>37481</v>
      </c>
      <c r="D1623" s="70" t="s">
        <v>1609</v>
      </c>
      <c r="E1623" s="5">
        <v>1</v>
      </c>
      <c r="G1623" s="5">
        <v>27</v>
      </c>
      <c r="I1623" s="5">
        <v>46</v>
      </c>
      <c r="J1623" s="5">
        <v>28.06</v>
      </c>
      <c r="K1623" s="5">
        <v>124</v>
      </c>
      <c r="L1623" s="5">
        <v>16.22</v>
      </c>
      <c r="M1623" s="16">
        <v>110000</v>
      </c>
      <c r="P1623">
        <f t="shared" si="16"/>
        <v>0</v>
      </c>
    </row>
    <row r="1624" spans="1:17" x14ac:dyDescent="0.25">
      <c r="A1624" s="5" t="s">
        <v>21</v>
      </c>
      <c r="B1624" s="17" t="s">
        <v>22</v>
      </c>
      <c r="C1624" s="14">
        <v>37482</v>
      </c>
      <c r="D1624" s="70" t="s">
        <v>1610</v>
      </c>
      <c r="E1624" s="5">
        <v>1</v>
      </c>
      <c r="F1624" s="5">
        <v>1130</v>
      </c>
      <c r="G1624" s="5">
        <v>30</v>
      </c>
      <c r="H1624" s="5">
        <v>57</v>
      </c>
      <c r="I1624" s="5">
        <v>46</v>
      </c>
      <c r="J1624" s="5">
        <v>31.52</v>
      </c>
      <c r="K1624" s="5">
        <v>124</v>
      </c>
      <c r="L1624" s="5">
        <v>18.579999999999998</v>
      </c>
      <c r="M1624" s="16">
        <v>110000</v>
      </c>
      <c r="P1624">
        <f t="shared" si="16"/>
        <v>0</v>
      </c>
    </row>
    <row r="1625" spans="1:17" x14ac:dyDescent="0.25">
      <c r="A1625" s="5" t="s">
        <v>21</v>
      </c>
      <c r="B1625" s="17" t="s">
        <v>22</v>
      </c>
      <c r="C1625" s="14">
        <v>37483</v>
      </c>
      <c r="D1625" s="70" t="s">
        <v>1611</v>
      </c>
      <c r="E1625" s="5">
        <v>1</v>
      </c>
      <c r="F1625" s="5">
        <v>1130</v>
      </c>
      <c r="H1625" s="5">
        <v>58</v>
      </c>
      <c r="I1625" s="5">
        <v>46</v>
      </c>
      <c r="J1625" s="5">
        <v>21.11</v>
      </c>
      <c r="K1625" s="5">
        <v>124</v>
      </c>
      <c r="L1625" s="5">
        <v>19.77</v>
      </c>
      <c r="M1625" s="16">
        <v>100000</v>
      </c>
      <c r="P1625">
        <f t="shared" si="16"/>
        <v>0</v>
      </c>
      <c r="Q1625" s="16">
        <v>100</v>
      </c>
    </row>
    <row r="1626" spans="1:17" x14ac:dyDescent="0.25">
      <c r="A1626" s="5" t="s">
        <v>21</v>
      </c>
      <c r="B1626" s="17" t="s">
        <v>22</v>
      </c>
      <c r="C1626" s="14">
        <v>37484</v>
      </c>
      <c r="D1626" s="70" t="s">
        <v>1612</v>
      </c>
      <c r="E1626" s="5">
        <v>1</v>
      </c>
      <c r="F1626" s="5">
        <v>1400</v>
      </c>
      <c r="H1626" s="5">
        <v>58</v>
      </c>
      <c r="I1626" s="5">
        <v>46</v>
      </c>
      <c r="J1626" s="5">
        <v>28.06</v>
      </c>
      <c r="K1626" s="5">
        <v>124</v>
      </c>
      <c r="L1626" s="5">
        <v>17.7</v>
      </c>
      <c r="M1626" s="16">
        <v>110000</v>
      </c>
      <c r="P1626">
        <f t="shared" si="16"/>
        <v>0</v>
      </c>
    </row>
    <row r="1627" spans="1:17" x14ac:dyDescent="0.25">
      <c r="A1627" s="5" t="s">
        <v>21</v>
      </c>
      <c r="B1627" s="17" t="s">
        <v>22</v>
      </c>
      <c r="C1627" s="14">
        <v>37485</v>
      </c>
      <c r="D1627" s="70" t="s">
        <v>1613</v>
      </c>
      <c r="E1627" s="5">
        <v>1</v>
      </c>
      <c r="F1627" s="5">
        <v>1130</v>
      </c>
      <c r="H1627" s="5">
        <v>58</v>
      </c>
      <c r="I1627" s="5">
        <v>46</v>
      </c>
      <c r="J1627" s="5">
        <v>5.31</v>
      </c>
      <c r="K1627" s="5">
        <v>124</v>
      </c>
      <c r="L1627" s="5">
        <v>23.9</v>
      </c>
      <c r="M1627" s="16">
        <v>50000</v>
      </c>
      <c r="P1627">
        <f t="shared" si="16"/>
        <v>0</v>
      </c>
    </row>
    <row r="1628" spans="1:17" x14ac:dyDescent="0.25">
      <c r="A1628" s="5" t="s">
        <v>21</v>
      </c>
      <c r="B1628" s="17" t="s">
        <v>22</v>
      </c>
      <c r="C1628" s="14">
        <v>37485</v>
      </c>
      <c r="D1628" s="70" t="s">
        <v>1613</v>
      </c>
      <c r="E1628" s="5">
        <v>2</v>
      </c>
      <c r="F1628" s="5">
        <v>1340</v>
      </c>
      <c r="H1628" s="5">
        <v>59</v>
      </c>
      <c r="I1628" s="5">
        <v>46</v>
      </c>
      <c r="J1628" s="5">
        <v>5.52</v>
      </c>
      <c r="K1628" s="5">
        <v>124</v>
      </c>
      <c r="L1628" s="5">
        <v>21.54</v>
      </c>
      <c r="M1628" s="16">
        <v>0</v>
      </c>
      <c r="P1628">
        <f t="shared" si="16"/>
        <v>0</v>
      </c>
    </row>
    <row r="1629" spans="1:17" x14ac:dyDescent="0.25">
      <c r="A1629" s="5" t="s">
        <v>21</v>
      </c>
      <c r="B1629" s="17" t="s">
        <v>22</v>
      </c>
      <c r="C1629" s="14">
        <v>37485</v>
      </c>
      <c r="D1629" s="70" t="s">
        <v>1613</v>
      </c>
      <c r="E1629" s="5">
        <v>3</v>
      </c>
      <c r="F1629" s="5">
        <v>1510</v>
      </c>
      <c r="H1629" s="5">
        <v>60</v>
      </c>
      <c r="I1629" s="5">
        <v>46</v>
      </c>
      <c r="J1629" s="5">
        <v>4.6900000000000004</v>
      </c>
      <c r="K1629" s="5">
        <v>124</v>
      </c>
      <c r="L1629" s="5">
        <v>15.63</v>
      </c>
      <c r="M1629" s="16">
        <v>50000</v>
      </c>
      <c r="P1629">
        <f t="shared" si="16"/>
        <v>0</v>
      </c>
    </row>
    <row r="1630" spans="1:17" x14ac:dyDescent="0.25">
      <c r="A1630" s="5" t="s">
        <v>21</v>
      </c>
      <c r="B1630" s="17" t="s">
        <v>22</v>
      </c>
      <c r="C1630" s="14">
        <v>37486</v>
      </c>
      <c r="D1630" s="70" t="s">
        <v>1614</v>
      </c>
      <c r="E1630" s="5">
        <v>1</v>
      </c>
      <c r="F1630" s="5">
        <v>1300</v>
      </c>
      <c r="H1630" s="5">
        <v>54.5</v>
      </c>
      <c r="I1630" s="5">
        <v>45</v>
      </c>
      <c r="J1630" s="5">
        <v>52.98</v>
      </c>
      <c r="K1630" s="5">
        <v>124</v>
      </c>
      <c r="L1630" s="5">
        <v>3.52</v>
      </c>
      <c r="M1630" s="16">
        <v>110000</v>
      </c>
      <c r="P1630">
        <f t="shared" si="16"/>
        <v>0</v>
      </c>
    </row>
    <row r="1631" spans="1:17" x14ac:dyDescent="0.25">
      <c r="A1631" s="5" t="s">
        <v>21</v>
      </c>
      <c r="B1631" s="17" t="s">
        <v>22</v>
      </c>
      <c r="C1631" s="14">
        <v>37488</v>
      </c>
      <c r="D1631" s="70" t="s">
        <v>1615</v>
      </c>
      <c r="E1631" s="5">
        <v>1</v>
      </c>
      <c r="F1631" s="5">
        <v>1100</v>
      </c>
      <c r="H1631" s="5">
        <v>61</v>
      </c>
      <c r="I1631" s="5">
        <v>46</v>
      </c>
      <c r="J1631" s="5">
        <v>1.1000000000000001</v>
      </c>
      <c r="K1631" s="5">
        <v>124</v>
      </c>
      <c r="L1631" s="5">
        <v>19.39</v>
      </c>
      <c r="M1631" s="16">
        <v>100000</v>
      </c>
      <c r="N1631" s="5">
        <v>3</v>
      </c>
      <c r="O1631" s="5">
        <v>1</v>
      </c>
      <c r="P1631">
        <f t="shared" si="16"/>
        <v>4</v>
      </c>
    </row>
    <row r="1632" spans="1:17" x14ac:dyDescent="0.25">
      <c r="A1632" s="5" t="s">
        <v>21</v>
      </c>
      <c r="B1632" s="17" t="s">
        <v>22</v>
      </c>
      <c r="C1632" s="14">
        <v>37489</v>
      </c>
      <c r="D1632" s="70" t="s">
        <v>1616</v>
      </c>
      <c r="E1632" s="5">
        <v>1</v>
      </c>
      <c r="F1632" s="5">
        <v>930</v>
      </c>
      <c r="H1632" s="5">
        <v>61</v>
      </c>
      <c r="I1632" s="5">
        <v>46</v>
      </c>
      <c r="J1632" s="5">
        <v>6.73</v>
      </c>
      <c r="K1632" s="5">
        <v>124</v>
      </c>
      <c r="L1632" s="5">
        <v>24.01</v>
      </c>
      <c r="M1632" s="16">
        <v>50000</v>
      </c>
      <c r="N1632" s="5">
        <v>2</v>
      </c>
      <c r="P1632">
        <f t="shared" si="16"/>
        <v>2</v>
      </c>
    </row>
    <row r="1633" spans="1:23" x14ac:dyDescent="0.25">
      <c r="A1633" s="5" t="s">
        <v>21</v>
      </c>
      <c r="B1633" s="17" t="s">
        <v>22</v>
      </c>
      <c r="C1633" s="14">
        <v>37489</v>
      </c>
      <c r="D1633" s="70" t="s">
        <v>1616</v>
      </c>
      <c r="E1633" s="5">
        <v>2</v>
      </c>
      <c r="F1633" s="5">
        <v>1430</v>
      </c>
      <c r="H1633" s="5">
        <v>61</v>
      </c>
      <c r="I1633" s="5">
        <v>46</v>
      </c>
      <c r="J1633" s="5">
        <v>7.03</v>
      </c>
      <c r="K1633" s="5">
        <v>124</v>
      </c>
      <c r="L1633" s="5">
        <v>25.77</v>
      </c>
      <c r="M1633" s="16">
        <v>50000</v>
      </c>
      <c r="P1633">
        <f t="shared" si="16"/>
        <v>0</v>
      </c>
    </row>
    <row r="1634" spans="1:23" x14ac:dyDescent="0.25">
      <c r="A1634" s="5" t="s">
        <v>21</v>
      </c>
      <c r="B1634" s="17" t="s">
        <v>22</v>
      </c>
      <c r="C1634" s="14">
        <v>37490</v>
      </c>
      <c r="D1634" s="70" t="s">
        <v>1617</v>
      </c>
      <c r="E1634" s="5">
        <v>1</v>
      </c>
      <c r="F1634" s="5">
        <v>1530</v>
      </c>
      <c r="H1634" s="5">
        <v>58</v>
      </c>
      <c r="I1634" s="5">
        <v>46</v>
      </c>
      <c r="J1634" s="5">
        <v>12.91</v>
      </c>
      <c r="K1634" s="5">
        <v>124</v>
      </c>
      <c r="L1634" s="5">
        <v>30.11</v>
      </c>
      <c r="M1634" s="16">
        <v>110000</v>
      </c>
      <c r="P1634">
        <f t="shared" si="16"/>
        <v>0</v>
      </c>
    </row>
    <row r="1635" spans="1:23" x14ac:dyDescent="0.25">
      <c r="A1635" s="5" t="s">
        <v>21</v>
      </c>
      <c r="B1635" s="17" t="s">
        <v>22</v>
      </c>
      <c r="C1635" s="14">
        <v>37491</v>
      </c>
      <c r="D1635" s="70" t="s">
        <v>1618</v>
      </c>
      <c r="E1635" s="5">
        <v>1</v>
      </c>
      <c r="F1635" s="5">
        <v>1130</v>
      </c>
      <c r="H1635" s="5">
        <v>58</v>
      </c>
      <c r="I1635" s="5">
        <v>46</v>
      </c>
      <c r="J1635" s="5">
        <v>24.99</v>
      </c>
      <c r="K1635" s="5">
        <v>124</v>
      </c>
      <c r="L1635" s="5">
        <v>23.31</v>
      </c>
      <c r="M1635" s="16">
        <v>110000</v>
      </c>
      <c r="P1635">
        <f t="shared" si="16"/>
        <v>0</v>
      </c>
    </row>
    <row r="1636" spans="1:23" x14ac:dyDescent="0.25">
      <c r="A1636" s="5" t="s">
        <v>21</v>
      </c>
      <c r="B1636" s="17" t="s">
        <v>22</v>
      </c>
      <c r="C1636" s="14">
        <v>37492</v>
      </c>
      <c r="D1636" s="70" t="s">
        <v>1619</v>
      </c>
      <c r="E1636" s="5">
        <v>1</v>
      </c>
      <c r="F1636" s="5">
        <v>1530</v>
      </c>
      <c r="H1636" s="5">
        <v>57</v>
      </c>
      <c r="I1636" s="5">
        <v>45</v>
      </c>
      <c r="J1636" s="5">
        <v>57.28</v>
      </c>
      <c r="K1636" s="5">
        <v>124</v>
      </c>
      <c r="L1636" s="5">
        <v>5.88</v>
      </c>
      <c r="M1636" s="16">
        <v>90000</v>
      </c>
      <c r="P1636">
        <f t="shared" si="16"/>
        <v>0</v>
      </c>
    </row>
    <row r="1637" spans="1:23" x14ac:dyDescent="0.25">
      <c r="A1637" s="5" t="s">
        <v>21</v>
      </c>
      <c r="B1637" s="17" t="s">
        <v>22</v>
      </c>
      <c r="C1637" s="14">
        <v>37493</v>
      </c>
      <c r="D1637" s="70" t="s">
        <v>1620</v>
      </c>
      <c r="E1637" s="5">
        <v>1</v>
      </c>
      <c r="F1637" s="5">
        <v>1130</v>
      </c>
      <c r="H1637" s="5">
        <v>58</v>
      </c>
      <c r="I1637" s="5">
        <v>45</v>
      </c>
      <c r="J1637" s="5">
        <v>46.9</v>
      </c>
      <c r="K1637" s="5">
        <v>124</v>
      </c>
      <c r="L1637" s="5">
        <v>7.5</v>
      </c>
      <c r="M1637" s="16">
        <v>90000</v>
      </c>
      <c r="N1637" s="5">
        <v>2</v>
      </c>
      <c r="P1637">
        <f t="shared" si="16"/>
        <v>2</v>
      </c>
    </row>
    <row r="1638" spans="1:23" x14ac:dyDescent="0.25">
      <c r="A1638" s="5" t="s">
        <v>21</v>
      </c>
      <c r="B1638" s="17" t="s">
        <v>22</v>
      </c>
      <c r="C1638" s="14">
        <v>37494</v>
      </c>
      <c r="D1638" s="70" t="s">
        <v>1621</v>
      </c>
      <c r="E1638" s="5">
        <v>1</v>
      </c>
      <c r="F1638" s="5">
        <v>1300</v>
      </c>
      <c r="G1638" s="5">
        <v>60</v>
      </c>
      <c r="H1638" s="5">
        <v>62</v>
      </c>
      <c r="I1638" s="5">
        <v>45</v>
      </c>
      <c r="J1638" s="5">
        <v>57.31</v>
      </c>
      <c r="K1638" s="5">
        <v>124</v>
      </c>
      <c r="L1638" s="5">
        <v>15.26</v>
      </c>
      <c r="M1638" s="16">
        <v>100000</v>
      </c>
      <c r="P1638">
        <f t="shared" si="16"/>
        <v>0</v>
      </c>
      <c r="W1638" s="5" t="s">
        <v>424</v>
      </c>
    </row>
    <row r="1639" spans="1:23" x14ac:dyDescent="0.25">
      <c r="A1639" s="5" t="s">
        <v>21</v>
      </c>
      <c r="B1639" s="17" t="s">
        <v>22</v>
      </c>
      <c r="C1639" s="14">
        <v>37495</v>
      </c>
      <c r="D1639" s="70" t="s">
        <v>1622</v>
      </c>
      <c r="E1639" s="5">
        <v>1</v>
      </c>
      <c r="F1639" s="5">
        <v>820</v>
      </c>
      <c r="G1639" s="5">
        <v>54</v>
      </c>
      <c r="H1639" s="5">
        <v>61</v>
      </c>
      <c r="I1639" s="5">
        <v>46</v>
      </c>
      <c r="J1639" s="5">
        <v>10.119999999999999</v>
      </c>
      <c r="K1639" s="5">
        <v>124</v>
      </c>
      <c r="L1639" s="5">
        <v>22.9</v>
      </c>
      <c r="M1639" s="16">
        <v>100000</v>
      </c>
      <c r="P1639">
        <f t="shared" si="16"/>
        <v>0</v>
      </c>
    </row>
    <row r="1640" spans="1:23" x14ac:dyDescent="0.25">
      <c r="A1640" s="5" t="s">
        <v>21</v>
      </c>
      <c r="B1640" s="17" t="s">
        <v>22</v>
      </c>
      <c r="C1640" s="14">
        <v>37497</v>
      </c>
      <c r="D1640" s="70" t="s">
        <v>1623</v>
      </c>
      <c r="E1640" s="5">
        <v>1</v>
      </c>
      <c r="F1640" s="5">
        <v>1130</v>
      </c>
      <c r="H1640" s="5">
        <v>61</v>
      </c>
      <c r="I1640" s="5">
        <v>46</v>
      </c>
      <c r="J1640" s="5">
        <v>2.84</v>
      </c>
      <c r="K1640" s="5">
        <v>124</v>
      </c>
      <c r="L1640" s="5">
        <v>22.13</v>
      </c>
      <c r="M1640" s="16">
        <v>110000</v>
      </c>
      <c r="N1640" s="5">
        <v>1</v>
      </c>
      <c r="P1640">
        <f t="shared" si="16"/>
        <v>1</v>
      </c>
    </row>
    <row r="1641" spans="1:23" x14ac:dyDescent="0.25">
      <c r="A1641" s="5" t="s">
        <v>21</v>
      </c>
      <c r="B1641" s="17" t="s">
        <v>22</v>
      </c>
      <c r="C1641" s="14">
        <v>37498</v>
      </c>
      <c r="D1641" s="70" t="s">
        <v>1624</v>
      </c>
      <c r="E1641" s="5">
        <v>1</v>
      </c>
      <c r="F1641" s="5">
        <v>1100</v>
      </c>
      <c r="H1641" s="5">
        <v>60</v>
      </c>
      <c r="I1641" s="5">
        <v>46</v>
      </c>
      <c r="J1641" s="5">
        <v>7.15</v>
      </c>
      <c r="K1641" s="5">
        <v>124</v>
      </c>
      <c r="L1641" s="5">
        <v>27.31</v>
      </c>
      <c r="M1641" s="16">
        <v>110000</v>
      </c>
      <c r="P1641">
        <f t="shared" si="16"/>
        <v>0</v>
      </c>
      <c r="W1641" s="5" t="s">
        <v>288</v>
      </c>
    </row>
    <row r="1642" spans="1:23" x14ac:dyDescent="0.25">
      <c r="A1642" s="5" t="s">
        <v>21</v>
      </c>
      <c r="B1642" s="17" t="s">
        <v>22</v>
      </c>
      <c r="C1642" s="14">
        <v>37499</v>
      </c>
      <c r="D1642" s="70" t="s">
        <v>1625</v>
      </c>
      <c r="E1642" s="5">
        <v>1</v>
      </c>
      <c r="F1642" s="5">
        <v>1400</v>
      </c>
      <c r="H1642" s="5">
        <v>60</v>
      </c>
      <c r="I1642" s="5">
        <v>45</v>
      </c>
      <c r="J1642" s="5">
        <v>49.65</v>
      </c>
      <c r="K1642" s="5">
        <v>124</v>
      </c>
      <c r="L1642" s="5">
        <v>11.49</v>
      </c>
      <c r="M1642" s="16">
        <v>80000</v>
      </c>
      <c r="P1642">
        <f t="shared" si="16"/>
        <v>0</v>
      </c>
    </row>
    <row r="1643" spans="1:23" x14ac:dyDescent="0.25">
      <c r="A1643" s="5" t="s">
        <v>21</v>
      </c>
      <c r="B1643" s="17" t="s">
        <v>22</v>
      </c>
      <c r="C1643" s="14">
        <v>37499</v>
      </c>
      <c r="D1643" s="70" t="s">
        <v>1625</v>
      </c>
      <c r="E1643" s="5">
        <v>2</v>
      </c>
      <c r="F1643" s="5">
        <v>1530</v>
      </c>
      <c r="I1643" s="5">
        <v>45</v>
      </c>
      <c r="J1643" s="5">
        <v>50.47</v>
      </c>
      <c r="K1643" s="5">
        <v>124</v>
      </c>
      <c r="L1643" s="5">
        <v>12.68</v>
      </c>
      <c r="M1643" s="16">
        <v>40000</v>
      </c>
      <c r="P1643">
        <f t="shared" si="16"/>
        <v>0</v>
      </c>
    </row>
    <row r="1644" spans="1:23" x14ac:dyDescent="0.25">
      <c r="A1644" s="5" t="s">
        <v>21</v>
      </c>
      <c r="B1644" s="17" t="s">
        <v>22</v>
      </c>
      <c r="C1644" s="14">
        <v>37500</v>
      </c>
      <c r="D1644" s="70" t="s">
        <v>1626</v>
      </c>
      <c r="E1644" s="5">
        <v>1</v>
      </c>
      <c r="F1644" s="5">
        <v>1230</v>
      </c>
      <c r="H1644" s="5">
        <v>58</v>
      </c>
      <c r="I1644" s="5">
        <v>45</v>
      </c>
      <c r="J1644" s="5">
        <v>59.14</v>
      </c>
      <c r="K1644" s="5">
        <v>124</v>
      </c>
      <c r="L1644" s="5">
        <v>12.68</v>
      </c>
      <c r="M1644" s="16">
        <v>100000</v>
      </c>
      <c r="P1644">
        <f t="shared" si="16"/>
        <v>0</v>
      </c>
      <c r="Q1644" s="16">
        <v>100</v>
      </c>
    </row>
    <row r="1645" spans="1:23" x14ac:dyDescent="0.25">
      <c r="A1645" s="5" t="s">
        <v>21</v>
      </c>
      <c r="B1645" s="17" t="s">
        <v>22</v>
      </c>
      <c r="C1645" s="14">
        <v>37501</v>
      </c>
      <c r="D1645" s="70" t="s">
        <v>1627</v>
      </c>
      <c r="E1645" s="5">
        <v>1</v>
      </c>
      <c r="F1645" s="5">
        <v>1000</v>
      </c>
      <c r="H1645" s="5">
        <v>60</v>
      </c>
      <c r="I1645" s="5">
        <v>46</v>
      </c>
      <c r="J1645" s="5">
        <v>11.44</v>
      </c>
      <c r="K1645" s="5">
        <v>124</v>
      </c>
      <c r="L1645" s="5">
        <v>22.25</v>
      </c>
      <c r="M1645" s="16">
        <v>50000</v>
      </c>
      <c r="P1645">
        <f t="shared" si="16"/>
        <v>0</v>
      </c>
    </row>
    <row r="1646" spans="1:23" x14ac:dyDescent="0.25">
      <c r="A1646" s="5" t="s">
        <v>21</v>
      </c>
      <c r="B1646" s="17" t="s">
        <v>22</v>
      </c>
      <c r="C1646" s="14">
        <v>37501</v>
      </c>
      <c r="D1646" s="70" t="s">
        <v>1627</v>
      </c>
      <c r="E1646" s="5">
        <v>2</v>
      </c>
      <c r="F1646" s="5">
        <v>1200</v>
      </c>
      <c r="I1646" s="5">
        <v>46</v>
      </c>
      <c r="J1646" s="5">
        <v>11.44</v>
      </c>
      <c r="K1646" s="5">
        <v>124</v>
      </c>
      <c r="L1646" s="5">
        <v>22.25</v>
      </c>
      <c r="M1646" s="16">
        <v>50000</v>
      </c>
      <c r="P1646">
        <f t="shared" si="16"/>
        <v>0</v>
      </c>
    </row>
    <row r="1647" spans="1:23" x14ac:dyDescent="0.25">
      <c r="A1647" s="5" t="s">
        <v>21</v>
      </c>
      <c r="B1647" s="17" t="s">
        <v>22</v>
      </c>
      <c r="C1647" s="14">
        <v>37502</v>
      </c>
      <c r="D1647" s="70" t="s">
        <v>1628</v>
      </c>
      <c r="E1647" s="5">
        <v>1</v>
      </c>
      <c r="F1647" s="5">
        <v>1030</v>
      </c>
      <c r="H1647" s="5">
        <v>60</v>
      </c>
      <c r="I1647" s="5">
        <v>46</v>
      </c>
      <c r="J1647" s="5">
        <v>8.81</v>
      </c>
      <c r="K1647" s="5">
        <v>124</v>
      </c>
      <c r="L1647" s="5">
        <v>22.72</v>
      </c>
      <c r="M1647" s="16">
        <v>70000</v>
      </c>
      <c r="P1647">
        <f t="shared" si="16"/>
        <v>0</v>
      </c>
    </row>
    <row r="1648" spans="1:23" x14ac:dyDescent="0.25">
      <c r="A1648" s="5" t="s">
        <v>21</v>
      </c>
      <c r="B1648" s="17" t="s">
        <v>22</v>
      </c>
      <c r="C1648" s="14">
        <v>37502</v>
      </c>
      <c r="D1648" s="70" t="s">
        <v>1628</v>
      </c>
      <c r="E1648" s="5">
        <v>2</v>
      </c>
      <c r="F1648" s="5">
        <v>1430</v>
      </c>
      <c r="M1648" s="16">
        <v>40000</v>
      </c>
      <c r="P1648">
        <f t="shared" si="16"/>
        <v>0</v>
      </c>
    </row>
    <row r="1649" spans="1:23" x14ac:dyDescent="0.25">
      <c r="A1649" s="5" t="s">
        <v>21</v>
      </c>
      <c r="B1649" s="17" t="s">
        <v>22</v>
      </c>
      <c r="C1649" s="14">
        <v>37503</v>
      </c>
      <c r="D1649" s="70" t="s">
        <v>1629</v>
      </c>
      <c r="E1649" s="5">
        <v>1</v>
      </c>
      <c r="F1649" s="5">
        <v>1000</v>
      </c>
      <c r="H1649" s="5">
        <v>61</v>
      </c>
      <c r="I1649" s="5">
        <v>46</v>
      </c>
      <c r="J1649" s="5">
        <v>2.41</v>
      </c>
      <c r="K1649" s="5">
        <v>124</v>
      </c>
      <c r="L1649" s="5">
        <v>14.04</v>
      </c>
      <c r="M1649" s="16">
        <v>6000</v>
      </c>
      <c r="P1649">
        <f t="shared" si="16"/>
        <v>0</v>
      </c>
      <c r="W1649" s="5" t="s">
        <v>288</v>
      </c>
    </row>
    <row r="1650" spans="1:23" x14ac:dyDescent="0.25">
      <c r="A1650" s="5" t="s">
        <v>21</v>
      </c>
      <c r="B1650" s="17" t="s">
        <v>22</v>
      </c>
      <c r="C1650" s="14">
        <v>37503</v>
      </c>
      <c r="D1650" s="70" t="s">
        <v>1629</v>
      </c>
      <c r="E1650" s="5">
        <v>2</v>
      </c>
      <c r="F1650" s="5">
        <v>1130</v>
      </c>
      <c r="H1650" s="5">
        <v>61</v>
      </c>
      <c r="I1650" s="5">
        <v>46</v>
      </c>
      <c r="J1650" s="5">
        <v>0.25</v>
      </c>
      <c r="K1650" s="5">
        <v>124</v>
      </c>
      <c r="L1650" s="5">
        <v>12.58</v>
      </c>
      <c r="M1650" s="16">
        <v>105000</v>
      </c>
      <c r="P1650">
        <f t="shared" si="16"/>
        <v>0</v>
      </c>
      <c r="Q1650" s="16">
        <v>100</v>
      </c>
      <c r="W1650" s="5" t="s">
        <v>424</v>
      </c>
    </row>
    <row r="1651" spans="1:23" x14ac:dyDescent="0.25">
      <c r="A1651" s="5" t="s">
        <v>21</v>
      </c>
      <c r="B1651" s="17" t="s">
        <v>22</v>
      </c>
      <c r="C1651" s="14">
        <v>37504</v>
      </c>
      <c r="D1651" s="70" t="s">
        <v>1630</v>
      </c>
      <c r="E1651" s="5">
        <v>1</v>
      </c>
      <c r="I1651" s="5">
        <v>45</v>
      </c>
      <c r="J1651" s="5">
        <v>59.96</v>
      </c>
      <c r="K1651" s="5">
        <v>124</v>
      </c>
      <c r="L1651" s="5">
        <v>18.88</v>
      </c>
      <c r="M1651" s="16">
        <v>110000</v>
      </c>
      <c r="P1651">
        <f t="shared" si="16"/>
        <v>0</v>
      </c>
      <c r="Q1651" s="16">
        <v>100</v>
      </c>
    </row>
    <row r="1652" spans="1:23" x14ac:dyDescent="0.25">
      <c r="A1652" s="5" t="s">
        <v>21</v>
      </c>
      <c r="B1652" s="17" t="s">
        <v>22</v>
      </c>
      <c r="C1652" s="14">
        <v>37505</v>
      </c>
      <c r="D1652" s="70" t="s">
        <v>1631</v>
      </c>
      <c r="E1652" s="5">
        <v>1</v>
      </c>
      <c r="F1652" s="5">
        <v>1000</v>
      </c>
      <c r="H1652" s="5">
        <v>61</v>
      </c>
      <c r="I1652" s="5">
        <v>45</v>
      </c>
      <c r="J1652" s="5">
        <v>54.08</v>
      </c>
      <c r="K1652" s="5">
        <v>124</v>
      </c>
      <c r="L1652" s="5">
        <v>12.96</v>
      </c>
      <c r="M1652" s="16">
        <v>110000</v>
      </c>
      <c r="P1652">
        <f t="shared" si="16"/>
        <v>0</v>
      </c>
      <c r="Q1652" s="16">
        <v>100</v>
      </c>
      <c r="W1652" s="5" t="s">
        <v>424</v>
      </c>
    </row>
    <row r="1653" spans="1:23" x14ac:dyDescent="0.25">
      <c r="A1653" s="5" t="s">
        <v>21</v>
      </c>
      <c r="B1653" s="17" t="s">
        <v>22</v>
      </c>
      <c r="C1653" s="14">
        <v>37506</v>
      </c>
      <c r="D1653" s="70" t="s">
        <v>1632</v>
      </c>
      <c r="E1653" s="5">
        <v>1</v>
      </c>
      <c r="F1653" s="5">
        <v>1000</v>
      </c>
      <c r="H1653" s="5">
        <v>60</v>
      </c>
      <c r="I1653" s="5">
        <v>46</v>
      </c>
      <c r="J1653" s="5">
        <v>0.4</v>
      </c>
      <c r="K1653" s="5">
        <v>124</v>
      </c>
      <c r="L1653" s="5">
        <v>21.2</v>
      </c>
      <c r="M1653" s="16">
        <v>80000</v>
      </c>
      <c r="P1653">
        <f t="shared" si="16"/>
        <v>0</v>
      </c>
    </row>
    <row r="1654" spans="1:23" x14ac:dyDescent="0.25">
      <c r="A1654" s="5" t="s">
        <v>21</v>
      </c>
      <c r="B1654" s="17" t="s">
        <v>22</v>
      </c>
      <c r="C1654" s="14">
        <v>37506</v>
      </c>
      <c r="D1654" s="70" t="s">
        <v>1632</v>
      </c>
      <c r="E1654" s="5">
        <v>2</v>
      </c>
      <c r="F1654" s="5">
        <v>1400</v>
      </c>
      <c r="H1654" s="5">
        <v>60</v>
      </c>
      <c r="I1654" s="5">
        <v>46</v>
      </c>
      <c r="J1654" s="5">
        <v>2.38</v>
      </c>
      <c r="K1654" s="5">
        <v>124</v>
      </c>
      <c r="L1654" s="5">
        <v>32.06</v>
      </c>
      <c r="M1654" s="16">
        <v>40000</v>
      </c>
      <c r="P1654">
        <f t="shared" si="16"/>
        <v>0</v>
      </c>
      <c r="Q1654" s="16">
        <v>100</v>
      </c>
      <c r="W1654" s="5" t="s">
        <v>424</v>
      </c>
    </row>
    <row r="1655" spans="1:23" x14ac:dyDescent="0.25">
      <c r="A1655" s="5" t="s">
        <v>21</v>
      </c>
      <c r="B1655" s="17" t="s">
        <v>22</v>
      </c>
      <c r="C1655" s="14">
        <v>37508</v>
      </c>
      <c r="D1655" s="70" t="s">
        <v>1633</v>
      </c>
      <c r="E1655" s="5">
        <v>1</v>
      </c>
      <c r="F1655" s="5">
        <v>1000</v>
      </c>
      <c r="I1655" s="5">
        <v>46</v>
      </c>
      <c r="J1655" s="5">
        <v>3.13</v>
      </c>
      <c r="K1655" s="5">
        <v>124</v>
      </c>
      <c r="L1655" s="5">
        <v>14.08</v>
      </c>
      <c r="M1655" s="16">
        <v>50000</v>
      </c>
      <c r="P1655">
        <f t="shared" si="16"/>
        <v>0</v>
      </c>
    </row>
    <row r="1656" spans="1:23" x14ac:dyDescent="0.25">
      <c r="A1656" s="5" t="s">
        <v>21</v>
      </c>
      <c r="B1656" s="17" t="s">
        <v>22</v>
      </c>
      <c r="C1656" s="14">
        <v>37508</v>
      </c>
      <c r="D1656" s="70" t="s">
        <v>1633</v>
      </c>
      <c r="E1656" s="5">
        <v>2</v>
      </c>
      <c r="I1656" s="5">
        <v>46</v>
      </c>
      <c r="J1656" s="5">
        <v>21.52</v>
      </c>
      <c r="K1656" s="5">
        <v>124</v>
      </c>
      <c r="L1656" s="5">
        <v>21.24</v>
      </c>
      <c r="M1656" s="16">
        <v>20000</v>
      </c>
      <c r="P1656">
        <f t="shared" ref="P1656:P1719" si="17">N1656+O1656</f>
        <v>0</v>
      </c>
    </row>
    <row r="1657" spans="1:23" x14ac:dyDescent="0.25">
      <c r="A1657" s="5" t="s">
        <v>21</v>
      </c>
      <c r="B1657" s="17" t="s">
        <v>22</v>
      </c>
      <c r="C1657" s="14">
        <v>37509</v>
      </c>
      <c r="D1657" s="70" t="s">
        <v>1634</v>
      </c>
      <c r="E1657" s="5">
        <v>1</v>
      </c>
      <c r="F1657" s="5">
        <v>930</v>
      </c>
      <c r="H1657" s="5">
        <v>61</v>
      </c>
      <c r="I1657" s="5">
        <v>46</v>
      </c>
      <c r="J1657" s="5">
        <v>5.72</v>
      </c>
      <c r="K1657" s="5">
        <v>124</v>
      </c>
      <c r="L1657" s="5">
        <v>11.49</v>
      </c>
      <c r="M1657" s="16">
        <v>20000</v>
      </c>
      <c r="P1657">
        <f t="shared" si="17"/>
        <v>0</v>
      </c>
    </row>
    <row r="1658" spans="1:23" x14ac:dyDescent="0.25">
      <c r="A1658" s="5" t="s">
        <v>21</v>
      </c>
      <c r="B1658" s="17" t="s">
        <v>22</v>
      </c>
      <c r="C1658" s="14">
        <v>37509</v>
      </c>
      <c r="D1658" s="70" t="s">
        <v>1634</v>
      </c>
      <c r="E1658" s="5">
        <v>2</v>
      </c>
      <c r="F1658" s="5">
        <v>1545</v>
      </c>
      <c r="H1658" s="5">
        <v>61</v>
      </c>
      <c r="I1658" s="5">
        <v>46</v>
      </c>
      <c r="J1658" s="5">
        <v>6.34</v>
      </c>
      <c r="K1658" s="5">
        <v>124</v>
      </c>
      <c r="L1658" s="5">
        <v>4.4000000000000004</v>
      </c>
      <c r="M1658" s="16">
        <v>80000</v>
      </c>
      <c r="P1658">
        <f t="shared" si="17"/>
        <v>0</v>
      </c>
    </row>
    <row r="1659" spans="1:23" x14ac:dyDescent="0.25">
      <c r="A1659" s="5" t="s">
        <v>21</v>
      </c>
      <c r="B1659" s="17" t="s">
        <v>22</v>
      </c>
      <c r="C1659" s="14">
        <v>37510</v>
      </c>
      <c r="D1659" s="70" t="s">
        <v>1635</v>
      </c>
      <c r="E1659" s="5">
        <v>1</v>
      </c>
      <c r="F1659" s="5">
        <v>1600</v>
      </c>
      <c r="G1659" s="5">
        <v>38</v>
      </c>
      <c r="H1659" s="5">
        <v>61</v>
      </c>
      <c r="I1659" s="5">
        <v>45</v>
      </c>
      <c r="J1659" s="5">
        <v>55.01</v>
      </c>
      <c r="K1659" s="5">
        <v>124</v>
      </c>
      <c r="L1659" s="5">
        <v>4.4000000000000004</v>
      </c>
      <c r="M1659" s="16">
        <v>110000</v>
      </c>
      <c r="P1659">
        <f t="shared" si="17"/>
        <v>0</v>
      </c>
    </row>
    <row r="1660" spans="1:23" x14ac:dyDescent="0.25">
      <c r="A1660" s="5" t="s">
        <v>21</v>
      </c>
      <c r="B1660" s="17" t="s">
        <v>22</v>
      </c>
      <c r="C1660" s="14">
        <v>37511</v>
      </c>
      <c r="D1660" s="70" t="s">
        <v>1636</v>
      </c>
      <c r="E1660" s="5">
        <v>1</v>
      </c>
      <c r="F1660" s="5">
        <v>1800</v>
      </c>
      <c r="H1660" s="5">
        <v>60</v>
      </c>
      <c r="I1660" s="5">
        <v>45</v>
      </c>
      <c r="J1660" s="5">
        <v>50.27</v>
      </c>
      <c r="K1660" s="5">
        <v>124</v>
      </c>
      <c r="L1660" s="5">
        <v>5.04</v>
      </c>
      <c r="M1660" s="16">
        <v>110000</v>
      </c>
      <c r="P1660">
        <f t="shared" si="17"/>
        <v>0</v>
      </c>
    </row>
    <row r="1661" spans="1:23" x14ac:dyDescent="0.25">
      <c r="A1661" s="5" t="s">
        <v>14</v>
      </c>
      <c r="B1661" s="17">
        <v>972638</v>
      </c>
      <c r="C1661" s="14">
        <v>37409</v>
      </c>
      <c r="D1661" s="73" t="s">
        <v>6916</v>
      </c>
      <c r="E1661" s="5">
        <v>1</v>
      </c>
      <c r="G1661" s="5">
        <v>46</v>
      </c>
      <c r="I1661" s="5">
        <v>46</v>
      </c>
      <c r="J1661" s="5">
        <v>28.757000000000001</v>
      </c>
      <c r="K1661" s="5">
        <v>124</v>
      </c>
      <c r="L1661" s="5">
        <v>22.808</v>
      </c>
      <c r="M1661" s="16">
        <v>0</v>
      </c>
      <c r="P1661">
        <f t="shared" si="17"/>
        <v>0</v>
      </c>
      <c r="T1661" s="16">
        <v>20000</v>
      </c>
    </row>
    <row r="1662" spans="1:23" x14ac:dyDescent="0.25">
      <c r="A1662" s="5" t="s">
        <v>14</v>
      </c>
      <c r="B1662" s="17">
        <v>972638</v>
      </c>
      <c r="C1662" s="14">
        <v>37417</v>
      </c>
      <c r="D1662" s="70" t="s">
        <v>1637</v>
      </c>
      <c r="E1662" s="5">
        <v>1</v>
      </c>
      <c r="G1662" s="5">
        <v>51</v>
      </c>
      <c r="I1662" s="5">
        <v>46</v>
      </c>
      <c r="J1662" s="5">
        <v>8.3000000000000007</v>
      </c>
      <c r="K1662" s="5">
        <v>124</v>
      </c>
      <c r="L1662" s="5">
        <v>20.72</v>
      </c>
      <c r="M1662" s="16">
        <v>0</v>
      </c>
      <c r="P1662">
        <f t="shared" si="17"/>
        <v>0</v>
      </c>
    </row>
    <row r="1663" spans="1:23" x14ac:dyDescent="0.25">
      <c r="A1663" s="5" t="s">
        <v>14</v>
      </c>
      <c r="B1663" s="17">
        <v>972638</v>
      </c>
      <c r="C1663" s="14">
        <v>37417</v>
      </c>
      <c r="D1663" s="70" t="s">
        <v>1637</v>
      </c>
      <c r="E1663" s="5">
        <v>2</v>
      </c>
      <c r="F1663" s="5">
        <v>1400</v>
      </c>
      <c r="G1663" s="5">
        <v>54</v>
      </c>
      <c r="I1663" s="5">
        <v>46</v>
      </c>
      <c r="J1663" s="5">
        <v>6.8689999999999998</v>
      </c>
      <c r="K1663" s="5">
        <v>124</v>
      </c>
      <c r="L1663" s="5">
        <v>17.946999999999999</v>
      </c>
      <c r="M1663" s="16">
        <v>40000</v>
      </c>
      <c r="P1663">
        <f t="shared" si="17"/>
        <v>0</v>
      </c>
    </row>
    <row r="1664" spans="1:23" x14ac:dyDescent="0.25">
      <c r="A1664" s="5" t="s">
        <v>14</v>
      </c>
      <c r="B1664" s="17">
        <v>972638</v>
      </c>
      <c r="C1664" s="14">
        <v>37417</v>
      </c>
      <c r="D1664" s="70" t="s">
        <v>1637</v>
      </c>
      <c r="E1664" s="5">
        <v>3</v>
      </c>
      <c r="F1664" s="5">
        <v>1630</v>
      </c>
      <c r="G1664" s="5">
        <v>54</v>
      </c>
      <c r="I1664" s="5">
        <v>46</v>
      </c>
      <c r="J1664" s="5">
        <v>6.4260000000000002</v>
      </c>
      <c r="K1664" s="5">
        <v>124</v>
      </c>
      <c r="L1664" s="5">
        <v>18.077000000000002</v>
      </c>
      <c r="M1664" s="16">
        <v>30000</v>
      </c>
      <c r="P1664">
        <f t="shared" si="17"/>
        <v>0</v>
      </c>
    </row>
    <row r="1665" spans="1:16" x14ac:dyDescent="0.25">
      <c r="A1665" s="5" t="s">
        <v>14</v>
      </c>
      <c r="B1665" s="17">
        <v>972638</v>
      </c>
      <c r="C1665" s="14">
        <v>37418</v>
      </c>
      <c r="D1665" s="70" t="s">
        <v>1638</v>
      </c>
      <c r="E1665" s="5">
        <v>1</v>
      </c>
      <c r="F1665" s="5">
        <v>1000</v>
      </c>
      <c r="G1665" s="5">
        <v>53</v>
      </c>
      <c r="I1665" s="5">
        <v>46</v>
      </c>
      <c r="J1665" s="5">
        <v>4.9420000000000002</v>
      </c>
      <c r="K1665" s="5">
        <v>124</v>
      </c>
      <c r="L1665" s="5">
        <v>22.954999999999998</v>
      </c>
      <c r="M1665" s="16">
        <v>40000</v>
      </c>
      <c r="P1665">
        <f t="shared" si="17"/>
        <v>0</v>
      </c>
    </row>
    <row r="1666" spans="1:16" x14ac:dyDescent="0.25">
      <c r="A1666" s="5" t="s">
        <v>14</v>
      </c>
      <c r="B1666" s="17">
        <v>972638</v>
      </c>
      <c r="C1666" s="14">
        <v>37418</v>
      </c>
      <c r="D1666" s="70" t="s">
        <v>1638</v>
      </c>
      <c r="E1666" s="5">
        <v>2</v>
      </c>
      <c r="F1666" s="5">
        <v>1100</v>
      </c>
      <c r="G1666" s="5">
        <v>65</v>
      </c>
      <c r="I1666" s="5">
        <v>46</v>
      </c>
      <c r="J1666" s="5">
        <v>5.3979999999999997</v>
      </c>
      <c r="K1666" s="5">
        <v>124</v>
      </c>
      <c r="L1666" s="5">
        <v>22.788</v>
      </c>
      <c r="M1666" s="16">
        <v>80000</v>
      </c>
      <c r="P1666">
        <f t="shared" si="17"/>
        <v>0</v>
      </c>
    </row>
    <row r="1667" spans="1:16" x14ac:dyDescent="0.25">
      <c r="A1667" s="5" t="s">
        <v>14</v>
      </c>
      <c r="B1667" s="17">
        <v>972638</v>
      </c>
      <c r="C1667" s="14">
        <v>37419</v>
      </c>
      <c r="D1667" s="70" t="s">
        <v>1639</v>
      </c>
      <c r="E1667" s="5">
        <v>1</v>
      </c>
      <c r="F1667" s="5">
        <v>1200</v>
      </c>
      <c r="G1667" s="5">
        <v>70</v>
      </c>
      <c r="I1667" s="5">
        <v>46</v>
      </c>
      <c r="J1667" s="5">
        <v>7.2210000000000001</v>
      </c>
      <c r="K1667" s="5">
        <v>124</v>
      </c>
      <c r="L1667" s="5">
        <v>27.956</v>
      </c>
      <c r="M1667" s="16">
        <v>0</v>
      </c>
      <c r="P1667">
        <f t="shared" si="17"/>
        <v>0</v>
      </c>
    </row>
    <row r="1668" spans="1:16" x14ac:dyDescent="0.25">
      <c r="A1668" s="5" t="s">
        <v>14</v>
      </c>
      <c r="B1668" s="17">
        <v>972638</v>
      </c>
      <c r="C1668" s="14">
        <v>37419</v>
      </c>
      <c r="D1668" s="70" t="s">
        <v>1639</v>
      </c>
      <c r="E1668" s="5">
        <v>2</v>
      </c>
      <c r="F1668" s="5">
        <v>1330</v>
      </c>
      <c r="G1668" s="5">
        <v>71</v>
      </c>
      <c r="I1668" s="5">
        <v>46</v>
      </c>
      <c r="J1668" s="5">
        <v>6.2389999999999999</v>
      </c>
      <c r="K1668" s="5">
        <v>124</v>
      </c>
      <c r="L1668" s="5">
        <v>27.16</v>
      </c>
      <c r="M1668" s="16">
        <v>80000</v>
      </c>
      <c r="P1668">
        <f t="shared" si="17"/>
        <v>0</v>
      </c>
    </row>
    <row r="1669" spans="1:16" x14ac:dyDescent="0.25">
      <c r="A1669" s="5" t="s">
        <v>14</v>
      </c>
      <c r="B1669" s="17">
        <v>972638</v>
      </c>
      <c r="C1669" s="14">
        <v>37420</v>
      </c>
      <c r="D1669" s="70" t="s">
        <v>1640</v>
      </c>
      <c r="E1669" s="5">
        <v>1</v>
      </c>
      <c r="F1669" s="5">
        <v>1300</v>
      </c>
      <c r="G1669" s="5">
        <v>75</v>
      </c>
      <c r="I1669" s="5">
        <v>46</v>
      </c>
      <c r="J1669" s="5">
        <v>6.758</v>
      </c>
      <c r="K1669" s="5">
        <v>124</v>
      </c>
      <c r="L1669" s="5">
        <v>31.789000000000001</v>
      </c>
      <c r="M1669" s="16">
        <v>120000</v>
      </c>
      <c r="P1669">
        <f t="shared" si="17"/>
        <v>0</v>
      </c>
    </row>
    <row r="1670" spans="1:16" x14ac:dyDescent="0.25">
      <c r="A1670" s="5" t="s">
        <v>14</v>
      </c>
      <c r="B1670" s="17">
        <v>972638</v>
      </c>
      <c r="C1670" s="14">
        <v>37421</v>
      </c>
      <c r="D1670" s="70" t="s">
        <v>1641</v>
      </c>
      <c r="E1670" s="5">
        <v>1</v>
      </c>
      <c r="F1670" s="5">
        <v>1200</v>
      </c>
      <c r="G1670" s="5">
        <v>73</v>
      </c>
      <c r="I1670" s="5">
        <v>46</v>
      </c>
      <c r="J1670" s="5">
        <v>12.297000000000001</v>
      </c>
      <c r="K1670" s="5">
        <v>124</v>
      </c>
      <c r="L1670" s="5">
        <v>27.446000000000002</v>
      </c>
      <c r="M1670" s="16">
        <v>120000</v>
      </c>
      <c r="P1670">
        <f t="shared" si="17"/>
        <v>0</v>
      </c>
    </row>
    <row r="1671" spans="1:16" x14ac:dyDescent="0.25">
      <c r="A1671" s="5" t="s">
        <v>14</v>
      </c>
      <c r="B1671" s="17">
        <v>972638</v>
      </c>
      <c r="C1671" s="14">
        <v>37422</v>
      </c>
      <c r="D1671" s="70" t="s">
        <v>1642</v>
      </c>
      <c r="E1671" s="5">
        <v>1</v>
      </c>
      <c r="F1671" s="5">
        <v>900</v>
      </c>
      <c r="G1671" s="5">
        <v>59</v>
      </c>
      <c r="I1671" s="5">
        <v>46</v>
      </c>
      <c r="J1671" s="5">
        <v>11.38</v>
      </c>
      <c r="K1671" s="5">
        <v>124</v>
      </c>
      <c r="L1671" s="5">
        <v>19.597000000000001</v>
      </c>
      <c r="M1671" s="16">
        <v>120000</v>
      </c>
      <c r="P1671">
        <f t="shared" si="17"/>
        <v>0</v>
      </c>
    </row>
    <row r="1672" spans="1:16" x14ac:dyDescent="0.25">
      <c r="A1672" s="5" t="s">
        <v>14</v>
      </c>
      <c r="B1672" s="17">
        <v>972638</v>
      </c>
      <c r="C1672" s="14">
        <v>37423</v>
      </c>
      <c r="D1672" s="70" t="s">
        <v>1643</v>
      </c>
      <c r="E1672" s="5">
        <v>1</v>
      </c>
      <c r="F1672" s="5">
        <v>1000</v>
      </c>
      <c r="G1672" s="5">
        <v>19</v>
      </c>
      <c r="I1672" s="5">
        <v>46</v>
      </c>
      <c r="J1672" s="5">
        <v>10.019</v>
      </c>
      <c r="K1672" s="5">
        <v>124</v>
      </c>
      <c r="L1672" s="5">
        <v>6.657</v>
      </c>
      <c r="M1672" s="16">
        <v>130000</v>
      </c>
      <c r="N1672" s="5">
        <v>1</v>
      </c>
      <c r="O1672" s="5">
        <v>1</v>
      </c>
      <c r="P1672">
        <f t="shared" si="17"/>
        <v>2</v>
      </c>
    </row>
    <row r="1673" spans="1:16" x14ac:dyDescent="0.25">
      <c r="A1673" s="5" t="s">
        <v>14</v>
      </c>
      <c r="B1673" s="17">
        <v>972638</v>
      </c>
      <c r="C1673" s="14">
        <v>37426</v>
      </c>
      <c r="D1673" s="70" t="s">
        <v>1644</v>
      </c>
      <c r="E1673" s="5">
        <v>1</v>
      </c>
      <c r="F1673" s="5">
        <v>930</v>
      </c>
      <c r="G1673" s="5">
        <v>32</v>
      </c>
      <c r="I1673" s="5">
        <v>46</v>
      </c>
      <c r="J1673" s="5">
        <v>10.019</v>
      </c>
      <c r="K1673" s="5">
        <v>124</v>
      </c>
      <c r="L1673" s="5">
        <v>10.225</v>
      </c>
      <c r="M1673" s="16">
        <v>50000</v>
      </c>
      <c r="O1673" s="5">
        <v>1</v>
      </c>
      <c r="P1673">
        <f t="shared" si="17"/>
        <v>1</v>
      </c>
    </row>
    <row r="1674" spans="1:16" x14ac:dyDescent="0.25">
      <c r="A1674" s="5" t="s">
        <v>14</v>
      </c>
      <c r="B1674" s="17">
        <v>972638</v>
      </c>
      <c r="C1674" s="14">
        <v>37426</v>
      </c>
      <c r="D1674" s="70" t="s">
        <v>1644</v>
      </c>
      <c r="E1674" s="5">
        <v>2</v>
      </c>
      <c r="F1674" s="5">
        <v>1300</v>
      </c>
      <c r="G1674" s="5">
        <v>15</v>
      </c>
      <c r="I1674" s="5">
        <v>46</v>
      </c>
      <c r="J1674" s="5">
        <v>5.5090000000000003</v>
      </c>
      <c r="K1674" s="5">
        <v>124</v>
      </c>
      <c r="L1674" s="5">
        <v>0.99299999999999999</v>
      </c>
      <c r="M1674" s="16">
        <v>80000</v>
      </c>
      <c r="P1674">
        <f t="shared" si="17"/>
        <v>0</v>
      </c>
    </row>
    <row r="1675" spans="1:16" x14ac:dyDescent="0.25">
      <c r="A1675" s="5" t="s">
        <v>14</v>
      </c>
      <c r="B1675" s="17">
        <v>972638</v>
      </c>
      <c r="C1675" s="14">
        <v>37428</v>
      </c>
      <c r="D1675" s="70" t="s">
        <v>1645</v>
      </c>
      <c r="E1675" s="5">
        <v>1</v>
      </c>
      <c r="F1675" s="5">
        <v>1100</v>
      </c>
      <c r="G1675" s="5">
        <v>61</v>
      </c>
      <c r="I1675" s="5">
        <v>46</v>
      </c>
      <c r="J1675" s="5">
        <v>3.8439999999999999</v>
      </c>
      <c r="K1675" s="5">
        <v>124</v>
      </c>
      <c r="L1675" s="5">
        <v>20.012</v>
      </c>
      <c r="M1675" s="16">
        <v>40000</v>
      </c>
      <c r="P1675">
        <f t="shared" si="17"/>
        <v>0</v>
      </c>
    </row>
    <row r="1676" spans="1:16" x14ac:dyDescent="0.25">
      <c r="A1676" s="5" t="s">
        <v>14</v>
      </c>
      <c r="B1676" s="17">
        <v>972638</v>
      </c>
      <c r="C1676" s="14">
        <v>37428</v>
      </c>
      <c r="D1676" s="70" t="s">
        <v>1645</v>
      </c>
      <c r="E1676" s="5">
        <v>2</v>
      </c>
      <c r="F1676" s="5">
        <v>1400</v>
      </c>
      <c r="G1676" s="5">
        <v>65</v>
      </c>
      <c r="I1676" s="5">
        <v>46</v>
      </c>
      <c r="J1676" s="5">
        <v>0.91800000000000004</v>
      </c>
      <c r="K1676" s="5">
        <v>124</v>
      </c>
      <c r="L1676" s="5">
        <v>19.152000000000001</v>
      </c>
      <c r="M1676" s="16">
        <v>40000</v>
      </c>
      <c r="P1676">
        <f t="shared" si="17"/>
        <v>0</v>
      </c>
    </row>
    <row r="1677" spans="1:16" x14ac:dyDescent="0.25">
      <c r="A1677" s="5" t="s">
        <v>14</v>
      </c>
      <c r="B1677" s="17">
        <v>972638</v>
      </c>
      <c r="C1677" s="14">
        <v>37430</v>
      </c>
      <c r="D1677" s="70" t="s">
        <v>1646</v>
      </c>
      <c r="E1677" s="5">
        <v>1</v>
      </c>
      <c r="F1677" s="5">
        <v>1300</v>
      </c>
      <c r="G1677" s="5">
        <v>54</v>
      </c>
      <c r="I1677" s="5">
        <v>46</v>
      </c>
      <c r="J1677" s="5">
        <v>9.9060000000000006</v>
      </c>
      <c r="K1677" s="5">
        <v>124</v>
      </c>
      <c r="L1677" s="5">
        <v>19.201000000000001</v>
      </c>
      <c r="M1677" s="16">
        <v>20000</v>
      </c>
      <c r="N1677" s="5">
        <v>2</v>
      </c>
      <c r="P1677">
        <f t="shared" si="17"/>
        <v>2</v>
      </c>
    </row>
    <row r="1678" spans="1:16" x14ac:dyDescent="0.25">
      <c r="A1678" s="5" t="s">
        <v>14</v>
      </c>
      <c r="B1678" s="17">
        <v>972638</v>
      </c>
      <c r="C1678" s="14">
        <v>37430</v>
      </c>
      <c r="D1678" s="70" t="s">
        <v>1646</v>
      </c>
      <c r="E1678" s="5">
        <v>2</v>
      </c>
      <c r="F1678" s="5">
        <v>1500</v>
      </c>
      <c r="G1678" s="5">
        <v>62</v>
      </c>
      <c r="I1678" s="5">
        <v>46</v>
      </c>
      <c r="J1678" s="5">
        <v>10.787000000000001</v>
      </c>
      <c r="K1678" s="5">
        <v>124</v>
      </c>
      <c r="L1678" s="5">
        <v>21.908999999999999</v>
      </c>
      <c r="M1678" s="16">
        <v>80000</v>
      </c>
      <c r="P1678">
        <f t="shared" si="17"/>
        <v>0</v>
      </c>
    </row>
    <row r="1679" spans="1:16" x14ac:dyDescent="0.25">
      <c r="A1679" s="5" t="s">
        <v>14</v>
      </c>
      <c r="B1679" s="17">
        <v>972638</v>
      </c>
      <c r="C1679" s="14">
        <v>37431</v>
      </c>
      <c r="D1679" s="70" t="s">
        <v>1647</v>
      </c>
      <c r="E1679" s="5">
        <v>1</v>
      </c>
      <c r="F1679" s="5">
        <v>1000</v>
      </c>
      <c r="G1679" s="5">
        <v>49</v>
      </c>
      <c r="I1679" s="5">
        <v>46</v>
      </c>
      <c r="J1679" s="5">
        <v>7.2960000000000003</v>
      </c>
      <c r="K1679" s="5">
        <v>124</v>
      </c>
      <c r="L1679" s="5">
        <v>15.45</v>
      </c>
      <c r="M1679" s="16">
        <v>20000</v>
      </c>
      <c r="N1679" s="5">
        <v>1</v>
      </c>
      <c r="P1679">
        <f t="shared" si="17"/>
        <v>1</v>
      </c>
    </row>
    <row r="1680" spans="1:16" x14ac:dyDescent="0.25">
      <c r="A1680" s="5" t="s">
        <v>14</v>
      </c>
      <c r="B1680" s="17">
        <v>972638</v>
      </c>
      <c r="C1680" s="14">
        <v>37431</v>
      </c>
      <c r="D1680" s="70" t="s">
        <v>1647</v>
      </c>
      <c r="E1680" s="5">
        <v>2</v>
      </c>
      <c r="F1680" s="5">
        <v>1200</v>
      </c>
      <c r="G1680" s="5">
        <v>49</v>
      </c>
      <c r="I1680" s="5">
        <v>46</v>
      </c>
      <c r="J1680" s="5">
        <v>9.2140000000000004</v>
      </c>
      <c r="K1680" s="5">
        <v>124</v>
      </c>
      <c r="L1680" s="5">
        <v>14.066000000000001</v>
      </c>
      <c r="M1680" s="16">
        <v>40000</v>
      </c>
      <c r="P1680">
        <f t="shared" si="17"/>
        <v>0</v>
      </c>
    </row>
    <row r="1681" spans="1:16" x14ac:dyDescent="0.25">
      <c r="A1681" s="5" t="s">
        <v>14</v>
      </c>
      <c r="B1681" s="17">
        <v>972638</v>
      </c>
      <c r="C1681" s="14">
        <v>37431</v>
      </c>
      <c r="D1681" s="70" t="s">
        <v>1647</v>
      </c>
      <c r="E1681" s="5">
        <v>3</v>
      </c>
      <c r="F1681" s="5">
        <v>1300</v>
      </c>
      <c r="G1681" s="5">
        <v>48</v>
      </c>
      <c r="I1681" s="5">
        <v>46</v>
      </c>
      <c r="J1681" s="5">
        <v>2.4209999999999998</v>
      </c>
      <c r="K1681" s="5">
        <v>124</v>
      </c>
      <c r="L1681" s="5">
        <v>1.196</v>
      </c>
      <c r="M1681" s="16">
        <v>30000</v>
      </c>
      <c r="P1681">
        <f t="shared" si="17"/>
        <v>0</v>
      </c>
    </row>
    <row r="1682" spans="1:16" x14ac:dyDescent="0.25">
      <c r="A1682" s="5" t="s">
        <v>14</v>
      </c>
      <c r="B1682" s="17">
        <v>972638</v>
      </c>
      <c r="C1682" s="14">
        <v>37432</v>
      </c>
      <c r="D1682" s="70" t="s">
        <v>1648</v>
      </c>
      <c r="E1682" s="5">
        <v>1</v>
      </c>
      <c r="F1682" s="5">
        <v>800</v>
      </c>
      <c r="G1682" s="5">
        <v>17</v>
      </c>
      <c r="I1682" s="5">
        <v>46</v>
      </c>
      <c r="J1682" s="5">
        <v>6.931</v>
      </c>
      <c r="K1682" s="5">
        <v>124</v>
      </c>
      <c r="L1682" s="5">
        <v>3.1080000000000001</v>
      </c>
      <c r="M1682" s="16">
        <v>60000</v>
      </c>
      <c r="N1682" s="5">
        <v>1</v>
      </c>
      <c r="P1682">
        <f t="shared" si="17"/>
        <v>1</v>
      </c>
    </row>
    <row r="1683" spans="1:16" x14ac:dyDescent="0.25">
      <c r="A1683" s="5" t="s">
        <v>14</v>
      </c>
      <c r="B1683" s="17">
        <v>972638</v>
      </c>
      <c r="C1683" s="14">
        <v>37432</v>
      </c>
      <c r="D1683" s="70" t="s">
        <v>1648</v>
      </c>
      <c r="E1683" s="5">
        <v>2</v>
      </c>
      <c r="F1683" s="5">
        <v>1000</v>
      </c>
      <c r="G1683" s="5">
        <v>17</v>
      </c>
      <c r="I1683" s="5">
        <v>46</v>
      </c>
      <c r="J1683" s="5">
        <v>8.4060000000000006</v>
      </c>
      <c r="K1683" s="5">
        <v>124</v>
      </c>
      <c r="L1683" s="5">
        <v>4.2649999999999997</v>
      </c>
      <c r="M1683" s="16">
        <v>50000</v>
      </c>
      <c r="P1683">
        <f t="shared" si="17"/>
        <v>0</v>
      </c>
    </row>
    <row r="1684" spans="1:16" x14ac:dyDescent="0.25">
      <c r="A1684" s="5" t="s">
        <v>14</v>
      </c>
      <c r="B1684" s="17">
        <v>972638</v>
      </c>
      <c r="C1684" s="14">
        <v>37433</v>
      </c>
      <c r="D1684" s="70" t="s">
        <v>1649</v>
      </c>
      <c r="E1684" s="5">
        <v>1</v>
      </c>
      <c r="F1684" s="5">
        <v>800</v>
      </c>
      <c r="G1684" s="5">
        <v>34</v>
      </c>
      <c r="I1684" s="5">
        <v>46</v>
      </c>
      <c r="J1684" s="5">
        <v>3.3780000000000001</v>
      </c>
      <c r="K1684" s="5">
        <v>124</v>
      </c>
      <c r="L1684" s="5">
        <v>5.681</v>
      </c>
      <c r="M1684" s="16">
        <v>80000</v>
      </c>
      <c r="P1684">
        <f t="shared" si="17"/>
        <v>0</v>
      </c>
    </row>
    <row r="1685" spans="1:16" x14ac:dyDescent="0.25">
      <c r="A1685" s="5" t="s">
        <v>14</v>
      </c>
      <c r="B1685" s="17">
        <v>972638</v>
      </c>
      <c r="C1685" s="14">
        <v>37433</v>
      </c>
      <c r="D1685" s="70" t="s">
        <v>1649</v>
      </c>
      <c r="E1685" s="5">
        <v>2</v>
      </c>
      <c r="F1685" s="5">
        <v>1000</v>
      </c>
      <c r="G1685" s="5">
        <v>32</v>
      </c>
      <c r="I1685" s="5">
        <v>46</v>
      </c>
      <c r="J1685" s="5">
        <v>0.48699999999999999</v>
      </c>
      <c r="K1685" s="5">
        <v>124</v>
      </c>
      <c r="L1685" s="5">
        <v>4.569</v>
      </c>
      <c r="M1685" s="16">
        <v>40000</v>
      </c>
      <c r="P1685">
        <f t="shared" si="17"/>
        <v>0</v>
      </c>
    </row>
    <row r="1686" spans="1:16" x14ac:dyDescent="0.25">
      <c r="A1686" s="5" t="s">
        <v>14</v>
      </c>
      <c r="B1686" s="17">
        <v>972638</v>
      </c>
      <c r="C1686" s="14">
        <v>37434</v>
      </c>
      <c r="D1686" s="70" t="s">
        <v>1650</v>
      </c>
      <c r="E1686" s="5">
        <v>1</v>
      </c>
      <c r="F1686" s="5">
        <v>1300</v>
      </c>
      <c r="G1686" s="5">
        <v>70</v>
      </c>
      <c r="I1686" s="5">
        <v>46</v>
      </c>
      <c r="J1686" s="5">
        <v>0.38400000000000001</v>
      </c>
      <c r="K1686" s="5">
        <v>124</v>
      </c>
      <c r="L1686" s="5">
        <v>21.997</v>
      </c>
      <c r="M1686" s="16">
        <v>30000</v>
      </c>
      <c r="N1686" s="5">
        <v>1</v>
      </c>
      <c r="P1686">
        <f t="shared" si="17"/>
        <v>1</v>
      </c>
    </row>
    <row r="1687" spans="1:16" x14ac:dyDescent="0.25">
      <c r="A1687" s="5" t="s">
        <v>14</v>
      </c>
      <c r="B1687" s="17">
        <v>972638</v>
      </c>
      <c r="C1687" s="14">
        <v>37434</v>
      </c>
      <c r="D1687" s="70" t="s">
        <v>1650</v>
      </c>
      <c r="E1687" s="5">
        <v>2</v>
      </c>
      <c r="F1687" s="5">
        <v>1700</v>
      </c>
      <c r="G1687" s="5">
        <v>72</v>
      </c>
      <c r="I1687" s="5">
        <v>46</v>
      </c>
      <c r="J1687" s="5">
        <v>2.4039999999999999</v>
      </c>
      <c r="K1687" s="5">
        <v>124</v>
      </c>
      <c r="L1687" s="5">
        <v>9.048</v>
      </c>
      <c r="M1687" s="16">
        <v>40000</v>
      </c>
      <c r="P1687">
        <f t="shared" si="17"/>
        <v>0</v>
      </c>
    </row>
    <row r="1688" spans="1:16" x14ac:dyDescent="0.25">
      <c r="A1688" s="5" t="s">
        <v>14</v>
      </c>
      <c r="B1688" s="17">
        <v>972638</v>
      </c>
      <c r="C1688" s="14">
        <v>37434</v>
      </c>
      <c r="D1688" s="70" t="s">
        <v>1650</v>
      </c>
      <c r="E1688" s="5">
        <v>3</v>
      </c>
      <c r="F1688" s="5">
        <v>1900</v>
      </c>
      <c r="G1688" s="5">
        <v>38</v>
      </c>
      <c r="I1688" s="5">
        <v>46</v>
      </c>
      <c r="J1688" s="5">
        <v>2.9980000000000002</v>
      </c>
      <c r="K1688" s="5">
        <v>124</v>
      </c>
      <c r="L1688" s="5">
        <v>6.5810000000000004</v>
      </c>
      <c r="M1688" s="16">
        <v>10000</v>
      </c>
      <c r="P1688">
        <f t="shared" si="17"/>
        <v>0</v>
      </c>
    </row>
    <row r="1689" spans="1:16" x14ac:dyDescent="0.25">
      <c r="A1689" s="5" t="s">
        <v>14</v>
      </c>
      <c r="B1689" s="17">
        <v>972638</v>
      </c>
      <c r="C1689" s="14">
        <v>37434</v>
      </c>
      <c r="D1689" s="70" t="s">
        <v>1650</v>
      </c>
      <c r="E1689" s="5">
        <v>4</v>
      </c>
      <c r="F1689" s="5">
        <v>2000</v>
      </c>
      <c r="G1689" s="5">
        <v>37</v>
      </c>
      <c r="I1689" s="5">
        <v>46</v>
      </c>
      <c r="J1689" s="5">
        <v>3.0870000000000002</v>
      </c>
      <c r="K1689" s="5">
        <v>124</v>
      </c>
      <c r="L1689" s="5">
        <v>6.5279999999999996</v>
      </c>
      <c r="M1689" s="16">
        <v>20000</v>
      </c>
      <c r="P1689">
        <f t="shared" si="17"/>
        <v>0</v>
      </c>
    </row>
    <row r="1690" spans="1:16" x14ac:dyDescent="0.25">
      <c r="A1690" s="5" t="s">
        <v>14</v>
      </c>
      <c r="B1690" s="17">
        <v>972638</v>
      </c>
      <c r="C1690" s="14">
        <v>37437</v>
      </c>
      <c r="D1690" s="70" t="s">
        <v>1651</v>
      </c>
      <c r="E1690" s="5">
        <v>1</v>
      </c>
      <c r="F1690" s="5">
        <v>900</v>
      </c>
      <c r="G1690" s="5">
        <v>56</v>
      </c>
      <c r="I1690" s="5">
        <v>46</v>
      </c>
      <c r="J1690" s="5">
        <v>6.1609999999999996</v>
      </c>
      <c r="K1690" s="5">
        <v>124</v>
      </c>
      <c r="L1690" s="5">
        <v>18.263999999999999</v>
      </c>
      <c r="M1690" s="16">
        <v>70000</v>
      </c>
      <c r="P1690">
        <f t="shared" si="17"/>
        <v>0</v>
      </c>
    </row>
    <row r="1691" spans="1:16" x14ac:dyDescent="0.25">
      <c r="A1691" s="5" t="s">
        <v>14</v>
      </c>
      <c r="B1691" s="17">
        <v>972638</v>
      </c>
      <c r="C1691" s="14">
        <v>37437</v>
      </c>
      <c r="D1691" s="70" t="s">
        <v>1651</v>
      </c>
      <c r="E1691" s="5">
        <v>2</v>
      </c>
      <c r="F1691" s="5">
        <v>1000</v>
      </c>
      <c r="G1691" s="5">
        <v>52</v>
      </c>
      <c r="I1691" s="5">
        <v>46</v>
      </c>
      <c r="J1691" s="5">
        <v>7.3029999999999999</v>
      </c>
      <c r="K1691" s="5">
        <v>124</v>
      </c>
      <c r="L1691" s="5">
        <v>17.338000000000001</v>
      </c>
      <c r="M1691" s="16">
        <v>60000</v>
      </c>
      <c r="P1691">
        <f t="shared" si="17"/>
        <v>0</v>
      </c>
    </row>
    <row r="1692" spans="1:16" x14ac:dyDescent="0.25">
      <c r="A1692" s="5" t="s">
        <v>14</v>
      </c>
      <c r="B1692" s="17">
        <v>972638</v>
      </c>
      <c r="C1692" s="14">
        <v>37438</v>
      </c>
      <c r="D1692" s="70" t="s">
        <v>1652</v>
      </c>
      <c r="E1692" s="5">
        <v>1</v>
      </c>
      <c r="F1692" s="5">
        <v>1300</v>
      </c>
      <c r="G1692" s="5">
        <v>57</v>
      </c>
      <c r="I1692" s="5">
        <v>45</v>
      </c>
      <c r="J1692" s="5">
        <v>57.893000000000001</v>
      </c>
      <c r="K1692" s="5">
        <v>124</v>
      </c>
      <c r="L1692" s="5">
        <v>12.938000000000001</v>
      </c>
      <c r="M1692" s="16">
        <v>30000</v>
      </c>
      <c r="P1692">
        <f t="shared" si="17"/>
        <v>0</v>
      </c>
    </row>
    <row r="1693" spans="1:16" x14ac:dyDescent="0.25">
      <c r="A1693" s="5" t="s">
        <v>14</v>
      </c>
      <c r="B1693" s="17">
        <v>972638</v>
      </c>
      <c r="C1693" s="14">
        <v>37438</v>
      </c>
      <c r="D1693" s="70" t="s">
        <v>1652</v>
      </c>
      <c r="E1693" s="5">
        <v>2</v>
      </c>
      <c r="F1693" s="5">
        <v>1400</v>
      </c>
      <c r="G1693" s="5">
        <v>47</v>
      </c>
      <c r="I1693" s="5">
        <v>46</v>
      </c>
      <c r="J1693" s="5">
        <v>0.63500000000000001</v>
      </c>
      <c r="K1693" s="5">
        <v>124</v>
      </c>
      <c r="L1693" s="5">
        <v>10.976000000000001</v>
      </c>
      <c r="M1693" s="16">
        <v>40000</v>
      </c>
      <c r="P1693">
        <f t="shared" si="17"/>
        <v>0</v>
      </c>
    </row>
    <row r="1694" spans="1:16" x14ac:dyDescent="0.25">
      <c r="A1694" s="5" t="s">
        <v>14</v>
      </c>
      <c r="B1694" s="17">
        <v>972638</v>
      </c>
      <c r="C1694" s="14">
        <v>37438</v>
      </c>
      <c r="D1694" s="70" t="s">
        <v>1652</v>
      </c>
      <c r="E1694" s="5">
        <v>3</v>
      </c>
      <c r="F1694" s="5">
        <v>1500</v>
      </c>
      <c r="G1694" s="5">
        <v>44</v>
      </c>
      <c r="I1694" s="5">
        <v>46</v>
      </c>
      <c r="J1694" s="5">
        <v>1.768</v>
      </c>
      <c r="K1694" s="5">
        <v>124</v>
      </c>
      <c r="L1694" s="5">
        <v>11.45</v>
      </c>
      <c r="M1694" s="16">
        <v>40000</v>
      </c>
      <c r="P1694">
        <f t="shared" si="17"/>
        <v>0</v>
      </c>
    </row>
    <row r="1695" spans="1:16" x14ac:dyDescent="0.25">
      <c r="A1695" s="5" t="s">
        <v>14</v>
      </c>
      <c r="B1695" s="17">
        <v>972638</v>
      </c>
      <c r="C1695" s="14">
        <v>37439</v>
      </c>
      <c r="D1695" s="70" t="s">
        <v>1653</v>
      </c>
      <c r="E1695" s="5">
        <v>1</v>
      </c>
      <c r="F1695" s="5">
        <v>1500</v>
      </c>
      <c r="G1695" s="5">
        <v>40</v>
      </c>
      <c r="I1695" s="5">
        <v>45</v>
      </c>
      <c r="J1695" s="5">
        <v>55.076000000000001</v>
      </c>
      <c r="K1695" s="5">
        <v>124</v>
      </c>
      <c r="L1695" s="5">
        <v>5.2110000000000003</v>
      </c>
      <c r="M1695" s="16">
        <v>80000</v>
      </c>
      <c r="P1695">
        <f t="shared" si="17"/>
        <v>0</v>
      </c>
    </row>
    <row r="1696" spans="1:16" x14ac:dyDescent="0.25">
      <c r="A1696" s="5" t="s">
        <v>14</v>
      </c>
      <c r="B1696" s="17">
        <v>972638</v>
      </c>
      <c r="C1696" s="14">
        <v>37440</v>
      </c>
      <c r="D1696" s="70" t="s">
        <v>1654</v>
      </c>
      <c r="E1696" s="5">
        <v>1</v>
      </c>
      <c r="F1696" s="5">
        <v>1000</v>
      </c>
      <c r="G1696" s="5">
        <v>44</v>
      </c>
      <c r="I1696" s="5">
        <v>46</v>
      </c>
      <c r="J1696" s="5">
        <v>4.7249999999999996</v>
      </c>
      <c r="K1696" s="5">
        <v>124</v>
      </c>
      <c r="L1696" s="5">
        <v>10.558999999999999</v>
      </c>
      <c r="M1696" s="16">
        <v>80000</v>
      </c>
      <c r="P1696">
        <f t="shared" si="17"/>
        <v>0</v>
      </c>
    </row>
    <row r="1697" spans="1:16" x14ac:dyDescent="0.25">
      <c r="A1697" s="5" t="s">
        <v>14</v>
      </c>
      <c r="B1697" s="17">
        <v>972638</v>
      </c>
      <c r="C1697" s="14">
        <v>37440</v>
      </c>
      <c r="D1697" s="70" t="s">
        <v>1654</v>
      </c>
      <c r="E1697" s="5">
        <v>2</v>
      </c>
      <c r="F1697" s="5">
        <v>1200</v>
      </c>
      <c r="G1697" s="5">
        <v>44</v>
      </c>
      <c r="I1697" s="5">
        <v>46</v>
      </c>
      <c r="J1697" s="5">
        <v>6.1820000000000004</v>
      </c>
      <c r="K1697" s="5">
        <v>124</v>
      </c>
      <c r="L1697" s="5">
        <v>8.6140000000000008</v>
      </c>
      <c r="M1697" s="16">
        <v>0</v>
      </c>
      <c r="P1697">
        <f t="shared" si="17"/>
        <v>0</v>
      </c>
    </row>
    <row r="1698" spans="1:16" x14ac:dyDescent="0.25">
      <c r="A1698" s="5" t="s">
        <v>14</v>
      </c>
      <c r="B1698" s="17">
        <v>972638</v>
      </c>
      <c r="C1698" s="14">
        <v>37440</v>
      </c>
      <c r="D1698" s="70" t="s">
        <v>1654</v>
      </c>
      <c r="E1698" s="5">
        <v>3</v>
      </c>
      <c r="F1698" s="5">
        <v>1300</v>
      </c>
      <c r="G1698" s="5">
        <v>38</v>
      </c>
      <c r="I1698" s="5">
        <v>46</v>
      </c>
      <c r="J1698" s="5">
        <v>2.0089999999999999</v>
      </c>
      <c r="K1698" s="5">
        <v>124</v>
      </c>
      <c r="L1698" s="5">
        <v>6.758</v>
      </c>
      <c r="M1698" s="16">
        <v>20000</v>
      </c>
      <c r="P1698">
        <f t="shared" si="17"/>
        <v>0</v>
      </c>
    </row>
    <row r="1699" spans="1:16" x14ac:dyDescent="0.25">
      <c r="A1699" s="5" t="s">
        <v>14</v>
      </c>
      <c r="B1699" s="17">
        <v>972638</v>
      </c>
      <c r="C1699" s="14">
        <v>37441</v>
      </c>
      <c r="D1699" s="70" t="s">
        <v>1655</v>
      </c>
      <c r="E1699" s="5">
        <v>1</v>
      </c>
      <c r="F1699" s="5">
        <v>900</v>
      </c>
      <c r="G1699" s="5">
        <v>58</v>
      </c>
      <c r="I1699" s="5">
        <v>46</v>
      </c>
      <c r="J1699" s="5">
        <v>12.743</v>
      </c>
      <c r="K1699" s="5">
        <v>124</v>
      </c>
      <c r="L1699" s="5">
        <v>19.305</v>
      </c>
      <c r="M1699" s="16">
        <v>90000</v>
      </c>
      <c r="N1699" s="5">
        <v>1</v>
      </c>
      <c r="P1699">
        <f t="shared" si="17"/>
        <v>1</v>
      </c>
    </row>
    <row r="1700" spans="1:16" x14ac:dyDescent="0.25">
      <c r="A1700" s="5" t="s">
        <v>14</v>
      </c>
      <c r="B1700" s="17">
        <v>972638</v>
      </c>
      <c r="C1700" s="14">
        <v>37441</v>
      </c>
      <c r="D1700" s="70" t="s">
        <v>1655</v>
      </c>
      <c r="E1700" s="5">
        <v>2</v>
      </c>
      <c r="F1700" s="5">
        <v>1030</v>
      </c>
      <c r="G1700" s="5">
        <v>52</v>
      </c>
      <c r="I1700" s="5">
        <v>46</v>
      </c>
      <c r="J1700" s="5">
        <v>12.333</v>
      </c>
      <c r="K1700" s="5">
        <v>124</v>
      </c>
      <c r="L1700" s="5">
        <v>17.356999999999999</v>
      </c>
      <c r="M1700" s="16">
        <v>30000</v>
      </c>
      <c r="P1700">
        <f t="shared" si="17"/>
        <v>0</v>
      </c>
    </row>
    <row r="1701" spans="1:16" x14ac:dyDescent="0.25">
      <c r="A1701" s="5" t="s">
        <v>14</v>
      </c>
      <c r="B1701" s="17">
        <v>972638</v>
      </c>
      <c r="C1701" s="14">
        <v>37442</v>
      </c>
      <c r="D1701" s="70" t="s">
        <v>1656</v>
      </c>
      <c r="E1701" s="5">
        <v>1</v>
      </c>
      <c r="F1701" s="5">
        <v>900</v>
      </c>
      <c r="G1701" s="5">
        <v>34</v>
      </c>
      <c r="I1701" s="5">
        <v>46</v>
      </c>
      <c r="J1701" s="5">
        <v>4.6130000000000004</v>
      </c>
      <c r="K1701" s="5">
        <v>124</v>
      </c>
      <c r="L1701" s="5">
        <v>6.2450000000000001</v>
      </c>
      <c r="M1701" s="16">
        <v>50000</v>
      </c>
      <c r="P1701">
        <f t="shared" si="17"/>
        <v>0</v>
      </c>
    </row>
    <row r="1702" spans="1:16" x14ac:dyDescent="0.25">
      <c r="A1702" s="5" t="s">
        <v>14</v>
      </c>
      <c r="B1702" s="17">
        <v>972638</v>
      </c>
      <c r="C1702" s="14">
        <v>37442</v>
      </c>
      <c r="D1702" s="70" t="s">
        <v>1656</v>
      </c>
      <c r="E1702" s="5">
        <v>2</v>
      </c>
      <c r="F1702" s="5">
        <v>1200</v>
      </c>
      <c r="G1702" s="5">
        <v>20</v>
      </c>
      <c r="I1702" s="5">
        <v>45</v>
      </c>
      <c r="J1702" s="5">
        <v>59.2</v>
      </c>
      <c r="K1702" s="5">
        <v>124</v>
      </c>
      <c r="L1702" s="5">
        <v>1.577</v>
      </c>
      <c r="M1702" s="16">
        <v>50000</v>
      </c>
      <c r="P1702">
        <f t="shared" si="17"/>
        <v>0</v>
      </c>
    </row>
    <row r="1703" spans="1:16" x14ac:dyDescent="0.25">
      <c r="A1703" s="5" t="s">
        <v>14</v>
      </c>
      <c r="B1703" s="17">
        <v>972638</v>
      </c>
      <c r="C1703" s="14">
        <v>37443</v>
      </c>
      <c r="D1703" s="70" t="s">
        <v>1657</v>
      </c>
      <c r="E1703" s="5">
        <v>1</v>
      </c>
      <c r="F1703" s="5">
        <v>900</v>
      </c>
      <c r="G1703" s="5">
        <v>47</v>
      </c>
      <c r="I1703" s="5">
        <v>46</v>
      </c>
      <c r="J1703" s="5">
        <v>4.5350000000000001</v>
      </c>
      <c r="K1703" s="5">
        <v>124</v>
      </c>
      <c r="L1703" s="5">
        <v>12.242000000000001</v>
      </c>
      <c r="M1703" s="16">
        <v>70000</v>
      </c>
      <c r="P1703">
        <f t="shared" si="17"/>
        <v>0</v>
      </c>
    </row>
    <row r="1704" spans="1:16" x14ac:dyDescent="0.25">
      <c r="A1704" s="5" t="s">
        <v>14</v>
      </c>
      <c r="B1704" s="17">
        <v>972638</v>
      </c>
      <c r="C1704" s="14">
        <v>37443</v>
      </c>
      <c r="D1704" s="70" t="s">
        <v>1657</v>
      </c>
      <c r="E1704" s="5">
        <v>2</v>
      </c>
      <c r="F1704" s="5">
        <v>1000</v>
      </c>
      <c r="G1704" s="5">
        <v>51</v>
      </c>
      <c r="I1704" s="5">
        <v>46</v>
      </c>
      <c r="J1704" s="5">
        <v>4.5229999999999997</v>
      </c>
      <c r="K1704" s="5">
        <v>124</v>
      </c>
      <c r="L1704" s="5">
        <v>11.634</v>
      </c>
      <c r="M1704" s="16">
        <v>50000</v>
      </c>
      <c r="P1704">
        <f t="shared" si="17"/>
        <v>0</v>
      </c>
    </row>
    <row r="1705" spans="1:16" x14ac:dyDescent="0.25">
      <c r="A1705" s="5" t="s">
        <v>14</v>
      </c>
      <c r="B1705" s="17">
        <v>972638</v>
      </c>
      <c r="C1705" s="14">
        <v>37444</v>
      </c>
      <c r="D1705" s="70" t="s">
        <v>1658</v>
      </c>
      <c r="E1705" s="5">
        <v>1</v>
      </c>
      <c r="F1705" s="5">
        <v>900</v>
      </c>
      <c r="G1705" s="5">
        <v>34</v>
      </c>
      <c r="I1705" s="5">
        <v>46</v>
      </c>
      <c r="J1705" s="5">
        <v>3.1190000000000002</v>
      </c>
      <c r="K1705" s="5">
        <v>124</v>
      </c>
      <c r="L1705" s="5">
        <v>5.4660000000000002</v>
      </c>
      <c r="M1705" s="16">
        <v>70000</v>
      </c>
      <c r="N1705" s="5">
        <v>1</v>
      </c>
      <c r="P1705">
        <f t="shared" si="17"/>
        <v>1</v>
      </c>
    </row>
    <row r="1706" spans="1:16" x14ac:dyDescent="0.25">
      <c r="A1706" s="5" t="s">
        <v>14</v>
      </c>
      <c r="B1706" s="17">
        <v>972638</v>
      </c>
      <c r="C1706" s="14">
        <v>37444</v>
      </c>
      <c r="D1706" s="70" t="s">
        <v>1658</v>
      </c>
      <c r="E1706" s="5">
        <v>2</v>
      </c>
      <c r="F1706" s="5">
        <v>1130</v>
      </c>
      <c r="G1706" s="5">
        <v>26</v>
      </c>
      <c r="I1706" s="5">
        <v>46</v>
      </c>
      <c r="J1706" s="5">
        <v>0.312</v>
      </c>
      <c r="K1706" s="5">
        <v>124</v>
      </c>
      <c r="L1706" s="5">
        <v>2.8090000000000002</v>
      </c>
      <c r="M1706" s="16">
        <v>20000</v>
      </c>
      <c r="N1706" s="5">
        <v>1</v>
      </c>
      <c r="P1706">
        <f t="shared" si="17"/>
        <v>1</v>
      </c>
    </row>
    <row r="1707" spans="1:16" x14ac:dyDescent="0.25">
      <c r="A1707" s="5" t="s">
        <v>14</v>
      </c>
      <c r="B1707" s="17">
        <v>972638</v>
      </c>
      <c r="C1707" s="14">
        <v>37445</v>
      </c>
      <c r="D1707" s="70" t="s">
        <v>1659</v>
      </c>
      <c r="E1707" s="5">
        <v>1</v>
      </c>
      <c r="F1707" s="5">
        <v>800</v>
      </c>
      <c r="G1707" s="5">
        <v>29</v>
      </c>
      <c r="I1707" s="5">
        <v>46</v>
      </c>
      <c r="J1707" s="5">
        <v>8.2219999999999995</v>
      </c>
      <c r="K1707" s="5">
        <v>124</v>
      </c>
      <c r="L1707" s="5">
        <v>8.0329999999999995</v>
      </c>
      <c r="M1707" s="16">
        <v>40000</v>
      </c>
      <c r="P1707">
        <f t="shared" si="17"/>
        <v>0</v>
      </c>
    </row>
    <row r="1708" spans="1:16" x14ac:dyDescent="0.25">
      <c r="A1708" s="5" t="s">
        <v>14</v>
      </c>
      <c r="B1708" s="17">
        <v>972638</v>
      </c>
      <c r="C1708" s="14">
        <v>37445</v>
      </c>
      <c r="D1708" s="70" t="s">
        <v>1659</v>
      </c>
      <c r="E1708" s="5">
        <v>2</v>
      </c>
      <c r="F1708" s="5">
        <v>930</v>
      </c>
      <c r="G1708" s="5">
        <v>24</v>
      </c>
      <c r="I1708" s="5">
        <v>46</v>
      </c>
      <c r="J1708" s="5">
        <v>8.5709999999999997</v>
      </c>
      <c r="K1708" s="5">
        <v>124</v>
      </c>
      <c r="L1708" s="5">
        <v>6.1989999999999998</v>
      </c>
      <c r="M1708" s="16">
        <v>30000</v>
      </c>
      <c r="P1708">
        <f t="shared" si="17"/>
        <v>0</v>
      </c>
    </row>
    <row r="1709" spans="1:16" x14ac:dyDescent="0.25">
      <c r="A1709" s="5" t="s">
        <v>14</v>
      </c>
      <c r="B1709" s="17">
        <v>972638</v>
      </c>
      <c r="C1709" s="14">
        <v>37445</v>
      </c>
      <c r="D1709" s="70" t="s">
        <v>1659</v>
      </c>
      <c r="E1709" s="5">
        <v>3</v>
      </c>
      <c r="F1709" s="5">
        <v>1200</v>
      </c>
      <c r="G1709" s="5">
        <v>10</v>
      </c>
      <c r="I1709" s="5">
        <v>46</v>
      </c>
      <c r="J1709" s="5">
        <v>10.53</v>
      </c>
      <c r="K1709" s="5">
        <v>124</v>
      </c>
      <c r="L1709" s="5">
        <v>2.875</v>
      </c>
      <c r="M1709" s="16">
        <v>30000</v>
      </c>
      <c r="O1709" s="5">
        <v>1</v>
      </c>
      <c r="P1709">
        <f t="shared" si="17"/>
        <v>1</v>
      </c>
    </row>
    <row r="1710" spans="1:16" x14ac:dyDescent="0.25">
      <c r="A1710" s="5" t="s">
        <v>14</v>
      </c>
      <c r="B1710" s="17">
        <v>972638</v>
      </c>
      <c r="C1710" s="14">
        <v>37446</v>
      </c>
      <c r="D1710" s="70" t="s">
        <v>1660</v>
      </c>
      <c r="E1710" s="5">
        <v>1</v>
      </c>
      <c r="F1710" s="5">
        <v>800</v>
      </c>
      <c r="G1710" s="5">
        <v>52</v>
      </c>
      <c r="I1710" s="5">
        <v>46</v>
      </c>
      <c r="J1710" s="5">
        <v>5.3890000000000002</v>
      </c>
      <c r="K1710" s="5">
        <v>124</v>
      </c>
      <c r="L1710" s="5">
        <v>17.234999999999999</v>
      </c>
      <c r="M1710" s="16">
        <v>100000</v>
      </c>
      <c r="P1710">
        <f t="shared" si="17"/>
        <v>0</v>
      </c>
    </row>
    <row r="1711" spans="1:16" x14ac:dyDescent="0.25">
      <c r="A1711" s="5" t="s">
        <v>14</v>
      </c>
      <c r="B1711" s="17">
        <v>972638</v>
      </c>
      <c r="C1711" s="14">
        <v>37447</v>
      </c>
      <c r="D1711" s="70" t="s">
        <v>1661</v>
      </c>
      <c r="E1711" s="5">
        <v>1</v>
      </c>
      <c r="F1711" s="5">
        <v>930</v>
      </c>
      <c r="G1711" s="5">
        <v>48</v>
      </c>
      <c r="I1711" s="5">
        <v>46</v>
      </c>
      <c r="J1711" s="5">
        <v>2.2160000000000002</v>
      </c>
      <c r="K1711" s="5">
        <v>124</v>
      </c>
      <c r="L1711" s="5">
        <v>9.8879999999999999</v>
      </c>
      <c r="M1711" s="16">
        <v>100000</v>
      </c>
      <c r="P1711">
        <f t="shared" si="17"/>
        <v>0</v>
      </c>
    </row>
    <row r="1712" spans="1:16" x14ac:dyDescent="0.25">
      <c r="A1712" s="5" t="s">
        <v>14</v>
      </c>
      <c r="B1712" s="17">
        <v>972638</v>
      </c>
      <c r="C1712" s="14">
        <v>37448</v>
      </c>
      <c r="D1712" s="70" t="s">
        <v>1662</v>
      </c>
      <c r="E1712" s="5">
        <v>1</v>
      </c>
      <c r="F1712" s="5">
        <v>1100</v>
      </c>
      <c r="G1712" s="5">
        <v>28</v>
      </c>
      <c r="I1712" s="5">
        <v>45</v>
      </c>
      <c r="J1712" s="5">
        <v>59.055999999999997</v>
      </c>
      <c r="K1712" s="5">
        <v>124</v>
      </c>
      <c r="L1712" s="5">
        <v>3.0259999999999998</v>
      </c>
      <c r="M1712" s="16">
        <v>0</v>
      </c>
      <c r="P1712">
        <f t="shared" si="17"/>
        <v>0</v>
      </c>
    </row>
    <row r="1713" spans="1:16" x14ac:dyDescent="0.25">
      <c r="A1713" s="5" t="s">
        <v>14</v>
      </c>
      <c r="B1713" s="17">
        <v>972638</v>
      </c>
      <c r="C1713" s="14">
        <v>37448</v>
      </c>
      <c r="D1713" s="70" t="s">
        <v>1662</v>
      </c>
      <c r="E1713" s="5">
        <v>2</v>
      </c>
      <c r="F1713" s="5">
        <v>1200</v>
      </c>
      <c r="G1713" s="5">
        <v>16</v>
      </c>
      <c r="I1713" s="5">
        <v>45</v>
      </c>
      <c r="J1713" s="5">
        <v>58.3</v>
      </c>
      <c r="K1713" s="5">
        <v>124</v>
      </c>
      <c r="L1713" s="5">
        <v>0.49</v>
      </c>
      <c r="M1713" s="16">
        <v>90000</v>
      </c>
      <c r="P1713">
        <f t="shared" si="17"/>
        <v>0</v>
      </c>
    </row>
    <row r="1714" spans="1:16" x14ac:dyDescent="0.25">
      <c r="A1714" s="5" t="s">
        <v>14</v>
      </c>
      <c r="B1714" s="17">
        <v>972638</v>
      </c>
      <c r="C1714" s="14">
        <v>37449</v>
      </c>
      <c r="D1714" s="70" t="s">
        <v>1663</v>
      </c>
      <c r="E1714" s="5">
        <v>1</v>
      </c>
      <c r="F1714" s="5">
        <v>1045</v>
      </c>
      <c r="G1714" s="5">
        <v>30</v>
      </c>
      <c r="I1714" s="5">
        <v>45</v>
      </c>
      <c r="J1714" s="5">
        <v>56.908000000000001</v>
      </c>
      <c r="K1714" s="5">
        <v>124</v>
      </c>
      <c r="L1714" s="5">
        <v>2.613</v>
      </c>
      <c r="M1714" s="16">
        <v>90000</v>
      </c>
      <c r="P1714">
        <f t="shared" si="17"/>
        <v>0</v>
      </c>
    </row>
    <row r="1715" spans="1:16" x14ac:dyDescent="0.25">
      <c r="A1715" s="5" t="s">
        <v>14</v>
      </c>
      <c r="B1715" s="17">
        <v>972638</v>
      </c>
      <c r="C1715" s="14">
        <v>37450</v>
      </c>
      <c r="D1715" s="70" t="s">
        <v>1664</v>
      </c>
      <c r="E1715" s="5">
        <v>1</v>
      </c>
      <c r="F1715" s="5">
        <v>1200</v>
      </c>
      <c r="G1715" s="5">
        <v>51</v>
      </c>
      <c r="I1715" s="5">
        <v>46</v>
      </c>
      <c r="J1715" s="5">
        <v>4.3570000000000002</v>
      </c>
      <c r="K1715" s="5">
        <v>124</v>
      </c>
      <c r="L1715" s="5">
        <v>15.273</v>
      </c>
      <c r="M1715" s="16">
        <v>40000</v>
      </c>
      <c r="P1715">
        <f t="shared" si="17"/>
        <v>0</v>
      </c>
    </row>
    <row r="1716" spans="1:16" x14ac:dyDescent="0.25">
      <c r="A1716" s="5" t="s">
        <v>14</v>
      </c>
      <c r="B1716" s="17">
        <v>972638</v>
      </c>
      <c r="C1716" s="14">
        <v>37450</v>
      </c>
      <c r="D1716" s="70" t="s">
        <v>1664</v>
      </c>
      <c r="E1716" s="5">
        <v>2</v>
      </c>
      <c r="F1716" s="5">
        <v>1400</v>
      </c>
      <c r="G1716" s="5">
        <v>55</v>
      </c>
      <c r="I1716" s="5">
        <v>46</v>
      </c>
      <c r="J1716" s="5">
        <v>6.3170000000000002</v>
      </c>
      <c r="K1716" s="5">
        <v>124</v>
      </c>
      <c r="L1716" s="5">
        <v>17.577999999999999</v>
      </c>
      <c r="M1716" s="16">
        <v>40000</v>
      </c>
      <c r="P1716">
        <f t="shared" si="17"/>
        <v>0</v>
      </c>
    </row>
    <row r="1717" spans="1:16" x14ac:dyDescent="0.25">
      <c r="A1717" s="5" t="s">
        <v>14</v>
      </c>
      <c r="B1717" s="17">
        <v>972638</v>
      </c>
      <c r="C1717" s="14">
        <v>37450</v>
      </c>
      <c r="D1717" s="70" t="s">
        <v>1664</v>
      </c>
      <c r="E1717" s="5">
        <v>3</v>
      </c>
      <c r="F1717" s="5">
        <v>1515</v>
      </c>
      <c r="G1717" s="5">
        <v>53</v>
      </c>
      <c r="I1717" s="5">
        <v>46</v>
      </c>
      <c r="J1717" s="5">
        <v>8.8320000000000007</v>
      </c>
      <c r="K1717" s="5">
        <v>124</v>
      </c>
      <c r="L1717" s="5">
        <v>16.876000000000001</v>
      </c>
      <c r="M1717" s="16">
        <v>20000</v>
      </c>
      <c r="O1717" s="5">
        <v>1</v>
      </c>
      <c r="P1717">
        <f t="shared" si="17"/>
        <v>1</v>
      </c>
    </row>
    <row r="1718" spans="1:16" x14ac:dyDescent="0.25">
      <c r="A1718" s="5" t="s">
        <v>14</v>
      </c>
      <c r="B1718" s="17">
        <v>972638</v>
      </c>
      <c r="C1718" s="14">
        <v>37451</v>
      </c>
      <c r="D1718" s="70" t="s">
        <v>1665</v>
      </c>
      <c r="E1718" s="5">
        <v>1</v>
      </c>
      <c r="F1718" s="5">
        <v>930</v>
      </c>
      <c r="G1718" s="5">
        <v>63</v>
      </c>
      <c r="I1718" s="5">
        <v>45</v>
      </c>
      <c r="J1718" s="5">
        <v>59.198</v>
      </c>
      <c r="K1718" s="5">
        <v>124</v>
      </c>
      <c r="L1718" s="5">
        <v>16.882000000000001</v>
      </c>
      <c r="M1718" s="16">
        <v>20000</v>
      </c>
      <c r="P1718">
        <f t="shared" si="17"/>
        <v>0</v>
      </c>
    </row>
    <row r="1719" spans="1:16" x14ac:dyDescent="0.25">
      <c r="A1719" s="5" t="s">
        <v>14</v>
      </c>
      <c r="B1719" s="17">
        <v>972638</v>
      </c>
      <c r="C1719" s="14">
        <v>37451</v>
      </c>
      <c r="D1719" s="70" t="s">
        <v>1665</v>
      </c>
      <c r="E1719" s="5">
        <v>2</v>
      </c>
      <c r="F1719" s="5">
        <v>1030</v>
      </c>
      <c r="G1719" s="5">
        <v>52</v>
      </c>
      <c r="I1719" s="5">
        <v>45</v>
      </c>
      <c r="J1719" s="5">
        <v>58.795000000000002</v>
      </c>
      <c r="K1719" s="5">
        <v>124</v>
      </c>
      <c r="L1719" s="5">
        <v>13.22</v>
      </c>
      <c r="M1719" s="16">
        <v>10000</v>
      </c>
      <c r="P1719">
        <f t="shared" si="17"/>
        <v>0</v>
      </c>
    </row>
    <row r="1720" spans="1:16" x14ac:dyDescent="0.25">
      <c r="A1720" s="5" t="s">
        <v>14</v>
      </c>
      <c r="B1720" s="17">
        <v>972638</v>
      </c>
      <c r="C1720" s="14">
        <v>37451</v>
      </c>
      <c r="D1720" s="70" t="s">
        <v>1665</v>
      </c>
      <c r="E1720" s="5">
        <v>3</v>
      </c>
      <c r="F1720" s="5">
        <v>1300</v>
      </c>
      <c r="G1720" s="5">
        <v>62</v>
      </c>
      <c r="I1720" s="5">
        <v>45</v>
      </c>
      <c r="J1720" s="5">
        <v>54.981999999999999</v>
      </c>
      <c r="K1720" s="5">
        <v>124</v>
      </c>
      <c r="L1720" s="5">
        <v>14.317</v>
      </c>
      <c r="M1720" s="16">
        <v>60000</v>
      </c>
      <c r="P1720">
        <f t="shared" ref="P1720:P1783" si="18">N1720+O1720</f>
        <v>0</v>
      </c>
    </row>
    <row r="1721" spans="1:16" x14ac:dyDescent="0.25">
      <c r="A1721" s="5" t="s">
        <v>14</v>
      </c>
      <c r="B1721" s="17">
        <v>972638</v>
      </c>
      <c r="C1721" s="14">
        <v>37452</v>
      </c>
      <c r="D1721" s="70" t="s">
        <v>1666</v>
      </c>
      <c r="E1721" s="5">
        <v>1</v>
      </c>
      <c r="F1721" s="5">
        <v>945</v>
      </c>
      <c r="G1721" s="5">
        <v>36</v>
      </c>
      <c r="I1721" s="5">
        <v>45</v>
      </c>
      <c r="J1721" s="5">
        <v>56.122999999999998</v>
      </c>
      <c r="K1721" s="5">
        <v>124</v>
      </c>
      <c r="L1721" s="5">
        <v>3.6709999999999998</v>
      </c>
      <c r="M1721" s="16">
        <v>80000</v>
      </c>
      <c r="P1721">
        <f t="shared" si="18"/>
        <v>0</v>
      </c>
    </row>
    <row r="1722" spans="1:16" x14ac:dyDescent="0.25">
      <c r="A1722" s="5" t="s">
        <v>14</v>
      </c>
      <c r="B1722" s="17">
        <v>972638</v>
      </c>
      <c r="C1722" s="14">
        <v>37453</v>
      </c>
      <c r="D1722" s="70" t="s">
        <v>1667</v>
      </c>
      <c r="E1722" s="5">
        <v>1</v>
      </c>
      <c r="F1722" s="5">
        <v>930</v>
      </c>
      <c r="G1722" s="5">
        <v>16</v>
      </c>
      <c r="I1722" s="5">
        <v>45</v>
      </c>
      <c r="J1722" s="5">
        <v>59.697000000000003</v>
      </c>
      <c r="K1722" s="5">
        <v>124</v>
      </c>
      <c r="L1722" s="5">
        <v>0.67100000000000004</v>
      </c>
      <c r="M1722" s="16">
        <v>80000</v>
      </c>
      <c r="N1722" s="5">
        <v>1</v>
      </c>
      <c r="P1722">
        <f t="shared" si="18"/>
        <v>1</v>
      </c>
    </row>
    <row r="1723" spans="1:16" x14ac:dyDescent="0.25">
      <c r="A1723" s="5" t="s">
        <v>14</v>
      </c>
      <c r="B1723" s="17">
        <v>972638</v>
      </c>
      <c r="C1723" s="14">
        <v>37453</v>
      </c>
      <c r="D1723" s="70" t="s">
        <v>1667</v>
      </c>
      <c r="E1723" s="5">
        <v>2</v>
      </c>
      <c r="F1723" s="5">
        <v>1100</v>
      </c>
      <c r="G1723" s="5">
        <v>15</v>
      </c>
      <c r="I1723" s="5">
        <v>46</v>
      </c>
      <c r="J1723" s="5">
        <v>0.59</v>
      </c>
      <c r="K1723" s="5">
        <v>124</v>
      </c>
      <c r="L1723" s="5">
        <v>0.59</v>
      </c>
      <c r="M1723" s="16">
        <v>40000</v>
      </c>
      <c r="P1723">
        <f t="shared" si="18"/>
        <v>0</v>
      </c>
    </row>
    <row r="1724" spans="1:16" x14ac:dyDescent="0.25">
      <c r="A1724" s="5" t="s">
        <v>14</v>
      </c>
      <c r="B1724" s="17">
        <v>972638</v>
      </c>
      <c r="C1724" s="14">
        <v>37454</v>
      </c>
      <c r="D1724" s="70" t="s">
        <v>1668</v>
      </c>
      <c r="E1724" s="5">
        <v>1</v>
      </c>
      <c r="F1724" s="5">
        <v>900</v>
      </c>
      <c r="G1724" s="5">
        <v>22</v>
      </c>
      <c r="I1724" s="5">
        <v>46</v>
      </c>
      <c r="J1724" s="5">
        <v>2.1749999999999998</v>
      </c>
      <c r="K1724" s="5">
        <v>124</v>
      </c>
      <c r="L1724" s="5">
        <v>1.804</v>
      </c>
      <c r="M1724" s="16">
        <v>110000</v>
      </c>
      <c r="P1724">
        <f t="shared" si="18"/>
        <v>0</v>
      </c>
    </row>
    <row r="1725" spans="1:16" x14ac:dyDescent="0.25">
      <c r="A1725" s="5" t="s">
        <v>14</v>
      </c>
      <c r="B1725" s="17">
        <v>972638</v>
      </c>
      <c r="C1725" s="14">
        <v>37455</v>
      </c>
      <c r="D1725" s="70" t="s">
        <v>1669</v>
      </c>
      <c r="E1725" s="5">
        <v>1</v>
      </c>
      <c r="F1725" s="5">
        <v>900</v>
      </c>
      <c r="G1725" s="5">
        <v>25</v>
      </c>
      <c r="I1725" s="5">
        <v>46</v>
      </c>
      <c r="J1725" s="5">
        <v>8.1579999999999995</v>
      </c>
      <c r="K1725" s="5">
        <v>124</v>
      </c>
      <c r="L1725" s="5">
        <v>6.4580000000000002</v>
      </c>
      <c r="M1725" s="16">
        <v>90000</v>
      </c>
      <c r="P1725">
        <f t="shared" si="18"/>
        <v>0</v>
      </c>
    </row>
    <row r="1726" spans="1:16" x14ac:dyDescent="0.25">
      <c r="A1726" s="5" t="s">
        <v>14</v>
      </c>
      <c r="B1726" s="17">
        <v>972638</v>
      </c>
      <c r="C1726" s="14">
        <v>37456</v>
      </c>
      <c r="D1726" s="70" t="s">
        <v>1670</v>
      </c>
      <c r="E1726" s="5">
        <v>1</v>
      </c>
      <c r="F1726" s="5">
        <v>800</v>
      </c>
      <c r="G1726" s="5">
        <v>47</v>
      </c>
      <c r="I1726" s="5">
        <v>46</v>
      </c>
      <c r="J1726" s="5">
        <v>8.9109999999999996</v>
      </c>
      <c r="K1726" s="5">
        <v>124</v>
      </c>
      <c r="L1726" s="5">
        <v>14.273999999999999</v>
      </c>
      <c r="M1726" s="16">
        <v>40000</v>
      </c>
      <c r="P1726">
        <f t="shared" si="18"/>
        <v>0</v>
      </c>
    </row>
    <row r="1727" spans="1:16" x14ac:dyDescent="0.25">
      <c r="A1727" s="5" t="s">
        <v>14</v>
      </c>
      <c r="B1727" s="17">
        <v>972638</v>
      </c>
      <c r="C1727" s="14">
        <v>37456</v>
      </c>
      <c r="D1727" s="70" t="s">
        <v>1670</v>
      </c>
      <c r="E1727" s="5">
        <v>2</v>
      </c>
      <c r="F1727" s="5">
        <v>900</v>
      </c>
      <c r="G1727" s="5">
        <v>51</v>
      </c>
      <c r="I1727" s="5">
        <v>46</v>
      </c>
      <c r="J1727" s="5">
        <v>8.9309999999999992</v>
      </c>
      <c r="K1727" s="5">
        <v>124</v>
      </c>
      <c r="L1727" s="5">
        <v>16.440000000000001</v>
      </c>
      <c r="M1727" s="16">
        <v>0</v>
      </c>
      <c r="P1727">
        <f t="shared" si="18"/>
        <v>0</v>
      </c>
    </row>
    <row r="1728" spans="1:16" x14ac:dyDescent="0.25">
      <c r="A1728" s="5" t="s">
        <v>14</v>
      </c>
      <c r="B1728" s="17">
        <v>972638</v>
      </c>
      <c r="C1728" s="14">
        <v>37456</v>
      </c>
      <c r="D1728" s="70" t="s">
        <v>1670</v>
      </c>
      <c r="E1728" s="5">
        <v>3</v>
      </c>
      <c r="F1728" s="5">
        <v>1100</v>
      </c>
      <c r="G1728" s="5">
        <v>60</v>
      </c>
      <c r="I1728" s="5">
        <v>46</v>
      </c>
      <c r="J1728" s="5">
        <v>8.0820000000000007</v>
      </c>
      <c r="K1728" s="5">
        <v>124</v>
      </c>
      <c r="L1728" s="5">
        <v>20.477</v>
      </c>
      <c r="M1728" s="16">
        <v>70000</v>
      </c>
      <c r="P1728">
        <f t="shared" si="18"/>
        <v>0</v>
      </c>
    </row>
    <row r="1729" spans="1:16" x14ac:dyDescent="0.25">
      <c r="A1729" s="5" t="s">
        <v>14</v>
      </c>
      <c r="B1729" s="17">
        <v>972638</v>
      </c>
      <c r="C1729" s="14">
        <v>37458</v>
      </c>
      <c r="D1729" s="70" t="s">
        <v>1671</v>
      </c>
      <c r="E1729" s="5">
        <v>1</v>
      </c>
      <c r="F1729" s="5">
        <v>1000</v>
      </c>
      <c r="G1729" s="5">
        <v>57</v>
      </c>
      <c r="I1729" s="5">
        <v>46</v>
      </c>
      <c r="J1729" s="5">
        <v>11.784000000000001</v>
      </c>
      <c r="K1729" s="5">
        <v>124</v>
      </c>
      <c r="L1729" s="5">
        <v>20.233000000000001</v>
      </c>
      <c r="M1729" s="16">
        <v>110000</v>
      </c>
      <c r="P1729">
        <f t="shared" si="18"/>
        <v>0</v>
      </c>
    </row>
    <row r="1730" spans="1:16" x14ac:dyDescent="0.25">
      <c r="A1730" s="5" t="s">
        <v>14</v>
      </c>
      <c r="B1730" s="17">
        <v>972638</v>
      </c>
      <c r="C1730" s="14">
        <v>37459</v>
      </c>
      <c r="D1730" s="70" t="s">
        <v>1672</v>
      </c>
      <c r="E1730" s="5">
        <v>1</v>
      </c>
      <c r="F1730" s="5">
        <v>1000</v>
      </c>
      <c r="G1730" s="5">
        <v>77</v>
      </c>
      <c r="I1730" s="5">
        <v>46</v>
      </c>
      <c r="J1730" s="5">
        <v>1.873</v>
      </c>
      <c r="K1730" s="5">
        <v>124</v>
      </c>
      <c r="L1730" s="5">
        <v>28.097000000000001</v>
      </c>
      <c r="M1730" s="16">
        <v>115000</v>
      </c>
      <c r="P1730">
        <f t="shared" si="18"/>
        <v>0</v>
      </c>
    </row>
    <row r="1731" spans="1:16" x14ac:dyDescent="0.25">
      <c r="A1731" s="5" t="s">
        <v>14</v>
      </c>
      <c r="B1731" s="17">
        <v>972638</v>
      </c>
      <c r="C1731" s="14">
        <v>37460</v>
      </c>
      <c r="D1731" s="70" t="s">
        <v>1673</v>
      </c>
      <c r="E1731" s="5">
        <v>1</v>
      </c>
      <c r="F1731" s="5">
        <v>1000</v>
      </c>
      <c r="G1731" s="5">
        <v>40</v>
      </c>
      <c r="I1731" s="5">
        <v>46</v>
      </c>
      <c r="J1731" s="5">
        <v>4.2690000000000001</v>
      </c>
      <c r="K1731" s="5">
        <v>124</v>
      </c>
      <c r="L1731" s="5">
        <v>7.6150000000000002</v>
      </c>
      <c r="M1731" s="16">
        <v>115000</v>
      </c>
      <c r="P1731">
        <f t="shared" si="18"/>
        <v>0</v>
      </c>
    </row>
    <row r="1732" spans="1:16" x14ac:dyDescent="0.25">
      <c r="A1732" s="5" t="s">
        <v>14</v>
      </c>
      <c r="B1732" s="17">
        <v>972638</v>
      </c>
      <c r="C1732" s="14">
        <v>37461</v>
      </c>
      <c r="D1732" s="70" t="s">
        <v>1674</v>
      </c>
      <c r="E1732" s="5">
        <v>1</v>
      </c>
      <c r="F1732" s="5">
        <v>900</v>
      </c>
      <c r="G1732" s="5">
        <v>62</v>
      </c>
      <c r="I1732" s="5">
        <v>46</v>
      </c>
      <c r="J1732" s="5">
        <v>12.641999999999999</v>
      </c>
      <c r="K1732" s="5">
        <v>124</v>
      </c>
      <c r="L1732" s="5">
        <v>21.774000000000001</v>
      </c>
      <c r="M1732" s="16">
        <v>0</v>
      </c>
      <c r="P1732">
        <f t="shared" si="18"/>
        <v>0</v>
      </c>
    </row>
    <row r="1733" spans="1:16" x14ac:dyDescent="0.25">
      <c r="A1733" s="5" t="s">
        <v>14</v>
      </c>
      <c r="B1733" s="17">
        <v>972638</v>
      </c>
      <c r="C1733" s="14">
        <v>37461</v>
      </c>
      <c r="D1733" s="70" t="s">
        <v>1674</v>
      </c>
      <c r="E1733" s="5">
        <v>2</v>
      </c>
      <c r="F1733" s="5">
        <v>1000</v>
      </c>
      <c r="G1733" s="5">
        <v>58</v>
      </c>
      <c r="I1733" s="5">
        <v>46</v>
      </c>
      <c r="J1733" s="5">
        <v>11.773</v>
      </c>
      <c r="K1733" s="5">
        <v>124</v>
      </c>
      <c r="L1733" s="5">
        <v>19.489000000000001</v>
      </c>
      <c r="M1733" s="16">
        <v>0</v>
      </c>
      <c r="N1733" s="5">
        <v>1</v>
      </c>
      <c r="P1733">
        <f t="shared" si="18"/>
        <v>1</v>
      </c>
    </row>
    <row r="1734" spans="1:16" x14ac:dyDescent="0.25">
      <c r="A1734" s="5" t="s">
        <v>14</v>
      </c>
      <c r="B1734" s="17">
        <v>972638</v>
      </c>
      <c r="C1734" s="14">
        <v>37461</v>
      </c>
      <c r="D1734" s="70" t="s">
        <v>1674</v>
      </c>
      <c r="E1734" s="5">
        <v>3</v>
      </c>
      <c r="F1734" s="5">
        <v>1100</v>
      </c>
      <c r="G1734" s="5">
        <v>58</v>
      </c>
      <c r="I1734" s="5">
        <v>46</v>
      </c>
      <c r="J1734" s="5">
        <v>11.595000000000001</v>
      </c>
      <c r="K1734" s="5">
        <v>124</v>
      </c>
      <c r="L1734" s="5">
        <v>18.466000000000001</v>
      </c>
      <c r="M1734" s="16">
        <v>100000</v>
      </c>
      <c r="P1734">
        <f t="shared" si="18"/>
        <v>0</v>
      </c>
    </row>
    <row r="1735" spans="1:16" x14ac:dyDescent="0.25">
      <c r="A1735" s="5" t="s">
        <v>14</v>
      </c>
      <c r="B1735" s="17">
        <v>972638</v>
      </c>
      <c r="C1735" s="14">
        <v>37462</v>
      </c>
      <c r="D1735" s="70" t="s">
        <v>1675</v>
      </c>
      <c r="E1735" s="5">
        <v>1</v>
      </c>
      <c r="F1735" s="5">
        <v>930</v>
      </c>
      <c r="G1735" s="5">
        <v>60</v>
      </c>
      <c r="I1735" s="5">
        <v>46</v>
      </c>
      <c r="J1735" s="5">
        <v>11.984999999999999</v>
      </c>
      <c r="K1735" s="5">
        <v>124</v>
      </c>
      <c r="L1735" s="5">
        <v>20.670999999999999</v>
      </c>
      <c r="M1735" s="16">
        <v>0</v>
      </c>
      <c r="P1735">
        <f t="shared" si="18"/>
        <v>0</v>
      </c>
    </row>
    <row r="1736" spans="1:16" x14ac:dyDescent="0.25">
      <c r="A1736" s="5" t="s">
        <v>14</v>
      </c>
      <c r="B1736" s="17">
        <v>972638</v>
      </c>
      <c r="C1736" s="14">
        <v>37462</v>
      </c>
      <c r="D1736" s="70" t="s">
        <v>1675</v>
      </c>
      <c r="E1736" s="5">
        <v>2</v>
      </c>
      <c r="F1736" s="5">
        <v>1200</v>
      </c>
      <c r="G1736" s="5">
        <v>48</v>
      </c>
      <c r="I1736" s="5">
        <v>46</v>
      </c>
      <c r="J1736" s="5">
        <v>2.492</v>
      </c>
      <c r="K1736" s="5">
        <v>124</v>
      </c>
      <c r="L1736" s="5">
        <v>9.3689999999999998</v>
      </c>
      <c r="M1736" s="16">
        <v>90000</v>
      </c>
      <c r="P1736">
        <f t="shared" si="18"/>
        <v>0</v>
      </c>
    </row>
    <row r="1737" spans="1:16" x14ac:dyDescent="0.25">
      <c r="A1737" s="5" t="s">
        <v>14</v>
      </c>
      <c r="B1737" s="17">
        <v>972638</v>
      </c>
      <c r="C1737" s="14">
        <v>37463</v>
      </c>
      <c r="D1737" s="70" t="s">
        <v>1676</v>
      </c>
      <c r="E1737" s="5">
        <v>1</v>
      </c>
      <c r="F1737" s="5">
        <v>900</v>
      </c>
      <c r="G1737" s="5">
        <v>45</v>
      </c>
      <c r="I1737" s="5">
        <v>45</v>
      </c>
      <c r="J1737" s="5">
        <v>59.162999999999997</v>
      </c>
      <c r="K1737" s="5">
        <v>124</v>
      </c>
      <c r="L1737" s="5">
        <v>9.8849999999999998</v>
      </c>
      <c r="M1737" s="16">
        <v>0</v>
      </c>
      <c r="P1737">
        <f t="shared" si="18"/>
        <v>0</v>
      </c>
    </row>
    <row r="1738" spans="1:16" x14ac:dyDescent="0.25">
      <c r="A1738" s="5" t="s">
        <v>14</v>
      </c>
      <c r="B1738" s="17">
        <v>972638</v>
      </c>
      <c r="C1738" s="14">
        <v>37463</v>
      </c>
      <c r="D1738" s="70" t="s">
        <v>1676</v>
      </c>
      <c r="E1738" s="5">
        <v>2</v>
      </c>
      <c r="F1738" s="5">
        <v>1100</v>
      </c>
      <c r="G1738" s="5">
        <v>48</v>
      </c>
      <c r="I1738" s="5">
        <v>45</v>
      </c>
      <c r="J1738" s="5">
        <v>57.444000000000003</v>
      </c>
      <c r="K1738" s="5">
        <v>124</v>
      </c>
      <c r="L1738" s="5">
        <v>10.865</v>
      </c>
      <c r="M1738" s="16">
        <v>25000</v>
      </c>
      <c r="P1738">
        <f t="shared" si="18"/>
        <v>0</v>
      </c>
    </row>
    <row r="1739" spans="1:16" x14ac:dyDescent="0.25">
      <c r="A1739" s="5" t="s">
        <v>14</v>
      </c>
      <c r="B1739" s="17">
        <v>972638</v>
      </c>
      <c r="C1739" s="14">
        <v>37463</v>
      </c>
      <c r="D1739" s="70" t="s">
        <v>1676</v>
      </c>
      <c r="E1739" s="5">
        <v>3</v>
      </c>
      <c r="F1739" s="5">
        <v>1300</v>
      </c>
      <c r="G1739" s="5">
        <v>56</v>
      </c>
      <c r="I1739" s="5">
        <v>45</v>
      </c>
      <c r="J1739" s="5">
        <v>46.536999999999999</v>
      </c>
      <c r="K1739" s="5">
        <v>124</v>
      </c>
      <c r="L1739" s="5">
        <v>12.811</v>
      </c>
      <c r="M1739" s="16">
        <v>80000</v>
      </c>
      <c r="P1739">
        <f t="shared" si="18"/>
        <v>0</v>
      </c>
    </row>
    <row r="1740" spans="1:16" x14ac:dyDescent="0.25">
      <c r="A1740" s="5" t="s">
        <v>14</v>
      </c>
      <c r="B1740" s="17">
        <v>972638</v>
      </c>
      <c r="C1740" s="14">
        <v>37464</v>
      </c>
      <c r="D1740" s="70" t="s">
        <v>1677</v>
      </c>
      <c r="E1740" s="5">
        <v>1</v>
      </c>
      <c r="F1740" s="5">
        <v>900</v>
      </c>
      <c r="G1740" s="5">
        <v>42</v>
      </c>
      <c r="I1740" s="5">
        <v>46</v>
      </c>
      <c r="J1740" s="5">
        <v>2.6539999999999999</v>
      </c>
      <c r="K1740" s="5">
        <v>124</v>
      </c>
      <c r="L1740" s="5">
        <v>8.6449999999999996</v>
      </c>
      <c r="M1740" s="16">
        <v>0</v>
      </c>
      <c r="P1740">
        <f t="shared" si="18"/>
        <v>0</v>
      </c>
    </row>
    <row r="1741" spans="1:16" x14ac:dyDescent="0.25">
      <c r="A1741" s="5" t="s">
        <v>14</v>
      </c>
      <c r="B1741" s="17">
        <v>972638</v>
      </c>
      <c r="C1741" s="14">
        <v>37464</v>
      </c>
      <c r="D1741" s="70" t="s">
        <v>1677</v>
      </c>
      <c r="E1741" s="5">
        <v>2</v>
      </c>
      <c r="F1741" s="5">
        <v>1000</v>
      </c>
      <c r="G1741" s="5">
        <v>45</v>
      </c>
      <c r="I1741" s="5">
        <v>46</v>
      </c>
      <c r="J1741" s="5">
        <v>2.6120000000000001</v>
      </c>
      <c r="K1741" s="5">
        <v>124</v>
      </c>
      <c r="L1741" s="5">
        <v>10.574999999999999</v>
      </c>
      <c r="M1741" s="16">
        <v>50000</v>
      </c>
      <c r="P1741">
        <f t="shared" si="18"/>
        <v>0</v>
      </c>
    </row>
    <row r="1742" spans="1:16" x14ac:dyDescent="0.25">
      <c r="A1742" s="5" t="s">
        <v>14</v>
      </c>
      <c r="B1742" s="17">
        <v>972638</v>
      </c>
      <c r="C1742" s="14">
        <v>37464</v>
      </c>
      <c r="D1742" s="70" t="s">
        <v>1677</v>
      </c>
      <c r="E1742" s="5">
        <v>3</v>
      </c>
      <c r="F1742" s="5">
        <v>1200</v>
      </c>
      <c r="G1742" s="5">
        <v>49</v>
      </c>
      <c r="I1742" s="5">
        <v>46</v>
      </c>
      <c r="J1742" s="5">
        <v>0.83199999999999996</v>
      </c>
      <c r="K1742" s="5">
        <v>124</v>
      </c>
      <c r="L1742" s="5">
        <v>13.082000000000001</v>
      </c>
      <c r="M1742" s="16">
        <v>0</v>
      </c>
      <c r="P1742">
        <f t="shared" si="18"/>
        <v>0</v>
      </c>
    </row>
    <row r="1743" spans="1:16" x14ac:dyDescent="0.25">
      <c r="A1743" s="5" t="s">
        <v>14</v>
      </c>
      <c r="B1743" s="17">
        <v>972638</v>
      </c>
      <c r="C1743" s="14">
        <v>37464</v>
      </c>
      <c r="D1743" s="70" t="s">
        <v>1677</v>
      </c>
      <c r="E1743" s="5">
        <v>4</v>
      </c>
      <c r="F1743" s="5">
        <v>1400</v>
      </c>
      <c r="G1743" s="5">
        <v>53</v>
      </c>
      <c r="I1743" s="5">
        <v>45</v>
      </c>
      <c r="J1743" s="5">
        <v>59.125</v>
      </c>
      <c r="K1743" s="5">
        <v>124</v>
      </c>
      <c r="L1743" s="5">
        <v>13.122999999999999</v>
      </c>
      <c r="M1743" s="16">
        <v>40000</v>
      </c>
      <c r="P1743">
        <f t="shared" si="18"/>
        <v>0</v>
      </c>
    </row>
    <row r="1744" spans="1:16" x14ac:dyDescent="0.25">
      <c r="A1744" s="5" t="s">
        <v>14</v>
      </c>
      <c r="B1744" s="17">
        <v>972638</v>
      </c>
      <c r="C1744" s="14">
        <v>37465</v>
      </c>
      <c r="D1744" s="70" t="s">
        <v>1678</v>
      </c>
      <c r="E1744" s="5">
        <v>1</v>
      </c>
      <c r="F1744" s="5">
        <v>1100</v>
      </c>
      <c r="G1744" s="5">
        <v>46</v>
      </c>
      <c r="I1744" s="5">
        <v>45</v>
      </c>
      <c r="J1744" s="5">
        <v>59.69</v>
      </c>
      <c r="K1744" s="5">
        <v>124</v>
      </c>
      <c r="L1744" s="5">
        <v>10.788</v>
      </c>
      <c r="M1744" s="16">
        <v>10000</v>
      </c>
      <c r="P1744">
        <f t="shared" si="18"/>
        <v>0</v>
      </c>
    </row>
    <row r="1745" spans="1:16" x14ac:dyDescent="0.25">
      <c r="A1745" s="5" t="s">
        <v>14</v>
      </c>
      <c r="B1745" s="17">
        <v>972638</v>
      </c>
      <c r="C1745" s="14">
        <v>37466</v>
      </c>
      <c r="D1745" s="70" t="s">
        <v>1679</v>
      </c>
      <c r="E1745" s="5">
        <v>1</v>
      </c>
      <c r="F1745" s="5">
        <v>1200</v>
      </c>
      <c r="G1745" s="5">
        <v>63</v>
      </c>
      <c r="I1745" s="5">
        <v>46</v>
      </c>
      <c r="J1745" s="5">
        <v>8.8650000000000002</v>
      </c>
      <c r="K1745" s="5">
        <v>124</v>
      </c>
      <c r="L1745" s="5">
        <v>23.585999999999999</v>
      </c>
      <c r="M1745" s="16">
        <v>60000</v>
      </c>
      <c r="P1745">
        <f t="shared" si="18"/>
        <v>0</v>
      </c>
    </row>
    <row r="1746" spans="1:16" x14ac:dyDescent="0.25">
      <c r="A1746" s="5" t="s">
        <v>14</v>
      </c>
      <c r="B1746" s="17">
        <v>972638</v>
      </c>
      <c r="C1746" s="14">
        <v>37466</v>
      </c>
      <c r="D1746" s="70" t="s">
        <v>1679</v>
      </c>
      <c r="E1746" s="5">
        <v>2</v>
      </c>
      <c r="F1746" s="5">
        <v>1400</v>
      </c>
      <c r="G1746" s="5">
        <v>69</v>
      </c>
      <c r="I1746" s="5">
        <v>46</v>
      </c>
      <c r="J1746" s="5">
        <v>7.5640000000000001</v>
      </c>
      <c r="K1746" s="5">
        <v>124</v>
      </c>
      <c r="L1746" s="5">
        <v>25.783999999999999</v>
      </c>
      <c r="M1746" s="16">
        <v>50000</v>
      </c>
      <c r="P1746">
        <f t="shared" si="18"/>
        <v>0</v>
      </c>
    </row>
    <row r="1747" spans="1:16" x14ac:dyDescent="0.25">
      <c r="A1747" s="5" t="s">
        <v>14</v>
      </c>
      <c r="B1747" s="17">
        <v>972638</v>
      </c>
      <c r="C1747" s="14">
        <v>37468</v>
      </c>
      <c r="D1747" s="70" t="s">
        <v>1680</v>
      </c>
      <c r="E1747" s="5">
        <v>1</v>
      </c>
      <c r="F1747" s="5">
        <v>1300</v>
      </c>
      <c r="G1747" s="5">
        <v>46</v>
      </c>
      <c r="I1747" s="5">
        <v>45</v>
      </c>
      <c r="J1747" s="5">
        <v>53.146999999999998</v>
      </c>
      <c r="K1747" s="5">
        <v>124</v>
      </c>
      <c r="L1747" s="5">
        <v>8.3420000000000005</v>
      </c>
      <c r="M1747" s="16">
        <v>0</v>
      </c>
      <c r="P1747">
        <f t="shared" si="18"/>
        <v>0</v>
      </c>
    </row>
    <row r="1748" spans="1:16" x14ac:dyDescent="0.25">
      <c r="A1748" s="5" t="s">
        <v>14</v>
      </c>
      <c r="B1748" s="17">
        <v>972638</v>
      </c>
      <c r="C1748" s="14">
        <v>37468</v>
      </c>
      <c r="D1748" s="70" t="s">
        <v>1680</v>
      </c>
      <c r="E1748" s="5">
        <v>2</v>
      </c>
      <c r="F1748" s="5">
        <v>1400</v>
      </c>
      <c r="G1748" s="5">
        <v>50</v>
      </c>
      <c r="I1748" s="5">
        <v>45</v>
      </c>
      <c r="J1748" s="5">
        <v>52.19</v>
      </c>
      <c r="K1748" s="5">
        <v>124</v>
      </c>
      <c r="L1748" s="5">
        <v>9.9979999999999993</v>
      </c>
      <c r="M1748" s="16">
        <v>20000</v>
      </c>
      <c r="P1748">
        <f t="shared" si="18"/>
        <v>0</v>
      </c>
    </row>
    <row r="1749" spans="1:16" x14ac:dyDescent="0.25">
      <c r="A1749" s="5" t="s">
        <v>14</v>
      </c>
      <c r="B1749" s="17">
        <v>972638</v>
      </c>
      <c r="C1749" s="14">
        <v>37468</v>
      </c>
      <c r="D1749" s="70" t="s">
        <v>1680</v>
      </c>
      <c r="E1749" s="5">
        <v>3</v>
      </c>
      <c r="F1749" s="5">
        <v>1500</v>
      </c>
      <c r="G1749" s="5">
        <v>65</v>
      </c>
      <c r="I1749" s="5">
        <v>45</v>
      </c>
      <c r="J1749" s="5">
        <v>48.996000000000002</v>
      </c>
      <c r="K1749" s="5">
        <v>124</v>
      </c>
      <c r="L1749" s="5">
        <v>14.117000000000001</v>
      </c>
      <c r="M1749" s="16">
        <v>40000</v>
      </c>
      <c r="P1749">
        <f t="shared" si="18"/>
        <v>0</v>
      </c>
    </row>
    <row r="1750" spans="1:16" x14ac:dyDescent="0.25">
      <c r="A1750" s="5" t="s">
        <v>14</v>
      </c>
      <c r="B1750" s="17">
        <v>972638</v>
      </c>
      <c r="C1750" s="14">
        <v>37468</v>
      </c>
      <c r="D1750" s="70" t="s">
        <v>1680</v>
      </c>
      <c r="E1750" s="5">
        <v>4</v>
      </c>
      <c r="F1750" s="5">
        <v>1700</v>
      </c>
      <c r="G1750" s="5">
        <v>60</v>
      </c>
      <c r="I1750" s="5">
        <v>45</v>
      </c>
      <c r="J1750" s="5">
        <v>48.738999999999997</v>
      </c>
      <c r="K1750" s="5">
        <v>124</v>
      </c>
      <c r="L1750" s="5">
        <v>19.873999999999999</v>
      </c>
      <c r="M1750" s="16">
        <v>30000</v>
      </c>
      <c r="P1750">
        <f t="shared" si="18"/>
        <v>0</v>
      </c>
    </row>
    <row r="1751" spans="1:16" x14ac:dyDescent="0.25">
      <c r="A1751" s="5" t="s">
        <v>14</v>
      </c>
      <c r="B1751" s="17">
        <v>972638</v>
      </c>
      <c r="C1751" s="14">
        <v>37470</v>
      </c>
      <c r="D1751" s="70" t="s">
        <v>1681</v>
      </c>
      <c r="E1751" s="5">
        <v>1</v>
      </c>
      <c r="F1751" s="5">
        <v>1100</v>
      </c>
      <c r="G1751" s="5">
        <v>71</v>
      </c>
      <c r="I1751" s="5">
        <v>46</v>
      </c>
      <c r="J1751" s="5">
        <v>3.92</v>
      </c>
      <c r="K1751" s="5">
        <v>124</v>
      </c>
      <c r="L1751" s="5">
        <v>25.875</v>
      </c>
      <c r="M1751" s="16">
        <v>7000</v>
      </c>
      <c r="P1751">
        <f t="shared" si="18"/>
        <v>0</v>
      </c>
    </row>
    <row r="1752" spans="1:16" x14ac:dyDescent="0.25">
      <c r="A1752" s="5" t="s">
        <v>14</v>
      </c>
      <c r="B1752" s="17">
        <v>972638</v>
      </c>
      <c r="C1752" s="14">
        <v>37470</v>
      </c>
      <c r="D1752" s="70" t="s">
        <v>1681</v>
      </c>
      <c r="E1752" s="5">
        <v>2</v>
      </c>
      <c r="F1752" s="5">
        <v>1500</v>
      </c>
      <c r="G1752" s="5">
        <v>67</v>
      </c>
      <c r="I1752" s="5">
        <v>46</v>
      </c>
      <c r="J1752" s="5">
        <v>2.371</v>
      </c>
      <c r="K1752" s="5">
        <v>124</v>
      </c>
      <c r="L1752" s="5">
        <v>21.858000000000001</v>
      </c>
      <c r="M1752" s="16">
        <v>30000</v>
      </c>
      <c r="P1752">
        <f t="shared" si="18"/>
        <v>0</v>
      </c>
    </row>
    <row r="1753" spans="1:16" x14ac:dyDescent="0.25">
      <c r="A1753" s="5" t="s">
        <v>14</v>
      </c>
      <c r="B1753" s="17">
        <v>972638</v>
      </c>
      <c r="C1753" s="14">
        <v>37471</v>
      </c>
      <c r="D1753" s="70" t="s">
        <v>1682</v>
      </c>
      <c r="E1753" s="5">
        <v>1</v>
      </c>
      <c r="F1753" s="5">
        <v>1400</v>
      </c>
      <c r="G1753" s="5">
        <v>68</v>
      </c>
      <c r="I1753" s="5">
        <v>45</v>
      </c>
      <c r="J1753" s="5">
        <v>57.500999999999998</v>
      </c>
      <c r="K1753" s="5">
        <v>124</v>
      </c>
      <c r="L1753" s="5">
        <v>18.457999999999998</v>
      </c>
      <c r="M1753" s="16">
        <v>100000</v>
      </c>
      <c r="P1753">
        <f t="shared" si="18"/>
        <v>0</v>
      </c>
    </row>
    <row r="1754" spans="1:16" x14ac:dyDescent="0.25">
      <c r="A1754" s="5" t="s">
        <v>14</v>
      </c>
      <c r="B1754" s="17">
        <v>972638</v>
      </c>
      <c r="C1754" s="14">
        <v>37472</v>
      </c>
      <c r="D1754" s="70" t="s">
        <v>1683</v>
      </c>
      <c r="E1754" s="5">
        <v>1</v>
      </c>
      <c r="F1754" s="5">
        <v>1300</v>
      </c>
      <c r="G1754" s="5">
        <v>75</v>
      </c>
      <c r="I1754" s="5">
        <v>45</v>
      </c>
      <c r="J1754" s="5">
        <v>57.704000000000001</v>
      </c>
      <c r="K1754" s="5">
        <v>124</v>
      </c>
      <c r="L1754" s="5">
        <v>22.353000000000002</v>
      </c>
      <c r="M1754" s="16">
        <v>50000</v>
      </c>
      <c r="P1754">
        <f t="shared" si="18"/>
        <v>0</v>
      </c>
    </row>
    <row r="1755" spans="1:16" x14ac:dyDescent="0.25">
      <c r="A1755" s="5" t="s">
        <v>14</v>
      </c>
      <c r="B1755" s="17">
        <v>972638</v>
      </c>
      <c r="C1755" s="14">
        <v>37472</v>
      </c>
      <c r="D1755" s="70" t="s">
        <v>1683</v>
      </c>
      <c r="E1755" s="5">
        <v>2</v>
      </c>
      <c r="F1755" s="5">
        <v>1430</v>
      </c>
      <c r="G1755" s="5">
        <v>87</v>
      </c>
      <c r="I1755" s="5">
        <v>45</v>
      </c>
      <c r="J1755" s="5">
        <v>59.572000000000003</v>
      </c>
      <c r="K1755" s="5">
        <v>124</v>
      </c>
      <c r="L1755" s="5">
        <v>20.713999999999999</v>
      </c>
      <c r="M1755" s="16">
        <v>40000</v>
      </c>
      <c r="P1755">
        <f t="shared" si="18"/>
        <v>0</v>
      </c>
    </row>
    <row r="1756" spans="1:16" x14ac:dyDescent="0.25">
      <c r="A1756" s="5" t="s">
        <v>14</v>
      </c>
      <c r="B1756" s="17">
        <v>972638</v>
      </c>
      <c r="C1756" s="14">
        <v>37473</v>
      </c>
      <c r="D1756" s="70" t="s">
        <v>1684</v>
      </c>
      <c r="E1756" s="5">
        <v>1</v>
      </c>
      <c r="F1756" s="5">
        <v>1500</v>
      </c>
      <c r="G1756" s="5">
        <v>53</v>
      </c>
      <c r="I1756" s="5">
        <v>46</v>
      </c>
      <c r="J1756" s="5">
        <v>15.97</v>
      </c>
      <c r="K1756" s="5">
        <v>124</v>
      </c>
      <c r="L1756" s="5">
        <v>18.271000000000001</v>
      </c>
      <c r="M1756" s="16">
        <v>20000</v>
      </c>
      <c r="P1756">
        <f t="shared" si="18"/>
        <v>0</v>
      </c>
    </row>
    <row r="1757" spans="1:16" x14ac:dyDescent="0.25">
      <c r="A1757" s="5" t="s">
        <v>14</v>
      </c>
      <c r="B1757" s="17">
        <v>972638</v>
      </c>
      <c r="C1757" s="14">
        <v>37473</v>
      </c>
      <c r="D1757" s="70" t="s">
        <v>1684</v>
      </c>
      <c r="E1757" s="5">
        <v>2</v>
      </c>
      <c r="F1757" s="5">
        <v>1600</v>
      </c>
      <c r="G1757" s="5">
        <v>38</v>
      </c>
      <c r="I1757" s="5">
        <v>46</v>
      </c>
      <c r="J1757" s="5">
        <v>14.662000000000001</v>
      </c>
      <c r="K1757" s="5">
        <v>124</v>
      </c>
      <c r="L1757" s="5">
        <v>15.337</v>
      </c>
      <c r="M1757" s="16">
        <v>75000</v>
      </c>
      <c r="P1757">
        <f t="shared" si="18"/>
        <v>0</v>
      </c>
    </row>
    <row r="1758" spans="1:16" x14ac:dyDescent="0.25">
      <c r="A1758" s="5" t="s">
        <v>14</v>
      </c>
      <c r="B1758" s="17">
        <v>972638</v>
      </c>
      <c r="C1758" s="14">
        <v>37474</v>
      </c>
      <c r="D1758" s="70" t="s">
        <v>1685</v>
      </c>
      <c r="E1758" s="5">
        <v>1</v>
      </c>
      <c r="F1758" s="5">
        <v>1400</v>
      </c>
      <c r="G1758" s="5">
        <v>31</v>
      </c>
      <c r="I1758" s="5">
        <v>45</v>
      </c>
      <c r="J1758" s="5">
        <v>5.343</v>
      </c>
      <c r="K1758" s="5">
        <v>124</v>
      </c>
      <c r="L1758" s="5">
        <v>5.8209999999999997</v>
      </c>
      <c r="M1758" s="16">
        <v>20000</v>
      </c>
      <c r="N1758" s="5">
        <v>1</v>
      </c>
      <c r="P1758">
        <f t="shared" si="18"/>
        <v>1</v>
      </c>
    </row>
    <row r="1759" spans="1:16" x14ac:dyDescent="0.25">
      <c r="A1759" s="5" t="s">
        <v>14</v>
      </c>
      <c r="B1759" s="17">
        <v>972638</v>
      </c>
      <c r="C1759" s="14">
        <v>37474</v>
      </c>
      <c r="D1759" s="70" t="s">
        <v>1685</v>
      </c>
      <c r="E1759" s="5">
        <v>2</v>
      </c>
      <c r="F1759" s="5">
        <v>1600</v>
      </c>
      <c r="G1759" s="5">
        <v>35</v>
      </c>
      <c r="I1759" s="5">
        <v>46</v>
      </c>
      <c r="J1759" s="5">
        <v>3.66</v>
      </c>
      <c r="K1759" s="5">
        <v>124</v>
      </c>
      <c r="L1759" s="5">
        <v>6.7110000000000003</v>
      </c>
      <c r="M1759" s="16">
        <v>50000</v>
      </c>
      <c r="O1759" s="5">
        <v>1</v>
      </c>
      <c r="P1759">
        <f t="shared" si="18"/>
        <v>1</v>
      </c>
    </row>
    <row r="1760" spans="1:16" x14ac:dyDescent="0.25">
      <c r="A1760" s="5" t="s">
        <v>14</v>
      </c>
      <c r="B1760" s="17">
        <v>972638</v>
      </c>
      <c r="C1760" s="14">
        <v>37474</v>
      </c>
      <c r="D1760" s="70" t="s">
        <v>1685</v>
      </c>
      <c r="E1760" s="5">
        <v>3</v>
      </c>
      <c r="F1760" s="5">
        <v>1800</v>
      </c>
      <c r="G1760" s="5">
        <v>47</v>
      </c>
      <c r="I1760" s="5">
        <v>46</v>
      </c>
      <c r="J1760" s="5">
        <v>5.16</v>
      </c>
      <c r="K1760" s="5">
        <v>124</v>
      </c>
      <c r="L1760" s="5">
        <v>13.35</v>
      </c>
      <c r="M1760" s="16">
        <v>40000</v>
      </c>
      <c r="P1760">
        <f t="shared" si="18"/>
        <v>0</v>
      </c>
    </row>
    <row r="1761" spans="1:16" x14ac:dyDescent="0.25">
      <c r="A1761" s="5" t="s">
        <v>14</v>
      </c>
      <c r="B1761" s="17">
        <v>972638</v>
      </c>
      <c r="C1761" s="14">
        <v>37475</v>
      </c>
      <c r="D1761" s="70" t="s">
        <v>1686</v>
      </c>
      <c r="E1761" s="5">
        <v>1</v>
      </c>
      <c r="F1761" s="5">
        <v>1000</v>
      </c>
      <c r="G1761" s="5">
        <v>45</v>
      </c>
      <c r="I1761" s="5">
        <v>46</v>
      </c>
      <c r="J1761" s="5">
        <v>2.516</v>
      </c>
      <c r="K1761" s="5">
        <v>124</v>
      </c>
      <c r="L1761" s="5">
        <v>9.8000000000000007</v>
      </c>
      <c r="M1761" s="16">
        <v>40000</v>
      </c>
      <c r="P1761">
        <f t="shared" si="18"/>
        <v>0</v>
      </c>
    </row>
    <row r="1762" spans="1:16" x14ac:dyDescent="0.25">
      <c r="A1762" s="5" t="s">
        <v>14</v>
      </c>
      <c r="B1762" s="17">
        <v>972638</v>
      </c>
      <c r="C1762" s="14">
        <v>37475</v>
      </c>
      <c r="D1762" s="70" t="s">
        <v>1686</v>
      </c>
      <c r="E1762" s="5">
        <v>2</v>
      </c>
      <c r="F1762" s="5">
        <v>1130</v>
      </c>
      <c r="G1762" s="5">
        <v>46</v>
      </c>
      <c r="I1762" s="5">
        <v>46</v>
      </c>
      <c r="J1762" s="5">
        <v>1.179</v>
      </c>
      <c r="K1762" s="5">
        <v>124</v>
      </c>
      <c r="L1762" s="5">
        <v>9.9600000000000009</v>
      </c>
      <c r="M1762" s="16">
        <v>20000</v>
      </c>
      <c r="P1762">
        <f t="shared" si="18"/>
        <v>0</v>
      </c>
    </row>
    <row r="1763" spans="1:16" x14ac:dyDescent="0.25">
      <c r="A1763" s="5" t="s">
        <v>14</v>
      </c>
      <c r="B1763" s="17">
        <v>972638</v>
      </c>
      <c r="C1763" s="14">
        <v>37475</v>
      </c>
      <c r="D1763" s="70" t="s">
        <v>1686</v>
      </c>
      <c r="E1763" s="5">
        <v>3</v>
      </c>
      <c r="F1763" s="5">
        <v>1400</v>
      </c>
      <c r="G1763" s="5">
        <v>68</v>
      </c>
      <c r="I1763" s="5">
        <v>45</v>
      </c>
      <c r="J1763" s="5">
        <v>57.441000000000003</v>
      </c>
      <c r="K1763" s="5">
        <v>124</v>
      </c>
      <c r="L1763" s="5">
        <v>17.864000000000001</v>
      </c>
      <c r="M1763" s="16">
        <v>40000</v>
      </c>
      <c r="P1763">
        <f t="shared" si="18"/>
        <v>0</v>
      </c>
    </row>
    <row r="1764" spans="1:16" x14ac:dyDescent="0.25">
      <c r="A1764" s="5" t="s">
        <v>14</v>
      </c>
      <c r="B1764" s="17">
        <v>972638</v>
      </c>
      <c r="C1764" s="14">
        <v>37476</v>
      </c>
      <c r="D1764" s="70" t="s">
        <v>1687</v>
      </c>
      <c r="E1764" s="5">
        <v>1</v>
      </c>
      <c r="F1764" s="5">
        <v>1100</v>
      </c>
      <c r="G1764" s="5">
        <v>33</v>
      </c>
      <c r="I1764" s="5">
        <v>45</v>
      </c>
      <c r="J1764" s="5">
        <v>48.706000000000003</v>
      </c>
      <c r="K1764" s="5">
        <v>124</v>
      </c>
      <c r="L1764" s="5">
        <v>3.9119999999999999</v>
      </c>
      <c r="M1764" s="16">
        <v>20000</v>
      </c>
      <c r="P1764">
        <f t="shared" si="18"/>
        <v>0</v>
      </c>
    </row>
    <row r="1765" spans="1:16" x14ac:dyDescent="0.25">
      <c r="A1765" s="5" t="s">
        <v>14</v>
      </c>
      <c r="B1765" s="17">
        <v>972638</v>
      </c>
      <c r="C1765" s="14">
        <v>37476</v>
      </c>
      <c r="D1765" s="70" t="s">
        <v>1687</v>
      </c>
      <c r="E1765" s="5">
        <v>2</v>
      </c>
      <c r="F1765" s="5">
        <v>1300</v>
      </c>
      <c r="G1765" s="5">
        <v>50</v>
      </c>
      <c r="I1765" s="5">
        <v>45</v>
      </c>
      <c r="J1765" s="5">
        <v>46.591999999999999</v>
      </c>
      <c r="K1765" s="5">
        <v>124</v>
      </c>
      <c r="L1765" s="5">
        <v>8.93</v>
      </c>
      <c r="M1765" s="16">
        <v>40000</v>
      </c>
      <c r="P1765">
        <f t="shared" si="18"/>
        <v>0</v>
      </c>
    </row>
    <row r="1766" spans="1:16" x14ac:dyDescent="0.25">
      <c r="A1766" s="5" t="s">
        <v>14</v>
      </c>
      <c r="B1766" s="17">
        <v>972638</v>
      </c>
      <c r="C1766" s="14">
        <v>37476</v>
      </c>
      <c r="D1766" s="70" t="s">
        <v>1687</v>
      </c>
      <c r="E1766" s="5">
        <v>3</v>
      </c>
      <c r="F1766" s="5">
        <v>1530</v>
      </c>
      <c r="G1766" s="5">
        <v>48</v>
      </c>
      <c r="I1766" s="5">
        <v>45</v>
      </c>
      <c r="J1766" s="5">
        <v>45.901000000000003</v>
      </c>
      <c r="K1766" s="5">
        <v>124</v>
      </c>
      <c r="L1766" s="5">
        <v>8.2539999999999996</v>
      </c>
      <c r="M1766" s="16">
        <v>20000</v>
      </c>
      <c r="P1766">
        <f t="shared" si="18"/>
        <v>0</v>
      </c>
    </row>
    <row r="1767" spans="1:16" x14ac:dyDescent="0.25">
      <c r="A1767" s="5" t="s">
        <v>14</v>
      </c>
      <c r="B1767" s="17">
        <v>972638</v>
      </c>
      <c r="C1767" s="14">
        <v>37478</v>
      </c>
      <c r="D1767" s="70" t="s">
        <v>1688</v>
      </c>
      <c r="E1767" s="5">
        <v>1</v>
      </c>
      <c r="F1767" s="5">
        <v>1300</v>
      </c>
      <c r="G1767" s="5">
        <v>29</v>
      </c>
      <c r="I1767" s="5">
        <v>46</v>
      </c>
      <c r="J1767" s="5">
        <v>4.601</v>
      </c>
      <c r="K1767" s="5">
        <v>124</v>
      </c>
      <c r="L1767" s="5">
        <v>4.9210000000000003</v>
      </c>
      <c r="M1767" s="16">
        <v>100000</v>
      </c>
      <c r="P1767">
        <f t="shared" si="18"/>
        <v>0</v>
      </c>
    </row>
    <row r="1768" spans="1:16" x14ac:dyDescent="0.25">
      <c r="A1768" s="5" t="s">
        <v>14</v>
      </c>
      <c r="B1768" s="17">
        <v>972638</v>
      </c>
      <c r="C1768" s="14">
        <v>37479</v>
      </c>
      <c r="D1768" s="70" t="s">
        <v>1689</v>
      </c>
      <c r="E1768" s="5">
        <v>1</v>
      </c>
      <c r="F1768" s="5">
        <v>1200</v>
      </c>
      <c r="G1768" s="5">
        <v>68</v>
      </c>
      <c r="I1768" s="5">
        <v>46</v>
      </c>
      <c r="J1768" s="5">
        <v>2.3010000000000002</v>
      </c>
      <c r="K1768" s="5">
        <v>124</v>
      </c>
      <c r="L1768" s="5">
        <v>21.824999999999999</v>
      </c>
      <c r="M1768" s="16">
        <v>70000</v>
      </c>
      <c r="O1768" s="5">
        <v>1</v>
      </c>
      <c r="P1768">
        <f t="shared" si="18"/>
        <v>1</v>
      </c>
    </row>
    <row r="1769" spans="1:16" x14ac:dyDescent="0.25">
      <c r="A1769" s="5" t="s">
        <v>14</v>
      </c>
      <c r="B1769" s="17">
        <v>972638</v>
      </c>
      <c r="C1769" s="14">
        <v>37479</v>
      </c>
      <c r="D1769" s="70" t="s">
        <v>1689</v>
      </c>
      <c r="E1769" s="5">
        <v>2</v>
      </c>
      <c r="F1769" s="5">
        <v>1400</v>
      </c>
      <c r="G1769" s="5">
        <v>42</v>
      </c>
      <c r="I1769" s="5">
        <v>46</v>
      </c>
      <c r="J1769" s="5">
        <v>0.06</v>
      </c>
      <c r="K1769" s="5">
        <v>124</v>
      </c>
      <c r="L1769" s="5">
        <v>22.977</v>
      </c>
      <c r="M1769" s="16">
        <v>40000</v>
      </c>
      <c r="P1769">
        <f t="shared" si="18"/>
        <v>0</v>
      </c>
    </row>
    <row r="1770" spans="1:16" x14ac:dyDescent="0.25">
      <c r="A1770" s="5" t="s">
        <v>14</v>
      </c>
      <c r="B1770" s="17">
        <v>972638</v>
      </c>
      <c r="C1770" s="14">
        <v>37480</v>
      </c>
      <c r="D1770" s="70" t="s">
        <v>1690</v>
      </c>
      <c r="E1770" s="5">
        <v>1</v>
      </c>
      <c r="F1770" s="5">
        <v>1000</v>
      </c>
      <c r="G1770" s="5">
        <v>29</v>
      </c>
      <c r="I1770" s="5">
        <v>46</v>
      </c>
      <c r="J1770" s="5">
        <v>3.391</v>
      </c>
      <c r="K1770" s="5">
        <v>124</v>
      </c>
      <c r="L1770" s="5">
        <v>17.417999999999999</v>
      </c>
      <c r="M1770" s="16">
        <v>100000</v>
      </c>
      <c r="P1770">
        <f t="shared" si="18"/>
        <v>0</v>
      </c>
    </row>
    <row r="1771" spans="1:16" x14ac:dyDescent="0.25">
      <c r="A1771" s="5" t="s">
        <v>14</v>
      </c>
      <c r="B1771" s="17">
        <v>972638</v>
      </c>
      <c r="C1771" s="14">
        <v>37481</v>
      </c>
      <c r="D1771" s="70" t="s">
        <v>1691</v>
      </c>
      <c r="E1771" s="5">
        <v>1</v>
      </c>
      <c r="F1771" s="5">
        <v>1100</v>
      </c>
      <c r="G1771" s="5">
        <v>35</v>
      </c>
      <c r="I1771" s="5">
        <v>46</v>
      </c>
      <c r="J1771" s="5">
        <v>27.858000000000001</v>
      </c>
      <c r="K1771" s="5">
        <v>124</v>
      </c>
      <c r="L1771" s="5">
        <v>18.071000000000002</v>
      </c>
      <c r="M1771" s="16">
        <v>100000</v>
      </c>
      <c r="P1771">
        <f t="shared" si="18"/>
        <v>0</v>
      </c>
    </row>
    <row r="1772" spans="1:16" x14ac:dyDescent="0.25">
      <c r="A1772" s="5" t="s">
        <v>14</v>
      </c>
      <c r="B1772" s="17">
        <v>972638</v>
      </c>
      <c r="C1772" s="14">
        <v>37482</v>
      </c>
      <c r="D1772" s="70" t="s">
        <v>1692</v>
      </c>
      <c r="E1772" s="5">
        <v>1</v>
      </c>
      <c r="F1772" s="5">
        <v>1000</v>
      </c>
      <c r="G1772" s="5">
        <v>39</v>
      </c>
      <c r="I1772" s="5">
        <v>46</v>
      </c>
      <c r="J1772" s="5">
        <v>26.831</v>
      </c>
      <c r="K1772" s="5">
        <v>124</v>
      </c>
      <c r="L1772" s="5">
        <v>18.45</v>
      </c>
      <c r="M1772" s="16">
        <v>50000</v>
      </c>
      <c r="P1772">
        <f t="shared" si="18"/>
        <v>0</v>
      </c>
    </row>
    <row r="1773" spans="1:16" x14ac:dyDescent="0.25">
      <c r="A1773" s="5" t="s">
        <v>14</v>
      </c>
      <c r="B1773" s="17">
        <v>972638</v>
      </c>
      <c r="C1773" s="14">
        <v>37482</v>
      </c>
      <c r="D1773" s="70" t="s">
        <v>1692</v>
      </c>
      <c r="E1773" s="5">
        <v>2</v>
      </c>
      <c r="F1773" s="5">
        <v>1130</v>
      </c>
      <c r="G1773" s="5">
        <v>25</v>
      </c>
      <c r="I1773" s="5">
        <v>46</v>
      </c>
      <c r="J1773" s="5">
        <v>25.277999999999999</v>
      </c>
      <c r="K1773" s="5">
        <v>124</v>
      </c>
      <c r="L1773" s="5">
        <v>12.736000000000001</v>
      </c>
      <c r="M1773" s="16">
        <v>50000</v>
      </c>
      <c r="P1773">
        <f t="shared" si="18"/>
        <v>0</v>
      </c>
    </row>
    <row r="1774" spans="1:16" x14ac:dyDescent="0.25">
      <c r="A1774" s="5" t="s">
        <v>14</v>
      </c>
      <c r="B1774" s="17">
        <v>972638</v>
      </c>
      <c r="C1774" s="14">
        <v>37483</v>
      </c>
      <c r="D1774" s="70" t="s">
        <v>1693</v>
      </c>
      <c r="E1774" s="5">
        <v>1</v>
      </c>
      <c r="F1774" s="5">
        <v>1100</v>
      </c>
      <c r="G1774" s="5">
        <v>38</v>
      </c>
      <c r="I1774" s="5">
        <v>46</v>
      </c>
      <c r="J1774" s="5">
        <v>23.831</v>
      </c>
      <c r="K1774" s="5">
        <v>124</v>
      </c>
      <c r="L1774" s="5">
        <v>18.45</v>
      </c>
      <c r="M1774" s="16">
        <v>110000</v>
      </c>
      <c r="P1774">
        <f t="shared" si="18"/>
        <v>0</v>
      </c>
    </row>
    <row r="1775" spans="1:16" x14ac:dyDescent="0.25">
      <c r="A1775" s="5" t="s">
        <v>14</v>
      </c>
      <c r="B1775" s="17">
        <v>972638</v>
      </c>
      <c r="C1775" s="14">
        <v>37484</v>
      </c>
      <c r="D1775" s="70" t="s">
        <v>1694</v>
      </c>
      <c r="E1775" s="5">
        <v>1</v>
      </c>
      <c r="F1775" s="5">
        <v>1100</v>
      </c>
      <c r="G1775" s="5">
        <v>57</v>
      </c>
      <c r="I1775" s="5">
        <v>46</v>
      </c>
      <c r="J1775" s="5">
        <v>22.206</v>
      </c>
      <c r="K1775" s="5">
        <v>124</v>
      </c>
      <c r="L1775" s="5">
        <v>24.341000000000001</v>
      </c>
      <c r="M1775" s="16">
        <v>50000</v>
      </c>
      <c r="N1775" s="5">
        <v>1</v>
      </c>
      <c r="P1775">
        <f t="shared" si="18"/>
        <v>1</v>
      </c>
    </row>
    <row r="1776" spans="1:16" x14ac:dyDescent="0.25">
      <c r="A1776" s="5" t="s">
        <v>14</v>
      </c>
      <c r="B1776" s="17">
        <v>972638</v>
      </c>
      <c r="C1776" s="14">
        <v>37484</v>
      </c>
      <c r="D1776" s="70" t="s">
        <v>1694</v>
      </c>
      <c r="E1776" s="5">
        <v>2</v>
      </c>
      <c r="F1776" s="5">
        <v>1300</v>
      </c>
      <c r="G1776" s="5">
        <v>38</v>
      </c>
      <c r="I1776" s="5">
        <v>46</v>
      </c>
      <c r="J1776" s="5">
        <v>26.155999999999999</v>
      </c>
      <c r="K1776" s="5">
        <v>124</v>
      </c>
      <c r="L1776" s="5">
        <v>18.821000000000002</v>
      </c>
      <c r="M1776" s="16">
        <v>55000</v>
      </c>
      <c r="P1776">
        <f t="shared" si="18"/>
        <v>0</v>
      </c>
    </row>
    <row r="1777" spans="1:17" x14ac:dyDescent="0.25">
      <c r="A1777" s="5" t="s">
        <v>14</v>
      </c>
      <c r="B1777" s="17">
        <v>972638</v>
      </c>
      <c r="C1777" s="14">
        <v>37485</v>
      </c>
      <c r="D1777" s="70" t="s">
        <v>1695</v>
      </c>
      <c r="E1777" s="5">
        <v>1</v>
      </c>
      <c r="F1777" s="5">
        <v>1200</v>
      </c>
      <c r="G1777" s="5">
        <v>58</v>
      </c>
      <c r="I1777" s="5">
        <v>46</v>
      </c>
      <c r="J1777" s="5">
        <v>8.1820000000000004</v>
      </c>
      <c r="K1777" s="5">
        <v>124</v>
      </c>
      <c r="L1777" s="5">
        <v>19.364000000000001</v>
      </c>
      <c r="M1777" s="16">
        <v>40000</v>
      </c>
      <c r="P1777">
        <f t="shared" si="18"/>
        <v>0</v>
      </c>
    </row>
    <row r="1778" spans="1:17" x14ac:dyDescent="0.25">
      <c r="A1778" s="5" t="s">
        <v>14</v>
      </c>
      <c r="B1778" s="17">
        <v>972638</v>
      </c>
      <c r="C1778" s="14">
        <v>37485</v>
      </c>
      <c r="D1778" s="70" t="s">
        <v>1695</v>
      </c>
      <c r="E1778" s="5">
        <v>2</v>
      </c>
      <c r="F1778" s="5">
        <v>1300</v>
      </c>
      <c r="G1778" s="5">
        <v>60</v>
      </c>
      <c r="I1778" s="5">
        <v>46</v>
      </c>
      <c r="J1778" s="5">
        <v>5.6609999999999996</v>
      </c>
      <c r="K1778" s="5">
        <v>124</v>
      </c>
      <c r="L1778" s="5">
        <v>20.440000000000001</v>
      </c>
      <c r="M1778" s="16">
        <v>20000</v>
      </c>
      <c r="P1778">
        <f t="shared" si="18"/>
        <v>0</v>
      </c>
    </row>
    <row r="1779" spans="1:17" x14ac:dyDescent="0.25">
      <c r="A1779" s="5" t="s">
        <v>14</v>
      </c>
      <c r="B1779" s="17">
        <v>972638</v>
      </c>
      <c r="C1779" s="14">
        <v>37485</v>
      </c>
      <c r="D1779" s="70" t="s">
        <v>1695</v>
      </c>
      <c r="E1779" s="5">
        <v>3</v>
      </c>
      <c r="F1779" s="5">
        <v>1500</v>
      </c>
      <c r="G1779" s="5">
        <v>67</v>
      </c>
      <c r="I1779" s="5">
        <v>46</v>
      </c>
      <c r="J1779" s="5">
        <v>5.343</v>
      </c>
      <c r="K1779" s="5">
        <v>124</v>
      </c>
      <c r="L1779" s="5">
        <v>22.268000000000001</v>
      </c>
      <c r="M1779" s="16">
        <v>20000</v>
      </c>
      <c r="P1779">
        <f t="shared" si="18"/>
        <v>0</v>
      </c>
    </row>
    <row r="1780" spans="1:17" x14ac:dyDescent="0.25">
      <c r="A1780" s="5" t="s">
        <v>14</v>
      </c>
      <c r="B1780" s="17">
        <v>972638</v>
      </c>
      <c r="C1780" s="14">
        <v>37485</v>
      </c>
      <c r="D1780" s="70" t="s">
        <v>1695</v>
      </c>
      <c r="E1780" s="5">
        <v>4</v>
      </c>
      <c r="F1780" s="5">
        <v>1600</v>
      </c>
      <c r="G1780" s="5">
        <v>71</v>
      </c>
      <c r="I1780" s="5">
        <v>46</v>
      </c>
      <c r="J1780" s="5">
        <v>3.8559999999999999</v>
      </c>
      <c r="K1780" s="5">
        <v>124</v>
      </c>
      <c r="L1780" s="5">
        <v>25.184000000000001</v>
      </c>
      <c r="M1780" s="16">
        <v>0</v>
      </c>
      <c r="P1780">
        <f t="shared" si="18"/>
        <v>0</v>
      </c>
    </row>
    <row r="1781" spans="1:17" x14ac:dyDescent="0.25">
      <c r="A1781" s="5" t="s">
        <v>14</v>
      </c>
      <c r="B1781" s="17">
        <v>972638</v>
      </c>
      <c r="C1781" s="14">
        <v>37486</v>
      </c>
      <c r="D1781" s="70" t="s">
        <v>1696</v>
      </c>
      <c r="E1781" s="5">
        <v>1</v>
      </c>
      <c r="F1781" s="5">
        <v>1200</v>
      </c>
      <c r="G1781" s="5">
        <v>26</v>
      </c>
      <c r="I1781" s="5">
        <v>45</v>
      </c>
      <c r="J1781" s="5">
        <v>52.481999999999999</v>
      </c>
      <c r="K1781" s="5">
        <v>124</v>
      </c>
      <c r="L1781" s="5">
        <v>1.3009999999999999</v>
      </c>
      <c r="M1781" s="16">
        <v>100000</v>
      </c>
      <c r="P1781">
        <f t="shared" si="18"/>
        <v>0</v>
      </c>
    </row>
    <row r="1782" spans="1:17" x14ac:dyDescent="0.25">
      <c r="A1782" s="5" t="s">
        <v>14</v>
      </c>
      <c r="B1782" s="17">
        <v>972638</v>
      </c>
      <c r="C1782" s="14">
        <v>37488</v>
      </c>
      <c r="D1782" s="70" t="s">
        <v>1697</v>
      </c>
      <c r="E1782" s="5">
        <v>1</v>
      </c>
      <c r="F1782" s="5">
        <v>1000</v>
      </c>
      <c r="G1782" s="5">
        <v>60</v>
      </c>
      <c r="I1782" s="5">
        <v>46</v>
      </c>
      <c r="J1782" s="5">
        <v>1.869</v>
      </c>
      <c r="K1782" s="5">
        <v>124</v>
      </c>
      <c r="L1782" s="5">
        <v>19.111999999999998</v>
      </c>
      <c r="M1782" s="16">
        <v>40000</v>
      </c>
      <c r="N1782" s="5">
        <v>1</v>
      </c>
      <c r="P1782">
        <f t="shared" si="18"/>
        <v>1</v>
      </c>
    </row>
    <row r="1783" spans="1:17" x14ac:dyDescent="0.25">
      <c r="A1783" s="5" t="s">
        <v>14</v>
      </c>
      <c r="B1783" s="17">
        <v>972638</v>
      </c>
      <c r="C1783" s="14">
        <v>37488</v>
      </c>
      <c r="D1783" s="70" t="s">
        <v>1697</v>
      </c>
      <c r="E1783" s="5">
        <v>2</v>
      </c>
      <c r="F1783" s="5">
        <v>1100</v>
      </c>
      <c r="G1783" s="5">
        <v>75</v>
      </c>
      <c r="I1783" s="5">
        <v>46</v>
      </c>
      <c r="J1783" s="5">
        <v>7.0999999999999994E-2</v>
      </c>
      <c r="K1783" s="5">
        <v>124</v>
      </c>
      <c r="L1783" s="5">
        <v>22.759</v>
      </c>
      <c r="M1783" s="16">
        <v>80000</v>
      </c>
      <c r="P1783">
        <f t="shared" si="18"/>
        <v>0</v>
      </c>
    </row>
    <row r="1784" spans="1:17" x14ac:dyDescent="0.25">
      <c r="A1784" s="5" t="s">
        <v>14</v>
      </c>
      <c r="B1784" s="17">
        <v>972638</v>
      </c>
      <c r="C1784" s="14">
        <v>37489</v>
      </c>
      <c r="D1784" s="70" t="s">
        <v>1698</v>
      </c>
      <c r="E1784" s="5">
        <v>1</v>
      </c>
      <c r="F1784" s="5">
        <v>1000</v>
      </c>
      <c r="G1784" s="5">
        <v>66</v>
      </c>
      <c r="I1784" s="5">
        <v>46</v>
      </c>
      <c r="J1784" s="5">
        <v>7.298</v>
      </c>
      <c r="K1784" s="5">
        <v>124</v>
      </c>
      <c r="L1784" s="5">
        <v>22.545999999999999</v>
      </c>
      <c r="M1784" s="16">
        <v>90000</v>
      </c>
      <c r="P1784">
        <f t="shared" ref="P1784:P1847" si="19">N1784+O1784</f>
        <v>0</v>
      </c>
    </row>
    <row r="1785" spans="1:17" x14ac:dyDescent="0.25">
      <c r="A1785" s="5" t="s">
        <v>14</v>
      </c>
      <c r="B1785" s="17">
        <v>972638</v>
      </c>
      <c r="C1785" s="14">
        <v>37490</v>
      </c>
      <c r="D1785" s="70" t="s">
        <v>1699</v>
      </c>
      <c r="E1785" s="5">
        <v>1</v>
      </c>
      <c r="F1785" s="5">
        <v>1330</v>
      </c>
      <c r="G1785" s="5">
        <v>70</v>
      </c>
      <c r="I1785" s="5">
        <v>46</v>
      </c>
      <c r="J1785" s="5">
        <v>11.15</v>
      </c>
      <c r="K1785" s="5">
        <v>124</v>
      </c>
      <c r="L1785" s="5">
        <v>32.790999999999997</v>
      </c>
      <c r="M1785" s="16">
        <v>40000</v>
      </c>
      <c r="N1785" s="5">
        <v>1</v>
      </c>
      <c r="P1785">
        <f t="shared" si="19"/>
        <v>1</v>
      </c>
      <c r="Q1785" s="16">
        <v>2000</v>
      </c>
    </row>
    <row r="1786" spans="1:17" x14ac:dyDescent="0.25">
      <c r="A1786" s="5" t="s">
        <v>14</v>
      </c>
      <c r="B1786" s="17">
        <v>972638</v>
      </c>
      <c r="C1786" s="14">
        <v>37490</v>
      </c>
      <c r="D1786" s="70" t="s">
        <v>1699</v>
      </c>
      <c r="E1786" s="5">
        <v>2</v>
      </c>
      <c r="F1786" s="5">
        <v>1700</v>
      </c>
      <c r="G1786" s="5">
        <v>300</v>
      </c>
      <c r="I1786" s="5">
        <v>46</v>
      </c>
      <c r="J1786" s="5">
        <v>14.711</v>
      </c>
      <c r="K1786" s="5">
        <v>124</v>
      </c>
      <c r="L1786" s="5">
        <v>31.957999999999998</v>
      </c>
      <c r="M1786" s="16">
        <v>60000</v>
      </c>
      <c r="P1786">
        <f t="shared" si="19"/>
        <v>0</v>
      </c>
    </row>
    <row r="1787" spans="1:17" x14ac:dyDescent="0.25">
      <c r="A1787" s="5" t="s">
        <v>14</v>
      </c>
      <c r="B1787" s="17">
        <v>972638</v>
      </c>
      <c r="C1787" s="14">
        <v>37491</v>
      </c>
      <c r="D1787" s="70" t="s">
        <v>1700</v>
      </c>
      <c r="E1787" s="5">
        <v>1</v>
      </c>
      <c r="F1787" s="5">
        <v>1600</v>
      </c>
      <c r="G1787" s="5">
        <v>55</v>
      </c>
      <c r="I1787" s="5">
        <v>46</v>
      </c>
      <c r="J1787" s="5">
        <v>26.047999999999998</v>
      </c>
      <c r="K1787" s="5">
        <v>124</v>
      </c>
      <c r="L1787" s="5">
        <v>24.815000000000001</v>
      </c>
      <c r="M1787" s="16">
        <v>80000</v>
      </c>
      <c r="P1787">
        <f t="shared" si="19"/>
        <v>0</v>
      </c>
    </row>
    <row r="1788" spans="1:17" x14ac:dyDescent="0.25">
      <c r="A1788" s="5" t="s">
        <v>14</v>
      </c>
      <c r="B1788" s="17">
        <v>972638</v>
      </c>
      <c r="C1788" s="14">
        <v>37492</v>
      </c>
      <c r="D1788" s="70" t="s">
        <v>1701</v>
      </c>
      <c r="E1788" s="5">
        <v>1</v>
      </c>
      <c r="F1788" s="5">
        <v>1500</v>
      </c>
      <c r="G1788" s="5">
        <v>37</v>
      </c>
      <c r="I1788" s="5">
        <v>45</v>
      </c>
      <c r="J1788" s="5">
        <v>56.968000000000004</v>
      </c>
      <c r="K1788" s="5">
        <v>124</v>
      </c>
      <c r="L1788" s="5">
        <v>4.2270000000000003</v>
      </c>
      <c r="M1788" s="16">
        <v>90000</v>
      </c>
      <c r="P1788">
        <f t="shared" si="19"/>
        <v>0</v>
      </c>
    </row>
    <row r="1789" spans="1:17" x14ac:dyDescent="0.25">
      <c r="A1789" s="5" t="s">
        <v>14</v>
      </c>
      <c r="B1789" s="17">
        <v>972638</v>
      </c>
      <c r="C1789" s="14">
        <v>37493</v>
      </c>
      <c r="D1789" s="70" t="s">
        <v>1702</v>
      </c>
      <c r="E1789" s="5">
        <v>1</v>
      </c>
      <c r="F1789" s="5">
        <v>1300</v>
      </c>
      <c r="G1789" s="5">
        <v>43</v>
      </c>
      <c r="I1789" s="5">
        <v>45</v>
      </c>
      <c r="J1789" s="5">
        <v>48.106000000000002</v>
      </c>
      <c r="K1789" s="5">
        <v>124</v>
      </c>
      <c r="L1789" s="5">
        <v>5.8440000000000003</v>
      </c>
      <c r="M1789" s="16">
        <v>50000</v>
      </c>
      <c r="P1789">
        <f t="shared" si="19"/>
        <v>0</v>
      </c>
    </row>
    <row r="1790" spans="1:17" x14ac:dyDescent="0.25">
      <c r="A1790" s="5" t="s">
        <v>14</v>
      </c>
      <c r="B1790" s="17">
        <v>972638</v>
      </c>
      <c r="C1790" s="14">
        <v>37493</v>
      </c>
      <c r="D1790" s="70" t="s">
        <v>1702</v>
      </c>
      <c r="E1790" s="5">
        <v>2</v>
      </c>
      <c r="F1790" s="5">
        <v>1500</v>
      </c>
      <c r="G1790" s="5">
        <v>36</v>
      </c>
      <c r="I1790" s="5">
        <v>45</v>
      </c>
      <c r="J1790" s="5">
        <v>46.078000000000003</v>
      </c>
      <c r="K1790" s="5">
        <v>124</v>
      </c>
      <c r="L1790" s="5">
        <v>3.1880000000000002</v>
      </c>
      <c r="M1790" s="16">
        <v>40000</v>
      </c>
      <c r="P1790">
        <f t="shared" si="19"/>
        <v>0</v>
      </c>
    </row>
    <row r="1791" spans="1:17" x14ac:dyDescent="0.25">
      <c r="A1791" s="5" t="s">
        <v>14</v>
      </c>
      <c r="B1791" s="17">
        <v>972638</v>
      </c>
      <c r="C1791" s="14">
        <v>37493</v>
      </c>
      <c r="D1791" s="70" t="s">
        <v>1702</v>
      </c>
      <c r="E1791" s="5">
        <v>3</v>
      </c>
      <c r="F1791" s="5">
        <v>1600</v>
      </c>
      <c r="G1791" s="5">
        <v>48</v>
      </c>
      <c r="I1791" s="5">
        <v>45</v>
      </c>
      <c r="J1791" s="5">
        <v>44.119</v>
      </c>
      <c r="K1791" s="5">
        <v>124</v>
      </c>
      <c r="L1791" s="5">
        <v>7.5720000000000001</v>
      </c>
      <c r="M1791" s="16">
        <v>10000</v>
      </c>
      <c r="P1791">
        <f t="shared" si="19"/>
        <v>0</v>
      </c>
    </row>
    <row r="1792" spans="1:17" x14ac:dyDescent="0.25">
      <c r="A1792" s="5" t="s">
        <v>14</v>
      </c>
      <c r="B1792" s="17">
        <v>972638</v>
      </c>
      <c r="C1792" s="14">
        <v>37494</v>
      </c>
      <c r="D1792" s="70" t="s">
        <v>1703</v>
      </c>
      <c r="E1792" s="5">
        <v>1</v>
      </c>
      <c r="F1792" s="5">
        <v>1300</v>
      </c>
      <c r="G1792" s="5">
        <v>61</v>
      </c>
      <c r="I1792" s="5">
        <v>45</v>
      </c>
      <c r="J1792" s="5">
        <v>54.023000000000003</v>
      </c>
      <c r="K1792" s="5">
        <v>124</v>
      </c>
      <c r="L1792" s="5">
        <v>13.638</v>
      </c>
      <c r="M1792" s="16">
        <v>100000</v>
      </c>
      <c r="N1792" s="5">
        <v>1</v>
      </c>
      <c r="P1792">
        <f t="shared" si="19"/>
        <v>1</v>
      </c>
    </row>
    <row r="1793" spans="1:16" x14ac:dyDescent="0.25">
      <c r="A1793" s="5" t="s">
        <v>14</v>
      </c>
      <c r="B1793" s="17">
        <v>972638</v>
      </c>
      <c r="C1793" s="14">
        <v>37495</v>
      </c>
      <c r="D1793" s="70" t="s">
        <v>1704</v>
      </c>
      <c r="E1793" s="5">
        <v>1</v>
      </c>
      <c r="F1793" s="5">
        <v>1100</v>
      </c>
      <c r="G1793" s="5">
        <v>83</v>
      </c>
      <c r="I1793" s="5">
        <v>46</v>
      </c>
      <c r="J1793" s="5">
        <v>12.836</v>
      </c>
      <c r="K1793" s="5">
        <v>124</v>
      </c>
      <c r="L1793" s="5">
        <v>25.411000000000001</v>
      </c>
      <c r="M1793" s="16">
        <v>100000</v>
      </c>
      <c r="P1793">
        <f t="shared" si="19"/>
        <v>0</v>
      </c>
    </row>
    <row r="1794" spans="1:16" x14ac:dyDescent="0.25">
      <c r="A1794" s="5" t="s">
        <v>14</v>
      </c>
      <c r="B1794" s="17">
        <v>972638</v>
      </c>
      <c r="C1794" s="14">
        <v>37496</v>
      </c>
      <c r="D1794" s="70" t="s">
        <v>1705</v>
      </c>
      <c r="E1794" s="5">
        <v>1</v>
      </c>
      <c r="F1794" s="5">
        <v>1100</v>
      </c>
      <c r="G1794" s="5">
        <v>80</v>
      </c>
      <c r="I1794" s="5">
        <v>45</v>
      </c>
      <c r="J1794" s="5">
        <v>59.15</v>
      </c>
      <c r="K1794" s="5">
        <v>124</v>
      </c>
      <c r="L1794" s="5">
        <v>27.678999999999998</v>
      </c>
      <c r="M1794" s="16">
        <v>90000</v>
      </c>
      <c r="P1794">
        <f t="shared" si="19"/>
        <v>0</v>
      </c>
    </row>
    <row r="1795" spans="1:16" x14ac:dyDescent="0.25">
      <c r="A1795" s="5" t="s">
        <v>14</v>
      </c>
      <c r="B1795" s="17">
        <v>972638</v>
      </c>
      <c r="C1795" s="14">
        <v>37497</v>
      </c>
      <c r="D1795" s="70" t="s">
        <v>1706</v>
      </c>
      <c r="E1795" s="5">
        <v>1</v>
      </c>
      <c r="F1795" s="5">
        <v>1000</v>
      </c>
      <c r="G1795" s="5">
        <v>68</v>
      </c>
      <c r="I1795" s="5">
        <v>46</v>
      </c>
      <c r="J1795" s="5">
        <v>2.4409999999999998</v>
      </c>
      <c r="K1795" s="5">
        <v>124</v>
      </c>
      <c r="L1795" s="5">
        <v>22.126999999999999</v>
      </c>
      <c r="M1795" s="16">
        <v>100000</v>
      </c>
      <c r="P1795">
        <f t="shared" si="19"/>
        <v>0</v>
      </c>
    </row>
    <row r="1796" spans="1:16" x14ac:dyDescent="0.25">
      <c r="A1796" s="5" t="s">
        <v>14</v>
      </c>
      <c r="B1796" s="17">
        <v>972638</v>
      </c>
      <c r="C1796" s="14">
        <v>37498</v>
      </c>
      <c r="D1796" s="70" t="s">
        <v>1707</v>
      </c>
      <c r="E1796" s="5">
        <v>1</v>
      </c>
      <c r="F1796" s="5">
        <v>1300</v>
      </c>
      <c r="G1796" s="5">
        <v>78</v>
      </c>
      <c r="I1796" s="5">
        <v>46</v>
      </c>
      <c r="J1796" s="5">
        <v>3.0070000000000001</v>
      </c>
      <c r="K1796" s="5">
        <v>124</v>
      </c>
      <c r="L1796" s="5">
        <v>31.946999999999999</v>
      </c>
      <c r="M1796" s="16">
        <v>40000</v>
      </c>
      <c r="P1796">
        <f t="shared" si="19"/>
        <v>0</v>
      </c>
    </row>
    <row r="1797" spans="1:16" x14ac:dyDescent="0.25">
      <c r="A1797" s="5" t="s">
        <v>14</v>
      </c>
      <c r="B1797" s="17">
        <v>972638</v>
      </c>
      <c r="C1797" s="14">
        <v>37498</v>
      </c>
      <c r="D1797" s="70" t="s">
        <v>1707</v>
      </c>
      <c r="E1797" s="5">
        <v>2</v>
      </c>
      <c r="F1797" s="5">
        <v>1600</v>
      </c>
      <c r="G1797" s="5">
        <v>80</v>
      </c>
      <c r="I1797" s="5">
        <v>45</v>
      </c>
      <c r="J1797" s="5">
        <v>59.085000000000001</v>
      </c>
      <c r="K1797" s="5">
        <v>124</v>
      </c>
      <c r="L1797" s="5">
        <v>27.626000000000001</v>
      </c>
      <c r="M1797" s="16">
        <v>40000</v>
      </c>
      <c r="P1797">
        <f t="shared" si="19"/>
        <v>0</v>
      </c>
    </row>
    <row r="1798" spans="1:16" x14ac:dyDescent="0.25">
      <c r="A1798" s="5" t="s">
        <v>14</v>
      </c>
      <c r="B1798" s="17">
        <v>972638</v>
      </c>
      <c r="C1798" s="14">
        <v>37499</v>
      </c>
      <c r="D1798" s="70" t="s">
        <v>1708</v>
      </c>
      <c r="E1798" s="5">
        <v>1</v>
      </c>
      <c r="F1798" s="5">
        <v>1400</v>
      </c>
      <c r="G1798" s="5">
        <v>61</v>
      </c>
      <c r="I1798" s="5">
        <v>45</v>
      </c>
      <c r="J1798" s="5">
        <v>50.454999999999998</v>
      </c>
      <c r="K1798" s="5">
        <v>124</v>
      </c>
      <c r="L1798" s="5">
        <v>12.598000000000001</v>
      </c>
      <c r="M1798" s="16">
        <v>25000</v>
      </c>
      <c r="P1798">
        <f t="shared" si="19"/>
        <v>0</v>
      </c>
    </row>
    <row r="1799" spans="1:16" x14ac:dyDescent="0.25">
      <c r="A1799" s="5" t="s">
        <v>14</v>
      </c>
      <c r="B1799" s="17">
        <v>972638</v>
      </c>
      <c r="C1799" s="14">
        <v>37499</v>
      </c>
      <c r="D1799" s="70" t="s">
        <v>1708</v>
      </c>
      <c r="E1799" s="5">
        <v>2</v>
      </c>
      <c r="F1799" s="5">
        <v>1600</v>
      </c>
      <c r="G1799" s="5">
        <v>65</v>
      </c>
      <c r="I1799" s="5">
        <v>45</v>
      </c>
      <c r="J1799" s="5">
        <v>48.851999999999997</v>
      </c>
      <c r="K1799" s="5">
        <v>124</v>
      </c>
      <c r="L1799" s="5">
        <v>14.622</v>
      </c>
      <c r="M1799" s="16">
        <v>70000</v>
      </c>
      <c r="P1799">
        <f t="shared" si="19"/>
        <v>0</v>
      </c>
    </row>
    <row r="1800" spans="1:16" x14ac:dyDescent="0.25">
      <c r="A1800" s="5" t="s">
        <v>14</v>
      </c>
      <c r="B1800" s="17">
        <v>972638</v>
      </c>
      <c r="C1800" s="14">
        <v>37500</v>
      </c>
      <c r="D1800" s="70" t="s">
        <v>1709</v>
      </c>
      <c r="E1800" s="5">
        <v>1</v>
      </c>
      <c r="F1800" s="5">
        <v>1200</v>
      </c>
      <c r="G1800" s="5">
        <v>54</v>
      </c>
      <c r="I1800" s="5">
        <v>45</v>
      </c>
      <c r="J1800" s="5">
        <v>58.232999999999997</v>
      </c>
      <c r="K1800" s="5">
        <v>124</v>
      </c>
      <c r="L1800" s="5">
        <v>13.395</v>
      </c>
      <c r="M1800" s="16">
        <v>0</v>
      </c>
      <c r="P1800">
        <f t="shared" si="19"/>
        <v>0</v>
      </c>
    </row>
    <row r="1801" spans="1:16" x14ac:dyDescent="0.25">
      <c r="A1801" s="5" t="s">
        <v>14</v>
      </c>
      <c r="B1801" s="17">
        <v>972638</v>
      </c>
      <c r="C1801" s="14">
        <v>37500</v>
      </c>
      <c r="D1801" s="70" t="s">
        <v>1709</v>
      </c>
      <c r="E1801" s="5">
        <v>2</v>
      </c>
      <c r="F1801" s="5">
        <v>1400</v>
      </c>
      <c r="G1801" s="5">
        <v>63</v>
      </c>
      <c r="I1801" s="5">
        <v>45</v>
      </c>
      <c r="J1801" s="5">
        <v>54.893000000000001</v>
      </c>
      <c r="K1801" s="5">
        <v>124</v>
      </c>
      <c r="L1801" s="5">
        <v>14.302</v>
      </c>
      <c r="M1801" s="16">
        <v>0</v>
      </c>
      <c r="P1801">
        <f t="shared" si="19"/>
        <v>0</v>
      </c>
    </row>
    <row r="1802" spans="1:16" x14ac:dyDescent="0.25">
      <c r="A1802" s="5" t="s">
        <v>14</v>
      </c>
      <c r="B1802" s="17">
        <v>972638</v>
      </c>
      <c r="C1802" s="14">
        <v>37500</v>
      </c>
      <c r="D1802" s="70" t="s">
        <v>1709</v>
      </c>
      <c r="E1802" s="5">
        <v>3</v>
      </c>
      <c r="F1802" s="5">
        <v>1500</v>
      </c>
      <c r="G1802" s="5">
        <v>64</v>
      </c>
      <c r="I1802" s="5">
        <v>45</v>
      </c>
      <c r="J1802" s="5">
        <v>53.572000000000003</v>
      </c>
      <c r="K1802" s="5">
        <v>124</v>
      </c>
      <c r="L1802" s="5">
        <v>14.792</v>
      </c>
      <c r="M1802" s="16">
        <v>0</v>
      </c>
      <c r="P1802">
        <f t="shared" si="19"/>
        <v>0</v>
      </c>
    </row>
    <row r="1803" spans="1:16" x14ac:dyDescent="0.25">
      <c r="A1803" s="5" t="s">
        <v>14</v>
      </c>
      <c r="B1803" s="17">
        <v>972638</v>
      </c>
      <c r="C1803" s="14">
        <v>37500</v>
      </c>
      <c r="D1803" s="70" t="s">
        <v>1709</v>
      </c>
      <c r="E1803" s="5">
        <v>4</v>
      </c>
      <c r="F1803" s="5">
        <v>1600</v>
      </c>
      <c r="G1803" s="5">
        <v>66</v>
      </c>
      <c r="I1803" s="5">
        <v>45</v>
      </c>
      <c r="J1803" s="5">
        <v>54.087000000000003</v>
      </c>
      <c r="K1803" s="5">
        <v>124</v>
      </c>
      <c r="L1803" s="5">
        <v>15.574999999999999</v>
      </c>
      <c r="M1803" s="16">
        <v>0</v>
      </c>
      <c r="P1803">
        <f t="shared" si="19"/>
        <v>0</v>
      </c>
    </row>
    <row r="1804" spans="1:16" x14ac:dyDescent="0.25">
      <c r="A1804" s="5" t="s">
        <v>14</v>
      </c>
      <c r="B1804" s="17">
        <v>972638</v>
      </c>
      <c r="C1804" s="14">
        <v>37500</v>
      </c>
      <c r="D1804" s="70" t="s">
        <v>1709</v>
      </c>
      <c r="E1804" s="5">
        <v>5</v>
      </c>
      <c r="F1804" s="5">
        <v>1800</v>
      </c>
      <c r="G1804" s="5">
        <v>69</v>
      </c>
      <c r="I1804" s="5">
        <v>46</v>
      </c>
      <c r="J1804" s="5">
        <v>0.31900000000000001</v>
      </c>
      <c r="K1804" s="5">
        <v>124</v>
      </c>
      <c r="L1804" s="5">
        <v>20.86</v>
      </c>
      <c r="M1804" s="16">
        <v>30000</v>
      </c>
      <c r="P1804">
        <f t="shared" si="19"/>
        <v>0</v>
      </c>
    </row>
    <row r="1805" spans="1:16" x14ac:dyDescent="0.25">
      <c r="A1805" s="5" t="s">
        <v>14</v>
      </c>
      <c r="B1805" s="17">
        <v>972638</v>
      </c>
      <c r="C1805" s="14">
        <v>37501</v>
      </c>
      <c r="D1805" s="70" t="s">
        <v>1710</v>
      </c>
      <c r="E1805" s="5">
        <v>1</v>
      </c>
      <c r="F1805" s="5">
        <v>1100</v>
      </c>
      <c r="G1805" s="5">
        <v>62</v>
      </c>
      <c r="I1805" s="5">
        <v>46</v>
      </c>
      <c r="J1805" s="5">
        <v>12.206</v>
      </c>
      <c r="K1805" s="5">
        <v>124</v>
      </c>
      <c r="L1805" s="5">
        <v>28.161999999999999</v>
      </c>
      <c r="M1805" s="16">
        <v>40000</v>
      </c>
      <c r="P1805">
        <f t="shared" si="19"/>
        <v>0</v>
      </c>
    </row>
    <row r="1806" spans="1:16" x14ac:dyDescent="0.25">
      <c r="A1806" s="5" t="s">
        <v>14</v>
      </c>
      <c r="B1806" s="17">
        <v>972638</v>
      </c>
      <c r="C1806" s="14">
        <v>37501</v>
      </c>
      <c r="D1806" s="70" t="s">
        <v>1710</v>
      </c>
      <c r="E1806" s="5">
        <v>2</v>
      </c>
      <c r="F1806" s="5">
        <v>1300</v>
      </c>
      <c r="G1806" s="5">
        <v>73</v>
      </c>
      <c r="I1806" s="5">
        <v>46</v>
      </c>
      <c r="J1806" s="5">
        <v>9.798</v>
      </c>
      <c r="K1806" s="5">
        <v>124</v>
      </c>
      <c r="L1806" s="5">
        <v>29.2</v>
      </c>
      <c r="M1806" s="16">
        <v>60000</v>
      </c>
      <c r="P1806">
        <f t="shared" si="19"/>
        <v>0</v>
      </c>
    </row>
    <row r="1807" spans="1:16" x14ac:dyDescent="0.25">
      <c r="A1807" s="5" t="s">
        <v>14</v>
      </c>
      <c r="B1807" s="17">
        <v>972638</v>
      </c>
      <c r="C1807" s="14">
        <v>37502</v>
      </c>
      <c r="D1807" s="70" t="s">
        <v>1711</v>
      </c>
      <c r="E1807" s="5">
        <v>1</v>
      </c>
      <c r="F1807" s="5">
        <v>1000</v>
      </c>
      <c r="G1807" s="5">
        <v>69</v>
      </c>
      <c r="I1807" s="5">
        <v>46</v>
      </c>
      <c r="J1807" s="5">
        <v>8.3219999999999992</v>
      </c>
      <c r="K1807" s="5">
        <v>124</v>
      </c>
      <c r="L1807" s="5">
        <v>24.15</v>
      </c>
      <c r="M1807" s="16">
        <v>90000</v>
      </c>
      <c r="P1807">
        <f t="shared" si="19"/>
        <v>0</v>
      </c>
    </row>
    <row r="1808" spans="1:16" x14ac:dyDescent="0.25">
      <c r="A1808" s="5" t="s">
        <v>14</v>
      </c>
      <c r="B1808" s="17">
        <v>972638</v>
      </c>
      <c r="C1808" s="14">
        <v>37503</v>
      </c>
      <c r="D1808" s="70" t="s">
        <v>1712</v>
      </c>
      <c r="E1808" s="5">
        <v>1</v>
      </c>
      <c r="F1808" s="5">
        <v>1100</v>
      </c>
      <c r="G1808" s="5">
        <v>50</v>
      </c>
      <c r="I1808" s="5">
        <v>45</v>
      </c>
      <c r="J1808" s="5">
        <v>59.707000000000001</v>
      </c>
      <c r="K1808" s="5">
        <v>124</v>
      </c>
      <c r="L1808" s="5">
        <v>13.326000000000001</v>
      </c>
      <c r="M1808" s="16">
        <v>80000</v>
      </c>
      <c r="P1808">
        <f t="shared" si="19"/>
        <v>0</v>
      </c>
    </row>
    <row r="1809" spans="1:17" x14ac:dyDescent="0.25">
      <c r="A1809" s="5" t="s">
        <v>14</v>
      </c>
      <c r="B1809" s="17">
        <v>972638</v>
      </c>
      <c r="C1809" s="14">
        <v>37504</v>
      </c>
      <c r="D1809" s="70" t="s">
        <v>1713</v>
      </c>
      <c r="E1809" s="5">
        <v>1</v>
      </c>
      <c r="F1809" s="5">
        <v>1100</v>
      </c>
      <c r="G1809" s="5">
        <v>56</v>
      </c>
      <c r="I1809" s="5">
        <v>46</v>
      </c>
      <c r="J1809" s="5">
        <v>2.4E-2</v>
      </c>
      <c r="K1809" s="5">
        <v>124</v>
      </c>
      <c r="L1809" s="5">
        <v>19.195</v>
      </c>
      <c r="M1809" s="16">
        <v>100000</v>
      </c>
      <c r="P1809">
        <f t="shared" si="19"/>
        <v>0</v>
      </c>
      <c r="Q1809" s="16">
        <v>10000</v>
      </c>
    </row>
    <row r="1810" spans="1:17" x14ac:dyDescent="0.25">
      <c r="A1810" s="5" t="s">
        <v>14</v>
      </c>
      <c r="B1810" s="17">
        <v>972638</v>
      </c>
      <c r="C1810" s="14">
        <v>37505</v>
      </c>
      <c r="D1810" s="70" t="s">
        <v>1714</v>
      </c>
      <c r="E1810" s="5">
        <v>1</v>
      </c>
      <c r="F1810" s="5">
        <v>1100</v>
      </c>
      <c r="G1810" s="5">
        <v>62</v>
      </c>
      <c r="I1810" s="5">
        <v>45</v>
      </c>
      <c r="J1810" s="5">
        <v>53.454999999999998</v>
      </c>
      <c r="K1810" s="5">
        <v>124</v>
      </c>
      <c r="L1810" s="5">
        <v>14.042999999999999</v>
      </c>
      <c r="M1810" s="16">
        <v>100000</v>
      </c>
      <c r="P1810">
        <f t="shared" si="19"/>
        <v>0</v>
      </c>
      <c r="Q1810" s="16">
        <v>5000</v>
      </c>
    </row>
    <row r="1811" spans="1:17" x14ac:dyDescent="0.25">
      <c r="A1811" s="5" t="s">
        <v>14</v>
      </c>
      <c r="B1811" s="17">
        <v>972638</v>
      </c>
      <c r="C1811" s="14">
        <v>37506</v>
      </c>
      <c r="D1811" s="70" t="s">
        <v>1715</v>
      </c>
      <c r="E1811" s="5">
        <v>1</v>
      </c>
      <c r="F1811" s="5">
        <v>1000</v>
      </c>
      <c r="G1811" s="5">
        <v>75</v>
      </c>
      <c r="I1811" s="5">
        <v>46</v>
      </c>
      <c r="J1811" s="5">
        <v>6.3E-2</v>
      </c>
      <c r="K1811" s="5">
        <v>124</v>
      </c>
      <c r="L1811" s="5">
        <v>22.876999999999999</v>
      </c>
      <c r="M1811" s="16">
        <v>30000</v>
      </c>
      <c r="P1811">
        <f t="shared" si="19"/>
        <v>0</v>
      </c>
    </row>
    <row r="1812" spans="1:17" x14ac:dyDescent="0.25">
      <c r="A1812" s="5" t="s">
        <v>14</v>
      </c>
      <c r="B1812" s="17">
        <v>972638</v>
      </c>
      <c r="C1812" s="14">
        <v>37506</v>
      </c>
      <c r="D1812" s="70" t="s">
        <v>1715</v>
      </c>
      <c r="E1812" s="5">
        <v>2</v>
      </c>
      <c r="F1812" s="5">
        <v>1400</v>
      </c>
      <c r="G1812" s="5">
        <v>81</v>
      </c>
      <c r="I1812" s="5">
        <v>46</v>
      </c>
      <c r="J1812" s="5">
        <v>2.234</v>
      </c>
      <c r="K1812" s="5">
        <v>124</v>
      </c>
      <c r="L1812" s="5">
        <v>32.091999999999999</v>
      </c>
      <c r="M1812" s="16">
        <v>70000</v>
      </c>
      <c r="P1812">
        <f t="shared" si="19"/>
        <v>0</v>
      </c>
    </row>
    <row r="1813" spans="1:17" x14ac:dyDescent="0.25">
      <c r="A1813" s="5" t="s">
        <v>14</v>
      </c>
      <c r="B1813" s="17">
        <v>972638</v>
      </c>
      <c r="C1813" s="14">
        <v>37508</v>
      </c>
      <c r="D1813" s="70" t="s">
        <v>1716</v>
      </c>
      <c r="E1813" s="5">
        <v>1</v>
      </c>
      <c r="F1813" s="5">
        <v>1100</v>
      </c>
      <c r="G1813" s="5">
        <v>50</v>
      </c>
      <c r="I1813" s="5">
        <v>45</v>
      </c>
      <c r="J1813" s="5">
        <v>58.494</v>
      </c>
      <c r="K1813" s="5">
        <v>124</v>
      </c>
      <c r="L1813" s="5">
        <v>13.057</v>
      </c>
      <c r="M1813" s="16">
        <v>0</v>
      </c>
      <c r="P1813">
        <f t="shared" si="19"/>
        <v>0</v>
      </c>
    </row>
    <row r="1814" spans="1:17" x14ac:dyDescent="0.25">
      <c r="A1814" s="5" t="s">
        <v>14</v>
      </c>
      <c r="B1814" s="17">
        <v>972638</v>
      </c>
      <c r="C1814" s="14">
        <v>37508</v>
      </c>
      <c r="D1814" s="70" t="s">
        <v>1716</v>
      </c>
      <c r="E1814" s="5">
        <v>2</v>
      </c>
      <c r="F1814" s="5">
        <v>1300</v>
      </c>
      <c r="G1814" s="5">
        <v>64</v>
      </c>
      <c r="I1814" s="5">
        <v>46</v>
      </c>
      <c r="J1814" s="5">
        <v>15.012</v>
      </c>
      <c r="K1814" s="5">
        <v>124</v>
      </c>
      <c r="L1814" s="5">
        <v>19.225999999999999</v>
      </c>
      <c r="M1814" s="16">
        <v>0</v>
      </c>
      <c r="P1814">
        <f t="shared" si="19"/>
        <v>0</v>
      </c>
    </row>
    <row r="1815" spans="1:17" x14ac:dyDescent="0.25">
      <c r="A1815" s="5" t="s">
        <v>14</v>
      </c>
      <c r="B1815" s="17">
        <v>972638</v>
      </c>
      <c r="C1815" s="14">
        <v>37508</v>
      </c>
      <c r="D1815" s="70" t="s">
        <v>1716</v>
      </c>
      <c r="E1815" s="5">
        <v>3</v>
      </c>
      <c r="F1815" s="5">
        <v>1700</v>
      </c>
      <c r="G1815" s="5">
        <v>55</v>
      </c>
      <c r="I1815" s="5">
        <v>46</v>
      </c>
      <c r="J1815" s="5">
        <v>22.111999999999998</v>
      </c>
      <c r="K1815" s="5">
        <v>124</v>
      </c>
      <c r="L1815" s="5">
        <v>23.413</v>
      </c>
      <c r="M1815" s="16">
        <v>40000</v>
      </c>
      <c r="P1815">
        <f t="shared" si="19"/>
        <v>0</v>
      </c>
    </row>
    <row r="1816" spans="1:17" x14ac:dyDescent="0.25">
      <c r="A1816" s="5" t="s">
        <v>14</v>
      </c>
      <c r="B1816" s="17">
        <v>972638</v>
      </c>
      <c r="C1816" s="14">
        <v>37509</v>
      </c>
      <c r="D1816" s="70" t="s">
        <v>1717</v>
      </c>
      <c r="E1816" s="5">
        <v>1</v>
      </c>
      <c r="F1816" s="5">
        <v>1145</v>
      </c>
      <c r="G1816" s="5">
        <v>65</v>
      </c>
      <c r="I1816" s="5">
        <v>46</v>
      </c>
      <c r="J1816" s="5">
        <v>3.7559999999999998</v>
      </c>
      <c r="K1816" s="5">
        <v>124</v>
      </c>
      <c r="L1816" s="5">
        <v>23.111000000000001</v>
      </c>
      <c r="M1816" s="16">
        <v>30000</v>
      </c>
      <c r="P1816">
        <f t="shared" si="19"/>
        <v>0</v>
      </c>
    </row>
    <row r="1817" spans="1:17" x14ac:dyDescent="0.25">
      <c r="A1817" s="5" t="s">
        <v>14</v>
      </c>
      <c r="B1817" s="17">
        <v>972638</v>
      </c>
      <c r="C1817" s="14">
        <v>37509</v>
      </c>
      <c r="D1817" s="70" t="s">
        <v>1717</v>
      </c>
      <c r="E1817" s="5">
        <v>2</v>
      </c>
      <c r="F1817" s="5">
        <v>1345</v>
      </c>
      <c r="G1817" s="5">
        <v>55</v>
      </c>
      <c r="I1817" s="5">
        <v>46</v>
      </c>
      <c r="J1817" s="5">
        <v>5.5670000000000002</v>
      </c>
      <c r="K1817" s="5">
        <v>124</v>
      </c>
      <c r="L1817" s="5">
        <v>18.638999999999999</v>
      </c>
      <c r="M1817" s="16">
        <v>40000</v>
      </c>
      <c r="P1817">
        <f t="shared" si="19"/>
        <v>0</v>
      </c>
    </row>
    <row r="1818" spans="1:17" x14ac:dyDescent="0.25">
      <c r="A1818" s="5" t="s">
        <v>14</v>
      </c>
      <c r="B1818" s="17">
        <v>972638</v>
      </c>
      <c r="C1818" s="14">
        <v>37509</v>
      </c>
      <c r="D1818" s="70" t="s">
        <v>1717</v>
      </c>
      <c r="E1818" s="5">
        <v>3</v>
      </c>
      <c r="F1818" s="5">
        <v>1445</v>
      </c>
      <c r="G1818" s="5">
        <v>57</v>
      </c>
      <c r="I1818" s="5">
        <v>46</v>
      </c>
      <c r="J1818" s="5">
        <v>5.556</v>
      </c>
      <c r="K1818" s="5">
        <v>124</v>
      </c>
      <c r="L1818" s="5">
        <v>19.395</v>
      </c>
      <c r="M1818" s="16">
        <v>0</v>
      </c>
      <c r="P1818">
        <f t="shared" si="19"/>
        <v>0</v>
      </c>
    </row>
    <row r="1819" spans="1:17" x14ac:dyDescent="0.25">
      <c r="A1819" s="5" t="s">
        <v>14</v>
      </c>
      <c r="B1819" s="17">
        <v>972638</v>
      </c>
      <c r="C1819" s="14">
        <v>37509</v>
      </c>
      <c r="D1819" s="70" t="s">
        <v>1717</v>
      </c>
      <c r="E1819" s="5">
        <v>4</v>
      </c>
      <c r="F1819" s="5">
        <v>1630</v>
      </c>
      <c r="G1819" s="5">
        <v>51</v>
      </c>
      <c r="I1819" s="5">
        <v>46</v>
      </c>
      <c r="J1819" s="5">
        <v>6.0970000000000004</v>
      </c>
      <c r="K1819" s="5">
        <v>124</v>
      </c>
      <c r="L1819" s="5">
        <v>17.849</v>
      </c>
      <c r="M1819" s="16">
        <v>40000</v>
      </c>
      <c r="P1819">
        <f t="shared" si="19"/>
        <v>0</v>
      </c>
    </row>
    <row r="1820" spans="1:17" x14ac:dyDescent="0.25">
      <c r="A1820" s="5" t="s">
        <v>14</v>
      </c>
      <c r="B1820" s="17">
        <v>972638</v>
      </c>
      <c r="C1820" s="14">
        <v>37510</v>
      </c>
      <c r="D1820" s="70" t="s">
        <v>1718</v>
      </c>
      <c r="E1820" s="5">
        <v>1</v>
      </c>
      <c r="F1820" s="5">
        <v>1530</v>
      </c>
      <c r="G1820" s="5">
        <v>28</v>
      </c>
      <c r="I1820" s="5">
        <v>45</v>
      </c>
      <c r="J1820" s="5">
        <v>53.896000000000001</v>
      </c>
      <c r="K1820" s="5">
        <v>124</v>
      </c>
      <c r="L1820" s="5">
        <v>1.6890000000000001</v>
      </c>
      <c r="M1820" s="16">
        <v>100000</v>
      </c>
      <c r="P1820">
        <f t="shared" si="19"/>
        <v>0</v>
      </c>
    </row>
    <row r="1821" spans="1:17" x14ac:dyDescent="0.25">
      <c r="A1821" s="5" t="s">
        <v>14</v>
      </c>
      <c r="B1821" s="17">
        <v>972638</v>
      </c>
      <c r="C1821" s="14">
        <v>37511</v>
      </c>
      <c r="D1821" s="70" t="s">
        <v>1719</v>
      </c>
      <c r="E1821" s="5">
        <v>1</v>
      </c>
      <c r="F1821" s="5">
        <v>1545</v>
      </c>
      <c r="G1821" s="5">
        <v>46</v>
      </c>
      <c r="I1821" s="5">
        <v>45</v>
      </c>
      <c r="J1821" s="5">
        <v>52.78</v>
      </c>
      <c r="K1821" s="5">
        <v>124</v>
      </c>
      <c r="L1821" s="5">
        <v>7.9509999999999996</v>
      </c>
      <c r="M1821" s="16">
        <v>40000</v>
      </c>
      <c r="P1821">
        <f t="shared" si="19"/>
        <v>0</v>
      </c>
    </row>
    <row r="1822" spans="1:17" x14ac:dyDescent="0.25">
      <c r="A1822" s="5" t="s">
        <v>506</v>
      </c>
      <c r="B1822" s="42">
        <v>547390</v>
      </c>
      <c r="C1822" s="56"/>
      <c r="D1822" s="73" t="s">
        <v>6916</v>
      </c>
      <c r="E1822" s="12"/>
      <c r="F1822" s="12"/>
      <c r="G1822" s="12"/>
      <c r="H1822" s="12"/>
      <c r="I1822" s="12"/>
      <c r="J1822" s="12"/>
      <c r="K1822" s="12"/>
      <c r="L1822" s="12"/>
      <c r="M1822" s="46"/>
      <c r="P1822">
        <f t="shared" si="19"/>
        <v>0</v>
      </c>
    </row>
    <row r="1823" spans="1:17" x14ac:dyDescent="0.25">
      <c r="A1823" s="5" t="s">
        <v>507</v>
      </c>
      <c r="B1823" s="42">
        <v>629499</v>
      </c>
      <c r="C1823" s="56"/>
      <c r="D1823" s="73" t="s">
        <v>6916</v>
      </c>
      <c r="E1823" s="12"/>
      <c r="F1823" s="12"/>
      <c r="G1823" s="12"/>
      <c r="H1823" s="12"/>
      <c r="I1823" s="12"/>
      <c r="J1823" s="12"/>
      <c r="K1823" s="12"/>
      <c r="L1823" s="12"/>
      <c r="M1823" s="46"/>
      <c r="P1823">
        <f t="shared" si="19"/>
        <v>0</v>
      </c>
    </row>
    <row r="1824" spans="1:17" x14ac:dyDescent="0.25">
      <c r="A1824" s="5" t="s">
        <v>294</v>
      </c>
      <c r="B1824" s="17" t="s">
        <v>295</v>
      </c>
      <c r="C1824" s="14">
        <v>37443</v>
      </c>
      <c r="D1824" s="70" t="s">
        <v>1720</v>
      </c>
      <c r="E1824" s="5">
        <v>1</v>
      </c>
      <c r="F1824" s="5">
        <v>1210</v>
      </c>
      <c r="G1824" s="5">
        <v>50</v>
      </c>
      <c r="I1824" s="5">
        <v>46</v>
      </c>
      <c r="J1824" s="5">
        <v>4</v>
      </c>
      <c r="K1824" s="5">
        <v>124</v>
      </c>
      <c r="L1824" s="5">
        <v>17</v>
      </c>
      <c r="M1824" s="16">
        <v>18000</v>
      </c>
      <c r="P1824">
        <f t="shared" si="19"/>
        <v>0</v>
      </c>
    </row>
    <row r="1825" spans="1:17" x14ac:dyDescent="0.25">
      <c r="A1825" s="5" t="s">
        <v>294</v>
      </c>
      <c r="B1825" s="17" t="s">
        <v>295</v>
      </c>
      <c r="C1825" s="14">
        <v>37444</v>
      </c>
      <c r="D1825" s="70" t="s">
        <v>1721</v>
      </c>
      <c r="E1825" s="5">
        <v>1</v>
      </c>
      <c r="F1825" s="5">
        <v>1015</v>
      </c>
      <c r="G1825" s="5">
        <v>36</v>
      </c>
      <c r="I1825" s="5">
        <v>46</v>
      </c>
      <c r="J1825" s="5">
        <v>1</v>
      </c>
      <c r="K1825" s="5">
        <v>124</v>
      </c>
      <c r="L1825" s="5">
        <v>7</v>
      </c>
      <c r="M1825" s="16">
        <v>20000</v>
      </c>
      <c r="N1825" s="5">
        <v>1</v>
      </c>
      <c r="P1825">
        <f t="shared" si="19"/>
        <v>1</v>
      </c>
    </row>
    <row r="1826" spans="1:17" x14ac:dyDescent="0.25">
      <c r="A1826" s="5" t="s">
        <v>294</v>
      </c>
      <c r="B1826" s="17" t="s">
        <v>295</v>
      </c>
      <c r="C1826" s="14">
        <v>37444</v>
      </c>
      <c r="D1826" s="70" t="s">
        <v>1721</v>
      </c>
      <c r="E1826" s="5">
        <v>2</v>
      </c>
      <c r="F1826" s="5">
        <v>1220</v>
      </c>
      <c r="G1826" s="5">
        <v>34</v>
      </c>
      <c r="I1826" s="5">
        <v>45</v>
      </c>
      <c r="J1826" s="5">
        <v>59</v>
      </c>
      <c r="K1826" s="5">
        <v>124</v>
      </c>
      <c r="L1826" s="5">
        <v>3</v>
      </c>
      <c r="M1826" s="16">
        <v>0</v>
      </c>
      <c r="P1826">
        <f t="shared" si="19"/>
        <v>0</v>
      </c>
    </row>
    <row r="1827" spans="1:17" x14ac:dyDescent="0.25">
      <c r="A1827" s="5" t="s">
        <v>294</v>
      </c>
      <c r="B1827" s="17" t="s">
        <v>295</v>
      </c>
      <c r="C1827" s="14">
        <v>37444</v>
      </c>
      <c r="D1827" s="70" t="s">
        <v>1721</v>
      </c>
      <c r="E1827" s="5">
        <v>3</v>
      </c>
      <c r="F1827" s="5">
        <v>1410</v>
      </c>
      <c r="G1827" s="5">
        <v>19</v>
      </c>
      <c r="I1827" s="5">
        <v>45</v>
      </c>
      <c r="J1827" s="5">
        <v>57</v>
      </c>
      <c r="K1827" s="5">
        <v>124</v>
      </c>
      <c r="L1827" s="5">
        <v>0</v>
      </c>
      <c r="M1827" s="16">
        <v>80000</v>
      </c>
      <c r="P1827">
        <f t="shared" si="19"/>
        <v>0</v>
      </c>
    </row>
    <row r="1828" spans="1:17" x14ac:dyDescent="0.25">
      <c r="A1828" s="5" t="s">
        <v>294</v>
      </c>
      <c r="B1828" s="17" t="s">
        <v>295</v>
      </c>
      <c r="C1828" s="14">
        <v>37445</v>
      </c>
      <c r="D1828" s="70" t="s">
        <v>1722</v>
      </c>
      <c r="E1828" s="5">
        <v>1</v>
      </c>
      <c r="G1828" s="5">
        <v>23</v>
      </c>
      <c r="I1828" s="5">
        <v>46</v>
      </c>
      <c r="J1828" s="5">
        <v>0</v>
      </c>
      <c r="K1828" s="5">
        <v>124</v>
      </c>
      <c r="L1828" s="5">
        <v>1</v>
      </c>
      <c r="M1828" s="16">
        <v>80000</v>
      </c>
      <c r="P1828">
        <f t="shared" si="19"/>
        <v>0</v>
      </c>
    </row>
    <row r="1829" spans="1:17" x14ac:dyDescent="0.25">
      <c r="A1829" s="5" t="s">
        <v>294</v>
      </c>
      <c r="B1829" s="17" t="s">
        <v>295</v>
      </c>
      <c r="C1829" s="14">
        <v>37446</v>
      </c>
      <c r="D1829" s="70" t="s">
        <v>1723</v>
      </c>
      <c r="E1829" s="5">
        <v>1</v>
      </c>
      <c r="F1829" s="5">
        <v>810</v>
      </c>
      <c r="G1829" s="5">
        <v>52</v>
      </c>
      <c r="I1829" s="5">
        <v>46</v>
      </c>
      <c r="J1829" s="5">
        <v>4</v>
      </c>
      <c r="K1829" s="5">
        <v>124</v>
      </c>
      <c r="L1829" s="5">
        <v>16</v>
      </c>
      <c r="M1829" s="16">
        <v>0</v>
      </c>
      <c r="P1829">
        <f t="shared" si="19"/>
        <v>0</v>
      </c>
    </row>
    <row r="1830" spans="1:17" x14ac:dyDescent="0.25">
      <c r="A1830" s="5" t="s">
        <v>294</v>
      </c>
      <c r="B1830" s="17" t="s">
        <v>295</v>
      </c>
      <c r="C1830" s="14">
        <v>37446</v>
      </c>
      <c r="D1830" s="70" t="s">
        <v>1723</v>
      </c>
      <c r="E1830" s="5">
        <v>2</v>
      </c>
      <c r="G1830" s="5">
        <v>52</v>
      </c>
      <c r="I1830" s="5">
        <v>46</v>
      </c>
      <c r="J1830" s="5">
        <v>6</v>
      </c>
      <c r="K1830" s="5">
        <v>124</v>
      </c>
      <c r="L1830" s="5">
        <v>16</v>
      </c>
      <c r="M1830" s="16">
        <v>60000</v>
      </c>
      <c r="O1830" s="5">
        <v>2</v>
      </c>
      <c r="P1830">
        <f t="shared" si="19"/>
        <v>2</v>
      </c>
    </row>
    <row r="1831" spans="1:17" x14ac:dyDescent="0.25">
      <c r="A1831" s="5" t="s">
        <v>294</v>
      </c>
      <c r="B1831" s="17" t="s">
        <v>295</v>
      </c>
      <c r="C1831" s="14">
        <v>37447</v>
      </c>
      <c r="D1831" s="70" t="s">
        <v>1724</v>
      </c>
      <c r="E1831" s="5">
        <v>1</v>
      </c>
      <c r="F1831" s="5">
        <v>744</v>
      </c>
      <c r="G1831" s="5">
        <v>52</v>
      </c>
      <c r="I1831" s="5">
        <v>46</v>
      </c>
      <c r="J1831" s="5">
        <v>3</v>
      </c>
      <c r="K1831" s="5">
        <v>124</v>
      </c>
      <c r="L1831" s="5">
        <v>14</v>
      </c>
      <c r="M1831" s="16">
        <v>0</v>
      </c>
      <c r="P1831">
        <f t="shared" si="19"/>
        <v>0</v>
      </c>
    </row>
    <row r="1832" spans="1:17" x14ac:dyDescent="0.25">
      <c r="A1832" s="5" t="s">
        <v>294</v>
      </c>
      <c r="B1832" s="17" t="s">
        <v>295</v>
      </c>
      <c r="C1832" s="14">
        <v>37447</v>
      </c>
      <c r="D1832" s="70" t="s">
        <v>1724</v>
      </c>
      <c r="E1832" s="5">
        <v>2</v>
      </c>
      <c r="G1832" s="5">
        <v>21</v>
      </c>
      <c r="I1832" s="5">
        <v>45</v>
      </c>
      <c r="J1832" s="5">
        <v>59</v>
      </c>
      <c r="K1832" s="5">
        <v>124</v>
      </c>
      <c r="L1832" s="5">
        <v>12</v>
      </c>
      <c r="M1832" s="16">
        <v>40000</v>
      </c>
      <c r="O1832" s="5">
        <v>1</v>
      </c>
      <c r="P1832">
        <f t="shared" si="19"/>
        <v>1</v>
      </c>
      <c r="Q1832" s="16">
        <v>200</v>
      </c>
    </row>
    <row r="1833" spans="1:17" x14ac:dyDescent="0.25">
      <c r="A1833" s="5" t="s">
        <v>294</v>
      </c>
      <c r="B1833" s="17" t="s">
        <v>295</v>
      </c>
      <c r="C1833" s="14">
        <v>37447</v>
      </c>
      <c r="D1833" s="70" t="s">
        <v>1724</v>
      </c>
      <c r="E1833" s="5">
        <v>3</v>
      </c>
      <c r="F1833" s="5">
        <v>1032</v>
      </c>
      <c r="G1833" s="5">
        <v>50</v>
      </c>
      <c r="I1833" s="5">
        <v>46</v>
      </c>
      <c r="J1833" s="5">
        <v>2</v>
      </c>
      <c r="K1833" s="5">
        <v>124</v>
      </c>
      <c r="L1833" s="5">
        <v>14</v>
      </c>
      <c r="M1833" s="16">
        <v>0</v>
      </c>
      <c r="P1833">
        <f t="shared" si="19"/>
        <v>0</v>
      </c>
    </row>
    <row r="1834" spans="1:17" x14ac:dyDescent="0.25">
      <c r="A1834" s="5" t="s">
        <v>294</v>
      </c>
      <c r="B1834" s="17" t="s">
        <v>295</v>
      </c>
      <c r="C1834" s="14">
        <v>37449</v>
      </c>
      <c r="D1834" s="70" t="s">
        <v>1725</v>
      </c>
      <c r="E1834" s="5">
        <v>1</v>
      </c>
      <c r="F1834" s="5">
        <v>1020</v>
      </c>
      <c r="G1834" s="5">
        <v>32</v>
      </c>
      <c r="I1834" s="5">
        <v>45</v>
      </c>
      <c r="J1834" s="5">
        <v>55</v>
      </c>
      <c r="K1834" s="5">
        <v>124</v>
      </c>
      <c r="L1834" s="5">
        <v>2</v>
      </c>
      <c r="M1834" s="16">
        <v>25000</v>
      </c>
      <c r="P1834">
        <f t="shared" si="19"/>
        <v>0</v>
      </c>
    </row>
    <row r="1835" spans="1:17" x14ac:dyDescent="0.25">
      <c r="A1835" s="5" t="s">
        <v>294</v>
      </c>
      <c r="B1835" s="17" t="s">
        <v>295</v>
      </c>
      <c r="C1835" s="14">
        <v>37449</v>
      </c>
      <c r="D1835" s="70" t="s">
        <v>1725</v>
      </c>
      <c r="E1835" s="5">
        <v>2</v>
      </c>
      <c r="F1835" s="5">
        <v>1404</v>
      </c>
      <c r="G1835" s="5">
        <v>36</v>
      </c>
      <c r="I1835" s="5">
        <v>45</v>
      </c>
      <c r="J1835" s="5">
        <v>53</v>
      </c>
      <c r="K1835" s="5">
        <v>124</v>
      </c>
      <c r="L1835" s="5">
        <v>5</v>
      </c>
      <c r="M1835" s="16">
        <v>20000</v>
      </c>
      <c r="N1835" s="5">
        <v>1</v>
      </c>
      <c r="P1835">
        <f t="shared" si="19"/>
        <v>1</v>
      </c>
    </row>
    <row r="1836" spans="1:17" x14ac:dyDescent="0.25">
      <c r="A1836" s="5" t="s">
        <v>294</v>
      </c>
      <c r="B1836" s="17" t="s">
        <v>295</v>
      </c>
      <c r="C1836" s="14">
        <v>37450</v>
      </c>
      <c r="D1836" s="70" t="s">
        <v>1726</v>
      </c>
      <c r="E1836" s="5">
        <v>1</v>
      </c>
      <c r="F1836" s="5">
        <v>1220</v>
      </c>
      <c r="G1836" s="5">
        <v>52</v>
      </c>
      <c r="I1836" s="5">
        <v>46</v>
      </c>
      <c r="J1836" s="5">
        <v>4</v>
      </c>
      <c r="K1836" s="5">
        <v>124</v>
      </c>
      <c r="L1836" s="5">
        <v>15</v>
      </c>
      <c r="M1836" s="16">
        <v>10000</v>
      </c>
      <c r="P1836">
        <f t="shared" si="19"/>
        <v>0</v>
      </c>
    </row>
    <row r="1837" spans="1:17" x14ac:dyDescent="0.25">
      <c r="A1837" s="5" t="s">
        <v>294</v>
      </c>
      <c r="B1837" s="17" t="s">
        <v>295</v>
      </c>
      <c r="C1837" s="14">
        <v>37450</v>
      </c>
      <c r="D1837" s="70" t="s">
        <v>1726</v>
      </c>
      <c r="E1837" s="5">
        <v>2</v>
      </c>
      <c r="F1837" s="5">
        <v>1413</v>
      </c>
      <c r="G1837" s="5">
        <v>54</v>
      </c>
      <c r="I1837" s="5">
        <v>46</v>
      </c>
      <c r="J1837" s="5">
        <v>6</v>
      </c>
      <c r="K1837" s="5">
        <v>124</v>
      </c>
      <c r="L1837" s="5">
        <v>17</v>
      </c>
      <c r="M1837" s="16">
        <v>40000</v>
      </c>
      <c r="P1837">
        <f t="shared" si="19"/>
        <v>0</v>
      </c>
    </row>
    <row r="1838" spans="1:17" x14ac:dyDescent="0.25">
      <c r="A1838" s="5" t="s">
        <v>294</v>
      </c>
      <c r="B1838" s="17" t="s">
        <v>295</v>
      </c>
      <c r="C1838" s="14">
        <v>37450</v>
      </c>
      <c r="D1838" s="70" t="s">
        <v>1726</v>
      </c>
      <c r="E1838" s="5">
        <v>3</v>
      </c>
      <c r="F1838" s="5">
        <v>1612</v>
      </c>
      <c r="G1838" s="5">
        <v>54</v>
      </c>
      <c r="I1838" s="5">
        <v>46</v>
      </c>
      <c r="J1838" s="5">
        <v>6</v>
      </c>
      <c r="K1838" s="5">
        <v>124</v>
      </c>
      <c r="L1838" s="5">
        <v>16</v>
      </c>
      <c r="M1838" s="16">
        <v>30000</v>
      </c>
      <c r="P1838">
        <f t="shared" si="19"/>
        <v>0</v>
      </c>
    </row>
    <row r="1839" spans="1:17" x14ac:dyDescent="0.25">
      <c r="A1839" s="5" t="s">
        <v>294</v>
      </c>
      <c r="B1839" s="17" t="s">
        <v>295</v>
      </c>
      <c r="C1839" s="14">
        <v>37451</v>
      </c>
      <c r="D1839" s="70" t="s">
        <v>1727</v>
      </c>
      <c r="E1839" s="5">
        <v>1</v>
      </c>
      <c r="F1839" s="5">
        <v>930</v>
      </c>
      <c r="G1839" s="5">
        <v>62</v>
      </c>
      <c r="I1839" s="5">
        <v>45</v>
      </c>
      <c r="J1839" s="5">
        <v>59</v>
      </c>
      <c r="K1839" s="5">
        <v>124</v>
      </c>
      <c r="L1839" s="5">
        <v>16</v>
      </c>
      <c r="M1839" s="16">
        <v>0</v>
      </c>
      <c r="P1839">
        <f t="shared" si="19"/>
        <v>0</v>
      </c>
    </row>
    <row r="1840" spans="1:17" x14ac:dyDescent="0.25">
      <c r="A1840" s="5" t="s">
        <v>294</v>
      </c>
      <c r="B1840" s="17" t="s">
        <v>295</v>
      </c>
      <c r="C1840" s="14">
        <v>37451</v>
      </c>
      <c r="D1840" s="70" t="s">
        <v>1727</v>
      </c>
      <c r="E1840" s="5">
        <v>2</v>
      </c>
      <c r="F1840" s="5">
        <v>1156</v>
      </c>
      <c r="G1840" s="5">
        <v>49</v>
      </c>
      <c r="I1840" s="5">
        <v>45</v>
      </c>
      <c r="J1840" s="5">
        <v>58</v>
      </c>
      <c r="K1840" s="5">
        <v>124</v>
      </c>
      <c r="L1840" s="5">
        <v>11</v>
      </c>
      <c r="M1840" s="16">
        <v>20000</v>
      </c>
      <c r="P1840">
        <f t="shared" si="19"/>
        <v>0</v>
      </c>
    </row>
    <row r="1841" spans="1:16" x14ac:dyDescent="0.25">
      <c r="A1841" s="5" t="s">
        <v>294</v>
      </c>
      <c r="B1841" s="17" t="s">
        <v>295</v>
      </c>
      <c r="C1841" s="14">
        <v>37451</v>
      </c>
      <c r="D1841" s="70" t="s">
        <v>1727</v>
      </c>
      <c r="E1841" s="5">
        <v>3</v>
      </c>
      <c r="F1841" s="5">
        <v>1321</v>
      </c>
      <c r="G1841" s="5">
        <v>23</v>
      </c>
      <c r="I1841" s="5">
        <v>45</v>
      </c>
      <c r="J1841" s="5">
        <v>52</v>
      </c>
      <c r="K1841" s="5">
        <v>124</v>
      </c>
      <c r="L1841" s="5">
        <v>1</v>
      </c>
      <c r="M1841" s="16">
        <v>0</v>
      </c>
      <c r="P1841">
        <f t="shared" si="19"/>
        <v>0</v>
      </c>
    </row>
    <row r="1842" spans="1:16" x14ac:dyDescent="0.25">
      <c r="A1842" s="5" t="s">
        <v>294</v>
      </c>
      <c r="B1842" s="17" t="s">
        <v>295</v>
      </c>
      <c r="C1842" s="14">
        <v>37452</v>
      </c>
      <c r="D1842" s="70" t="s">
        <v>1728</v>
      </c>
      <c r="E1842" s="5">
        <v>1</v>
      </c>
      <c r="F1842" s="5">
        <v>945</v>
      </c>
      <c r="G1842" s="5">
        <v>42</v>
      </c>
      <c r="I1842" s="5">
        <v>45</v>
      </c>
      <c r="J1842" s="5">
        <v>57</v>
      </c>
      <c r="K1842" s="5">
        <v>124</v>
      </c>
      <c r="L1842" s="5">
        <v>5</v>
      </c>
      <c r="M1842" s="16">
        <v>20000</v>
      </c>
      <c r="P1842">
        <f t="shared" si="19"/>
        <v>0</v>
      </c>
    </row>
    <row r="1843" spans="1:16" x14ac:dyDescent="0.25">
      <c r="A1843" s="5" t="s">
        <v>294</v>
      </c>
      <c r="B1843" s="17" t="s">
        <v>295</v>
      </c>
      <c r="C1843" s="14">
        <v>37452</v>
      </c>
      <c r="D1843" s="70" t="s">
        <v>1728</v>
      </c>
      <c r="E1843" s="5">
        <v>2</v>
      </c>
      <c r="F1843" s="5">
        <v>1215</v>
      </c>
      <c r="G1843" s="5">
        <v>43</v>
      </c>
      <c r="I1843" s="5">
        <v>45</v>
      </c>
      <c r="J1843" s="5">
        <v>57</v>
      </c>
      <c r="K1843" s="5">
        <v>124</v>
      </c>
      <c r="L1843" s="5">
        <v>6</v>
      </c>
      <c r="M1843" s="16">
        <v>60000</v>
      </c>
      <c r="P1843">
        <f t="shared" si="19"/>
        <v>0</v>
      </c>
    </row>
    <row r="1844" spans="1:16" x14ac:dyDescent="0.25">
      <c r="A1844" s="5" t="s">
        <v>294</v>
      </c>
      <c r="B1844" s="17" t="s">
        <v>295</v>
      </c>
      <c r="C1844" s="14">
        <v>37453</v>
      </c>
      <c r="D1844" s="70" t="s">
        <v>1729</v>
      </c>
      <c r="E1844" s="5">
        <v>1</v>
      </c>
      <c r="F1844" s="5">
        <v>1034</v>
      </c>
      <c r="G1844" s="5">
        <v>30</v>
      </c>
      <c r="I1844" s="5">
        <v>45</v>
      </c>
      <c r="J1844" s="5">
        <v>52</v>
      </c>
      <c r="K1844" s="5">
        <v>124</v>
      </c>
      <c r="L1844" s="5">
        <v>1</v>
      </c>
      <c r="M1844" s="16">
        <v>40000</v>
      </c>
      <c r="O1844" s="5">
        <v>1</v>
      </c>
      <c r="P1844">
        <f t="shared" si="19"/>
        <v>1</v>
      </c>
    </row>
    <row r="1845" spans="1:16" x14ac:dyDescent="0.25">
      <c r="A1845" s="5" t="s">
        <v>294</v>
      </c>
      <c r="B1845" s="17" t="s">
        <v>295</v>
      </c>
      <c r="C1845" s="14">
        <v>37453</v>
      </c>
      <c r="D1845" s="70" t="s">
        <v>1729</v>
      </c>
      <c r="E1845" s="5">
        <v>2</v>
      </c>
      <c r="F1845" s="5">
        <v>1317</v>
      </c>
      <c r="G1845" s="5">
        <v>36</v>
      </c>
      <c r="I1845" s="5">
        <v>45</v>
      </c>
      <c r="J1845" s="5">
        <v>52</v>
      </c>
      <c r="K1845" s="5">
        <v>124</v>
      </c>
      <c r="L1845" s="5">
        <v>3</v>
      </c>
      <c r="M1845" s="16">
        <v>50000</v>
      </c>
      <c r="N1845" s="5">
        <v>2</v>
      </c>
      <c r="O1845" s="5">
        <v>1</v>
      </c>
      <c r="P1845">
        <f t="shared" si="19"/>
        <v>3</v>
      </c>
    </row>
    <row r="1846" spans="1:16" x14ac:dyDescent="0.25">
      <c r="A1846" s="5" t="s">
        <v>294</v>
      </c>
      <c r="B1846" s="17" t="s">
        <v>295</v>
      </c>
      <c r="C1846" s="14">
        <v>37454</v>
      </c>
      <c r="D1846" s="70" t="s">
        <v>1730</v>
      </c>
      <c r="E1846" s="5">
        <v>1</v>
      </c>
      <c r="F1846" s="5">
        <v>1010</v>
      </c>
      <c r="I1846" s="5">
        <v>46</v>
      </c>
      <c r="J1846" s="5">
        <v>1</v>
      </c>
      <c r="K1846" s="5">
        <v>124</v>
      </c>
      <c r="L1846" s="5">
        <v>3</v>
      </c>
      <c r="M1846" s="16">
        <v>30000</v>
      </c>
      <c r="P1846">
        <f t="shared" si="19"/>
        <v>0</v>
      </c>
    </row>
    <row r="1847" spans="1:16" x14ac:dyDescent="0.25">
      <c r="A1847" s="5" t="s">
        <v>294</v>
      </c>
      <c r="B1847" s="17" t="s">
        <v>295</v>
      </c>
      <c r="C1847" s="14">
        <v>37455</v>
      </c>
      <c r="D1847" s="70" t="s">
        <v>1731</v>
      </c>
      <c r="E1847" s="5">
        <v>1</v>
      </c>
      <c r="F1847" s="5">
        <v>820</v>
      </c>
      <c r="G1847" s="5">
        <v>17</v>
      </c>
      <c r="I1847" s="5">
        <v>46</v>
      </c>
      <c r="J1847" s="5">
        <v>9</v>
      </c>
      <c r="K1847" s="5">
        <v>124</v>
      </c>
      <c r="L1847" s="5">
        <v>5</v>
      </c>
      <c r="M1847" s="16">
        <v>0</v>
      </c>
      <c r="P1847">
        <f t="shared" si="19"/>
        <v>0</v>
      </c>
    </row>
    <row r="1848" spans="1:16" x14ac:dyDescent="0.25">
      <c r="A1848" s="5" t="s">
        <v>294</v>
      </c>
      <c r="B1848" s="17" t="s">
        <v>295</v>
      </c>
      <c r="C1848" s="14">
        <v>37456</v>
      </c>
      <c r="D1848" s="70" t="s">
        <v>1732</v>
      </c>
      <c r="E1848" s="5">
        <v>1</v>
      </c>
      <c r="F1848" s="5">
        <v>1122</v>
      </c>
      <c r="G1848" s="5">
        <v>65</v>
      </c>
      <c r="I1848" s="5">
        <v>46</v>
      </c>
      <c r="J1848" s="5">
        <v>5</v>
      </c>
      <c r="K1848" s="5">
        <v>124</v>
      </c>
      <c r="L1848" s="5">
        <v>23</v>
      </c>
      <c r="M1848" s="16">
        <v>0</v>
      </c>
      <c r="P1848">
        <f t="shared" ref="P1848:P1911" si="20">N1848+O1848</f>
        <v>0</v>
      </c>
    </row>
    <row r="1849" spans="1:16" x14ac:dyDescent="0.25">
      <c r="A1849" s="5" t="s">
        <v>294</v>
      </c>
      <c r="B1849" s="17" t="s">
        <v>295</v>
      </c>
      <c r="C1849" s="14">
        <v>37456</v>
      </c>
      <c r="D1849" s="70" t="s">
        <v>1732</v>
      </c>
      <c r="E1849" s="5">
        <v>2</v>
      </c>
      <c r="F1849" s="5">
        <v>1402</v>
      </c>
      <c r="G1849" s="5">
        <v>62</v>
      </c>
      <c r="I1849" s="5">
        <v>46</v>
      </c>
      <c r="J1849" s="5">
        <v>4</v>
      </c>
      <c r="K1849" s="5">
        <v>124</v>
      </c>
      <c r="L1849" s="5">
        <v>22</v>
      </c>
      <c r="M1849" s="16">
        <v>20000</v>
      </c>
      <c r="N1849" s="5">
        <v>2</v>
      </c>
      <c r="O1849" s="5">
        <v>1</v>
      </c>
      <c r="P1849">
        <f t="shared" si="20"/>
        <v>3</v>
      </c>
    </row>
    <row r="1850" spans="1:16" x14ac:dyDescent="0.25">
      <c r="A1850" s="5" t="s">
        <v>294</v>
      </c>
      <c r="B1850" s="17" t="s">
        <v>295</v>
      </c>
      <c r="C1850" s="14">
        <v>37458</v>
      </c>
      <c r="D1850" s="70" t="s">
        <v>1733</v>
      </c>
      <c r="E1850" s="5">
        <v>1</v>
      </c>
      <c r="F1850" s="5">
        <v>924</v>
      </c>
      <c r="G1850" s="5">
        <v>61</v>
      </c>
      <c r="I1850" s="5">
        <v>46</v>
      </c>
      <c r="J1850" s="5">
        <v>12</v>
      </c>
      <c r="K1850" s="5">
        <v>124</v>
      </c>
      <c r="L1850" s="5">
        <v>19</v>
      </c>
      <c r="M1850" s="16">
        <v>0</v>
      </c>
      <c r="P1850">
        <f t="shared" si="20"/>
        <v>0</v>
      </c>
    </row>
    <row r="1851" spans="1:16" x14ac:dyDescent="0.25">
      <c r="A1851" s="5" t="s">
        <v>294</v>
      </c>
      <c r="B1851" s="17" t="s">
        <v>295</v>
      </c>
      <c r="C1851" s="14">
        <v>37458</v>
      </c>
      <c r="D1851" s="70" t="s">
        <v>1733</v>
      </c>
      <c r="E1851" s="5">
        <v>2</v>
      </c>
      <c r="F1851" s="5">
        <v>1130</v>
      </c>
      <c r="I1851" s="5">
        <v>46</v>
      </c>
      <c r="J1851" s="5">
        <v>13</v>
      </c>
      <c r="K1851" s="5">
        <v>124</v>
      </c>
      <c r="L1851" s="5">
        <v>20</v>
      </c>
      <c r="M1851" s="16">
        <v>0</v>
      </c>
      <c r="P1851">
        <f t="shared" si="20"/>
        <v>0</v>
      </c>
    </row>
    <row r="1852" spans="1:16" x14ac:dyDescent="0.25">
      <c r="A1852" s="5" t="s">
        <v>294</v>
      </c>
      <c r="B1852" s="17" t="s">
        <v>295</v>
      </c>
      <c r="C1852" s="14">
        <v>37458</v>
      </c>
      <c r="D1852" s="70" t="s">
        <v>1733</v>
      </c>
      <c r="E1852" s="5">
        <v>3</v>
      </c>
      <c r="F1852" s="5">
        <v>1245</v>
      </c>
      <c r="I1852" s="5">
        <v>46</v>
      </c>
      <c r="J1852" s="5">
        <v>8</v>
      </c>
      <c r="K1852" s="5">
        <v>124</v>
      </c>
      <c r="L1852" s="5">
        <v>2</v>
      </c>
      <c r="M1852" s="16">
        <v>0</v>
      </c>
      <c r="P1852">
        <f t="shared" si="20"/>
        <v>0</v>
      </c>
    </row>
    <row r="1853" spans="1:16" x14ac:dyDescent="0.25">
      <c r="A1853" s="5" t="s">
        <v>294</v>
      </c>
      <c r="B1853" s="17" t="s">
        <v>295</v>
      </c>
      <c r="C1853" s="14">
        <v>37458</v>
      </c>
      <c r="D1853" s="70" t="s">
        <v>1733</v>
      </c>
      <c r="E1853" s="5">
        <v>4</v>
      </c>
      <c r="F1853" s="5">
        <v>1457</v>
      </c>
      <c r="I1853" s="5">
        <v>46</v>
      </c>
      <c r="J1853" s="5">
        <v>8</v>
      </c>
      <c r="K1853" s="5">
        <v>124</v>
      </c>
      <c r="L1853" s="5">
        <v>26</v>
      </c>
      <c r="M1853" s="16">
        <v>20000</v>
      </c>
      <c r="P1853">
        <f t="shared" si="20"/>
        <v>0</v>
      </c>
    </row>
    <row r="1854" spans="1:16" x14ac:dyDescent="0.25">
      <c r="A1854" s="5" t="s">
        <v>294</v>
      </c>
      <c r="B1854" s="17" t="s">
        <v>295</v>
      </c>
      <c r="C1854" s="14">
        <v>37459</v>
      </c>
      <c r="D1854" s="70" t="s">
        <v>1734</v>
      </c>
      <c r="E1854" s="5">
        <v>1</v>
      </c>
      <c r="F1854" s="5">
        <v>1042</v>
      </c>
      <c r="G1854" s="5">
        <v>31</v>
      </c>
      <c r="I1854" s="5">
        <v>45</v>
      </c>
      <c r="J1854" s="5">
        <v>56</v>
      </c>
      <c r="K1854" s="5">
        <v>124</v>
      </c>
      <c r="L1854" s="5">
        <v>2</v>
      </c>
      <c r="M1854" s="16">
        <v>30000</v>
      </c>
      <c r="N1854" s="5">
        <v>2</v>
      </c>
      <c r="O1854" s="5">
        <v>3</v>
      </c>
      <c r="P1854">
        <f t="shared" si="20"/>
        <v>5</v>
      </c>
    </row>
    <row r="1855" spans="1:16" x14ac:dyDescent="0.25">
      <c r="A1855" s="5" t="s">
        <v>294</v>
      </c>
      <c r="B1855" s="17" t="s">
        <v>295</v>
      </c>
      <c r="C1855" s="14">
        <v>37459</v>
      </c>
      <c r="D1855" s="70" t="s">
        <v>1734</v>
      </c>
      <c r="E1855" s="5">
        <v>2</v>
      </c>
      <c r="F1855" s="5">
        <v>1447</v>
      </c>
      <c r="G1855" s="5">
        <v>57</v>
      </c>
      <c r="I1855" s="5">
        <v>46</v>
      </c>
      <c r="J1855" s="5">
        <v>2</v>
      </c>
      <c r="K1855" s="5">
        <v>124</v>
      </c>
      <c r="L1855" s="5">
        <v>16</v>
      </c>
      <c r="M1855" s="16">
        <v>16000</v>
      </c>
      <c r="N1855" s="5">
        <v>2</v>
      </c>
      <c r="O1855" s="5">
        <v>1</v>
      </c>
      <c r="P1855">
        <f t="shared" si="20"/>
        <v>3</v>
      </c>
    </row>
    <row r="1856" spans="1:16" x14ac:dyDescent="0.25">
      <c r="A1856" s="5" t="s">
        <v>294</v>
      </c>
      <c r="B1856" s="17" t="s">
        <v>295</v>
      </c>
      <c r="C1856" s="14">
        <v>37459</v>
      </c>
      <c r="D1856" s="70" t="s">
        <v>1734</v>
      </c>
      <c r="E1856" s="5">
        <v>3</v>
      </c>
      <c r="F1856" s="5">
        <v>1630</v>
      </c>
      <c r="G1856" s="5">
        <v>59</v>
      </c>
      <c r="I1856" s="5">
        <v>46</v>
      </c>
      <c r="J1856" s="5">
        <v>5</v>
      </c>
      <c r="K1856" s="5">
        <v>124</v>
      </c>
      <c r="L1856" s="5">
        <v>18</v>
      </c>
      <c r="M1856" s="16">
        <v>0</v>
      </c>
      <c r="P1856">
        <f t="shared" si="20"/>
        <v>0</v>
      </c>
    </row>
    <row r="1857" spans="1:23" x14ac:dyDescent="0.25">
      <c r="A1857" s="5" t="s">
        <v>294</v>
      </c>
      <c r="B1857" s="17" t="s">
        <v>295</v>
      </c>
      <c r="C1857" s="14">
        <v>37460</v>
      </c>
      <c r="D1857" s="70" t="s">
        <v>1735</v>
      </c>
      <c r="E1857" s="5">
        <v>1</v>
      </c>
      <c r="F1857" s="5">
        <v>1057</v>
      </c>
      <c r="G1857" s="5">
        <v>40</v>
      </c>
      <c r="I1857" s="5">
        <v>45</v>
      </c>
      <c r="J1857" s="5">
        <v>57</v>
      </c>
      <c r="K1857" s="5">
        <v>124</v>
      </c>
      <c r="L1857" s="5">
        <v>4</v>
      </c>
      <c r="M1857" s="16">
        <v>15000</v>
      </c>
      <c r="P1857">
        <f t="shared" si="20"/>
        <v>0</v>
      </c>
    </row>
    <row r="1858" spans="1:23" x14ac:dyDescent="0.25">
      <c r="A1858" s="5" t="s">
        <v>294</v>
      </c>
      <c r="B1858" s="17" t="s">
        <v>295</v>
      </c>
      <c r="C1858" s="14">
        <v>37461</v>
      </c>
      <c r="D1858" s="70" t="s">
        <v>1736</v>
      </c>
      <c r="E1858" s="5">
        <v>1</v>
      </c>
      <c r="F1858" s="5">
        <v>1031</v>
      </c>
      <c r="G1858" s="5">
        <v>52</v>
      </c>
      <c r="I1858" s="5">
        <v>45</v>
      </c>
      <c r="J1858" s="5">
        <v>12</v>
      </c>
      <c r="K1858" s="5">
        <v>124</v>
      </c>
      <c r="L1858" s="5">
        <v>18</v>
      </c>
      <c r="M1858" s="16">
        <v>0</v>
      </c>
      <c r="P1858">
        <f t="shared" si="20"/>
        <v>0</v>
      </c>
    </row>
    <row r="1859" spans="1:23" x14ac:dyDescent="0.25">
      <c r="A1859" s="5" t="s">
        <v>294</v>
      </c>
      <c r="B1859" s="17" t="s">
        <v>295</v>
      </c>
      <c r="C1859" s="14">
        <v>37461</v>
      </c>
      <c r="D1859" s="70" t="s">
        <v>1736</v>
      </c>
      <c r="E1859" s="5">
        <v>2</v>
      </c>
      <c r="F1859" s="5">
        <v>1149</v>
      </c>
      <c r="G1859" s="5">
        <v>59</v>
      </c>
      <c r="I1859" s="5">
        <v>46</v>
      </c>
      <c r="J1859" s="5">
        <v>9</v>
      </c>
      <c r="K1859" s="5">
        <v>124</v>
      </c>
      <c r="L1859" s="5">
        <v>18</v>
      </c>
      <c r="M1859" s="16">
        <v>0</v>
      </c>
      <c r="P1859">
        <f t="shared" si="20"/>
        <v>0</v>
      </c>
    </row>
    <row r="1860" spans="1:23" x14ac:dyDescent="0.25">
      <c r="A1860" s="5" t="s">
        <v>294</v>
      </c>
      <c r="B1860" s="17" t="s">
        <v>295</v>
      </c>
      <c r="C1860" s="14">
        <v>37461</v>
      </c>
      <c r="D1860" s="70" t="s">
        <v>1736</v>
      </c>
      <c r="E1860" s="5">
        <v>3</v>
      </c>
      <c r="F1860" s="5">
        <v>1302</v>
      </c>
      <c r="G1860" s="5">
        <v>52</v>
      </c>
      <c r="I1860" s="5">
        <v>46</v>
      </c>
      <c r="J1860" s="5">
        <v>9</v>
      </c>
      <c r="K1860" s="5">
        <v>124</v>
      </c>
      <c r="L1860" s="5">
        <v>16</v>
      </c>
      <c r="M1860" s="16">
        <v>0</v>
      </c>
      <c r="P1860">
        <f t="shared" si="20"/>
        <v>0</v>
      </c>
    </row>
    <row r="1861" spans="1:23" x14ac:dyDescent="0.25">
      <c r="A1861" s="5" t="s">
        <v>294</v>
      </c>
      <c r="B1861" s="17" t="s">
        <v>295</v>
      </c>
      <c r="C1861" s="14">
        <v>37461</v>
      </c>
      <c r="D1861" s="70" t="s">
        <v>1736</v>
      </c>
      <c r="E1861" s="5">
        <v>4</v>
      </c>
      <c r="F1861" s="5">
        <v>1430</v>
      </c>
      <c r="G1861" s="5">
        <v>38</v>
      </c>
      <c r="I1861" s="5">
        <v>46</v>
      </c>
      <c r="J1861" s="5">
        <v>10</v>
      </c>
      <c r="K1861" s="5">
        <v>124</v>
      </c>
      <c r="L1861" s="5">
        <v>12</v>
      </c>
      <c r="M1861" s="16">
        <v>40000</v>
      </c>
      <c r="P1861">
        <f t="shared" si="20"/>
        <v>0</v>
      </c>
    </row>
    <row r="1862" spans="1:23" x14ac:dyDescent="0.25">
      <c r="A1862" s="5" t="s">
        <v>294</v>
      </c>
      <c r="B1862" s="17" t="s">
        <v>295</v>
      </c>
      <c r="C1862" s="14">
        <v>37461</v>
      </c>
      <c r="D1862" s="70" t="s">
        <v>1736</v>
      </c>
      <c r="E1862" s="5">
        <v>5</v>
      </c>
      <c r="F1862" s="5">
        <v>1727</v>
      </c>
      <c r="G1862" s="5">
        <v>48</v>
      </c>
      <c r="I1862" s="5">
        <v>46</v>
      </c>
      <c r="J1862" s="5">
        <v>7</v>
      </c>
      <c r="K1862" s="5">
        <v>124</v>
      </c>
      <c r="L1862" s="5">
        <v>13</v>
      </c>
      <c r="M1862" s="16">
        <v>8000</v>
      </c>
      <c r="P1862">
        <f t="shared" si="20"/>
        <v>0</v>
      </c>
    </row>
    <row r="1863" spans="1:23" x14ac:dyDescent="0.25">
      <c r="A1863" s="5" t="s">
        <v>294</v>
      </c>
      <c r="B1863" s="17" t="s">
        <v>295</v>
      </c>
      <c r="C1863" s="14">
        <v>37462</v>
      </c>
      <c r="D1863" s="70" t="s">
        <v>1737</v>
      </c>
      <c r="E1863" s="5">
        <v>1</v>
      </c>
      <c r="F1863" s="5">
        <v>828</v>
      </c>
      <c r="G1863" s="5">
        <v>32</v>
      </c>
      <c r="I1863" s="5">
        <v>46</v>
      </c>
      <c r="J1863" s="5">
        <v>2</v>
      </c>
      <c r="K1863" s="5">
        <v>124</v>
      </c>
      <c r="L1863" s="5">
        <v>4</v>
      </c>
      <c r="M1863" s="16">
        <v>20000</v>
      </c>
      <c r="P1863">
        <f t="shared" si="20"/>
        <v>0</v>
      </c>
    </row>
    <row r="1864" spans="1:23" x14ac:dyDescent="0.25">
      <c r="A1864" s="5" t="s">
        <v>294</v>
      </c>
      <c r="B1864" s="17" t="s">
        <v>295</v>
      </c>
      <c r="C1864" s="14">
        <v>37462</v>
      </c>
      <c r="D1864" s="70" t="s">
        <v>1737</v>
      </c>
      <c r="E1864" s="5">
        <v>2</v>
      </c>
      <c r="F1864" s="5">
        <v>1152</v>
      </c>
      <c r="G1864" s="5">
        <v>48</v>
      </c>
      <c r="I1864" s="5">
        <v>46</v>
      </c>
      <c r="J1864" s="5">
        <v>0</v>
      </c>
      <c r="K1864" s="5">
        <v>124</v>
      </c>
      <c r="L1864" s="5">
        <v>10</v>
      </c>
      <c r="M1864" s="16">
        <v>0</v>
      </c>
      <c r="P1864">
        <f t="shared" si="20"/>
        <v>0</v>
      </c>
    </row>
    <row r="1865" spans="1:23" x14ac:dyDescent="0.25">
      <c r="A1865" s="5" t="s">
        <v>294</v>
      </c>
      <c r="B1865" s="17" t="s">
        <v>295</v>
      </c>
      <c r="C1865" s="14">
        <v>37462</v>
      </c>
      <c r="D1865" s="70" t="s">
        <v>1737</v>
      </c>
      <c r="E1865" s="5">
        <v>3</v>
      </c>
      <c r="F1865" s="5">
        <v>1306</v>
      </c>
      <c r="G1865" s="5">
        <v>44</v>
      </c>
      <c r="I1865" s="5">
        <v>45</v>
      </c>
      <c r="J1865" s="5">
        <v>59</v>
      </c>
      <c r="K1865" s="5">
        <v>124</v>
      </c>
      <c r="L1865" s="5">
        <v>7</v>
      </c>
      <c r="M1865" s="16">
        <v>40000</v>
      </c>
      <c r="P1865">
        <f t="shared" si="20"/>
        <v>0</v>
      </c>
      <c r="Q1865" s="16">
        <v>2000</v>
      </c>
    </row>
    <row r="1866" spans="1:23" x14ac:dyDescent="0.25">
      <c r="A1866" s="5" t="s">
        <v>294</v>
      </c>
      <c r="B1866" s="17" t="s">
        <v>295</v>
      </c>
      <c r="C1866" s="14">
        <v>37463</v>
      </c>
      <c r="D1866" s="70" t="s">
        <v>1738</v>
      </c>
      <c r="E1866" s="5">
        <v>1</v>
      </c>
      <c r="F1866" s="5">
        <v>955</v>
      </c>
      <c r="G1866" s="5">
        <v>49</v>
      </c>
      <c r="I1866" s="5">
        <v>45</v>
      </c>
      <c r="J1866" s="5">
        <v>58</v>
      </c>
      <c r="K1866" s="5">
        <v>124</v>
      </c>
      <c r="L1866" s="5">
        <v>11</v>
      </c>
      <c r="M1866" s="16">
        <v>80000</v>
      </c>
      <c r="P1866">
        <f t="shared" si="20"/>
        <v>0</v>
      </c>
      <c r="Q1866" s="16">
        <v>2000</v>
      </c>
    </row>
    <row r="1867" spans="1:23" x14ac:dyDescent="0.25">
      <c r="A1867" s="5" t="s">
        <v>294</v>
      </c>
      <c r="B1867" s="17" t="s">
        <v>295</v>
      </c>
      <c r="C1867" s="14">
        <v>37464</v>
      </c>
      <c r="D1867" s="70" t="s">
        <v>1739</v>
      </c>
      <c r="E1867" s="5">
        <v>1</v>
      </c>
      <c r="F1867" s="5">
        <v>919</v>
      </c>
      <c r="G1867" s="5">
        <v>46</v>
      </c>
      <c r="I1867" s="5">
        <v>46</v>
      </c>
      <c r="J1867" s="5">
        <v>1</v>
      </c>
      <c r="K1867" s="5">
        <v>124</v>
      </c>
      <c r="L1867" s="5">
        <v>10</v>
      </c>
      <c r="M1867" s="16">
        <v>80000</v>
      </c>
      <c r="P1867">
        <f t="shared" si="20"/>
        <v>0</v>
      </c>
      <c r="Q1867" s="16">
        <v>1000</v>
      </c>
      <c r="W1867" s="5" t="s">
        <v>288</v>
      </c>
    </row>
    <row r="1868" spans="1:23" x14ac:dyDescent="0.25">
      <c r="A1868" s="5" t="s">
        <v>294</v>
      </c>
      <c r="B1868" s="17" t="s">
        <v>295</v>
      </c>
      <c r="C1868" s="14">
        <v>37465</v>
      </c>
      <c r="D1868" s="70" t="s">
        <v>1740</v>
      </c>
      <c r="E1868" s="5">
        <v>1</v>
      </c>
      <c r="F1868" s="5">
        <v>1015</v>
      </c>
      <c r="G1868" s="5">
        <v>62</v>
      </c>
      <c r="I1868" s="5">
        <v>45</v>
      </c>
      <c r="J1868" s="5">
        <v>59</v>
      </c>
      <c r="K1868" s="5">
        <v>124</v>
      </c>
      <c r="L1868" s="5">
        <v>16</v>
      </c>
      <c r="M1868" s="16">
        <v>36000</v>
      </c>
      <c r="P1868">
        <f t="shared" si="20"/>
        <v>0</v>
      </c>
    </row>
    <row r="1869" spans="1:23" x14ac:dyDescent="0.25">
      <c r="A1869" s="5" t="s">
        <v>294</v>
      </c>
      <c r="B1869" s="17" t="s">
        <v>295</v>
      </c>
      <c r="C1869" s="14">
        <v>37465</v>
      </c>
      <c r="D1869" s="70" t="s">
        <v>1740</v>
      </c>
      <c r="E1869" s="5">
        <v>2</v>
      </c>
      <c r="F1869" s="5">
        <v>1422</v>
      </c>
      <c r="G1869" s="5">
        <v>61</v>
      </c>
      <c r="I1869" s="5">
        <v>46</v>
      </c>
      <c r="J1869" s="5">
        <v>3</v>
      </c>
      <c r="K1869" s="5">
        <v>124</v>
      </c>
      <c r="L1869" s="5">
        <v>17</v>
      </c>
      <c r="M1869" s="16">
        <v>0</v>
      </c>
      <c r="P1869">
        <f t="shared" si="20"/>
        <v>0</v>
      </c>
    </row>
    <row r="1870" spans="1:23" x14ac:dyDescent="0.25">
      <c r="A1870" s="5" t="s">
        <v>294</v>
      </c>
      <c r="B1870" s="17" t="s">
        <v>295</v>
      </c>
      <c r="C1870" s="14">
        <v>37465</v>
      </c>
      <c r="D1870" s="70" t="s">
        <v>1740</v>
      </c>
      <c r="E1870" s="5">
        <v>3</v>
      </c>
      <c r="F1870" s="5">
        <v>1715</v>
      </c>
      <c r="G1870" s="5">
        <v>64</v>
      </c>
      <c r="I1870" s="5">
        <v>46</v>
      </c>
      <c r="J1870" s="5">
        <v>9</v>
      </c>
      <c r="K1870" s="5">
        <v>124</v>
      </c>
      <c r="L1870" s="5">
        <v>23</v>
      </c>
      <c r="M1870" s="16">
        <v>24000</v>
      </c>
      <c r="P1870">
        <f t="shared" si="20"/>
        <v>0</v>
      </c>
    </row>
    <row r="1871" spans="1:23" x14ac:dyDescent="0.25">
      <c r="A1871" s="5" t="s">
        <v>294</v>
      </c>
      <c r="B1871" s="17" t="s">
        <v>295</v>
      </c>
      <c r="C1871" s="14">
        <v>37466</v>
      </c>
      <c r="D1871" s="70" t="s">
        <v>1741</v>
      </c>
      <c r="E1871" s="5">
        <v>1</v>
      </c>
      <c r="F1871" s="5">
        <v>1008</v>
      </c>
      <c r="G1871" s="5">
        <v>64</v>
      </c>
      <c r="I1871" s="5">
        <v>46</v>
      </c>
      <c r="J1871" s="5">
        <v>12</v>
      </c>
      <c r="K1871" s="5">
        <v>124</v>
      </c>
      <c r="L1871" s="5">
        <v>20</v>
      </c>
      <c r="M1871" s="16">
        <v>0</v>
      </c>
      <c r="P1871">
        <f t="shared" si="20"/>
        <v>0</v>
      </c>
    </row>
    <row r="1872" spans="1:23" x14ac:dyDescent="0.25">
      <c r="A1872" s="5" t="s">
        <v>294</v>
      </c>
      <c r="B1872" s="17" t="s">
        <v>295</v>
      </c>
      <c r="C1872" s="14">
        <v>37466</v>
      </c>
      <c r="D1872" s="70" t="s">
        <v>1741</v>
      </c>
      <c r="E1872" s="5">
        <v>2</v>
      </c>
      <c r="F1872" s="5">
        <v>1137</v>
      </c>
      <c r="G1872" s="5">
        <v>66</v>
      </c>
      <c r="I1872" s="5">
        <v>46</v>
      </c>
      <c r="J1872" s="5">
        <v>11</v>
      </c>
      <c r="K1872" s="5">
        <v>124</v>
      </c>
      <c r="L1872" s="5">
        <v>24</v>
      </c>
      <c r="M1872" s="16">
        <v>10000</v>
      </c>
      <c r="P1872">
        <f t="shared" si="20"/>
        <v>0</v>
      </c>
    </row>
    <row r="1873" spans="1:17" x14ac:dyDescent="0.25">
      <c r="A1873" s="5" t="s">
        <v>294</v>
      </c>
      <c r="B1873" s="17" t="s">
        <v>295</v>
      </c>
      <c r="C1873" s="14">
        <v>37466</v>
      </c>
      <c r="D1873" s="70" t="s">
        <v>1741</v>
      </c>
      <c r="E1873" s="5">
        <v>3</v>
      </c>
      <c r="F1873" s="5">
        <v>1321</v>
      </c>
      <c r="G1873" s="5">
        <v>64</v>
      </c>
      <c r="I1873" s="5">
        <v>46</v>
      </c>
      <c r="J1873" s="5">
        <v>9</v>
      </c>
      <c r="K1873" s="5">
        <v>124</v>
      </c>
      <c r="L1873" s="5">
        <v>24</v>
      </c>
      <c r="M1873" s="16">
        <v>40000</v>
      </c>
      <c r="P1873">
        <f t="shared" si="20"/>
        <v>0</v>
      </c>
    </row>
    <row r="1874" spans="1:17" x14ac:dyDescent="0.25">
      <c r="A1874" s="5" t="s">
        <v>294</v>
      </c>
      <c r="B1874" s="17" t="s">
        <v>295</v>
      </c>
      <c r="C1874" s="14">
        <v>37466</v>
      </c>
      <c r="D1874" s="70" t="s">
        <v>1741</v>
      </c>
      <c r="E1874" s="5">
        <v>4</v>
      </c>
      <c r="F1874" s="5">
        <v>1623</v>
      </c>
      <c r="G1874" s="5">
        <v>73</v>
      </c>
      <c r="I1874" s="5">
        <v>46</v>
      </c>
      <c r="J1874" s="5">
        <v>2</v>
      </c>
      <c r="K1874" s="5">
        <v>124</v>
      </c>
      <c r="L1874" s="5">
        <v>27</v>
      </c>
      <c r="M1874" s="16">
        <v>30000</v>
      </c>
      <c r="P1874">
        <f t="shared" si="20"/>
        <v>0</v>
      </c>
    </row>
    <row r="1875" spans="1:17" x14ac:dyDescent="0.25">
      <c r="A1875" s="5" t="s">
        <v>294</v>
      </c>
      <c r="B1875" s="17" t="s">
        <v>295</v>
      </c>
      <c r="C1875" s="14">
        <v>37467</v>
      </c>
      <c r="D1875" s="70" t="s">
        <v>1742</v>
      </c>
      <c r="E1875" s="5">
        <v>1</v>
      </c>
      <c r="F1875" s="5">
        <v>1137</v>
      </c>
      <c r="G1875" s="5">
        <v>43</v>
      </c>
      <c r="I1875" s="5">
        <v>45</v>
      </c>
      <c r="J1875" s="5">
        <v>53</v>
      </c>
      <c r="K1875" s="5">
        <v>124</v>
      </c>
      <c r="L1875" s="5">
        <v>6</v>
      </c>
      <c r="M1875" s="16">
        <v>0</v>
      </c>
      <c r="P1875">
        <f t="shared" si="20"/>
        <v>0</v>
      </c>
    </row>
    <row r="1876" spans="1:17" x14ac:dyDescent="0.25">
      <c r="A1876" s="5" t="s">
        <v>294</v>
      </c>
      <c r="B1876" s="17" t="s">
        <v>295</v>
      </c>
      <c r="C1876" s="14">
        <v>37467</v>
      </c>
      <c r="D1876" s="70" t="s">
        <v>1742</v>
      </c>
      <c r="E1876" s="5">
        <v>2</v>
      </c>
      <c r="F1876" s="5">
        <v>1242</v>
      </c>
      <c r="I1876" s="5">
        <v>45</v>
      </c>
      <c r="J1876" s="5">
        <v>54</v>
      </c>
      <c r="K1876" s="5">
        <v>124</v>
      </c>
      <c r="L1876" s="5">
        <v>7</v>
      </c>
      <c r="M1876" s="16">
        <v>0</v>
      </c>
      <c r="P1876">
        <f t="shared" si="20"/>
        <v>0</v>
      </c>
    </row>
    <row r="1877" spans="1:17" x14ac:dyDescent="0.25">
      <c r="A1877" s="5" t="s">
        <v>294</v>
      </c>
      <c r="B1877" s="17" t="s">
        <v>295</v>
      </c>
      <c r="C1877" s="14">
        <v>37467</v>
      </c>
      <c r="D1877" s="70" t="s">
        <v>1742</v>
      </c>
      <c r="E1877" s="5">
        <v>3</v>
      </c>
      <c r="F1877" s="5">
        <v>1430</v>
      </c>
      <c r="G1877" s="5">
        <v>67</v>
      </c>
      <c r="I1877" s="5">
        <v>45</v>
      </c>
      <c r="J1877" s="5">
        <v>51</v>
      </c>
      <c r="K1877" s="5">
        <v>124</v>
      </c>
      <c r="L1877" s="5">
        <v>15</v>
      </c>
      <c r="M1877" s="16">
        <v>1600</v>
      </c>
      <c r="P1877">
        <f t="shared" si="20"/>
        <v>0</v>
      </c>
      <c r="Q1877" s="16">
        <v>500</v>
      </c>
    </row>
    <row r="1878" spans="1:17" x14ac:dyDescent="0.25">
      <c r="A1878" s="5" t="s">
        <v>294</v>
      </c>
      <c r="B1878" s="17" t="s">
        <v>295</v>
      </c>
      <c r="C1878" s="14">
        <v>37467</v>
      </c>
      <c r="D1878" s="70" t="s">
        <v>1742</v>
      </c>
      <c r="E1878" s="5">
        <v>4</v>
      </c>
      <c r="F1878" s="5">
        <v>1703</v>
      </c>
      <c r="G1878" s="5">
        <v>73</v>
      </c>
      <c r="I1878" s="5">
        <v>45</v>
      </c>
      <c r="J1878" s="5">
        <v>50</v>
      </c>
      <c r="K1878" s="5">
        <v>124</v>
      </c>
      <c r="L1878" s="5">
        <v>21</v>
      </c>
      <c r="M1878" s="16">
        <v>4400</v>
      </c>
      <c r="P1878">
        <f t="shared" si="20"/>
        <v>0</v>
      </c>
      <c r="Q1878" s="16">
        <v>2000</v>
      </c>
    </row>
    <row r="1879" spans="1:17" x14ac:dyDescent="0.25">
      <c r="A1879" s="5" t="s">
        <v>294</v>
      </c>
      <c r="B1879" s="17" t="s">
        <v>295</v>
      </c>
      <c r="C1879" s="14">
        <v>37470</v>
      </c>
      <c r="D1879" s="70" t="s">
        <v>1743</v>
      </c>
      <c r="E1879" s="5">
        <v>1</v>
      </c>
      <c r="F1879" s="5">
        <v>1150</v>
      </c>
      <c r="G1879" s="5">
        <v>78</v>
      </c>
      <c r="I1879" s="5">
        <v>46</v>
      </c>
      <c r="J1879" s="5">
        <v>2</v>
      </c>
      <c r="K1879" s="5">
        <v>124</v>
      </c>
      <c r="L1879" s="5">
        <v>30</v>
      </c>
      <c r="M1879" s="16">
        <v>30000</v>
      </c>
      <c r="P1879">
        <f t="shared" si="20"/>
        <v>0</v>
      </c>
      <c r="Q1879" s="16">
        <v>2000</v>
      </c>
    </row>
    <row r="1880" spans="1:17" x14ac:dyDescent="0.25">
      <c r="A1880" s="5" t="s">
        <v>294</v>
      </c>
      <c r="B1880" s="17" t="s">
        <v>295</v>
      </c>
      <c r="C1880" s="14">
        <v>37470</v>
      </c>
      <c r="D1880" s="70" t="s">
        <v>1743</v>
      </c>
      <c r="E1880" s="5">
        <v>2</v>
      </c>
      <c r="F1880" s="5">
        <v>1535</v>
      </c>
      <c r="G1880" s="5">
        <v>73</v>
      </c>
      <c r="I1880" s="5">
        <v>46</v>
      </c>
      <c r="J1880" s="5">
        <v>4</v>
      </c>
      <c r="K1880" s="5">
        <v>124</v>
      </c>
      <c r="L1880" s="5">
        <v>31</v>
      </c>
      <c r="M1880" s="16">
        <v>40000</v>
      </c>
      <c r="P1880">
        <f t="shared" si="20"/>
        <v>0</v>
      </c>
      <c r="Q1880" s="16">
        <v>2500</v>
      </c>
    </row>
    <row r="1881" spans="1:17" x14ac:dyDescent="0.25">
      <c r="A1881" s="5" t="s">
        <v>294</v>
      </c>
      <c r="B1881" s="17" t="s">
        <v>295</v>
      </c>
      <c r="C1881" s="14">
        <v>37471</v>
      </c>
      <c r="D1881" s="70" t="s">
        <v>1744</v>
      </c>
      <c r="E1881" s="5">
        <v>1</v>
      </c>
      <c r="F1881" s="5">
        <v>1330</v>
      </c>
      <c r="G1881" s="5">
        <v>63</v>
      </c>
      <c r="I1881" s="5">
        <v>45</v>
      </c>
      <c r="J1881" s="5">
        <v>57</v>
      </c>
      <c r="K1881" s="5">
        <v>124</v>
      </c>
      <c r="L1881" s="5">
        <v>16</v>
      </c>
      <c r="M1881" s="16">
        <v>16000</v>
      </c>
      <c r="P1881">
        <f t="shared" si="20"/>
        <v>0</v>
      </c>
    </row>
    <row r="1882" spans="1:17" x14ac:dyDescent="0.25">
      <c r="A1882" s="5" t="s">
        <v>294</v>
      </c>
      <c r="B1882" s="17" t="s">
        <v>295</v>
      </c>
      <c r="C1882" s="14">
        <v>37471</v>
      </c>
      <c r="D1882" s="70" t="s">
        <v>1744</v>
      </c>
      <c r="E1882" s="5">
        <v>2</v>
      </c>
      <c r="F1882" s="5">
        <v>1650</v>
      </c>
      <c r="G1882" s="5">
        <v>28</v>
      </c>
      <c r="I1882" s="5">
        <v>45</v>
      </c>
      <c r="J1882" s="5">
        <v>53</v>
      </c>
      <c r="K1882" s="5">
        <v>124</v>
      </c>
      <c r="L1882" s="5">
        <v>2</v>
      </c>
      <c r="M1882" s="16">
        <v>64000</v>
      </c>
      <c r="P1882">
        <f t="shared" si="20"/>
        <v>0</v>
      </c>
    </row>
    <row r="1883" spans="1:17" x14ac:dyDescent="0.25">
      <c r="A1883" s="5" t="s">
        <v>294</v>
      </c>
      <c r="B1883" s="17" t="s">
        <v>295</v>
      </c>
      <c r="C1883" s="14">
        <v>37473</v>
      </c>
      <c r="D1883" s="70" t="s">
        <v>1745</v>
      </c>
      <c r="E1883" s="5">
        <v>1</v>
      </c>
      <c r="F1883" s="5">
        <v>1742</v>
      </c>
      <c r="G1883" s="5">
        <v>28</v>
      </c>
      <c r="I1883" s="5">
        <v>46</v>
      </c>
      <c r="J1883" s="5">
        <v>2</v>
      </c>
      <c r="K1883" s="5">
        <v>124</v>
      </c>
      <c r="L1883" s="5">
        <v>3</v>
      </c>
      <c r="M1883" s="16">
        <v>60000</v>
      </c>
      <c r="O1883" s="5">
        <v>1</v>
      </c>
      <c r="P1883">
        <f t="shared" si="20"/>
        <v>1</v>
      </c>
    </row>
    <row r="1884" spans="1:17" x14ac:dyDescent="0.25">
      <c r="A1884" s="5" t="s">
        <v>294</v>
      </c>
      <c r="B1884" s="17" t="s">
        <v>295</v>
      </c>
      <c r="C1884" s="14">
        <v>37474</v>
      </c>
      <c r="D1884" s="70" t="s">
        <v>1746</v>
      </c>
      <c r="E1884" s="5">
        <v>1</v>
      </c>
      <c r="F1884" s="5">
        <v>1250</v>
      </c>
      <c r="G1884" s="5">
        <v>25</v>
      </c>
      <c r="I1884" s="5">
        <v>46</v>
      </c>
      <c r="J1884" s="5">
        <v>5</v>
      </c>
      <c r="K1884" s="5">
        <v>124</v>
      </c>
      <c r="L1884" s="5">
        <v>4</v>
      </c>
      <c r="M1884" s="16">
        <v>55000</v>
      </c>
      <c r="P1884">
        <f t="shared" si="20"/>
        <v>0</v>
      </c>
    </row>
    <row r="1885" spans="1:17" x14ac:dyDescent="0.25">
      <c r="A1885" s="5" t="s">
        <v>294</v>
      </c>
      <c r="B1885" s="17" t="s">
        <v>295</v>
      </c>
      <c r="C1885" s="14">
        <v>37474</v>
      </c>
      <c r="D1885" s="70" t="s">
        <v>1746</v>
      </c>
      <c r="E1885" s="5">
        <v>2</v>
      </c>
      <c r="F1885" s="5">
        <v>1547</v>
      </c>
      <c r="G1885" s="5">
        <v>38</v>
      </c>
      <c r="I1885" s="5">
        <v>46</v>
      </c>
      <c r="J1885" s="5">
        <v>2</v>
      </c>
      <c r="K1885" s="5">
        <v>124</v>
      </c>
      <c r="L1885" s="5">
        <v>6</v>
      </c>
      <c r="M1885" s="16">
        <v>5000</v>
      </c>
      <c r="P1885">
        <f t="shared" si="20"/>
        <v>0</v>
      </c>
    </row>
    <row r="1886" spans="1:17" x14ac:dyDescent="0.25">
      <c r="A1886" s="5" t="s">
        <v>294</v>
      </c>
      <c r="B1886" s="17" t="s">
        <v>295</v>
      </c>
      <c r="C1886" s="14">
        <v>37475</v>
      </c>
      <c r="D1886" s="70" t="s">
        <v>1747</v>
      </c>
      <c r="E1886" s="5">
        <v>1</v>
      </c>
      <c r="F1886" s="5">
        <v>1329</v>
      </c>
      <c r="G1886" s="5">
        <v>73</v>
      </c>
      <c r="I1886" s="5">
        <v>45</v>
      </c>
      <c r="J1886" s="5">
        <v>55</v>
      </c>
      <c r="K1886" s="5">
        <v>124</v>
      </c>
      <c r="L1886" s="5">
        <v>19</v>
      </c>
      <c r="M1886" s="16">
        <v>55000</v>
      </c>
      <c r="P1886">
        <f t="shared" si="20"/>
        <v>0</v>
      </c>
    </row>
    <row r="1887" spans="1:17" x14ac:dyDescent="0.25">
      <c r="A1887" s="5" t="s">
        <v>294</v>
      </c>
      <c r="B1887" s="17" t="s">
        <v>295</v>
      </c>
      <c r="C1887" s="14">
        <v>37476</v>
      </c>
      <c r="D1887" s="70" t="s">
        <v>1748</v>
      </c>
      <c r="E1887" s="12"/>
      <c r="F1887" s="12"/>
      <c r="G1887" s="12"/>
      <c r="H1887" s="12"/>
      <c r="I1887" s="12"/>
      <c r="J1887" s="12"/>
      <c r="K1887" s="12"/>
      <c r="L1887" s="12"/>
      <c r="M1887" s="46"/>
      <c r="P1887">
        <f t="shared" si="20"/>
        <v>0</v>
      </c>
    </row>
    <row r="1888" spans="1:17" x14ac:dyDescent="0.25">
      <c r="A1888" s="5" t="s">
        <v>294</v>
      </c>
      <c r="B1888" s="17" t="s">
        <v>295</v>
      </c>
      <c r="C1888" s="14">
        <v>37478</v>
      </c>
      <c r="D1888" s="70" t="s">
        <v>1749</v>
      </c>
      <c r="E1888" s="5">
        <v>1</v>
      </c>
      <c r="I1888" s="5">
        <v>46</v>
      </c>
      <c r="J1888" s="5">
        <v>2</v>
      </c>
      <c r="K1888" s="5">
        <v>124</v>
      </c>
      <c r="L1888" s="5">
        <v>5</v>
      </c>
      <c r="M1888" s="16">
        <v>0</v>
      </c>
      <c r="P1888">
        <f t="shared" si="20"/>
        <v>0</v>
      </c>
    </row>
    <row r="1889" spans="1:24" x14ac:dyDescent="0.25">
      <c r="A1889" s="5" t="s">
        <v>294</v>
      </c>
      <c r="B1889" s="17" t="s">
        <v>295</v>
      </c>
      <c r="C1889" s="14">
        <v>37478</v>
      </c>
      <c r="D1889" s="70" t="s">
        <v>1749</v>
      </c>
      <c r="E1889" s="5">
        <v>2</v>
      </c>
      <c r="F1889" s="5">
        <v>1527</v>
      </c>
      <c r="G1889" s="5">
        <v>44</v>
      </c>
      <c r="I1889" s="5">
        <v>46</v>
      </c>
      <c r="J1889" s="5">
        <v>4</v>
      </c>
      <c r="K1889" s="5">
        <v>124</v>
      </c>
      <c r="L1889" s="5">
        <v>2</v>
      </c>
      <c r="M1889" s="16">
        <v>0</v>
      </c>
      <c r="P1889">
        <f t="shared" si="20"/>
        <v>0</v>
      </c>
    </row>
    <row r="1890" spans="1:24" x14ac:dyDescent="0.25">
      <c r="A1890" s="5" t="s">
        <v>294</v>
      </c>
      <c r="B1890" s="17" t="s">
        <v>295</v>
      </c>
      <c r="C1890" s="14">
        <v>37478</v>
      </c>
      <c r="D1890" s="70" t="s">
        <v>1749</v>
      </c>
      <c r="E1890" s="5">
        <v>3</v>
      </c>
      <c r="F1890" s="5">
        <v>1706</v>
      </c>
      <c r="G1890" s="5">
        <v>43</v>
      </c>
      <c r="I1890" s="5">
        <v>45</v>
      </c>
      <c r="J1890" s="5">
        <v>59</v>
      </c>
      <c r="K1890" s="5">
        <v>124</v>
      </c>
      <c r="L1890" s="5">
        <v>8</v>
      </c>
      <c r="M1890" s="16">
        <v>36000</v>
      </c>
      <c r="P1890">
        <f t="shared" si="20"/>
        <v>0</v>
      </c>
    </row>
    <row r="1891" spans="1:24" x14ac:dyDescent="0.25">
      <c r="A1891" s="5" t="s">
        <v>294</v>
      </c>
      <c r="B1891" s="17" t="s">
        <v>295</v>
      </c>
      <c r="C1891" s="14">
        <v>37478</v>
      </c>
      <c r="D1891" s="70" t="s">
        <v>1749</v>
      </c>
      <c r="E1891" s="5">
        <v>4</v>
      </c>
      <c r="F1891" s="5">
        <v>1930</v>
      </c>
      <c r="G1891" s="5">
        <v>44</v>
      </c>
      <c r="I1891" s="5">
        <v>45</v>
      </c>
      <c r="J1891" s="5">
        <v>58</v>
      </c>
      <c r="K1891" s="5">
        <v>124</v>
      </c>
      <c r="L1891" s="5">
        <v>8</v>
      </c>
      <c r="M1891" s="16">
        <v>4000</v>
      </c>
      <c r="N1891" s="5">
        <v>1</v>
      </c>
      <c r="O1891" s="5">
        <v>2</v>
      </c>
      <c r="P1891">
        <f t="shared" si="20"/>
        <v>3</v>
      </c>
      <c r="Q1891" s="16">
        <v>500</v>
      </c>
      <c r="V1891" s="5" t="s">
        <v>421</v>
      </c>
    </row>
    <row r="1892" spans="1:24" x14ac:dyDescent="0.25">
      <c r="A1892" s="5" t="s">
        <v>294</v>
      </c>
      <c r="B1892" s="17" t="s">
        <v>295</v>
      </c>
      <c r="C1892" s="14">
        <v>37479</v>
      </c>
      <c r="D1892" s="70" t="s">
        <v>1750</v>
      </c>
      <c r="E1892" s="5">
        <v>1</v>
      </c>
      <c r="F1892" s="5">
        <v>1114</v>
      </c>
      <c r="G1892" s="5">
        <v>31</v>
      </c>
      <c r="I1892" s="5">
        <v>46</v>
      </c>
      <c r="J1892" s="5">
        <v>28</v>
      </c>
      <c r="K1892" s="5">
        <v>124</v>
      </c>
      <c r="L1892" s="5">
        <v>16</v>
      </c>
      <c r="M1892" s="16">
        <v>60000</v>
      </c>
      <c r="P1892">
        <f t="shared" si="20"/>
        <v>0</v>
      </c>
    </row>
    <row r="1893" spans="1:24" x14ac:dyDescent="0.25">
      <c r="A1893" s="5" t="s">
        <v>294</v>
      </c>
      <c r="B1893" s="17" t="s">
        <v>295</v>
      </c>
      <c r="C1893" s="14">
        <v>37480</v>
      </c>
      <c r="D1893" s="70" t="s">
        <v>1751</v>
      </c>
      <c r="E1893" s="5">
        <v>1</v>
      </c>
      <c r="F1893" s="5">
        <v>1057</v>
      </c>
      <c r="G1893" s="5">
        <v>29</v>
      </c>
      <c r="I1893" s="5">
        <v>46</v>
      </c>
      <c r="J1893" s="5">
        <v>29</v>
      </c>
      <c r="K1893" s="5">
        <v>124</v>
      </c>
      <c r="L1893" s="5">
        <v>16</v>
      </c>
      <c r="M1893" s="16">
        <v>36000</v>
      </c>
      <c r="P1893">
        <f t="shared" si="20"/>
        <v>0</v>
      </c>
    </row>
    <row r="1894" spans="1:24" x14ac:dyDescent="0.25">
      <c r="A1894" s="5" t="s">
        <v>294</v>
      </c>
      <c r="B1894" s="17" t="s">
        <v>295</v>
      </c>
      <c r="C1894" s="14">
        <v>37480</v>
      </c>
      <c r="D1894" s="70" t="s">
        <v>1751</v>
      </c>
      <c r="E1894" s="5">
        <v>2</v>
      </c>
      <c r="F1894" s="5">
        <v>1215</v>
      </c>
      <c r="G1894" s="5">
        <v>31</v>
      </c>
      <c r="I1894" s="5">
        <v>46</v>
      </c>
      <c r="J1894" s="5">
        <v>29</v>
      </c>
      <c r="K1894" s="5">
        <v>124</v>
      </c>
      <c r="L1894" s="5">
        <v>14</v>
      </c>
      <c r="M1894" s="16">
        <v>44000</v>
      </c>
      <c r="O1894" s="5">
        <v>1</v>
      </c>
      <c r="P1894">
        <f t="shared" si="20"/>
        <v>1</v>
      </c>
    </row>
    <row r="1895" spans="1:24" x14ac:dyDescent="0.25">
      <c r="A1895" s="5" t="s">
        <v>294</v>
      </c>
      <c r="B1895" s="17" t="s">
        <v>295</v>
      </c>
      <c r="C1895" s="14">
        <v>37481</v>
      </c>
      <c r="D1895" s="70" t="s">
        <v>1752</v>
      </c>
      <c r="E1895" s="5">
        <v>1</v>
      </c>
      <c r="F1895" s="5">
        <v>852</v>
      </c>
      <c r="G1895" s="5">
        <v>28</v>
      </c>
      <c r="I1895" s="5">
        <v>46</v>
      </c>
      <c r="J1895" s="5">
        <v>27</v>
      </c>
      <c r="K1895" s="5">
        <v>124</v>
      </c>
      <c r="L1895" s="5">
        <v>15</v>
      </c>
      <c r="M1895" s="16">
        <v>16000</v>
      </c>
      <c r="P1895">
        <f t="shared" si="20"/>
        <v>0</v>
      </c>
    </row>
    <row r="1896" spans="1:24" x14ac:dyDescent="0.25">
      <c r="A1896" s="5" t="s">
        <v>294</v>
      </c>
      <c r="B1896" s="17" t="s">
        <v>295</v>
      </c>
      <c r="C1896" s="14">
        <v>37481</v>
      </c>
      <c r="D1896" s="70" t="s">
        <v>1752</v>
      </c>
      <c r="E1896" s="5">
        <v>2</v>
      </c>
      <c r="F1896" s="5">
        <v>1047</v>
      </c>
      <c r="G1896" s="5">
        <v>35</v>
      </c>
      <c r="I1896" s="5">
        <v>46</v>
      </c>
      <c r="J1896" s="5">
        <v>28</v>
      </c>
      <c r="K1896" s="5">
        <v>124</v>
      </c>
      <c r="L1896" s="5">
        <v>17</v>
      </c>
      <c r="M1896" s="16">
        <v>14000</v>
      </c>
      <c r="N1896" s="5">
        <v>1</v>
      </c>
      <c r="P1896">
        <f t="shared" si="20"/>
        <v>1</v>
      </c>
    </row>
    <row r="1897" spans="1:24" x14ac:dyDescent="0.25">
      <c r="A1897" s="5" t="s">
        <v>294</v>
      </c>
      <c r="B1897" s="17" t="s">
        <v>295</v>
      </c>
      <c r="C1897" s="14">
        <v>37481</v>
      </c>
      <c r="D1897" s="70" t="s">
        <v>1752</v>
      </c>
      <c r="E1897" s="5">
        <v>3</v>
      </c>
      <c r="F1897" s="5">
        <v>1230</v>
      </c>
      <c r="G1897" s="5">
        <v>47</v>
      </c>
      <c r="I1897" s="5">
        <v>46</v>
      </c>
      <c r="J1897" s="5">
        <v>30</v>
      </c>
      <c r="K1897" s="5">
        <v>124</v>
      </c>
      <c r="L1897" s="5">
        <v>22</v>
      </c>
      <c r="M1897" s="16">
        <v>40000</v>
      </c>
      <c r="P1897">
        <f t="shared" si="20"/>
        <v>0</v>
      </c>
    </row>
    <row r="1898" spans="1:24" x14ac:dyDescent="0.25">
      <c r="A1898" s="5" t="s">
        <v>294</v>
      </c>
      <c r="B1898" s="17" t="s">
        <v>295</v>
      </c>
      <c r="C1898" s="14">
        <v>37482</v>
      </c>
      <c r="D1898" s="73" t="s">
        <v>6916</v>
      </c>
      <c r="E1898" s="5">
        <v>1</v>
      </c>
      <c r="F1898" s="5">
        <v>1045</v>
      </c>
      <c r="G1898" s="5">
        <v>34</v>
      </c>
      <c r="I1898" s="5">
        <v>46</v>
      </c>
      <c r="J1898" s="5">
        <v>33</v>
      </c>
      <c r="K1898" s="5">
        <v>124</v>
      </c>
      <c r="L1898" s="5">
        <v>17</v>
      </c>
      <c r="M1898" s="16">
        <v>0</v>
      </c>
      <c r="P1898">
        <f t="shared" si="20"/>
        <v>0</v>
      </c>
    </row>
    <row r="1899" spans="1:24" x14ac:dyDescent="0.25">
      <c r="A1899" s="5" t="s">
        <v>294</v>
      </c>
      <c r="B1899" s="17" t="s">
        <v>295</v>
      </c>
      <c r="C1899" s="14">
        <v>37482</v>
      </c>
      <c r="D1899" s="73" t="s">
        <v>6916</v>
      </c>
      <c r="E1899" s="5">
        <v>2</v>
      </c>
      <c r="F1899" s="5">
        <v>1215</v>
      </c>
      <c r="G1899" s="5">
        <v>37</v>
      </c>
      <c r="I1899" s="5">
        <v>46</v>
      </c>
      <c r="J1899" s="5">
        <v>35</v>
      </c>
      <c r="K1899" s="5">
        <v>124</v>
      </c>
      <c r="L1899" s="5">
        <v>17</v>
      </c>
      <c r="M1899" s="16">
        <v>0</v>
      </c>
      <c r="P1899">
        <f t="shared" si="20"/>
        <v>0</v>
      </c>
      <c r="X1899" s="12"/>
    </row>
    <row r="1900" spans="1:24" x14ac:dyDescent="0.25">
      <c r="A1900" s="5" t="s">
        <v>294</v>
      </c>
      <c r="B1900" s="17" t="s">
        <v>295</v>
      </c>
      <c r="C1900" s="14">
        <v>37482</v>
      </c>
      <c r="D1900" s="73" t="s">
        <v>6916</v>
      </c>
      <c r="E1900" s="5">
        <v>3</v>
      </c>
      <c r="F1900" s="5">
        <v>1647</v>
      </c>
      <c r="G1900" s="5">
        <v>34</v>
      </c>
      <c r="I1900" s="5">
        <v>46</v>
      </c>
      <c r="J1900" s="5">
        <v>21</v>
      </c>
      <c r="K1900" s="5">
        <v>124</v>
      </c>
      <c r="L1900" s="5">
        <v>14</v>
      </c>
      <c r="M1900" s="16">
        <v>0</v>
      </c>
      <c r="P1900">
        <f t="shared" si="20"/>
        <v>0</v>
      </c>
      <c r="X1900" s="12" t="s">
        <v>9071</v>
      </c>
    </row>
    <row r="1901" spans="1:24" x14ac:dyDescent="0.25">
      <c r="A1901" s="5" t="s">
        <v>294</v>
      </c>
      <c r="B1901" s="17" t="s">
        <v>295</v>
      </c>
      <c r="C1901" s="14">
        <v>37484</v>
      </c>
      <c r="D1901" s="70" t="s">
        <v>1753</v>
      </c>
      <c r="E1901" s="5">
        <v>1</v>
      </c>
      <c r="F1901" s="5">
        <v>1030</v>
      </c>
      <c r="G1901" s="5">
        <v>58</v>
      </c>
      <c r="I1901" s="5">
        <v>46</v>
      </c>
      <c r="J1901" s="5">
        <v>10</v>
      </c>
      <c r="K1901" s="5">
        <v>124</v>
      </c>
      <c r="L1901" s="5">
        <v>18</v>
      </c>
      <c r="M1901" s="16">
        <v>16000</v>
      </c>
      <c r="P1901">
        <f t="shared" si="20"/>
        <v>0</v>
      </c>
      <c r="X1901" s="12"/>
    </row>
    <row r="1902" spans="1:24" x14ac:dyDescent="0.25">
      <c r="A1902" s="5" t="s">
        <v>294</v>
      </c>
      <c r="B1902" s="17" t="s">
        <v>295</v>
      </c>
      <c r="C1902" s="14">
        <v>37484</v>
      </c>
      <c r="D1902" s="70" t="s">
        <v>1753</v>
      </c>
      <c r="E1902" s="5">
        <v>2</v>
      </c>
      <c r="F1902" s="5">
        <v>1318</v>
      </c>
      <c r="G1902" s="5">
        <v>64</v>
      </c>
      <c r="I1902" s="5">
        <v>46</v>
      </c>
      <c r="J1902" s="5">
        <v>8</v>
      </c>
      <c r="K1902" s="5">
        <v>124</v>
      </c>
      <c r="L1902" s="5">
        <v>22</v>
      </c>
      <c r="M1902" s="16">
        <v>34000</v>
      </c>
      <c r="P1902">
        <f t="shared" si="20"/>
        <v>0</v>
      </c>
      <c r="X1902" s="12"/>
    </row>
    <row r="1903" spans="1:24" x14ac:dyDescent="0.25">
      <c r="A1903" s="5" t="s">
        <v>294</v>
      </c>
      <c r="B1903" s="17" t="s">
        <v>295</v>
      </c>
      <c r="C1903" s="14">
        <v>37484</v>
      </c>
      <c r="D1903" s="70" t="s">
        <v>1753</v>
      </c>
      <c r="E1903" s="5">
        <v>3</v>
      </c>
      <c r="F1903" s="5">
        <v>1733</v>
      </c>
      <c r="G1903" s="5">
        <v>62</v>
      </c>
      <c r="I1903" s="5">
        <v>46</v>
      </c>
      <c r="J1903" s="5">
        <v>5</v>
      </c>
      <c r="K1903" s="5">
        <v>124</v>
      </c>
      <c r="L1903" s="5">
        <v>19</v>
      </c>
      <c r="M1903" s="16">
        <v>6000</v>
      </c>
      <c r="P1903">
        <f t="shared" si="20"/>
        <v>0</v>
      </c>
      <c r="X1903" s="12"/>
    </row>
    <row r="1904" spans="1:24" x14ac:dyDescent="0.25">
      <c r="A1904" s="5" t="s">
        <v>294</v>
      </c>
      <c r="B1904" s="17" t="s">
        <v>295</v>
      </c>
      <c r="C1904" s="14">
        <v>37485</v>
      </c>
      <c r="D1904" s="70" t="s">
        <v>1754</v>
      </c>
      <c r="E1904" s="5">
        <v>1</v>
      </c>
      <c r="F1904" s="5">
        <v>1437</v>
      </c>
      <c r="G1904" s="5">
        <v>51</v>
      </c>
      <c r="I1904" s="5">
        <v>45</v>
      </c>
      <c r="J1904" s="5">
        <v>59</v>
      </c>
      <c r="K1904" s="5">
        <v>124</v>
      </c>
      <c r="L1904" s="5">
        <v>12</v>
      </c>
      <c r="M1904" s="16">
        <v>40000</v>
      </c>
      <c r="N1904" s="5">
        <v>1</v>
      </c>
      <c r="P1904">
        <f t="shared" si="20"/>
        <v>1</v>
      </c>
      <c r="X1904" s="12"/>
    </row>
    <row r="1905" spans="1:24" x14ac:dyDescent="0.25">
      <c r="A1905" s="5" t="s">
        <v>294</v>
      </c>
      <c r="B1905" s="17" t="s">
        <v>295</v>
      </c>
      <c r="C1905" s="14">
        <v>37486</v>
      </c>
      <c r="D1905" s="70" t="s">
        <v>1755</v>
      </c>
      <c r="E1905" s="5">
        <v>1</v>
      </c>
      <c r="F1905" s="5">
        <v>1255</v>
      </c>
      <c r="G1905" s="5">
        <v>35</v>
      </c>
      <c r="I1905" s="5">
        <v>45</v>
      </c>
      <c r="J1905" s="5">
        <v>54</v>
      </c>
      <c r="K1905" s="5">
        <v>124</v>
      </c>
      <c r="L1905" s="5">
        <v>3</v>
      </c>
      <c r="M1905" s="16">
        <v>8000</v>
      </c>
      <c r="P1905">
        <f t="shared" si="20"/>
        <v>0</v>
      </c>
      <c r="X1905" s="12"/>
    </row>
    <row r="1906" spans="1:24" x14ac:dyDescent="0.25">
      <c r="A1906" s="5" t="s">
        <v>294</v>
      </c>
      <c r="B1906" s="17" t="s">
        <v>295</v>
      </c>
      <c r="C1906" s="14">
        <v>37486</v>
      </c>
      <c r="D1906" s="70" t="s">
        <v>1755</v>
      </c>
      <c r="E1906" s="5">
        <v>2</v>
      </c>
      <c r="F1906" s="5">
        <v>1447</v>
      </c>
      <c r="G1906" s="5">
        <v>34</v>
      </c>
      <c r="I1906" s="5">
        <v>45</v>
      </c>
      <c r="J1906" s="5">
        <v>54</v>
      </c>
      <c r="K1906" s="5">
        <v>124</v>
      </c>
      <c r="L1906" s="5">
        <v>2</v>
      </c>
      <c r="M1906" s="16">
        <v>32000</v>
      </c>
      <c r="P1906">
        <f t="shared" si="20"/>
        <v>0</v>
      </c>
      <c r="X1906" s="12"/>
    </row>
    <row r="1907" spans="1:24" x14ac:dyDescent="0.25">
      <c r="A1907" s="5" t="s">
        <v>294</v>
      </c>
      <c r="B1907" s="17" t="s">
        <v>295</v>
      </c>
      <c r="C1907" s="14">
        <v>37486</v>
      </c>
      <c r="D1907" s="70" t="s">
        <v>1755</v>
      </c>
      <c r="E1907" s="5">
        <v>3</v>
      </c>
      <c r="F1907" s="5">
        <v>1721</v>
      </c>
      <c r="G1907" s="5">
        <v>37</v>
      </c>
      <c r="I1907" s="5">
        <v>45</v>
      </c>
      <c r="J1907" s="5">
        <v>56</v>
      </c>
      <c r="K1907" s="5">
        <v>124</v>
      </c>
      <c r="L1907" s="5">
        <v>3</v>
      </c>
      <c r="M1907" s="16">
        <v>40000</v>
      </c>
      <c r="N1907" s="5">
        <v>3</v>
      </c>
      <c r="P1907">
        <f t="shared" si="20"/>
        <v>3</v>
      </c>
      <c r="X1907" s="12" t="s">
        <v>9072</v>
      </c>
    </row>
    <row r="1908" spans="1:24" x14ac:dyDescent="0.25">
      <c r="A1908" s="5" t="s">
        <v>294</v>
      </c>
      <c r="B1908" s="17" t="s">
        <v>295</v>
      </c>
      <c r="C1908" s="14">
        <v>37487</v>
      </c>
      <c r="D1908" s="70" t="s">
        <v>1756</v>
      </c>
      <c r="E1908" s="5">
        <v>1</v>
      </c>
      <c r="F1908" s="5">
        <v>1115</v>
      </c>
      <c r="G1908" s="5">
        <v>27</v>
      </c>
      <c r="I1908" s="5">
        <v>46</v>
      </c>
      <c r="J1908" s="5">
        <v>2</v>
      </c>
      <c r="K1908" s="5">
        <v>124</v>
      </c>
      <c r="L1908" s="5">
        <v>3</v>
      </c>
      <c r="M1908" s="16">
        <v>0</v>
      </c>
      <c r="P1908">
        <f t="shared" si="20"/>
        <v>0</v>
      </c>
      <c r="U1908" s="16">
        <v>20000</v>
      </c>
      <c r="X1908" s="12"/>
    </row>
    <row r="1909" spans="1:24" x14ac:dyDescent="0.25">
      <c r="A1909" s="5" t="s">
        <v>294</v>
      </c>
      <c r="B1909" s="17" t="s">
        <v>295</v>
      </c>
      <c r="C1909" s="14">
        <v>37487</v>
      </c>
      <c r="D1909" s="70" t="s">
        <v>1756</v>
      </c>
      <c r="E1909" s="5">
        <v>2</v>
      </c>
      <c r="F1909" s="5">
        <v>1347</v>
      </c>
      <c r="G1909" s="5">
        <v>49</v>
      </c>
      <c r="I1909" s="5">
        <v>46</v>
      </c>
      <c r="J1909" s="5">
        <v>1</v>
      </c>
      <c r="K1909" s="5">
        <v>124</v>
      </c>
      <c r="L1909" s="5">
        <v>12</v>
      </c>
      <c r="M1909" s="16">
        <v>18000</v>
      </c>
      <c r="P1909">
        <f t="shared" si="20"/>
        <v>0</v>
      </c>
    </row>
    <row r="1910" spans="1:24" x14ac:dyDescent="0.25">
      <c r="A1910" s="5" t="s">
        <v>294</v>
      </c>
      <c r="B1910" s="17" t="s">
        <v>295</v>
      </c>
      <c r="C1910" s="14">
        <v>37487</v>
      </c>
      <c r="D1910" s="70" t="s">
        <v>1756</v>
      </c>
      <c r="E1910" s="5">
        <v>3</v>
      </c>
      <c r="F1910" s="5">
        <v>1645</v>
      </c>
      <c r="G1910" s="5">
        <v>50</v>
      </c>
      <c r="I1910" s="5">
        <v>46</v>
      </c>
      <c r="J1910" s="5">
        <v>3</v>
      </c>
      <c r="K1910" s="5">
        <v>124</v>
      </c>
      <c r="L1910" s="5">
        <v>13</v>
      </c>
      <c r="M1910" s="16">
        <v>16000</v>
      </c>
      <c r="P1910">
        <f t="shared" si="20"/>
        <v>0</v>
      </c>
    </row>
    <row r="1911" spans="1:24" x14ac:dyDescent="0.25">
      <c r="A1911" s="5" t="s">
        <v>294</v>
      </c>
      <c r="B1911" s="17" t="s">
        <v>295</v>
      </c>
      <c r="C1911" s="14">
        <v>37487</v>
      </c>
      <c r="D1911" s="70" t="s">
        <v>1756</v>
      </c>
      <c r="E1911" s="5">
        <v>4</v>
      </c>
      <c r="F1911" s="5">
        <v>1851</v>
      </c>
      <c r="G1911" s="5">
        <v>52</v>
      </c>
      <c r="I1911" s="5">
        <v>46</v>
      </c>
      <c r="J1911" s="5">
        <v>4</v>
      </c>
      <c r="K1911" s="5">
        <v>124</v>
      </c>
      <c r="L1911" s="5">
        <v>14</v>
      </c>
      <c r="M1911" s="16">
        <v>0</v>
      </c>
      <c r="P1911">
        <f t="shared" si="20"/>
        <v>0</v>
      </c>
    </row>
    <row r="1912" spans="1:24" x14ac:dyDescent="0.25">
      <c r="A1912" s="5" t="s">
        <v>294</v>
      </c>
      <c r="B1912" s="17" t="s">
        <v>295</v>
      </c>
      <c r="C1912" s="14">
        <v>37488</v>
      </c>
      <c r="D1912" s="70" t="s">
        <v>1757</v>
      </c>
      <c r="E1912" s="5">
        <v>1</v>
      </c>
      <c r="F1912" s="5">
        <v>1533</v>
      </c>
      <c r="G1912" s="5">
        <v>55</v>
      </c>
      <c r="I1912" s="5">
        <v>46</v>
      </c>
      <c r="J1912" s="5">
        <v>28</v>
      </c>
      <c r="K1912" s="5">
        <v>124</v>
      </c>
      <c r="L1912" s="5">
        <v>25</v>
      </c>
      <c r="M1912" s="16">
        <v>60000</v>
      </c>
      <c r="N1912" s="5">
        <v>2</v>
      </c>
      <c r="P1912">
        <f t="shared" ref="P1912:P1975" si="21">N1912+O1912</f>
        <v>2</v>
      </c>
    </row>
    <row r="1913" spans="1:24" x14ac:dyDescent="0.25">
      <c r="A1913" s="5" t="s">
        <v>294</v>
      </c>
      <c r="B1913" s="17" t="s">
        <v>295</v>
      </c>
      <c r="C1913" s="14">
        <v>37489</v>
      </c>
      <c r="D1913" s="70" t="s">
        <v>1758</v>
      </c>
      <c r="E1913" s="5">
        <v>1</v>
      </c>
      <c r="F1913" s="5">
        <v>1144</v>
      </c>
      <c r="G1913" s="5">
        <v>70</v>
      </c>
      <c r="I1913" s="5">
        <v>46</v>
      </c>
      <c r="J1913" s="5">
        <v>5</v>
      </c>
      <c r="K1913" s="5">
        <v>124</v>
      </c>
      <c r="L1913" s="5">
        <v>25</v>
      </c>
      <c r="M1913" s="16">
        <v>40000</v>
      </c>
      <c r="P1913">
        <f t="shared" si="21"/>
        <v>0</v>
      </c>
      <c r="Q1913" s="16">
        <v>1200</v>
      </c>
    </row>
    <row r="1914" spans="1:24" x14ac:dyDescent="0.25">
      <c r="A1914" s="5" t="s">
        <v>294</v>
      </c>
      <c r="B1914" s="17" t="s">
        <v>295</v>
      </c>
      <c r="C1914" s="14">
        <v>37490</v>
      </c>
      <c r="D1914" s="70" t="s">
        <v>1759</v>
      </c>
      <c r="E1914" s="5">
        <v>1</v>
      </c>
      <c r="F1914" s="5">
        <v>1402</v>
      </c>
      <c r="G1914" s="5">
        <v>390</v>
      </c>
      <c r="I1914" s="5">
        <v>46</v>
      </c>
      <c r="J1914" s="5">
        <v>13</v>
      </c>
      <c r="K1914" s="5">
        <v>124</v>
      </c>
      <c r="L1914" s="5">
        <v>3</v>
      </c>
      <c r="M1914" s="16">
        <v>30000</v>
      </c>
      <c r="P1914">
        <f t="shared" si="21"/>
        <v>0</v>
      </c>
    </row>
    <row r="1915" spans="1:24" x14ac:dyDescent="0.25">
      <c r="A1915" s="5" t="s">
        <v>294</v>
      </c>
      <c r="B1915" s="17" t="s">
        <v>295</v>
      </c>
      <c r="C1915" s="14">
        <v>37490</v>
      </c>
      <c r="D1915" s="70" t="s">
        <v>1759</v>
      </c>
      <c r="E1915" s="5">
        <v>2</v>
      </c>
      <c r="F1915" s="5">
        <v>1647</v>
      </c>
      <c r="G1915" s="5">
        <v>118</v>
      </c>
      <c r="I1915" s="5">
        <v>46</v>
      </c>
      <c r="J1915" s="5">
        <v>12</v>
      </c>
      <c r="K1915" s="5">
        <v>124</v>
      </c>
      <c r="L1915" s="5">
        <v>36</v>
      </c>
      <c r="M1915" s="16">
        <v>0</v>
      </c>
      <c r="P1915">
        <f t="shared" si="21"/>
        <v>0</v>
      </c>
    </row>
    <row r="1916" spans="1:24" x14ac:dyDescent="0.25">
      <c r="A1916" s="5" t="s">
        <v>294</v>
      </c>
      <c r="B1916" s="17" t="s">
        <v>295</v>
      </c>
      <c r="C1916" s="14">
        <v>37491</v>
      </c>
      <c r="D1916" s="70" t="s">
        <v>1760</v>
      </c>
      <c r="E1916" s="5">
        <v>1</v>
      </c>
      <c r="F1916" s="5">
        <v>1307</v>
      </c>
      <c r="G1916" s="5">
        <v>74</v>
      </c>
      <c r="I1916" s="5">
        <v>46</v>
      </c>
      <c r="J1916" s="5">
        <v>12</v>
      </c>
      <c r="K1916" s="5">
        <v>124</v>
      </c>
      <c r="L1916" s="5">
        <v>28</v>
      </c>
      <c r="M1916" s="16">
        <v>20000</v>
      </c>
      <c r="P1916">
        <f t="shared" si="21"/>
        <v>0</v>
      </c>
    </row>
    <row r="1917" spans="1:24" x14ac:dyDescent="0.25">
      <c r="A1917" s="5" t="s">
        <v>294</v>
      </c>
      <c r="B1917" s="17" t="s">
        <v>295</v>
      </c>
      <c r="C1917" s="14">
        <v>37491</v>
      </c>
      <c r="D1917" s="70" t="s">
        <v>1760</v>
      </c>
      <c r="E1917" s="5">
        <v>2</v>
      </c>
      <c r="F1917" s="5">
        <v>1623</v>
      </c>
      <c r="G1917" s="5">
        <v>64</v>
      </c>
      <c r="I1917" s="5">
        <v>46</v>
      </c>
      <c r="J1917" s="5">
        <v>24</v>
      </c>
      <c r="K1917" s="5">
        <v>124</v>
      </c>
      <c r="L1917" s="5">
        <v>26</v>
      </c>
      <c r="M1917" s="16">
        <v>60000</v>
      </c>
      <c r="P1917">
        <f t="shared" si="21"/>
        <v>0</v>
      </c>
    </row>
    <row r="1918" spans="1:24" x14ac:dyDescent="0.25">
      <c r="A1918" s="5" t="s">
        <v>294</v>
      </c>
      <c r="B1918" s="17" t="s">
        <v>295</v>
      </c>
      <c r="C1918" s="14">
        <v>37492</v>
      </c>
      <c r="D1918" s="70" t="s">
        <v>1761</v>
      </c>
      <c r="E1918" s="5">
        <v>1</v>
      </c>
      <c r="F1918" s="5">
        <v>1037</v>
      </c>
      <c r="G1918" s="5">
        <v>51</v>
      </c>
      <c r="I1918" s="5">
        <v>46</v>
      </c>
      <c r="J1918" s="5">
        <v>25</v>
      </c>
      <c r="K1918" s="5">
        <v>124</v>
      </c>
      <c r="L1918" s="5">
        <v>23</v>
      </c>
      <c r="M1918" s="107">
        <v>0</v>
      </c>
      <c r="P1918">
        <f t="shared" si="21"/>
        <v>0</v>
      </c>
    </row>
    <row r="1919" spans="1:24" x14ac:dyDescent="0.25">
      <c r="A1919" s="5" t="s">
        <v>294</v>
      </c>
      <c r="B1919" s="17" t="s">
        <v>295</v>
      </c>
      <c r="C1919" s="14">
        <v>37492</v>
      </c>
      <c r="D1919" s="70" t="s">
        <v>1761</v>
      </c>
      <c r="E1919" s="5">
        <v>2</v>
      </c>
      <c r="F1919" s="5">
        <v>1618</v>
      </c>
      <c r="G1919" s="5">
        <v>45</v>
      </c>
      <c r="I1919" s="5">
        <v>45</v>
      </c>
      <c r="J1919" s="5">
        <v>56</v>
      </c>
      <c r="K1919" s="5">
        <v>124</v>
      </c>
      <c r="L1919" s="5">
        <v>7</v>
      </c>
      <c r="M1919" s="107">
        <v>0</v>
      </c>
      <c r="P1919">
        <f t="shared" si="21"/>
        <v>0</v>
      </c>
    </row>
    <row r="1920" spans="1:24" x14ac:dyDescent="0.25">
      <c r="A1920" s="5" t="s">
        <v>294</v>
      </c>
      <c r="B1920" s="17" t="s">
        <v>295</v>
      </c>
      <c r="C1920" s="14">
        <v>37493</v>
      </c>
      <c r="D1920" s="70" t="s">
        <v>1762</v>
      </c>
      <c r="E1920" s="5">
        <v>1</v>
      </c>
      <c r="F1920" s="5">
        <v>1348</v>
      </c>
      <c r="G1920" s="5">
        <v>61</v>
      </c>
      <c r="I1920" s="5">
        <v>46</v>
      </c>
      <c r="J1920" s="5">
        <v>3</v>
      </c>
      <c r="K1920" s="5">
        <v>124</v>
      </c>
      <c r="L1920" s="5">
        <v>20</v>
      </c>
      <c r="M1920" s="16">
        <v>80000</v>
      </c>
      <c r="P1920">
        <f t="shared" si="21"/>
        <v>0</v>
      </c>
    </row>
    <row r="1921" spans="1:17" x14ac:dyDescent="0.25">
      <c r="A1921" s="5" t="s">
        <v>294</v>
      </c>
      <c r="B1921" s="17" t="s">
        <v>295</v>
      </c>
      <c r="C1921" s="14">
        <v>37494</v>
      </c>
      <c r="D1921" s="70" t="s">
        <v>1763</v>
      </c>
      <c r="E1921" s="5">
        <v>1</v>
      </c>
      <c r="F1921" s="5">
        <v>1213</v>
      </c>
      <c r="G1921" s="5">
        <v>61</v>
      </c>
      <c r="I1921" s="5">
        <v>45</v>
      </c>
      <c r="J1921" s="5">
        <v>57</v>
      </c>
      <c r="K1921" s="5">
        <v>124</v>
      </c>
      <c r="L1921" s="5">
        <v>14</v>
      </c>
      <c r="M1921" s="16">
        <v>80000</v>
      </c>
      <c r="P1921">
        <f t="shared" si="21"/>
        <v>0</v>
      </c>
    </row>
    <row r="1922" spans="1:17" x14ac:dyDescent="0.25">
      <c r="A1922" s="5" t="s">
        <v>294</v>
      </c>
      <c r="B1922" s="17" t="s">
        <v>295</v>
      </c>
      <c r="C1922" s="14">
        <v>37495</v>
      </c>
      <c r="D1922" s="73" t="s">
        <v>6916</v>
      </c>
      <c r="E1922" s="5">
        <v>1</v>
      </c>
      <c r="F1922" s="5">
        <v>1100</v>
      </c>
      <c r="G1922" s="5">
        <v>70</v>
      </c>
      <c r="I1922" s="5">
        <v>46</v>
      </c>
      <c r="J1922" s="5">
        <v>12</v>
      </c>
      <c r="K1922" s="5">
        <v>124</v>
      </c>
      <c r="L1922" s="5">
        <v>28</v>
      </c>
      <c r="M1922" s="16">
        <v>0</v>
      </c>
      <c r="P1922">
        <f t="shared" si="21"/>
        <v>0</v>
      </c>
    </row>
    <row r="1923" spans="1:17" x14ac:dyDescent="0.25">
      <c r="A1923" s="5" t="s">
        <v>294</v>
      </c>
      <c r="B1923" s="17" t="s">
        <v>295</v>
      </c>
      <c r="C1923" s="14">
        <v>37495</v>
      </c>
      <c r="D1923" s="73" t="s">
        <v>6916</v>
      </c>
      <c r="E1923" s="5">
        <v>1</v>
      </c>
      <c r="F1923" s="5">
        <v>1259</v>
      </c>
      <c r="G1923" s="5">
        <v>71</v>
      </c>
      <c r="I1923" s="5">
        <v>46</v>
      </c>
      <c r="J1923" s="5">
        <v>8</v>
      </c>
      <c r="K1923" s="5">
        <v>124</v>
      </c>
      <c r="L1923" s="5">
        <v>27</v>
      </c>
      <c r="M1923" s="16">
        <v>0</v>
      </c>
      <c r="P1923">
        <f t="shared" si="21"/>
        <v>0</v>
      </c>
    </row>
    <row r="1924" spans="1:17" x14ac:dyDescent="0.25">
      <c r="A1924" s="5" t="s">
        <v>294</v>
      </c>
      <c r="B1924" s="17" t="s">
        <v>295</v>
      </c>
      <c r="C1924" s="14">
        <v>37495</v>
      </c>
      <c r="D1924" s="73" t="s">
        <v>6916</v>
      </c>
      <c r="E1924" s="5">
        <v>2</v>
      </c>
      <c r="F1924" s="5">
        <v>1456</v>
      </c>
      <c r="G1924" s="5">
        <v>65</v>
      </c>
      <c r="I1924" s="5">
        <v>46</v>
      </c>
      <c r="J1924" s="5">
        <v>4</v>
      </c>
      <c r="K1924" s="5">
        <v>124</v>
      </c>
      <c r="L1924" s="5">
        <v>23</v>
      </c>
      <c r="M1924" s="16">
        <v>0</v>
      </c>
      <c r="P1924">
        <f t="shared" si="21"/>
        <v>0</v>
      </c>
    </row>
    <row r="1925" spans="1:17" x14ac:dyDescent="0.25">
      <c r="A1925" s="5" t="s">
        <v>294</v>
      </c>
      <c r="B1925" s="17" t="s">
        <v>295</v>
      </c>
      <c r="C1925" s="14">
        <v>37496</v>
      </c>
      <c r="D1925" s="70" t="s">
        <v>1764</v>
      </c>
      <c r="E1925" s="5">
        <v>1</v>
      </c>
      <c r="F1925" s="5">
        <v>1115</v>
      </c>
      <c r="G1925" s="5">
        <v>81</v>
      </c>
      <c r="I1925" s="5">
        <v>45</v>
      </c>
      <c r="J1925" s="5">
        <v>59</v>
      </c>
      <c r="K1925" s="5">
        <v>124</v>
      </c>
      <c r="L1925" s="5">
        <v>28</v>
      </c>
      <c r="M1925" s="16">
        <v>60000</v>
      </c>
      <c r="P1925">
        <f t="shared" si="21"/>
        <v>0</v>
      </c>
      <c r="Q1925" s="16">
        <v>2000</v>
      </c>
    </row>
    <row r="1926" spans="1:17" x14ac:dyDescent="0.25">
      <c r="A1926" s="5" t="s">
        <v>294</v>
      </c>
      <c r="B1926" s="17" t="s">
        <v>295</v>
      </c>
      <c r="C1926" s="14">
        <v>37497</v>
      </c>
      <c r="D1926" s="70" t="s">
        <v>1765</v>
      </c>
      <c r="E1926" s="5">
        <v>1</v>
      </c>
      <c r="F1926" s="5">
        <v>954</v>
      </c>
      <c r="G1926" s="5">
        <v>73</v>
      </c>
      <c r="I1926" s="5">
        <v>46</v>
      </c>
      <c r="J1926" s="5">
        <v>4</v>
      </c>
      <c r="K1926" s="5">
        <v>124</v>
      </c>
      <c r="L1926" s="5">
        <v>26</v>
      </c>
      <c r="M1926" s="16">
        <v>80000</v>
      </c>
      <c r="P1926">
        <f t="shared" si="21"/>
        <v>0</v>
      </c>
    </row>
    <row r="1927" spans="1:17" x14ac:dyDescent="0.25">
      <c r="A1927" s="5" t="s">
        <v>294</v>
      </c>
      <c r="B1927" s="17" t="s">
        <v>295</v>
      </c>
      <c r="C1927" s="14">
        <v>37498</v>
      </c>
      <c r="D1927" s="73" t="s">
        <v>6916</v>
      </c>
      <c r="E1927" s="5">
        <v>1</v>
      </c>
      <c r="F1927" s="5">
        <v>1345</v>
      </c>
      <c r="G1927" s="5">
        <v>81</v>
      </c>
      <c r="I1927" s="5">
        <v>46</v>
      </c>
      <c r="J1927" s="5">
        <v>1</v>
      </c>
      <c r="K1927" s="5">
        <v>124</v>
      </c>
      <c r="L1927" s="5">
        <v>31</v>
      </c>
      <c r="M1927" s="16">
        <v>0</v>
      </c>
      <c r="P1927">
        <f t="shared" si="21"/>
        <v>0</v>
      </c>
    </row>
    <row r="1928" spans="1:17" x14ac:dyDescent="0.25">
      <c r="A1928" s="5" t="s">
        <v>294</v>
      </c>
      <c r="B1928" s="17" t="s">
        <v>295</v>
      </c>
      <c r="C1928" s="14">
        <v>37498</v>
      </c>
      <c r="D1928" s="73" t="s">
        <v>6916</v>
      </c>
      <c r="E1928" s="5">
        <v>2</v>
      </c>
      <c r="F1928" s="5">
        <v>1500</v>
      </c>
      <c r="G1928" s="5">
        <v>78</v>
      </c>
      <c r="I1928" s="5">
        <v>46</v>
      </c>
      <c r="J1928" s="5">
        <v>1</v>
      </c>
      <c r="K1928" s="5">
        <v>124</v>
      </c>
      <c r="L1928" s="5">
        <v>30</v>
      </c>
      <c r="M1928" s="16">
        <v>0</v>
      </c>
      <c r="P1928">
        <f t="shared" si="21"/>
        <v>0</v>
      </c>
    </row>
    <row r="1929" spans="1:17" x14ac:dyDescent="0.25">
      <c r="A1929" s="5" t="s">
        <v>294</v>
      </c>
      <c r="B1929" s="17" t="s">
        <v>295</v>
      </c>
      <c r="C1929" s="14">
        <v>37499</v>
      </c>
      <c r="D1929" s="70" t="s">
        <v>1766</v>
      </c>
      <c r="E1929" s="5">
        <v>1</v>
      </c>
      <c r="F1929" s="5">
        <v>1432</v>
      </c>
      <c r="G1929" s="5">
        <v>59</v>
      </c>
      <c r="I1929" s="5">
        <v>45</v>
      </c>
      <c r="J1929" s="5">
        <v>51</v>
      </c>
      <c r="K1929" s="5">
        <v>124</v>
      </c>
      <c r="L1929" s="5">
        <v>11</v>
      </c>
      <c r="M1929" s="16">
        <v>0</v>
      </c>
      <c r="P1929">
        <f t="shared" si="21"/>
        <v>0</v>
      </c>
    </row>
    <row r="1930" spans="1:17" x14ac:dyDescent="0.25">
      <c r="A1930" s="5" t="s">
        <v>294</v>
      </c>
      <c r="B1930" s="17" t="s">
        <v>295</v>
      </c>
      <c r="C1930" s="14">
        <v>37499</v>
      </c>
      <c r="D1930" s="70" t="s">
        <v>1766</v>
      </c>
      <c r="E1930" s="5">
        <v>2</v>
      </c>
      <c r="F1930" s="5">
        <v>1623</v>
      </c>
      <c r="I1930" s="5">
        <v>45</v>
      </c>
      <c r="J1930" s="5">
        <v>48</v>
      </c>
      <c r="K1930" s="5">
        <v>124</v>
      </c>
      <c r="L1930" s="5">
        <v>13</v>
      </c>
      <c r="M1930" s="16">
        <v>20000</v>
      </c>
      <c r="P1930">
        <f t="shared" si="21"/>
        <v>0</v>
      </c>
    </row>
    <row r="1931" spans="1:17" x14ac:dyDescent="0.25">
      <c r="A1931" s="5" t="s">
        <v>294</v>
      </c>
      <c r="B1931" s="17" t="s">
        <v>295</v>
      </c>
      <c r="C1931" s="14">
        <v>37500</v>
      </c>
      <c r="D1931" s="73" t="s">
        <v>6916</v>
      </c>
      <c r="E1931" s="5">
        <v>1</v>
      </c>
      <c r="F1931" s="5">
        <v>1113</v>
      </c>
      <c r="G1931" s="5">
        <v>50</v>
      </c>
      <c r="I1931" s="5">
        <v>46</v>
      </c>
      <c r="J1931" s="5">
        <v>0</v>
      </c>
      <c r="K1931" s="5">
        <v>124</v>
      </c>
      <c r="L1931" s="5">
        <v>13</v>
      </c>
      <c r="M1931" s="16">
        <v>0</v>
      </c>
      <c r="P1931">
        <f t="shared" si="21"/>
        <v>0</v>
      </c>
    </row>
    <row r="1932" spans="1:17" x14ac:dyDescent="0.25">
      <c r="A1932" s="5" t="s">
        <v>294</v>
      </c>
      <c r="B1932" s="17" t="s">
        <v>295</v>
      </c>
      <c r="C1932" s="14">
        <v>37500</v>
      </c>
      <c r="D1932" s="73" t="s">
        <v>6916</v>
      </c>
      <c r="E1932" s="5">
        <v>2</v>
      </c>
      <c r="F1932" s="5">
        <v>1355</v>
      </c>
      <c r="G1932" s="5">
        <v>65</v>
      </c>
      <c r="I1932" s="5">
        <v>45</v>
      </c>
      <c r="J1932" s="5">
        <v>56</v>
      </c>
      <c r="K1932" s="5">
        <v>124</v>
      </c>
      <c r="L1932" s="5">
        <v>15</v>
      </c>
      <c r="M1932" s="16">
        <v>0</v>
      </c>
      <c r="P1932">
        <f t="shared" si="21"/>
        <v>0</v>
      </c>
    </row>
    <row r="1933" spans="1:17" x14ac:dyDescent="0.25">
      <c r="A1933" s="5" t="s">
        <v>294</v>
      </c>
      <c r="B1933" s="17" t="s">
        <v>295</v>
      </c>
      <c r="C1933" s="14">
        <v>37500</v>
      </c>
      <c r="D1933" s="73" t="s">
        <v>6916</v>
      </c>
      <c r="E1933" s="5">
        <v>3</v>
      </c>
      <c r="F1933" s="5">
        <v>1520</v>
      </c>
      <c r="G1933" s="5">
        <v>63</v>
      </c>
      <c r="I1933" s="5">
        <v>45</v>
      </c>
      <c r="J1933" s="5">
        <v>56</v>
      </c>
      <c r="K1933" s="5">
        <v>124</v>
      </c>
      <c r="L1933" s="5">
        <v>18</v>
      </c>
      <c r="M1933" s="16">
        <v>0</v>
      </c>
      <c r="P1933">
        <f t="shared" si="21"/>
        <v>0</v>
      </c>
    </row>
    <row r="1934" spans="1:17" x14ac:dyDescent="0.25">
      <c r="A1934" s="5" t="s">
        <v>294</v>
      </c>
      <c r="B1934" s="17" t="s">
        <v>295</v>
      </c>
      <c r="C1934" s="14">
        <v>37500</v>
      </c>
      <c r="D1934" s="73" t="s">
        <v>6916</v>
      </c>
      <c r="E1934" s="5">
        <v>4</v>
      </c>
      <c r="F1934" s="5">
        <v>1700</v>
      </c>
      <c r="G1934" s="5">
        <v>65</v>
      </c>
      <c r="I1934" s="5">
        <v>45</v>
      </c>
      <c r="J1934" s="5">
        <v>55</v>
      </c>
      <c r="K1934" s="5">
        <v>124</v>
      </c>
      <c r="L1934" s="5">
        <v>18</v>
      </c>
      <c r="M1934" s="16">
        <v>0</v>
      </c>
      <c r="P1934">
        <f t="shared" si="21"/>
        <v>0</v>
      </c>
    </row>
    <row r="1935" spans="1:17" x14ac:dyDescent="0.25">
      <c r="A1935" s="5" t="s">
        <v>294</v>
      </c>
      <c r="B1935" s="17" t="s">
        <v>295</v>
      </c>
      <c r="C1935" s="14">
        <v>37501</v>
      </c>
      <c r="D1935" s="70" t="s">
        <v>1767</v>
      </c>
      <c r="E1935" s="5">
        <v>1</v>
      </c>
      <c r="F1935" s="5">
        <v>1045</v>
      </c>
      <c r="G1935" s="5">
        <v>74</v>
      </c>
      <c r="I1935" s="5">
        <v>46</v>
      </c>
      <c r="J1935" s="5">
        <v>11</v>
      </c>
      <c r="K1935" s="5">
        <v>124</v>
      </c>
      <c r="L1935" s="5">
        <v>28</v>
      </c>
      <c r="M1935" s="16">
        <v>0</v>
      </c>
      <c r="P1935">
        <f t="shared" si="21"/>
        <v>0</v>
      </c>
    </row>
    <row r="1936" spans="1:17" x14ac:dyDescent="0.25">
      <c r="A1936" s="5" t="s">
        <v>294</v>
      </c>
      <c r="B1936" s="17" t="s">
        <v>295</v>
      </c>
      <c r="C1936" s="14">
        <v>37501</v>
      </c>
      <c r="D1936" s="70" t="s">
        <v>1767</v>
      </c>
      <c r="E1936" s="5">
        <v>2</v>
      </c>
      <c r="F1936" s="5">
        <v>1230</v>
      </c>
      <c r="G1936" s="5">
        <v>74</v>
      </c>
      <c r="I1936" s="5">
        <v>46</v>
      </c>
      <c r="J1936" s="5">
        <v>8</v>
      </c>
      <c r="K1936" s="5">
        <v>124</v>
      </c>
      <c r="L1936" s="5">
        <v>28</v>
      </c>
      <c r="M1936" s="16">
        <v>80000</v>
      </c>
      <c r="P1936">
        <f t="shared" si="21"/>
        <v>0</v>
      </c>
      <c r="Q1936" s="16">
        <v>4000</v>
      </c>
    </row>
    <row r="1937" spans="1:17" x14ac:dyDescent="0.25">
      <c r="A1937" s="5" t="s">
        <v>294</v>
      </c>
      <c r="B1937" s="17" t="s">
        <v>295</v>
      </c>
      <c r="C1937" s="14">
        <v>37502</v>
      </c>
      <c r="D1937" s="70" t="s">
        <v>1768</v>
      </c>
      <c r="E1937" s="5">
        <v>1</v>
      </c>
      <c r="F1937" s="5">
        <v>1245</v>
      </c>
      <c r="G1937" s="5">
        <v>48</v>
      </c>
      <c r="I1937" s="5">
        <v>46</v>
      </c>
      <c r="J1937" s="5">
        <v>0</v>
      </c>
      <c r="K1937" s="5">
        <v>124</v>
      </c>
      <c r="L1937" s="5">
        <v>10</v>
      </c>
      <c r="M1937" s="16">
        <v>0</v>
      </c>
      <c r="P1937">
        <f t="shared" si="21"/>
        <v>0</v>
      </c>
    </row>
    <row r="1938" spans="1:17" x14ac:dyDescent="0.25">
      <c r="A1938" s="5" t="s">
        <v>294</v>
      </c>
      <c r="B1938" s="17" t="s">
        <v>295</v>
      </c>
      <c r="C1938" s="14">
        <v>37502</v>
      </c>
      <c r="D1938" s="70" t="s">
        <v>1768</v>
      </c>
      <c r="E1938" s="5">
        <v>2</v>
      </c>
      <c r="F1938" s="5">
        <v>1350</v>
      </c>
      <c r="G1938" s="5">
        <v>47</v>
      </c>
      <c r="I1938" s="5">
        <v>45</v>
      </c>
      <c r="J1938" s="5">
        <v>59</v>
      </c>
      <c r="K1938" s="5">
        <v>124</v>
      </c>
      <c r="L1938" s="5">
        <v>9</v>
      </c>
      <c r="M1938" s="16">
        <v>35000</v>
      </c>
      <c r="P1938">
        <f t="shared" si="21"/>
        <v>0</v>
      </c>
    </row>
    <row r="1939" spans="1:17" x14ac:dyDescent="0.25">
      <c r="A1939" s="5" t="s">
        <v>294</v>
      </c>
      <c r="B1939" s="17" t="s">
        <v>295</v>
      </c>
      <c r="C1939" s="14">
        <v>37503</v>
      </c>
      <c r="D1939" s="70" t="s">
        <v>1769</v>
      </c>
      <c r="E1939" s="5">
        <v>1</v>
      </c>
      <c r="F1939" s="5">
        <v>1130</v>
      </c>
      <c r="G1939" s="5">
        <v>50</v>
      </c>
      <c r="I1939" s="5">
        <v>45</v>
      </c>
      <c r="J1939" s="5">
        <v>58</v>
      </c>
      <c r="K1939" s="5">
        <v>124</v>
      </c>
      <c r="L1939" s="5">
        <v>12</v>
      </c>
      <c r="M1939" s="16">
        <v>70000</v>
      </c>
      <c r="P1939">
        <f t="shared" si="21"/>
        <v>0</v>
      </c>
    </row>
    <row r="1940" spans="1:17" x14ac:dyDescent="0.25">
      <c r="A1940" s="5" t="s">
        <v>294</v>
      </c>
      <c r="B1940" s="17" t="s">
        <v>295</v>
      </c>
      <c r="C1940" s="14">
        <v>37504</v>
      </c>
      <c r="D1940" s="70" t="s">
        <v>1770</v>
      </c>
      <c r="E1940" s="5">
        <v>1</v>
      </c>
      <c r="F1940" s="5">
        <v>1100</v>
      </c>
      <c r="G1940" s="5">
        <v>60</v>
      </c>
      <c r="I1940" s="5">
        <v>45</v>
      </c>
      <c r="J1940" s="5">
        <v>59</v>
      </c>
      <c r="K1940" s="5">
        <v>124</v>
      </c>
      <c r="L1940" s="5">
        <v>15</v>
      </c>
      <c r="M1940" s="16">
        <v>36000</v>
      </c>
      <c r="P1940">
        <f t="shared" si="21"/>
        <v>0</v>
      </c>
      <c r="Q1940" s="16">
        <v>6000</v>
      </c>
    </row>
    <row r="1941" spans="1:17" x14ac:dyDescent="0.25">
      <c r="A1941" s="5" t="s">
        <v>294</v>
      </c>
      <c r="B1941" s="17" t="s">
        <v>295</v>
      </c>
      <c r="C1941" s="14">
        <v>37504</v>
      </c>
      <c r="D1941" s="70" t="s">
        <v>1770</v>
      </c>
      <c r="E1941" s="5">
        <v>2</v>
      </c>
      <c r="F1941" s="5">
        <v>1345</v>
      </c>
      <c r="G1941" s="5">
        <v>67</v>
      </c>
      <c r="I1941" s="5">
        <v>45</v>
      </c>
      <c r="J1941" s="5">
        <v>57</v>
      </c>
      <c r="K1941" s="5">
        <v>124</v>
      </c>
      <c r="L1941" s="5">
        <v>17</v>
      </c>
      <c r="M1941" s="16">
        <v>40000</v>
      </c>
      <c r="P1941">
        <f t="shared" si="21"/>
        <v>0</v>
      </c>
    </row>
    <row r="1942" spans="1:17" x14ac:dyDescent="0.25">
      <c r="A1942" s="5" t="s">
        <v>294</v>
      </c>
      <c r="B1942" s="17" t="s">
        <v>295</v>
      </c>
      <c r="C1942" s="14">
        <v>37505</v>
      </c>
      <c r="D1942" s="70" t="s">
        <v>1771</v>
      </c>
      <c r="E1942" s="5">
        <v>1</v>
      </c>
      <c r="F1942" s="5">
        <v>1300</v>
      </c>
      <c r="G1942" s="5">
        <v>85</v>
      </c>
      <c r="I1942" s="5">
        <v>45</v>
      </c>
      <c r="J1942" s="5">
        <v>49</v>
      </c>
      <c r="K1942" s="5">
        <v>124</v>
      </c>
      <c r="L1942" s="5">
        <v>25</v>
      </c>
      <c r="M1942" s="16">
        <v>80000</v>
      </c>
      <c r="P1942">
        <f t="shared" si="21"/>
        <v>0</v>
      </c>
    </row>
    <row r="1943" spans="1:17" x14ac:dyDescent="0.25">
      <c r="A1943" s="5" t="s">
        <v>294</v>
      </c>
      <c r="B1943" s="17" t="s">
        <v>295</v>
      </c>
      <c r="C1943" s="14">
        <v>37506</v>
      </c>
      <c r="D1943" s="70" t="s">
        <v>1772</v>
      </c>
      <c r="E1943" s="5">
        <v>1</v>
      </c>
      <c r="F1943" s="5">
        <v>1215</v>
      </c>
      <c r="G1943" s="5">
        <v>80</v>
      </c>
      <c r="I1943" s="5">
        <v>45</v>
      </c>
      <c r="J1943" s="5">
        <v>54</v>
      </c>
      <c r="K1943" s="5">
        <v>124</v>
      </c>
      <c r="L1943" s="5">
        <v>26</v>
      </c>
      <c r="M1943" s="16">
        <v>0</v>
      </c>
      <c r="P1943">
        <f t="shared" si="21"/>
        <v>0</v>
      </c>
    </row>
    <row r="1944" spans="1:17" x14ac:dyDescent="0.25">
      <c r="A1944" s="5" t="s">
        <v>294</v>
      </c>
      <c r="B1944" s="17" t="s">
        <v>295</v>
      </c>
      <c r="C1944" s="14">
        <v>37506</v>
      </c>
      <c r="D1944" s="70" t="s">
        <v>1772</v>
      </c>
      <c r="E1944" s="5">
        <v>2</v>
      </c>
      <c r="F1944" s="5">
        <v>1431</v>
      </c>
      <c r="G1944" s="5">
        <v>68</v>
      </c>
      <c r="I1944" s="5">
        <v>46</v>
      </c>
      <c r="J1944" s="5">
        <v>0</v>
      </c>
      <c r="K1944" s="5">
        <v>124</v>
      </c>
      <c r="L1944" s="5">
        <v>32</v>
      </c>
      <c r="M1944" s="16">
        <v>60000</v>
      </c>
      <c r="P1944">
        <f t="shared" si="21"/>
        <v>0</v>
      </c>
    </row>
    <row r="1945" spans="1:17" x14ac:dyDescent="0.25">
      <c r="A1945" s="5" t="s">
        <v>294</v>
      </c>
      <c r="B1945" s="17" t="s">
        <v>295</v>
      </c>
      <c r="C1945" s="14">
        <v>37508</v>
      </c>
      <c r="D1945" s="70" t="s">
        <v>1773</v>
      </c>
      <c r="E1945" s="5">
        <v>1</v>
      </c>
      <c r="F1945" s="5">
        <v>1045</v>
      </c>
      <c r="G1945" s="5">
        <v>62</v>
      </c>
      <c r="I1945" s="5">
        <v>46</v>
      </c>
      <c r="J1945" s="5">
        <v>18</v>
      </c>
      <c r="K1945" s="5">
        <v>124</v>
      </c>
      <c r="L1945" s="5">
        <v>21</v>
      </c>
      <c r="M1945" s="16">
        <v>35000</v>
      </c>
      <c r="P1945">
        <f t="shared" si="21"/>
        <v>0</v>
      </c>
      <c r="Q1945" s="16">
        <v>5000</v>
      </c>
    </row>
    <row r="1946" spans="1:17" x14ac:dyDescent="0.25">
      <c r="A1946" s="5" t="s">
        <v>294</v>
      </c>
      <c r="B1946" s="17" t="s">
        <v>295</v>
      </c>
      <c r="C1946" s="14">
        <v>37508</v>
      </c>
      <c r="D1946" s="70" t="s">
        <v>1773</v>
      </c>
      <c r="E1946" s="5">
        <v>2</v>
      </c>
      <c r="F1946" s="5">
        <v>1245</v>
      </c>
      <c r="G1946" s="5">
        <v>40</v>
      </c>
      <c r="I1946" s="5">
        <v>46</v>
      </c>
      <c r="J1946" s="5">
        <v>26</v>
      </c>
      <c r="K1946" s="5">
        <v>124</v>
      </c>
      <c r="L1946" s="5">
        <v>19</v>
      </c>
      <c r="M1946" s="16">
        <v>0</v>
      </c>
      <c r="P1946">
        <f t="shared" si="21"/>
        <v>0</v>
      </c>
    </row>
    <row r="1947" spans="1:17" x14ac:dyDescent="0.25">
      <c r="A1947" s="5" t="s">
        <v>294</v>
      </c>
      <c r="B1947" s="17" t="s">
        <v>295</v>
      </c>
      <c r="C1947" s="14">
        <v>37509</v>
      </c>
      <c r="D1947" s="73" t="s">
        <v>6916</v>
      </c>
      <c r="E1947" s="5">
        <v>1</v>
      </c>
      <c r="F1947" s="5">
        <v>1540</v>
      </c>
      <c r="G1947" s="5">
        <v>175</v>
      </c>
      <c r="I1947" s="5">
        <v>46</v>
      </c>
      <c r="J1947" s="5">
        <v>16</v>
      </c>
      <c r="K1947" s="5">
        <v>124</v>
      </c>
      <c r="L1947" s="5">
        <v>23</v>
      </c>
      <c r="M1947" s="16">
        <v>0</v>
      </c>
      <c r="P1947">
        <f t="shared" si="21"/>
        <v>0</v>
      </c>
    </row>
    <row r="1948" spans="1:17" x14ac:dyDescent="0.25">
      <c r="A1948" s="5" t="s">
        <v>294</v>
      </c>
      <c r="B1948" s="17" t="s">
        <v>295</v>
      </c>
      <c r="C1948" s="14">
        <v>37510</v>
      </c>
      <c r="D1948" s="70" t="s">
        <v>1774</v>
      </c>
      <c r="E1948" s="5">
        <v>1</v>
      </c>
      <c r="F1948" s="5">
        <v>1145</v>
      </c>
      <c r="G1948" s="5">
        <v>61</v>
      </c>
      <c r="I1948" s="5">
        <v>45</v>
      </c>
      <c r="J1948" s="5">
        <v>57</v>
      </c>
      <c r="K1948" s="5">
        <v>124</v>
      </c>
      <c r="L1948" s="5">
        <v>15</v>
      </c>
      <c r="M1948" s="16">
        <v>50000</v>
      </c>
      <c r="P1948">
        <f t="shared" si="21"/>
        <v>0</v>
      </c>
    </row>
    <row r="1949" spans="1:17" x14ac:dyDescent="0.25">
      <c r="A1949" s="5" t="s">
        <v>294</v>
      </c>
      <c r="B1949" s="17" t="s">
        <v>295</v>
      </c>
      <c r="C1949" s="14">
        <v>37510</v>
      </c>
      <c r="D1949" s="70" t="s">
        <v>1774</v>
      </c>
      <c r="E1949" s="5">
        <v>2</v>
      </c>
      <c r="F1949" s="5">
        <v>1345</v>
      </c>
      <c r="G1949" s="5">
        <v>55</v>
      </c>
      <c r="I1949" s="5">
        <v>45</v>
      </c>
      <c r="J1949" s="5">
        <v>56</v>
      </c>
      <c r="K1949" s="5">
        <v>124</v>
      </c>
      <c r="L1949" s="5">
        <v>13</v>
      </c>
      <c r="M1949" s="16">
        <v>30000</v>
      </c>
      <c r="P1949">
        <f t="shared" si="21"/>
        <v>0</v>
      </c>
    </row>
    <row r="1950" spans="1:17" x14ac:dyDescent="0.25">
      <c r="A1950" s="5" t="s">
        <v>294</v>
      </c>
      <c r="B1950" s="17" t="s">
        <v>295</v>
      </c>
      <c r="C1950" s="14">
        <v>37511</v>
      </c>
      <c r="D1950" s="70" t="s">
        <v>1775</v>
      </c>
      <c r="E1950" s="5">
        <v>1</v>
      </c>
      <c r="F1950" s="5">
        <v>1400</v>
      </c>
      <c r="G1950" s="5">
        <v>49</v>
      </c>
      <c r="I1950" s="5">
        <v>45</v>
      </c>
      <c r="J1950" s="5">
        <v>57</v>
      </c>
      <c r="K1950" s="5">
        <v>124</v>
      </c>
      <c r="L1950" s="5">
        <v>9</v>
      </c>
      <c r="M1950" s="16">
        <v>0</v>
      </c>
      <c r="P1950">
        <f t="shared" si="21"/>
        <v>0</v>
      </c>
    </row>
    <row r="1951" spans="1:17" x14ac:dyDescent="0.25">
      <c r="A1951" s="5" t="s">
        <v>294</v>
      </c>
      <c r="B1951" s="17" t="s">
        <v>295</v>
      </c>
      <c r="C1951" s="14">
        <v>37511</v>
      </c>
      <c r="D1951" s="70" t="s">
        <v>1775</v>
      </c>
      <c r="E1951" s="5">
        <v>2</v>
      </c>
      <c r="F1951" s="5">
        <v>1508</v>
      </c>
      <c r="G1951" s="5">
        <v>49</v>
      </c>
      <c r="I1951" s="5">
        <v>45</v>
      </c>
      <c r="J1951" s="5">
        <v>53</v>
      </c>
      <c r="K1951" s="5">
        <v>124</v>
      </c>
      <c r="L1951" s="5">
        <v>8</v>
      </c>
      <c r="M1951" s="16">
        <v>0</v>
      </c>
      <c r="P1951">
        <f t="shared" si="21"/>
        <v>0</v>
      </c>
    </row>
    <row r="1952" spans="1:17" x14ac:dyDescent="0.25">
      <c r="A1952" s="5" t="s">
        <v>294</v>
      </c>
      <c r="B1952" s="17" t="s">
        <v>295</v>
      </c>
      <c r="C1952" s="14">
        <v>37511</v>
      </c>
      <c r="D1952" s="70" t="s">
        <v>1775</v>
      </c>
      <c r="E1952" s="5">
        <v>3</v>
      </c>
      <c r="F1952" s="5">
        <v>1645</v>
      </c>
      <c r="G1952" s="5">
        <v>49</v>
      </c>
      <c r="I1952" s="5">
        <v>45</v>
      </c>
      <c r="J1952" s="5">
        <v>51</v>
      </c>
      <c r="K1952" s="5">
        <v>124</v>
      </c>
      <c r="L1952" s="5">
        <v>8</v>
      </c>
      <c r="M1952" s="16">
        <v>60000</v>
      </c>
      <c r="P1952">
        <f t="shared" si="21"/>
        <v>0</v>
      </c>
    </row>
    <row r="1953" spans="1:16" x14ac:dyDescent="0.25">
      <c r="A1953" s="5" t="s">
        <v>428</v>
      </c>
      <c r="B1953" s="114">
        <v>637178</v>
      </c>
      <c r="C1953" s="14">
        <v>37418</v>
      </c>
      <c r="D1953" s="70" t="s">
        <v>1776</v>
      </c>
      <c r="E1953" s="5">
        <v>1</v>
      </c>
      <c r="F1953" s="5">
        <v>1100</v>
      </c>
      <c r="G1953" s="5">
        <v>50</v>
      </c>
      <c r="H1953" s="5">
        <v>13</v>
      </c>
      <c r="I1953" s="5">
        <v>46</v>
      </c>
      <c r="J1953" s="5">
        <v>7.6</v>
      </c>
      <c r="K1953" s="5">
        <v>124</v>
      </c>
      <c r="L1953" s="5">
        <v>24.5</v>
      </c>
      <c r="M1953" s="16">
        <v>90000</v>
      </c>
      <c r="P1953">
        <f t="shared" si="21"/>
        <v>0</v>
      </c>
    </row>
    <row r="1954" spans="1:16" x14ac:dyDescent="0.25">
      <c r="A1954" s="5" t="s">
        <v>428</v>
      </c>
      <c r="B1954" s="114">
        <v>637178</v>
      </c>
      <c r="C1954" s="14">
        <v>37420</v>
      </c>
      <c r="D1954" s="70" t="s">
        <v>1777</v>
      </c>
      <c r="E1954" s="5">
        <v>1</v>
      </c>
      <c r="F1954" s="5">
        <v>1200</v>
      </c>
      <c r="G1954" s="5">
        <v>50</v>
      </c>
      <c r="H1954" s="5">
        <v>14</v>
      </c>
      <c r="I1954" s="5">
        <v>46</v>
      </c>
      <c r="J1954" s="5">
        <v>6</v>
      </c>
      <c r="K1954" s="5">
        <v>124</v>
      </c>
      <c r="L1954" s="5">
        <v>30</v>
      </c>
      <c r="M1954" s="16">
        <v>36000</v>
      </c>
      <c r="P1954">
        <f t="shared" si="21"/>
        <v>0</v>
      </c>
    </row>
    <row r="1955" spans="1:16" x14ac:dyDescent="0.25">
      <c r="A1955" s="5" t="s">
        <v>428</v>
      </c>
      <c r="B1955" s="114">
        <v>637178</v>
      </c>
      <c r="C1955" s="14">
        <v>37421</v>
      </c>
      <c r="D1955" s="70" t="s">
        <v>1778</v>
      </c>
      <c r="E1955" s="5">
        <v>1</v>
      </c>
      <c r="F1955" s="5">
        <v>1000</v>
      </c>
      <c r="G1955" s="5">
        <v>50</v>
      </c>
      <c r="H1955" s="5">
        <v>13</v>
      </c>
      <c r="I1955" s="5">
        <v>46</v>
      </c>
      <c r="J1955" s="5">
        <v>12.1</v>
      </c>
      <c r="K1955" s="5">
        <v>124</v>
      </c>
      <c r="L1955" s="5">
        <v>27.3</v>
      </c>
      <c r="M1955" s="16">
        <v>45000</v>
      </c>
      <c r="P1955">
        <f t="shared" si="21"/>
        <v>0</v>
      </c>
    </row>
    <row r="1956" spans="1:16" x14ac:dyDescent="0.25">
      <c r="A1956" s="5" t="s">
        <v>428</v>
      </c>
      <c r="B1956" s="114">
        <v>637178</v>
      </c>
      <c r="C1956" s="14">
        <v>37421</v>
      </c>
      <c r="D1956" s="70" t="s">
        <v>1778</v>
      </c>
      <c r="E1956" s="5">
        <v>2</v>
      </c>
      <c r="F1956" s="5">
        <v>1300</v>
      </c>
      <c r="G1956" s="5">
        <v>50</v>
      </c>
      <c r="H1956" s="5">
        <v>13</v>
      </c>
      <c r="I1956" s="5">
        <v>46</v>
      </c>
      <c r="J1956" s="5">
        <v>12.4</v>
      </c>
      <c r="K1956" s="5">
        <v>124</v>
      </c>
      <c r="L1956" s="5">
        <v>27.5</v>
      </c>
      <c r="M1956" s="16">
        <v>45000</v>
      </c>
      <c r="P1956">
        <f t="shared" si="21"/>
        <v>0</v>
      </c>
    </row>
    <row r="1957" spans="1:16" x14ac:dyDescent="0.25">
      <c r="A1957" s="5" t="s">
        <v>428</v>
      </c>
      <c r="B1957" s="114">
        <v>637178</v>
      </c>
      <c r="C1957" s="14">
        <v>37422</v>
      </c>
      <c r="D1957" s="70" t="s">
        <v>1779</v>
      </c>
      <c r="E1957" s="5">
        <v>1</v>
      </c>
      <c r="F1957" s="5">
        <v>1330</v>
      </c>
      <c r="G1957" s="5">
        <v>50</v>
      </c>
      <c r="H1957" s="5">
        <v>13</v>
      </c>
      <c r="I1957" s="5">
        <v>46</v>
      </c>
      <c r="J1957" s="5">
        <v>20.3</v>
      </c>
      <c r="K1957" s="5">
        <v>124</v>
      </c>
      <c r="L1957" s="5">
        <v>26</v>
      </c>
      <c r="M1957" s="16">
        <v>90000</v>
      </c>
      <c r="P1957">
        <f t="shared" si="21"/>
        <v>0</v>
      </c>
    </row>
    <row r="1958" spans="1:16" x14ac:dyDescent="0.25">
      <c r="A1958" s="5" t="s">
        <v>428</v>
      </c>
      <c r="B1958" s="114">
        <v>637178</v>
      </c>
      <c r="C1958" s="14">
        <v>37423</v>
      </c>
      <c r="D1958" s="70" t="s">
        <v>1780</v>
      </c>
      <c r="E1958" s="5">
        <v>1</v>
      </c>
      <c r="F1958" s="5">
        <v>1030</v>
      </c>
      <c r="G1958" s="5">
        <v>24</v>
      </c>
      <c r="H1958" s="5">
        <v>14</v>
      </c>
      <c r="I1958" s="5">
        <v>46</v>
      </c>
      <c r="J1958" s="5">
        <v>10.9</v>
      </c>
      <c r="K1958" s="5">
        <v>124</v>
      </c>
      <c r="L1958" s="5">
        <v>9.4</v>
      </c>
      <c r="M1958" s="16">
        <v>40000</v>
      </c>
      <c r="N1958" s="5">
        <v>3</v>
      </c>
      <c r="O1958" s="5">
        <v>1</v>
      </c>
      <c r="P1958">
        <f t="shared" si="21"/>
        <v>4</v>
      </c>
    </row>
    <row r="1959" spans="1:16" x14ac:dyDescent="0.25">
      <c r="A1959" s="5" t="s">
        <v>428</v>
      </c>
      <c r="B1959" s="114">
        <v>637178</v>
      </c>
      <c r="C1959" s="14">
        <v>37423</v>
      </c>
      <c r="D1959" s="70" t="s">
        <v>1780</v>
      </c>
      <c r="E1959" s="5">
        <v>2</v>
      </c>
      <c r="F1959" s="5">
        <v>1200</v>
      </c>
      <c r="G1959" s="5">
        <v>19</v>
      </c>
      <c r="H1959" s="5">
        <v>14</v>
      </c>
      <c r="I1959" s="5">
        <v>46</v>
      </c>
      <c r="J1959" s="5">
        <v>10.199999999999999</v>
      </c>
      <c r="K1959" s="5">
        <v>124</v>
      </c>
      <c r="L1959" s="5">
        <v>6.9</v>
      </c>
      <c r="M1959" s="16">
        <v>50000</v>
      </c>
      <c r="P1959">
        <f t="shared" si="21"/>
        <v>0</v>
      </c>
    </row>
    <row r="1960" spans="1:16" x14ac:dyDescent="0.25">
      <c r="A1960" s="5" t="s">
        <v>428</v>
      </c>
      <c r="B1960" s="114">
        <v>637178</v>
      </c>
      <c r="C1960" s="14">
        <v>37426</v>
      </c>
      <c r="D1960" s="70" t="s">
        <v>1781</v>
      </c>
      <c r="E1960" s="5">
        <v>1</v>
      </c>
      <c r="F1960" s="5">
        <v>1130</v>
      </c>
      <c r="G1960" s="5">
        <v>13</v>
      </c>
      <c r="H1960" s="5">
        <v>14</v>
      </c>
      <c r="I1960" s="5">
        <v>46</v>
      </c>
      <c r="J1960" s="5">
        <v>4.5</v>
      </c>
      <c r="K1960" s="5">
        <v>124</v>
      </c>
      <c r="L1960" s="5">
        <v>0.3</v>
      </c>
      <c r="M1960" s="16">
        <v>90000</v>
      </c>
      <c r="N1960" s="5">
        <v>2</v>
      </c>
      <c r="P1960">
        <f t="shared" si="21"/>
        <v>2</v>
      </c>
    </row>
    <row r="1961" spans="1:16" x14ac:dyDescent="0.25">
      <c r="A1961" s="5" t="s">
        <v>428</v>
      </c>
      <c r="B1961" s="114">
        <v>637178</v>
      </c>
      <c r="C1961" s="14">
        <v>37429</v>
      </c>
      <c r="D1961" s="70" t="s">
        <v>1782</v>
      </c>
      <c r="E1961" s="5">
        <v>1</v>
      </c>
      <c r="F1961" s="5">
        <v>1000</v>
      </c>
      <c r="G1961" s="5">
        <v>50</v>
      </c>
      <c r="H1961" s="5">
        <v>15</v>
      </c>
      <c r="I1961" s="5">
        <v>46</v>
      </c>
      <c r="J1961" s="5">
        <v>14.9</v>
      </c>
      <c r="K1961" s="5">
        <v>124</v>
      </c>
      <c r="L1961" s="5">
        <v>28.2</v>
      </c>
      <c r="M1961" s="16">
        <v>30000</v>
      </c>
      <c r="P1961">
        <f t="shared" si="21"/>
        <v>0</v>
      </c>
    </row>
    <row r="1962" spans="1:16" x14ac:dyDescent="0.25">
      <c r="A1962" s="5" t="s">
        <v>428</v>
      </c>
      <c r="B1962" s="114">
        <v>637178</v>
      </c>
      <c r="C1962" s="14">
        <v>37429</v>
      </c>
      <c r="D1962" s="70" t="s">
        <v>1782</v>
      </c>
      <c r="E1962" s="5">
        <v>2</v>
      </c>
      <c r="F1962" s="5">
        <v>1200</v>
      </c>
      <c r="G1962" s="5">
        <v>50</v>
      </c>
      <c r="H1962" s="5">
        <v>15</v>
      </c>
      <c r="I1962" s="5">
        <v>46</v>
      </c>
      <c r="J1962" s="5">
        <v>14.5</v>
      </c>
      <c r="K1962" s="5">
        <v>124</v>
      </c>
      <c r="L1962" s="5">
        <v>29.7</v>
      </c>
      <c r="M1962" s="16">
        <v>10000</v>
      </c>
      <c r="P1962">
        <f t="shared" si="21"/>
        <v>0</v>
      </c>
    </row>
    <row r="1963" spans="1:16" x14ac:dyDescent="0.25">
      <c r="A1963" s="5" t="s">
        <v>428</v>
      </c>
      <c r="B1963" s="114">
        <v>637178</v>
      </c>
      <c r="C1963" s="14">
        <v>37429</v>
      </c>
      <c r="D1963" s="70" t="s">
        <v>1782</v>
      </c>
      <c r="E1963" s="5">
        <v>3</v>
      </c>
      <c r="F1963" s="5">
        <v>1400</v>
      </c>
      <c r="G1963" s="5">
        <v>50</v>
      </c>
      <c r="H1963" s="5">
        <v>15</v>
      </c>
      <c r="I1963" s="5">
        <v>46</v>
      </c>
      <c r="J1963" s="5">
        <v>16.100000000000001</v>
      </c>
      <c r="K1963" s="5">
        <v>124</v>
      </c>
      <c r="L1963" s="5">
        <v>27</v>
      </c>
      <c r="M1963" s="16">
        <v>50000</v>
      </c>
      <c r="P1963">
        <f t="shared" si="21"/>
        <v>0</v>
      </c>
    </row>
    <row r="1964" spans="1:16" x14ac:dyDescent="0.25">
      <c r="A1964" s="5" t="s">
        <v>428</v>
      </c>
      <c r="B1964" s="114">
        <v>637178</v>
      </c>
      <c r="C1964" s="14">
        <v>37430</v>
      </c>
      <c r="D1964" s="70" t="s">
        <v>1783</v>
      </c>
      <c r="E1964" s="5">
        <v>1</v>
      </c>
      <c r="F1964" s="5">
        <v>1300</v>
      </c>
      <c r="G1964" s="5">
        <v>50</v>
      </c>
      <c r="H1964" s="5">
        <v>15</v>
      </c>
      <c r="I1964" s="5">
        <v>46</v>
      </c>
      <c r="J1964" s="5">
        <v>8.6999999999999993</v>
      </c>
      <c r="K1964" s="5">
        <v>124</v>
      </c>
      <c r="L1964" s="5">
        <v>23.4</v>
      </c>
      <c r="M1964" s="16">
        <v>30000</v>
      </c>
      <c r="P1964">
        <f t="shared" si="21"/>
        <v>0</v>
      </c>
    </row>
    <row r="1965" spans="1:16" x14ac:dyDescent="0.25">
      <c r="A1965" s="5" t="s">
        <v>428</v>
      </c>
      <c r="B1965" s="114">
        <v>637178</v>
      </c>
      <c r="C1965" s="14">
        <v>37430</v>
      </c>
      <c r="D1965" s="70" t="s">
        <v>1783</v>
      </c>
      <c r="E1965" s="5">
        <v>2</v>
      </c>
      <c r="F1965" s="5">
        <v>1630</v>
      </c>
      <c r="G1965" s="5">
        <v>50</v>
      </c>
      <c r="H1965" s="5">
        <v>15</v>
      </c>
      <c r="I1965" s="5">
        <v>46</v>
      </c>
      <c r="J1965" s="5">
        <v>8.6999999999999993</v>
      </c>
      <c r="K1965" s="5">
        <v>124</v>
      </c>
      <c r="L1965" s="5">
        <v>22.5</v>
      </c>
      <c r="M1965" s="16">
        <v>60000</v>
      </c>
      <c r="P1965">
        <f t="shared" si="21"/>
        <v>0</v>
      </c>
    </row>
    <row r="1966" spans="1:16" x14ac:dyDescent="0.25">
      <c r="A1966" s="5" t="s">
        <v>428</v>
      </c>
      <c r="B1966" s="114">
        <v>637178</v>
      </c>
      <c r="C1966" s="14">
        <v>37432</v>
      </c>
      <c r="D1966" s="70" t="s">
        <v>1784</v>
      </c>
      <c r="E1966" s="5">
        <v>1</v>
      </c>
      <c r="F1966" s="5">
        <v>1130</v>
      </c>
      <c r="G1966" s="5">
        <v>13</v>
      </c>
      <c r="H1966" s="5">
        <v>15</v>
      </c>
      <c r="I1966" s="5">
        <v>46</v>
      </c>
      <c r="J1966" s="5">
        <v>4.4000000000000004</v>
      </c>
      <c r="K1966" s="5">
        <v>123</v>
      </c>
      <c r="L1966" s="5">
        <v>59.9</v>
      </c>
      <c r="M1966" s="16">
        <v>90000</v>
      </c>
      <c r="N1966" s="5">
        <v>1</v>
      </c>
      <c r="P1966">
        <f t="shared" si="21"/>
        <v>1</v>
      </c>
    </row>
    <row r="1967" spans="1:16" x14ac:dyDescent="0.25">
      <c r="A1967" s="5" t="s">
        <v>428</v>
      </c>
      <c r="B1967" s="114">
        <v>637178</v>
      </c>
      <c r="C1967" s="14">
        <v>37433</v>
      </c>
      <c r="D1967" s="70" t="s">
        <v>1785</v>
      </c>
      <c r="E1967" s="5">
        <v>1</v>
      </c>
      <c r="F1967" s="5">
        <v>900</v>
      </c>
      <c r="G1967" s="5">
        <v>25</v>
      </c>
      <c r="H1967" s="5">
        <v>16</v>
      </c>
      <c r="I1967" s="5">
        <v>46</v>
      </c>
      <c r="J1967" s="5">
        <v>1.8</v>
      </c>
      <c r="K1967" s="5">
        <v>124</v>
      </c>
      <c r="L1967" s="5">
        <v>5.8</v>
      </c>
      <c r="M1967" s="16">
        <v>0</v>
      </c>
      <c r="P1967">
        <f t="shared" si="21"/>
        <v>0</v>
      </c>
    </row>
    <row r="1968" spans="1:16" x14ac:dyDescent="0.25">
      <c r="A1968" s="5" t="s">
        <v>428</v>
      </c>
      <c r="B1968" s="114">
        <v>637178</v>
      </c>
      <c r="C1968" s="14">
        <v>37433</v>
      </c>
      <c r="D1968" s="70" t="s">
        <v>1785</v>
      </c>
      <c r="E1968" s="5">
        <v>2</v>
      </c>
      <c r="F1968" s="5">
        <v>1000</v>
      </c>
      <c r="G1968" s="5">
        <v>17</v>
      </c>
      <c r="H1968" s="5">
        <v>16</v>
      </c>
      <c r="I1968" s="5">
        <v>45</v>
      </c>
      <c r="J1968" s="5">
        <v>56.9</v>
      </c>
      <c r="K1968" s="5">
        <v>124</v>
      </c>
      <c r="L1968" s="5">
        <v>0.7</v>
      </c>
      <c r="M1968" s="16">
        <v>90000</v>
      </c>
      <c r="N1968" s="5">
        <v>1</v>
      </c>
      <c r="P1968">
        <f t="shared" si="21"/>
        <v>1</v>
      </c>
    </row>
    <row r="1969" spans="1:17" x14ac:dyDescent="0.25">
      <c r="A1969" s="5" t="s">
        <v>428</v>
      </c>
      <c r="B1969" s="114">
        <v>637178</v>
      </c>
      <c r="C1969" s="14">
        <v>37434</v>
      </c>
      <c r="D1969" s="70" t="s">
        <v>1786</v>
      </c>
      <c r="E1969" s="5">
        <v>1</v>
      </c>
      <c r="F1969" s="5">
        <v>1300</v>
      </c>
      <c r="G1969" s="5">
        <v>50</v>
      </c>
      <c r="H1969" s="5">
        <v>16</v>
      </c>
      <c r="I1969" s="5">
        <v>45</v>
      </c>
      <c r="J1969" s="5">
        <v>59.7</v>
      </c>
      <c r="K1969" s="5">
        <v>124</v>
      </c>
      <c r="L1969" s="5">
        <v>26.5</v>
      </c>
      <c r="M1969" s="16">
        <v>30000</v>
      </c>
      <c r="P1969">
        <f t="shared" si="21"/>
        <v>0</v>
      </c>
    </row>
    <row r="1970" spans="1:17" x14ac:dyDescent="0.25">
      <c r="A1970" s="5" t="s">
        <v>428</v>
      </c>
      <c r="B1970" s="114">
        <v>637178</v>
      </c>
      <c r="C1970" s="14">
        <v>37434</v>
      </c>
      <c r="D1970" s="70" t="s">
        <v>1786</v>
      </c>
      <c r="E1970" s="5">
        <v>2</v>
      </c>
      <c r="F1970" s="5">
        <v>1500</v>
      </c>
      <c r="G1970" s="5">
        <v>50</v>
      </c>
      <c r="H1970" s="5">
        <v>16</v>
      </c>
      <c r="I1970" s="5">
        <v>45</v>
      </c>
      <c r="J1970" s="5">
        <v>58.9</v>
      </c>
      <c r="K1970" s="5">
        <v>124</v>
      </c>
      <c r="L1970" s="5">
        <v>36.5</v>
      </c>
      <c r="M1970" s="16">
        <v>60000</v>
      </c>
      <c r="P1970">
        <f t="shared" si="21"/>
        <v>0</v>
      </c>
    </row>
    <row r="1971" spans="1:17" x14ac:dyDescent="0.25">
      <c r="A1971" s="5" t="s">
        <v>428</v>
      </c>
      <c r="B1971" s="114">
        <v>637178</v>
      </c>
      <c r="C1971" s="14">
        <v>37437</v>
      </c>
      <c r="D1971" s="70" t="s">
        <v>1787</v>
      </c>
      <c r="E1971" s="5">
        <v>1</v>
      </c>
      <c r="F1971" s="5">
        <v>1200</v>
      </c>
      <c r="G1971" s="5">
        <v>50</v>
      </c>
      <c r="H1971" s="5">
        <v>16</v>
      </c>
      <c r="I1971" s="5">
        <v>46</v>
      </c>
      <c r="J1971" s="5">
        <v>7.5</v>
      </c>
      <c r="K1971" s="5">
        <v>124</v>
      </c>
      <c r="L1971" s="5">
        <v>21</v>
      </c>
      <c r="M1971" s="16">
        <v>40000</v>
      </c>
      <c r="P1971">
        <f t="shared" si="21"/>
        <v>0</v>
      </c>
    </row>
    <row r="1972" spans="1:17" x14ac:dyDescent="0.25">
      <c r="A1972" s="5" t="s">
        <v>428</v>
      </c>
      <c r="B1972" s="114">
        <v>637178</v>
      </c>
      <c r="C1972" s="14">
        <v>37437</v>
      </c>
      <c r="D1972" s="70" t="s">
        <v>1787</v>
      </c>
      <c r="E1972" s="5">
        <v>2</v>
      </c>
      <c r="F1972" s="5">
        <v>1330</v>
      </c>
      <c r="G1972" s="5">
        <v>50</v>
      </c>
      <c r="H1972" s="5">
        <v>16</v>
      </c>
      <c r="I1972" s="5">
        <v>46</v>
      </c>
      <c r="J1972" s="5">
        <v>8.8000000000000007</v>
      </c>
      <c r="K1972" s="5">
        <v>124</v>
      </c>
      <c r="L1972" s="5">
        <v>22.8</v>
      </c>
      <c r="M1972" s="16">
        <v>50000</v>
      </c>
      <c r="P1972">
        <f t="shared" si="21"/>
        <v>0</v>
      </c>
    </row>
    <row r="1973" spans="1:17" x14ac:dyDescent="0.25">
      <c r="A1973" s="5" t="s">
        <v>428</v>
      </c>
      <c r="B1973" s="114">
        <v>637178</v>
      </c>
      <c r="C1973" s="14">
        <v>37438</v>
      </c>
      <c r="D1973" s="70" t="s">
        <v>1788</v>
      </c>
      <c r="E1973" s="5">
        <v>1</v>
      </c>
      <c r="F1973" s="5">
        <v>1400</v>
      </c>
      <c r="G1973" s="5">
        <v>40</v>
      </c>
      <c r="H1973" s="5">
        <v>16</v>
      </c>
      <c r="I1973" s="5">
        <v>46</v>
      </c>
      <c r="J1973" s="5">
        <v>2.9</v>
      </c>
      <c r="K1973" s="5">
        <v>124</v>
      </c>
      <c r="L1973" s="5">
        <v>9.6999999999999993</v>
      </c>
      <c r="M1973" s="16">
        <v>90000</v>
      </c>
      <c r="N1973" s="5">
        <v>1</v>
      </c>
      <c r="P1973">
        <f t="shared" si="21"/>
        <v>1</v>
      </c>
      <c r="Q1973" s="16">
        <v>50</v>
      </c>
    </row>
    <row r="1974" spans="1:17" x14ac:dyDescent="0.25">
      <c r="A1974" s="5" t="s">
        <v>428</v>
      </c>
      <c r="B1974" s="114">
        <v>637178</v>
      </c>
      <c r="C1974" s="14">
        <v>37439</v>
      </c>
      <c r="D1974" s="73" t="s">
        <v>6916</v>
      </c>
      <c r="E1974" s="5">
        <v>1</v>
      </c>
      <c r="F1974" s="12"/>
      <c r="G1974" s="12"/>
      <c r="H1974" s="12"/>
      <c r="I1974" s="12"/>
      <c r="J1974" s="12"/>
      <c r="K1974" s="12"/>
      <c r="L1974" s="12"/>
      <c r="M1974" s="46">
        <v>0</v>
      </c>
      <c r="P1974">
        <f t="shared" si="21"/>
        <v>0</v>
      </c>
    </row>
    <row r="1975" spans="1:17" x14ac:dyDescent="0.25">
      <c r="A1975" s="5" t="s">
        <v>428</v>
      </c>
      <c r="B1975" s="114">
        <v>637178</v>
      </c>
      <c r="C1975" s="14">
        <v>37440</v>
      </c>
      <c r="D1975" s="73" t="s">
        <v>6916</v>
      </c>
      <c r="E1975" s="5">
        <v>1</v>
      </c>
      <c r="F1975" s="12"/>
      <c r="G1975" s="12"/>
      <c r="H1975" s="12"/>
      <c r="I1975" s="12"/>
      <c r="J1975" s="12"/>
      <c r="K1975" s="12"/>
      <c r="L1975" s="12"/>
      <c r="M1975" s="46">
        <v>0</v>
      </c>
      <c r="P1975">
        <f t="shared" si="21"/>
        <v>0</v>
      </c>
    </row>
    <row r="1976" spans="1:17" x14ac:dyDescent="0.25">
      <c r="A1976" s="5" t="s">
        <v>428</v>
      </c>
      <c r="B1976" s="114">
        <v>637178</v>
      </c>
      <c r="C1976" s="14">
        <v>37440</v>
      </c>
      <c r="D1976" s="73" t="s">
        <v>6916</v>
      </c>
      <c r="E1976" s="5">
        <v>2</v>
      </c>
      <c r="F1976" s="12"/>
      <c r="G1976" s="12"/>
      <c r="H1976" s="12"/>
      <c r="I1976" s="12"/>
      <c r="J1976" s="12"/>
      <c r="K1976" s="12"/>
      <c r="L1976" s="12"/>
      <c r="M1976" s="46">
        <v>0</v>
      </c>
      <c r="P1976">
        <f t="shared" ref="P1976:P2039" si="22">N1976+O1976</f>
        <v>0</v>
      </c>
    </row>
    <row r="1977" spans="1:17" x14ac:dyDescent="0.25">
      <c r="A1977" s="5" t="s">
        <v>428</v>
      </c>
      <c r="B1977" s="114">
        <v>637178</v>
      </c>
      <c r="C1977" s="14">
        <v>37440</v>
      </c>
      <c r="D1977" s="73" t="s">
        <v>6916</v>
      </c>
      <c r="E1977" s="5">
        <v>3</v>
      </c>
      <c r="F1977" s="12"/>
      <c r="G1977" s="12"/>
      <c r="H1977" s="12"/>
      <c r="I1977" s="12"/>
      <c r="J1977" s="12"/>
      <c r="K1977" s="12"/>
      <c r="L1977" s="12"/>
      <c r="M1977" s="46">
        <v>0</v>
      </c>
      <c r="P1977">
        <f t="shared" si="22"/>
        <v>0</v>
      </c>
    </row>
    <row r="1978" spans="1:17" x14ac:dyDescent="0.25">
      <c r="A1978" s="5" t="s">
        <v>428</v>
      </c>
      <c r="B1978" s="114">
        <v>637178</v>
      </c>
      <c r="C1978" s="14">
        <v>37440</v>
      </c>
      <c r="D1978" s="73" t="s">
        <v>6916</v>
      </c>
      <c r="E1978" s="5">
        <v>4</v>
      </c>
      <c r="F1978" s="12"/>
      <c r="G1978" s="12"/>
      <c r="H1978" s="12"/>
      <c r="I1978" s="12"/>
      <c r="J1978" s="12"/>
      <c r="K1978" s="12"/>
      <c r="L1978" s="12"/>
      <c r="M1978" s="46">
        <v>0</v>
      </c>
      <c r="P1978">
        <f t="shared" si="22"/>
        <v>0</v>
      </c>
    </row>
    <row r="1979" spans="1:17" x14ac:dyDescent="0.25">
      <c r="A1979" s="5" t="s">
        <v>428</v>
      </c>
      <c r="B1979" s="114">
        <v>637178</v>
      </c>
      <c r="C1979" s="14">
        <v>37440</v>
      </c>
      <c r="D1979" s="73" t="s">
        <v>6916</v>
      </c>
      <c r="E1979" s="5">
        <v>5</v>
      </c>
      <c r="F1979" s="12"/>
      <c r="G1979" s="12"/>
      <c r="H1979" s="12"/>
      <c r="I1979" s="12"/>
      <c r="J1979" s="12"/>
      <c r="K1979" s="12"/>
      <c r="L1979" s="12"/>
      <c r="M1979" s="46">
        <v>0</v>
      </c>
      <c r="P1979">
        <f t="shared" si="22"/>
        <v>0</v>
      </c>
    </row>
    <row r="1980" spans="1:17" x14ac:dyDescent="0.25">
      <c r="A1980" s="5" t="s">
        <v>428</v>
      </c>
      <c r="B1980" s="114">
        <v>637178</v>
      </c>
      <c r="C1980" s="14">
        <v>37443</v>
      </c>
      <c r="D1980" s="70" t="s">
        <v>1789</v>
      </c>
      <c r="E1980" s="5">
        <v>1</v>
      </c>
      <c r="F1980" s="5">
        <v>930</v>
      </c>
      <c r="G1980" s="5">
        <v>50</v>
      </c>
      <c r="H1980" s="5">
        <v>16</v>
      </c>
      <c r="I1980" s="5">
        <v>46</v>
      </c>
      <c r="J1980" s="5">
        <v>3.8</v>
      </c>
      <c r="K1980" s="5">
        <v>124</v>
      </c>
      <c r="L1980" s="5">
        <v>14.8</v>
      </c>
      <c r="M1980" s="16">
        <v>30000</v>
      </c>
      <c r="P1980">
        <f t="shared" si="22"/>
        <v>0</v>
      </c>
    </row>
    <row r="1981" spans="1:17" x14ac:dyDescent="0.25">
      <c r="A1981" s="5" t="s">
        <v>428</v>
      </c>
      <c r="B1981" s="114">
        <v>637178</v>
      </c>
      <c r="C1981" s="14">
        <v>37443</v>
      </c>
      <c r="D1981" s="70" t="s">
        <v>1789</v>
      </c>
      <c r="E1981" s="5">
        <v>2</v>
      </c>
      <c r="F1981" s="5">
        <v>1130</v>
      </c>
      <c r="G1981" s="5">
        <v>50</v>
      </c>
      <c r="H1981" s="5">
        <v>16</v>
      </c>
      <c r="I1981" s="5">
        <v>46</v>
      </c>
      <c r="J1981" s="5">
        <v>5</v>
      </c>
      <c r="K1981" s="5">
        <v>124</v>
      </c>
      <c r="L1981" s="5">
        <v>16.899999999999999</v>
      </c>
      <c r="M1981" s="16">
        <v>60000</v>
      </c>
      <c r="N1981" s="5">
        <v>1</v>
      </c>
      <c r="P1981">
        <f t="shared" si="22"/>
        <v>1</v>
      </c>
    </row>
    <row r="1982" spans="1:17" x14ac:dyDescent="0.25">
      <c r="A1982" s="5" t="s">
        <v>428</v>
      </c>
      <c r="B1982" s="114">
        <v>637178</v>
      </c>
      <c r="C1982" s="14">
        <v>37444</v>
      </c>
      <c r="D1982" s="70" t="s">
        <v>1790</v>
      </c>
      <c r="E1982" s="5">
        <v>1</v>
      </c>
      <c r="F1982" s="5">
        <v>1000</v>
      </c>
      <c r="G1982" s="5">
        <v>30</v>
      </c>
      <c r="H1982" s="5">
        <v>16</v>
      </c>
      <c r="I1982" s="5">
        <v>46</v>
      </c>
      <c r="J1982" s="5">
        <v>2</v>
      </c>
      <c r="K1982" s="5">
        <v>124</v>
      </c>
      <c r="L1982" s="5">
        <v>4</v>
      </c>
      <c r="M1982" s="16">
        <v>30000</v>
      </c>
      <c r="N1982" s="5">
        <v>2</v>
      </c>
      <c r="P1982">
        <f t="shared" si="22"/>
        <v>2</v>
      </c>
    </row>
    <row r="1983" spans="1:17" x14ac:dyDescent="0.25">
      <c r="A1983" s="5" t="s">
        <v>428</v>
      </c>
      <c r="B1983" s="114">
        <v>637178</v>
      </c>
      <c r="C1983" s="14">
        <v>37445</v>
      </c>
      <c r="D1983" s="70" t="s">
        <v>1791</v>
      </c>
      <c r="E1983" s="5">
        <v>1</v>
      </c>
      <c r="F1983" s="5">
        <v>1630</v>
      </c>
      <c r="G1983" s="5">
        <v>22</v>
      </c>
      <c r="H1983" s="5">
        <v>16</v>
      </c>
      <c r="I1983" s="5">
        <v>46</v>
      </c>
      <c r="J1983" s="5">
        <v>0</v>
      </c>
      <c r="K1983" s="5">
        <v>124</v>
      </c>
      <c r="L1983" s="5">
        <v>4.4000000000000004</v>
      </c>
      <c r="M1983" s="16">
        <v>40000</v>
      </c>
      <c r="N1983" s="5">
        <v>2</v>
      </c>
      <c r="O1983" s="5">
        <v>1</v>
      </c>
      <c r="P1983">
        <f t="shared" si="22"/>
        <v>3</v>
      </c>
    </row>
    <row r="1984" spans="1:17" x14ac:dyDescent="0.25">
      <c r="A1984" s="5" t="s">
        <v>428</v>
      </c>
      <c r="B1984" s="114">
        <v>637178</v>
      </c>
      <c r="C1984" s="14">
        <v>37446</v>
      </c>
      <c r="D1984" s="70" t="s">
        <v>1792</v>
      </c>
      <c r="E1984" s="5">
        <v>1</v>
      </c>
      <c r="F1984" s="5">
        <v>1000</v>
      </c>
      <c r="G1984" s="5">
        <v>45</v>
      </c>
      <c r="H1984" s="5">
        <v>15</v>
      </c>
      <c r="I1984" s="5">
        <v>46</v>
      </c>
      <c r="J1984" s="5">
        <v>8.4</v>
      </c>
      <c r="K1984" s="5">
        <v>124</v>
      </c>
      <c r="L1984" s="5">
        <v>15.5</v>
      </c>
      <c r="M1984" s="16">
        <v>90000</v>
      </c>
      <c r="N1984" s="5">
        <v>5</v>
      </c>
      <c r="O1984" s="5">
        <v>2</v>
      </c>
      <c r="P1984">
        <f t="shared" si="22"/>
        <v>7</v>
      </c>
    </row>
    <row r="1985" spans="1:16" x14ac:dyDescent="0.25">
      <c r="A1985" s="5" t="s">
        <v>428</v>
      </c>
      <c r="B1985" s="114">
        <v>637178</v>
      </c>
      <c r="C1985" s="14">
        <v>37447</v>
      </c>
      <c r="D1985" s="70" t="s">
        <v>1793</v>
      </c>
      <c r="E1985" s="5">
        <v>1</v>
      </c>
      <c r="F1985" s="5">
        <v>1200</v>
      </c>
      <c r="G1985" s="5">
        <v>40</v>
      </c>
      <c r="H1985" s="5">
        <v>15</v>
      </c>
      <c r="I1985" s="5">
        <v>46</v>
      </c>
      <c r="J1985" s="5">
        <v>0</v>
      </c>
      <c r="K1985" s="5">
        <v>124</v>
      </c>
      <c r="L1985" s="5">
        <v>10</v>
      </c>
      <c r="M1985" s="16">
        <v>90000</v>
      </c>
      <c r="P1985">
        <f t="shared" si="22"/>
        <v>0</v>
      </c>
    </row>
    <row r="1986" spans="1:16" x14ac:dyDescent="0.25">
      <c r="A1986" s="5" t="s">
        <v>428</v>
      </c>
      <c r="B1986" s="114">
        <v>637178</v>
      </c>
      <c r="C1986" s="14">
        <v>37449</v>
      </c>
      <c r="D1986" s="70" t="s">
        <v>1794</v>
      </c>
      <c r="E1986" s="5">
        <v>1</v>
      </c>
      <c r="F1986" s="5">
        <v>1400</v>
      </c>
      <c r="G1986" s="5">
        <v>40</v>
      </c>
      <c r="H1986" s="5">
        <v>15</v>
      </c>
      <c r="I1986" s="5">
        <v>46</v>
      </c>
      <c r="J1986" s="5">
        <v>0</v>
      </c>
      <c r="K1986" s="5">
        <v>124</v>
      </c>
      <c r="L1986" s="5">
        <v>15</v>
      </c>
      <c r="M1986" s="16">
        <v>0</v>
      </c>
      <c r="P1986">
        <f t="shared" si="22"/>
        <v>0</v>
      </c>
    </row>
    <row r="1987" spans="1:16" x14ac:dyDescent="0.25">
      <c r="A1987" s="5" t="s">
        <v>428</v>
      </c>
      <c r="B1987" s="114">
        <v>637178</v>
      </c>
      <c r="C1987" s="14">
        <v>37449</v>
      </c>
      <c r="D1987" s="70" t="s">
        <v>1794</v>
      </c>
      <c r="E1987" s="5">
        <v>2</v>
      </c>
      <c r="F1987" s="5">
        <v>1500</v>
      </c>
      <c r="G1987" s="5">
        <v>40</v>
      </c>
      <c r="H1987" s="5">
        <v>16</v>
      </c>
      <c r="I1987" s="5">
        <v>46</v>
      </c>
      <c r="J1987" s="5">
        <v>53</v>
      </c>
      <c r="K1987" s="5">
        <v>124</v>
      </c>
      <c r="L1987" s="5">
        <v>2</v>
      </c>
      <c r="M1987" s="16">
        <v>90000</v>
      </c>
      <c r="P1987">
        <f t="shared" si="22"/>
        <v>0</v>
      </c>
    </row>
    <row r="1988" spans="1:16" x14ac:dyDescent="0.25">
      <c r="A1988" s="5" t="s">
        <v>428</v>
      </c>
      <c r="B1988" s="114">
        <v>637178</v>
      </c>
      <c r="C1988" s="14">
        <v>37450</v>
      </c>
      <c r="D1988" s="70" t="s">
        <v>1795</v>
      </c>
      <c r="E1988" s="5">
        <v>1</v>
      </c>
      <c r="F1988" s="5">
        <v>1530</v>
      </c>
      <c r="G1988" s="5">
        <v>40</v>
      </c>
      <c r="H1988" s="5">
        <v>15</v>
      </c>
      <c r="I1988" s="5">
        <v>45</v>
      </c>
      <c r="J1988" s="5">
        <v>8</v>
      </c>
      <c r="K1988" s="5">
        <v>124</v>
      </c>
      <c r="L1988" s="5">
        <v>15</v>
      </c>
      <c r="M1988" s="16">
        <v>20000</v>
      </c>
      <c r="P1988">
        <f t="shared" si="22"/>
        <v>0</v>
      </c>
    </row>
    <row r="1989" spans="1:16" x14ac:dyDescent="0.25">
      <c r="A1989" s="5" t="s">
        <v>428</v>
      </c>
      <c r="B1989" s="114">
        <v>637178</v>
      </c>
      <c r="C1989" s="14">
        <v>37451</v>
      </c>
      <c r="D1989" s="70" t="s">
        <v>1796</v>
      </c>
      <c r="E1989" s="5">
        <v>1</v>
      </c>
      <c r="F1989" s="5">
        <v>1500</v>
      </c>
      <c r="G1989" s="5">
        <v>30</v>
      </c>
      <c r="H1989" s="5">
        <v>16</v>
      </c>
      <c r="I1989" s="5">
        <v>45</v>
      </c>
      <c r="J1989" s="5">
        <v>52</v>
      </c>
      <c r="K1989" s="5">
        <v>124</v>
      </c>
      <c r="L1989" s="5">
        <v>0</v>
      </c>
      <c r="M1989" s="16">
        <v>90000</v>
      </c>
      <c r="N1989" s="5">
        <v>1</v>
      </c>
      <c r="P1989">
        <f t="shared" si="22"/>
        <v>1</v>
      </c>
    </row>
    <row r="1990" spans="1:16" x14ac:dyDescent="0.25">
      <c r="A1990" s="5" t="s">
        <v>428</v>
      </c>
      <c r="B1990" s="114">
        <v>637178</v>
      </c>
      <c r="C1990" s="14">
        <v>37452</v>
      </c>
      <c r="D1990" s="70" t="s">
        <v>1797</v>
      </c>
      <c r="E1990" s="12"/>
      <c r="F1990" s="12"/>
      <c r="G1990" s="12"/>
      <c r="H1990" s="12"/>
      <c r="I1990" s="12"/>
      <c r="J1990" s="12"/>
      <c r="K1990" s="12"/>
      <c r="L1990" s="12"/>
      <c r="M1990" s="46"/>
      <c r="P1990">
        <f t="shared" si="22"/>
        <v>0</v>
      </c>
    </row>
    <row r="1991" spans="1:16" x14ac:dyDescent="0.25">
      <c r="A1991" s="5" t="s">
        <v>428</v>
      </c>
      <c r="B1991" s="114">
        <v>637178</v>
      </c>
      <c r="C1991" s="14">
        <v>37453</v>
      </c>
      <c r="D1991" s="70" t="s">
        <v>1798</v>
      </c>
      <c r="E1991" s="5">
        <v>1</v>
      </c>
      <c r="F1991" s="5">
        <v>1100</v>
      </c>
      <c r="G1991" s="5">
        <v>27</v>
      </c>
      <c r="H1991" s="5">
        <v>12</v>
      </c>
      <c r="I1991" s="5">
        <v>45</v>
      </c>
      <c r="J1991" s="5">
        <v>56.4</v>
      </c>
      <c r="K1991" s="5">
        <v>124</v>
      </c>
      <c r="L1991" s="5">
        <v>1.8</v>
      </c>
      <c r="M1991" s="16">
        <v>90000</v>
      </c>
      <c r="P1991">
        <f t="shared" si="22"/>
        <v>0</v>
      </c>
    </row>
    <row r="1992" spans="1:16" x14ac:dyDescent="0.25">
      <c r="A1992" s="5" t="s">
        <v>428</v>
      </c>
      <c r="B1992" s="114">
        <v>637178</v>
      </c>
      <c r="C1992" s="14">
        <v>37454</v>
      </c>
      <c r="D1992" s="70" t="s">
        <v>1799</v>
      </c>
      <c r="E1992" s="5">
        <v>1</v>
      </c>
      <c r="F1992" s="5">
        <v>1100</v>
      </c>
      <c r="G1992" s="5">
        <v>27</v>
      </c>
      <c r="I1992" s="5">
        <v>46</v>
      </c>
      <c r="J1992" s="5">
        <v>0.6</v>
      </c>
      <c r="K1992" s="5">
        <v>124</v>
      </c>
      <c r="L1992" s="5">
        <v>2.2000000000000002</v>
      </c>
      <c r="M1992" s="16">
        <v>90000</v>
      </c>
      <c r="N1992" s="5">
        <v>2</v>
      </c>
      <c r="P1992">
        <f t="shared" si="22"/>
        <v>2</v>
      </c>
    </row>
    <row r="1993" spans="1:16" x14ac:dyDescent="0.25">
      <c r="A1993" s="5" t="s">
        <v>428</v>
      </c>
      <c r="B1993" s="114">
        <v>637178</v>
      </c>
      <c r="C1993" s="14">
        <v>37455</v>
      </c>
      <c r="D1993" s="70" t="s">
        <v>1800</v>
      </c>
      <c r="E1993" s="5">
        <v>1</v>
      </c>
      <c r="F1993" s="5">
        <v>900</v>
      </c>
      <c r="G1993" s="5">
        <v>22</v>
      </c>
      <c r="H1993" s="5">
        <v>14</v>
      </c>
      <c r="I1993" s="5">
        <v>46</v>
      </c>
      <c r="J1993" s="5">
        <v>1.7</v>
      </c>
      <c r="K1993" s="5">
        <v>124</v>
      </c>
      <c r="L1993" s="5">
        <v>3.5</v>
      </c>
      <c r="M1993" s="16">
        <v>0</v>
      </c>
      <c r="P1993">
        <f t="shared" si="22"/>
        <v>0</v>
      </c>
    </row>
    <row r="1994" spans="1:16" x14ac:dyDescent="0.25">
      <c r="A1994" s="5" t="s">
        <v>428</v>
      </c>
      <c r="B1994" s="114">
        <v>637178</v>
      </c>
      <c r="C1994" s="14">
        <v>37455</v>
      </c>
      <c r="D1994" s="70" t="s">
        <v>1800</v>
      </c>
      <c r="E1994" s="5">
        <v>2</v>
      </c>
      <c r="F1994" s="5">
        <v>1100</v>
      </c>
      <c r="G1994" s="5">
        <v>45</v>
      </c>
      <c r="H1994" s="5">
        <v>14</v>
      </c>
      <c r="I1994" s="5">
        <v>46</v>
      </c>
      <c r="J1994" s="5">
        <v>5.9</v>
      </c>
      <c r="K1994" s="5">
        <v>124</v>
      </c>
      <c r="L1994" s="5">
        <v>15</v>
      </c>
      <c r="M1994" s="16">
        <v>90000</v>
      </c>
      <c r="P1994">
        <f t="shared" si="22"/>
        <v>0</v>
      </c>
    </row>
    <row r="1995" spans="1:16" x14ac:dyDescent="0.25">
      <c r="A1995" s="5" t="s">
        <v>428</v>
      </c>
      <c r="B1995" s="114">
        <v>637178</v>
      </c>
      <c r="C1995" s="14">
        <v>37456</v>
      </c>
      <c r="D1995" s="70" t="s">
        <v>1801</v>
      </c>
      <c r="E1995" s="5">
        <v>1</v>
      </c>
      <c r="F1995" s="5">
        <v>1000</v>
      </c>
      <c r="G1995" s="5">
        <v>50</v>
      </c>
      <c r="H1995" s="5">
        <v>14</v>
      </c>
      <c r="I1995" s="5">
        <v>46</v>
      </c>
      <c r="J1995" s="5">
        <v>6.6</v>
      </c>
      <c r="K1995" s="5">
        <v>124</v>
      </c>
      <c r="L1995" s="5">
        <v>24.4</v>
      </c>
      <c r="M1995" s="16">
        <v>0</v>
      </c>
      <c r="P1995">
        <f t="shared" si="22"/>
        <v>0</v>
      </c>
    </row>
    <row r="1996" spans="1:16" x14ac:dyDescent="0.25">
      <c r="A1996" s="5" t="s">
        <v>428</v>
      </c>
      <c r="B1996" s="114">
        <v>637178</v>
      </c>
      <c r="C1996" s="14">
        <v>37456</v>
      </c>
      <c r="D1996" s="70" t="s">
        <v>1801</v>
      </c>
      <c r="E1996" s="5">
        <v>2</v>
      </c>
      <c r="F1996" s="5">
        <v>1400</v>
      </c>
      <c r="G1996" s="5">
        <v>50</v>
      </c>
      <c r="H1996" s="5">
        <v>14</v>
      </c>
      <c r="I1996" s="5">
        <v>46</v>
      </c>
      <c r="J1996" s="5">
        <v>4.5</v>
      </c>
      <c r="K1996" s="5">
        <v>124</v>
      </c>
      <c r="L1996" s="5">
        <v>22.3</v>
      </c>
      <c r="M1996" s="16">
        <v>90000</v>
      </c>
      <c r="P1996">
        <f t="shared" si="22"/>
        <v>0</v>
      </c>
    </row>
    <row r="1997" spans="1:16" x14ac:dyDescent="0.25">
      <c r="A1997" s="5" t="s">
        <v>428</v>
      </c>
      <c r="B1997" s="114">
        <v>637178</v>
      </c>
      <c r="C1997" s="14">
        <v>37458</v>
      </c>
      <c r="D1997" s="70" t="s">
        <v>1802</v>
      </c>
      <c r="E1997" s="5">
        <v>1</v>
      </c>
      <c r="F1997" s="5">
        <v>1400</v>
      </c>
      <c r="G1997" s="5">
        <v>50</v>
      </c>
      <c r="H1997" s="5">
        <v>14</v>
      </c>
      <c r="I1997" s="5">
        <v>46</v>
      </c>
      <c r="J1997" s="5">
        <v>10.6</v>
      </c>
      <c r="K1997" s="5">
        <v>124</v>
      </c>
      <c r="L1997" s="5">
        <v>25</v>
      </c>
      <c r="M1997" s="16">
        <v>30000</v>
      </c>
      <c r="O1997" s="5">
        <v>1</v>
      </c>
      <c r="P1997">
        <f t="shared" si="22"/>
        <v>1</v>
      </c>
    </row>
    <row r="1998" spans="1:16" x14ac:dyDescent="0.25">
      <c r="A1998" s="5" t="s">
        <v>428</v>
      </c>
      <c r="B1998" s="114">
        <v>637178</v>
      </c>
      <c r="C1998" s="14">
        <v>37459</v>
      </c>
      <c r="D1998" s="70" t="s">
        <v>1803</v>
      </c>
      <c r="E1998" s="5">
        <v>1</v>
      </c>
      <c r="F1998" s="5">
        <v>1500</v>
      </c>
      <c r="G1998" s="5">
        <v>40</v>
      </c>
      <c r="H1998" s="5">
        <v>13</v>
      </c>
      <c r="I1998" s="5">
        <v>46</v>
      </c>
      <c r="J1998" s="5">
        <v>2.6</v>
      </c>
      <c r="K1998" s="5">
        <v>124</v>
      </c>
      <c r="L1998" s="5">
        <v>16.7</v>
      </c>
      <c r="M1998" s="16">
        <v>40000</v>
      </c>
      <c r="N1998" s="5">
        <v>1</v>
      </c>
      <c r="O1998" s="5">
        <v>1</v>
      </c>
      <c r="P1998">
        <f t="shared" si="22"/>
        <v>2</v>
      </c>
    </row>
    <row r="1999" spans="1:16" x14ac:dyDescent="0.25">
      <c r="A1999" s="5" t="s">
        <v>428</v>
      </c>
      <c r="B1999" s="114">
        <v>637178</v>
      </c>
      <c r="C1999" s="14">
        <v>37460</v>
      </c>
      <c r="D1999" s="70" t="s">
        <v>1804</v>
      </c>
      <c r="E1999" s="5">
        <v>1</v>
      </c>
      <c r="F1999" s="5">
        <v>1300</v>
      </c>
      <c r="G1999" s="5">
        <v>43</v>
      </c>
      <c r="H1999" s="5">
        <v>15</v>
      </c>
      <c r="I1999" s="5">
        <v>45</v>
      </c>
      <c r="J1999" s="5">
        <v>57.4</v>
      </c>
      <c r="K1999" s="5">
        <v>124</v>
      </c>
      <c r="L1999" s="5">
        <v>6.09</v>
      </c>
      <c r="M1999" s="16">
        <v>90000</v>
      </c>
      <c r="P1999">
        <f t="shared" si="22"/>
        <v>0</v>
      </c>
    </row>
    <row r="2000" spans="1:16" x14ac:dyDescent="0.25">
      <c r="A2000" s="5" t="s">
        <v>428</v>
      </c>
      <c r="B2000" s="114">
        <v>637178</v>
      </c>
      <c r="C2000" s="14">
        <v>37461</v>
      </c>
      <c r="D2000" s="70" t="s">
        <v>1805</v>
      </c>
      <c r="E2000" s="5">
        <v>1</v>
      </c>
      <c r="F2000" s="5">
        <v>1000</v>
      </c>
      <c r="G2000" s="5">
        <v>40</v>
      </c>
      <c r="H2000" s="5">
        <v>15</v>
      </c>
      <c r="I2000" s="5">
        <v>46</v>
      </c>
      <c r="K2000" s="5">
        <v>124</v>
      </c>
      <c r="M2000" s="16">
        <v>0</v>
      </c>
      <c r="P2000">
        <f t="shared" si="22"/>
        <v>0</v>
      </c>
    </row>
    <row r="2001" spans="1:23" x14ac:dyDescent="0.25">
      <c r="A2001" s="5" t="s">
        <v>428</v>
      </c>
      <c r="B2001" s="114">
        <v>637178</v>
      </c>
      <c r="C2001" s="14">
        <v>37461</v>
      </c>
      <c r="D2001" s="70" t="s">
        <v>1805</v>
      </c>
      <c r="E2001" s="5">
        <v>7</v>
      </c>
      <c r="F2001" s="5">
        <v>1800</v>
      </c>
      <c r="G2001" s="5">
        <v>47</v>
      </c>
      <c r="H2001" s="5">
        <v>15</v>
      </c>
      <c r="I2001" s="5">
        <v>46</v>
      </c>
      <c r="J2001" s="5">
        <v>6.2</v>
      </c>
      <c r="K2001" s="5">
        <v>124</v>
      </c>
      <c r="L2001" s="5">
        <v>12.4</v>
      </c>
      <c r="M2001" s="16">
        <v>50000</v>
      </c>
      <c r="N2001" s="5">
        <v>3</v>
      </c>
      <c r="P2001">
        <f t="shared" si="22"/>
        <v>3</v>
      </c>
    </row>
    <row r="2002" spans="1:23" x14ac:dyDescent="0.25">
      <c r="A2002" s="5" t="s">
        <v>428</v>
      </c>
      <c r="B2002" s="114">
        <v>637178</v>
      </c>
      <c r="C2002" s="14">
        <v>37462</v>
      </c>
      <c r="D2002" s="70" t="s">
        <v>1806</v>
      </c>
      <c r="E2002" s="5">
        <v>1</v>
      </c>
      <c r="F2002" s="5">
        <v>1200</v>
      </c>
      <c r="G2002" s="5">
        <v>32</v>
      </c>
      <c r="H2002" s="5">
        <v>17</v>
      </c>
      <c r="I2002" s="5">
        <v>46</v>
      </c>
      <c r="J2002" s="5">
        <v>2.2000000000000002</v>
      </c>
      <c r="K2002" s="5">
        <v>124</v>
      </c>
      <c r="L2002" s="5">
        <v>4.0999999999999996</v>
      </c>
      <c r="M2002" s="16">
        <v>60000</v>
      </c>
      <c r="P2002">
        <f t="shared" si="22"/>
        <v>0</v>
      </c>
    </row>
    <row r="2003" spans="1:23" x14ac:dyDescent="0.25">
      <c r="A2003" s="5" t="s">
        <v>428</v>
      </c>
      <c r="B2003" s="114">
        <v>637178</v>
      </c>
      <c r="C2003" s="14">
        <v>37463</v>
      </c>
      <c r="D2003" s="70" t="s">
        <v>1807</v>
      </c>
      <c r="E2003" s="5">
        <v>1</v>
      </c>
      <c r="F2003" s="5">
        <v>1000</v>
      </c>
      <c r="G2003" s="5">
        <v>45</v>
      </c>
      <c r="H2003" s="5">
        <v>17</v>
      </c>
      <c r="I2003" s="5">
        <v>45</v>
      </c>
      <c r="J2003" s="5">
        <v>59.7</v>
      </c>
      <c r="K2003" s="5">
        <v>124</v>
      </c>
      <c r="L2003" s="5">
        <v>9.3000000000000007</v>
      </c>
      <c r="M2003" s="16">
        <v>55000</v>
      </c>
      <c r="O2003" s="5">
        <v>1</v>
      </c>
      <c r="P2003">
        <f t="shared" si="22"/>
        <v>1</v>
      </c>
      <c r="Q2003" s="16">
        <v>5000</v>
      </c>
    </row>
    <row r="2004" spans="1:23" x14ac:dyDescent="0.25">
      <c r="A2004" s="5" t="s">
        <v>428</v>
      </c>
      <c r="B2004" s="114">
        <v>637178</v>
      </c>
      <c r="C2004" s="14">
        <v>37464</v>
      </c>
      <c r="D2004" s="70" t="s">
        <v>1808</v>
      </c>
      <c r="E2004" s="5">
        <v>1</v>
      </c>
      <c r="F2004" s="5">
        <v>1030</v>
      </c>
      <c r="G2004" s="5">
        <v>46</v>
      </c>
      <c r="H2004" s="5">
        <v>16</v>
      </c>
      <c r="I2004" s="5">
        <v>46</v>
      </c>
      <c r="J2004" s="5">
        <v>1.6</v>
      </c>
      <c r="K2004" s="5">
        <v>124</v>
      </c>
      <c r="L2004" s="5">
        <v>11.9</v>
      </c>
      <c r="M2004" s="16">
        <v>60000</v>
      </c>
      <c r="P2004">
        <f t="shared" si="22"/>
        <v>0</v>
      </c>
    </row>
    <row r="2005" spans="1:23" x14ac:dyDescent="0.25">
      <c r="A2005" s="5" t="s">
        <v>428</v>
      </c>
      <c r="B2005" s="114">
        <v>637178</v>
      </c>
      <c r="C2005" s="14">
        <v>37465</v>
      </c>
      <c r="D2005" s="70" t="s">
        <v>1809</v>
      </c>
      <c r="E2005" s="5">
        <v>1</v>
      </c>
      <c r="F2005" s="5">
        <v>1030</v>
      </c>
      <c r="G2005" s="5">
        <v>40</v>
      </c>
      <c r="H2005" s="5">
        <v>15</v>
      </c>
      <c r="I2005" s="5">
        <v>46</v>
      </c>
      <c r="J2005" s="5">
        <v>4.3</v>
      </c>
      <c r="K2005" s="5">
        <v>124</v>
      </c>
      <c r="L2005" s="5">
        <v>16.7</v>
      </c>
      <c r="M2005" s="16">
        <v>15000</v>
      </c>
      <c r="P2005">
        <f t="shared" si="22"/>
        <v>0</v>
      </c>
    </row>
    <row r="2006" spans="1:23" x14ac:dyDescent="0.25">
      <c r="A2006" s="5" t="s">
        <v>428</v>
      </c>
      <c r="B2006" s="114">
        <v>637178</v>
      </c>
      <c r="C2006" s="14">
        <v>37465</v>
      </c>
      <c r="D2006" s="70" t="s">
        <v>1810</v>
      </c>
      <c r="E2006" s="5">
        <v>2</v>
      </c>
      <c r="F2006" s="5">
        <v>1300</v>
      </c>
      <c r="G2006" s="5">
        <v>40</v>
      </c>
      <c r="H2006" s="5">
        <v>15</v>
      </c>
      <c r="I2006" s="5">
        <v>46</v>
      </c>
      <c r="J2006" s="5">
        <v>2.1</v>
      </c>
      <c r="K2006" s="5">
        <v>124</v>
      </c>
      <c r="L2006" s="5">
        <v>14.3</v>
      </c>
      <c r="M2006" s="16">
        <v>15000</v>
      </c>
      <c r="P2006">
        <f t="shared" si="22"/>
        <v>0</v>
      </c>
    </row>
    <row r="2007" spans="1:23" x14ac:dyDescent="0.25">
      <c r="A2007" s="5" t="s">
        <v>428</v>
      </c>
      <c r="B2007" s="114">
        <v>637178</v>
      </c>
      <c r="C2007" s="14">
        <v>37466</v>
      </c>
      <c r="D2007" s="70" t="s">
        <v>1811</v>
      </c>
      <c r="E2007" s="5">
        <v>1</v>
      </c>
      <c r="F2007" s="5">
        <v>1100</v>
      </c>
      <c r="G2007" s="5">
        <v>50</v>
      </c>
      <c r="H2007" s="5">
        <v>15</v>
      </c>
      <c r="I2007" s="5">
        <v>46</v>
      </c>
      <c r="J2007" s="5">
        <v>13.2</v>
      </c>
      <c r="K2007" s="5">
        <v>124</v>
      </c>
      <c r="L2007" s="5">
        <v>22.4</v>
      </c>
      <c r="M2007" s="16">
        <v>0</v>
      </c>
      <c r="P2007">
        <f t="shared" si="22"/>
        <v>0</v>
      </c>
    </row>
    <row r="2008" spans="1:23" x14ac:dyDescent="0.25">
      <c r="A2008" s="5" t="s">
        <v>428</v>
      </c>
      <c r="B2008" s="114">
        <v>637178</v>
      </c>
      <c r="C2008" s="14">
        <v>37466</v>
      </c>
      <c r="D2008" s="70" t="s">
        <v>1811</v>
      </c>
      <c r="E2008" s="5">
        <v>2</v>
      </c>
      <c r="F2008" s="5">
        <v>1300</v>
      </c>
      <c r="G2008" s="5">
        <v>50</v>
      </c>
      <c r="H2008" s="5">
        <v>15</v>
      </c>
      <c r="I2008" s="5">
        <v>46</v>
      </c>
      <c r="J2008" s="5">
        <v>10.7</v>
      </c>
      <c r="K2008" s="5">
        <v>124</v>
      </c>
      <c r="L2008" s="5">
        <v>23.9</v>
      </c>
      <c r="M2008" s="16">
        <v>0</v>
      </c>
      <c r="P2008">
        <f t="shared" si="22"/>
        <v>0</v>
      </c>
    </row>
    <row r="2009" spans="1:23" x14ac:dyDescent="0.25">
      <c r="A2009" s="5" t="s">
        <v>428</v>
      </c>
      <c r="B2009" s="114">
        <v>637178</v>
      </c>
      <c r="C2009" s="14">
        <v>37466</v>
      </c>
      <c r="D2009" s="70" t="s">
        <v>1811</v>
      </c>
      <c r="E2009" s="5">
        <v>3</v>
      </c>
      <c r="F2009" s="5">
        <v>1400</v>
      </c>
      <c r="G2009" s="5">
        <v>50</v>
      </c>
      <c r="H2009" s="5">
        <v>15</v>
      </c>
      <c r="I2009" s="5">
        <v>46</v>
      </c>
      <c r="J2009" s="5">
        <v>3.4</v>
      </c>
      <c r="K2009" s="5">
        <v>124</v>
      </c>
      <c r="L2009" s="5">
        <v>26.9</v>
      </c>
      <c r="M2009" s="16">
        <v>60000</v>
      </c>
      <c r="P2009">
        <f t="shared" si="22"/>
        <v>0</v>
      </c>
    </row>
    <row r="2010" spans="1:23" x14ac:dyDescent="0.25">
      <c r="A2010" s="5" t="s">
        <v>428</v>
      </c>
      <c r="B2010" s="114">
        <v>637178</v>
      </c>
      <c r="C2010" s="14">
        <v>37468</v>
      </c>
      <c r="D2010" s="70" t="s">
        <v>1812</v>
      </c>
      <c r="E2010" s="5">
        <v>1</v>
      </c>
      <c r="F2010" s="5">
        <v>1600</v>
      </c>
      <c r="G2010" s="5">
        <v>50</v>
      </c>
      <c r="H2010" s="5">
        <v>16</v>
      </c>
      <c r="I2010" s="5">
        <v>45</v>
      </c>
      <c r="J2010" s="5">
        <v>50.7</v>
      </c>
      <c r="K2010" s="5">
        <v>124</v>
      </c>
      <c r="L2010" s="5">
        <v>19.3</v>
      </c>
      <c r="M2010" s="16">
        <v>90000</v>
      </c>
      <c r="P2010">
        <f t="shared" si="22"/>
        <v>0</v>
      </c>
    </row>
    <row r="2011" spans="1:23" x14ac:dyDescent="0.25">
      <c r="A2011" s="5" t="s">
        <v>428</v>
      </c>
      <c r="B2011" s="114">
        <v>637178</v>
      </c>
      <c r="C2011" s="14">
        <v>37470</v>
      </c>
      <c r="D2011" s="70" t="s">
        <v>1813</v>
      </c>
      <c r="E2011" s="5">
        <v>1</v>
      </c>
      <c r="F2011" s="5">
        <v>1030</v>
      </c>
      <c r="G2011" s="5">
        <v>50</v>
      </c>
      <c r="H2011" s="5">
        <v>16</v>
      </c>
      <c r="I2011" s="5">
        <v>46</v>
      </c>
      <c r="J2011" s="5">
        <v>2.6</v>
      </c>
      <c r="K2011" s="5">
        <v>124</v>
      </c>
      <c r="L2011" s="5">
        <v>26.4</v>
      </c>
      <c r="M2011" s="16">
        <v>90000</v>
      </c>
      <c r="P2011">
        <f t="shared" si="22"/>
        <v>0</v>
      </c>
    </row>
    <row r="2012" spans="1:23" x14ac:dyDescent="0.25">
      <c r="A2012" s="5" t="s">
        <v>428</v>
      </c>
      <c r="B2012" s="114">
        <v>637178</v>
      </c>
      <c r="C2012" s="14">
        <v>37473</v>
      </c>
      <c r="D2012" s="70" t="s">
        <v>1814</v>
      </c>
      <c r="E2012" s="5">
        <v>1</v>
      </c>
      <c r="F2012" s="5">
        <v>1630</v>
      </c>
      <c r="G2012" s="5">
        <v>50</v>
      </c>
      <c r="H2012" s="5">
        <v>17</v>
      </c>
      <c r="I2012" s="5">
        <v>45</v>
      </c>
      <c r="J2012" s="5">
        <v>46.4</v>
      </c>
      <c r="K2012" s="5">
        <v>124</v>
      </c>
      <c r="L2012" s="5">
        <v>23.1</v>
      </c>
      <c r="M2012" s="16">
        <v>90000</v>
      </c>
      <c r="P2012">
        <f t="shared" si="22"/>
        <v>0</v>
      </c>
      <c r="W2012" s="5" t="s">
        <v>515</v>
      </c>
    </row>
    <row r="2013" spans="1:23" x14ac:dyDescent="0.25">
      <c r="A2013" s="5" t="s">
        <v>428</v>
      </c>
      <c r="B2013" s="114">
        <v>637178</v>
      </c>
      <c r="C2013" s="14">
        <v>37474</v>
      </c>
      <c r="D2013" s="70" t="s">
        <v>1815</v>
      </c>
      <c r="E2013" s="5">
        <v>1</v>
      </c>
      <c r="F2013" s="5">
        <v>1300</v>
      </c>
      <c r="G2013" s="5">
        <v>23</v>
      </c>
      <c r="H2013" s="5">
        <v>16</v>
      </c>
      <c r="I2013" s="5">
        <v>46</v>
      </c>
      <c r="J2013" s="5">
        <v>5.2</v>
      </c>
      <c r="K2013" s="5">
        <v>124</v>
      </c>
      <c r="L2013" s="5">
        <v>4.0999999999999996</v>
      </c>
      <c r="M2013" s="16">
        <v>90000</v>
      </c>
      <c r="N2013" s="5">
        <v>2</v>
      </c>
      <c r="P2013">
        <f t="shared" si="22"/>
        <v>2</v>
      </c>
    </row>
    <row r="2014" spans="1:23" x14ac:dyDescent="0.25">
      <c r="A2014" s="5" t="s">
        <v>428</v>
      </c>
      <c r="B2014" s="114">
        <v>637178</v>
      </c>
      <c r="C2014" s="14">
        <v>37475</v>
      </c>
      <c r="D2014" s="70" t="s">
        <v>1816</v>
      </c>
      <c r="E2014" s="5">
        <v>1</v>
      </c>
      <c r="F2014" s="5">
        <v>1400</v>
      </c>
      <c r="G2014" s="5">
        <v>40</v>
      </c>
      <c r="H2014" s="5">
        <v>16</v>
      </c>
      <c r="I2014" s="5">
        <v>45</v>
      </c>
      <c r="J2014" s="5">
        <v>49.2</v>
      </c>
      <c r="K2014" s="5">
        <v>124</v>
      </c>
      <c r="L2014" s="5">
        <v>8.9</v>
      </c>
      <c r="M2014" s="16">
        <v>90000</v>
      </c>
      <c r="P2014">
        <f t="shared" si="22"/>
        <v>0</v>
      </c>
    </row>
    <row r="2015" spans="1:23" x14ac:dyDescent="0.25">
      <c r="A2015" s="5" t="s">
        <v>428</v>
      </c>
      <c r="B2015" s="114">
        <v>637178</v>
      </c>
      <c r="C2015" s="14">
        <v>37478</v>
      </c>
      <c r="D2015" s="70" t="s">
        <v>1817</v>
      </c>
      <c r="E2015" s="5">
        <v>1</v>
      </c>
      <c r="F2015" s="5">
        <v>1600</v>
      </c>
      <c r="G2015" s="5">
        <v>32</v>
      </c>
      <c r="H2015" s="5">
        <v>13</v>
      </c>
      <c r="I2015" s="5">
        <v>46</v>
      </c>
      <c r="J2015" s="5">
        <v>27</v>
      </c>
      <c r="K2015" s="5">
        <v>124</v>
      </c>
      <c r="L2015" s="5">
        <v>16</v>
      </c>
      <c r="M2015" s="16">
        <v>70000</v>
      </c>
      <c r="O2015" s="5">
        <v>1</v>
      </c>
      <c r="P2015">
        <f t="shared" si="22"/>
        <v>1</v>
      </c>
    </row>
    <row r="2016" spans="1:23" x14ac:dyDescent="0.25">
      <c r="A2016" s="5" t="s">
        <v>428</v>
      </c>
      <c r="B2016" s="114">
        <v>637178</v>
      </c>
      <c r="C2016" s="14">
        <v>37479</v>
      </c>
      <c r="D2016" s="70" t="s">
        <v>1818</v>
      </c>
      <c r="E2016" s="5">
        <v>1</v>
      </c>
      <c r="F2016" s="5">
        <v>1200</v>
      </c>
      <c r="G2016" s="5">
        <v>28</v>
      </c>
      <c r="H2016" s="5">
        <v>12</v>
      </c>
      <c r="I2016" s="5">
        <v>46</v>
      </c>
      <c r="J2016" s="5">
        <v>27</v>
      </c>
      <c r="K2016" s="5">
        <v>124</v>
      </c>
      <c r="L2016" s="5">
        <v>15</v>
      </c>
      <c r="M2016" s="16">
        <v>90000</v>
      </c>
      <c r="N2016" s="5">
        <v>3</v>
      </c>
      <c r="O2016" s="5">
        <v>1</v>
      </c>
      <c r="P2016">
        <f t="shared" si="22"/>
        <v>4</v>
      </c>
    </row>
    <row r="2017" spans="1:21" x14ac:dyDescent="0.25">
      <c r="A2017" s="5" t="s">
        <v>428</v>
      </c>
      <c r="B2017" s="114">
        <v>637178</v>
      </c>
      <c r="C2017" s="14">
        <v>37480</v>
      </c>
      <c r="D2017" s="70" t="s">
        <v>1819</v>
      </c>
      <c r="E2017" s="5">
        <v>1</v>
      </c>
      <c r="F2017" s="5">
        <v>1130</v>
      </c>
      <c r="G2017" s="5">
        <v>32</v>
      </c>
      <c r="H2017" s="5">
        <v>13</v>
      </c>
      <c r="I2017" s="5">
        <v>46</v>
      </c>
      <c r="J2017" s="5">
        <v>29</v>
      </c>
      <c r="K2017" s="5">
        <v>124</v>
      </c>
      <c r="L2017" s="5">
        <v>18</v>
      </c>
      <c r="M2017" s="16">
        <v>60000</v>
      </c>
      <c r="P2017">
        <f t="shared" si="22"/>
        <v>0</v>
      </c>
    </row>
    <row r="2018" spans="1:21" x14ac:dyDescent="0.25">
      <c r="A2018" s="5" t="s">
        <v>428</v>
      </c>
      <c r="B2018" s="114">
        <v>637178</v>
      </c>
      <c r="C2018" s="14">
        <v>37481</v>
      </c>
      <c r="D2018" s="70" t="s">
        <v>1820</v>
      </c>
      <c r="E2018" s="5">
        <v>1</v>
      </c>
      <c r="F2018" s="5">
        <v>1000</v>
      </c>
      <c r="G2018" s="5">
        <v>25</v>
      </c>
      <c r="H2018" s="5">
        <v>13</v>
      </c>
      <c r="I2018" s="5">
        <v>46</v>
      </c>
      <c r="J2018" s="5">
        <v>25</v>
      </c>
      <c r="K2018" s="5">
        <v>124</v>
      </c>
      <c r="L2018" s="5">
        <v>13</v>
      </c>
      <c r="M2018" s="16">
        <v>85000</v>
      </c>
      <c r="P2018">
        <f t="shared" si="22"/>
        <v>0</v>
      </c>
    </row>
    <row r="2019" spans="1:21" x14ac:dyDescent="0.25">
      <c r="A2019" s="5" t="s">
        <v>428</v>
      </c>
      <c r="B2019" s="114">
        <v>637178</v>
      </c>
      <c r="C2019" s="14">
        <v>37482</v>
      </c>
      <c r="D2019" s="70" t="s">
        <v>1821</v>
      </c>
      <c r="E2019" s="5">
        <v>1</v>
      </c>
      <c r="F2019" s="5">
        <v>1400</v>
      </c>
      <c r="G2019" s="5">
        <v>22</v>
      </c>
      <c r="H2019" s="5">
        <v>13</v>
      </c>
      <c r="I2019" s="5">
        <v>46</v>
      </c>
      <c r="J2019" s="5">
        <v>28</v>
      </c>
      <c r="K2019" s="5">
        <v>124</v>
      </c>
      <c r="L2019" s="5">
        <v>12</v>
      </c>
      <c r="M2019" s="16">
        <v>50000</v>
      </c>
      <c r="P2019">
        <f t="shared" si="22"/>
        <v>0</v>
      </c>
    </row>
    <row r="2020" spans="1:21" x14ac:dyDescent="0.25">
      <c r="A2020" s="5" t="s">
        <v>428</v>
      </c>
      <c r="B2020" s="114">
        <v>637178</v>
      </c>
      <c r="C2020" s="14">
        <v>37484</v>
      </c>
      <c r="D2020" s="70" t="s">
        <v>1822</v>
      </c>
      <c r="E2020" s="5">
        <v>1</v>
      </c>
      <c r="F2020" s="5">
        <v>1100</v>
      </c>
      <c r="G2020" s="5">
        <v>28</v>
      </c>
      <c r="H2020" s="5">
        <v>13</v>
      </c>
      <c r="I2020" s="5">
        <v>46</v>
      </c>
      <c r="J2020" s="5">
        <v>11</v>
      </c>
      <c r="K2020" s="5">
        <v>124</v>
      </c>
      <c r="L2020" s="5">
        <v>17</v>
      </c>
      <c r="M2020" s="16">
        <v>8000</v>
      </c>
      <c r="P2020">
        <f t="shared" si="22"/>
        <v>0</v>
      </c>
    </row>
    <row r="2021" spans="1:21" x14ac:dyDescent="0.25">
      <c r="A2021" s="5" t="s">
        <v>428</v>
      </c>
      <c r="B2021" s="114">
        <v>637178</v>
      </c>
      <c r="C2021" s="14">
        <v>37485</v>
      </c>
      <c r="D2021" s="70" t="s">
        <v>1823</v>
      </c>
      <c r="E2021" s="5">
        <v>1</v>
      </c>
      <c r="F2021" s="5">
        <v>1500</v>
      </c>
      <c r="H2021" s="5">
        <v>12</v>
      </c>
      <c r="I2021" s="5">
        <v>45</v>
      </c>
      <c r="J2021" s="5">
        <v>57</v>
      </c>
      <c r="K2021" s="5">
        <v>124</v>
      </c>
      <c r="L2021" s="5">
        <v>14</v>
      </c>
      <c r="M2021" s="16">
        <v>90000</v>
      </c>
      <c r="P2021">
        <f t="shared" si="22"/>
        <v>0</v>
      </c>
    </row>
    <row r="2022" spans="1:21" x14ac:dyDescent="0.25">
      <c r="A2022" s="5" t="s">
        <v>428</v>
      </c>
      <c r="B2022" s="114">
        <v>637178</v>
      </c>
      <c r="C2022" s="14">
        <v>37486</v>
      </c>
      <c r="D2022" s="70" t="s">
        <v>1824</v>
      </c>
      <c r="E2022" s="5">
        <v>1</v>
      </c>
      <c r="F2022" s="5">
        <v>1300</v>
      </c>
      <c r="G2022" s="5">
        <v>34</v>
      </c>
      <c r="I2022" s="5">
        <v>45</v>
      </c>
      <c r="J2022" s="5">
        <v>58</v>
      </c>
      <c r="K2022" s="5">
        <v>124</v>
      </c>
      <c r="L2022" s="5">
        <v>16</v>
      </c>
      <c r="M2022" s="16">
        <v>90000</v>
      </c>
      <c r="N2022" s="5">
        <v>2</v>
      </c>
      <c r="O2022" s="5">
        <v>1</v>
      </c>
      <c r="P2022">
        <f t="shared" si="22"/>
        <v>3</v>
      </c>
    </row>
    <row r="2023" spans="1:21" x14ac:dyDescent="0.25">
      <c r="A2023" s="5" t="s">
        <v>428</v>
      </c>
      <c r="B2023" s="114">
        <v>637178</v>
      </c>
      <c r="C2023" s="14">
        <v>37487</v>
      </c>
      <c r="D2023" s="73" t="s">
        <v>6916</v>
      </c>
      <c r="E2023" s="5">
        <v>1</v>
      </c>
      <c r="F2023" s="5">
        <v>1300</v>
      </c>
      <c r="H2023" s="5">
        <v>12</v>
      </c>
      <c r="I2023" s="5">
        <v>46</v>
      </c>
      <c r="J2023" s="5">
        <v>7</v>
      </c>
      <c r="K2023" s="5">
        <v>124</v>
      </c>
      <c r="L2023" s="5">
        <v>5</v>
      </c>
      <c r="P2023">
        <f t="shared" si="22"/>
        <v>0</v>
      </c>
      <c r="U2023" s="16">
        <v>5000</v>
      </c>
    </row>
    <row r="2024" spans="1:21" x14ac:dyDescent="0.25">
      <c r="A2024" s="5" t="s">
        <v>428</v>
      </c>
      <c r="B2024" s="114">
        <v>637178</v>
      </c>
      <c r="C2024" s="14">
        <v>37488</v>
      </c>
      <c r="D2024" s="70" t="s">
        <v>1825</v>
      </c>
      <c r="E2024" s="5">
        <v>1</v>
      </c>
      <c r="F2024" s="5">
        <v>1400</v>
      </c>
      <c r="G2024" s="5">
        <v>48</v>
      </c>
      <c r="H2024" s="5">
        <v>13</v>
      </c>
      <c r="I2024" s="5">
        <v>46</v>
      </c>
      <c r="J2024" s="5">
        <v>29</v>
      </c>
      <c r="K2024" s="5">
        <v>124</v>
      </c>
      <c r="L2024" s="5">
        <v>26</v>
      </c>
      <c r="M2024" s="16">
        <v>50000</v>
      </c>
      <c r="O2024" s="5">
        <v>1</v>
      </c>
      <c r="P2024">
        <f t="shared" si="22"/>
        <v>1</v>
      </c>
    </row>
    <row r="2025" spans="1:21" x14ac:dyDescent="0.25">
      <c r="A2025" s="5" t="s">
        <v>428</v>
      </c>
      <c r="B2025" s="114">
        <v>637178</v>
      </c>
      <c r="C2025" s="14">
        <v>37489</v>
      </c>
      <c r="D2025" s="70" t="s">
        <v>1826</v>
      </c>
      <c r="E2025" s="5">
        <v>1</v>
      </c>
      <c r="F2025" s="5">
        <v>1100</v>
      </c>
      <c r="G2025" s="5">
        <v>60</v>
      </c>
      <c r="H2025" s="5">
        <v>14</v>
      </c>
      <c r="I2025" s="5">
        <v>46</v>
      </c>
      <c r="J2025" s="5">
        <v>6</v>
      </c>
      <c r="K2025" s="5">
        <v>124</v>
      </c>
      <c r="L2025" s="5">
        <v>24</v>
      </c>
      <c r="M2025" s="16">
        <v>90000</v>
      </c>
      <c r="N2025" s="5">
        <v>2</v>
      </c>
      <c r="P2025">
        <f t="shared" si="22"/>
        <v>2</v>
      </c>
    </row>
    <row r="2026" spans="1:21" x14ac:dyDescent="0.25">
      <c r="A2026" s="5" t="s">
        <v>428</v>
      </c>
      <c r="B2026" s="114">
        <v>637178</v>
      </c>
      <c r="C2026" s="14">
        <v>37490</v>
      </c>
      <c r="D2026" s="70" t="s">
        <v>1827</v>
      </c>
      <c r="E2026" s="5">
        <v>1</v>
      </c>
      <c r="F2026" s="5">
        <v>1430</v>
      </c>
      <c r="G2026" s="5">
        <v>75</v>
      </c>
      <c r="H2026" s="5">
        <v>14</v>
      </c>
      <c r="I2026" s="5">
        <v>46</v>
      </c>
      <c r="J2026" s="5">
        <v>22</v>
      </c>
      <c r="K2026" s="5">
        <v>124</v>
      </c>
      <c r="L2026" s="5">
        <v>30</v>
      </c>
      <c r="M2026" s="16">
        <v>90000</v>
      </c>
      <c r="P2026">
        <f t="shared" si="22"/>
        <v>0</v>
      </c>
    </row>
    <row r="2027" spans="1:21" x14ac:dyDescent="0.25">
      <c r="A2027" s="5" t="s">
        <v>428</v>
      </c>
      <c r="B2027" s="114">
        <v>637178</v>
      </c>
      <c r="C2027" s="14">
        <v>37492</v>
      </c>
      <c r="D2027" s="70" t="s">
        <v>1828</v>
      </c>
      <c r="E2027" s="5">
        <v>1</v>
      </c>
      <c r="F2027" s="5">
        <v>1500</v>
      </c>
      <c r="G2027" s="5">
        <v>45</v>
      </c>
      <c r="H2027" s="5">
        <v>12</v>
      </c>
      <c r="I2027" s="5">
        <v>45</v>
      </c>
      <c r="J2027" s="5">
        <v>56</v>
      </c>
      <c r="K2027" s="5">
        <v>124</v>
      </c>
      <c r="L2027" s="5">
        <v>6</v>
      </c>
      <c r="M2027" s="16">
        <v>90000</v>
      </c>
      <c r="P2027">
        <f t="shared" si="22"/>
        <v>0</v>
      </c>
    </row>
    <row r="2028" spans="1:21" x14ac:dyDescent="0.25">
      <c r="A2028" s="5" t="s">
        <v>428</v>
      </c>
      <c r="B2028" s="114">
        <v>637178</v>
      </c>
      <c r="C2028" s="14">
        <v>37493</v>
      </c>
      <c r="D2028" s="70" t="s">
        <v>1829</v>
      </c>
      <c r="E2028" s="5">
        <v>1</v>
      </c>
      <c r="I2028" s="5">
        <v>46</v>
      </c>
      <c r="J2028" s="5">
        <v>3</v>
      </c>
      <c r="K2028" s="5">
        <v>124</v>
      </c>
      <c r="L2028" s="5">
        <v>14</v>
      </c>
      <c r="M2028" s="16">
        <v>30000</v>
      </c>
      <c r="P2028">
        <f t="shared" si="22"/>
        <v>0</v>
      </c>
    </row>
    <row r="2029" spans="1:21" x14ac:dyDescent="0.25">
      <c r="A2029" s="5" t="s">
        <v>428</v>
      </c>
      <c r="B2029" s="114">
        <v>637178</v>
      </c>
      <c r="C2029" s="14">
        <v>37494</v>
      </c>
      <c r="D2029" s="70" t="s">
        <v>1830</v>
      </c>
      <c r="E2029" s="5">
        <v>1</v>
      </c>
      <c r="F2029" s="5">
        <v>1300</v>
      </c>
      <c r="G2029" s="5">
        <v>50</v>
      </c>
      <c r="H2029" s="5">
        <v>16</v>
      </c>
      <c r="I2029" s="5">
        <v>45</v>
      </c>
      <c r="J2029" s="5">
        <v>54.2</v>
      </c>
      <c r="K2029" s="5">
        <v>124</v>
      </c>
      <c r="L2029" s="5">
        <v>12.3</v>
      </c>
      <c r="M2029" s="16">
        <v>70000</v>
      </c>
      <c r="P2029">
        <f t="shared" si="22"/>
        <v>0</v>
      </c>
    </row>
    <row r="2030" spans="1:21" x14ac:dyDescent="0.25">
      <c r="A2030" s="5" t="s">
        <v>428</v>
      </c>
      <c r="B2030" s="114">
        <v>637178</v>
      </c>
      <c r="C2030" s="14">
        <v>37495</v>
      </c>
      <c r="D2030" s="70" t="s">
        <v>1831</v>
      </c>
      <c r="E2030" s="5">
        <v>1</v>
      </c>
      <c r="F2030" s="5">
        <v>1030</v>
      </c>
      <c r="G2030" s="5">
        <v>50</v>
      </c>
      <c r="H2030" s="5">
        <v>15</v>
      </c>
      <c r="I2030" s="5">
        <v>46</v>
      </c>
      <c r="J2030" s="5">
        <v>11.9</v>
      </c>
      <c r="K2030" s="5">
        <v>124</v>
      </c>
      <c r="L2030" s="5">
        <v>27.1</v>
      </c>
      <c r="M2030" s="16">
        <v>50000</v>
      </c>
      <c r="P2030">
        <f t="shared" si="22"/>
        <v>0</v>
      </c>
    </row>
    <row r="2031" spans="1:21" x14ac:dyDescent="0.25">
      <c r="A2031" s="5" t="s">
        <v>428</v>
      </c>
      <c r="B2031" s="114">
        <v>637178</v>
      </c>
      <c r="C2031" s="14">
        <v>37497</v>
      </c>
      <c r="D2031" s="70" t="s">
        <v>1832</v>
      </c>
      <c r="E2031" s="5">
        <v>1</v>
      </c>
      <c r="F2031" s="5">
        <v>1030</v>
      </c>
      <c r="G2031" s="5">
        <v>50</v>
      </c>
      <c r="H2031" s="5">
        <v>15</v>
      </c>
      <c r="I2031" s="5">
        <v>45</v>
      </c>
      <c r="J2031" s="5">
        <v>59.5</v>
      </c>
      <c r="K2031" s="5">
        <v>124</v>
      </c>
      <c r="L2031" s="5">
        <v>23.8</v>
      </c>
      <c r="M2031" s="16">
        <v>90000</v>
      </c>
      <c r="O2031" s="5">
        <v>1</v>
      </c>
      <c r="P2031">
        <f t="shared" si="22"/>
        <v>1</v>
      </c>
    </row>
    <row r="2032" spans="1:21" x14ac:dyDescent="0.25">
      <c r="A2032" s="5" t="s">
        <v>428</v>
      </c>
      <c r="B2032" s="114">
        <v>637178</v>
      </c>
      <c r="C2032" s="14">
        <v>37499</v>
      </c>
      <c r="D2032" s="70" t="s">
        <v>1833</v>
      </c>
      <c r="E2032" s="5">
        <v>1</v>
      </c>
      <c r="F2032" s="5">
        <v>1100</v>
      </c>
      <c r="G2032" s="5">
        <v>50</v>
      </c>
      <c r="H2032" s="5">
        <v>15</v>
      </c>
      <c r="I2032" s="5">
        <v>45</v>
      </c>
      <c r="J2032" s="5">
        <v>50</v>
      </c>
      <c r="K2032" s="5">
        <v>124</v>
      </c>
      <c r="L2032" s="5">
        <v>13</v>
      </c>
      <c r="M2032" s="16">
        <v>10000</v>
      </c>
      <c r="P2032">
        <f t="shared" si="22"/>
        <v>0</v>
      </c>
    </row>
    <row r="2033" spans="1:23" x14ac:dyDescent="0.25">
      <c r="A2033" s="5" t="s">
        <v>428</v>
      </c>
      <c r="B2033" s="114">
        <v>637178</v>
      </c>
      <c r="C2033" s="14">
        <v>37500</v>
      </c>
      <c r="D2033" s="70" t="s">
        <v>1834</v>
      </c>
      <c r="E2033" s="5">
        <v>1</v>
      </c>
      <c r="F2033" s="5">
        <v>1300</v>
      </c>
      <c r="G2033" s="5">
        <v>50</v>
      </c>
      <c r="H2033" s="5">
        <v>15</v>
      </c>
      <c r="I2033" s="5">
        <v>45</v>
      </c>
      <c r="J2033" s="5">
        <v>58.3</v>
      </c>
      <c r="K2033" s="5">
        <v>124</v>
      </c>
      <c r="L2033" s="5">
        <v>11.4</v>
      </c>
      <c r="M2033" s="16">
        <v>40000</v>
      </c>
      <c r="P2033">
        <f t="shared" si="22"/>
        <v>0</v>
      </c>
    </row>
    <row r="2034" spans="1:23" x14ac:dyDescent="0.25">
      <c r="A2034" s="5" t="s">
        <v>428</v>
      </c>
      <c r="B2034" s="114">
        <v>637178</v>
      </c>
      <c r="C2034" s="14">
        <v>37501</v>
      </c>
      <c r="D2034" s="70" t="s">
        <v>1835</v>
      </c>
      <c r="E2034" s="5">
        <v>1</v>
      </c>
      <c r="F2034" s="5">
        <v>1400</v>
      </c>
      <c r="G2034" s="5">
        <v>50</v>
      </c>
      <c r="H2034" s="5">
        <v>15</v>
      </c>
      <c r="I2034" s="5">
        <v>46</v>
      </c>
      <c r="J2034" s="5">
        <v>11.2</v>
      </c>
      <c r="K2034" s="5">
        <v>124</v>
      </c>
      <c r="L2034" s="5">
        <v>30</v>
      </c>
      <c r="M2034" s="16">
        <v>45000</v>
      </c>
      <c r="N2034" s="5">
        <v>2</v>
      </c>
      <c r="P2034">
        <f t="shared" si="22"/>
        <v>2</v>
      </c>
      <c r="Q2034" s="16">
        <v>2000</v>
      </c>
    </row>
    <row r="2035" spans="1:23" x14ac:dyDescent="0.25">
      <c r="A2035" s="5" t="s">
        <v>428</v>
      </c>
      <c r="B2035" s="114">
        <v>637178</v>
      </c>
      <c r="C2035" s="14">
        <v>37502</v>
      </c>
      <c r="D2035" s="70" t="s">
        <v>1836</v>
      </c>
      <c r="E2035" s="5">
        <v>1</v>
      </c>
      <c r="F2035" s="5">
        <v>1500</v>
      </c>
      <c r="G2035" s="5">
        <v>50</v>
      </c>
      <c r="H2035" s="5">
        <v>15</v>
      </c>
      <c r="I2035" s="5">
        <v>45</v>
      </c>
      <c r="J2035" s="5">
        <v>59.2</v>
      </c>
      <c r="K2035" s="5">
        <v>124</v>
      </c>
      <c r="L2035" s="5">
        <v>11.3</v>
      </c>
      <c r="M2035" s="16">
        <v>90000</v>
      </c>
      <c r="P2035">
        <f t="shared" si="22"/>
        <v>0</v>
      </c>
    </row>
    <row r="2036" spans="1:23" x14ac:dyDescent="0.25">
      <c r="A2036" s="5" t="s">
        <v>428</v>
      </c>
      <c r="B2036" s="114">
        <v>637178</v>
      </c>
      <c r="C2036" s="14">
        <v>37503</v>
      </c>
      <c r="D2036" s="70" t="s">
        <v>1837</v>
      </c>
      <c r="E2036" s="5">
        <v>1</v>
      </c>
      <c r="F2036" s="5">
        <v>1430</v>
      </c>
      <c r="G2036" s="5">
        <v>50</v>
      </c>
      <c r="H2036" s="5">
        <v>15</v>
      </c>
      <c r="I2036" s="5">
        <v>45</v>
      </c>
      <c r="J2036" s="5">
        <v>53.7</v>
      </c>
      <c r="K2036" s="5">
        <v>124</v>
      </c>
      <c r="L2036" s="5">
        <v>12.9</v>
      </c>
      <c r="M2036" s="16">
        <v>90000</v>
      </c>
      <c r="P2036">
        <f t="shared" si="22"/>
        <v>0</v>
      </c>
    </row>
    <row r="2037" spans="1:23" x14ac:dyDescent="0.25">
      <c r="A2037" s="5" t="s">
        <v>428</v>
      </c>
      <c r="B2037" s="114">
        <v>637178</v>
      </c>
      <c r="C2037" s="14">
        <v>37504</v>
      </c>
      <c r="D2037" s="70" t="s">
        <v>1838</v>
      </c>
      <c r="E2037" s="5">
        <v>1</v>
      </c>
      <c r="F2037" s="5">
        <v>1530</v>
      </c>
      <c r="G2037" s="5">
        <v>50</v>
      </c>
      <c r="H2037" s="5">
        <v>15</v>
      </c>
      <c r="I2037" s="5">
        <v>45</v>
      </c>
      <c r="J2037" s="5">
        <v>58.8</v>
      </c>
      <c r="K2037" s="5">
        <v>124</v>
      </c>
      <c r="L2037" s="5">
        <v>15</v>
      </c>
      <c r="M2037" s="16">
        <v>60000</v>
      </c>
      <c r="O2037" s="5">
        <v>1</v>
      </c>
      <c r="P2037">
        <f t="shared" si="22"/>
        <v>1</v>
      </c>
      <c r="Q2037" s="16">
        <v>7000</v>
      </c>
    </row>
    <row r="2038" spans="1:23" x14ac:dyDescent="0.25">
      <c r="A2038" s="5" t="s">
        <v>428</v>
      </c>
      <c r="B2038" s="114">
        <v>637178</v>
      </c>
      <c r="C2038" s="14">
        <v>37505</v>
      </c>
      <c r="D2038" s="70" t="s">
        <v>1839</v>
      </c>
      <c r="E2038" s="5">
        <v>1</v>
      </c>
      <c r="F2038" s="5">
        <v>1230</v>
      </c>
      <c r="G2038" s="5">
        <v>50</v>
      </c>
      <c r="H2038" s="5">
        <v>15</v>
      </c>
      <c r="I2038" s="5">
        <v>45</v>
      </c>
      <c r="J2038" s="5">
        <v>49.4</v>
      </c>
      <c r="K2038" s="5">
        <v>124</v>
      </c>
      <c r="L2038" s="5">
        <v>24.9</v>
      </c>
      <c r="M2038" s="16">
        <v>90000</v>
      </c>
      <c r="P2038">
        <f t="shared" si="22"/>
        <v>0</v>
      </c>
    </row>
    <row r="2039" spans="1:23" x14ac:dyDescent="0.25">
      <c r="A2039" s="5" t="s">
        <v>428</v>
      </c>
      <c r="B2039" s="114">
        <v>637178</v>
      </c>
      <c r="C2039" s="14">
        <v>37506</v>
      </c>
      <c r="D2039" s="70" t="s">
        <v>1840</v>
      </c>
      <c r="E2039" s="5">
        <v>1</v>
      </c>
      <c r="F2039" s="5">
        <v>1600</v>
      </c>
      <c r="G2039" s="5">
        <v>50</v>
      </c>
      <c r="H2039" s="5">
        <v>15</v>
      </c>
      <c r="I2039" s="5">
        <v>46</v>
      </c>
      <c r="J2039" s="5">
        <v>1.2</v>
      </c>
      <c r="K2039" s="5">
        <v>124</v>
      </c>
      <c r="L2039" s="5">
        <v>31.5</v>
      </c>
      <c r="M2039" s="16">
        <v>90000</v>
      </c>
      <c r="P2039">
        <f t="shared" si="22"/>
        <v>0</v>
      </c>
    </row>
    <row r="2040" spans="1:23" x14ac:dyDescent="0.25">
      <c r="A2040" s="5" t="s">
        <v>428</v>
      </c>
      <c r="B2040" s="114">
        <v>637178</v>
      </c>
      <c r="C2040" s="14">
        <v>37509</v>
      </c>
      <c r="D2040" s="73" t="s">
        <v>6916</v>
      </c>
      <c r="E2040" s="5">
        <v>1</v>
      </c>
      <c r="F2040" s="5">
        <v>1000</v>
      </c>
      <c r="G2040" s="5">
        <v>50</v>
      </c>
      <c r="H2040" s="5">
        <v>14</v>
      </c>
      <c r="I2040" s="5">
        <v>46</v>
      </c>
      <c r="J2040" s="5">
        <v>3</v>
      </c>
      <c r="K2040" s="5">
        <v>124</v>
      </c>
      <c r="L2040" s="5">
        <v>21</v>
      </c>
      <c r="M2040" s="16">
        <v>0</v>
      </c>
      <c r="P2040">
        <f t="shared" ref="P2040:P2103" si="23">N2040+O2040</f>
        <v>0</v>
      </c>
    </row>
    <row r="2041" spans="1:23" x14ac:dyDescent="0.25">
      <c r="A2041" s="5" t="s">
        <v>428</v>
      </c>
      <c r="B2041" s="114">
        <v>637178</v>
      </c>
      <c r="C2041" s="14">
        <v>37510</v>
      </c>
      <c r="D2041" s="70" t="s">
        <v>1841</v>
      </c>
      <c r="E2041" s="5">
        <v>1</v>
      </c>
      <c r="F2041" s="5">
        <v>1630</v>
      </c>
      <c r="G2041" s="5">
        <v>50</v>
      </c>
      <c r="H2041" s="5">
        <v>14</v>
      </c>
      <c r="I2041" s="5">
        <v>45</v>
      </c>
      <c r="J2041" s="5">
        <v>53.1</v>
      </c>
      <c r="K2041" s="5">
        <v>124</v>
      </c>
      <c r="L2041" s="5">
        <v>11.9</v>
      </c>
      <c r="M2041" s="16">
        <v>45000</v>
      </c>
      <c r="P2041">
        <f t="shared" si="23"/>
        <v>0</v>
      </c>
      <c r="W2041" s="5" t="s">
        <v>300</v>
      </c>
    </row>
    <row r="2042" spans="1:23" x14ac:dyDescent="0.25">
      <c r="A2042" s="5" t="s">
        <v>428</v>
      </c>
      <c r="B2042" s="114">
        <v>637178</v>
      </c>
      <c r="C2042" s="14">
        <v>37511</v>
      </c>
      <c r="D2042" s="70" t="s">
        <v>1842</v>
      </c>
      <c r="E2042" s="5">
        <v>1</v>
      </c>
      <c r="F2042" s="5">
        <v>1700</v>
      </c>
      <c r="G2042" s="5">
        <v>50</v>
      </c>
      <c r="H2042" s="5">
        <v>14</v>
      </c>
      <c r="I2042" s="5">
        <v>45</v>
      </c>
      <c r="J2042" s="5">
        <v>49.4</v>
      </c>
      <c r="K2042" s="5">
        <v>124</v>
      </c>
      <c r="L2042" s="5">
        <v>12.7</v>
      </c>
      <c r="M2042" s="16">
        <v>60000</v>
      </c>
      <c r="P2042">
        <f t="shared" si="23"/>
        <v>0</v>
      </c>
    </row>
    <row r="2043" spans="1:23" x14ac:dyDescent="0.25">
      <c r="A2043" s="5" t="s">
        <v>428</v>
      </c>
      <c r="B2043" s="114">
        <v>637178</v>
      </c>
      <c r="C2043" s="14">
        <v>37522</v>
      </c>
      <c r="D2043" s="70" t="s">
        <v>1843</v>
      </c>
      <c r="E2043" s="5">
        <v>1</v>
      </c>
      <c r="F2043" s="5">
        <v>1100</v>
      </c>
      <c r="G2043" s="5">
        <v>48</v>
      </c>
      <c r="H2043" s="5">
        <v>13.5</v>
      </c>
      <c r="I2043" s="5">
        <v>46</v>
      </c>
      <c r="J2043" s="5">
        <v>4.8</v>
      </c>
      <c r="K2043" s="5">
        <v>124</v>
      </c>
      <c r="L2043" s="5">
        <v>12.4</v>
      </c>
      <c r="M2043" s="16">
        <v>90000</v>
      </c>
      <c r="P2043">
        <f t="shared" si="23"/>
        <v>0</v>
      </c>
    </row>
    <row r="2044" spans="1:23" x14ac:dyDescent="0.25">
      <c r="A2044" s="5" t="s">
        <v>428</v>
      </c>
      <c r="B2044" s="114">
        <v>637178</v>
      </c>
      <c r="C2044" s="14">
        <v>37524</v>
      </c>
      <c r="D2044" s="70" t="s">
        <v>1844</v>
      </c>
      <c r="E2044" s="5">
        <v>1</v>
      </c>
      <c r="F2044" s="5">
        <v>1600</v>
      </c>
      <c r="G2044" s="5">
        <v>50</v>
      </c>
      <c r="H2044" s="5">
        <v>14</v>
      </c>
      <c r="I2044" s="5">
        <v>46</v>
      </c>
      <c r="J2044" s="5">
        <v>22.5</v>
      </c>
      <c r="K2044" s="5">
        <v>124</v>
      </c>
      <c r="L2044" s="5">
        <v>20.8</v>
      </c>
      <c r="M2044" s="16">
        <v>90000</v>
      </c>
      <c r="P2044">
        <f t="shared" si="23"/>
        <v>0</v>
      </c>
    </row>
    <row r="2045" spans="1:23" x14ac:dyDescent="0.25">
      <c r="A2045" s="5" t="s">
        <v>428</v>
      </c>
      <c r="B2045" s="114">
        <v>637178</v>
      </c>
      <c r="C2045" s="14">
        <v>37525</v>
      </c>
      <c r="D2045" s="70" t="s">
        <v>1845</v>
      </c>
      <c r="E2045" s="5">
        <v>1</v>
      </c>
      <c r="F2045" s="5">
        <v>1300</v>
      </c>
      <c r="G2045" s="5">
        <v>45</v>
      </c>
      <c r="H2045" s="5">
        <v>14</v>
      </c>
      <c r="I2045" s="5">
        <v>46</v>
      </c>
      <c r="J2045" s="5">
        <v>20</v>
      </c>
      <c r="K2045" s="5">
        <v>124</v>
      </c>
      <c r="L2045" s="5">
        <v>20</v>
      </c>
      <c r="M2045" s="16">
        <v>90000</v>
      </c>
      <c r="P2045">
        <f t="shared" si="23"/>
        <v>0</v>
      </c>
    </row>
    <row r="2046" spans="1:23" x14ac:dyDescent="0.25">
      <c r="A2046" s="5" t="s">
        <v>428</v>
      </c>
      <c r="B2046" s="114">
        <v>637178</v>
      </c>
      <c r="C2046" s="14">
        <v>37526</v>
      </c>
      <c r="D2046" s="70" t="s">
        <v>1846</v>
      </c>
      <c r="E2046" s="5">
        <v>1</v>
      </c>
      <c r="F2046" s="5">
        <v>1300</v>
      </c>
      <c r="G2046" s="5">
        <v>40</v>
      </c>
      <c r="H2046" s="5">
        <v>14</v>
      </c>
      <c r="I2046" s="5">
        <v>46</v>
      </c>
      <c r="J2046" s="5">
        <v>7.3</v>
      </c>
      <c r="K2046" s="5">
        <v>124</v>
      </c>
      <c r="L2046" s="5">
        <v>19</v>
      </c>
      <c r="M2046" s="16">
        <v>40000</v>
      </c>
      <c r="P2046">
        <f t="shared" si="23"/>
        <v>0</v>
      </c>
      <c r="Q2046" s="16">
        <v>5000</v>
      </c>
    </row>
    <row r="2047" spans="1:23" x14ac:dyDescent="0.25">
      <c r="A2047" s="5" t="s">
        <v>428</v>
      </c>
      <c r="B2047" s="114">
        <v>637178</v>
      </c>
      <c r="C2047" s="14">
        <v>37526</v>
      </c>
      <c r="D2047" s="70" t="s">
        <v>1846</v>
      </c>
      <c r="E2047" s="5">
        <v>2</v>
      </c>
      <c r="F2047" s="5">
        <v>1530</v>
      </c>
      <c r="G2047" s="5">
        <v>40</v>
      </c>
      <c r="H2047" s="5">
        <v>14</v>
      </c>
      <c r="I2047" s="5">
        <v>46</v>
      </c>
      <c r="J2047" s="5">
        <v>6.9</v>
      </c>
      <c r="K2047" s="5">
        <v>124</v>
      </c>
      <c r="L2047" s="5">
        <v>20.3</v>
      </c>
      <c r="M2047" s="16">
        <v>40000</v>
      </c>
      <c r="P2047">
        <f t="shared" si="23"/>
        <v>0</v>
      </c>
      <c r="Q2047" s="16">
        <v>5000</v>
      </c>
    </row>
    <row r="2048" spans="1:23" x14ac:dyDescent="0.25">
      <c r="A2048" s="5" t="s">
        <v>428</v>
      </c>
      <c r="B2048" s="114">
        <v>637178</v>
      </c>
      <c r="C2048" s="14">
        <v>37527</v>
      </c>
      <c r="D2048" s="70" t="s">
        <v>1847</v>
      </c>
      <c r="E2048" s="5">
        <v>1</v>
      </c>
      <c r="F2048" s="5">
        <v>1300</v>
      </c>
      <c r="G2048" s="5">
        <v>50</v>
      </c>
      <c r="H2048" s="5">
        <v>13</v>
      </c>
      <c r="I2048" s="5">
        <v>46</v>
      </c>
      <c r="J2048" s="5">
        <v>6.7</v>
      </c>
      <c r="K2048" s="5">
        <v>124</v>
      </c>
      <c r="L2048" s="5">
        <v>21.2</v>
      </c>
      <c r="M2048" s="16">
        <v>90000</v>
      </c>
      <c r="P2048">
        <f t="shared" si="23"/>
        <v>0</v>
      </c>
    </row>
    <row r="2049" spans="1:17" x14ac:dyDescent="0.25">
      <c r="A2049" s="5" t="s">
        <v>428</v>
      </c>
      <c r="B2049" s="114">
        <v>637178</v>
      </c>
      <c r="C2049" s="14">
        <v>37530</v>
      </c>
      <c r="D2049" s="70" t="s">
        <v>1848</v>
      </c>
      <c r="E2049" s="5">
        <v>1</v>
      </c>
      <c r="F2049" s="5">
        <v>1100</v>
      </c>
      <c r="G2049" s="5">
        <v>50</v>
      </c>
      <c r="H2049" s="5">
        <v>13</v>
      </c>
      <c r="I2049" s="5">
        <v>46</v>
      </c>
      <c r="J2049" s="5">
        <v>7.5</v>
      </c>
      <c r="K2049" s="5">
        <v>124</v>
      </c>
      <c r="L2049" s="5">
        <v>21.8</v>
      </c>
      <c r="M2049" s="16">
        <v>90000</v>
      </c>
      <c r="P2049">
        <f t="shared" si="23"/>
        <v>0</v>
      </c>
    </row>
    <row r="2050" spans="1:17" x14ac:dyDescent="0.25">
      <c r="A2050" s="5" t="s">
        <v>428</v>
      </c>
      <c r="B2050" s="114">
        <v>637178</v>
      </c>
      <c r="C2050" s="14">
        <v>37531</v>
      </c>
      <c r="D2050" s="70" t="s">
        <v>1849</v>
      </c>
      <c r="E2050" s="5">
        <v>1</v>
      </c>
      <c r="F2050" s="5">
        <v>1530</v>
      </c>
      <c r="G2050" s="5">
        <v>50</v>
      </c>
      <c r="H2050" s="5">
        <v>13</v>
      </c>
      <c r="I2050" s="5">
        <v>46</v>
      </c>
      <c r="J2050" s="5">
        <v>7.2</v>
      </c>
      <c r="K2050" s="5">
        <v>124</v>
      </c>
      <c r="L2050" s="5">
        <v>25.1</v>
      </c>
      <c r="M2050" s="16">
        <v>90000</v>
      </c>
      <c r="P2050">
        <f t="shared" si="23"/>
        <v>0</v>
      </c>
    </row>
    <row r="2051" spans="1:17" x14ac:dyDescent="0.25">
      <c r="A2051" s="5" t="s">
        <v>508</v>
      </c>
      <c r="B2051" s="42">
        <v>553396</v>
      </c>
      <c r="C2051" s="56"/>
      <c r="D2051" s="73" t="s">
        <v>6916</v>
      </c>
      <c r="E2051" s="12"/>
      <c r="F2051" s="12"/>
      <c r="G2051" s="12"/>
      <c r="H2051" s="12"/>
      <c r="I2051" s="12"/>
      <c r="J2051" s="12"/>
      <c r="K2051" s="12"/>
      <c r="L2051" s="12"/>
      <c r="M2051" s="46"/>
      <c r="P2051">
        <f t="shared" si="23"/>
        <v>0</v>
      </c>
    </row>
    <row r="2052" spans="1:17" x14ac:dyDescent="0.25">
      <c r="A2052" s="5" t="s">
        <v>509</v>
      </c>
      <c r="B2052" s="42">
        <v>924585</v>
      </c>
      <c r="C2052" s="56"/>
      <c r="D2052" s="73" t="s">
        <v>6916</v>
      </c>
      <c r="E2052" s="12"/>
      <c r="F2052" s="12"/>
      <c r="G2052" s="12"/>
      <c r="H2052" s="12"/>
      <c r="I2052" s="12"/>
      <c r="J2052" s="12"/>
      <c r="K2052" s="12"/>
      <c r="L2052" s="12"/>
      <c r="M2052" s="46"/>
      <c r="P2052">
        <f t="shared" si="23"/>
        <v>0</v>
      </c>
    </row>
    <row r="2053" spans="1:17" x14ac:dyDescent="0.25">
      <c r="A2053" s="5" t="s">
        <v>510</v>
      </c>
      <c r="B2053" s="17">
        <v>602429</v>
      </c>
      <c r="C2053" s="14">
        <v>37468</v>
      </c>
      <c r="D2053" s="70" t="s">
        <v>1850</v>
      </c>
      <c r="E2053" s="5">
        <v>1</v>
      </c>
      <c r="F2053" s="5">
        <v>1330</v>
      </c>
      <c r="H2053" s="5">
        <v>56</v>
      </c>
      <c r="I2053" s="5">
        <v>45</v>
      </c>
      <c r="J2053" s="5">
        <v>55</v>
      </c>
      <c r="K2053" s="5">
        <v>124</v>
      </c>
      <c r="L2053" s="5">
        <v>8</v>
      </c>
      <c r="M2053" s="16">
        <v>8000</v>
      </c>
      <c r="P2053">
        <f t="shared" si="23"/>
        <v>0</v>
      </c>
    </row>
    <row r="2054" spans="1:17" x14ac:dyDescent="0.25">
      <c r="A2054" s="5" t="s">
        <v>510</v>
      </c>
      <c r="B2054" s="17">
        <v>602429</v>
      </c>
      <c r="C2054" s="14">
        <v>37468</v>
      </c>
      <c r="D2054" s="70" t="s">
        <v>1850</v>
      </c>
      <c r="E2054" s="5">
        <v>2</v>
      </c>
      <c r="F2054" s="5">
        <v>1500</v>
      </c>
      <c r="H2054" s="5">
        <v>55</v>
      </c>
      <c r="I2054" s="5">
        <v>45</v>
      </c>
      <c r="J2054" s="5">
        <v>52.572000000000003</v>
      </c>
      <c r="K2054" s="5">
        <v>124</v>
      </c>
      <c r="L2054" s="5">
        <v>15.875999999999999</v>
      </c>
      <c r="M2054" s="16">
        <v>42000</v>
      </c>
      <c r="N2054" s="5">
        <v>1</v>
      </c>
      <c r="P2054">
        <f t="shared" si="23"/>
        <v>1</v>
      </c>
    </row>
    <row r="2055" spans="1:17" x14ac:dyDescent="0.25">
      <c r="A2055" s="5" t="s">
        <v>510</v>
      </c>
      <c r="B2055" s="17">
        <v>602429</v>
      </c>
      <c r="C2055" s="14">
        <v>37470</v>
      </c>
      <c r="D2055" s="70" t="s">
        <v>1851</v>
      </c>
      <c r="E2055" s="5">
        <v>1</v>
      </c>
      <c r="F2055" s="5">
        <v>1150</v>
      </c>
      <c r="G2055" s="5">
        <v>75</v>
      </c>
      <c r="H2055" s="5">
        <v>59</v>
      </c>
      <c r="I2055" s="5">
        <v>46</v>
      </c>
      <c r="J2055" s="5">
        <v>3.77</v>
      </c>
      <c r="K2055" s="5">
        <v>124</v>
      </c>
      <c r="L2055" s="5">
        <v>29.527999999999999</v>
      </c>
      <c r="M2055" s="16">
        <v>45000</v>
      </c>
      <c r="P2055">
        <f t="shared" si="23"/>
        <v>0</v>
      </c>
      <c r="Q2055" s="16">
        <v>3000</v>
      </c>
    </row>
    <row r="2056" spans="1:17" x14ac:dyDescent="0.25">
      <c r="A2056" s="5" t="s">
        <v>510</v>
      </c>
      <c r="B2056" s="17">
        <v>602429</v>
      </c>
      <c r="C2056" s="14">
        <v>37470</v>
      </c>
      <c r="D2056" s="70" t="s">
        <v>1851</v>
      </c>
      <c r="E2056" s="5">
        <v>2</v>
      </c>
      <c r="F2056" s="5">
        <v>1456</v>
      </c>
      <c r="G2056" s="5">
        <v>71</v>
      </c>
      <c r="H2056" s="5">
        <v>59</v>
      </c>
      <c r="I2056" s="5">
        <v>46</v>
      </c>
      <c r="J2056" s="5">
        <v>6.19</v>
      </c>
      <c r="K2056" s="5">
        <v>124</v>
      </c>
      <c r="L2056" s="5">
        <v>30.59</v>
      </c>
      <c r="M2056" s="16">
        <v>30000</v>
      </c>
      <c r="P2056">
        <f t="shared" si="23"/>
        <v>0</v>
      </c>
    </row>
    <row r="2057" spans="1:17" x14ac:dyDescent="0.25">
      <c r="A2057" s="5" t="s">
        <v>510</v>
      </c>
      <c r="B2057" s="17">
        <v>602429</v>
      </c>
      <c r="C2057" s="14">
        <v>37471</v>
      </c>
      <c r="D2057" s="70" t="s">
        <v>1852</v>
      </c>
      <c r="E2057" s="5">
        <v>1</v>
      </c>
      <c r="F2057" s="5">
        <v>1400</v>
      </c>
      <c r="G2057" s="5">
        <v>73</v>
      </c>
      <c r="H2057" s="5">
        <v>55</v>
      </c>
      <c r="I2057" s="5">
        <v>45</v>
      </c>
      <c r="J2057" s="5">
        <v>58.56</v>
      </c>
      <c r="K2057" s="5">
        <v>124</v>
      </c>
      <c r="L2057" s="5">
        <v>16.03</v>
      </c>
      <c r="M2057" s="16">
        <v>100000</v>
      </c>
      <c r="P2057">
        <f t="shared" si="23"/>
        <v>0</v>
      </c>
    </row>
    <row r="2058" spans="1:17" x14ac:dyDescent="0.25">
      <c r="A2058" s="5" t="s">
        <v>510</v>
      </c>
      <c r="B2058" s="17">
        <v>602429</v>
      </c>
      <c r="C2058" s="14">
        <v>37472</v>
      </c>
      <c r="D2058" s="70" t="s">
        <v>1853</v>
      </c>
      <c r="E2058" s="5">
        <v>1</v>
      </c>
      <c r="F2058" s="5">
        <v>1215</v>
      </c>
      <c r="I2058" s="5">
        <v>45</v>
      </c>
      <c r="J2058" s="5">
        <v>57.14</v>
      </c>
      <c r="K2058" s="5">
        <v>124</v>
      </c>
      <c r="L2058" s="5">
        <v>22.31</v>
      </c>
      <c r="M2058" s="16">
        <v>100000</v>
      </c>
      <c r="P2058">
        <f t="shared" si="23"/>
        <v>0</v>
      </c>
    </row>
    <row r="2059" spans="1:17" x14ac:dyDescent="0.25">
      <c r="A2059" s="5" t="s">
        <v>510</v>
      </c>
      <c r="B2059" s="17">
        <v>602429</v>
      </c>
      <c r="C2059" s="14">
        <v>37474</v>
      </c>
      <c r="D2059" s="70" t="s">
        <v>1854</v>
      </c>
      <c r="E2059" s="5">
        <v>1</v>
      </c>
      <c r="F2059" s="5">
        <v>1200</v>
      </c>
      <c r="G2059" s="5">
        <v>76</v>
      </c>
      <c r="H2059" s="5">
        <v>56</v>
      </c>
      <c r="I2059" s="5">
        <v>46</v>
      </c>
      <c r="J2059" s="5">
        <v>9</v>
      </c>
      <c r="K2059" s="5">
        <v>124</v>
      </c>
      <c r="L2059" s="5">
        <v>1.7</v>
      </c>
      <c r="M2059" s="16">
        <v>40000</v>
      </c>
      <c r="P2059">
        <f t="shared" si="23"/>
        <v>0</v>
      </c>
    </row>
    <row r="2060" spans="1:17" x14ac:dyDescent="0.25">
      <c r="A2060" s="5" t="s">
        <v>510</v>
      </c>
      <c r="B2060" s="17">
        <v>602429</v>
      </c>
      <c r="C2060" s="14">
        <v>37474</v>
      </c>
      <c r="D2060" s="70" t="s">
        <v>1854</v>
      </c>
      <c r="E2060" s="5">
        <v>2</v>
      </c>
      <c r="F2060" s="5">
        <v>1530</v>
      </c>
      <c r="G2060" s="5">
        <v>44</v>
      </c>
      <c r="I2060" s="5">
        <v>46</v>
      </c>
      <c r="J2060" s="5">
        <v>3.02</v>
      </c>
      <c r="K2060" s="5">
        <v>124</v>
      </c>
      <c r="L2060" s="5">
        <v>6.52</v>
      </c>
      <c r="M2060" s="16">
        <v>20000</v>
      </c>
      <c r="P2060">
        <f t="shared" si="23"/>
        <v>0</v>
      </c>
    </row>
    <row r="2061" spans="1:17" x14ac:dyDescent="0.25">
      <c r="A2061" s="5" t="s">
        <v>510</v>
      </c>
      <c r="B2061" s="17">
        <v>602429</v>
      </c>
      <c r="C2061" s="14">
        <v>37474</v>
      </c>
      <c r="D2061" s="70" t="s">
        <v>1854</v>
      </c>
      <c r="E2061" s="5">
        <v>3</v>
      </c>
      <c r="F2061" s="5">
        <v>1805</v>
      </c>
      <c r="G2061" s="5">
        <v>42</v>
      </c>
      <c r="H2061" s="5">
        <v>57</v>
      </c>
      <c r="I2061" s="5">
        <v>45</v>
      </c>
      <c r="J2061" s="5">
        <v>54.47</v>
      </c>
      <c r="K2061" s="5">
        <v>124</v>
      </c>
      <c r="L2061" s="5">
        <v>13.06</v>
      </c>
      <c r="M2061" s="16">
        <v>50000</v>
      </c>
      <c r="P2061">
        <f t="shared" si="23"/>
        <v>0</v>
      </c>
    </row>
    <row r="2062" spans="1:17" x14ac:dyDescent="0.25">
      <c r="A2062" s="5" t="s">
        <v>510</v>
      </c>
      <c r="B2062" s="17">
        <v>602429</v>
      </c>
      <c r="C2062" s="14">
        <v>37478</v>
      </c>
      <c r="D2062" s="70" t="s">
        <v>1855</v>
      </c>
      <c r="E2062" s="5">
        <v>1</v>
      </c>
      <c r="F2062" s="5">
        <v>1440</v>
      </c>
      <c r="G2062" s="5">
        <v>45</v>
      </c>
      <c r="H2062" s="5">
        <v>54</v>
      </c>
      <c r="I2062" s="5">
        <v>46</v>
      </c>
      <c r="J2062" s="5">
        <v>1.5</v>
      </c>
      <c r="K2062" s="5">
        <v>124</v>
      </c>
      <c r="L2062" s="5">
        <v>8.07</v>
      </c>
      <c r="M2062" s="16">
        <v>100000</v>
      </c>
      <c r="P2062">
        <f t="shared" si="23"/>
        <v>0</v>
      </c>
    </row>
    <row r="2063" spans="1:17" x14ac:dyDescent="0.25">
      <c r="A2063" s="5" t="s">
        <v>510</v>
      </c>
      <c r="B2063" s="17">
        <v>602429</v>
      </c>
      <c r="C2063" s="14">
        <v>37479</v>
      </c>
      <c r="D2063" s="70" t="s">
        <v>1856</v>
      </c>
      <c r="E2063" s="5">
        <v>1</v>
      </c>
      <c r="F2063" s="5">
        <v>1500</v>
      </c>
      <c r="G2063" s="5">
        <v>63</v>
      </c>
      <c r="H2063" s="5">
        <v>59</v>
      </c>
      <c r="I2063" s="5">
        <v>46</v>
      </c>
      <c r="J2063" s="5">
        <v>1.59</v>
      </c>
      <c r="K2063" s="5">
        <v>124</v>
      </c>
      <c r="L2063" s="5">
        <v>19.53</v>
      </c>
      <c r="M2063" s="16">
        <v>60000</v>
      </c>
      <c r="P2063">
        <f t="shared" si="23"/>
        <v>0</v>
      </c>
    </row>
    <row r="2064" spans="1:17" x14ac:dyDescent="0.25">
      <c r="A2064" s="5" t="s">
        <v>510</v>
      </c>
      <c r="B2064" s="17">
        <v>602429</v>
      </c>
      <c r="C2064" s="14">
        <v>37479</v>
      </c>
      <c r="D2064" s="70" t="s">
        <v>1856</v>
      </c>
      <c r="E2064" s="5">
        <v>2</v>
      </c>
      <c r="F2064" s="5">
        <v>1700</v>
      </c>
      <c r="G2064" s="5">
        <v>70</v>
      </c>
      <c r="H2064" s="5">
        <v>59</v>
      </c>
      <c r="I2064" s="5">
        <v>45</v>
      </c>
      <c r="J2064" s="5">
        <v>59.35</v>
      </c>
      <c r="K2064" s="5">
        <v>124</v>
      </c>
      <c r="L2064" s="5">
        <v>20.58</v>
      </c>
      <c r="M2064" s="16">
        <v>50000</v>
      </c>
      <c r="P2064">
        <f t="shared" si="23"/>
        <v>0</v>
      </c>
    </row>
    <row r="2065" spans="1:16" x14ac:dyDescent="0.25">
      <c r="A2065" s="5" t="s">
        <v>510</v>
      </c>
      <c r="B2065" s="17">
        <v>602429</v>
      </c>
      <c r="C2065" s="14">
        <v>37481</v>
      </c>
      <c r="D2065" s="70" t="s">
        <v>1857</v>
      </c>
      <c r="E2065" s="5">
        <v>1</v>
      </c>
      <c r="F2065" s="5">
        <v>1220</v>
      </c>
      <c r="G2065" s="5">
        <v>43</v>
      </c>
      <c r="H2065" s="5">
        <v>59</v>
      </c>
      <c r="M2065" s="16">
        <v>80000</v>
      </c>
      <c r="P2065">
        <f t="shared" si="23"/>
        <v>0</v>
      </c>
    </row>
    <row r="2066" spans="1:16" x14ac:dyDescent="0.25">
      <c r="A2066" s="5" t="s">
        <v>510</v>
      </c>
      <c r="B2066" s="17">
        <v>602429</v>
      </c>
      <c r="C2066" s="14">
        <v>37482</v>
      </c>
      <c r="D2066" s="70" t="s">
        <v>1858</v>
      </c>
      <c r="E2066" s="5">
        <v>1</v>
      </c>
      <c r="F2066" s="5">
        <v>1130</v>
      </c>
      <c r="G2066" s="5">
        <v>24</v>
      </c>
      <c r="H2066" s="5">
        <v>55</v>
      </c>
      <c r="I2066" s="5">
        <v>46</v>
      </c>
      <c r="J2066" s="5">
        <v>24.52</v>
      </c>
      <c r="K2066" s="5">
        <v>124</v>
      </c>
      <c r="L2066" s="5">
        <v>11.13</v>
      </c>
      <c r="M2066" s="16">
        <v>100000</v>
      </c>
      <c r="P2066">
        <f t="shared" si="23"/>
        <v>0</v>
      </c>
    </row>
    <row r="2067" spans="1:16" x14ac:dyDescent="0.25">
      <c r="A2067" s="5" t="s">
        <v>510</v>
      </c>
      <c r="B2067" s="17">
        <v>602429</v>
      </c>
      <c r="C2067" s="14">
        <v>37483</v>
      </c>
      <c r="D2067" s="70" t="s">
        <v>1859</v>
      </c>
      <c r="E2067" s="5">
        <v>1</v>
      </c>
      <c r="F2067" s="5">
        <v>1245</v>
      </c>
      <c r="G2067" s="5">
        <v>42</v>
      </c>
      <c r="H2067" s="5">
        <v>54</v>
      </c>
      <c r="I2067" s="5">
        <v>46</v>
      </c>
      <c r="J2067" s="5">
        <v>23.38</v>
      </c>
      <c r="K2067" s="5">
        <v>124</v>
      </c>
      <c r="L2067" s="5">
        <v>18.059999999999999</v>
      </c>
      <c r="M2067" s="16">
        <v>100000</v>
      </c>
      <c r="P2067">
        <f t="shared" si="23"/>
        <v>0</v>
      </c>
    </row>
    <row r="2068" spans="1:16" x14ac:dyDescent="0.25">
      <c r="A2068" s="5" t="s">
        <v>510</v>
      </c>
      <c r="B2068" s="17">
        <v>602429</v>
      </c>
      <c r="C2068" s="14">
        <v>37484</v>
      </c>
      <c r="D2068" s="70" t="s">
        <v>1860</v>
      </c>
      <c r="E2068" s="5">
        <v>1</v>
      </c>
      <c r="F2068" s="5">
        <v>1145</v>
      </c>
      <c r="G2068" s="5">
        <v>33</v>
      </c>
      <c r="H2068" s="5">
        <v>54</v>
      </c>
      <c r="I2068" s="5">
        <v>46</v>
      </c>
      <c r="J2068" s="5">
        <v>30.56</v>
      </c>
      <c r="K2068" s="5">
        <v>124</v>
      </c>
      <c r="L2068" s="5">
        <v>16.149999999999999</v>
      </c>
      <c r="M2068" s="16">
        <v>100000</v>
      </c>
      <c r="P2068">
        <f t="shared" si="23"/>
        <v>0</v>
      </c>
    </row>
    <row r="2069" spans="1:16" x14ac:dyDescent="0.25">
      <c r="A2069" s="5" t="s">
        <v>510</v>
      </c>
      <c r="B2069" s="17">
        <v>602429</v>
      </c>
      <c r="C2069" s="14">
        <v>37486</v>
      </c>
      <c r="D2069" s="70" t="s">
        <v>1861</v>
      </c>
      <c r="E2069" s="5">
        <v>1</v>
      </c>
      <c r="F2069" s="5">
        <v>1215</v>
      </c>
      <c r="G2069" s="5">
        <v>39</v>
      </c>
      <c r="H2069" s="5">
        <v>54</v>
      </c>
      <c r="I2069" s="5">
        <v>45</v>
      </c>
      <c r="J2069" s="5">
        <v>55</v>
      </c>
      <c r="K2069" s="5">
        <v>124</v>
      </c>
      <c r="L2069" s="5">
        <v>4.4000000000000004</v>
      </c>
      <c r="M2069" s="16">
        <v>100000</v>
      </c>
      <c r="N2069" s="5">
        <v>3</v>
      </c>
      <c r="P2069">
        <f t="shared" si="23"/>
        <v>3</v>
      </c>
    </row>
    <row r="2070" spans="1:16" x14ac:dyDescent="0.25">
      <c r="A2070" s="5" t="s">
        <v>510</v>
      </c>
      <c r="B2070" s="17">
        <v>602429</v>
      </c>
      <c r="C2070" s="14">
        <v>37487</v>
      </c>
      <c r="D2070" s="70" t="s">
        <v>1862</v>
      </c>
      <c r="E2070" s="5">
        <v>1</v>
      </c>
      <c r="F2070" s="5">
        <v>1245</v>
      </c>
      <c r="G2070" s="5">
        <v>60</v>
      </c>
      <c r="H2070" s="5">
        <v>56</v>
      </c>
      <c r="I2070" s="5">
        <v>46</v>
      </c>
      <c r="J2070" s="5">
        <v>1.29</v>
      </c>
      <c r="K2070" s="5">
        <v>124</v>
      </c>
      <c r="L2070" s="5">
        <v>15.47</v>
      </c>
      <c r="M2070" s="16">
        <v>98000</v>
      </c>
      <c r="P2070">
        <f t="shared" si="23"/>
        <v>0</v>
      </c>
    </row>
    <row r="2071" spans="1:16" x14ac:dyDescent="0.25">
      <c r="A2071" s="5" t="s">
        <v>510</v>
      </c>
      <c r="B2071" s="17">
        <v>602429</v>
      </c>
      <c r="C2071" s="14">
        <v>37487</v>
      </c>
      <c r="D2071" s="70" t="s">
        <v>1862</v>
      </c>
      <c r="E2071" s="5">
        <v>2</v>
      </c>
      <c r="F2071" s="5">
        <v>1340</v>
      </c>
      <c r="G2071" s="5">
        <v>59</v>
      </c>
      <c r="H2071" s="5">
        <v>56</v>
      </c>
      <c r="I2071" s="5">
        <v>46</v>
      </c>
      <c r="J2071" s="5">
        <v>1.25</v>
      </c>
      <c r="K2071" s="5">
        <v>124</v>
      </c>
      <c r="L2071" s="5">
        <v>15.5</v>
      </c>
      <c r="M2071" s="16">
        <v>100000</v>
      </c>
      <c r="P2071">
        <f t="shared" si="23"/>
        <v>0</v>
      </c>
    </row>
    <row r="2072" spans="1:16" x14ac:dyDescent="0.25">
      <c r="A2072" s="5" t="s">
        <v>510</v>
      </c>
      <c r="B2072" s="17">
        <v>602429</v>
      </c>
      <c r="C2072" s="14">
        <v>37488</v>
      </c>
      <c r="D2072" s="70" t="s">
        <v>1863</v>
      </c>
      <c r="E2072" s="5">
        <v>1</v>
      </c>
      <c r="F2072" s="5">
        <v>1100</v>
      </c>
      <c r="G2072" s="5">
        <v>69</v>
      </c>
      <c r="H2072" s="5">
        <v>58</v>
      </c>
      <c r="I2072" s="5">
        <v>46</v>
      </c>
      <c r="J2072" s="5">
        <v>2.52</v>
      </c>
      <c r="K2072" s="5">
        <v>124</v>
      </c>
      <c r="L2072" s="5">
        <v>22.04</v>
      </c>
      <c r="M2072" s="16">
        <v>80000</v>
      </c>
      <c r="P2072">
        <f t="shared" si="23"/>
        <v>0</v>
      </c>
    </row>
    <row r="2073" spans="1:16" x14ac:dyDescent="0.25">
      <c r="A2073" s="5" t="s">
        <v>510</v>
      </c>
      <c r="B2073" s="17">
        <v>602429</v>
      </c>
      <c r="C2073" s="14">
        <v>37489</v>
      </c>
      <c r="D2073" s="70" t="s">
        <v>1864</v>
      </c>
      <c r="E2073" s="12"/>
      <c r="F2073" s="12"/>
      <c r="G2073" s="12"/>
      <c r="H2073" s="12"/>
      <c r="I2073" s="12"/>
      <c r="J2073" s="12"/>
      <c r="K2073" s="12"/>
      <c r="L2073" s="12"/>
      <c r="M2073" s="46"/>
      <c r="P2073">
        <f t="shared" si="23"/>
        <v>0</v>
      </c>
    </row>
    <row r="2074" spans="1:16" x14ac:dyDescent="0.25">
      <c r="A2074" s="5" t="s">
        <v>510</v>
      </c>
      <c r="B2074" s="17">
        <v>602429</v>
      </c>
      <c r="C2074" s="14">
        <v>37490</v>
      </c>
      <c r="D2074" s="70" t="s">
        <v>1865</v>
      </c>
      <c r="E2074" s="5">
        <v>1</v>
      </c>
      <c r="F2074" s="5">
        <v>1045</v>
      </c>
      <c r="G2074" s="5">
        <v>68</v>
      </c>
      <c r="H2074" s="5">
        <v>59</v>
      </c>
      <c r="I2074" s="5">
        <v>46</v>
      </c>
      <c r="J2074" s="5">
        <v>6.44</v>
      </c>
      <c r="K2074" s="5">
        <v>124</v>
      </c>
      <c r="L2074" s="5">
        <v>24.27</v>
      </c>
      <c r="M2074" s="16">
        <v>120000</v>
      </c>
      <c r="P2074">
        <f t="shared" si="23"/>
        <v>0</v>
      </c>
    </row>
    <row r="2075" spans="1:16" x14ac:dyDescent="0.25">
      <c r="A2075" s="5" t="s">
        <v>510</v>
      </c>
      <c r="B2075" s="17">
        <v>602429</v>
      </c>
      <c r="C2075" s="14">
        <v>37491</v>
      </c>
      <c r="D2075" s="70" t="s">
        <v>1866</v>
      </c>
      <c r="E2075" s="5">
        <v>1</v>
      </c>
      <c r="F2075" s="5">
        <v>1100</v>
      </c>
      <c r="G2075" s="5">
        <v>70</v>
      </c>
      <c r="H2075" s="5">
        <v>58</v>
      </c>
      <c r="I2075" s="5">
        <v>46</v>
      </c>
      <c r="J2075" s="5">
        <v>5.36</v>
      </c>
      <c r="K2075" s="5">
        <v>124</v>
      </c>
      <c r="L2075" s="5">
        <v>27.35</v>
      </c>
      <c r="M2075" s="16">
        <v>40000</v>
      </c>
      <c r="P2075">
        <f t="shared" si="23"/>
        <v>0</v>
      </c>
    </row>
    <row r="2076" spans="1:16" x14ac:dyDescent="0.25">
      <c r="A2076" s="5" t="s">
        <v>510</v>
      </c>
      <c r="B2076" s="17">
        <v>602429</v>
      </c>
      <c r="C2076" s="14">
        <v>37491</v>
      </c>
      <c r="D2076" s="70" t="s">
        <v>1866</v>
      </c>
      <c r="E2076" s="5">
        <v>2</v>
      </c>
      <c r="F2076" s="5">
        <v>1245</v>
      </c>
      <c r="G2076" s="5">
        <v>72</v>
      </c>
      <c r="H2076" s="5">
        <v>58</v>
      </c>
      <c r="I2076" s="5">
        <v>46</v>
      </c>
      <c r="J2076" s="5">
        <v>4.0999999999999996</v>
      </c>
      <c r="K2076" s="5">
        <v>124</v>
      </c>
      <c r="L2076" s="5">
        <v>29.02</v>
      </c>
      <c r="M2076" s="16">
        <v>0</v>
      </c>
      <c r="P2076">
        <f t="shared" si="23"/>
        <v>0</v>
      </c>
    </row>
    <row r="2077" spans="1:16" x14ac:dyDescent="0.25">
      <c r="A2077" s="5" t="s">
        <v>510</v>
      </c>
      <c r="B2077" s="17">
        <v>602429</v>
      </c>
      <c r="C2077" s="14">
        <v>37493</v>
      </c>
      <c r="D2077" s="70" t="s">
        <v>1875</v>
      </c>
      <c r="E2077" s="5">
        <v>1</v>
      </c>
      <c r="F2077" s="5">
        <v>1330</v>
      </c>
      <c r="G2077" s="5">
        <v>30</v>
      </c>
      <c r="H2077" s="5">
        <v>55</v>
      </c>
      <c r="I2077" s="5">
        <v>45</v>
      </c>
      <c r="J2077" s="5">
        <v>59.170999999999999</v>
      </c>
      <c r="K2077" s="5">
        <v>124</v>
      </c>
      <c r="L2077" s="5">
        <v>3.2570000000000001</v>
      </c>
      <c r="M2077" s="16">
        <v>20000</v>
      </c>
      <c r="P2077">
        <f t="shared" si="23"/>
        <v>0</v>
      </c>
    </row>
    <row r="2078" spans="1:16" x14ac:dyDescent="0.25">
      <c r="A2078" s="5" t="s">
        <v>510</v>
      </c>
      <c r="B2078" s="17">
        <v>602429</v>
      </c>
      <c r="C2078" s="14">
        <v>37494</v>
      </c>
      <c r="D2078" s="70" t="s">
        <v>1874</v>
      </c>
      <c r="E2078" s="5">
        <v>1</v>
      </c>
      <c r="F2078" s="5">
        <v>1420</v>
      </c>
      <c r="G2078" s="5">
        <v>65</v>
      </c>
      <c r="H2078" s="5">
        <v>59</v>
      </c>
      <c r="I2078" s="5">
        <v>46</v>
      </c>
      <c r="J2078" s="5">
        <v>3.02</v>
      </c>
      <c r="K2078" s="5">
        <v>124</v>
      </c>
      <c r="L2078" s="5">
        <v>22.12</v>
      </c>
      <c r="M2078" s="16">
        <v>80000</v>
      </c>
      <c r="P2078">
        <f t="shared" si="23"/>
        <v>0</v>
      </c>
    </row>
    <row r="2079" spans="1:16" x14ac:dyDescent="0.25">
      <c r="A2079" s="5" t="s">
        <v>510</v>
      </c>
      <c r="B2079" s="17">
        <v>602429</v>
      </c>
      <c r="C2079" s="14">
        <v>37495</v>
      </c>
      <c r="D2079" s="70" t="s">
        <v>1873</v>
      </c>
      <c r="E2079" s="5">
        <v>1</v>
      </c>
      <c r="F2079" s="5">
        <v>1215</v>
      </c>
      <c r="G2079" s="5">
        <v>62</v>
      </c>
      <c r="H2079" s="5">
        <v>59</v>
      </c>
      <c r="I2079" s="5">
        <v>45</v>
      </c>
      <c r="J2079" s="5">
        <v>56.44</v>
      </c>
      <c r="K2079" s="5">
        <v>124</v>
      </c>
      <c r="L2079" s="5">
        <v>14.43</v>
      </c>
      <c r="M2079" s="107">
        <v>300000</v>
      </c>
      <c r="P2079">
        <f t="shared" si="23"/>
        <v>0</v>
      </c>
    </row>
    <row r="2080" spans="1:16" x14ac:dyDescent="0.25">
      <c r="A2080" s="5" t="s">
        <v>510</v>
      </c>
      <c r="B2080" s="17">
        <v>602429</v>
      </c>
      <c r="C2080" s="14">
        <v>37496</v>
      </c>
      <c r="D2080" s="70" t="s">
        <v>1871</v>
      </c>
      <c r="E2080" s="5">
        <v>1</v>
      </c>
      <c r="F2080" s="5">
        <v>1140</v>
      </c>
      <c r="G2080" s="5">
        <v>70</v>
      </c>
      <c r="H2080" s="5">
        <v>59</v>
      </c>
      <c r="I2080" s="5">
        <v>46</v>
      </c>
      <c r="J2080" s="5">
        <v>9.31</v>
      </c>
      <c r="K2080" s="5">
        <v>124</v>
      </c>
      <c r="L2080" s="5">
        <v>26.33</v>
      </c>
      <c r="M2080" s="16">
        <v>160000</v>
      </c>
      <c r="P2080">
        <f t="shared" si="23"/>
        <v>0</v>
      </c>
    </row>
    <row r="2081" spans="1:16" x14ac:dyDescent="0.25">
      <c r="A2081" s="5" t="s">
        <v>510</v>
      </c>
      <c r="B2081" s="17">
        <v>602429</v>
      </c>
      <c r="C2081" s="56">
        <v>37497</v>
      </c>
      <c r="D2081" s="73" t="s">
        <v>6916</v>
      </c>
      <c r="E2081" s="5">
        <v>1</v>
      </c>
      <c r="F2081" s="5">
        <v>1010</v>
      </c>
      <c r="G2081" s="5">
        <v>60</v>
      </c>
      <c r="H2081" s="5">
        <v>57</v>
      </c>
      <c r="I2081" s="5">
        <v>46</v>
      </c>
      <c r="J2081" s="5">
        <v>3</v>
      </c>
      <c r="K2081" s="5">
        <v>124</v>
      </c>
      <c r="L2081" s="5">
        <v>17</v>
      </c>
      <c r="M2081" s="16">
        <v>0</v>
      </c>
      <c r="P2081">
        <f t="shared" si="23"/>
        <v>0</v>
      </c>
    </row>
    <row r="2082" spans="1:16" x14ac:dyDescent="0.25">
      <c r="A2082" s="5" t="s">
        <v>510</v>
      </c>
      <c r="B2082" s="17">
        <v>602429</v>
      </c>
      <c r="C2082" s="14">
        <v>37498</v>
      </c>
      <c r="D2082" s="70" t="s">
        <v>1872</v>
      </c>
      <c r="E2082" s="5">
        <v>1</v>
      </c>
      <c r="F2082" s="5">
        <v>1100</v>
      </c>
      <c r="G2082" s="5">
        <v>50</v>
      </c>
      <c r="H2082" s="5">
        <v>59</v>
      </c>
      <c r="I2082" s="5">
        <v>46</v>
      </c>
      <c r="J2082" s="5">
        <v>6.09</v>
      </c>
      <c r="K2082" s="5">
        <v>124</v>
      </c>
      <c r="L2082" s="5">
        <v>25.56</v>
      </c>
      <c r="M2082" s="16">
        <v>80000</v>
      </c>
      <c r="P2082">
        <f t="shared" si="23"/>
        <v>0</v>
      </c>
    </row>
    <row r="2083" spans="1:16" x14ac:dyDescent="0.25">
      <c r="A2083" s="5" t="s">
        <v>510</v>
      </c>
      <c r="B2083" s="17">
        <v>602429</v>
      </c>
      <c r="C2083" s="14">
        <v>37500</v>
      </c>
      <c r="D2083" s="70" t="s">
        <v>1870</v>
      </c>
      <c r="E2083" s="5">
        <v>1</v>
      </c>
      <c r="F2083" s="5">
        <v>1200</v>
      </c>
      <c r="G2083" s="5">
        <v>55</v>
      </c>
      <c r="H2083" s="5">
        <v>59</v>
      </c>
      <c r="I2083" s="5">
        <v>46</v>
      </c>
      <c r="J2083" s="5">
        <v>4.0999999999999996</v>
      </c>
      <c r="K2083" s="5">
        <v>124</v>
      </c>
      <c r="L2083" s="5">
        <v>30.4</v>
      </c>
      <c r="M2083" s="16">
        <v>60000</v>
      </c>
      <c r="P2083">
        <f t="shared" si="23"/>
        <v>0</v>
      </c>
    </row>
    <row r="2084" spans="1:16" x14ac:dyDescent="0.25">
      <c r="A2084" s="5" t="s">
        <v>510</v>
      </c>
      <c r="B2084" s="17">
        <v>602429</v>
      </c>
      <c r="C2084" s="14">
        <v>37500</v>
      </c>
      <c r="D2084" s="70" t="s">
        <v>1870</v>
      </c>
      <c r="E2084" s="5">
        <v>2</v>
      </c>
      <c r="F2084" s="5">
        <v>1345</v>
      </c>
      <c r="G2084" s="5">
        <v>60</v>
      </c>
      <c r="H2084" s="5">
        <v>60</v>
      </c>
      <c r="I2084" s="5">
        <v>45</v>
      </c>
      <c r="J2084" s="5">
        <v>58.46</v>
      </c>
      <c r="K2084" s="5">
        <v>124</v>
      </c>
      <c r="L2084" s="5">
        <v>13.37</v>
      </c>
      <c r="M2084" s="16">
        <v>0</v>
      </c>
      <c r="P2084">
        <f t="shared" si="23"/>
        <v>0</v>
      </c>
    </row>
    <row r="2085" spans="1:16" x14ac:dyDescent="0.25">
      <c r="A2085" s="5" t="s">
        <v>510</v>
      </c>
      <c r="B2085" s="17">
        <v>602429</v>
      </c>
      <c r="C2085" s="14">
        <v>37500</v>
      </c>
      <c r="D2085" s="70" t="s">
        <v>1870</v>
      </c>
      <c r="E2085" s="5">
        <v>3</v>
      </c>
      <c r="F2085" s="5">
        <v>1550</v>
      </c>
      <c r="I2085" s="5">
        <v>45</v>
      </c>
      <c r="J2085" s="5">
        <v>56.26</v>
      </c>
      <c r="K2085" s="5">
        <v>124</v>
      </c>
      <c r="L2085" s="5">
        <v>14.08</v>
      </c>
      <c r="M2085" s="16">
        <v>0</v>
      </c>
      <c r="P2085">
        <f t="shared" si="23"/>
        <v>0</v>
      </c>
    </row>
    <row r="2086" spans="1:16" x14ac:dyDescent="0.25">
      <c r="A2086" s="5" t="s">
        <v>510</v>
      </c>
      <c r="B2086" s="17">
        <v>602429</v>
      </c>
      <c r="C2086" s="14">
        <v>37500</v>
      </c>
      <c r="D2086" s="70" t="s">
        <v>1870</v>
      </c>
      <c r="E2086" s="5">
        <v>4</v>
      </c>
      <c r="F2086" s="5">
        <v>1800</v>
      </c>
      <c r="G2086" s="5">
        <v>69</v>
      </c>
      <c r="H2086" s="5">
        <v>59</v>
      </c>
      <c r="I2086" s="5">
        <v>45</v>
      </c>
      <c r="J2086" s="5">
        <v>55.16</v>
      </c>
      <c r="K2086" s="5">
        <v>124</v>
      </c>
      <c r="L2086" s="5">
        <v>14.22</v>
      </c>
      <c r="M2086" s="16">
        <v>40000</v>
      </c>
      <c r="P2086">
        <f t="shared" si="23"/>
        <v>0</v>
      </c>
    </row>
    <row r="2087" spans="1:16" x14ac:dyDescent="0.25">
      <c r="A2087" s="5" t="s">
        <v>510</v>
      </c>
      <c r="B2087" s="17">
        <v>602429</v>
      </c>
      <c r="C2087" s="14">
        <v>37500</v>
      </c>
      <c r="D2087" s="70" t="s">
        <v>1870</v>
      </c>
      <c r="E2087" s="5">
        <v>5</v>
      </c>
      <c r="G2087" s="5">
        <v>68</v>
      </c>
      <c r="H2087" s="5">
        <v>59</v>
      </c>
      <c r="I2087" s="5">
        <v>45</v>
      </c>
      <c r="J2087" s="5">
        <v>58.35</v>
      </c>
      <c r="K2087" s="5">
        <v>124</v>
      </c>
      <c r="L2087" s="5">
        <v>19.2</v>
      </c>
      <c r="M2087" s="16">
        <v>20000</v>
      </c>
      <c r="P2087">
        <f t="shared" si="23"/>
        <v>0</v>
      </c>
    </row>
    <row r="2088" spans="1:16" x14ac:dyDescent="0.25">
      <c r="A2088" s="5" t="s">
        <v>510</v>
      </c>
      <c r="B2088" s="17">
        <v>602429</v>
      </c>
      <c r="C2088" s="14">
        <v>37502</v>
      </c>
      <c r="D2088" s="70" t="s">
        <v>1868</v>
      </c>
      <c r="E2088" s="5">
        <v>1</v>
      </c>
      <c r="F2088" s="5">
        <v>1245</v>
      </c>
      <c r="G2088" s="5">
        <v>48</v>
      </c>
      <c r="H2088" s="5">
        <v>62</v>
      </c>
      <c r="I2088" s="5">
        <v>46</v>
      </c>
      <c r="J2088" s="5">
        <v>1</v>
      </c>
      <c r="K2088" s="5">
        <v>124</v>
      </c>
      <c r="L2088" s="5">
        <v>12.38</v>
      </c>
      <c r="M2088" s="16">
        <v>20000</v>
      </c>
      <c r="P2088">
        <f t="shared" si="23"/>
        <v>0</v>
      </c>
    </row>
    <row r="2089" spans="1:16" x14ac:dyDescent="0.25">
      <c r="A2089" s="5" t="s">
        <v>510</v>
      </c>
      <c r="B2089" s="17">
        <v>602429</v>
      </c>
      <c r="C2089" s="14">
        <v>37502</v>
      </c>
      <c r="D2089" s="70" t="s">
        <v>1868</v>
      </c>
      <c r="E2089" s="5">
        <v>2</v>
      </c>
      <c r="F2089" s="5">
        <v>1430</v>
      </c>
      <c r="G2089" s="5">
        <v>49</v>
      </c>
      <c r="H2089" s="5">
        <v>61</v>
      </c>
      <c r="I2089" s="5">
        <v>46</v>
      </c>
      <c r="J2089" s="5">
        <v>0.38</v>
      </c>
      <c r="K2089" s="5">
        <v>124</v>
      </c>
      <c r="L2089" s="5">
        <v>12.24</v>
      </c>
      <c r="M2089" s="16">
        <v>60000</v>
      </c>
      <c r="P2089">
        <f t="shared" si="23"/>
        <v>0</v>
      </c>
    </row>
    <row r="2090" spans="1:16" x14ac:dyDescent="0.25">
      <c r="A2090" s="5" t="s">
        <v>510</v>
      </c>
      <c r="B2090" s="17">
        <v>602429</v>
      </c>
      <c r="C2090" s="14">
        <v>37503</v>
      </c>
      <c r="D2090" s="70" t="s">
        <v>1869</v>
      </c>
      <c r="E2090" s="5">
        <v>1</v>
      </c>
      <c r="F2090" s="5">
        <v>1130</v>
      </c>
      <c r="G2090" s="5">
        <v>60</v>
      </c>
      <c r="H2090" s="5">
        <v>58</v>
      </c>
      <c r="I2090" s="5">
        <v>45</v>
      </c>
      <c r="J2090" s="5">
        <v>59.01</v>
      </c>
      <c r="K2090" s="5">
        <v>124</v>
      </c>
      <c r="L2090" s="5">
        <v>15.04</v>
      </c>
      <c r="M2090" s="16">
        <v>80000</v>
      </c>
      <c r="P2090">
        <f t="shared" si="23"/>
        <v>0</v>
      </c>
    </row>
    <row r="2091" spans="1:16" x14ac:dyDescent="0.25">
      <c r="A2091" s="5" t="s">
        <v>510</v>
      </c>
      <c r="B2091" s="17">
        <v>602429</v>
      </c>
      <c r="C2091" s="14">
        <v>37504</v>
      </c>
      <c r="D2091" s="70" t="s">
        <v>1867</v>
      </c>
      <c r="E2091" s="5">
        <v>1</v>
      </c>
      <c r="F2091" s="5">
        <v>1030</v>
      </c>
      <c r="G2091" s="5">
        <v>61</v>
      </c>
      <c r="H2091" s="5">
        <v>60</v>
      </c>
      <c r="I2091" s="5">
        <v>45</v>
      </c>
      <c r="J2091" s="5">
        <v>59.57</v>
      </c>
      <c r="K2091" s="5">
        <v>124</v>
      </c>
      <c r="L2091" s="5">
        <v>16.22</v>
      </c>
      <c r="M2091" s="16">
        <v>80000</v>
      </c>
      <c r="P2091">
        <f t="shared" si="23"/>
        <v>0</v>
      </c>
    </row>
    <row r="2092" spans="1:16" x14ac:dyDescent="0.25">
      <c r="A2092" s="5" t="s">
        <v>189</v>
      </c>
      <c r="B2092" s="17">
        <v>607367</v>
      </c>
      <c r="C2092" s="56">
        <v>37453</v>
      </c>
      <c r="D2092" s="94" t="s">
        <v>6916</v>
      </c>
      <c r="E2092" s="5">
        <v>1</v>
      </c>
      <c r="F2092" s="5">
        <v>1000</v>
      </c>
      <c r="G2092" s="5">
        <v>20</v>
      </c>
      <c r="H2092" s="5">
        <v>54</v>
      </c>
      <c r="I2092" s="5">
        <v>45</v>
      </c>
      <c r="J2092" s="5">
        <v>55</v>
      </c>
      <c r="K2092" s="5">
        <v>124</v>
      </c>
      <c r="L2092" s="5">
        <v>1</v>
      </c>
      <c r="M2092" s="16">
        <v>45000</v>
      </c>
      <c r="N2092" s="5">
        <v>3</v>
      </c>
      <c r="P2092">
        <f t="shared" si="23"/>
        <v>3</v>
      </c>
    </row>
    <row r="2093" spans="1:16" x14ac:dyDescent="0.25">
      <c r="A2093" s="5" t="s">
        <v>189</v>
      </c>
      <c r="B2093" s="17">
        <v>607367</v>
      </c>
      <c r="C2093" s="56">
        <v>37453</v>
      </c>
      <c r="D2093" s="94" t="s">
        <v>6916</v>
      </c>
      <c r="E2093" s="5">
        <v>2</v>
      </c>
      <c r="F2093" s="5">
        <v>1130</v>
      </c>
      <c r="G2093" s="5">
        <v>18</v>
      </c>
      <c r="H2093" s="5">
        <v>54</v>
      </c>
      <c r="I2093" s="5">
        <v>45</v>
      </c>
      <c r="J2093" s="5">
        <v>56</v>
      </c>
      <c r="K2093" s="5">
        <v>124</v>
      </c>
      <c r="L2093" s="5">
        <v>0</v>
      </c>
      <c r="M2093" s="16">
        <v>20000</v>
      </c>
      <c r="P2093">
        <f t="shared" si="23"/>
        <v>0</v>
      </c>
    </row>
    <row r="2094" spans="1:16" x14ac:dyDescent="0.25">
      <c r="A2094" s="5" t="s">
        <v>189</v>
      </c>
      <c r="B2094" s="17">
        <v>607367</v>
      </c>
      <c r="C2094" s="14">
        <v>37454</v>
      </c>
      <c r="D2094" s="78" t="s">
        <v>1876</v>
      </c>
      <c r="E2094" s="5">
        <v>1</v>
      </c>
      <c r="F2094" s="5">
        <v>1140</v>
      </c>
      <c r="G2094" s="5">
        <v>23</v>
      </c>
      <c r="H2094" s="5">
        <v>57</v>
      </c>
      <c r="I2094" s="5">
        <v>45</v>
      </c>
      <c r="J2094" s="5">
        <v>52.1</v>
      </c>
      <c r="K2094" s="5">
        <v>124</v>
      </c>
      <c r="L2094" s="5">
        <v>1</v>
      </c>
      <c r="M2094" s="16">
        <v>60000</v>
      </c>
      <c r="P2094">
        <f t="shared" si="23"/>
        <v>0</v>
      </c>
    </row>
    <row r="2095" spans="1:16" x14ac:dyDescent="0.25">
      <c r="A2095" s="5" t="s">
        <v>189</v>
      </c>
      <c r="B2095" s="17">
        <v>607367</v>
      </c>
      <c r="C2095" s="14">
        <v>37455</v>
      </c>
      <c r="D2095" s="70" t="s">
        <v>1877</v>
      </c>
      <c r="E2095" s="5">
        <v>1</v>
      </c>
      <c r="F2095" s="5">
        <v>930</v>
      </c>
      <c r="G2095" s="5">
        <v>24</v>
      </c>
      <c r="H2095" s="5">
        <v>57</v>
      </c>
      <c r="I2095" s="5">
        <v>46</v>
      </c>
      <c r="J2095" s="5">
        <v>6.42</v>
      </c>
      <c r="K2095" s="5">
        <v>124</v>
      </c>
      <c r="L2095" s="5">
        <v>13.54</v>
      </c>
      <c r="M2095" s="16">
        <v>40000</v>
      </c>
      <c r="P2095">
        <f t="shared" si="23"/>
        <v>0</v>
      </c>
    </row>
    <row r="2096" spans="1:16" x14ac:dyDescent="0.25">
      <c r="A2096" s="5" t="s">
        <v>189</v>
      </c>
      <c r="B2096" s="17">
        <v>607367</v>
      </c>
      <c r="C2096" s="14">
        <v>37455</v>
      </c>
      <c r="D2096" s="70" t="s">
        <v>1877</v>
      </c>
      <c r="E2096" s="5">
        <v>2</v>
      </c>
      <c r="F2096" s="5">
        <v>1200</v>
      </c>
      <c r="G2096" s="5">
        <v>50</v>
      </c>
      <c r="H2096" s="5">
        <v>57</v>
      </c>
      <c r="I2096" s="5">
        <v>46</v>
      </c>
      <c r="J2096" s="5">
        <v>4.3</v>
      </c>
      <c r="K2096" s="5">
        <v>124</v>
      </c>
      <c r="L2096" s="5">
        <v>15.54</v>
      </c>
      <c r="M2096" s="16">
        <v>30000</v>
      </c>
      <c r="P2096">
        <f t="shared" si="23"/>
        <v>0</v>
      </c>
    </row>
    <row r="2097" spans="1:17" x14ac:dyDescent="0.25">
      <c r="A2097" s="5" t="s">
        <v>189</v>
      </c>
      <c r="B2097" s="17">
        <v>607367</v>
      </c>
      <c r="C2097" s="14">
        <v>37456</v>
      </c>
      <c r="D2097" s="70" t="s">
        <v>1878</v>
      </c>
      <c r="E2097" s="5">
        <v>1</v>
      </c>
      <c r="F2097" s="5">
        <v>730</v>
      </c>
      <c r="G2097" s="5">
        <v>50</v>
      </c>
      <c r="H2097" s="5">
        <v>57</v>
      </c>
      <c r="I2097" s="5">
        <v>46</v>
      </c>
      <c r="J2097" s="5">
        <v>8</v>
      </c>
      <c r="K2097" s="5">
        <v>124</v>
      </c>
      <c r="L2097" s="5">
        <v>16</v>
      </c>
      <c r="M2097" s="16">
        <v>60000</v>
      </c>
      <c r="P2097">
        <f t="shared" si="23"/>
        <v>0</v>
      </c>
    </row>
    <row r="2098" spans="1:17" x14ac:dyDescent="0.25">
      <c r="A2098" s="5" t="s">
        <v>189</v>
      </c>
      <c r="B2098" s="17">
        <v>607367</v>
      </c>
      <c r="C2098" s="14">
        <v>37456</v>
      </c>
      <c r="D2098" s="70" t="s">
        <v>1878</v>
      </c>
      <c r="E2098" s="5">
        <v>2</v>
      </c>
      <c r="F2098" s="5">
        <v>1150</v>
      </c>
      <c r="G2098" s="5">
        <v>50</v>
      </c>
      <c r="H2098" s="5">
        <v>57</v>
      </c>
      <c r="I2098" s="5">
        <v>46</v>
      </c>
      <c r="J2098" s="5">
        <v>8</v>
      </c>
      <c r="K2098" s="5">
        <v>124</v>
      </c>
      <c r="L2098" s="5">
        <v>15</v>
      </c>
      <c r="M2098" s="16">
        <v>20000</v>
      </c>
      <c r="P2098">
        <f t="shared" si="23"/>
        <v>0</v>
      </c>
    </row>
    <row r="2099" spans="1:17" x14ac:dyDescent="0.25">
      <c r="A2099" s="5" t="s">
        <v>189</v>
      </c>
      <c r="B2099" s="17">
        <v>607367</v>
      </c>
      <c r="C2099" s="14">
        <v>37458</v>
      </c>
      <c r="D2099" s="70" t="s">
        <v>1879</v>
      </c>
      <c r="E2099" s="5">
        <v>1</v>
      </c>
      <c r="F2099" s="5">
        <v>1110</v>
      </c>
      <c r="G2099" s="5">
        <v>50</v>
      </c>
      <c r="H2099" s="5">
        <v>60</v>
      </c>
      <c r="I2099" s="5">
        <v>46</v>
      </c>
      <c r="J2099" s="5">
        <v>9.35</v>
      </c>
      <c r="K2099" s="5">
        <v>124</v>
      </c>
      <c r="L2099" s="5">
        <v>21.75</v>
      </c>
      <c r="M2099" s="16">
        <v>70000</v>
      </c>
      <c r="P2099">
        <f t="shared" si="23"/>
        <v>0</v>
      </c>
    </row>
    <row r="2100" spans="1:17" x14ac:dyDescent="0.25">
      <c r="A2100" s="5" t="s">
        <v>189</v>
      </c>
      <c r="B2100" s="17">
        <v>607367</v>
      </c>
      <c r="C2100" s="14">
        <v>37459</v>
      </c>
      <c r="D2100" s="70" t="s">
        <v>1880</v>
      </c>
      <c r="E2100" s="5">
        <v>1</v>
      </c>
      <c r="F2100" s="5">
        <v>1030</v>
      </c>
      <c r="G2100" s="5">
        <v>75</v>
      </c>
      <c r="H2100" s="5">
        <v>61</v>
      </c>
      <c r="I2100" s="5">
        <v>46</v>
      </c>
      <c r="J2100" s="5">
        <v>9.35</v>
      </c>
      <c r="K2100" s="5">
        <v>124</v>
      </c>
      <c r="L2100" s="5">
        <v>21.75</v>
      </c>
      <c r="M2100" s="16">
        <v>60000</v>
      </c>
      <c r="P2100">
        <f t="shared" si="23"/>
        <v>0</v>
      </c>
    </row>
    <row r="2101" spans="1:17" x14ac:dyDescent="0.25">
      <c r="A2101" s="5" t="s">
        <v>189</v>
      </c>
      <c r="B2101" s="17">
        <v>607367</v>
      </c>
      <c r="C2101" s="14">
        <v>37460</v>
      </c>
      <c r="D2101" s="70" t="s">
        <v>1881</v>
      </c>
      <c r="E2101" s="5">
        <v>1</v>
      </c>
      <c r="F2101" s="5">
        <v>930</v>
      </c>
      <c r="G2101" s="5">
        <v>80</v>
      </c>
      <c r="H2101" s="5">
        <v>60</v>
      </c>
      <c r="I2101" s="5">
        <v>46</v>
      </c>
      <c r="J2101" s="5">
        <v>9.16</v>
      </c>
      <c r="K2101" s="5">
        <v>124</v>
      </c>
      <c r="L2101" s="5">
        <v>31.49</v>
      </c>
      <c r="M2101" s="16">
        <v>65000</v>
      </c>
      <c r="N2101" s="5">
        <v>1</v>
      </c>
      <c r="P2101">
        <f t="shared" si="23"/>
        <v>1</v>
      </c>
    </row>
    <row r="2102" spans="1:17" x14ac:dyDescent="0.25">
      <c r="A2102" s="5" t="s">
        <v>189</v>
      </c>
      <c r="B2102" s="17">
        <v>607367</v>
      </c>
      <c r="C2102" s="14">
        <v>37461</v>
      </c>
      <c r="D2102" s="70" t="s">
        <v>1882</v>
      </c>
      <c r="E2102" s="5">
        <v>1</v>
      </c>
      <c r="F2102" s="5">
        <v>1500</v>
      </c>
      <c r="G2102" s="5">
        <v>70</v>
      </c>
      <c r="H2102" s="5">
        <v>60</v>
      </c>
      <c r="I2102" s="5">
        <v>46</v>
      </c>
      <c r="J2102" s="5">
        <v>7.58</v>
      </c>
      <c r="K2102" s="5">
        <v>124</v>
      </c>
      <c r="L2102" s="5">
        <v>13.78</v>
      </c>
      <c r="M2102" s="16">
        <v>65000</v>
      </c>
      <c r="P2102">
        <f t="shared" si="23"/>
        <v>0</v>
      </c>
    </row>
    <row r="2103" spans="1:17" x14ac:dyDescent="0.25">
      <c r="A2103" s="5" t="s">
        <v>189</v>
      </c>
      <c r="B2103" s="17">
        <v>607367</v>
      </c>
      <c r="C2103" s="14">
        <v>37462</v>
      </c>
      <c r="D2103" s="70" t="s">
        <v>1883</v>
      </c>
      <c r="E2103" s="5">
        <v>1</v>
      </c>
      <c r="F2103" s="5">
        <v>1320</v>
      </c>
      <c r="G2103" s="5">
        <v>85</v>
      </c>
      <c r="H2103" s="5">
        <v>62</v>
      </c>
      <c r="I2103" s="5">
        <v>45</v>
      </c>
      <c r="J2103" s="5">
        <v>6.3</v>
      </c>
      <c r="K2103" s="5">
        <v>124</v>
      </c>
      <c r="L2103" s="5">
        <v>0.1</v>
      </c>
      <c r="M2103" s="16">
        <v>60000</v>
      </c>
      <c r="P2103">
        <f t="shared" si="23"/>
        <v>0</v>
      </c>
    </row>
    <row r="2104" spans="1:17" x14ac:dyDescent="0.25">
      <c r="A2104" s="5" t="s">
        <v>189</v>
      </c>
      <c r="B2104" s="17">
        <v>607367</v>
      </c>
      <c r="C2104" s="14">
        <v>37463</v>
      </c>
      <c r="D2104" s="70" t="s">
        <v>1884</v>
      </c>
      <c r="E2104" s="5">
        <v>1</v>
      </c>
      <c r="F2104" s="5">
        <v>1400</v>
      </c>
      <c r="G2104" s="5">
        <v>45</v>
      </c>
      <c r="H2104" s="5">
        <v>62</v>
      </c>
      <c r="I2104" s="5">
        <v>45</v>
      </c>
      <c r="J2104" s="5">
        <v>54.33</v>
      </c>
      <c r="K2104" s="5">
        <v>124</v>
      </c>
      <c r="L2104" s="5">
        <v>8.06</v>
      </c>
      <c r="M2104" s="16">
        <v>70000</v>
      </c>
      <c r="P2104">
        <f t="shared" ref="P2104:P2167" si="24">N2104+O2104</f>
        <v>0</v>
      </c>
      <c r="Q2104" s="16">
        <v>100</v>
      </c>
    </row>
    <row r="2105" spans="1:17" x14ac:dyDescent="0.25">
      <c r="A2105" s="5" t="s">
        <v>189</v>
      </c>
      <c r="B2105" s="17">
        <v>607367</v>
      </c>
      <c r="C2105" s="14">
        <v>37464</v>
      </c>
      <c r="D2105" s="70" t="s">
        <v>1885</v>
      </c>
      <c r="E2105" s="5">
        <v>1</v>
      </c>
      <c r="F2105" s="5">
        <v>830</v>
      </c>
      <c r="G2105" s="5">
        <v>47</v>
      </c>
      <c r="H2105" s="5">
        <v>59</v>
      </c>
      <c r="I2105" s="5">
        <v>46</v>
      </c>
      <c r="J2105" s="5">
        <v>2.77</v>
      </c>
      <c r="K2105" s="5">
        <v>124</v>
      </c>
      <c r="L2105" s="5">
        <v>11.22</v>
      </c>
      <c r="M2105" s="16">
        <v>30000</v>
      </c>
      <c r="P2105">
        <f t="shared" si="24"/>
        <v>0</v>
      </c>
    </row>
    <row r="2106" spans="1:17" x14ac:dyDescent="0.25">
      <c r="A2106" s="5" t="s">
        <v>189</v>
      </c>
      <c r="B2106" s="17">
        <v>607367</v>
      </c>
      <c r="C2106" s="14">
        <v>37464</v>
      </c>
      <c r="D2106" s="70" t="s">
        <v>1885</v>
      </c>
      <c r="E2106" s="5">
        <v>2</v>
      </c>
      <c r="F2106" s="5">
        <v>1130</v>
      </c>
      <c r="G2106" s="5">
        <v>45</v>
      </c>
      <c r="H2106" s="5">
        <v>59</v>
      </c>
      <c r="I2106" s="5">
        <v>46</v>
      </c>
      <c r="J2106" s="5">
        <v>8.3000000000000007</v>
      </c>
      <c r="K2106" s="5">
        <v>124</v>
      </c>
      <c r="L2106" s="5">
        <v>11.1</v>
      </c>
      <c r="M2106" s="16">
        <v>40000</v>
      </c>
      <c r="P2106">
        <f t="shared" si="24"/>
        <v>0</v>
      </c>
      <c r="Q2106" s="16">
        <v>200</v>
      </c>
    </row>
    <row r="2107" spans="1:17" x14ac:dyDescent="0.25">
      <c r="A2107" s="5" t="s">
        <v>189</v>
      </c>
      <c r="B2107" s="17">
        <v>607367</v>
      </c>
      <c r="C2107" s="14">
        <v>37465</v>
      </c>
      <c r="D2107" s="70" t="s">
        <v>1886</v>
      </c>
      <c r="E2107" s="12"/>
      <c r="F2107" s="12"/>
      <c r="G2107" s="12"/>
      <c r="H2107" s="12"/>
      <c r="I2107" s="12"/>
      <c r="J2107" s="12"/>
      <c r="K2107" s="12"/>
      <c r="L2107" s="12"/>
      <c r="M2107" s="46"/>
      <c r="P2107">
        <f t="shared" si="24"/>
        <v>0</v>
      </c>
    </row>
    <row r="2108" spans="1:17" x14ac:dyDescent="0.25">
      <c r="A2108" s="5" t="s">
        <v>189</v>
      </c>
      <c r="B2108" s="17">
        <v>607367</v>
      </c>
      <c r="C2108" s="14">
        <v>37466</v>
      </c>
      <c r="D2108" s="70" t="s">
        <v>1887</v>
      </c>
      <c r="E2108" s="5">
        <v>1</v>
      </c>
      <c r="F2108" s="5">
        <v>1100</v>
      </c>
      <c r="G2108" s="5">
        <v>51</v>
      </c>
      <c r="H2108" s="5">
        <v>63</v>
      </c>
      <c r="I2108" s="5">
        <v>46</v>
      </c>
      <c r="J2108" s="5">
        <v>10.62</v>
      </c>
      <c r="K2108" s="5">
        <v>124</v>
      </c>
      <c r="L2108" s="5">
        <v>16.37</v>
      </c>
      <c r="M2108" s="16">
        <v>30000</v>
      </c>
      <c r="P2108">
        <f t="shared" si="24"/>
        <v>0</v>
      </c>
    </row>
    <row r="2109" spans="1:17" x14ac:dyDescent="0.25">
      <c r="A2109" s="5" t="s">
        <v>189</v>
      </c>
      <c r="B2109" s="17">
        <v>607367</v>
      </c>
      <c r="C2109" s="14">
        <v>37466</v>
      </c>
      <c r="D2109" s="70" t="s">
        <v>1887</v>
      </c>
      <c r="E2109" s="5">
        <v>2</v>
      </c>
      <c r="F2109" s="5">
        <v>1300</v>
      </c>
      <c r="G2109" s="5">
        <v>51</v>
      </c>
      <c r="H2109" s="5">
        <v>63</v>
      </c>
      <c r="I2109" s="5">
        <v>46</v>
      </c>
      <c r="J2109" s="5">
        <v>11.8</v>
      </c>
      <c r="K2109" s="5">
        <v>124</v>
      </c>
      <c r="L2109" s="5">
        <v>15.9</v>
      </c>
      <c r="M2109" s="16">
        <v>40000</v>
      </c>
      <c r="P2109">
        <f t="shared" si="24"/>
        <v>0</v>
      </c>
    </row>
    <row r="2110" spans="1:17" x14ac:dyDescent="0.25">
      <c r="A2110" s="5" t="s">
        <v>189</v>
      </c>
      <c r="B2110" s="17">
        <v>607367</v>
      </c>
      <c r="C2110" s="14">
        <v>37469</v>
      </c>
      <c r="D2110" s="70" t="s">
        <v>1888</v>
      </c>
      <c r="E2110" s="5">
        <v>1</v>
      </c>
      <c r="F2110" s="5">
        <v>1330</v>
      </c>
      <c r="G2110" s="5">
        <v>52</v>
      </c>
      <c r="H2110" s="5">
        <v>56</v>
      </c>
      <c r="I2110" s="5">
        <v>45</v>
      </c>
      <c r="J2110" s="5">
        <v>52.51</v>
      </c>
      <c r="K2110" s="5">
        <v>124</v>
      </c>
      <c r="L2110" s="5">
        <v>14.96</v>
      </c>
      <c r="M2110" s="16">
        <v>70000</v>
      </c>
      <c r="P2110">
        <f t="shared" si="24"/>
        <v>0</v>
      </c>
    </row>
    <row r="2111" spans="1:17" x14ac:dyDescent="0.25">
      <c r="A2111" s="5" t="s">
        <v>189</v>
      </c>
      <c r="B2111" s="17">
        <v>607367</v>
      </c>
      <c r="C2111" s="14">
        <v>37470</v>
      </c>
      <c r="D2111" s="70" t="s">
        <v>1889</v>
      </c>
      <c r="E2111" s="5">
        <v>1</v>
      </c>
      <c r="F2111" s="5">
        <v>1300</v>
      </c>
      <c r="G2111" s="5">
        <v>58</v>
      </c>
      <c r="H2111" s="5">
        <v>57</v>
      </c>
      <c r="I2111" s="5">
        <v>46</v>
      </c>
      <c r="J2111" s="5">
        <v>2.6</v>
      </c>
      <c r="K2111" s="5">
        <v>124</v>
      </c>
      <c r="L2111" s="5">
        <v>22.45</v>
      </c>
      <c r="M2111" s="16">
        <v>65000</v>
      </c>
      <c r="N2111" s="5">
        <v>1</v>
      </c>
      <c r="P2111">
        <f t="shared" si="24"/>
        <v>1</v>
      </c>
      <c r="Q2111" s="16">
        <v>500</v>
      </c>
    </row>
    <row r="2112" spans="1:17" x14ac:dyDescent="0.25">
      <c r="A2112" s="5" t="s">
        <v>189</v>
      </c>
      <c r="B2112" s="17">
        <v>607367</v>
      </c>
      <c r="C2112" s="14">
        <v>37471</v>
      </c>
      <c r="D2112" s="70" t="s">
        <v>1890</v>
      </c>
      <c r="E2112" s="5">
        <v>1</v>
      </c>
      <c r="F2112" s="5">
        <v>1230</v>
      </c>
      <c r="G2112" s="5">
        <v>58</v>
      </c>
      <c r="H2112" s="5">
        <v>53</v>
      </c>
      <c r="I2112" s="5">
        <v>45</v>
      </c>
      <c r="J2112" s="5">
        <v>52.69</v>
      </c>
      <c r="K2112" s="5">
        <v>124</v>
      </c>
      <c r="L2112" s="5">
        <v>11.12</v>
      </c>
      <c r="M2112" s="16">
        <v>65000</v>
      </c>
      <c r="P2112">
        <f t="shared" si="24"/>
        <v>0</v>
      </c>
      <c r="Q2112" s="16">
        <v>300</v>
      </c>
    </row>
    <row r="2113" spans="1:16" x14ac:dyDescent="0.25">
      <c r="A2113" s="5" t="s">
        <v>189</v>
      </c>
      <c r="B2113" s="17">
        <v>607367</v>
      </c>
      <c r="C2113" s="14">
        <v>37472</v>
      </c>
      <c r="D2113" s="70" t="s">
        <v>1891</v>
      </c>
      <c r="E2113" s="5">
        <v>1</v>
      </c>
      <c r="F2113" s="5">
        <v>1500</v>
      </c>
      <c r="G2113" s="5">
        <v>75</v>
      </c>
      <c r="H2113" s="5">
        <v>56</v>
      </c>
      <c r="I2113" s="5">
        <v>45</v>
      </c>
      <c r="J2113" s="5">
        <v>59.02</v>
      </c>
      <c r="K2113" s="5">
        <v>124</v>
      </c>
      <c r="L2113" s="5">
        <v>25.97</v>
      </c>
      <c r="M2113" s="16">
        <v>60000</v>
      </c>
      <c r="N2113" s="5">
        <v>1</v>
      </c>
      <c r="P2113">
        <f t="shared" si="24"/>
        <v>1</v>
      </c>
    </row>
    <row r="2114" spans="1:16" x14ac:dyDescent="0.25">
      <c r="A2114" s="5" t="s">
        <v>189</v>
      </c>
      <c r="B2114" s="17">
        <v>607367</v>
      </c>
      <c r="C2114" s="14">
        <v>37473</v>
      </c>
      <c r="D2114" s="70" t="s">
        <v>1892</v>
      </c>
      <c r="E2114" s="5">
        <v>1</v>
      </c>
      <c r="F2114" s="5">
        <v>1230</v>
      </c>
      <c r="G2114" s="5">
        <v>78</v>
      </c>
      <c r="H2114" s="5">
        <v>60</v>
      </c>
      <c r="I2114" s="5">
        <v>45</v>
      </c>
      <c r="J2114" s="5">
        <v>49.03</v>
      </c>
      <c r="K2114" s="5">
        <v>124</v>
      </c>
      <c r="L2114" s="5">
        <v>19.55</v>
      </c>
      <c r="M2114" s="16">
        <v>65000</v>
      </c>
      <c r="P2114">
        <f t="shared" si="24"/>
        <v>0</v>
      </c>
    </row>
    <row r="2115" spans="1:16" x14ac:dyDescent="0.25">
      <c r="A2115" s="5" t="s">
        <v>189</v>
      </c>
      <c r="B2115" s="17">
        <v>607367</v>
      </c>
      <c r="C2115" s="14">
        <v>37474</v>
      </c>
      <c r="D2115" s="70" t="s">
        <v>1893</v>
      </c>
      <c r="E2115" s="5">
        <v>1</v>
      </c>
      <c r="F2115" s="5">
        <v>1430</v>
      </c>
      <c r="G2115" s="5">
        <v>70</v>
      </c>
      <c r="H2115" s="5">
        <v>61</v>
      </c>
      <c r="I2115" s="5">
        <v>46</v>
      </c>
      <c r="J2115" s="5">
        <v>0.56000000000000005</v>
      </c>
      <c r="K2115" s="5">
        <v>124</v>
      </c>
      <c r="L2115" s="5">
        <v>8.32</v>
      </c>
      <c r="M2115" s="16">
        <v>60000</v>
      </c>
      <c r="N2115" s="5">
        <v>1</v>
      </c>
      <c r="P2115">
        <f t="shared" si="24"/>
        <v>1</v>
      </c>
    </row>
    <row r="2116" spans="1:16" x14ac:dyDescent="0.25">
      <c r="A2116" s="5" t="s">
        <v>189</v>
      </c>
      <c r="B2116" s="17">
        <v>607367</v>
      </c>
      <c r="C2116" s="14">
        <v>37475</v>
      </c>
      <c r="D2116" s="70" t="s">
        <v>1894</v>
      </c>
      <c r="E2116" s="5">
        <v>1</v>
      </c>
      <c r="F2116" s="5">
        <v>1030</v>
      </c>
      <c r="G2116" s="5">
        <v>65</v>
      </c>
      <c r="H2116" s="5">
        <v>56</v>
      </c>
      <c r="I2116" s="5">
        <v>45</v>
      </c>
      <c r="J2116" s="5">
        <v>57.93</v>
      </c>
      <c r="K2116" s="5">
        <v>124</v>
      </c>
      <c r="L2116" s="5">
        <v>14.08</v>
      </c>
      <c r="M2116" s="16">
        <v>65000</v>
      </c>
      <c r="O2116" s="5">
        <v>1</v>
      </c>
      <c r="P2116">
        <f t="shared" si="24"/>
        <v>1</v>
      </c>
    </row>
    <row r="2117" spans="1:16" x14ac:dyDescent="0.25">
      <c r="A2117" s="5" t="s">
        <v>189</v>
      </c>
      <c r="B2117" s="17">
        <v>607367</v>
      </c>
      <c r="C2117" s="14">
        <v>37476</v>
      </c>
      <c r="D2117" s="70" t="s">
        <v>1895</v>
      </c>
      <c r="E2117" s="12"/>
      <c r="F2117" s="12"/>
      <c r="G2117" s="12"/>
      <c r="H2117" s="12"/>
      <c r="I2117" s="12"/>
      <c r="J2117" s="12"/>
      <c r="K2117" s="12"/>
      <c r="L2117" s="12"/>
      <c r="M2117" s="46"/>
      <c r="P2117">
        <f t="shared" si="24"/>
        <v>0</v>
      </c>
    </row>
    <row r="2118" spans="1:16" x14ac:dyDescent="0.25">
      <c r="A2118" s="5" t="s">
        <v>189</v>
      </c>
      <c r="B2118" s="17">
        <v>607367</v>
      </c>
      <c r="C2118" s="14">
        <v>37477</v>
      </c>
      <c r="D2118" s="70" t="s">
        <v>1904</v>
      </c>
      <c r="E2118" s="5">
        <v>1</v>
      </c>
      <c r="F2118" s="5">
        <v>1500</v>
      </c>
      <c r="G2118" s="5">
        <v>30</v>
      </c>
      <c r="H2118" s="5">
        <v>59</v>
      </c>
      <c r="I2118" s="5">
        <v>46</v>
      </c>
      <c r="J2118" s="5">
        <v>0.96</v>
      </c>
      <c r="K2118" s="5">
        <v>124</v>
      </c>
      <c r="L2118" s="5">
        <v>6.9</v>
      </c>
      <c r="M2118" s="16">
        <v>60000</v>
      </c>
      <c r="P2118">
        <f t="shared" si="24"/>
        <v>0</v>
      </c>
    </row>
    <row r="2119" spans="1:16" x14ac:dyDescent="0.25">
      <c r="A2119" s="5" t="s">
        <v>189</v>
      </c>
      <c r="B2119" s="17">
        <v>607367</v>
      </c>
      <c r="C2119" s="14">
        <v>37479</v>
      </c>
      <c r="D2119" s="70" t="s">
        <v>1896</v>
      </c>
      <c r="E2119" s="5">
        <v>1</v>
      </c>
      <c r="F2119" s="5">
        <v>1330</v>
      </c>
      <c r="G2119" s="5">
        <v>63</v>
      </c>
      <c r="H2119" s="5">
        <v>58</v>
      </c>
      <c r="I2119" s="5">
        <v>46</v>
      </c>
      <c r="J2119" s="5">
        <v>2.96</v>
      </c>
      <c r="K2119" s="5">
        <v>124</v>
      </c>
      <c r="L2119" s="5">
        <v>6.93</v>
      </c>
      <c r="M2119" s="16">
        <v>65000</v>
      </c>
      <c r="P2119">
        <f t="shared" si="24"/>
        <v>0</v>
      </c>
    </row>
    <row r="2120" spans="1:16" x14ac:dyDescent="0.25">
      <c r="A2120" s="5" t="s">
        <v>189</v>
      </c>
      <c r="B2120" s="17">
        <v>607367</v>
      </c>
      <c r="C2120" s="14">
        <v>37480</v>
      </c>
      <c r="D2120" s="70" t="s">
        <v>1897</v>
      </c>
      <c r="E2120" s="5">
        <v>1</v>
      </c>
      <c r="F2120" s="5">
        <v>1000</v>
      </c>
      <c r="G2120" s="5">
        <v>30</v>
      </c>
      <c r="H2120" s="5">
        <v>59</v>
      </c>
      <c r="I2120" s="5">
        <v>46</v>
      </c>
      <c r="J2120" s="5">
        <v>21.13</v>
      </c>
      <c r="K2120" s="5">
        <v>124</v>
      </c>
      <c r="L2120" s="5">
        <v>13.8</v>
      </c>
      <c r="M2120" s="16">
        <v>65000</v>
      </c>
      <c r="P2120">
        <f t="shared" si="24"/>
        <v>0</v>
      </c>
    </row>
    <row r="2121" spans="1:16" x14ac:dyDescent="0.25">
      <c r="A2121" s="5" t="s">
        <v>189</v>
      </c>
      <c r="B2121" s="17">
        <v>607367</v>
      </c>
      <c r="C2121" s="14">
        <v>37481</v>
      </c>
      <c r="D2121" s="70" t="s">
        <v>1898</v>
      </c>
      <c r="E2121" s="5">
        <v>1</v>
      </c>
      <c r="F2121" s="5">
        <v>900</v>
      </c>
      <c r="G2121" s="5">
        <v>32</v>
      </c>
      <c r="H2121" s="5">
        <v>60</v>
      </c>
      <c r="I2121" s="5">
        <v>46</v>
      </c>
      <c r="J2121" s="5">
        <v>23.1</v>
      </c>
      <c r="K2121" s="5">
        <v>124</v>
      </c>
      <c r="L2121" s="5">
        <v>18.2</v>
      </c>
      <c r="M2121" s="16">
        <v>70000</v>
      </c>
      <c r="P2121">
        <f t="shared" si="24"/>
        <v>0</v>
      </c>
    </row>
    <row r="2122" spans="1:16" x14ac:dyDescent="0.25">
      <c r="A2122" s="5" t="s">
        <v>189</v>
      </c>
      <c r="B2122" s="17">
        <v>607367</v>
      </c>
      <c r="C2122" s="14">
        <v>37482</v>
      </c>
      <c r="D2122" s="70" t="s">
        <v>1899</v>
      </c>
      <c r="E2122" s="5">
        <v>1</v>
      </c>
      <c r="F2122" s="5">
        <v>1300</v>
      </c>
      <c r="G2122" s="5">
        <v>26</v>
      </c>
      <c r="H2122" s="5">
        <v>59</v>
      </c>
      <c r="I2122" s="5">
        <v>46</v>
      </c>
      <c r="J2122" s="5">
        <v>23</v>
      </c>
      <c r="K2122" s="5">
        <v>124</v>
      </c>
      <c r="L2122" s="5">
        <v>19.2</v>
      </c>
      <c r="M2122" s="16">
        <v>65000</v>
      </c>
      <c r="P2122">
        <f t="shared" si="24"/>
        <v>0</v>
      </c>
    </row>
    <row r="2123" spans="1:16" x14ac:dyDescent="0.25">
      <c r="A2123" s="5" t="s">
        <v>189</v>
      </c>
      <c r="B2123" s="17">
        <v>607367</v>
      </c>
      <c r="C2123" s="14">
        <v>37483</v>
      </c>
      <c r="D2123" s="70" t="s">
        <v>1900</v>
      </c>
      <c r="E2123" s="5">
        <v>1</v>
      </c>
      <c r="F2123" s="5">
        <v>1000</v>
      </c>
      <c r="G2123" s="5">
        <v>32</v>
      </c>
      <c r="H2123" s="5">
        <v>60</v>
      </c>
      <c r="I2123" s="5">
        <v>46</v>
      </c>
      <c r="J2123" s="5">
        <v>26.33</v>
      </c>
      <c r="K2123" s="5">
        <v>124</v>
      </c>
      <c r="L2123" s="5">
        <v>19.100000000000001</v>
      </c>
      <c r="M2123" s="16">
        <v>60000</v>
      </c>
      <c r="P2123">
        <f t="shared" si="24"/>
        <v>0</v>
      </c>
    </row>
    <row r="2124" spans="1:16" x14ac:dyDescent="0.25">
      <c r="A2124" s="5" t="s">
        <v>189</v>
      </c>
      <c r="B2124" s="17">
        <v>607367</v>
      </c>
      <c r="C2124" s="14">
        <v>37484</v>
      </c>
      <c r="D2124" s="70" t="s">
        <v>1901</v>
      </c>
      <c r="E2124" s="5">
        <v>1</v>
      </c>
      <c r="F2124" s="5">
        <v>930</v>
      </c>
      <c r="G2124" s="5">
        <v>35</v>
      </c>
      <c r="H2124" s="5">
        <v>58</v>
      </c>
      <c r="I2124" s="5">
        <v>46</v>
      </c>
      <c r="J2124" s="5">
        <v>26.02</v>
      </c>
      <c r="K2124" s="5">
        <v>124</v>
      </c>
      <c r="L2124" s="5">
        <v>16.52</v>
      </c>
      <c r="M2124" s="16">
        <v>65000</v>
      </c>
      <c r="P2124">
        <f t="shared" si="24"/>
        <v>0</v>
      </c>
    </row>
    <row r="2125" spans="1:16" x14ac:dyDescent="0.25">
      <c r="A2125" s="5" t="s">
        <v>189</v>
      </c>
      <c r="B2125" s="17">
        <v>607367</v>
      </c>
      <c r="C2125" s="14">
        <v>37485</v>
      </c>
      <c r="D2125" s="70" t="s">
        <v>1902</v>
      </c>
      <c r="E2125" s="5">
        <v>1</v>
      </c>
      <c r="F2125" s="5">
        <v>1430</v>
      </c>
      <c r="G2125" s="5">
        <v>60</v>
      </c>
      <c r="H2125" s="5">
        <v>58</v>
      </c>
      <c r="I2125" s="5">
        <v>46</v>
      </c>
      <c r="J2125" s="5">
        <v>4.2</v>
      </c>
      <c r="K2125" s="5">
        <v>124</v>
      </c>
      <c r="L2125" s="5">
        <v>20.100000000000001</v>
      </c>
      <c r="M2125" s="16">
        <v>60000</v>
      </c>
      <c r="P2125">
        <f t="shared" si="24"/>
        <v>0</v>
      </c>
    </row>
    <row r="2126" spans="1:16" x14ac:dyDescent="0.25">
      <c r="A2126" s="5" t="s">
        <v>189</v>
      </c>
      <c r="B2126" s="17">
        <v>607367</v>
      </c>
      <c r="C2126" s="14">
        <v>37486</v>
      </c>
      <c r="D2126" s="70" t="s">
        <v>1903</v>
      </c>
      <c r="E2126" s="5">
        <v>1</v>
      </c>
      <c r="F2126" s="5">
        <v>1130</v>
      </c>
      <c r="G2126" s="5">
        <v>40</v>
      </c>
      <c r="H2126" s="5">
        <v>59</v>
      </c>
      <c r="I2126" s="5">
        <v>46</v>
      </c>
      <c r="J2126" s="5">
        <v>52.97</v>
      </c>
      <c r="K2126" s="5">
        <v>124</v>
      </c>
      <c r="L2126" s="5">
        <v>5</v>
      </c>
      <c r="M2126" s="16">
        <v>65000</v>
      </c>
      <c r="P2126">
        <f t="shared" si="24"/>
        <v>0</v>
      </c>
    </row>
    <row r="2127" spans="1:16" x14ac:dyDescent="0.25">
      <c r="A2127" s="5" t="s">
        <v>189</v>
      </c>
      <c r="B2127" s="17">
        <v>607367</v>
      </c>
      <c r="C2127" s="14">
        <v>37487</v>
      </c>
      <c r="D2127" s="70" t="s">
        <v>1905</v>
      </c>
      <c r="E2127" s="5">
        <v>1</v>
      </c>
      <c r="F2127" s="5">
        <v>1300</v>
      </c>
      <c r="G2127" s="5">
        <v>45</v>
      </c>
      <c r="H2127" s="5">
        <v>59</v>
      </c>
      <c r="I2127" s="5">
        <v>46</v>
      </c>
      <c r="J2127" s="5">
        <v>17.100000000000001</v>
      </c>
      <c r="K2127" s="5">
        <v>124</v>
      </c>
      <c r="L2127" s="5">
        <v>3.2</v>
      </c>
      <c r="M2127" s="16">
        <v>65000</v>
      </c>
      <c r="N2127" s="5">
        <v>1</v>
      </c>
      <c r="P2127">
        <f t="shared" si="24"/>
        <v>1</v>
      </c>
    </row>
    <row r="2128" spans="1:16" x14ac:dyDescent="0.25">
      <c r="A2128" s="5" t="s">
        <v>189</v>
      </c>
      <c r="B2128" s="17">
        <v>607367</v>
      </c>
      <c r="C2128" s="14">
        <v>37488</v>
      </c>
      <c r="D2128" s="70" t="s">
        <v>1906</v>
      </c>
      <c r="E2128" s="5">
        <v>1</v>
      </c>
      <c r="F2128" s="5">
        <v>1100</v>
      </c>
      <c r="G2128" s="5">
        <v>53</v>
      </c>
      <c r="H2128" s="5">
        <v>59</v>
      </c>
      <c r="I2128" s="5">
        <v>46</v>
      </c>
      <c r="J2128" s="5">
        <v>0.1</v>
      </c>
      <c r="K2128" s="5">
        <v>124</v>
      </c>
      <c r="L2128" s="5">
        <v>25</v>
      </c>
      <c r="M2128" s="16">
        <v>65000</v>
      </c>
      <c r="P2128">
        <f t="shared" si="24"/>
        <v>0</v>
      </c>
    </row>
    <row r="2129" spans="1:17" x14ac:dyDescent="0.25">
      <c r="A2129" s="5" t="s">
        <v>189</v>
      </c>
      <c r="B2129" s="17">
        <v>607367</v>
      </c>
      <c r="C2129" s="14">
        <v>37490</v>
      </c>
      <c r="D2129" s="70" t="s">
        <v>1907</v>
      </c>
      <c r="E2129" s="5">
        <v>1</v>
      </c>
      <c r="F2129" s="5">
        <v>1130</v>
      </c>
      <c r="G2129" s="5">
        <v>70</v>
      </c>
      <c r="H2129" s="5">
        <v>57</v>
      </c>
      <c r="I2129" s="5">
        <v>46</v>
      </c>
      <c r="J2129" s="5">
        <v>4.84</v>
      </c>
      <c r="K2129" s="5">
        <v>124</v>
      </c>
      <c r="L2129" s="5">
        <v>29.42</v>
      </c>
      <c r="M2129" s="16">
        <v>62000</v>
      </c>
      <c r="N2129" s="5">
        <v>1</v>
      </c>
      <c r="P2129">
        <f t="shared" si="24"/>
        <v>1</v>
      </c>
    </row>
    <row r="2130" spans="1:17" x14ac:dyDescent="0.25">
      <c r="A2130" s="5" t="s">
        <v>189</v>
      </c>
      <c r="B2130" s="17">
        <v>607367</v>
      </c>
      <c r="C2130" s="14">
        <v>37492</v>
      </c>
      <c r="D2130" s="70" t="s">
        <v>1908</v>
      </c>
      <c r="E2130" s="5">
        <v>1</v>
      </c>
      <c r="F2130" s="5">
        <v>1450</v>
      </c>
      <c r="G2130" s="5">
        <v>29</v>
      </c>
      <c r="H2130" s="5">
        <v>54</v>
      </c>
      <c r="I2130" s="5">
        <v>45</v>
      </c>
      <c r="J2130" s="5">
        <v>58</v>
      </c>
      <c r="K2130" s="5">
        <v>124</v>
      </c>
      <c r="L2130" s="5">
        <v>3.09</v>
      </c>
      <c r="M2130" s="16">
        <v>60000</v>
      </c>
      <c r="P2130">
        <f t="shared" si="24"/>
        <v>0</v>
      </c>
    </row>
    <row r="2131" spans="1:17" x14ac:dyDescent="0.25">
      <c r="A2131" s="5" t="s">
        <v>189</v>
      </c>
      <c r="B2131" s="17">
        <v>607367</v>
      </c>
      <c r="C2131" s="14">
        <v>37493</v>
      </c>
      <c r="D2131" s="70" t="s">
        <v>1909</v>
      </c>
      <c r="E2131" s="5">
        <v>1</v>
      </c>
      <c r="F2131" s="5">
        <v>1430</v>
      </c>
      <c r="G2131" s="5">
        <v>60</v>
      </c>
      <c r="H2131" s="5">
        <v>55</v>
      </c>
      <c r="I2131" s="5">
        <v>46</v>
      </c>
      <c r="J2131" s="5">
        <v>1.61</v>
      </c>
      <c r="K2131" s="5">
        <v>124</v>
      </c>
      <c r="L2131" s="5">
        <v>18.23</v>
      </c>
      <c r="M2131" s="16">
        <v>60000</v>
      </c>
      <c r="P2131">
        <f t="shared" si="24"/>
        <v>0</v>
      </c>
    </row>
    <row r="2132" spans="1:17" x14ac:dyDescent="0.25">
      <c r="A2132" s="5" t="s">
        <v>189</v>
      </c>
      <c r="B2132" s="17">
        <v>607367</v>
      </c>
      <c r="C2132" s="14">
        <v>37494</v>
      </c>
      <c r="D2132" s="70" t="s">
        <v>1910</v>
      </c>
      <c r="E2132" s="5">
        <v>1</v>
      </c>
      <c r="F2132" s="5">
        <v>1145</v>
      </c>
      <c r="G2132" s="5">
        <v>50</v>
      </c>
      <c r="H2132" s="5">
        <v>61</v>
      </c>
      <c r="I2132" s="5">
        <v>46</v>
      </c>
      <c r="J2132" s="5">
        <v>4.2</v>
      </c>
      <c r="K2132" s="5">
        <v>124</v>
      </c>
      <c r="L2132" s="5">
        <v>15.6</v>
      </c>
      <c r="M2132" s="16">
        <v>60000</v>
      </c>
      <c r="N2132" s="5">
        <v>1</v>
      </c>
      <c r="P2132">
        <f t="shared" si="24"/>
        <v>1</v>
      </c>
    </row>
    <row r="2133" spans="1:17" x14ac:dyDescent="0.25">
      <c r="A2133" s="5" t="s">
        <v>189</v>
      </c>
      <c r="B2133" s="17">
        <v>607367</v>
      </c>
      <c r="C2133" s="56">
        <v>37495</v>
      </c>
      <c r="D2133" s="94" t="s">
        <v>6916</v>
      </c>
      <c r="E2133" s="5">
        <v>1</v>
      </c>
      <c r="F2133" s="5">
        <v>930</v>
      </c>
      <c r="G2133" s="5">
        <v>60</v>
      </c>
      <c r="H2133" s="5">
        <v>58</v>
      </c>
      <c r="I2133" s="5">
        <v>46</v>
      </c>
      <c r="J2133" s="5">
        <v>7.92</v>
      </c>
      <c r="K2133" s="5">
        <v>124</v>
      </c>
      <c r="L2133" s="5">
        <v>23.13</v>
      </c>
      <c r="M2133" s="16">
        <v>60000</v>
      </c>
      <c r="P2133">
        <f t="shared" si="24"/>
        <v>0</v>
      </c>
    </row>
    <row r="2134" spans="1:17" x14ac:dyDescent="0.25">
      <c r="A2134" s="5" t="s">
        <v>189</v>
      </c>
      <c r="B2134" s="17">
        <v>607367</v>
      </c>
      <c r="C2134" s="14">
        <v>37496</v>
      </c>
      <c r="D2134" s="70" t="s">
        <v>1911</v>
      </c>
      <c r="E2134" s="5">
        <v>1</v>
      </c>
      <c r="F2134" s="5">
        <v>1320</v>
      </c>
      <c r="G2134" s="5">
        <v>56</v>
      </c>
      <c r="H2134" s="5">
        <v>58</v>
      </c>
      <c r="I2134" s="5">
        <v>45</v>
      </c>
      <c r="J2134" s="5">
        <v>52.19</v>
      </c>
      <c r="K2134" s="5">
        <v>124</v>
      </c>
      <c r="L2134" s="5">
        <v>12.43</v>
      </c>
      <c r="M2134" s="16">
        <v>62000</v>
      </c>
      <c r="P2134">
        <f t="shared" si="24"/>
        <v>0</v>
      </c>
    </row>
    <row r="2135" spans="1:17" x14ac:dyDescent="0.25">
      <c r="A2135" s="5" t="s">
        <v>189</v>
      </c>
      <c r="B2135" s="17">
        <v>607367</v>
      </c>
      <c r="C2135" s="14">
        <v>37497</v>
      </c>
      <c r="D2135" s="70" t="s">
        <v>1912</v>
      </c>
      <c r="E2135" s="5">
        <v>1</v>
      </c>
      <c r="F2135" s="5">
        <v>1030</v>
      </c>
      <c r="G2135" s="5">
        <v>55</v>
      </c>
      <c r="H2135" s="5">
        <v>57</v>
      </c>
      <c r="I2135" s="5">
        <v>46</v>
      </c>
      <c r="J2135" s="5">
        <v>2.1</v>
      </c>
      <c r="K2135" s="5">
        <v>124</v>
      </c>
      <c r="L2135" s="5">
        <v>17.2</v>
      </c>
      <c r="M2135" s="16">
        <v>60000</v>
      </c>
      <c r="P2135">
        <f t="shared" si="24"/>
        <v>0</v>
      </c>
    </row>
    <row r="2136" spans="1:17" x14ac:dyDescent="0.25">
      <c r="A2136" s="5" t="s">
        <v>189</v>
      </c>
      <c r="B2136" s="17">
        <v>607367</v>
      </c>
      <c r="C2136" s="14">
        <v>37503</v>
      </c>
      <c r="D2136" s="70" t="s">
        <v>1913</v>
      </c>
      <c r="E2136" s="5">
        <v>1</v>
      </c>
      <c r="F2136" s="5">
        <v>1100</v>
      </c>
      <c r="G2136" s="5">
        <v>50</v>
      </c>
      <c r="H2136" s="5">
        <v>59</v>
      </c>
      <c r="I2136" s="5">
        <v>46</v>
      </c>
      <c r="J2136" s="5">
        <v>1.3</v>
      </c>
      <c r="K2136" s="5">
        <v>124</v>
      </c>
      <c r="L2136" s="5">
        <v>15.03</v>
      </c>
      <c r="M2136" s="16">
        <v>60000</v>
      </c>
      <c r="P2136">
        <f t="shared" si="24"/>
        <v>0</v>
      </c>
      <c r="Q2136" s="16">
        <v>20</v>
      </c>
    </row>
    <row r="2137" spans="1:17" x14ac:dyDescent="0.25">
      <c r="A2137" s="5" t="s">
        <v>189</v>
      </c>
      <c r="B2137" s="17">
        <v>607367</v>
      </c>
      <c r="C2137" s="14">
        <v>37504</v>
      </c>
      <c r="D2137" s="70" t="s">
        <v>1914</v>
      </c>
      <c r="E2137" s="5">
        <v>1</v>
      </c>
      <c r="F2137" s="5">
        <v>1030</v>
      </c>
      <c r="G2137" s="5">
        <v>60</v>
      </c>
      <c r="H2137" s="5">
        <v>56</v>
      </c>
      <c r="I2137" s="5">
        <v>46</v>
      </c>
      <c r="J2137" s="5">
        <v>0.1</v>
      </c>
      <c r="K2137" s="5">
        <v>124</v>
      </c>
      <c r="L2137" s="5">
        <v>19.23</v>
      </c>
      <c r="M2137" s="16">
        <v>60000</v>
      </c>
      <c r="P2137">
        <f t="shared" si="24"/>
        <v>0</v>
      </c>
      <c r="Q2137" s="16">
        <v>200</v>
      </c>
    </row>
    <row r="2138" spans="1:17" x14ac:dyDescent="0.25">
      <c r="A2138" s="5" t="s">
        <v>50</v>
      </c>
      <c r="B2138" s="17">
        <v>623983</v>
      </c>
      <c r="C2138" s="14">
        <v>37508</v>
      </c>
      <c r="D2138" s="69" t="s">
        <v>8969</v>
      </c>
      <c r="E2138" s="5">
        <v>1</v>
      </c>
      <c r="G2138" s="5">
        <v>65</v>
      </c>
      <c r="I2138" s="5">
        <v>46</v>
      </c>
      <c r="J2138" s="5">
        <v>2</v>
      </c>
      <c r="K2138" s="5">
        <v>124</v>
      </c>
      <c r="L2138" s="5">
        <v>14</v>
      </c>
      <c r="M2138" s="16">
        <v>10000</v>
      </c>
      <c r="P2138">
        <f t="shared" si="24"/>
        <v>0</v>
      </c>
      <c r="Q2138" s="16">
        <v>100</v>
      </c>
    </row>
    <row r="2139" spans="1:17" x14ac:dyDescent="0.25">
      <c r="A2139" s="5" t="s">
        <v>511</v>
      </c>
      <c r="B2139" s="17" t="s">
        <v>520</v>
      </c>
      <c r="C2139" s="56"/>
      <c r="D2139" s="73" t="s">
        <v>6916</v>
      </c>
      <c r="E2139" s="12"/>
      <c r="F2139" s="12"/>
      <c r="G2139" s="12"/>
      <c r="H2139" s="12"/>
      <c r="I2139" s="12"/>
      <c r="J2139" s="12"/>
      <c r="K2139" s="12"/>
      <c r="L2139" s="12"/>
      <c r="M2139" s="46"/>
      <c r="P2139">
        <f t="shared" si="24"/>
        <v>0</v>
      </c>
    </row>
    <row r="2140" spans="1:17" x14ac:dyDescent="0.25">
      <c r="A2140" s="5" t="s">
        <v>512</v>
      </c>
      <c r="B2140" s="17">
        <v>503304</v>
      </c>
      <c r="C2140" s="56"/>
      <c r="D2140" s="73" t="s">
        <v>6916</v>
      </c>
      <c r="E2140" s="12"/>
      <c r="F2140" s="12"/>
      <c r="G2140" s="12"/>
      <c r="H2140" s="12"/>
      <c r="I2140" s="12"/>
      <c r="J2140" s="12"/>
      <c r="K2140" s="12"/>
      <c r="L2140" s="12"/>
      <c r="M2140" s="46"/>
      <c r="P2140">
        <f t="shared" si="24"/>
        <v>0</v>
      </c>
    </row>
    <row r="2141" spans="1:17" x14ac:dyDescent="0.25">
      <c r="A2141" s="5" t="s">
        <v>479</v>
      </c>
      <c r="B2141" s="17">
        <v>613318</v>
      </c>
      <c r="C2141" s="14">
        <v>37418</v>
      </c>
      <c r="D2141" s="70" t="s">
        <v>1915</v>
      </c>
      <c r="E2141" s="5">
        <v>1</v>
      </c>
      <c r="F2141" s="5">
        <v>830</v>
      </c>
      <c r="G2141" s="5">
        <v>50</v>
      </c>
      <c r="H2141" s="5">
        <v>60</v>
      </c>
      <c r="I2141" s="5">
        <v>46</v>
      </c>
      <c r="J2141" s="5">
        <v>11.48</v>
      </c>
      <c r="K2141" s="5">
        <v>124</v>
      </c>
      <c r="L2141" s="5">
        <v>27.24</v>
      </c>
      <c r="M2141" s="16">
        <v>60000</v>
      </c>
      <c r="P2141">
        <f t="shared" si="24"/>
        <v>0</v>
      </c>
      <c r="Q2141" s="16">
        <v>50</v>
      </c>
    </row>
    <row r="2142" spans="1:17" x14ac:dyDescent="0.25">
      <c r="A2142" s="5" t="s">
        <v>479</v>
      </c>
      <c r="B2142" s="17">
        <v>613318</v>
      </c>
      <c r="C2142" s="14">
        <v>37419</v>
      </c>
      <c r="D2142" s="70" t="s">
        <v>1916</v>
      </c>
      <c r="E2142" s="5">
        <v>1</v>
      </c>
      <c r="F2142" s="5">
        <v>930</v>
      </c>
      <c r="G2142" s="5">
        <v>50</v>
      </c>
      <c r="H2142" s="5">
        <v>60</v>
      </c>
      <c r="I2142" s="5">
        <v>46</v>
      </c>
      <c r="J2142" s="5">
        <v>11.48</v>
      </c>
      <c r="K2142" s="5">
        <v>124</v>
      </c>
      <c r="L2142" s="5">
        <v>27.24</v>
      </c>
      <c r="M2142" s="16">
        <v>60000</v>
      </c>
      <c r="P2142">
        <f t="shared" si="24"/>
        <v>0</v>
      </c>
    </row>
    <row r="2143" spans="1:17" x14ac:dyDescent="0.25">
      <c r="A2143" s="5" t="s">
        <v>479</v>
      </c>
      <c r="B2143" s="17">
        <v>613318</v>
      </c>
      <c r="C2143" s="14">
        <v>37420</v>
      </c>
      <c r="D2143" s="70" t="s">
        <v>1917</v>
      </c>
      <c r="E2143" s="5">
        <v>1</v>
      </c>
      <c r="F2143" s="5">
        <v>900</v>
      </c>
      <c r="G2143" s="5">
        <v>50</v>
      </c>
      <c r="H2143" s="5">
        <v>61</v>
      </c>
      <c r="I2143" s="5">
        <v>46</v>
      </c>
      <c r="J2143" s="5">
        <v>6.22</v>
      </c>
      <c r="K2143" s="5">
        <v>124</v>
      </c>
      <c r="L2143" s="5">
        <v>32.65</v>
      </c>
      <c r="M2143" s="16">
        <v>60000</v>
      </c>
      <c r="P2143">
        <f t="shared" si="24"/>
        <v>0</v>
      </c>
    </row>
    <row r="2144" spans="1:17" x14ac:dyDescent="0.25">
      <c r="A2144" s="5" t="s">
        <v>479</v>
      </c>
      <c r="B2144" s="17">
        <v>613318</v>
      </c>
      <c r="C2144" s="14">
        <v>37421</v>
      </c>
      <c r="D2144" s="70" t="s">
        <v>1918</v>
      </c>
      <c r="E2144" s="5">
        <v>1</v>
      </c>
      <c r="F2144" s="5">
        <v>1000</v>
      </c>
      <c r="G2144" s="5">
        <v>30</v>
      </c>
      <c r="H2144" s="5">
        <v>61</v>
      </c>
      <c r="I2144" s="5">
        <v>46</v>
      </c>
      <c r="J2144" s="5">
        <v>5.49</v>
      </c>
      <c r="K2144" s="5">
        <v>124</v>
      </c>
      <c r="L2144" s="5">
        <v>21.78</v>
      </c>
      <c r="M2144" s="16">
        <v>60000</v>
      </c>
      <c r="P2144">
        <f t="shared" si="24"/>
        <v>0</v>
      </c>
    </row>
    <row r="2145" spans="1:20" x14ac:dyDescent="0.25">
      <c r="A2145" s="5" t="s">
        <v>479</v>
      </c>
      <c r="B2145" s="17">
        <v>613318</v>
      </c>
      <c r="C2145" s="14">
        <v>37422</v>
      </c>
      <c r="D2145" s="70" t="s">
        <v>1919</v>
      </c>
      <c r="E2145" s="5">
        <v>1</v>
      </c>
      <c r="F2145" s="5">
        <v>900</v>
      </c>
      <c r="G2145" s="5">
        <v>50</v>
      </c>
      <c r="H2145" s="5">
        <v>60</v>
      </c>
      <c r="I2145" s="5">
        <v>46</v>
      </c>
      <c r="J2145" s="5">
        <v>11.05</v>
      </c>
      <c r="K2145" s="5">
        <v>124</v>
      </c>
      <c r="L2145" s="5">
        <v>18.43</v>
      </c>
      <c r="M2145" s="16">
        <v>60000</v>
      </c>
      <c r="P2145">
        <f t="shared" si="24"/>
        <v>0</v>
      </c>
    </row>
    <row r="2146" spans="1:20" x14ac:dyDescent="0.25">
      <c r="A2146" s="5" t="s">
        <v>479</v>
      </c>
      <c r="B2146" s="17">
        <v>613318</v>
      </c>
      <c r="C2146" s="14">
        <v>37423</v>
      </c>
      <c r="D2146" s="70" t="s">
        <v>1920</v>
      </c>
      <c r="E2146" s="5">
        <v>1</v>
      </c>
      <c r="F2146" s="5">
        <v>900</v>
      </c>
      <c r="G2146" s="5">
        <v>50</v>
      </c>
      <c r="H2146" s="5">
        <v>61</v>
      </c>
      <c r="I2146" s="5">
        <v>46</v>
      </c>
      <c r="J2146" s="5">
        <v>10.46</v>
      </c>
      <c r="K2146" s="5">
        <v>124</v>
      </c>
      <c r="L2146" s="5">
        <v>13.6</v>
      </c>
      <c r="M2146" s="16">
        <v>70000</v>
      </c>
      <c r="P2146">
        <f t="shared" si="24"/>
        <v>0</v>
      </c>
    </row>
    <row r="2147" spans="1:20" x14ac:dyDescent="0.25">
      <c r="A2147" s="5" t="s">
        <v>479</v>
      </c>
      <c r="B2147" s="17">
        <v>613318</v>
      </c>
      <c r="C2147" s="14">
        <v>37426</v>
      </c>
      <c r="D2147" s="70" t="s">
        <v>1921</v>
      </c>
      <c r="E2147" s="5">
        <v>1</v>
      </c>
      <c r="F2147" s="5">
        <v>930</v>
      </c>
      <c r="G2147" s="5">
        <v>50</v>
      </c>
      <c r="H2147" s="5">
        <v>61</v>
      </c>
      <c r="I2147" s="5">
        <v>46</v>
      </c>
      <c r="J2147" s="5">
        <v>10.24</v>
      </c>
      <c r="K2147" s="5">
        <v>124</v>
      </c>
      <c r="L2147" s="5">
        <v>10.31</v>
      </c>
      <c r="M2147" s="16">
        <v>76000</v>
      </c>
      <c r="P2147">
        <f t="shared" si="24"/>
        <v>0</v>
      </c>
    </row>
    <row r="2148" spans="1:20" x14ac:dyDescent="0.25">
      <c r="A2148" s="5" t="s">
        <v>479</v>
      </c>
      <c r="B2148" s="17">
        <v>613318</v>
      </c>
      <c r="C2148" s="14">
        <v>37428</v>
      </c>
      <c r="D2148" s="70" t="s">
        <v>1922</v>
      </c>
      <c r="E2148" s="5">
        <v>1</v>
      </c>
      <c r="F2148" s="5">
        <v>1015</v>
      </c>
      <c r="G2148" s="5">
        <v>50</v>
      </c>
      <c r="H2148" s="5">
        <v>62</v>
      </c>
      <c r="I2148" s="5">
        <v>46</v>
      </c>
      <c r="J2148" s="5">
        <v>12.07</v>
      </c>
      <c r="K2148" s="5">
        <v>124</v>
      </c>
      <c r="L2148" s="5">
        <v>21.78</v>
      </c>
      <c r="M2148" s="16">
        <v>20000</v>
      </c>
      <c r="P2148">
        <f t="shared" si="24"/>
        <v>0</v>
      </c>
      <c r="Q2148" s="16">
        <v>50</v>
      </c>
    </row>
    <row r="2149" spans="1:20" x14ac:dyDescent="0.25">
      <c r="A2149" s="5" t="s">
        <v>479</v>
      </c>
      <c r="B2149" s="17">
        <v>613318</v>
      </c>
      <c r="C2149" s="14">
        <v>37429</v>
      </c>
      <c r="D2149" s="70" t="s">
        <v>1923</v>
      </c>
      <c r="E2149" s="5">
        <v>2</v>
      </c>
      <c r="F2149" s="5">
        <v>1000</v>
      </c>
      <c r="G2149" s="5">
        <v>50</v>
      </c>
      <c r="H2149" s="5">
        <v>62</v>
      </c>
      <c r="I2149" s="5">
        <v>46</v>
      </c>
      <c r="J2149" s="5">
        <v>13.52</v>
      </c>
      <c r="K2149" s="5">
        <v>124</v>
      </c>
      <c r="L2149" s="5">
        <v>21.04</v>
      </c>
      <c r="M2149" s="16">
        <v>80000</v>
      </c>
      <c r="N2149" s="5">
        <v>1</v>
      </c>
      <c r="P2149">
        <f t="shared" si="24"/>
        <v>1</v>
      </c>
    </row>
    <row r="2150" spans="1:20" x14ac:dyDescent="0.25">
      <c r="A2150" s="5" t="s">
        <v>479</v>
      </c>
      <c r="B2150" s="17">
        <v>613318</v>
      </c>
      <c r="C2150" s="14">
        <v>37430</v>
      </c>
      <c r="D2150" s="70" t="s">
        <v>1924</v>
      </c>
      <c r="E2150" s="5">
        <v>2</v>
      </c>
      <c r="F2150" s="5">
        <v>1130</v>
      </c>
      <c r="G2150" s="5">
        <v>50</v>
      </c>
      <c r="H2150" s="5">
        <v>61</v>
      </c>
      <c r="I2150" s="5">
        <v>46</v>
      </c>
      <c r="J2150" s="5">
        <v>10.85</v>
      </c>
      <c r="K2150" s="5">
        <v>124</v>
      </c>
      <c r="L2150" s="5">
        <v>19.72</v>
      </c>
      <c r="M2150" s="16">
        <v>70000</v>
      </c>
      <c r="N2150" s="5">
        <v>1</v>
      </c>
      <c r="P2150">
        <f t="shared" si="24"/>
        <v>1</v>
      </c>
      <c r="Q2150" s="16">
        <v>50</v>
      </c>
    </row>
    <row r="2151" spans="1:20" x14ac:dyDescent="0.25">
      <c r="A2151" s="5" t="s">
        <v>479</v>
      </c>
      <c r="B2151" s="17">
        <v>613318</v>
      </c>
      <c r="C2151" s="14">
        <v>37431</v>
      </c>
      <c r="D2151" s="70" t="s">
        <v>1925</v>
      </c>
      <c r="E2151" s="5">
        <v>2</v>
      </c>
      <c r="F2151" s="5">
        <v>1100</v>
      </c>
      <c r="G2151" s="5">
        <v>30</v>
      </c>
      <c r="H2151" s="5">
        <v>59</v>
      </c>
      <c r="I2151" s="5">
        <v>46</v>
      </c>
      <c r="J2151" s="5">
        <v>3.87</v>
      </c>
      <c r="K2151" s="5">
        <v>124</v>
      </c>
      <c r="L2151" s="5">
        <v>4.46</v>
      </c>
      <c r="M2151" s="16">
        <v>70000</v>
      </c>
      <c r="P2151">
        <f t="shared" si="24"/>
        <v>0</v>
      </c>
      <c r="Q2151" s="16">
        <v>50</v>
      </c>
    </row>
    <row r="2152" spans="1:20" x14ac:dyDescent="0.25">
      <c r="A2152" s="5" t="s">
        <v>479</v>
      </c>
      <c r="B2152" s="17">
        <v>613318</v>
      </c>
      <c r="C2152" s="14">
        <v>37432</v>
      </c>
      <c r="D2152" s="70" t="s">
        <v>1926</v>
      </c>
      <c r="E2152" s="5">
        <v>1</v>
      </c>
      <c r="F2152" s="5">
        <v>900</v>
      </c>
      <c r="G2152" s="5">
        <v>30</v>
      </c>
      <c r="H2152" s="5">
        <v>59</v>
      </c>
      <c r="I2152" s="5">
        <v>46</v>
      </c>
      <c r="J2152" s="5">
        <v>6.52</v>
      </c>
      <c r="K2152" s="5">
        <v>124</v>
      </c>
      <c r="L2152" s="5">
        <v>3.37</v>
      </c>
      <c r="M2152" s="16">
        <v>70000</v>
      </c>
      <c r="P2152">
        <f t="shared" si="24"/>
        <v>0</v>
      </c>
    </row>
    <row r="2153" spans="1:20" x14ac:dyDescent="0.25">
      <c r="A2153" s="5" t="s">
        <v>479</v>
      </c>
      <c r="B2153" s="17">
        <v>613318</v>
      </c>
      <c r="C2153" s="14">
        <v>37433</v>
      </c>
      <c r="D2153" s="70" t="s">
        <v>1927</v>
      </c>
      <c r="E2153" s="5">
        <v>1</v>
      </c>
      <c r="F2153" s="5">
        <v>1000</v>
      </c>
      <c r="G2153" s="5">
        <v>50</v>
      </c>
      <c r="H2153" s="5">
        <v>60</v>
      </c>
      <c r="I2153" s="5">
        <v>46</v>
      </c>
      <c r="J2153" s="5">
        <v>2.1800000000000002</v>
      </c>
      <c r="K2153" s="5">
        <v>124</v>
      </c>
      <c r="L2153" s="5">
        <v>4.92</v>
      </c>
      <c r="M2153" s="16">
        <v>70000</v>
      </c>
      <c r="P2153">
        <f t="shared" si="24"/>
        <v>0</v>
      </c>
    </row>
    <row r="2154" spans="1:20" x14ac:dyDescent="0.25">
      <c r="A2154" s="5" t="s">
        <v>479</v>
      </c>
      <c r="B2154" s="17">
        <v>613318</v>
      </c>
      <c r="C2154" s="14">
        <v>37434</v>
      </c>
      <c r="D2154" s="70" t="s">
        <v>1928</v>
      </c>
      <c r="E2154" s="5">
        <v>2</v>
      </c>
      <c r="F2154" s="5">
        <v>1100</v>
      </c>
      <c r="G2154" s="5">
        <v>50</v>
      </c>
      <c r="H2154" s="5">
        <v>60</v>
      </c>
      <c r="I2154" s="5">
        <v>46</v>
      </c>
      <c r="J2154" s="5">
        <v>5.05</v>
      </c>
      <c r="K2154" s="5">
        <v>124</v>
      </c>
      <c r="L2154" s="5">
        <v>12.97</v>
      </c>
      <c r="M2154" s="16">
        <v>65000</v>
      </c>
      <c r="P2154">
        <f t="shared" si="24"/>
        <v>0</v>
      </c>
      <c r="T2154" s="16">
        <v>50</v>
      </c>
    </row>
    <row r="2155" spans="1:20" x14ac:dyDescent="0.25">
      <c r="A2155" s="5" t="s">
        <v>479</v>
      </c>
      <c r="B2155" s="17">
        <v>613318</v>
      </c>
      <c r="C2155" s="14">
        <v>37437</v>
      </c>
      <c r="D2155" s="70" t="s">
        <v>1929</v>
      </c>
      <c r="E2155" s="5">
        <v>2</v>
      </c>
      <c r="F2155" s="5">
        <v>1030</v>
      </c>
      <c r="G2155" s="5">
        <v>50</v>
      </c>
      <c r="H2155" s="5">
        <v>61</v>
      </c>
      <c r="I2155" s="5">
        <v>46</v>
      </c>
      <c r="J2155" s="5">
        <v>10.6</v>
      </c>
      <c r="K2155" s="5">
        <v>124</v>
      </c>
      <c r="L2155" s="5">
        <v>23.16</v>
      </c>
      <c r="M2155" s="16">
        <v>75000</v>
      </c>
      <c r="P2155">
        <f t="shared" si="24"/>
        <v>0</v>
      </c>
    </row>
    <row r="2156" spans="1:20" x14ac:dyDescent="0.25">
      <c r="A2156" s="5" t="s">
        <v>479</v>
      </c>
      <c r="B2156" s="17">
        <v>613318</v>
      </c>
      <c r="C2156" s="14">
        <v>37438</v>
      </c>
      <c r="D2156" s="70" t="s">
        <v>1930</v>
      </c>
      <c r="E2156" s="5">
        <v>3</v>
      </c>
      <c r="F2156" s="5">
        <v>1000</v>
      </c>
      <c r="G2156" s="5">
        <v>50</v>
      </c>
      <c r="H2156" s="5">
        <v>60</v>
      </c>
      <c r="I2156" s="5">
        <v>46</v>
      </c>
      <c r="J2156" s="5">
        <v>1.83</v>
      </c>
      <c r="K2156" s="5">
        <v>124</v>
      </c>
      <c r="L2156" s="5">
        <v>9.61</v>
      </c>
      <c r="M2156" s="16">
        <v>50000</v>
      </c>
      <c r="P2156">
        <f t="shared" si="24"/>
        <v>0</v>
      </c>
    </row>
    <row r="2157" spans="1:20" x14ac:dyDescent="0.25">
      <c r="A2157" s="5" t="s">
        <v>479</v>
      </c>
      <c r="B2157" s="17">
        <v>613318</v>
      </c>
      <c r="C2157" s="14">
        <v>37439</v>
      </c>
      <c r="D2157" s="70" t="s">
        <v>1931</v>
      </c>
      <c r="E2157" s="5">
        <v>1</v>
      </c>
      <c r="F2157" s="5">
        <v>830</v>
      </c>
      <c r="G2157" s="5">
        <v>40</v>
      </c>
      <c r="H2157" s="5">
        <v>60</v>
      </c>
      <c r="I2157" s="5">
        <v>45</v>
      </c>
      <c r="J2157" s="5">
        <v>55.81</v>
      </c>
      <c r="K2157" s="5">
        <v>124</v>
      </c>
      <c r="L2157" s="5">
        <v>7.3</v>
      </c>
      <c r="M2157" s="16">
        <v>10000</v>
      </c>
      <c r="P2157">
        <f t="shared" si="24"/>
        <v>0</v>
      </c>
      <c r="Q2157" s="16">
        <v>25</v>
      </c>
    </row>
    <row r="2158" spans="1:20" x14ac:dyDescent="0.25">
      <c r="A2158" s="5" t="s">
        <v>479</v>
      </c>
      <c r="B2158" s="17">
        <v>613318</v>
      </c>
      <c r="C2158" s="14">
        <v>37440</v>
      </c>
      <c r="D2158" s="70" t="s">
        <v>1932</v>
      </c>
      <c r="E2158" s="5">
        <v>1</v>
      </c>
      <c r="F2158" s="5">
        <v>930</v>
      </c>
      <c r="G2158" s="5">
        <v>50</v>
      </c>
      <c r="H2158" s="5">
        <v>61</v>
      </c>
      <c r="I2158" s="5">
        <v>46</v>
      </c>
      <c r="J2158" s="5">
        <v>4.8899999999999997</v>
      </c>
      <c r="K2158" s="5">
        <v>124</v>
      </c>
      <c r="L2158" s="5">
        <v>14.05</v>
      </c>
      <c r="M2158" s="16">
        <v>95000</v>
      </c>
      <c r="N2158" s="5">
        <v>1</v>
      </c>
      <c r="P2158">
        <f t="shared" si="24"/>
        <v>1</v>
      </c>
      <c r="Q2158" s="16">
        <v>50</v>
      </c>
    </row>
    <row r="2159" spans="1:20" x14ac:dyDescent="0.25">
      <c r="A2159" s="5" t="s">
        <v>479</v>
      </c>
      <c r="B2159" s="17">
        <v>613318</v>
      </c>
      <c r="C2159" s="14">
        <v>37441</v>
      </c>
      <c r="D2159" s="70" t="s">
        <v>1933</v>
      </c>
      <c r="E2159" s="5">
        <v>1</v>
      </c>
      <c r="F2159" s="5">
        <v>900</v>
      </c>
      <c r="G2159" s="5">
        <v>50</v>
      </c>
      <c r="H2159" s="5">
        <v>61</v>
      </c>
      <c r="I2159" s="5">
        <v>46</v>
      </c>
      <c r="J2159" s="5">
        <v>1.24</v>
      </c>
      <c r="K2159" s="5">
        <v>124</v>
      </c>
      <c r="L2159" s="5">
        <v>7.09</v>
      </c>
      <c r="M2159" s="16">
        <v>95000</v>
      </c>
      <c r="P2159">
        <f t="shared" si="24"/>
        <v>0</v>
      </c>
      <c r="Q2159" s="16">
        <v>100</v>
      </c>
    </row>
    <row r="2160" spans="1:20" x14ac:dyDescent="0.25">
      <c r="A2160" s="5" t="s">
        <v>479</v>
      </c>
      <c r="B2160" s="17">
        <v>613318</v>
      </c>
      <c r="C2160" s="14">
        <v>37442</v>
      </c>
      <c r="D2160" s="70" t="s">
        <v>1934</v>
      </c>
      <c r="E2160" s="5">
        <v>2</v>
      </c>
      <c r="F2160" s="5">
        <v>1000</v>
      </c>
      <c r="G2160" s="5">
        <v>50</v>
      </c>
      <c r="H2160" s="5">
        <v>60</v>
      </c>
      <c r="I2160" s="5">
        <v>46</v>
      </c>
      <c r="J2160" s="5">
        <v>3.73</v>
      </c>
      <c r="K2160" s="5">
        <v>124</v>
      </c>
      <c r="L2160" s="5">
        <v>7.93</v>
      </c>
      <c r="M2160" s="16">
        <v>75000</v>
      </c>
      <c r="P2160">
        <f t="shared" si="24"/>
        <v>0</v>
      </c>
      <c r="Q2160" s="16">
        <v>100</v>
      </c>
    </row>
    <row r="2161" spans="1:17" x14ac:dyDescent="0.25">
      <c r="A2161" s="5" t="s">
        <v>479</v>
      </c>
      <c r="B2161" s="17">
        <v>613318</v>
      </c>
      <c r="C2161" s="14">
        <v>37443</v>
      </c>
      <c r="D2161" s="70" t="s">
        <v>1935</v>
      </c>
      <c r="E2161" s="5">
        <v>2</v>
      </c>
      <c r="F2161" s="5">
        <v>945</v>
      </c>
      <c r="G2161" s="5">
        <v>50</v>
      </c>
      <c r="H2161" s="5">
        <v>59</v>
      </c>
      <c r="I2161" s="5">
        <v>46</v>
      </c>
      <c r="J2161" s="5">
        <v>2.27</v>
      </c>
      <c r="K2161" s="5">
        <v>124</v>
      </c>
      <c r="L2161" s="5">
        <v>9.61</v>
      </c>
      <c r="M2161" s="16">
        <v>80000</v>
      </c>
      <c r="N2161" s="5">
        <v>1</v>
      </c>
      <c r="P2161">
        <f t="shared" si="24"/>
        <v>1</v>
      </c>
      <c r="Q2161" s="16">
        <v>100</v>
      </c>
    </row>
    <row r="2162" spans="1:17" x14ac:dyDescent="0.25">
      <c r="A2162" s="5" t="s">
        <v>479</v>
      </c>
      <c r="B2162" s="17">
        <v>613318</v>
      </c>
      <c r="C2162" s="14">
        <v>37444</v>
      </c>
      <c r="D2162" s="73" t="s">
        <v>6916</v>
      </c>
      <c r="E2162" s="5">
        <v>1</v>
      </c>
      <c r="F2162" s="5">
        <v>1000</v>
      </c>
      <c r="G2162" s="5">
        <v>30</v>
      </c>
      <c r="H2162" s="5">
        <v>60</v>
      </c>
      <c r="I2162" s="5">
        <v>46</v>
      </c>
      <c r="J2162" s="5">
        <v>5.88</v>
      </c>
      <c r="K2162" s="5">
        <v>124</v>
      </c>
      <c r="L2162" s="5">
        <v>2.64</v>
      </c>
      <c r="M2162" s="16">
        <v>0</v>
      </c>
      <c r="P2162">
        <f t="shared" si="24"/>
        <v>0</v>
      </c>
    </row>
    <row r="2163" spans="1:17" x14ac:dyDescent="0.25">
      <c r="A2163" s="5" t="s">
        <v>479</v>
      </c>
      <c r="B2163" s="17">
        <v>613318</v>
      </c>
      <c r="C2163" s="14">
        <v>37445</v>
      </c>
      <c r="D2163" s="70" t="s">
        <v>6299</v>
      </c>
      <c r="E2163" s="5">
        <v>1</v>
      </c>
      <c r="F2163" s="5">
        <v>1130</v>
      </c>
      <c r="G2163" s="5">
        <v>30</v>
      </c>
      <c r="H2163" s="5">
        <v>61</v>
      </c>
      <c r="I2163" s="5">
        <v>46</v>
      </c>
      <c r="J2163" s="5">
        <v>7.09</v>
      </c>
      <c r="K2163" s="5">
        <v>124</v>
      </c>
      <c r="L2163" s="5">
        <v>2.77</v>
      </c>
      <c r="M2163" s="16">
        <v>75000</v>
      </c>
      <c r="P2163">
        <f t="shared" si="24"/>
        <v>0</v>
      </c>
      <c r="Q2163" s="16">
        <v>25</v>
      </c>
    </row>
    <row r="2164" spans="1:17" x14ac:dyDescent="0.25">
      <c r="A2164" s="5" t="s">
        <v>479</v>
      </c>
      <c r="B2164" s="17">
        <v>613318</v>
      </c>
      <c r="C2164" s="14">
        <v>37446</v>
      </c>
      <c r="D2164" s="70" t="s">
        <v>6300</v>
      </c>
      <c r="E2164" s="5">
        <v>2</v>
      </c>
      <c r="F2164" s="5">
        <v>900</v>
      </c>
      <c r="G2164" s="5">
        <v>50</v>
      </c>
      <c r="H2164" s="5">
        <v>59</v>
      </c>
      <c r="I2164" s="5">
        <v>46</v>
      </c>
      <c r="J2164" s="5">
        <v>4.79</v>
      </c>
      <c r="K2164" s="5">
        <v>124</v>
      </c>
      <c r="L2164" s="5">
        <v>17.02</v>
      </c>
      <c r="M2164" s="16">
        <v>80000</v>
      </c>
      <c r="N2164" s="5">
        <v>3</v>
      </c>
      <c r="P2164">
        <f t="shared" si="24"/>
        <v>3</v>
      </c>
      <c r="Q2164" s="16">
        <v>25</v>
      </c>
    </row>
    <row r="2165" spans="1:17" x14ac:dyDescent="0.25">
      <c r="A2165" s="5" t="s">
        <v>479</v>
      </c>
      <c r="B2165" s="17">
        <v>613318</v>
      </c>
      <c r="C2165" s="14">
        <v>37447</v>
      </c>
      <c r="D2165" s="70" t="s">
        <v>6301</v>
      </c>
      <c r="E2165" s="5">
        <v>2</v>
      </c>
      <c r="F2165" s="5">
        <v>1000</v>
      </c>
      <c r="G2165" s="5">
        <v>50</v>
      </c>
      <c r="I2165" s="5">
        <v>45</v>
      </c>
      <c r="J2165" s="5">
        <v>56.99</v>
      </c>
      <c r="K2165" s="5">
        <v>124</v>
      </c>
      <c r="L2165" s="5">
        <v>5.41</v>
      </c>
      <c r="M2165" s="16">
        <v>70000</v>
      </c>
      <c r="N2165" s="5">
        <v>1</v>
      </c>
      <c r="P2165">
        <f t="shared" si="24"/>
        <v>1</v>
      </c>
      <c r="Q2165" s="16">
        <v>50</v>
      </c>
    </row>
    <row r="2166" spans="1:17" x14ac:dyDescent="0.25">
      <c r="A2166" s="5" t="s">
        <v>479</v>
      </c>
      <c r="B2166" s="17">
        <v>613318</v>
      </c>
      <c r="C2166" s="14">
        <v>37448</v>
      </c>
      <c r="D2166" s="70" t="s">
        <v>6302</v>
      </c>
      <c r="E2166" s="5">
        <v>1</v>
      </c>
      <c r="F2166" s="5">
        <v>1230</v>
      </c>
      <c r="G2166" s="5">
        <v>50</v>
      </c>
      <c r="I2166" s="5">
        <v>46</v>
      </c>
      <c r="J2166" s="5">
        <v>2.56</v>
      </c>
      <c r="K2166" s="5">
        <v>124</v>
      </c>
      <c r="L2166" s="5">
        <v>5.41</v>
      </c>
      <c r="M2166" s="16">
        <v>70000</v>
      </c>
      <c r="P2166">
        <f t="shared" si="24"/>
        <v>0</v>
      </c>
      <c r="Q2166" s="16">
        <v>50</v>
      </c>
    </row>
    <row r="2167" spans="1:17" x14ac:dyDescent="0.25">
      <c r="A2167" s="5" t="s">
        <v>479</v>
      </c>
      <c r="B2167" s="17">
        <v>613318</v>
      </c>
      <c r="C2167" s="14">
        <v>37449</v>
      </c>
      <c r="D2167" s="70" t="s">
        <v>6303</v>
      </c>
      <c r="E2167" s="5">
        <v>1</v>
      </c>
      <c r="F2167" s="5">
        <v>1030</v>
      </c>
      <c r="G2167" s="5">
        <v>40</v>
      </c>
      <c r="I2167" s="5">
        <v>45</v>
      </c>
      <c r="J2167" s="5">
        <v>59.48</v>
      </c>
      <c r="K2167" s="5">
        <v>124</v>
      </c>
      <c r="L2167" s="5">
        <v>1.64</v>
      </c>
      <c r="M2167" s="16">
        <v>80000</v>
      </c>
      <c r="N2167" s="5">
        <v>1</v>
      </c>
      <c r="P2167">
        <f t="shared" si="24"/>
        <v>1</v>
      </c>
      <c r="Q2167" s="16">
        <v>50</v>
      </c>
    </row>
    <row r="2168" spans="1:17" x14ac:dyDescent="0.25">
      <c r="A2168" s="5" t="s">
        <v>479</v>
      </c>
      <c r="B2168" s="17">
        <v>613318</v>
      </c>
      <c r="C2168" s="14">
        <v>37450</v>
      </c>
      <c r="D2168" s="70" t="s">
        <v>6304</v>
      </c>
      <c r="E2168" s="5">
        <v>2</v>
      </c>
      <c r="F2168" s="5">
        <v>1100</v>
      </c>
      <c r="G2168" s="5">
        <v>50</v>
      </c>
      <c r="I2168" s="5">
        <v>46</v>
      </c>
      <c r="J2168" s="5">
        <v>6.37</v>
      </c>
      <c r="K2168" s="5">
        <v>124</v>
      </c>
      <c r="L2168" s="5">
        <v>15.91</v>
      </c>
      <c r="M2168" s="16">
        <v>75000</v>
      </c>
      <c r="N2168" s="5">
        <v>1</v>
      </c>
      <c r="O2168" s="5">
        <v>1</v>
      </c>
      <c r="P2168">
        <f t="shared" ref="P2168:P2231" si="25">N2168+O2168</f>
        <v>2</v>
      </c>
      <c r="Q2168" s="16">
        <v>50</v>
      </c>
    </row>
    <row r="2169" spans="1:17" x14ac:dyDescent="0.25">
      <c r="A2169" s="5" t="s">
        <v>479</v>
      </c>
      <c r="B2169" s="17">
        <v>613318</v>
      </c>
      <c r="C2169" s="14">
        <v>37451</v>
      </c>
      <c r="D2169" s="70" t="s">
        <v>6305</v>
      </c>
      <c r="E2169" s="5">
        <v>2</v>
      </c>
      <c r="F2169" s="5">
        <v>1000</v>
      </c>
      <c r="G2169" s="5">
        <v>40</v>
      </c>
      <c r="I2169" s="5">
        <v>45</v>
      </c>
      <c r="J2169" s="5">
        <v>57.2</v>
      </c>
      <c r="K2169" s="5">
        <v>124</v>
      </c>
      <c r="L2169" s="5">
        <v>3.32</v>
      </c>
      <c r="M2169" s="16">
        <v>70000</v>
      </c>
      <c r="N2169" s="5">
        <v>1</v>
      </c>
      <c r="P2169">
        <f t="shared" si="25"/>
        <v>1</v>
      </c>
      <c r="Q2169" s="16">
        <v>100</v>
      </c>
    </row>
    <row r="2170" spans="1:17" x14ac:dyDescent="0.25">
      <c r="A2170" s="5" t="s">
        <v>479</v>
      </c>
      <c r="B2170" s="17">
        <v>613318</v>
      </c>
      <c r="C2170" s="14">
        <v>37452</v>
      </c>
      <c r="D2170" s="70" t="s">
        <v>6306</v>
      </c>
      <c r="E2170" s="5">
        <v>1</v>
      </c>
      <c r="F2170" s="5">
        <v>930</v>
      </c>
      <c r="G2170" s="5">
        <v>40</v>
      </c>
      <c r="I2170" s="5">
        <v>45</v>
      </c>
      <c r="J2170" s="5">
        <v>59.08</v>
      </c>
      <c r="K2170" s="5">
        <v>124</v>
      </c>
      <c r="L2170" s="5">
        <v>1.63</v>
      </c>
      <c r="M2170" s="16">
        <v>75000</v>
      </c>
      <c r="N2170" s="5">
        <v>2</v>
      </c>
      <c r="P2170">
        <f t="shared" si="25"/>
        <v>2</v>
      </c>
      <c r="Q2170" s="16">
        <v>100</v>
      </c>
    </row>
    <row r="2171" spans="1:17" x14ac:dyDescent="0.25">
      <c r="A2171" s="5" t="s">
        <v>479</v>
      </c>
      <c r="B2171" s="17">
        <v>613318</v>
      </c>
      <c r="C2171" s="14">
        <v>37453</v>
      </c>
      <c r="D2171" s="70" t="s">
        <v>6307</v>
      </c>
      <c r="E2171" s="5">
        <v>1</v>
      </c>
      <c r="F2171" s="5">
        <v>900</v>
      </c>
      <c r="G2171" s="5">
        <v>18</v>
      </c>
      <c r="I2171" s="5">
        <v>45</v>
      </c>
      <c r="J2171" s="5">
        <v>59.31</v>
      </c>
      <c r="K2171" s="5">
        <v>123</v>
      </c>
      <c r="L2171" s="5">
        <v>59.99</v>
      </c>
      <c r="M2171" s="16">
        <v>75000</v>
      </c>
      <c r="N2171" s="5">
        <v>1</v>
      </c>
      <c r="P2171">
        <f t="shared" si="25"/>
        <v>1</v>
      </c>
      <c r="Q2171" s="16">
        <v>50</v>
      </c>
    </row>
    <row r="2172" spans="1:17" x14ac:dyDescent="0.25">
      <c r="A2172" s="5" t="s">
        <v>479</v>
      </c>
      <c r="B2172" s="17">
        <v>613318</v>
      </c>
      <c r="C2172" s="14">
        <v>37454</v>
      </c>
      <c r="D2172" s="70" t="s">
        <v>6308</v>
      </c>
      <c r="E2172" s="5">
        <v>1</v>
      </c>
      <c r="F2172" s="5">
        <v>900</v>
      </c>
      <c r="G2172" s="5">
        <v>22</v>
      </c>
      <c r="I2172" s="5">
        <v>46</v>
      </c>
      <c r="J2172" s="5">
        <v>1.48</v>
      </c>
      <c r="K2172" s="5">
        <v>124</v>
      </c>
      <c r="L2172" s="5">
        <v>1.04</v>
      </c>
      <c r="M2172" s="16">
        <v>75000</v>
      </c>
      <c r="N2172" s="5">
        <v>1</v>
      </c>
      <c r="P2172">
        <f t="shared" si="25"/>
        <v>1</v>
      </c>
    </row>
    <row r="2173" spans="1:17" x14ac:dyDescent="0.25">
      <c r="A2173" s="5" t="s">
        <v>479</v>
      </c>
      <c r="B2173" s="17">
        <v>613318</v>
      </c>
      <c r="C2173" s="14">
        <v>37455</v>
      </c>
      <c r="D2173" s="70" t="s">
        <v>6309</v>
      </c>
      <c r="E2173" s="5">
        <v>1</v>
      </c>
      <c r="F2173" s="5">
        <v>930</v>
      </c>
      <c r="G2173" s="5">
        <v>40</v>
      </c>
      <c r="I2173" s="5">
        <v>46</v>
      </c>
      <c r="J2173" s="5">
        <v>6.74</v>
      </c>
      <c r="K2173" s="5">
        <v>124</v>
      </c>
      <c r="L2173" s="5">
        <v>11.45</v>
      </c>
      <c r="M2173" s="16">
        <v>70000</v>
      </c>
      <c r="N2173" s="5">
        <v>1</v>
      </c>
      <c r="P2173">
        <f t="shared" si="25"/>
        <v>1</v>
      </c>
    </row>
    <row r="2174" spans="1:17" x14ac:dyDescent="0.25">
      <c r="A2174" s="5" t="s">
        <v>479</v>
      </c>
      <c r="B2174" s="17">
        <v>613318</v>
      </c>
      <c r="C2174" s="14">
        <v>37456</v>
      </c>
      <c r="D2174" s="70" t="s">
        <v>6310</v>
      </c>
      <c r="E2174" s="5">
        <v>1</v>
      </c>
      <c r="F2174" s="5">
        <v>900</v>
      </c>
      <c r="G2174" s="5">
        <v>40</v>
      </c>
      <c r="I2174" s="5">
        <v>46</v>
      </c>
      <c r="J2174" s="5">
        <v>10.53</v>
      </c>
      <c r="K2174" s="5">
        <v>124</v>
      </c>
      <c r="L2174" s="5">
        <v>18.03</v>
      </c>
      <c r="M2174" s="16">
        <v>75000</v>
      </c>
      <c r="P2174">
        <f t="shared" si="25"/>
        <v>0</v>
      </c>
      <c r="Q2174" s="16">
        <v>50</v>
      </c>
    </row>
    <row r="2175" spans="1:17" x14ac:dyDescent="0.25">
      <c r="A2175" s="5" t="s">
        <v>479</v>
      </c>
      <c r="B2175" s="17">
        <v>613318</v>
      </c>
      <c r="C2175" s="14">
        <v>37457</v>
      </c>
      <c r="D2175" s="70" t="s">
        <v>6311</v>
      </c>
      <c r="E2175" s="5">
        <v>1</v>
      </c>
      <c r="F2175" s="5">
        <v>1000</v>
      </c>
      <c r="G2175" s="5">
        <v>40</v>
      </c>
      <c r="I2175" s="5">
        <v>46</v>
      </c>
      <c r="J2175" s="5">
        <v>11.92</v>
      </c>
      <c r="K2175" s="5">
        <v>124</v>
      </c>
      <c r="L2175" s="5">
        <v>20.100000000000001</v>
      </c>
      <c r="M2175" s="16">
        <v>75000</v>
      </c>
      <c r="N2175" s="5">
        <v>1</v>
      </c>
      <c r="P2175">
        <f t="shared" si="25"/>
        <v>1</v>
      </c>
      <c r="Q2175" s="16">
        <v>400</v>
      </c>
    </row>
    <row r="2176" spans="1:17" x14ac:dyDescent="0.25">
      <c r="A2176" s="5" t="s">
        <v>479</v>
      </c>
      <c r="B2176" s="17">
        <v>613318</v>
      </c>
      <c r="C2176" s="14">
        <v>37459</v>
      </c>
      <c r="D2176" s="70" t="s">
        <v>1936</v>
      </c>
      <c r="E2176" s="5">
        <v>1</v>
      </c>
      <c r="F2176" s="5">
        <v>1030</v>
      </c>
      <c r="G2176" s="5">
        <v>45</v>
      </c>
      <c r="I2176" s="5">
        <v>46</v>
      </c>
      <c r="J2176" s="5">
        <v>9.44</v>
      </c>
      <c r="K2176" s="5">
        <v>124</v>
      </c>
      <c r="L2176" s="5">
        <v>19.48</v>
      </c>
      <c r="M2176" s="16">
        <v>75000</v>
      </c>
      <c r="P2176">
        <f t="shared" si="25"/>
        <v>0</v>
      </c>
      <c r="Q2176" s="16">
        <v>100</v>
      </c>
    </row>
    <row r="2177" spans="1:23" x14ac:dyDescent="0.25">
      <c r="A2177" s="5" t="s">
        <v>479</v>
      </c>
      <c r="B2177" s="17">
        <v>613318</v>
      </c>
      <c r="C2177" s="14">
        <v>37460</v>
      </c>
      <c r="D2177" s="70" t="s">
        <v>1937</v>
      </c>
      <c r="E2177" s="5">
        <v>1</v>
      </c>
      <c r="F2177" s="5">
        <v>1000</v>
      </c>
      <c r="G2177" s="5">
        <v>40</v>
      </c>
      <c r="H2177" s="5">
        <v>58</v>
      </c>
      <c r="I2177" s="5">
        <v>46</v>
      </c>
      <c r="J2177" s="5">
        <v>3.58</v>
      </c>
      <c r="K2177" s="5">
        <v>124</v>
      </c>
      <c r="L2177" s="5">
        <v>10.029999999999999</v>
      </c>
      <c r="M2177" s="16">
        <v>80000</v>
      </c>
      <c r="P2177">
        <f t="shared" si="25"/>
        <v>0</v>
      </c>
      <c r="Q2177" s="16">
        <v>150</v>
      </c>
    </row>
    <row r="2178" spans="1:23" x14ac:dyDescent="0.25">
      <c r="A2178" s="5" t="s">
        <v>479</v>
      </c>
      <c r="B2178" s="17">
        <v>613318</v>
      </c>
      <c r="C2178" s="14">
        <v>37461</v>
      </c>
      <c r="D2178" s="70" t="s">
        <v>1938</v>
      </c>
      <c r="E2178" s="5">
        <v>1</v>
      </c>
      <c r="F2178" s="5">
        <v>900</v>
      </c>
      <c r="G2178" s="5">
        <v>50</v>
      </c>
      <c r="H2178" s="5">
        <v>61</v>
      </c>
      <c r="I2178" s="5">
        <v>46</v>
      </c>
      <c r="J2178" s="5">
        <v>12.65</v>
      </c>
      <c r="K2178" s="5">
        <v>124</v>
      </c>
      <c r="L2178" s="5">
        <v>22.41</v>
      </c>
      <c r="M2178" s="16">
        <v>80000</v>
      </c>
      <c r="N2178" s="5">
        <v>1</v>
      </c>
      <c r="P2178">
        <f t="shared" si="25"/>
        <v>1</v>
      </c>
      <c r="Q2178" s="16">
        <v>150</v>
      </c>
    </row>
    <row r="2179" spans="1:23" x14ac:dyDescent="0.25">
      <c r="A2179" s="5" t="s">
        <v>479</v>
      </c>
      <c r="B2179" s="17">
        <v>613318</v>
      </c>
      <c r="C2179" s="14">
        <v>37462</v>
      </c>
      <c r="D2179" s="70" t="s">
        <v>1939</v>
      </c>
      <c r="E2179" s="5">
        <v>1</v>
      </c>
      <c r="F2179" s="5">
        <v>900</v>
      </c>
      <c r="G2179" s="5">
        <v>40</v>
      </c>
      <c r="H2179" s="5">
        <v>60</v>
      </c>
      <c r="I2179" s="5">
        <v>46</v>
      </c>
      <c r="J2179" s="5">
        <v>3.87</v>
      </c>
      <c r="K2179" s="5">
        <v>124</v>
      </c>
      <c r="L2179" s="5">
        <v>11.95</v>
      </c>
      <c r="M2179" s="16">
        <v>80000</v>
      </c>
      <c r="P2179">
        <f t="shared" si="25"/>
        <v>0</v>
      </c>
      <c r="Q2179" s="16">
        <v>100</v>
      </c>
    </row>
    <row r="2180" spans="1:23" x14ac:dyDescent="0.25">
      <c r="A2180" s="5" t="s">
        <v>479</v>
      </c>
      <c r="B2180" s="17">
        <v>613318</v>
      </c>
      <c r="C2180" s="14">
        <v>37463</v>
      </c>
      <c r="D2180" s="70" t="s">
        <v>1940</v>
      </c>
      <c r="E2180" s="5">
        <v>1</v>
      </c>
      <c r="F2180" s="5">
        <v>930</v>
      </c>
      <c r="G2180" s="5">
        <v>45</v>
      </c>
      <c r="H2180" s="5">
        <v>60</v>
      </c>
      <c r="I2180" s="5">
        <v>46</v>
      </c>
      <c r="J2180" s="5">
        <v>4.99</v>
      </c>
      <c r="K2180" s="5">
        <v>124</v>
      </c>
      <c r="L2180" s="5">
        <v>14.24</v>
      </c>
      <c r="M2180" s="16">
        <v>80000</v>
      </c>
      <c r="P2180">
        <f t="shared" si="25"/>
        <v>0</v>
      </c>
      <c r="Q2180" s="16">
        <v>50</v>
      </c>
    </row>
    <row r="2181" spans="1:23" x14ac:dyDescent="0.25">
      <c r="A2181" s="5" t="s">
        <v>479</v>
      </c>
      <c r="B2181" s="17">
        <v>613318</v>
      </c>
      <c r="C2181" s="14">
        <v>37464</v>
      </c>
      <c r="D2181" s="70" t="s">
        <v>1941</v>
      </c>
      <c r="E2181" s="5">
        <v>1</v>
      </c>
      <c r="F2181" s="5">
        <v>830</v>
      </c>
      <c r="G2181" s="5">
        <v>40</v>
      </c>
      <c r="H2181" s="5">
        <v>61</v>
      </c>
      <c r="I2181" s="5">
        <v>46</v>
      </c>
      <c r="J2181" s="5">
        <v>3.01</v>
      </c>
      <c r="K2181" s="5">
        <v>124</v>
      </c>
      <c r="L2181" s="5">
        <v>6.38</v>
      </c>
      <c r="M2181" s="16">
        <v>80000</v>
      </c>
      <c r="P2181">
        <f t="shared" si="25"/>
        <v>0</v>
      </c>
      <c r="Q2181" s="16">
        <v>20</v>
      </c>
      <c r="W2181" s="5" t="s">
        <v>424</v>
      </c>
    </row>
    <row r="2182" spans="1:23" x14ac:dyDescent="0.25">
      <c r="A2182" s="5" t="s">
        <v>479</v>
      </c>
      <c r="B2182" s="17">
        <v>613318</v>
      </c>
      <c r="C2182" s="14">
        <v>37465</v>
      </c>
      <c r="D2182" s="70" t="s">
        <v>1942</v>
      </c>
      <c r="E2182" s="5">
        <v>1</v>
      </c>
      <c r="F2182" s="5">
        <v>900</v>
      </c>
      <c r="G2182" s="5">
        <v>50</v>
      </c>
      <c r="H2182" s="5">
        <v>61</v>
      </c>
      <c r="I2182" s="5">
        <v>46</v>
      </c>
      <c r="J2182" s="5">
        <v>4</v>
      </c>
      <c r="K2182" s="5">
        <v>124</v>
      </c>
      <c r="L2182" s="5">
        <v>8.07</v>
      </c>
      <c r="M2182" s="16">
        <v>75000</v>
      </c>
      <c r="P2182">
        <f t="shared" si="25"/>
        <v>0</v>
      </c>
      <c r="Q2182" s="16">
        <v>50</v>
      </c>
    </row>
    <row r="2183" spans="1:23" x14ac:dyDescent="0.25">
      <c r="A2183" s="5" t="s">
        <v>479</v>
      </c>
      <c r="B2183" s="17">
        <v>613318</v>
      </c>
      <c r="C2183" s="14">
        <v>37466</v>
      </c>
      <c r="D2183" s="70" t="s">
        <v>1943</v>
      </c>
      <c r="E2183" s="5">
        <v>1</v>
      </c>
      <c r="F2183" s="5">
        <v>915</v>
      </c>
      <c r="G2183" s="5">
        <v>50</v>
      </c>
      <c r="H2183" s="5">
        <v>59</v>
      </c>
      <c r="I2183" s="5">
        <v>46</v>
      </c>
      <c r="J2183" s="5">
        <v>3.1</v>
      </c>
      <c r="K2183" s="5">
        <v>124</v>
      </c>
      <c r="L2183" s="5">
        <v>20.18</v>
      </c>
      <c r="M2183" s="16">
        <v>80000</v>
      </c>
      <c r="P2183">
        <f t="shared" si="25"/>
        <v>0</v>
      </c>
      <c r="Q2183" s="16">
        <v>150</v>
      </c>
    </row>
    <row r="2184" spans="1:23" x14ac:dyDescent="0.25">
      <c r="A2184" s="5" t="s">
        <v>479</v>
      </c>
      <c r="B2184" s="17">
        <v>613318</v>
      </c>
      <c r="C2184" s="14">
        <v>37468</v>
      </c>
      <c r="D2184" s="70" t="s">
        <v>1944</v>
      </c>
      <c r="E2184" s="5">
        <v>1</v>
      </c>
      <c r="F2184" s="5">
        <v>1100</v>
      </c>
      <c r="G2184" s="5">
        <v>50</v>
      </c>
      <c r="H2184" s="5">
        <v>59</v>
      </c>
      <c r="I2184" s="5">
        <v>46</v>
      </c>
      <c r="J2184" s="5">
        <v>2.87</v>
      </c>
      <c r="K2184" s="5">
        <v>124</v>
      </c>
      <c r="L2184" s="5">
        <v>19.91</v>
      </c>
      <c r="M2184" s="16">
        <v>80000</v>
      </c>
      <c r="P2184">
        <f t="shared" si="25"/>
        <v>0</v>
      </c>
      <c r="Q2184" s="16">
        <v>500</v>
      </c>
      <c r="W2184" s="5" t="s">
        <v>288</v>
      </c>
    </row>
    <row r="2185" spans="1:23" x14ac:dyDescent="0.25">
      <c r="A2185" s="5" t="s">
        <v>479</v>
      </c>
      <c r="B2185" s="17">
        <v>613318</v>
      </c>
      <c r="C2185" s="14">
        <v>37470</v>
      </c>
      <c r="D2185" s="70" t="s">
        <v>1945</v>
      </c>
      <c r="E2185" s="5">
        <v>1</v>
      </c>
      <c r="F2185" s="5">
        <v>1000</v>
      </c>
      <c r="G2185" s="5">
        <v>50</v>
      </c>
      <c r="H2185" s="5">
        <v>59</v>
      </c>
      <c r="I2185" s="5">
        <v>46</v>
      </c>
      <c r="J2185" s="5">
        <v>2.67</v>
      </c>
      <c r="K2185" s="5">
        <v>124</v>
      </c>
      <c r="L2185" s="5">
        <v>19.68</v>
      </c>
      <c r="M2185" s="16">
        <v>80000</v>
      </c>
      <c r="P2185">
        <f t="shared" si="25"/>
        <v>0</v>
      </c>
      <c r="Q2185" s="16">
        <v>500</v>
      </c>
    </row>
    <row r="2186" spans="1:23" x14ac:dyDescent="0.25">
      <c r="A2186" s="5" t="s">
        <v>479</v>
      </c>
      <c r="B2186" s="17">
        <v>613318</v>
      </c>
      <c r="C2186" s="14">
        <v>37471</v>
      </c>
      <c r="D2186" s="70" t="s">
        <v>1946</v>
      </c>
      <c r="E2186" s="5">
        <v>1</v>
      </c>
      <c r="F2186" s="5">
        <v>1100</v>
      </c>
      <c r="G2186" s="5">
        <v>50</v>
      </c>
      <c r="H2186" s="5">
        <v>59</v>
      </c>
      <c r="I2186" s="5">
        <v>45</v>
      </c>
      <c r="J2186" s="5">
        <v>53.61</v>
      </c>
      <c r="K2186" s="5">
        <v>124</v>
      </c>
      <c r="L2186" s="5">
        <v>6.04</v>
      </c>
      <c r="M2186" s="16">
        <v>80000</v>
      </c>
      <c r="N2186" s="5">
        <v>1</v>
      </c>
      <c r="P2186">
        <f t="shared" si="25"/>
        <v>1</v>
      </c>
      <c r="Q2186" s="16">
        <v>20</v>
      </c>
    </row>
    <row r="2187" spans="1:23" x14ac:dyDescent="0.25">
      <c r="A2187" s="5" t="s">
        <v>479</v>
      </c>
      <c r="B2187" s="17">
        <v>613318</v>
      </c>
      <c r="C2187" s="14">
        <v>37472</v>
      </c>
      <c r="D2187" s="70" t="s">
        <v>1947</v>
      </c>
      <c r="E2187" s="5">
        <v>1</v>
      </c>
      <c r="F2187" s="5">
        <v>1130</v>
      </c>
      <c r="G2187" s="5">
        <v>60</v>
      </c>
      <c r="H2187" s="5">
        <v>59</v>
      </c>
      <c r="I2187" s="5">
        <v>45</v>
      </c>
      <c r="J2187" s="5">
        <v>58.6</v>
      </c>
      <c r="K2187" s="5">
        <v>124</v>
      </c>
      <c r="L2187" s="5">
        <v>15.28</v>
      </c>
      <c r="M2187" s="16">
        <v>80000</v>
      </c>
      <c r="N2187" s="5">
        <v>1</v>
      </c>
      <c r="P2187">
        <f t="shared" si="25"/>
        <v>1</v>
      </c>
      <c r="Q2187" s="16">
        <v>500</v>
      </c>
    </row>
    <row r="2188" spans="1:23" x14ac:dyDescent="0.25">
      <c r="A2188" s="5" t="s">
        <v>479</v>
      </c>
      <c r="B2188" s="17">
        <v>613318</v>
      </c>
      <c r="C2188" s="14">
        <v>37473</v>
      </c>
      <c r="D2188" s="70" t="s">
        <v>1948</v>
      </c>
      <c r="E2188" s="5">
        <v>1</v>
      </c>
      <c r="F2188" s="5">
        <v>930</v>
      </c>
      <c r="G2188" s="5">
        <v>60</v>
      </c>
      <c r="H2188" s="5">
        <v>60</v>
      </c>
      <c r="I2188" s="5">
        <v>45</v>
      </c>
      <c r="J2188" s="5">
        <v>56.11</v>
      </c>
      <c r="K2188" s="5">
        <v>124</v>
      </c>
      <c r="L2188" s="5">
        <v>17.59</v>
      </c>
      <c r="M2188" s="16">
        <v>80000</v>
      </c>
      <c r="N2188" s="5">
        <v>1</v>
      </c>
      <c r="P2188">
        <f t="shared" si="25"/>
        <v>1</v>
      </c>
    </row>
    <row r="2189" spans="1:23" x14ac:dyDescent="0.25">
      <c r="A2189" s="5" t="s">
        <v>479</v>
      </c>
      <c r="B2189" s="17">
        <v>613318</v>
      </c>
      <c r="C2189" s="14">
        <v>37474</v>
      </c>
      <c r="D2189" s="70" t="s">
        <v>1949</v>
      </c>
      <c r="E2189" s="5">
        <v>1</v>
      </c>
      <c r="F2189" s="5">
        <v>900</v>
      </c>
      <c r="G2189" s="5">
        <v>50</v>
      </c>
      <c r="H2189" s="5">
        <v>57</v>
      </c>
      <c r="I2189" s="5">
        <v>46</v>
      </c>
      <c r="J2189" s="5">
        <v>13.82</v>
      </c>
      <c r="K2189" s="5">
        <v>124</v>
      </c>
      <c r="L2189" s="5">
        <v>24.3</v>
      </c>
      <c r="M2189" s="16">
        <v>40000</v>
      </c>
      <c r="N2189" s="5">
        <v>1</v>
      </c>
      <c r="P2189">
        <f t="shared" si="25"/>
        <v>1</v>
      </c>
      <c r="T2189" s="16">
        <v>2000</v>
      </c>
    </row>
    <row r="2190" spans="1:23" x14ac:dyDescent="0.25">
      <c r="A2190" s="5" t="s">
        <v>479</v>
      </c>
      <c r="B2190" s="17">
        <v>613318</v>
      </c>
      <c r="C2190" s="14">
        <v>37475</v>
      </c>
      <c r="D2190" s="70" t="s">
        <v>1950</v>
      </c>
      <c r="E2190" s="5">
        <v>1</v>
      </c>
      <c r="F2190" s="5">
        <v>930</v>
      </c>
      <c r="G2190" s="5">
        <v>55</v>
      </c>
      <c r="H2190" s="5">
        <v>59</v>
      </c>
      <c r="I2190" s="5">
        <v>46</v>
      </c>
      <c r="J2190" s="5">
        <v>3.14</v>
      </c>
      <c r="K2190" s="5">
        <v>124</v>
      </c>
      <c r="L2190" s="5">
        <v>9.82</v>
      </c>
      <c r="M2190" s="16">
        <v>80000</v>
      </c>
      <c r="O2190" s="5">
        <v>1</v>
      </c>
      <c r="P2190">
        <f t="shared" si="25"/>
        <v>1</v>
      </c>
      <c r="Q2190" s="16">
        <v>100</v>
      </c>
      <c r="T2190" s="16">
        <v>500</v>
      </c>
    </row>
    <row r="2191" spans="1:23" x14ac:dyDescent="0.25">
      <c r="A2191" s="5" t="s">
        <v>479</v>
      </c>
      <c r="B2191" s="17">
        <v>613318</v>
      </c>
      <c r="C2191" s="14">
        <v>37476</v>
      </c>
      <c r="D2191" s="70" t="s">
        <v>1951</v>
      </c>
      <c r="E2191" s="5">
        <v>1</v>
      </c>
      <c r="F2191" s="5">
        <v>1130</v>
      </c>
      <c r="G2191" s="5">
        <v>35</v>
      </c>
      <c r="H2191" s="5">
        <v>59</v>
      </c>
      <c r="I2191" s="5">
        <v>45</v>
      </c>
      <c r="J2191" s="5">
        <v>53.76</v>
      </c>
      <c r="K2191" s="5">
        <v>124</v>
      </c>
      <c r="L2191" s="5">
        <v>4.99</v>
      </c>
      <c r="M2191" s="16">
        <v>80000</v>
      </c>
      <c r="N2191" s="5">
        <v>1</v>
      </c>
      <c r="P2191">
        <f t="shared" si="25"/>
        <v>1</v>
      </c>
    </row>
    <row r="2192" spans="1:23" x14ac:dyDescent="0.25">
      <c r="A2192" s="5" t="s">
        <v>479</v>
      </c>
      <c r="B2192" s="17">
        <v>613318</v>
      </c>
      <c r="C2192" s="14">
        <v>37478</v>
      </c>
      <c r="D2192" s="70" t="s">
        <v>1952</v>
      </c>
      <c r="E2192" s="5">
        <v>1</v>
      </c>
      <c r="F2192" s="5">
        <v>1100</v>
      </c>
      <c r="G2192" s="5">
        <v>40</v>
      </c>
      <c r="H2192" s="5">
        <v>59</v>
      </c>
      <c r="I2192" s="5">
        <v>46</v>
      </c>
      <c r="J2192" s="5">
        <v>4.17</v>
      </c>
      <c r="K2192" s="5">
        <v>124</v>
      </c>
      <c r="L2192" s="5">
        <v>5.83</v>
      </c>
      <c r="M2192" s="16">
        <v>80000</v>
      </c>
      <c r="N2192" s="5">
        <v>1</v>
      </c>
      <c r="P2192">
        <f t="shared" si="25"/>
        <v>1</v>
      </c>
    </row>
    <row r="2193" spans="1:17" x14ac:dyDescent="0.25">
      <c r="A2193" s="5" t="s">
        <v>479</v>
      </c>
      <c r="B2193" s="17">
        <v>613318</v>
      </c>
      <c r="C2193" s="14">
        <v>37479</v>
      </c>
      <c r="D2193" s="70" t="s">
        <v>1953</v>
      </c>
      <c r="E2193" s="5">
        <v>1</v>
      </c>
      <c r="F2193" s="5">
        <v>1100</v>
      </c>
      <c r="G2193" s="5">
        <v>50</v>
      </c>
      <c r="H2193" s="5">
        <v>59</v>
      </c>
      <c r="I2193" s="5">
        <v>46</v>
      </c>
      <c r="J2193" s="5">
        <v>3.58</v>
      </c>
      <c r="K2193" s="5">
        <v>124</v>
      </c>
      <c r="L2193" s="5">
        <v>12.97</v>
      </c>
      <c r="M2193" s="16">
        <v>80000</v>
      </c>
      <c r="N2193" s="5">
        <v>1</v>
      </c>
      <c r="P2193">
        <f t="shared" si="25"/>
        <v>1</v>
      </c>
    </row>
    <row r="2194" spans="1:17" x14ac:dyDescent="0.25">
      <c r="A2194" s="5" t="s">
        <v>479</v>
      </c>
      <c r="B2194" s="17">
        <v>613318</v>
      </c>
      <c r="C2194" s="14">
        <v>37480</v>
      </c>
      <c r="D2194" s="70" t="s">
        <v>1954</v>
      </c>
      <c r="E2194" s="5">
        <v>1</v>
      </c>
      <c r="F2194" s="5">
        <v>930</v>
      </c>
      <c r="G2194" s="5">
        <v>35</v>
      </c>
      <c r="H2194" s="5">
        <v>60</v>
      </c>
      <c r="I2194" s="5">
        <v>46</v>
      </c>
      <c r="J2194" s="5">
        <v>26.94</v>
      </c>
      <c r="K2194" s="5">
        <v>124</v>
      </c>
      <c r="L2194" s="5">
        <v>14.02</v>
      </c>
      <c r="M2194" s="16">
        <v>80000</v>
      </c>
      <c r="P2194">
        <f t="shared" si="25"/>
        <v>0</v>
      </c>
    </row>
    <row r="2195" spans="1:17" x14ac:dyDescent="0.25">
      <c r="A2195" s="5" t="s">
        <v>479</v>
      </c>
      <c r="B2195" s="17">
        <v>613318</v>
      </c>
      <c r="C2195" s="14">
        <v>37481</v>
      </c>
      <c r="D2195" s="70" t="s">
        <v>1955</v>
      </c>
      <c r="E2195" s="5">
        <v>1</v>
      </c>
      <c r="F2195" s="5">
        <v>900</v>
      </c>
      <c r="G2195" s="5">
        <v>30</v>
      </c>
      <c r="H2195" s="5">
        <v>60</v>
      </c>
      <c r="I2195" s="5">
        <v>46</v>
      </c>
      <c r="J2195" s="5">
        <v>28.08</v>
      </c>
      <c r="K2195" s="5">
        <v>124</v>
      </c>
      <c r="L2195" s="5">
        <v>14.23</v>
      </c>
      <c r="M2195" s="16">
        <v>70000</v>
      </c>
      <c r="N2195" s="5">
        <v>1</v>
      </c>
      <c r="P2195">
        <f t="shared" si="25"/>
        <v>1</v>
      </c>
      <c r="Q2195" s="16">
        <v>50</v>
      </c>
    </row>
    <row r="2196" spans="1:17" x14ac:dyDescent="0.25">
      <c r="A2196" s="5" t="s">
        <v>479</v>
      </c>
      <c r="B2196" s="17">
        <v>613318</v>
      </c>
      <c r="C2196" s="14">
        <v>37482</v>
      </c>
      <c r="D2196" s="70" t="s">
        <v>1956</v>
      </c>
      <c r="E2196" s="5">
        <v>1</v>
      </c>
      <c r="F2196" s="5">
        <v>1145</v>
      </c>
      <c r="G2196" s="5">
        <v>22</v>
      </c>
      <c r="H2196" s="5">
        <v>58</v>
      </c>
      <c r="I2196" s="5">
        <v>46</v>
      </c>
      <c r="J2196" s="5">
        <v>24.68</v>
      </c>
      <c r="K2196" s="5">
        <v>124</v>
      </c>
      <c r="L2196" s="5">
        <v>11.89</v>
      </c>
      <c r="M2196" s="16">
        <v>85000</v>
      </c>
      <c r="O2196" s="5">
        <v>3</v>
      </c>
      <c r="P2196">
        <f t="shared" si="25"/>
        <v>3</v>
      </c>
    </row>
    <row r="2197" spans="1:17" x14ac:dyDescent="0.25">
      <c r="A2197" s="5" t="s">
        <v>479</v>
      </c>
      <c r="B2197" s="17">
        <v>613318</v>
      </c>
      <c r="C2197" s="14">
        <v>37483</v>
      </c>
      <c r="D2197" s="70" t="s">
        <v>1957</v>
      </c>
      <c r="E2197" s="5">
        <v>1</v>
      </c>
      <c r="F2197" s="5">
        <v>1100</v>
      </c>
      <c r="G2197" s="5">
        <v>34</v>
      </c>
      <c r="H2197" s="5">
        <v>59</v>
      </c>
      <c r="I2197" s="5">
        <v>46</v>
      </c>
      <c r="J2197" s="5">
        <v>25.77</v>
      </c>
      <c r="K2197" s="5">
        <v>124</v>
      </c>
      <c r="L2197" s="5">
        <v>13.81</v>
      </c>
      <c r="M2197" s="16">
        <v>80000</v>
      </c>
      <c r="N2197" s="5">
        <v>1</v>
      </c>
      <c r="P2197">
        <f t="shared" si="25"/>
        <v>1</v>
      </c>
    </row>
    <row r="2198" spans="1:17" x14ac:dyDescent="0.25">
      <c r="A2198" s="5" t="s">
        <v>479</v>
      </c>
      <c r="B2198" s="17">
        <v>613318</v>
      </c>
      <c r="C2198" s="14">
        <v>37484</v>
      </c>
      <c r="D2198" s="70" t="s">
        <v>1958</v>
      </c>
      <c r="E2198" s="5">
        <v>2</v>
      </c>
      <c r="F2198" s="5">
        <v>1030</v>
      </c>
      <c r="G2198" s="5">
        <v>31</v>
      </c>
      <c r="H2198" s="5">
        <v>59</v>
      </c>
      <c r="I2198" s="5">
        <v>46</v>
      </c>
      <c r="J2198" s="5">
        <v>21.7</v>
      </c>
      <c r="K2198" s="5">
        <v>124</v>
      </c>
      <c r="L2198" s="5">
        <v>16.329999999999998</v>
      </c>
      <c r="M2198" s="16">
        <v>50000</v>
      </c>
      <c r="P2198">
        <f t="shared" si="25"/>
        <v>0</v>
      </c>
    </row>
    <row r="2199" spans="1:17" x14ac:dyDescent="0.25">
      <c r="A2199" s="5" t="s">
        <v>479</v>
      </c>
      <c r="B2199" s="17">
        <v>613318</v>
      </c>
      <c r="C2199" s="14">
        <v>37485</v>
      </c>
      <c r="D2199" s="70" t="s">
        <v>1959</v>
      </c>
      <c r="E2199" s="5">
        <v>1</v>
      </c>
      <c r="F2199" s="5">
        <v>1000</v>
      </c>
      <c r="G2199" s="5">
        <v>50</v>
      </c>
      <c r="H2199" s="5">
        <v>59</v>
      </c>
      <c r="I2199" s="5">
        <v>46</v>
      </c>
      <c r="J2199" s="5">
        <v>6.95</v>
      </c>
      <c r="K2199" s="5">
        <v>124</v>
      </c>
      <c r="L2199" s="5">
        <v>20.309999999999999</v>
      </c>
      <c r="M2199" s="16">
        <v>80000</v>
      </c>
      <c r="O2199" s="5">
        <v>1</v>
      </c>
      <c r="P2199">
        <f t="shared" si="25"/>
        <v>1</v>
      </c>
    </row>
    <row r="2200" spans="1:17" x14ac:dyDescent="0.25">
      <c r="A2200" s="5" t="s">
        <v>479</v>
      </c>
      <c r="B2200" s="17">
        <v>613318</v>
      </c>
      <c r="C2200" s="14">
        <v>37486</v>
      </c>
      <c r="D2200" s="70" t="s">
        <v>1960</v>
      </c>
      <c r="E2200" s="5">
        <v>2</v>
      </c>
      <c r="F2200" s="5">
        <v>930</v>
      </c>
      <c r="G2200" s="5">
        <v>55</v>
      </c>
      <c r="H2200" s="5">
        <v>57</v>
      </c>
      <c r="I2200" s="5">
        <v>45</v>
      </c>
      <c r="J2200" s="5">
        <v>54.34</v>
      </c>
      <c r="K2200" s="5">
        <v>124</v>
      </c>
      <c r="L2200" s="5">
        <v>2.64</v>
      </c>
      <c r="M2200" s="16">
        <v>80000</v>
      </c>
      <c r="N2200" s="5">
        <v>1</v>
      </c>
      <c r="O2200" s="5">
        <v>1</v>
      </c>
      <c r="P2200">
        <f t="shared" si="25"/>
        <v>2</v>
      </c>
      <c r="Q2200" s="16">
        <v>100</v>
      </c>
    </row>
    <row r="2201" spans="1:17" x14ac:dyDescent="0.25">
      <c r="A2201" s="5" t="s">
        <v>479</v>
      </c>
      <c r="B2201" s="17">
        <v>613318</v>
      </c>
      <c r="C2201" s="14">
        <v>37487</v>
      </c>
      <c r="D2201" s="94" t="s">
        <v>6916</v>
      </c>
      <c r="E2201" s="5">
        <v>1</v>
      </c>
      <c r="F2201" s="5">
        <v>830</v>
      </c>
      <c r="G2201" s="5">
        <v>55</v>
      </c>
      <c r="H2201" s="5">
        <v>60</v>
      </c>
      <c r="I2201" s="5">
        <v>46</v>
      </c>
      <c r="J2201" s="5">
        <v>4.05</v>
      </c>
      <c r="K2201" s="5">
        <v>124</v>
      </c>
      <c r="L2201" s="5">
        <v>19.190000000000001</v>
      </c>
      <c r="M2201" s="16">
        <v>80000</v>
      </c>
      <c r="P2201">
        <f t="shared" si="25"/>
        <v>0</v>
      </c>
      <c r="Q2201" s="16">
        <v>50</v>
      </c>
    </row>
    <row r="2202" spans="1:17" x14ac:dyDescent="0.25">
      <c r="A2202" s="5" t="s">
        <v>479</v>
      </c>
      <c r="B2202" s="17">
        <v>613318</v>
      </c>
      <c r="C2202" s="14">
        <v>37488</v>
      </c>
      <c r="D2202" s="70" t="s">
        <v>1982</v>
      </c>
      <c r="E2202" s="5">
        <v>1</v>
      </c>
      <c r="F2202" s="5">
        <v>945</v>
      </c>
      <c r="G2202" s="5">
        <v>55</v>
      </c>
      <c r="H2202" s="5">
        <v>60</v>
      </c>
      <c r="I2202" s="5">
        <v>46</v>
      </c>
      <c r="J2202" s="5">
        <v>8.7100000000000009</v>
      </c>
      <c r="K2202" s="5">
        <v>124</v>
      </c>
      <c r="L2202" s="5">
        <v>23.04</v>
      </c>
      <c r="M2202" s="16">
        <v>75000</v>
      </c>
      <c r="P2202">
        <f t="shared" si="25"/>
        <v>0</v>
      </c>
      <c r="Q2202" s="16">
        <v>25</v>
      </c>
    </row>
    <row r="2203" spans="1:17" x14ac:dyDescent="0.25">
      <c r="A2203" s="5" t="s">
        <v>479</v>
      </c>
      <c r="B2203" s="17">
        <v>613318</v>
      </c>
      <c r="C2203" s="14">
        <v>37489</v>
      </c>
      <c r="D2203" s="70" t="s">
        <v>1980</v>
      </c>
      <c r="E2203" s="5">
        <v>1</v>
      </c>
      <c r="F2203" s="5">
        <v>1100</v>
      </c>
      <c r="G2203" s="5">
        <v>50</v>
      </c>
      <c r="H2203" s="5">
        <v>59</v>
      </c>
      <c r="I2203" s="5">
        <v>46</v>
      </c>
      <c r="J2203" s="5">
        <v>23.88</v>
      </c>
      <c r="K2203" s="5">
        <v>124</v>
      </c>
      <c r="L2203" s="5">
        <v>24.14</v>
      </c>
      <c r="M2203" s="16">
        <v>80000</v>
      </c>
      <c r="O2203" s="5">
        <v>1</v>
      </c>
      <c r="P2203">
        <f t="shared" si="25"/>
        <v>1</v>
      </c>
      <c r="Q2203" s="16">
        <v>25</v>
      </c>
    </row>
    <row r="2204" spans="1:17" x14ac:dyDescent="0.25">
      <c r="A2204" s="5" t="s">
        <v>479</v>
      </c>
      <c r="B2204" s="17">
        <v>613318</v>
      </c>
      <c r="C2204" s="14">
        <v>37490</v>
      </c>
      <c r="D2204" s="70" t="s">
        <v>1981</v>
      </c>
      <c r="E2204" s="5">
        <v>1</v>
      </c>
      <c r="F2204" s="5">
        <v>1145</v>
      </c>
      <c r="G2204" s="5">
        <v>50</v>
      </c>
      <c r="H2204" s="5">
        <v>59</v>
      </c>
      <c r="I2204" s="5">
        <v>46</v>
      </c>
      <c r="J2204" s="5">
        <v>23.45</v>
      </c>
      <c r="K2204" s="5">
        <v>124</v>
      </c>
      <c r="L2204" s="5">
        <v>22.863</v>
      </c>
      <c r="M2204" s="16">
        <v>80000</v>
      </c>
      <c r="N2204" s="5">
        <v>1</v>
      </c>
      <c r="P2204">
        <f t="shared" si="25"/>
        <v>1</v>
      </c>
      <c r="Q2204" s="16">
        <v>25</v>
      </c>
    </row>
    <row r="2205" spans="1:17" x14ac:dyDescent="0.25">
      <c r="A2205" s="5" t="s">
        <v>479</v>
      </c>
      <c r="B2205" s="17">
        <v>613318</v>
      </c>
      <c r="C2205" s="14">
        <v>37491</v>
      </c>
      <c r="D2205" s="70" t="s">
        <v>1978</v>
      </c>
      <c r="E2205" s="5">
        <v>1</v>
      </c>
      <c r="F2205" s="5">
        <v>1000</v>
      </c>
      <c r="G2205" s="5">
        <v>50</v>
      </c>
      <c r="H2205" s="5">
        <v>58</v>
      </c>
      <c r="I2205" s="5">
        <v>46</v>
      </c>
      <c r="J2205" s="5">
        <v>24.61</v>
      </c>
      <c r="K2205" s="5">
        <v>124</v>
      </c>
      <c r="L2205" s="5">
        <v>23.67</v>
      </c>
      <c r="M2205" s="16">
        <v>80000</v>
      </c>
      <c r="P2205">
        <f t="shared" si="25"/>
        <v>0</v>
      </c>
      <c r="Q2205" s="16">
        <v>100</v>
      </c>
    </row>
    <row r="2206" spans="1:17" x14ac:dyDescent="0.25">
      <c r="A2206" s="5" t="s">
        <v>479</v>
      </c>
      <c r="B2206" s="17">
        <v>613318</v>
      </c>
      <c r="C2206" s="14">
        <v>37492</v>
      </c>
      <c r="D2206" s="70" t="s">
        <v>1979</v>
      </c>
      <c r="E2206" s="5">
        <v>1</v>
      </c>
      <c r="F2206" s="5">
        <v>1330</v>
      </c>
      <c r="G2206" s="5">
        <v>50</v>
      </c>
      <c r="H2206" s="5">
        <v>58</v>
      </c>
      <c r="I2206" s="5">
        <v>45</v>
      </c>
      <c r="J2206" s="5">
        <v>57.15</v>
      </c>
      <c r="K2206" s="5">
        <v>124</v>
      </c>
      <c r="L2206" s="5">
        <v>6.25</v>
      </c>
      <c r="M2206" s="16">
        <v>80000</v>
      </c>
      <c r="P2206">
        <f t="shared" si="25"/>
        <v>0</v>
      </c>
    </row>
    <row r="2207" spans="1:17" x14ac:dyDescent="0.25">
      <c r="A2207" s="5" t="s">
        <v>479</v>
      </c>
      <c r="B2207" s="17">
        <v>613318</v>
      </c>
      <c r="C2207" s="14">
        <v>37493</v>
      </c>
      <c r="D2207" s="70" t="s">
        <v>1976</v>
      </c>
      <c r="E2207" s="5">
        <v>2</v>
      </c>
      <c r="F2207" s="5">
        <v>1215</v>
      </c>
      <c r="G2207" s="5">
        <v>60</v>
      </c>
      <c r="H2207" s="5">
        <v>58</v>
      </c>
      <c r="I2207" s="5">
        <v>45</v>
      </c>
      <c r="J2207" s="5">
        <v>54.2</v>
      </c>
      <c r="K2207" s="5">
        <v>124</v>
      </c>
      <c r="L2207" s="5">
        <v>6.88</v>
      </c>
      <c r="M2207" s="16">
        <v>80000</v>
      </c>
      <c r="O2207" s="5">
        <v>1</v>
      </c>
      <c r="P2207">
        <f t="shared" si="25"/>
        <v>1</v>
      </c>
      <c r="Q2207" s="16">
        <v>100</v>
      </c>
    </row>
    <row r="2208" spans="1:17" x14ac:dyDescent="0.25">
      <c r="A2208" s="5" t="s">
        <v>479</v>
      </c>
      <c r="B2208" s="17">
        <v>613318</v>
      </c>
      <c r="C2208" s="14">
        <v>37494</v>
      </c>
      <c r="D2208" s="70" t="s">
        <v>1977</v>
      </c>
      <c r="E2208" s="5">
        <v>1</v>
      </c>
      <c r="F2208" s="5">
        <v>1000</v>
      </c>
      <c r="G2208" s="5">
        <v>60</v>
      </c>
      <c r="H2208" s="5">
        <v>60</v>
      </c>
      <c r="I2208" s="5">
        <v>46</v>
      </c>
      <c r="J2208" s="5">
        <v>6.58</v>
      </c>
      <c r="K2208" s="5">
        <v>124</v>
      </c>
      <c r="L2208" s="5">
        <v>20.79</v>
      </c>
      <c r="M2208" s="16">
        <v>80000</v>
      </c>
      <c r="P2208">
        <f t="shared" si="25"/>
        <v>0</v>
      </c>
    </row>
    <row r="2209" spans="1:17" x14ac:dyDescent="0.25">
      <c r="A2209" s="5" t="s">
        <v>479</v>
      </c>
      <c r="B2209" s="17">
        <v>613318</v>
      </c>
      <c r="C2209" s="14">
        <v>37495</v>
      </c>
      <c r="D2209" s="70" t="s">
        <v>1974</v>
      </c>
      <c r="E2209" s="5">
        <v>1</v>
      </c>
      <c r="F2209" s="5">
        <v>830</v>
      </c>
      <c r="G2209" s="5">
        <v>62</v>
      </c>
      <c r="H2209" s="5">
        <v>60</v>
      </c>
      <c r="I2209" s="5">
        <v>46</v>
      </c>
      <c r="J2209" s="5">
        <v>10.32</v>
      </c>
      <c r="K2209" s="5">
        <v>124</v>
      </c>
      <c r="L2209" s="5">
        <v>21.36</v>
      </c>
      <c r="M2209" s="16">
        <v>80000</v>
      </c>
      <c r="P2209">
        <f t="shared" si="25"/>
        <v>0</v>
      </c>
    </row>
    <row r="2210" spans="1:17" x14ac:dyDescent="0.25">
      <c r="A2210" s="5" t="s">
        <v>479</v>
      </c>
      <c r="B2210" s="17">
        <v>613318</v>
      </c>
      <c r="C2210" s="14">
        <v>37496</v>
      </c>
      <c r="D2210" s="70" t="s">
        <v>1975</v>
      </c>
      <c r="E2210" s="5">
        <v>1</v>
      </c>
      <c r="F2210" s="5">
        <v>1145</v>
      </c>
      <c r="G2210" s="5">
        <v>62</v>
      </c>
      <c r="H2210" s="5">
        <v>59</v>
      </c>
      <c r="I2210" s="5">
        <v>45</v>
      </c>
      <c r="J2210" s="5">
        <v>57.57</v>
      </c>
      <c r="K2210" s="5">
        <v>124</v>
      </c>
      <c r="L2210" s="5">
        <v>27.24</v>
      </c>
      <c r="M2210" s="16">
        <v>80000</v>
      </c>
      <c r="P2210">
        <f t="shared" si="25"/>
        <v>0</v>
      </c>
    </row>
    <row r="2211" spans="1:17" x14ac:dyDescent="0.25">
      <c r="A2211" s="5" t="s">
        <v>479</v>
      </c>
      <c r="B2211" s="17">
        <v>613318</v>
      </c>
      <c r="C2211" s="14">
        <v>37497</v>
      </c>
      <c r="D2211" s="70" t="s">
        <v>1972</v>
      </c>
      <c r="E2211" s="5">
        <v>1</v>
      </c>
      <c r="F2211" s="5">
        <v>935</v>
      </c>
      <c r="G2211" s="5">
        <v>64</v>
      </c>
      <c r="H2211" s="5">
        <v>58</v>
      </c>
      <c r="I2211" s="5">
        <v>46</v>
      </c>
      <c r="J2211" s="5">
        <v>3.93</v>
      </c>
      <c r="K2211" s="5">
        <v>124</v>
      </c>
      <c r="L2211" s="5">
        <v>20.77</v>
      </c>
      <c r="M2211" s="16">
        <v>80000</v>
      </c>
      <c r="N2211" s="5">
        <v>1</v>
      </c>
      <c r="O2211" s="5">
        <v>1</v>
      </c>
      <c r="P2211">
        <f t="shared" si="25"/>
        <v>2</v>
      </c>
      <c r="Q2211" s="16">
        <v>100</v>
      </c>
    </row>
    <row r="2212" spans="1:17" x14ac:dyDescent="0.25">
      <c r="A2212" s="5" t="s">
        <v>479</v>
      </c>
      <c r="B2212" s="17">
        <v>613318</v>
      </c>
      <c r="C2212" s="14">
        <v>37498</v>
      </c>
      <c r="D2212" s="70" t="s">
        <v>1973</v>
      </c>
      <c r="E2212" s="5">
        <v>1</v>
      </c>
      <c r="F2212" s="5">
        <v>1930</v>
      </c>
      <c r="G2212" s="5">
        <v>82</v>
      </c>
      <c r="I2212" s="5">
        <v>45</v>
      </c>
      <c r="J2212" s="5">
        <v>52.47</v>
      </c>
      <c r="K2212" s="5">
        <v>124</v>
      </c>
      <c r="L2212" s="5">
        <v>25.6</v>
      </c>
      <c r="M2212" s="16">
        <v>80000</v>
      </c>
      <c r="N2212" s="5">
        <v>1</v>
      </c>
      <c r="P2212">
        <f t="shared" si="25"/>
        <v>1</v>
      </c>
      <c r="Q2212" s="16">
        <v>1000</v>
      </c>
    </row>
    <row r="2213" spans="1:17" x14ac:dyDescent="0.25">
      <c r="A2213" s="5" t="s">
        <v>479</v>
      </c>
      <c r="B2213" s="17">
        <v>613318</v>
      </c>
      <c r="C2213" s="14">
        <v>37499</v>
      </c>
      <c r="D2213" s="70" t="s">
        <v>1971</v>
      </c>
      <c r="E2213" s="5">
        <v>1</v>
      </c>
      <c r="F2213" s="5">
        <v>1630</v>
      </c>
      <c r="G2213" s="5">
        <v>90</v>
      </c>
      <c r="I2213" s="5">
        <v>45</v>
      </c>
      <c r="J2213" s="5">
        <v>47.87</v>
      </c>
      <c r="K2213" s="5">
        <v>124</v>
      </c>
      <c r="L2213" s="5">
        <v>15.07</v>
      </c>
      <c r="M2213" s="16">
        <v>0</v>
      </c>
      <c r="P2213">
        <f t="shared" si="25"/>
        <v>0</v>
      </c>
    </row>
    <row r="2214" spans="1:17" x14ac:dyDescent="0.25">
      <c r="A2214" s="5" t="s">
        <v>479</v>
      </c>
      <c r="B2214" s="17">
        <v>613318</v>
      </c>
      <c r="C2214" s="14">
        <v>37500</v>
      </c>
      <c r="D2214" s="70" t="s">
        <v>1971</v>
      </c>
      <c r="E2214" s="5">
        <v>2</v>
      </c>
      <c r="F2214" s="5">
        <v>1430</v>
      </c>
      <c r="G2214" s="5">
        <v>68</v>
      </c>
      <c r="H2214" s="5">
        <v>58</v>
      </c>
      <c r="I2214" s="5">
        <v>45</v>
      </c>
      <c r="J2214" s="5">
        <v>54.93</v>
      </c>
      <c r="K2214" s="5">
        <v>124</v>
      </c>
      <c r="L2214" s="5">
        <v>16.75</v>
      </c>
      <c r="M2214" s="16">
        <v>75000</v>
      </c>
      <c r="P2214">
        <f t="shared" si="25"/>
        <v>0</v>
      </c>
      <c r="Q2214" s="16">
        <v>500</v>
      </c>
    </row>
    <row r="2215" spans="1:17" x14ac:dyDescent="0.25">
      <c r="A2215" s="5" t="s">
        <v>479</v>
      </c>
      <c r="B2215" s="17">
        <v>613318</v>
      </c>
      <c r="C2215" s="14">
        <v>37501</v>
      </c>
      <c r="D2215" s="70" t="s">
        <v>1969</v>
      </c>
      <c r="E2215" s="5">
        <v>1</v>
      </c>
      <c r="F2215" s="5">
        <v>1000</v>
      </c>
      <c r="G2215" s="5">
        <v>60</v>
      </c>
      <c r="H2215" s="5">
        <v>60</v>
      </c>
      <c r="I2215" s="5">
        <v>46</v>
      </c>
      <c r="J2215" s="5">
        <v>11.92</v>
      </c>
      <c r="K2215" s="5">
        <v>124</v>
      </c>
      <c r="L2215" s="5">
        <v>21.78</v>
      </c>
      <c r="M2215" s="16">
        <v>80000</v>
      </c>
      <c r="P2215">
        <f t="shared" si="25"/>
        <v>0</v>
      </c>
      <c r="Q2215" s="16">
        <v>500</v>
      </c>
    </row>
    <row r="2216" spans="1:17" x14ac:dyDescent="0.25">
      <c r="A2216" s="5" t="s">
        <v>479</v>
      </c>
      <c r="B2216" s="17">
        <v>613318</v>
      </c>
      <c r="C2216" s="14">
        <v>37502</v>
      </c>
      <c r="D2216" s="70" t="s">
        <v>1970</v>
      </c>
      <c r="E2216" s="5">
        <v>1</v>
      </c>
      <c r="F2216" s="5">
        <v>1030</v>
      </c>
      <c r="G2216" s="5">
        <v>60</v>
      </c>
      <c r="H2216" s="5">
        <v>61</v>
      </c>
      <c r="I2216" s="5">
        <v>46</v>
      </c>
      <c r="J2216" s="5">
        <v>9.15</v>
      </c>
      <c r="K2216" s="5">
        <v>124</v>
      </c>
      <c r="L2216" s="5">
        <v>25.77</v>
      </c>
      <c r="M2216" s="16">
        <v>80000</v>
      </c>
      <c r="P2216">
        <f t="shared" si="25"/>
        <v>0</v>
      </c>
      <c r="Q2216" s="16">
        <v>500</v>
      </c>
    </row>
    <row r="2217" spans="1:17" x14ac:dyDescent="0.25">
      <c r="A2217" s="5" t="s">
        <v>479</v>
      </c>
      <c r="B2217" s="17">
        <v>613318</v>
      </c>
      <c r="C2217" s="14">
        <v>37503</v>
      </c>
      <c r="D2217" s="70" t="s">
        <v>1967</v>
      </c>
      <c r="E2217" s="5">
        <v>1</v>
      </c>
      <c r="F2217" s="5">
        <v>930</v>
      </c>
      <c r="G2217" s="5">
        <v>65</v>
      </c>
      <c r="H2217" s="5">
        <v>60</v>
      </c>
      <c r="I2217" s="5">
        <v>46</v>
      </c>
      <c r="J2217" s="5">
        <v>5.49</v>
      </c>
      <c r="K2217" s="5">
        <v>124</v>
      </c>
      <c r="L2217" s="5">
        <v>20.73</v>
      </c>
      <c r="M2217" s="16">
        <v>80000</v>
      </c>
      <c r="P2217">
        <f t="shared" si="25"/>
        <v>0</v>
      </c>
      <c r="Q2217" s="16">
        <v>250</v>
      </c>
    </row>
    <row r="2218" spans="1:17" x14ac:dyDescent="0.25">
      <c r="A2218" s="5" t="s">
        <v>479</v>
      </c>
      <c r="B2218" s="17">
        <v>613318</v>
      </c>
      <c r="C2218" s="14">
        <v>37504</v>
      </c>
      <c r="D2218" s="70" t="s">
        <v>1968</v>
      </c>
      <c r="E2218" s="5">
        <v>1</v>
      </c>
      <c r="F2218" s="5">
        <v>915</v>
      </c>
      <c r="G2218" s="5">
        <v>60</v>
      </c>
      <c r="H2218" s="5">
        <v>60</v>
      </c>
      <c r="I2218" s="5">
        <v>46</v>
      </c>
      <c r="J2218" s="5">
        <v>2.41</v>
      </c>
      <c r="K2218" s="5">
        <v>124</v>
      </c>
      <c r="L2218" s="5">
        <v>18.22</v>
      </c>
      <c r="M2218" s="16">
        <v>80000</v>
      </c>
      <c r="P2218">
        <f t="shared" si="25"/>
        <v>0</v>
      </c>
      <c r="Q2218" s="16">
        <v>5000</v>
      </c>
    </row>
    <row r="2219" spans="1:17" x14ac:dyDescent="0.25">
      <c r="A2219" s="5" t="s">
        <v>479</v>
      </c>
      <c r="B2219" s="17">
        <v>613318</v>
      </c>
      <c r="C2219" s="14">
        <v>37505</v>
      </c>
      <c r="D2219" s="70" t="s">
        <v>1965</v>
      </c>
      <c r="E2219" s="5">
        <v>1</v>
      </c>
      <c r="F2219" s="5">
        <v>1000</v>
      </c>
      <c r="G2219" s="5">
        <v>65</v>
      </c>
      <c r="H2219" s="5">
        <v>60</v>
      </c>
      <c r="I2219" s="5">
        <v>46</v>
      </c>
      <c r="J2219" s="5">
        <v>0.8</v>
      </c>
      <c r="K2219" s="5">
        <v>124</v>
      </c>
      <c r="L2219" s="5">
        <v>19.27</v>
      </c>
      <c r="M2219" s="16">
        <v>80000</v>
      </c>
      <c r="P2219">
        <f t="shared" si="25"/>
        <v>0</v>
      </c>
      <c r="Q2219" s="16">
        <v>5000</v>
      </c>
    </row>
    <row r="2220" spans="1:17" x14ac:dyDescent="0.25">
      <c r="A2220" s="5" t="s">
        <v>479</v>
      </c>
      <c r="B2220" s="17">
        <v>613318</v>
      </c>
      <c r="C2220" s="14">
        <v>37506</v>
      </c>
      <c r="D2220" s="70" t="s">
        <v>1966</v>
      </c>
      <c r="E2220" s="5">
        <v>2</v>
      </c>
      <c r="F2220" s="5">
        <v>1230</v>
      </c>
      <c r="G2220" s="5">
        <v>70</v>
      </c>
      <c r="H2220" s="5">
        <v>60</v>
      </c>
      <c r="I2220" s="5">
        <v>46</v>
      </c>
      <c r="J2220" s="5">
        <v>2.85</v>
      </c>
      <c r="K2220" s="5">
        <v>124</v>
      </c>
      <c r="L2220" s="5">
        <v>30.81</v>
      </c>
      <c r="M2220" s="16">
        <v>80000</v>
      </c>
      <c r="P2220">
        <f t="shared" si="25"/>
        <v>0</v>
      </c>
      <c r="Q2220" s="16">
        <v>5000</v>
      </c>
    </row>
    <row r="2221" spans="1:17" x14ac:dyDescent="0.25">
      <c r="A2221" s="5" t="s">
        <v>479</v>
      </c>
      <c r="B2221" s="17">
        <v>613318</v>
      </c>
      <c r="C2221" s="14">
        <v>37508</v>
      </c>
      <c r="D2221" s="70" t="s">
        <v>1963</v>
      </c>
      <c r="E2221" s="5">
        <v>1</v>
      </c>
      <c r="F2221" s="5">
        <v>910</v>
      </c>
      <c r="G2221" s="5">
        <v>65</v>
      </c>
      <c r="H2221" s="5">
        <v>60</v>
      </c>
      <c r="I2221" s="5">
        <v>46</v>
      </c>
      <c r="J2221" s="5">
        <v>3.44</v>
      </c>
      <c r="K2221" s="5">
        <v>124</v>
      </c>
      <c r="L2221" s="5">
        <v>18.010000000000002</v>
      </c>
      <c r="M2221" s="16">
        <v>80000</v>
      </c>
      <c r="N2221" s="5">
        <v>1</v>
      </c>
      <c r="P2221">
        <f t="shared" si="25"/>
        <v>1</v>
      </c>
    </row>
    <row r="2222" spans="1:17" x14ac:dyDescent="0.25">
      <c r="A2222" s="5" t="s">
        <v>479</v>
      </c>
      <c r="B2222" s="17">
        <v>613318</v>
      </c>
      <c r="C2222" s="14">
        <v>37509</v>
      </c>
      <c r="D2222" s="70" t="s">
        <v>1964</v>
      </c>
      <c r="E2222" s="5">
        <v>2</v>
      </c>
      <c r="F2222" s="5">
        <v>1000</v>
      </c>
      <c r="G2222" s="5">
        <v>70</v>
      </c>
      <c r="H2222" s="5">
        <v>59</v>
      </c>
      <c r="I2222" s="5">
        <v>45</v>
      </c>
      <c r="J2222" s="5">
        <v>58.31</v>
      </c>
      <c r="K2222" s="5">
        <v>124</v>
      </c>
      <c r="L2222" s="5">
        <v>17.38</v>
      </c>
      <c r="M2222" s="16">
        <v>80000</v>
      </c>
      <c r="P2222">
        <f t="shared" si="25"/>
        <v>0</v>
      </c>
      <c r="Q2222" s="16">
        <v>500</v>
      </c>
    </row>
    <row r="2223" spans="1:17" x14ac:dyDescent="0.25">
      <c r="A2223" s="5" t="s">
        <v>479</v>
      </c>
      <c r="B2223" s="17">
        <v>613318</v>
      </c>
      <c r="C2223" s="14">
        <v>37510</v>
      </c>
      <c r="D2223" s="70" t="s">
        <v>1962</v>
      </c>
      <c r="E2223" s="5">
        <v>1</v>
      </c>
      <c r="F2223" s="5">
        <v>1430</v>
      </c>
      <c r="G2223" s="5">
        <v>35</v>
      </c>
      <c r="H2223" s="5">
        <v>58</v>
      </c>
      <c r="I2223" s="5">
        <v>45</v>
      </c>
      <c r="J2223" s="5">
        <v>53.17</v>
      </c>
      <c r="K2223" s="5">
        <v>124</v>
      </c>
      <c r="L2223" s="5">
        <v>2.06</v>
      </c>
      <c r="M2223" s="16">
        <v>80000</v>
      </c>
      <c r="P2223">
        <f t="shared" si="25"/>
        <v>0</v>
      </c>
    </row>
    <row r="2224" spans="1:17" x14ac:dyDescent="0.25">
      <c r="A2224" s="5" t="s">
        <v>479</v>
      </c>
      <c r="B2224" s="17">
        <v>613318</v>
      </c>
      <c r="C2224" s="14">
        <v>37511</v>
      </c>
      <c r="D2224" s="70" t="s">
        <v>1961</v>
      </c>
      <c r="E2224" s="12"/>
      <c r="F2224" s="12"/>
      <c r="G2224" s="12"/>
      <c r="H2224" s="12"/>
      <c r="I2224" s="12"/>
      <c r="J2224" s="12"/>
      <c r="K2224" s="12"/>
      <c r="L2224" s="12"/>
      <c r="M2224" s="46"/>
      <c r="P2224">
        <f t="shared" si="25"/>
        <v>0</v>
      </c>
    </row>
    <row r="2225" spans="1:17" x14ac:dyDescent="0.25">
      <c r="A2225" s="5" t="s">
        <v>513</v>
      </c>
      <c r="B2225" s="17">
        <v>962151</v>
      </c>
      <c r="C2225" s="56"/>
      <c r="D2225" s="73" t="s">
        <v>6916</v>
      </c>
      <c r="E2225" s="12"/>
      <c r="F2225" s="12"/>
      <c r="G2225" s="12"/>
      <c r="H2225" s="12"/>
      <c r="I2225" s="12"/>
      <c r="J2225" s="12"/>
      <c r="K2225" s="12"/>
      <c r="L2225" s="12"/>
      <c r="M2225" s="46"/>
      <c r="P2225">
        <f t="shared" si="25"/>
        <v>0</v>
      </c>
    </row>
    <row r="2226" spans="1:17" x14ac:dyDescent="0.25">
      <c r="A2226" s="5" t="s">
        <v>514</v>
      </c>
      <c r="B2226" s="17" t="s">
        <v>546</v>
      </c>
      <c r="C2226" s="56"/>
      <c r="D2226" s="73" t="s">
        <v>6916</v>
      </c>
      <c r="E2226" s="12"/>
      <c r="F2226" s="12"/>
      <c r="G2226" s="12"/>
      <c r="H2226" s="12"/>
      <c r="I2226" s="12"/>
      <c r="J2226" s="12"/>
      <c r="K2226" s="12"/>
      <c r="L2226" s="12"/>
      <c r="M2226" s="46"/>
      <c r="P2226">
        <f t="shared" si="25"/>
        <v>0</v>
      </c>
    </row>
    <row r="2227" spans="1:17" x14ac:dyDescent="0.25">
      <c r="A2227" s="5" t="s">
        <v>497</v>
      </c>
      <c r="B2227" s="42"/>
      <c r="C2227" s="56"/>
      <c r="D2227" s="73" t="s">
        <v>6916</v>
      </c>
      <c r="E2227" s="12"/>
      <c r="F2227" s="12"/>
      <c r="G2227" s="12"/>
      <c r="H2227" s="12"/>
      <c r="I2227" s="12"/>
      <c r="J2227" s="12"/>
      <c r="K2227" s="12"/>
      <c r="L2227" s="12"/>
      <c r="M2227" s="46"/>
      <c r="P2227">
        <f t="shared" si="25"/>
        <v>0</v>
      </c>
    </row>
    <row r="2228" spans="1:17" x14ac:dyDescent="0.25">
      <c r="A2228" s="5" t="s">
        <v>28</v>
      </c>
      <c r="B2228" s="17">
        <v>605599</v>
      </c>
      <c r="C2228" s="14">
        <v>37809</v>
      </c>
      <c r="D2228" s="70" t="s">
        <v>1983</v>
      </c>
      <c r="E2228" s="5">
        <v>1</v>
      </c>
      <c r="F2228" s="5">
        <v>1000</v>
      </c>
      <c r="G2228" s="5">
        <v>40</v>
      </c>
      <c r="I2228" s="5">
        <v>46</v>
      </c>
      <c r="J2228" s="5">
        <v>6</v>
      </c>
      <c r="K2228" s="5">
        <v>124</v>
      </c>
      <c r="L2228" s="5">
        <v>6</v>
      </c>
      <c r="M2228" s="16">
        <v>45000</v>
      </c>
      <c r="P2228">
        <f t="shared" si="25"/>
        <v>0</v>
      </c>
    </row>
    <row r="2229" spans="1:17" x14ac:dyDescent="0.25">
      <c r="A2229" s="5" t="s">
        <v>28</v>
      </c>
      <c r="B2229" s="17">
        <v>605599</v>
      </c>
      <c r="C2229" s="14">
        <v>37810</v>
      </c>
      <c r="D2229" s="70" t="s">
        <v>1984</v>
      </c>
      <c r="E2229" s="5">
        <v>1</v>
      </c>
      <c r="F2229" s="5">
        <v>1100</v>
      </c>
      <c r="G2229" s="5">
        <v>45</v>
      </c>
      <c r="I2229" s="5">
        <v>46</v>
      </c>
      <c r="J2229" s="5">
        <v>7</v>
      </c>
      <c r="K2229" s="5">
        <v>124</v>
      </c>
      <c r="L2229" s="5">
        <v>13</v>
      </c>
      <c r="M2229" s="16">
        <v>46000</v>
      </c>
      <c r="P2229">
        <f t="shared" si="25"/>
        <v>0</v>
      </c>
    </row>
    <row r="2230" spans="1:17" x14ac:dyDescent="0.25">
      <c r="A2230" s="5" t="s">
        <v>28</v>
      </c>
      <c r="B2230" s="17">
        <v>605599</v>
      </c>
      <c r="C2230" s="14">
        <v>37811</v>
      </c>
      <c r="D2230" s="70" t="s">
        <v>1985</v>
      </c>
      <c r="E2230" s="5">
        <v>1</v>
      </c>
      <c r="F2230" s="5">
        <v>1300</v>
      </c>
      <c r="G2230" s="5">
        <v>40</v>
      </c>
      <c r="I2230" s="5">
        <v>46</v>
      </c>
      <c r="J2230" s="5">
        <v>6</v>
      </c>
      <c r="K2230" s="5">
        <v>124</v>
      </c>
      <c r="L2230" s="5">
        <v>14</v>
      </c>
      <c r="M2230" s="16">
        <v>46000</v>
      </c>
      <c r="P2230">
        <f t="shared" si="25"/>
        <v>0</v>
      </c>
    </row>
    <row r="2231" spans="1:17" x14ac:dyDescent="0.25">
      <c r="A2231" s="5" t="s">
        <v>28</v>
      </c>
      <c r="B2231" s="17">
        <v>605599</v>
      </c>
      <c r="C2231" s="14">
        <v>37816</v>
      </c>
      <c r="D2231" s="70" t="s">
        <v>1986</v>
      </c>
      <c r="E2231" s="5">
        <v>1</v>
      </c>
      <c r="F2231" s="5">
        <v>1000</v>
      </c>
      <c r="G2231" s="5">
        <v>60</v>
      </c>
      <c r="I2231" s="5">
        <v>46</v>
      </c>
      <c r="J2231" s="5">
        <v>5</v>
      </c>
      <c r="K2231" s="5">
        <v>124</v>
      </c>
      <c r="L2231" s="5">
        <v>10</v>
      </c>
      <c r="M2231" s="16">
        <v>35000</v>
      </c>
      <c r="P2231">
        <f t="shared" si="25"/>
        <v>0</v>
      </c>
    </row>
    <row r="2232" spans="1:17" x14ac:dyDescent="0.25">
      <c r="A2232" s="5" t="s">
        <v>28</v>
      </c>
      <c r="B2232" s="17">
        <v>605599</v>
      </c>
      <c r="C2232" s="14">
        <v>37817</v>
      </c>
      <c r="D2232" s="70" t="s">
        <v>1987</v>
      </c>
      <c r="E2232" s="5">
        <v>1</v>
      </c>
      <c r="F2232" s="5">
        <v>900</v>
      </c>
      <c r="G2232" s="5">
        <v>45</v>
      </c>
      <c r="I2232" s="5">
        <v>46</v>
      </c>
      <c r="J2232" s="5">
        <v>5</v>
      </c>
      <c r="K2232" s="5">
        <v>124</v>
      </c>
      <c r="L2232" s="5">
        <v>6</v>
      </c>
      <c r="M2232" s="16">
        <v>62000</v>
      </c>
      <c r="N2232" s="5">
        <v>1</v>
      </c>
      <c r="O2232" s="5">
        <v>1</v>
      </c>
      <c r="P2232">
        <f t="shared" ref="P2232:P2295" si="26">N2232+O2232</f>
        <v>2</v>
      </c>
    </row>
    <row r="2233" spans="1:17" x14ac:dyDescent="0.25">
      <c r="A2233" s="5" t="s">
        <v>28</v>
      </c>
      <c r="B2233" s="17">
        <v>605599</v>
      </c>
      <c r="C2233" s="14">
        <v>37818</v>
      </c>
      <c r="D2233" s="70" t="s">
        <v>1988</v>
      </c>
      <c r="E2233" s="5">
        <v>1</v>
      </c>
      <c r="F2233" s="5">
        <v>1100</v>
      </c>
      <c r="G2233" s="5">
        <v>40</v>
      </c>
      <c r="I2233" s="5">
        <v>46</v>
      </c>
      <c r="J2233" s="5">
        <v>7</v>
      </c>
      <c r="K2233" s="5">
        <v>124</v>
      </c>
      <c r="L2233" s="5">
        <v>5</v>
      </c>
      <c r="M2233" s="16">
        <v>69000</v>
      </c>
      <c r="P2233">
        <f t="shared" si="26"/>
        <v>0</v>
      </c>
      <c r="Q2233" s="16">
        <v>1000</v>
      </c>
    </row>
    <row r="2234" spans="1:17" x14ac:dyDescent="0.25">
      <c r="A2234" s="5" t="s">
        <v>28</v>
      </c>
      <c r="B2234" s="17">
        <v>605599</v>
      </c>
      <c r="C2234" s="14">
        <v>37819</v>
      </c>
      <c r="D2234" s="70" t="s">
        <v>1989</v>
      </c>
      <c r="E2234" s="5">
        <v>1</v>
      </c>
      <c r="F2234" s="5">
        <v>1200</v>
      </c>
      <c r="G2234" s="5">
        <v>40</v>
      </c>
      <c r="I2234" s="5">
        <v>45</v>
      </c>
      <c r="J2234" s="5">
        <v>56</v>
      </c>
      <c r="K2234" s="5">
        <v>124</v>
      </c>
      <c r="L2234" s="5">
        <v>4</v>
      </c>
      <c r="M2234" s="16">
        <v>71000</v>
      </c>
      <c r="P2234">
        <f t="shared" si="26"/>
        <v>0</v>
      </c>
      <c r="Q2234" s="16">
        <v>590</v>
      </c>
    </row>
    <row r="2235" spans="1:17" x14ac:dyDescent="0.25">
      <c r="A2235" s="5" t="s">
        <v>28</v>
      </c>
      <c r="B2235" s="17">
        <v>605599</v>
      </c>
      <c r="C2235" s="14">
        <v>37822</v>
      </c>
      <c r="D2235" s="70" t="s">
        <v>1990</v>
      </c>
      <c r="E2235" s="5">
        <v>1</v>
      </c>
      <c r="F2235" s="5">
        <v>1300</v>
      </c>
      <c r="G2235" s="5">
        <v>42</v>
      </c>
      <c r="I2235" s="5">
        <v>45</v>
      </c>
      <c r="J2235" s="5">
        <v>58</v>
      </c>
      <c r="K2235" s="5">
        <v>124</v>
      </c>
      <c r="L2235" s="5">
        <v>1</v>
      </c>
      <c r="M2235" s="16">
        <v>75000</v>
      </c>
      <c r="N2235" s="5">
        <v>1</v>
      </c>
      <c r="O2235" s="5">
        <v>1</v>
      </c>
      <c r="P2235">
        <f t="shared" si="26"/>
        <v>2</v>
      </c>
    </row>
    <row r="2236" spans="1:17" x14ac:dyDescent="0.25">
      <c r="A2236" s="5" t="s">
        <v>28</v>
      </c>
      <c r="B2236" s="17">
        <v>605599</v>
      </c>
      <c r="C2236" s="14">
        <v>37827</v>
      </c>
      <c r="D2236" s="70" t="s">
        <v>1991</v>
      </c>
      <c r="E2236" s="5">
        <v>1</v>
      </c>
      <c r="F2236" s="5">
        <v>1400</v>
      </c>
      <c r="G2236" s="5">
        <v>50</v>
      </c>
      <c r="I2236" s="5">
        <v>45</v>
      </c>
      <c r="J2236" s="5">
        <v>57</v>
      </c>
      <c r="K2236" s="5">
        <v>124</v>
      </c>
      <c r="L2236" s="5">
        <v>13</v>
      </c>
      <c r="M2236" s="16">
        <v>73000</v>
      </c>
      <c r="P2236">
        <f t="shared" si="26"/>
        <v>0</v>
      </c>
      <c r="Q2236" s="16">
        <v>176</v>
      </c>
    </row>
    <row r="2237" spans="1:17" x14ac:dyDescent="0.25">
      <c r="A2237" s="5" t="s">
        <v>28</v>
      </c>
      <c r="B2237" s="17">
        <v>605599</v>
      </c>
      <c r="C2237" s="14">
        <v>37828</v>
      </c>
      <c r="D2237" s="70" t="s">
        <v>1992</v>
      </c>
      <c r="E2237" s="5">
        <v>1</v>
      </c>
      <c r="F2237" s="5">
        <v>1300</v>
      </c>
      <c r="G2237" s="5">
        <v>45</v>
      </c>
      <c r="I2237" s="5">
        <v>46</v>
      </c>
      <c r="J2237" s="5">
        <v>7</v>
      </c>
      <c r="K2237" s="5">
        <v>124</v>
      </c>
      <c r="L2237" s="5">
        <v>4</v>
      </c>
      <c r="M2237" s="16">
        <v>69000</v>
      </c>
      <c r="N2237" s="5">
        <v>2</v>
      </c>
      <c r="P2237">
        <f t="shared" si="26"/>
        <v>2</v>
      </c>
      <c r="Q2237" s="16">
        <v>220</v>
      </c>
    </row>
    <row r="2238" spans="1:17" x14ac:dyDescent="0.25">
      <c r="A2238" s="5" t="s">
        <v>28</v>
      </c>
      <c r="B2238" s="17">
        <v>605599</v>
      </c>
      <c r="C2238" s="14">
        <v>37830</v>
      </c>
      <c r="D2238" s="70" t="s">
        <v>1993</v>
      </c>
      <c r="E2238" s="5">
        <v>1</v>
      </c>
      <c r="F2238" s="5">
        <v>1400</v>
      </c>
      <c r="G2238" s="5">
        <v>40</v>
      </c>
      <c r="I2238" s="5">
        <v>45</v>
      </c>
      <c r="J2238" s="5">
        <v>57</v>
      </c>
      <c r="K2238" s="5">
        <v>124</v>
      </c>
      <c r="L2238" s="5">
        <v>18</v>
      </c>
      <c r="M2238" s="16">
        <v>65000</v>
      </c>
      <c r="P2238">
        <f t="shared" si="26"/>
        <v>0</v>
      </c>
      <c r="Q2238" s="16">
        <v>220</v>
      </c>
    </row>
    <row r="2239" spans="1:17" x14ac:dyDescent="0.25">
      <c r="A2239" s="5" t="s">
        <v>28</v>
      </c>
      <c r="B2239" s="17">
        <v>605599</v>
      </c>
      <c r="C2239" s="14">
        <v>37831</v>
      </c>
      <c r="D2239" s="70" t="s">
        <v>1994</v>
      </c>
      <c r="E2239" s="5">
        <v>1</v>
      </c>
      <c r="F2239" s="5">
        <v>1300</v>
      </c>
      <c r="G2239" s="5">
        <v>40</v>
      </c>
      <c r="I2239" s="5">
        <v>46</v>
      </c>
      <c r="J2239" s="5">
        <v>6</v>
      </c>
      <c r="K2239" s="5">
        <v>124</v>
      </c>
      <c r="L2239" s="5">
        <v>20</v>
      </c>
      <c r="M2239" s="16">
        <v>71000</v>
      </c>
      <c r="P2239">
        <f t="shared" si="26"/>
        <v>0</v>
      </c>
    </row>
    <row r="2240" spans="1:17" x14ac:dyDescent="0.25">
      <c r="A2240" s="5" t="s">
        <v>28</v>
      </c>
      <c r="B2240" s="17">
        <v>605599</v>
      </c>
      <c r="C2240" s="14">
        <v>37832</v>
      </c>
      <c r="D2240" s="70" t="s">
        <v>1995</v>
      </c>
      <c r="E2240" s="5">
        <v>1</v>
      </c>
      <c r="F2240" s="12">
        <v>1300</v>
      </c>
      <c r="G2240" s="12">
        <v>45</v>
      </c>
      <c r="H2240" s="12"/>
      <c r="I2240" s="12"/>
      <c r="J2240" s="12"/>
      <c r="K2240" s="12"/>
      <c r="L2240" s="12"/>
      <c r="M2240" s="16">
        <v>71000</v>
      </c>
      <c r="O2240" s="5">
        <v>1</v>
      </c>
      <c r="P2240">
        <f t="shared" si="26"/>
        <v>1</v>
      </c>
    </row>
    <row r="2241" spans="1:17" x14ac:dyDescent="0.25">
      <c r="A2241" s="5" t="s">
        <v>28</v>
      </c>
      <c r="B2241" s="17">
        <v>605599</v>
      </c>
      <c r="C2241" s="14">
        <v>37833</v>
      </c>
      <c r="D2241" s="70" t="s">
        <v>1996</v>
      </c>
      <c r="E2241" s="5">
        <v>1</v>
      </c>
      <c r="F2241" s="12">
        <v>1100</v>
      </c>
      <c r="G2241" s="12">
        <v>45</v>
      </c>
      <c r="H2241" s="12"/>
      <c r="I2241" s="12"/>
      <c r="J2241" s="12"/>
      <c r="K2241" s="12"/>
      <c r="L2241" s="12"/>
      <c r="M2241" s="16">
        <v>72000</v>
      </c>
      <c r="P2241">
        <f t="shared" si="26"/>
        <v>0</v>
      </c>
    </row>
    <row r="2242" spans="1:17" x14ac:dyDescent="0.25">
      <c r="A2242" s="5" t="s">
        <v>28</v>
      </c>
      <c r="B2242" s="17">
        <v>605599</v>
      </c>
      <c r="C2242" s="14">
        <v>37834</v>
      </c>
      <c r="D2242" s="70" t="s">
        <v>1997</v>
      </c>
      <c r="E2242" s="5">
        <v>1</v>
      </c>
      <c r="F2242" s="12"/>
      <c r="G2242" s="12"/>
      <c r="H2242" s="12"/>
      <c r="I2242" s="12"/>
      <c r="J2242" s="12"/>
      <c r="K2242" s="12"/>
      <c r="L2242" s="12"/>
      <c r="M2242" s="16">
        <v>66000</v>
      </c>
      <c r="P2242">
        <f t="shared" si="26"/>
        <v>0</v>
      </c>
    </row>
    <row r="2243" spans="1:17" x14ac:dyDescent="0.25">
      <c r="A2243" s="5" t="s">
        <v>28</v>
      </c>
      <c r="B2243" s="17">
        <v>605599</v>
      </c>
      <c r="C2243" s="14">
        <v>37835</v>
      </c>
      <c r="D2243" s="70" t="s">
        <v>1998</v>
      </c>
      <c r="E2243" s="5">
        <v>1</v>
      </c>
      <c r="F2243" s="12"/>
      <c r="G2243" s="12"/>
      <c r="H2243" s="12"/>
      <c r="I2243" s="12"/>
      <c r="J2243" s="12"/>
      <c r="K2243" s="12"/>
      <c r="L2243" s="12"/>
      <c r="M2243" s="16">
        <v>63000</v>
      </c>
      <c r="N2243" s="5">
        <v>1</v>
      </c>
      <c r="P2243">
        <f t="shared" si="26"/>
        <v>1</v>
      </c>
    </row>
    <row r="2244" spans="1:17" x14ac:dyDescent="0.25">
      <c r="A2244" s="5" t="s">
        <v>28</v>
      </c>
      <c r="B2244" s="17">
        <v>605599</v>
      </c>
      <c r="C2244" s="14">
        <v>37836</v>
      </c>
      <c r="D2244" s="70" t="s">
        <v>1999</v>
      </c>
      <c r="E2244" s="5">
        <v>1</v>
      </c>
      <c r="F2244" s="12"/>
      <c r="G2244" s="12"/>
      <c r="H2244" s="12"/>
      <c r="I2244" s="12"/>
      <c r="J2244" s="12"/>
      <c r="K2244" s="12"/>
      <c r="L2244" s="12"/>
      <c r="M2244" s="16">
        <v>76000</v>
      </c>
      <c r="P2244">
        <f t="shared" si="26"/>
        <v>0</v>
      </c>
      <c r="Q2244" s="16">
        <v>44</v>
      </c>
    </row>
    <row r="2245" spans="1:17" x14ac:dyDescent="0.25">
      <c r="A2245" s="5" t="s">
        <v>28</v>
      </c>
      <c r="B2245" s="17">
        <v>605599</v>
      </c>
      <c r="C2245" s="14">
        <v>37837</v>
      </c>
      <c r="D2245" s="70" t="s">
        <v>2000</v>
      </c>
      <c r="E2245" s="5">
        <v>1</v>
      </c>
      <c r="F2245" s="12"/>
      <c r="G2245" s="12"/>
      <c r="H2245" s="12"/>
      <c r="I2245" s="12"/>
      <c r="J2245" s="12"/>
      <c r="K2245" s="12"/>
      <c r="L2245" s="12"/>
      <c r="M2245" s="16">
        <v>68000</v>
      </c>
      <c r="P2245">
        <f t="shared" si="26"/>
        <v>0</v>
      </c>
      <c r="Q2245" s="16">
        <v>330</v>
      </c>
    </row>
    <row r="2246" spans="1:17" x14ac:dyDescent="0.25">
      <c r="A2246" s="5" t="s">
        <v>28</v>
      </c>
      <c r="B2246" s="17">
        <v>605599</v>
      </c>
      <c r="C2246" s="14">
        <v>37838</v>
      </c>
      <c r="D2246" s="70" t="s">
        <v>2001</v>
      </c>
      <c r="E2246" s="5">
        <v>1</v>
      </c>
      <c r="F2246" s="12"/>
      <c r="G2246" s="12"/>
      <c r="H2246" s="12"/>
      <c r="I2246" s="12"/>
      <c r="J2246" s="12"/>
      <c r="K2246" s="12"/>
      <c r="L2246" s="12"/>
      <c r="M2246" s="16">
        <v>67000</v>
      </c>
      <c r="N2246" s="5">
        <v>1</v>
      </c>
      <c r="O2246" s="5">
        <v>1</v>
      </c>
      <c r="P2246">
        <f t="shared" si="26"/>
        <v>2</v>
      </c>
    </row>
    <row r="2247" spans="1:17" x14ac:dyDescent="0.25">
      <c r="A2247" s="5" t="s">
        <v>28</v>
      </c>
      <c r="B2247" s="17">
        <v>605599</v>
      </c>
      <c r="C2247" s="14">
        <v>37839</v>
      </c>
      <c r="D2247" s="70" t="s">
        <v>2002</v>
      </c>
      <c r="E2247" s="5">
        <v>1</v>
      </c>
      <c r="F2247" s="12"/>
      <c r="G2247" s="12"/>
      <c r="H2247" s="12"/>
      <c r="I2247" s="12"/>
      <c r="J2247" s="12"/>
      <c r="K2247" s="12"/>
      <c r="L2247" s="12"/>
      <c r="M2247" s="16">
        <v>71000</v>
      </c>
      <c r="P2247">
        <f t="shared" si="26"/>
        <v>0</v>
      </c>
      <c r="Q2247" s="16">
        <v>902</v>
      </c>
    </row>
    <row r="2248" spans="1:17" x14ac:dyDescent="0.25">
      <c r="A2248" s="5" t="s">
        <v>28</v>
      </c>
      <c r="B2248" s="17">
        <v>605599</v>
      </c>
      <c r="C2248" s="14">
        <v>37840</v>
      </c>
      <c r="D2248" s="73" t="s">
        <v>6916</v>
      </c>
      <c r="E2248" s="5">
        <v>1</v>
      </c>
      <c r="F2248" s="12"/>
      <c r="G2248" s="12"/>
      <c r="H2248" s="12"/>
      <c r="I2248" s="12"/>
      <c r="J2248" s="12"/>
      <c r="K2248" s="12"/>
      <c r="L2248" s="12"/>
      <c r="P2248">
        <f t="shared" si="26"/>
        <v>0</v>
      </c>
    </row>
    <row r="2249" spans="1:17" x14ac:dyDescent="0.25">
      <c r="A2249" s="5" t="s">
        <v>28</v>
      </c>
      <c r="B2249" s="17">
        <v>605599</v>
      </c>
      <c r="C2249" s="14">
        <v>37841</v>
      </c>
      <c r="D2249" s="70" t="s">
        <v>2003</v>
      </c>
      <c r="E2249" s="5">
        <v>1</v>
      </c>
      <c r="F2249" s="12"/>
      <c r="G2249" s="12"/>
      <c r="H2249" s="12"/>
      <c r="I2249" s="12"/>
      <c r="J2249" s="12"/>
      <c r="K2249" s="12"/>
      <c r="L2249" s="12"/>
      <c r="M2249" s="16">
        <v>66000</v>
      </c>
      <c r="O2249" s="5">
        <v>1</v>
      </c>
      <c r="P2249">
        <f t="shared" si="26"/>
        <v>1</v>
      </c>
    </row>
    <row r="2250" spans="1:17" x14ac:dyDescent="0.25">
      <c r="A2250" s="5" t="s">
        <v>28</v>
      </c>
      <c r="B2250" s="17">
        <v>605599</v>
      </c>
      <c r="C2250" s="14">
        <v>37842</v>
      </c>
      <c r="D2250" s="70" t="s">
        <v>2004</v>
      </c>
      <c r="E2250" s="5">
        <v>1</v>
      </c>
      <c r="F2250" s="12"/>
      <c r="G2250" s="12"/>
      <c r="H2250" s="12"/>
      <c r="I2250" s="12"/>
      <c r="J2250" s="12"/>
      <c r="K2250" s="12"/>
      <c r="L2250" s="12"/>
      <c r="P2250">
        <f t="shared" si="26"/>
        <v>0</v>
      </c>
    </row>
    <row r="2251" spans="1:17" x14ac:dyDescent="0.25">
      <c r="A2251" s="5" t="s">
        <v>28</v>
      </c>
      <c r="B2251" s="17">
        <v>605599</v>
      </c>
      <c r="C2251" s="14">
        <v>37843</v>
      </c>
      <c r="D2251" s="70" t="s">
        <v>2005</v>
      </c>
      <c r="E2251" s="5">
        <v>1</v>
      </c>
      <c r="F2251" s="12"/>
      <c r="G2251" s="12"/>
      <c r="H2251" s="12"/>
      <c r="I2251" s="12"/>
      <c r="J2251" s="12"/>
      <c r="K2251" s="12"/>
      <c r="L2251" s="12"/>
      <c r="P2251">
        <f t="shared" si="26"/>
        <v>0</v>
      </c>
      <c r="Q2251" s="16">
        <v>2400</v>
      </c>
    </row>
    <row r="2252" spans="1:17" x14ac:dyDescent="0.25">
      <c r="A2252" s="5" t="s">
        <v>28</v>
      </c>
      <c r="B2252" s="17">
        <v>605599</v>
      </c>
      <c r="C2252" s="14">
        <v>37844</v>
      </c>
      <c r="D2252" s="70" t="s">
        <v>2006</v>
      </c>
      <c r="E2252" s="5">
        <v>1</v>
      </c>
      <c r="F2252" s="5">
        <v>1000</v>
      </c>
      <c r="G2252" s="5">
        <v>40</v>
      </c>
      <c r="I2252" s="5">
        <v>46</v>
      </c>
      <c r="J2252" s="5">
        <v>8</v>
      </c>
      <c r="K2252" s="5">
        <v>124</v>
      </c>
      <c r="L2252" s="5">
        <v>23</v>
      </c>
      <c r="M2252" s="16">
        <v>75000</v>
      </c>
      <c r="N2252" s="5">
        <v>1</v>
      </c>
      <c r="P2252">
        <f t="shared" si="26"/>
        <v>1</v>
      </c>
    </row>
    <row r="2253" spans="1:17" x14ac:dyDescent="0.25">
      <c r="A2253" s="5" t="s">
        <v>28</v>
      </c>
      <c r="B2253" s="17">
        <v>605599</v>
      </c>
      <c r="C2253" s="14">
        <v>37845</v>
      </c>
      <c r="D2253" s="70" t="s">
        <v>2007</v>
      </c>
      <c r="E2253" s="5">
        <v>1</v>
      </c>
      <c r="F2253" s="5">
        <v>1100</v>
      </c>
      <c r="G2253" s="5">
        <v>40</v>
      </c>
      <c r="I2253" s="5">
        <v>46</v>
      </c>
      <c r="J2253" s="5">
        <v>10</v>
      </c>
      <c r="K2253" s="5">
        <v>124</v>
      </c>
      <c r="L2253" s="5">
        <v>24</v>
      </c>
      <c r="M2253" s="16">
        <v>75000</v>
      </c>
      <c r="O2253" s="5">
        <v>1</v>
      </c>
      <c r="P2253">
        <f t="shared" si="26"/>
        <v>1</v>
      </c>
    </row>
    <row r="2254" spans="1:17" x14ac:dyDescent="0.25">
      <c r="A2254" s="5" t="s">
        <v>28</v>
      </c>
      <c r="B2254" s="17">
        <v>605599</v>
      </c>
      <c r="C2254" s="14">
        <v>37846</v>
      </c>
      <c r="D2254" s="70" t="s">
        <v>2008</v>
      </c>
      <c r="E2254" s="5">
        <v>1</v>
      </c>
      <c r="F2254" s="5">
        <v>1000</v>
      </c>
      <c r="G2254" s="5">
        <v>40</v>
      </c>
      <c r="I2254" s="5">
        <v>46</v>
      </c>
      <c r="J2254" s="5">
        <v>5</v>
      </c>
      <c r="K2254" s="5">
        <v>124</v>
      </c>
      <c r="L2254" s="5">
        <v>26</v>
      </c>
      <c r="M2254" s="16">
        <v>75000</v>
      </c>
      <c r="P2254">
        <f t="shared" si="26"/>
        <v>0</v>
      </c>
    </row>
    <row r="2255" spans="1:17" x14ac:dyDescent="0.25">
      <c r="A2255" s="5" t="s">
        <v>28</v>
      </c>
      <c r="B2255" s="17">
        <v>605599</v>
      </c>
      <c r="C2255" s="14">
        <v>37847</v>
      </c>
      <c r="D2255" s="70" t="s">
        <v>2009</v>
      </c>
      <c r="E2255" s="5">
        <v>1</v>
      </c>
      <c r="F2255" s="5">
        <v>900</v>
      </c>
      <c r="G2255" s="5">
        <v>40</v>
      </c>
      <c r="I2255" s="5">
        <v>45</v>
      </c>
      <c r="J2255" s="5">
        <v>57</v>
      </c>
      <c r="K2255" s="5">
        <v>124</v>
      </c>
      <c r="L2255" s="5">
        <v>13</v>
      </c>
      <c r="M2255" s="16">
        <v>75000</v>
      </c>
      <c r="O2255" s="5">
        <v>3</v>
      </c>
      <c r="P2255">
        <f t="shared" si="26"/>
        <v>3</v>
      </c>
    </row>
    <row r="2256" spans="1:17" x14ac:dyDescent="0.25">
      <c r="A2256" s="5" t="s">
        <v>28</v>
      </c>
      <c r="B2256" s="17">
        <v>605599</v>
      </c>
      <c r="C2256" s="14">
        <v>37848</v>
      </c>
      <c r="D2256" s="70" t="s">
        <v>2010</v>
      </c>
      <c r="E2256" s="5">
        <v>1</v>
      </c>
      <c r="F2256" s="5">
        <v>900</v>
      </c>
      <c r="I2256" s="5">
        <v>46</v>
      </c>
      <c r="J2256" s="5">
        <v>0</v>
      </c>
      <c r="K2256" s="5">
        <v>124</v>
      </c>
      <c r="L2256" s="5">
        <v>24</v>
      </c>
      <c r="M2256" s="16">
        <v>75000</v>
      </c>
      <c r="P2256">
        <f t="shared" si="26"/>
        <v>0</v>
      </c>
    </row>
    <row r="2257" spans="1:23" x14ac:dyDescent="0.25">
      <c r="A2257" s="5" t="s">
        <v>28</v>
      </c>
      <c r="B2257" s="17">
        <v>605599</v>
      </c>
      <c r="C2257" s="14">
        <v>37849</v>
      </c>
      <c r="D2257" s="70" t="s">
        <v>2011</v>
      </c>
      <c r="E2257" s="5">
        <v>1</v>
      </c>
      <c r="F2257" s="5">
        <v>1000</v>
      </c>
      <c r="I2257" s="5">
        <v>45</v>
      </c>
      <c r="J2257" s="5">
        <v>57</v>
      </c>
      <c r="K2257" s="5">
        <v>124</v>
      </c>
      <c r="L2257" s="5">
        <v>26</v>
      </c>
      <c r="M2257" s="16">
        <v>75000</v>
      </c>
      <c r="P2257">
        <f t="shared" si="26"/>
        <v>0</v>
      </c>
    </row>
    <row r="2258" spans="1:23" x14ac:dyDescent="0.25">
      <c r="A2258" s="5" t="s">
        <v>28</v>
      </c>
      <c r="B2258" s="17">
        <v>605599</v>
      </c>
      <c r="C2258" s="14">
        <v>37850</v>
      </c>
      <c r="D2258" s="70" t="s">
        <v>2012</v>
      </c>
      <c r="E2258" s="5">
        <v>1</v>
      </c>
      <c r="F2258" s="5">
        <v>1300</v>
      </c>
      <c r="I2258" s="5">
        <v>46</v>
      </c>
      <c r="J2258" s="5">
        <v>11</v>
      </c>
      <c r="K2258" s="5">
        <v>124</v>
      </c>
      <c r="L2258" s="5">
        <v>24</v>
      </c>
      <c r="M2258" s="16">
        <v>75000</v>
      </c>
      <c r="P2258">
        <f t="shared" si="26"/>
        <v>0</v>
      </c>
    </row>
    <row r="2259" spans="1:23" x14ac:dyDescent="0.25">
      <c r="A2259" s="5" t="s">
        <v>28</v>
      </c>
      <c r="B2259" s="17">
        <v>605599</v>
      </c>
      <c r="C2259" s="14">
        <v>37851</v>
      </c>
      <c r="D2259" s="70" t="s">
        <v>2013</v>
      </c>
      <c r="E2259" s="5">
        <v>1</v>
      </c>
      <c r="F2259" s="5">
        <v>900</v>
      </c>
      <c r="I2259" s="5">
        <v>46</v>
      </c>
      <c r="J2259" s="5">
        <v>10</v>
      </c>
      <c r="K2259" s="5">
        <v>124</v>
      </c>
      <c r="L2259" s="5">
        <v>23</v>
      </c>
      <c r="M2259" s="16">
        <v>75000</v>
      </c>
      <c r="P2259">
        <f t="shared" si="26"/>
        <v>0</v>
      </c>
    </row>
    <row r="2260" spans="1:23" x14ac:dyDescent="0.25">
      <c r="A2260" s="5" t="s">
        <v>28</v>
      </c>
      <c r="B2260" s="17">
        <v>605599</v>
      </c>
      <c r="C2260" s="14">
        <v>37852</v>
      </c>
      <c r="D2260" s="70" t="s">
        <v>2014</v>
      </c>
      <c r="E2260" s="5">
        <v>1</v>
      </c>
      <c r="F2260" s="5">
        <v>1000</v>
      </c>
      <c r="I2260" s="5">
        <v>46</v>
      </c>
      <c r="J2260" s="5">
        <v>8</v>
      </c>
      <c r="K2260" s="5">
        <v>124</v>
      </c>
      <c r="L2260" s="5">
        <v>24</v>
      </c>
      <c r="M2260" s="16">
        <v>75000</v>
      </c>
      <c r="O2260" s="5">
        <v>1</v>
      </c>
      <c r="P2260">
        <f t="shared" si="26"/>
        <v>1</v>
      </c>
    </row>
    <row r="2261" spans="1:23" x14ac:dyDescent="0.25">
      <c r="A2261" s="5" t="s">
        <v>28</v>
      </c>
      <c r="B2261" s="17">
        <v>605599</v>
      </c>
      <c r="C2261" s="14">
        <v>37855</v>
      </c>
      <c r="D2261" s="70" t="s">
        <v>2015</v>
      </c>
      <c r="E2261" s="5">
        <v>1</v>
      </c>
      <c r="F2261" s="5">
        <v>1145</v>
      </c>
      <c r="I2261" s="5">
        <v>46</v>
      </c>
      <c r="J2261" s="5">
        <v>5.05</v>
      </c>
      <c r="K2261" s="5">
        <v>124</v>
      </c>
      <c r="L2261" s="5">
        <v>28.53</v>
      </c>
      <c r="M2261" s="16">
        <v>80000</v>
      </c>
      <c r="P2261">
        <f t="shared" si="26"/>
        <v>0</v>
      </c>
    </row>
    <row r="2262" spans="1:23" x14ac:dyDescent="0.25">
      <c r="A2262" s="5" t="s">
        <v>28</v>
      </c>
      <c r="B2262" s="17">
        <v>605599</v>
      </c>
      <c r="C2262" s="14">
        <v>37856</v>
      </c>
      <c r="D2262" s="70" t="s">
        <v>2016</v>
      </c>
      <c r="E2262" s="5">
        <v>1</v>
      </c>
      <c r="F2262" s="5">
        <v>930</v>
      </c>
      <c r="I2262" s="5">
        <v>46</v>
      </c>
      <c r="J2262" s="5">
        <v>10.52</v>
      </c>
      <c r="K2262" s="5">
        <v>124</v>
      </c>
      <c r="L2262" s="5">
        <v>19.22</v>
      </c>
      <c r="M2262" s="16">
        <v>78000</v>
      </c>
      <c r="P2262">
        <f t="shared" si="26"/>
        <v>0</v>
      </c>
    </row>
    <row r="2263" spans="1:23" x14ac:dyDescent="0.25">
      <c r="A2263" s="5" t="s">
        <v>28</v>
      </c>
      <c r="B2263" s="17">
        <v>605599</v>
      </c>
      <c r="C2263" s="14">
        <v>37857</v>
      </c>
      <c r="D2263" s="70" t="s">
        <v>2017</v>
      </c>
      <c r="E2263" s="5">
        <v>1</v>
      </c>
      <c r="F2263" s="5">
        <v>45</v>
      </c>
      <c r="I2263" s="5">
        <v>46</v>
      </c>
      <c r="J2263" s="5">
        <v>12.41</v>
      </c>
      <c r="K2263" s="5">
        <v>124</v>
      </c>
      <c r="L2263" s="5">
        <v>23.6</v>
      </c>
      <c r="M2263" s="16">
        <v>80000</v>
      </c>
      <c r="P2263">
        <f t="shared" si="26"/>
        <v>0</v>
      </c>
    </row>
    <row r="2264" spans="1:23" x14ac:dyDescent="0.25">
      <c r="A2264" s="5" t="s">
        <v>28</v>
      </c>
      <c r="B2264" s="17">
        <v>605599</v>
      </c>
      <c r="C2264" s="14">
        <v>37858</v>
      </c>
      <c r="D2264" s="70" t="s">
        <v>2018</v>
      </c>
      <c r="E2264" s="5">
        <v>1</v>
      </c>
      <c r="F2264" s="5">
        <v>1015</v>
      </c>
      <c r="I2264" s="5">
        <v>46</v>
      </c>
      <c r="J2264" s="5">
        <v>6.35</v>
      </c>
      <c r="K2264" s="5">
        <v>124</v>
      </c>
      <c r="L2264" s="5">
        <v>21.33</v>
      </c>
      <c r="M2264" s="16">
        <v>75000</v>
      </c>
      <c r="N2264" s="5">
        <v>1</v>
      </c>
      <c r="P2264">
        <f t="shared" si="26"/>
        <v>1</v>
      </c>
    </row>
    <row r="2265" spans="1:23" x14ac:dyDescent="0.25">
      <c r="A2265" s="5" t="s">
        <v>28</v>
      </c>
      <c r="B2265" s="17">
        <v>605599</v>
      </c>
      <c r="C2265" s="14">
        <v>37859</v>
      </c>
      <c r="D2265" s="70" t="s">
        <v>2019</v>
      </c>
      <c r="E2265" s="5">
        <v>1</v>
      </c>
      <c r="F2265" s="5">
        <v>1325</v>
      </c>
      <c r="I2265" s="5">
        <v>46</v>
      </c>
      <c r="J2265" s="5">
        <v>11.47</v>
      </c>
      <c r="K2265" s="5">
        <v>124</v>
      </c>
      <c r="L2265" s="5">
        <v>21.22</v>
      </c>
      <c r="M2265" s="16">
        <v>70000</v>
      </c>
      <c r="P2265">
        <f t="shared" si="26"/>
        <v>0</v>
      </c>
    </row>
    <row r="2266" spans="1:23" x14ac:dyDescent="0.25">
      <c r="A2266" s="5" t="s">
        <v>28</v>
      </c>
      <c r="B2266" s="17">
        <v>605599</v>
      </c>
      <c r="C2266" s="14">
        <v>37860</v>
      </c>
      <c r="D2266" s="70" t="s">
        <v>2020</v>
      </c>
      <c r="E2266" s="5">
        <v>1</v>
      </c>
      <c r="F2266" s="5">
        <v>1145</v>
      </c>
      <c r="I2266" s="5">
        <v>46</v>
      </c>
      <c r="J2266" s="5">
        <v>14.86</v>
      </c>
      <c r="K2266" s="5">
        <v>124</v>
      </c>
      <c r="L2266" s="5">
        <v>4.9800000000000004</v>
      </c>
      <c r="M2266" s="16">
        <v>78000</v>
      </c>
      <c r="P2266">
        <f t="shared" si="26"/>
        <v>0</v>
      </c>
    </row>
    <row r="2267" spans="1:23" x14ac:dyDescent="0.25">
      <c r="A2267" s="5" t="s">
        <v>28</v>
      </c>
      <c r="B2267" s="17">
        <v>605599</v>
      </c>
      <c r="C2267" s="14">
        <v>37868</v>
      </c>
      <c r="D2267" s="70" t="s">
        <v>2021</v>
      </c>
      <c r="E2267" s="5">
        <v>1</v>
      </c>
      <c r="F2267" s="5">
        <v>1200</v>
      </c>
      <c r="I2267" s="5">
        <v>46</v>
      </c>
      <c r="J2267" s="5">
        <v>33</v>
      </c>
      <c r="K2267" s="5">
        <v>124</v>
      </c>
      <c r="L2267" s="5">
        <v>33</v>
      </c>
      <c r="M2267" s="16">
        <v>75000</v>
      </c>
      <c r="P2267">
        <f t="shared" si="26"/>
        <v>0</v>
      </c>
    </row>
    <row r="2268" spans="1:23" x14ac:dyDescent="0.25">
      <c r="A2268" s="5" t="s">
        <v>28</v>
      </c>
      <c r="B2268" s="17">
        <v>605599</v>
      </c>
      <c r="C2268" s="14">
        <v>37869</v>
      </c>
      <c r="D2268" s="70" t="s">
        <v>2022</v>
      </c>
      <c r="E2268" s="5">
        <v>1</v>
      </c>
      <c r="F2268" s="5">
        <v>1300</v>
      </c>
      <c r="I2268" s="5">
        <v>46</v>
      </c>
      <c r="J2268" s="5">
        <v>17</v>
      </c>
      <c r="K2268" s="5">
        <v>124</v>
      </c>
      <c r="L2268" s="5">
        <v>23</v>
      </c>
      <c r="M2268" s="16">
        <v>70000</v>
      </c>
      <c r="P2268">
        <f t="shared" si="26"/>
        <v>0</v>
      </c>
    </row>
    <row r="2269" spans="1:23" x14ac:dyDescent="0.25">
      <c r="A2269" t="s">
        <v>492</v>
      </c>
      <c r="B2269" s="115">
        <v>521200</v>
      </c>
      <c r="C2269" s="14">
        <v>37797</v>
      </c>
      <c r="D2269" s="73" t="s">
        <v>6916</v>
      </c>
      <c r="E2269" s="3"/>
      <c r="F2269" s="3"/>
      <c r="G2269" s="3"/>
      <c r="H2269" s="3"/>
      <c r="I2269" s="3"/>
      <c r="J2269" s="3"/>
      <c r="K2269" s="3"/>
      <c r="L2269" s="3"/>
      <c r="M2269" s="21"/>
      <c r="N2269"/>
      <c r="O2269"/>
      <c r="P2269">
        <f t="shared" si="26"/>
        <v>0</v>
      </c>
      <c r="Q2269" s="1"/>
      <c r="S2269" s="1"/>
      <c r="T2269" s="1"/>
      <c r="U2269" s="1"/>
      <c r="V2269"/>
      <c r="W2269"/>
    </row>
    <row r="2270" spans="1:23" x14ac:dyDescent="0.25">
      <c r="A2270" t="s">
        <v>492</v>
      </c>
      <c r="B2270" s="115">
        <v>521200</v>
      </c>
      <c r="C2270" s="14">
        <v>37798</v>
      </c>
      <c r="D2270" s="73" t="s">
        <v>6916</v>
      </c>
      <c r="E2270" s="3"/>
      <c r="F2270" s="3"/>
      <c r="G2270" s="3"/>
      <c r="H2270" s="3"/>
      <c r="I2270" s="3"/>
      <c r="J2270" s="3"/>
      <c r="K2270" s="3"/>
      <c r="L2270" s="3"/>
      <c r="M2270" s="21"/>
      <c r="N2270"/>
      <c r="O2270"/>
      <c r="P2270">
        <f t="shared" si="26"/>
        <v>0</v>
      </c>
      <c r="Q2270" s="1"/>
      <c r="S2270" s="1"/>
      <c r="T2270" s="1"/>
      <c r="U2270" s="1"/>
      <c r="V2270"/>
      <c r="W2270"/>
    </row>
    <row r="2271" spans="1:23" x14ac:dyDescent="0.25">
      <c r="A2271" t="s">
        <v>492</v>
      </c>
      <c r="B2271" s="115">
        <v>521200</v>
      </c>
      <c r="C2271" s="14">
        <v>37805</v>
      </c>
      <c r="D2271" s="73" t="s">
        <v>6916</v>
      </c>
      <c r="E2271" s="3"/>
      <c r="F2271" s="3"/>
      <c r="G2271" s="3"/>
      <c r="H2271" s="3"/>
      <c r="I2271" s="3"/>
      <c r="J2271" s="3"/>
      <c r="K2271" s="3"/>
      <c r="L2271" s="3"/>
      <c r="M2271" s="21"/>
      <c r="N2271"/>
      <c r="O2271"/>
      <c r="P2271">
        <f t="shared" si="26"/>
        <v>0</v>
      </c>
      <c r="Q2271" s="1"/>
      <c r="S2271" s="1"/>
      <c r="T2271" s="1"/>
      <c r="U2271" s="1"/>
      <c r="V2271"/>
      <c r="W2271"/>
    </row>
    <row r="2272" spans="1:23" x14ac:dyDescent="0.25">
      <c r="A2272" t="s">
        <v>493</v>
      </c>
      <c r="B2272" s="116">
        <v>611694</v>
      </c>
      <c r="C2272" s="14">
        <v>37855</v>
      </c>
      <c r="D2272" s="70" t="s">
        <v>2023</v>
      </c>
      <c r="E2272" s="3"/>
      <c r="F2272" s="3"/>
      <c r="G2272" s="3"/>
      <c r="H2272" s="3"/>
      <c r="I2272" s="3"/>
      <c r="J2272" s="3"/>
      <c r="K2272" s="3"/>
      <c r="L2272" s="3"/>
      <c r="M2272" s="21"/>
      <c r="N2272"/>
      <c r="O2272"/>
      <c r="P2272">
        <f t="shared" si="26"/>
        <v>0</v>
      </c>
      <c r="Q2272" s="1"/>
      <c r="S2272" s="1"/>
      <c r="T2272" s="1"/>
      <c r="U2272" s="1"/>
      <c r="V2272"/>
      <c r="W2272"/>
    </row>
    <row r="2273" spans="1:23" x14ac:dyDescent="0.25">
      <c r="A2273" t="s">
        <v>493</v>
      </c>
      <c r="B2273" s="116">
        <v>611694</v>
      </c>
      <c r="C2273" s="14">
        <v>37856</v>
      </c>
      <c r="D2273" s="70" t="s">
        <v>2024</v>
      </c>
      <c r="E2273" s="3"/>
      <c r="F2273" s="3"/>
      <c r="G2273" s="3"/>
      <c r="H2273" s="3"/>
      <c r="I2273" s="3"/>
      <c r="J2273" s="3"/>
      <c r="K2273" s="3"/>
      <c r="L2273" s="3"/>
      <c r="M2273" s="21"/>
      <c r="N2273"/>
      <c r="O2273"/>
      <c r="P2273">
        <f t="shared" si="26"/>
        <v>0</v>
      </c>
      <c r="Q2273" s="1"/>
      <c r="S2273" s="1"/>
      <c r="T2273" s="1"/>
      <c r="U2273" s="1"/>
      <c r="V2273"/>
      <c r="W2273"/>
    </row>
    <row r="2274" spans="1:23" x14ac:dyDescent="0.25">
      <c r="A2274" t="s">
        <v>493</v>
      </c>
      <c r="B2274" s="116">
        <v>611694</v>
      </c>
      <c r="C2274" s="14">
        <v>37857</v>
      </c>
      <c r="D2274" s="70" t="s">
        <v>2025</v>
      </c>
      <c r="E2274" s="3"/>
      <c r="F2274" s="3"/>
      <c r="G2274" s="3"/>
      <c r="H2274" s="3"/>
      <c r="I2274" s="3"/>
      <c r="J2274" s="3"/>
      <c r="K2274" s="3"/>
      <c r="L2274" s="3"/>
      <c r="M2274" s="21"/>
      <c r="N2274"/>
      <c r="O2274"/>
      <c r="P2274">
        <f t="shared" si="26"/>
        <v>0</v>
      </c>
      <c r="Q2274" s="1"/>
      <c r="S2274" s="1"/>
      <c r="T2274" s="1"/>
      <c r="U2274" s="1"/>
      <c r="V2274"/>
      <c r="W2274"/>
    </row>
    <row r="2275" spans="1:23" x14ac:dyDescent="0.25">
      <c r="A2275" t="s">
        <v>493</v>
      </c>
      <c r="B2275" s="116">
        <v>611694</v>
      </c>
      <c r="C2275" s="14">
        <v>37858</v>
      </c>
      <c r="D2275" s="70" t="s">
        <v>2026</v>
      </c>
      <c r="E2275" s="3"/>
      <c r="F2275" s="3"/>
      <c r="G2275" s="3"/>
      <c r="H2275" s="3"/>
      <c r="I2275" s="3"/>
      <c r="J2275" s="3"/>
      <c r="K2275" s="3"/>
      <c r="L2275" s="3"/>
      <c r="M2275" s="21"/>
      <c r="N2275"/>
      <c r="O2275"/>
      <c r="P2275">
        <f t="shared" si="26"/>
        <v>0</v>
      </c>
      <c r="Q2275" s="1"/>
      <c r="S2275" s="1"/>
      <c r="T2275" s="1"/>
      <c r="U2275" s="1"/>
      <c r="V2275"/>
      <c r="W2275"/>
    </row>
    <row r="2276" spans="1:23" x14ac:dyDescent="0.25">
      <c r="A2276" t="s">
        <v>493</v>
      </c>
      <c r="B2276" s="116">
        <v>611694</v>
      </c>
      <c r="C2276" s="14">
        <v>37859</v>
      </c>
      <c r="D2276" s="70" t="s">
        <v>2027</v>
      </c>
      <c r="E2276" s="3"/>
      <c r="F2276" s="3"/>
      <c r="G2276" s="3"/>
      <c r="H2276" s="3"/>
      <c r="I2276" s="3"/>
      <c r="J2276" s="3"/>
      <c r="K2276" s="3"/>
      <c r="L2276" s="3"/>
      <c r="M2276" s="21"/>
      <c r="N2276"/>
      <c r="O2276"/>
      <c r="P2276">
        <f t="shared" si="26"/>
        <v>0</v>
      </c>
      <c r="Q2276" s="1"/>
      <c r="S2276" s="1"/>
      <c r="T2276" s="1"/>
      <c r="U2276" s="1"/>
      <c r="V2276"/>
      <c r="W2276"/>
    </row>
    <row r="2277" spans="1:23" x14ac:dyDescent="0.25">
      <c r="A2277" t="s">
        <v>493</v>
      </c>
      <c r="B2277" s="116">
        <v>611694</v>
      </c>
      <c r="C2277" s="14">
        <v>37860</v>
      </c>
      <c r="D2277" s="70" t="s">
        <v>2028</v>
      </c>
      <c r="E2277" s="3"/>
      <c r="F2277" s="3"/>
      <c r="G2277" s="3"/>
      <c r="H2277" s="3"/>
      <c r="I2277" s="3"/>
      <c r="J2277" s="3"/>
      <c r="K2277" s="3"/>
      <c r="L2277" s="3"/>
      <c r="M2277" s="21"/>
      <c r="N2277"/>
      <c r="O2277"/>
      <c r="P2277">
        <f t="shared" si="26"/>
        <v>0</v>
      </c>
      <c r="Q2277" s="1"/>
      <c r="S2277" s="1"/>
      <c r="T2277" s="1"/>
      <c r="U2277" s="1"/>
      <c r="V2277"/>
      <c r="W2277"/>
    </row>
    <row r="2278" spans="1:23" x14ac:dyDescent="0.25">
      <c r="A2278" t="s">
        <v>493</v>
      </c>
      <c r="B2278" s="116">
        <v>611694</v>
      </c>
      <c r="C2278" s="14">
        <v>37861</v>
      </c>
      <c r="D2278" s="70" t="s">
        <v>2029</v>
      </c>
      <c r="E2278" s="3"/>
      <c r="F2278" s="3"/>
      <c r="G2278" s="3"/>
      <c r="H2278" s="3"/>
      <c r="I2278" s="3"/>
      <c r="J2278" s="3"/>
      <c r="K2278" s="3"/>
      <c r="L2278" s="3"/>
      <c r="M2278" s="21"/>
      <c r="N2278"/>
      <c r="O2278"/>
      <c r="P2278">
        <f t="shared" si="26"/>
        <v>0</v>
      </c>
      <c r="Q2278" s="1"/>
      <c r="S2278" s="1"/>
      <c r="T2278" s="1"/>
      <c r="U2278" s="1"/>
      <c r="V2278"/>
      <c r="W2278"/>
    </row>
    <row r="2279" spans="1:23" x14ac:dyDescent="0.25">
      <c r="A2279" t="s">
        <v>493</v>
      </c>
      <c r="B2279" s="116">
        <v>611694</v>
      </c>
      <c r="C2279" s="14">
        <v>37866</v>
      </c>
      <c r="D2279" s="70" t="s">
        <v>2030</v>
      </c>
      <c r="E2279" s="3"/>
      <c r="F2279" s="3"/>
      <c r="G2279" s="3"/>
      <c r="H2279" s="3"/>
      <c r="I2279" s="3"/>
      <c r="J2279" s="3"/>
      <c r="K2279" s="3"/>
      <c r="L2279" s="3"/>
      <c r="M2279" s="21"/>
      <c r="N2279"/>
      <c r="O2279"/>
      <c r="P2279">
        <f t="shared" si="26"/>
        <v>0</v>
      </c>
      <c r="Q2279" s="1"/>
      <c r="S2279" s="1"/>
      <c r="T2279" s="1"/>
      <c r="U2279" s="1"/>
      <c r="V2279"/>
      <c r="W2279"/>
    </row>
    <row r="2280" spans="1:23" x14ac:dyDescent="0.25">
      <c r="A2280" t="s">
        <v>493</v>
      </c>
      <c r="B2280" s="116">
        <v>611694</v>
      </c>
      <c r="C2280" s="14">
        <v>37867</v>
      </c>
      <c r="D2280" s="70" t="s">
        <v>2031</v>
      </c>
      <c r="E2280" s="3"/>
      <c r="F2280" s="3"/>
      <c r="G2280" s="3"/>
      <c r="H2280" s="3"/>
      <c r="I2280" s="3"/>
      <c r="J2280" s="3"/>
      <c r="K2280" s="3"/>
      <c r="L2280" s="3"/>
      <c r="M2280" s="21"/>
      <c r="N2280"/>
      <c r="O2280"/>
      <c r="P2280">
        <f t="shared" si="26"/>
        <v>0</v>
      </c>
      <c r="Q2280" s="1"/>
      <c r="S2280" s="1"/>
      <c r="T2280" s="1"/>
      <c r="U2280" s="1"/>
      <c r="V2280"/>
      <c r="W2280"/>
    </row>
    <row r="2281" spans="1:23" x14ac:dyDescent="0.25">
      <c r="A2281" t="s">
        <v>493</v>
      </c>
      <c r="B2281" s="116">
        <v>611694</v>
      </c>
      <c r="C2281" s="14">
        <v>37869</v>
      </c>
      <c r="D2281" s="70" t="s">
        <v>2032</v>
      </c>
      <c r="E2281" s="3"/>
      <c r="F2281" s="3"/>
      <c r="G2281" s="3"/>
      <c r="H2281" s="3"/>
      <c r="I2281" s="3"/>
      <c r="J2281" s="3"/>
      <c r="K2281" s="3"/>
      <c r="L2281" s="3"/>
      <c r="M2281" s="21"/>
      <c r="N2281"/>
      <c r="O2281"/>
      <c r="P2281">
        <f t="shared" si="26"/>
        <v>0</v>
      </c>
      <c r="Q2281" s="1"/>
      <c r="S2281" s="1"/>
      <c r="T2281" s="1"/>
      <c r="U2281" s="1"/>
      <c r="V2281"/>
      <c r="W2281"/>
    </row>
    <row r="2282" spans="1:23" x14ac:dyDescent="0.25">
      <c r="A2282" t="s">
        <v>493</v>
      </c>
      <c r="B2282" s="116">
        <v>611694</v>
      </c>
      <c r="C2282" s="14">
        <v>37870</v>
      </c>
      <c r="D2282" s="70" t="s">
        <v>2033</v>
      </c>
      <c r="E2282" s="3"/>
      <c r="F2282" s="3"/>
      <c r="G2282" s="3"/>
      <c r="H2282" s="3"/>
      <c r="I2282" s="3"/>
      <c r="J2282" s="3"/>
      <c r="K2282" s="3"/>
      <c r="L2282" s="3"/>
      <c r="M2282" s="21"/>
      <c r="N2282"/>
      <c r="O2282"/>
      <c r="P2282">
        <f t="shared" si="26"/>
        <v>0</v>
      </c>
      <c r="Q2282" s="1"/>
      <c r="S2282" s="1"/>
      <c r="T2282" s="1"/>
      <c r="U2282" s="1"/>
      <c r="V2282"/>
      <c r="W2282"/>
    </row>
    <row r="2283" spans="1:23" x14ac:dyDescent="0.25">
      <c r="A2283" t="s">
        <v>493</v>
      </c>
      <c r="B2283" s="116">
        <v>611694</v>
      </c>
      <c r="C2283" s="14">
        <v>37877</v>
      </c>
      <c r="D2283" s="70" t="s">
        <v>2034</v>
      </c>
      <c r="E2283" s="3"/>
      <c r="F2283" s="3"/>
      <c r="G2283" s="3"/>
      <c r="H2283" s="3"/>
      <c r="I2283" s="3"/>
      <c r="J2283" s="3"/>
      <c r="K2283" s="3"/>
      <c r="L2283" s="3"/>
      <c r="M2283" s="21"/>
      <c r="N2283"/>
      <c r="O2283"/>
      <c r="P2283">
        <f t="shared" si="26"/>
        <v>0</v>
      </c>
      <c r="Q2283" s="1"/>
      <c r="S2283" s="1"/>
      <c r="T2283" s="1"/>
      <c r="U2283" s="1"/>
      <c r="V2283"/>
      <c r="W2283"/>
    </row>
    <row r="2284" spans="1:23" x14ac:dyDescent="0.25">
      <c r="A2284" t="s">
        <v>493</v>
      </c>
      <c r="B2284" s="116">
        <v>611694</v>
      </c>
      <c r="C2284" s="14">
        <v>37878</v>
      </c>
      <c r="D2284" s="70" t="s">
        <v>2035</v>
      </c>
      <c r="E2284" s="3"/>
      <c r="F2284" s="3"/>
      <c r="G2284" s="3"/>
      <c r="H2284" s="3"/>
      <c r="I2284" s="3"/>
      <c r="J2284" s="3"/>
      <c r="K2284" s="3"/>
      <c r="L2284" s="3"/>
      <c r="M2284" s="21"/>
      <c r="N2284"/>
      <c r="O2284"/>
      <c r="P2284">
        <f t="shared" si="26"/>
        <v>0</v>
      </c>
      <c r="Q2284" s="1"/>
      <c r="S2284" s="1"/>
      <c r="T2284" s="1"/>
      <c r="U2284" s="1"/>
      <c r="V2284"/>
      <c r="W2284"/>
    </row>
    <row r="2285" spans="1:23" x14ac:dyDescent="0.25">
      <c r="A2285" t="s">
        <v>493</v>
      </c>
      <c r="B2285" s="116">
        <v>611694</v>
      </c>
      <c r="C2285" s="14">
        <v>37880</v>
      </c>
      <c r="D2285" s="70" t="s">
        <v>2036</v>
      </c>
      <c r="E2285" s="3"/>
      <c r="F2285" s="3"/>
      <c r="G2285" s="3"/>
      <c r="H2285" s="3"/>
      <c r="I2285" s="3"/>
      <c r="J2285" s="3"/>
      <c r="K2285" s="3"/>
      <c r="L2285" s="3"/>
      <c r="M2285" s="21"/>
      <c r="N2285"/>
      <c r="O2285"/>
      <c r="P2285">
        <f t="shared" si="26"/>
        <v>0</v>
      </c>
      <c r="Q2285" s="1"/>
      <c r="S2285" s="1"/>
      <c r="T2285" s="1"/>
      <c r="U2285" s="1"/>
      <c r="V2285"/>
      <c r="W2285"/>
    </row>
    <row r="2286" spans="1:23" x14ac:dyDescent="0.25">
      <c r="A2286" t="s">
        <v>493</v>
      </c>
      <c r="B2286" s="116">
        <v>611694</v>
      </c>
      <c r="C2286" s="14">
        <v>37881</v>
      </c>
      <c r="D2286" s="70" t="s">
        <v>2037</v>
      </c>
      <c r="E2286" s="3"/>
      <c r="F2286" s="3"/>
      <c r="G2286" s="3"/>
      <c r="H2286" s="3"/>
      <c r="I2286" s="3"/>
      <c r="J2286" s="3"/>
      <c r="K2286" s="3"/>
      <c r="L2286" s="3"/>
      <c r="M2286" s="21"/>
      <c r="N2286"/>
      <c r="O2286"/>
      <c r="P2286">
        <f t="shared" si="26"/>
        <v>0</v>
      </c>
      <c r="Q2286" s="1"/>
      <c r="S2286" s="1"/>
      <c r="T2286" s="1"/>
      <c r="U2286" s="1"/>
      <c r="V2286"/>
      <c r="W2286"/>
    </row>
    <row r="2287" spans="1:23" x14ac:dyDescent="0.25">
      <c r="A2287" t="s">
        <v>493</v>
      </c>
      <c r="B2287" s="116">
        <v>611694</v>
      </c>
      <c r="C2287" s="14">
        <v>37884</v>
      </c>
      <c r="D2287" s="70" t="s">
        <v>2038</v>
      </c>
      <c r="E2287" s="3"/>
      <c r="F2287" s="3"/>
      <c r="G2287" s="3"/>
      <c r="H2287" s="3"/>
      <c r="I2287" s="3"/>
      <c r="J2287" s="3"/>
      <c r="K2287" s="3"/>
      <c r="L2287" s="3"/>
      <c r="M2287" s="21"/>
      <c r="N2287"/>
      <c r="O2287"/>
      <c r="P2287">
        <f t="shared" si="26"/>
        <v>0</v>
      </c>
      <c r="Q2287" s="1"/>
      <c r="S2287" s="1"/>
      <c r="T2287" s="1"/>
      <c r="U2287" s="1"/>
      <c r="V2287"/>
      <c r="W2287"/>
    </row>
    <row r="2288" spans="1:23" x14ac:dyDescent="0.25">
      <c r="A2288" t="s">
        <v>493</v>
      </c>
      <c r="B2288" s="116">
        <v>611694</v>
      </c>
      <c r="C2288" s="14">
        <v>37885</v>
      </c>
      <c r="D2288" s="70" t="s">
        <v>2039</v>
      </c>
      <c r="E2288" s="3"/>
      <c r="F2288" s="3"/>
      <c r="G2288" s="3"/>
      <c r="H2288" s="3"/>
      <c r="I2288" s="3"/>
      <c r="J2288" s="3"/>
      <c r="K2288" s="3"/>
      <c r="L2288" s="3"/>
      <c r="M2288" s="21"/>
      <c r="N2288"/>
      <c r="O2288"/>
      <c r="P2288">
        <f t="shared" si="26"/>
        <v>0</v>
      </c>
      <c r="Q2288" s="1"/>
      <c r="S2288" s="1"/>
      <c r="T2288" s="1"/>
      <c r="U2288" s="1"/>
      <c r="V2288"/>
      <c r="W2288"/>
    </row>
    <row r="2289" spans="1:23" x14ac:dyDescent="0.25">
      <c r="A2289" t="s">
        <v>493</v>
      </c>
      <c r="B2289" s="116">
        <v>611694</v>
      </c>
      <c r="C2289" s="14">
        <v>37886</v>
      </c>
      <c r="D2289" s="70" t="s">
        <v>2040</v>
      </c>
      <c r="E2289" s="3"/>
      <c r="F2289" s="3"/>
      <c r="G2289" s="3"/>
      <c r="H2289" s="3"/>
      <c r="I2289" s="3"/>
      <c r="J2289" s="3"/>
      <c r="K2289" s="3"/>
      <c r="L2289" s="3"/>
      <c r="M2289" s="21"/>
      <c r="N2289"/>
      <c r="O2289"/>
      <c r="P2289">
        <f t="shared" si="26"/>
        <v>0</v>
      </c>
      <c r="Q2289" s="1"/>
      <c r="S2289" s="1"/>
      <c r="T2289" s="1"/>
      <c r="U2289" s="1"/>
      <c r="V2289"/>
      <c r="W2289"/>
    </row>
    <row r="2290" spans="1:23" x14ac:dyDescent="0.25">
      <c r="A2290" t="s">
        <v>493</v>
      </c>
      <c r="B2290" s="116">
        <v>611694</v>
      </c>
      <c r="C2290" s="14">
        <v>37889</v>
      </c>
      <c r="D2290" s="70" t="s">
        <v>2041</v>
      </c>
      <c r="E2290" s="3"/>
      <c r="F2290" s="3"/>
      <c r="G2290" s="3"/>
      <c r="H2290" s="3"/>
      <c r="I2290" s="3"/>
      <c r="J2290" s="3"/>
      <c r="K2290" s="3"/>
      <c r="L2290" s="3"/>
      <c r="M2290" s="21"/>
      <c r="N2290"/>
      <c r="O2290"/>
      <c r="P2290">
        <f t="shared" si="26"/>
        <v>0</v>
      </c>
      <c r="Q2290" s="1"/>
      <c r="S2290" s="1"/>
      <c r="T2290" s="1"/>
      <c r="U2290" s="1"/>
      <c r="V2290"/>
      <c r="W2290"/>
    </row>
    <row r="2291" spans="1:23" x14ac:dyDescent="0.25">
      <c r="A2291" t="s">
        <v>493</v>
      </c>
      <c r="B2291" s="116">
        <v>611694</v>
      </c>
      <c r="C2291" s="14">
        <v>37890</v>
      </c>
      <c r="D2291" s="70" t="s">
        <v>2042</v>
      </c>
      <c r="E2291" s="3"/>
      <c r="F2291" s="3"/>
      <c r="G2291" s="3"/>
      <c r="H2291" s="3"/>
      <c r="I2291" s="3"/>
      <c r="J2291" s="3"/>
      <c r="K2291" s="3"/>
      <c r="L2291" s="3"/>
      <c r="M2291" s="21"/>
      <c r="N2291"/>
      <c r="O2291"/>
      <c r="P2291">
        <f t="shared" si="26"/>
        <v>0</v>
      </c>
      <c r="Q2291" s="1"/>
      <c r="S2291" s="1"/>
      <c r="T2291" s="1"/>
      <c r="U2291" s="1"/>
      <c r="V2291"/>
      <c r="W2291"/>
    </row>
    <row r="2292" spans="1:23" x14ac:dyDescent="0.25">
      <c r="A2292" t="s">
        <v>493</v>
      </c>
      <c r="B2292" s="116">
        <v>611694</v>
      </c>
      <c r="C2292" s="14">
        <v>37891</v>
      </c>
      <c r="D2292" s="70" t="s">
        <v>2043</v>
      </c>
      <c r="E2292" s="3"/>
      <c r="F2292" s="3"/>
      <c r="G2292" s="3"/>
      <c r="H2292" s="3"/>
      <c r="I2292" s="3"/>
      <c r="J2292" s="3"/>
      <c r="K2292" s="3"/>
      <c r="L2292" s="3"/>
      <c r="M2292" s="21"/>
      <c r="N2292"/>
      <c r="O2292"/>
      <c r="P2292">
        <f t="shared" si="26"/>
        <v>0</v>
      </c>
      <c r="Q2292" s="1"/>
      <c r="S2292" s="1"/>
      <c r="T2292" s="1"/>
      <c r="U2292" s="1"/>
      <c r="V2292"/>
      <c r="W2292"/>
    </row>
    <row r="2293" spans="1:23" x14ac:dyDescent="0.25">
      <c r="A2293" t="s">
        <v>493</v>
      </c>
      <c r="B2293" s="116">
        <v>611694</v>
      </c>
      <c r="C2293" s="14">
        <v>37892</v>
      </c>
      <c r="D2293" s="70" t="s">
        <v>2044</v>
      </c>
      <c r="E2293" s="3"/>
      <c r="F2293" s="3"/>
      <c r="G2293" s="3"/>
      <c r="H2293" s="3"/>
      <c r="I2293" s="3"/>
      <c r="J2293" s="3"/>
      <c r="K2293" s="3"/>
      <c r="L2293" s="3"/>
      <c r="M2293" s="21"/>
      <c r="N2293"/>
      <c r="O2293"/>
      <c r="P2293">
        <f t="shared" si="26"/>
        <v>0</v>
      </c>
      <c r="Q2293" s="1"/>
      <c r="S2293" s="1"/>
      <c r="T2293" s="1"/>
      <c r="U2293" s="1"/>
      <c r="V2293"/>
      <c r="W2293"/>
    </row>
    <row r="2294" spans="1:23" x14ac:dyDescent="0.25">
      <c r="A2294" t="s">
        <v>493</v>
      </c>
      <c r="B2294" s="116">
        <v>611694</v>
      </c>
      <c r="C2294" s="14">
        <v>37893</v>
      </c>
      <c r="D2294" s="70" t="s">
        <v>2045</v>
      </c>
      <c r="E2294" s="3"/>
      <c r="F2294" s="3"/>
      <c r="G2294" s="3"/>
      <c r="H2294" s="3"/>
      <c r="I2294" s="3"/>
      <c r="J2294" s="3"/>
      <c r="K2294" s="3"/>
      <c r="L2294" s="3"/>
      <c r="M2294" s="21"/>
      <c r="N2294"/>
      <c r="O2294"/>
      <c r="P2294">
        <f t="shared" si="26"/>
        <v>0</v>
      </c>
      <c r="Q2294" s="1"/>
      <c r="S2294" s="1"/>
      <c r="T2294" s="1"/>
      <c r="U2294" s="1"/>
      <c r="V2294"/>
      <c r="W2294"/>
    </row>
    <row r="2295" spans="1:23" x14ac:dyDescent="0.25">
      <c r="A2295" t="s">
        <v>493</v>
      </c>
      <c r="B2295" s="116">
        <v>611694</v>
      </c>
      <c r="C2295" s="14">
        <v>37894</v>
      </c>
      <c r="D2295" s="70" t="s">
        <v>2046</v>
      </c>
      <c r="E2295" s="3"/>
      <c r="F2295" s="3"/>
      <c r="G2295" s="3"/>
      <c r="H2295" s="3"/>
      <c r="I2295" s="3"/>
      <c r="J2295" s="3"/>
      <c r="K2295" s="3"/>
      <c r="L2295" s="3"/>
      <c r="M2295" s="21"/>
      <c r="N2295"/>
      <c r="O2295"/>
      <c r="P2295">
        <f t="shared" si="26"/>
        <v>0</v>
      </c>
      <c r="Q2295" s="1"/>
      <c r="S2295" s="1"/>
      <c r="T2295" s="1"/>
      <c r="U2295" s="1"/>
      <c r="V2295"/>
      <c r="W2295"/>
    </row>
    <row r="2296" spans="1:23" x14ac:dyDescent="0.25">
      <c r="A2296" t="s">
        <v>493</v>
      </c>
      <c r="B2296" s="116">
        <v>611694</v>
      </c>
      <c r="C2296" s="14">
        <v>37895</v>
      </c>
      <c r="D2296" s="70" t="s">
        <v>2047</v>
      </c>
      <c r="E2296" s="3"/>
      <c r="F2296" s="3"/>
      <c r="G2296" s="3"/>
      <c r="H2296" s="3"/>
      <c r="I2296" s="3"/>
      <c r="J2296" s="3"/>
      <c r="K2296" s="3"/>
      <c r="L2296" s="3"/>
      <c r="M2296" s="21"/>
      <c r="N2296"/>
      <c r="O2296"/>
      <c r="P2296">
        <f t="shared" ref="P2296:P2359" si="27">N2296+O2296</f>
        <v>0</v>
      </c>
      <c r="Q2296" s="1"/>
      <c r="S2296" s="1"/>
      <c r="T2296" s="1"/>
      <c r="U2296" s="1"/>
      <c r="V2296"/>
      <c r="W2296"/>
    </row>
    <row r="2297" spans="1:23" x14ac:dyDescent="0.25">
      <c r="A2297" t="s">
        <v>493</v>
      </c>
      <c r="B2297" s="116">
        <v>611694</v>
      </c>
      <c r="C2297" s="14">
        <v>37896</v>
      </c>
      <c r="D2297" s="70" t="s">
        <v>2048</v>
      </c>
      <c r="E2297" s="3"/>
      <c r="F2297" s="3"/>
      <c r="G2297" s="3"/>
      <c r="H2297" s="3"/>
      <c r="I2297" s="3"/>
      <c r="J2297" s="3"/>
      <c r="K2297" s="3"/>
      <c r="L2297" s="3"/>
      <c r="M2297" s="21"/>
      <c r="N2297"/>
      <c r="O2297"/>
      <c r="P2297">
        <f t="shared" si="27"/>
        <v>0</v>
      </c>
      <c r="Q2297" s="1"/>
      <c r="S2297" s="1"/>
      <c r="T2297" s="1"/>
      <c r="U2297" s="1"/>
      <c r="V2297"/>
      <c r="W2297"/>
    </row>
    <row r="2298" spans="1:23" x14ac:dyDescent="0.25">
      <c r="A2298" s="5" t="s">
        <v>48</v>
      </c>
      <c r="B2298" s="17">
        <v>647246</v>
      </c>
      <c r="C2298" s="14">
        <v>37827</v>
      </c>
      <c r="D2298" s="70" t="s">
        <v>2049</v>
      </c>
      <c r="E2298" s="5">
        <v>1</v>
      </c>
      <c r="F2298" s="5">
        <v>1330</v>
      </c>
      <c r="G2298" s="5">
        <v>40</v>
      </c>
      <c r="H2298" s="5">
        <v>60</v>
      </c>
      <c r="I2298" s="5">
        <v>45</v>
      </c>
      <c r="J2298" s="5">
        <v>58.2</v>
      </c>
      <c r="K2298" s="5">
        <v>124</v>
      </c>
      <c r="L2298" s="5">
        <v>22.74</v>
      </c>
      <c r="M2298" s="16">
        <v>60000</v>
      </c>
      <c r="N2298" s="5">
        <v>3</v>
      </c>
      <c r="P2298">
        <f t="shared" si="27"/>
        <v>3</v>
      </c>
      <c r="Q2298" s="16">
        <v>5</v>
      </c>
    </row>
    <row r="2299" spans="1:23" x14ac:dyDescent="0.25">
      <c r="A2299" s="5" t="s">
        <v>48</v>
      </c>
      <c r="B2299" s="17">
        <v>647246</v>
      </c>
      <c r="C2299" s="14">
        <v>37828</v>
      </c>
      <c r="D2299" s="70" t="s">
        <v>2050</v>
      </c>
      <c r="E2299" s="5">
        <v>1</v>
      </c>
      <c r="F2299" s="5">
        <v>1220</v>
      </c>
      <c r="G2299" s="5">
        <v>40</v>
      </c>
      <c r="H2299" s="5">
        <v>60</v>
      </c>
      <c r="I2299" s="5">
        <v>46</v>
      </c>
      <c r="J2299" s="5">
        <v>4.68</v>
      </c>
      <c r="K2299" s="5">
        <v>124</v>
      </c>
      <c r="L2299" s="5">
        <v>25.22</v>
      </c>
      <c r="M2299" s="16">
        <v>85000</v>
      </c>
      <c r="P2299">
        <f t="shared" si="27"/>
        <v>0</v>
      </c>
      <c r="Q2299" s="16">
        <v>100</v>
      </c>
    </row>
    <row r="2300" spans="1:23" x14ac:dyDescent="0.25">
      <c r="A2300" s="5" t="s">
        <v>48</v>
      </c>
      <c r="B2300" s="17">
        <v>647246</v>
      </c>
      <c r="C2300" s="14">
        <v>37830</v>
      </c>
      <c r="D2300" s="70" t="s">
        <v>2051</v>
      </c>
      <c r="E2300" s="5">
        <v>1</v>
      </c>
      <c r="P2300">
        <f t="shared" si="27"/>
        <v>0</v>
      </c>
    </row>
    <row r="2301" spans="1:23" x14ac:dyDescent="0.25">
      <c r="A2301" s="5" t="s">
        <v>48</v>
      </c>
      <c r="B2301" s="17">
        <v>647246</v>
      </c>
      <c r="C2301" s="14">
        <v>37830</v>
      </c>
      <c r="D2301" s="70" t="s">
        <v>2051</v>
      </c>
      <c r="E2301" s="5">
        <v>2</v>
      </c>
      <c r="F2301" s="5">
        <v>1410</v>
      </c>
      <c r="G2301" s="5">
        <v>40</v>
      </c>
      <c r="H2301" s="5">
        <v>58</v>
      </c>
      <c r="I2301" s="5">
        <v>46</v>
      </c>
      <c r="J2301" s="5">
        <v>7.02</v>
      </c>
      <c r="K2301" s="5">
        <v>124</v>
      </c>
      <c r="L2301" s="5">
        <v>16.54</v>
      </c>
      <c r="M2301" s="16">
        <v>85000</v>
      </c>
      <c r="N2301" s="5">
        <v>1</v>
      </c>
      <c r="O2301" s="5">
        <v>2</v>
      </c>
      <c r="P2301">
        <f t="shared" si="27"/>
        <v>3</v>
      </c>
      <c r="Q2301" s="16">
        <v>300</v>
      </c>
    </row>
    <row r="2302" spans="1:23" x14ac:dyDescent="0.25">
      <c r="A2302" s="5" t="s">
        <v>48</v>
      </c>
      <c r="B2302" s="17">
        <v>647246</v>
      </c>
      <c r="C2302" s="14">
        <v>37831</v>
      </c>
      <c r="D2302" s="70" t="s">
        <v>2052</v>
      </c>
      <c r="E2302" s="5">
        <v>1</v>
      </c>
      <c r="P2302">
        <f t="shared" si="27"/>
        <v>0</v>
      </c>
    </row>
    <row r="2303" spans="1:23" x14ac:dyDescent="0.25">
      <c r="A2303" s="5" t="s">
        <v>48</v>
      </c>
      <c r="B2303" s="17">
        <v>647246</v>
      </c>
      <c r="C2303" s="14">
        <v>37831</v>
      </c>
      <c r="D2303" s="70" t="s">
        <v>2052</v>
      </c>
      <c r="E2303" s="5">
        <v>2</v>
      </c>
      <c r="P2303">
        <f t="shared" si="27"/>
        <v>0</v>
      </c>
    </row>
    <row r="2304" spans="1:23" x14ac:dyDescent="0.25">
      <c r="A2304" s="5" t="s">
        <v>48</v>
      </c>
      <c r="B2304" s="17">
        <v>647246</v>
      </c>
      <c r="C2304" s="14">
        <v>37831</v>
      </c>
      <c r="D2304" s="70" t="s">
        <v>2052</v>
      </c>
      <c r="E2304" s="5">
        <v>3</v>
      </c>
      <c r="F2304" s="5">
        <v>1330</v>
      </c>
      <c r="G2304" s="5">
        <v>46</v>
      </c>
      <c r="H2304" s="5">
        <v>60</v>
      </c>
      <c r="I2304" s="5">
        <v>46</v>
      </c>
      <c r="J2304" s="5">
        <v>23.79</v>
      </c>
      <c r="K2304" s="5">
        <v>124</v>
      </c>
      <c r="L2304" s="5">
        <v>16.54</v>
      </c>
      <c r="M2304" s="16">
        <v>90000</v>
      </c>
      <c r="N2304" s="5">
        <v>2</v>
      </c>
      <c r="P2304">
        <f t="shared" si="27"/>
        <v>2</v>
      </c>
      <c r="Q2304" s="16">
        <v>40</v>
      </c>
    </row>
    <row r="2305" spans="1:17" x14ac:dyDescent="0.25">
      <c r="A2305" s="5" t="s">
        <v>48</v>
      </c>
      <c r="B2305" s="17">
        <v>647246</v>
      </c>
      <c r="C2305" s="14">
        <v>37833</v>
      </c>
      <c r="D2305" s="70" t="s">
        <v>2053</v>
      </c>
      <c r="E2305" s="5">
        <v>1</v>
      </c>
      <c r="F2305" s="5">
        <v>1230</v>
      </c>
      <c r="G2305" s="5">
        <v>40</v>
      </c>
      <c r="H2305" s="5">
        <v>59</v>
      </c>
      <c r="I2305" s="5">
        <v>46</v>
      </c>
      <c r="J2305" s="5">
        <v>1</v>
      </c>
      <c r="K2305" s="5">
        <v>124</v>
      </c>
      <c r="L2305" s="5">
        <v>28</v>
      </c>
      <c r="M2305" s="16">
        <v>50000</v>
      </c>
      <c r="P2305">
        <f t="shared" si="27"/>
        <v>0</v>
      </c>
    </row>
    <row r="2306" spans="1:17" x14ac:dyDescent="0.25">
      <c r="A2306" s="5" t="s">
        <v>48</v>
      </c>
      <c r="B2306" s="17">
        <v>647246</v>
      </c>
      <c r="C2306" s="14">
        <v>37834</v>
      </c>
      <c r="D2306" s="70" t="s">
        <v>2054</v>
      </c>
      <c r="E2306" s="5">
        <v>1</v>
      </c>
      <c r="F2306" s="5">
        <v>1530</v>
      </c>
      <c r="G2306" s="5">
        <v>38</v>
      </c>
      <c r="H2306" s="5">
        <v>60</v>
      </c>
      <c r="I2306" s="5">
        <v>46</v>
      </c>
      <c r="J2306" s="5">
        <v>16</v>
      </c>
      <c r="K2306" s="5">
        <v>124</v>
      </c>
      <c r="L2306" s="5">
        <v>20</v>
      </c>
      <c r="M2306" s="16">
        <v>70000</v>
      </c>
      <c r="P2306">
        <f t="shared" si="27"/>
        <v>0</v>
      </c>
    </row>
    <row r="2307" spans="1:17" x14ac:dyDescent="0.25">
      <c r="A2307" s="5" t="s">
        <v>48</v>
      </c>
      <c r="B2307" s="17">
        <v>647246</v>
      </c>
      <c r="C2307" s="14">
        <v>37835</v>
      </c>
      <c r="D2307" s="70" t="s">
        <v>2055</v>
      </c>
      <c r="E2307" s="5">
        <v>1</v>
      </c>
      <c r="F2307" s="5">
        <v>1620</v>
      </c>
      <c r="G2307" s="5">
        <v>40</v>
      </c>
      <c r="H2307" s="5">
        <v>60</v>
      </c>
      <c r="I2307" s="5">
        <v>46</v>
      </c>
      <c r="J2307" s="5">
        <v>24</v>
      </c>
      <c r="K2307" s="5">
        <v>124</v>
      </c>
      <c r="L2307" s="5">
        <v>20</v>
      </c>
      <c r="M2307" s="16">
        <v>70000</v>
      </c>
      <c r="P2307">
        <f t="shared" si="27"/>
        <v>0</v>
      </c>
    </row>
    <row r="2308" spans="1:17" x14ac:dyDescent="0.25">
      <c r="A2308" s="5" t="s">
        <v>48</v>
      </c>
      <c r="B2308" s="17">
        <v>647246</v>
      </c>
      <c r="C2308" s="14">
        <v>37836</v>
      </c>
      <c r="D2308" s="70" t="s">
        <v>2056</v>
      </c>
      <c r="E2308" s="5">
        <v>1</v>
      </c>
      <c r="F2308" s="5">
        <v>1335</v>
      </c>
      <c r="G2308" s="5">
        <v>40</v>
      </c>
      <c r="H2308" s="5">
        <v>59</v>
      </c>
      <c r="I2308" s="5">
        <v>46</v>
      </c>
      <c r="J2308" s="5">
        <v>26</v>
      </c>
      <c r="K2308" s="5">
        <v>124</v>
      </c>
      <c r="L2308" s="5">
        <v>21</v>
      </c>
      <c r="M2308" s="16">
        <v>50000</v>
      </c>
      <c r="N2308" s="5">
        <v>1</v>
      </c>
      <c r="O2308" s="5">
        <v>4</v>
      </c>
      <c r="P2308">
        <f t="shared" si="27"/>
        <v>5</v>
      </c>
    </row>
    <row r="2309" spans="1:17" x14ac:dyDescent="0.25">
      <c r="A2309" s="5" t="s">
        <v>48</v>
      </c>
      <c r="B2309" s="17">
        <v>647246</v>
      </c>
      <c r="C2309" s="14">
        <v>37837</v>
      </c>
      <c r="D2309" s="70" t="s">
        <v>2057</v>
      </c>
      <c r="E2309" s="5">
        <v>1</v>
      </c>
      <c r="P2309">
        <f t="shared" si="27"/>
        <v>0</v>
      </c>
    </row>
    <row r="2310" spans="1:17" x14ac:dyDescent="0.25">
      <c r="A2310" s="5" t="s">
        <v>48</v>
      </c>
      <c r="B2310" s="17">
        <v>647246</v>
      </c>
      <c r="C2310" s="14">
        <v>37837</v>
      </c>
      <c r="D2310" s="70" t="s">
        <v>2057</v>
      </c>
      <c r="E2310" s="5">
        <v>2</v>
      </c>
      <c r="F2310" s="5">
        <v>1425</v>
      </c>
      <c r="G2310" s="5">
        <v>45</v>
      </c>
      <c r="H2310" s="5">
        <v>58</v>
      </c>
      <c r="I2310" s="5">
        <v>46</v>
      </c>
      <c r="J2310" s="5">
        <v>24.8</v>
      </c>
      <c r="K2310" s="5">
        <v>124</v>
      </c>
      <c r="L2310" s="5">
        <v>20.58</v>
      </c>
      <c r="M2310" s="16">
        <v>87000</v>
      </c>
      <c r="P2310">
        <f t="shared" si="27"/>
        <v>0</v>
      </c>
      <c r="Q2310" s="16">
        <v>450</v>
      </c>
    </row>
    <row r="2311" spans="1:17" x14ac:dyDescent="0.25">
      <c r="A2311" s="5" t="s">
        <v>48</v>
      </c>
      <c r="B2311" s="17">
        <v>647246</v>
      </c>
      <c r="C2311" s="14">
        <v>37838</v>
      </c>
      <c r="D2311" s="94" t="s">
        <v>6916</v>
      </c>
      <c r="E2311" s="5">
        <v>1</v>
      </c>
      <c r="P2311">
        <f t="shared" si="27"/>
        <v>0</v>
      </c>
    </row>
    <row r="2312" spans="1:17" x14ac:dyDescent="0.25">
      <c r="A2312" s="5" t="s">
        <v>48</v>
      </c>
      <c r="B2312" s="17">
        <v>647246</v>
      </c>
      <c r="C2312" s="14">
        <v>37838</v>
      </c>
      <c r="D2312" s="94" t="s">
        <v>6916</v>
      </c>
      <c r="E2312" s="5">
        <v>2</v>
      </c>
      <c r="F2312" s="5">
        <v>1345</v>
      </c>
      <c r="G2312" s="5">
        <v>40</v>
      </c>
      <c r="H2312" s="5">
        <v>60</v>
      </c>
      <c r="I2312" s="5">
        <v>45</v>
      </c>
      <c r="J2312" s="5">
        <v>35</v>
      </c>
      <c r="M2312" s="16">
        <v>100000</v>
      </c>
      <c r="P2312">
        <f t="shared" si="27"/>
        <v>0</v>
      </c>
    </row>
    <row r="2313" spans="1:17" x14ac:dyDescent="0.25">
      <c r="A2313" s="5" t="s">
        <v>48</v>
      </c>
      <c r="B2313" s="17">
        <v>647246</v>
      </c>
      <c r="C2313" s="14">
        <v>37840</v>
      </c>
      <c r="D2313" s="70" t="s">
        <v>2058</v>
      </c>
      <c r="E2313" s="5">
        <v>1</v>
      </c>
      <c r="F2313" s="5">
        <v>1430</v>
      </c>
      <c r="G2313" s="5">
        <v>35</v>
      </c>
      <c r="H2313" s="5">
        <v>58</v>
      </c>
      <c r="I2313" s="5">
        <v>45</v>
      </c>
      <c r="J2313" s="5">
        <v>50</v>
      </c>
      <c r="K2313" s="5">
        <v>124</v>
      </c>
      <c r="L2313" s="5">
        <v>30</v>
      </c>
      <c r="M2313" s="16">
        <v>100000</v>
      </c>
      <c r="P2313">
        <f t="shared" si="27"/>
        <v>0</v>
      </c>
    </row>
    <row r="2314" spans="1:17" x14ac:dyDescent="0.25">
      <c r="A2314" s="5" t="s">
        <v>48</v>
      </c>
      <c r="B2314" s="17">
        <v>647246</v>
      </c>
      <c r="C2314" s="14">
        <v>37841</v>
      </c>
      <c r="D2314" s="70" t="s">
        <v>2059</v>
      </c>
      <c r="E2314" s="5">
        <v>1</v>
      </c>
      <c r="F2314" s="5">
        <v>1325</v>
      </c>
      <c r="G2314" s="5">
        <v>40</v>
      </c>
      <c r="H2314" s="5">
        <v>60</v>
      </c>
      <c r="I2314" s="5">
        <v>46</v>
      </c>
      <c r="J2314" s="5">
        <v>4.4000000000000004</v>
      </c>
      <c r="K2314" s="5">
        <v>124</v>
      </c>
      <c r="L2314" s="5">
        <v>26</v>
      </c>
      <c r="M2314" s="16">
        <v>70000</v>
      </c>
      <c r="P2314">
        <f t="shared" si="27"/>
        <v>0</v>
      </c>
    </row>
    <row r="2315" spans="1:17" x14ac:dyDescent="0.25">
      <c r="A2315" s="5" t="s">
        <v>48</v>
      </c>
      <c r="B2315" s="17">
        <v>647246</v>
      </c>
      <c r="C2315" s="14">
        <v>37842</v>
      </c>
      <c r="D2315" s="70" t="s">
        <v>2060</v>
      </c>
      <c r="E2315" s="5">
        <v>1</v>
      </c>
      <c r="F2315" s="5">
        <v>1130</v>
      </c>
      <c r="G2315" s="5">
        <v>40</v>
      </c>
      <c r="H2315" s="5">
        <v>60</v>
      </c>
      <c r="I2315" s="5">
        <v>46</v>
      </c>
      <c r="J2315" s="5">
        <v>13</v>
      </c>
      <c r="K2315" s="5">
        <v>124</v>
      </c>
      <c r="L2315" s="5">
        <v>22</v>
      </c>
      <c r="M2315" s="16">
        <v>70000</v>
      </c>
      <c r="P2315">
        <f t="shared" si="27"/>
        <v>0</v>
      </c>
    </row>
    <row r="2316" spans="1:17" x14ac:dyDescent="0.25">
      <c r="A2316" s="5" t="s">
        <v>48</v>
      </c>
      <c r="B2316" s="17">
        <v>647246</v>
      </c>
      <c r="C2316" s="14">
        <v>37843</v>
      </c>
      <c r="D2316" s="70" t="s">
        <v>2061</v>
      </c>
      <c r="E2316" s="5">
        <v>1</v>
      </c>
      <c r="F2316" s="5">
        <v>1030</v>
      </c>
      <c r="G2316" s="5">
        <v>40</v>
      </c>
      <c r="H2316" s="5">
        <v>59</v>
      </c>
      <c r="I2316" s="5">
        <v>46</v>
      </c>
      <c r="J2316" s="5">
        <v>4.8</v>
      </c>
      <c r="K2316" s="5">
        <v>124</v>
      </c>
      <c r="L2316" s="5">
        <v>12.4</v>
      </c>
      <c r="M2316" s="16">
        <v>6000</v>
      </c>
      <c r="P2316">
        <f t="shared" si="27"/>
        <v>0</v>
      </c>
      <c r="Q2316" s="16">
        <v>400</v>
      </c>
    </row>
    <row r="2317" spans="1:17" x14ac:dyDescent="0.25">
      <c r="A2317" s="5" t="s">
        <v>48</v>
      </c>
      <c r="B2317" s="17">
        <v>647246</v>
      </c>
      <c r="C2317" s="14">
        <v>37843</v>
      </c>
      <c r="D2317" s="70" t="s">
        <v>2061</v>
      </c>
      <c r="E2317" s="5">
        <v>2</v>
      </c>
      <c r="F2317" s="5">
        <v>1750</v>
      </c>
      <c r="G2317" s="5">
        <v>40</v>
      </c>
      <c r="H2317" s="5">
        <v>58</v>
      </c>
      <c r="I2317" s="5">
        <v>46</v>
      </c>
      <c r="J2317" s="5">
        <v>5.12</v>
      </c>
      <c r="K2317" s="5">
        <v>124</v>
      </c>
      <c r="L2317" s="5">
        <v>10.3</v>
      </c>
      <c r="M2317" s="16">
        <v>20000</v>
      </c>
      <c r="P2317">
        <f t="shared" si="27"/>
        <v>0</v>
      </c>
      <c r="Q2317" s="16">
        <v>100</v>
      </c>
    </row>
    <row r="2318" spans="1:17" x14ac:dyDescent="0.25">
      <c r="A2318" s="5" t="s">
        <v>48</v>
      </c>
      <c r="B2318" s="17">
        <v>647246</v>
      </c>
      <c r="C2318" s="14">
        <v>37843</v>
      </c>
      <c r="D2318" s="70" t="s">
        <v>2061</v>
      </c>
      <c r="E2318" s="5">
        <v>3</v>
      </c>
      <c r="F2318" s="5">
        <v>1830</v>
      </c>
      <c r="G2318" s="5">
        <v>40</v>
      </c>
      <c r="H2318" s="5">
        <v>59</v>
      </c>
      <c r="I2318" s="5">
        <v>46</v>
      </c>
      <c r="J2318" s="5">
        <v>10</v>
      </c>
      <c r="K2318" s="5">
        <v>124</v>
      </c>
      <c r="L2318" s="5">
        <v>13.3</v>
      </c>
      <c r="P2318">
        <f t="shared" si="27"/>
        <v>0</v>
      </c>
      <c r="Q2318" s="16">
        <v>10000</v>
      </c>
    </row>
    <row r="2319" spans="1:17" x14ac:dyDescent="0.25">
      <c r="A2319" s="5" t="s">
        <v>48</v>
      </c>
      <c r="B2319" s="17">
        <v>647246</v>
      </c>
      <c r="C2319" s="14">
        <v>37844</v>
      </c>
      <c r="D2319" s="94" t="s">
        <v>6916</v>
      </c>
      <c r="E2319" s="5">
        <v>1</v>
      </c>
      <c r="F2319" s="5">
        <v>1000</v>
      </c>
      <c r="G2319" s="5">
        <v>40</v>
      </c>
      <c r="H2319" s="5">
        <v>60</v>
      </c>
      <c r="I2319" s="5">
        <v>46</v>
      </c>
      <c r="J2319" s="5">
        <v>6.1</v>
      </c>
      <c r="K2319" s="5">
        <v>124</v>
      </c>
      <c r="L2319" s="5">
        <v>8.9</v>
      </c>
      <c r="M2319" s="16">
        <v>75000</v>
      </c>
      <c r="P2319">
        <f t="shared" si="27"/>
        <v>0</v>
      </c>
      <c r="Q2319" s="16">
        <v>200</v>
      </c>
    </row>
    <row r="2320" spans="1:17" x14ac:dyDescent="0.25">
      <c r="A2320" s="5" t="s">
        <v>48</v>
      </c>
      <c r="B2320" s="17">
        <v>647246</v>
      </c>
      <c r="C2320" s="14">
        <v>37845</v>
      </c>
      <c r="D2320" s="70" t="s">
        <v>2062</v>
      </c>
      <c r="E2320" s="5">
        <v>1</v>
      </c>
      <c r="F2320" s="5">
        <v>1002</v>
      </c>
      <c r="G2320" s="5">
        <v>28</v>
      </c>
      <c r="H2320" s="5">
        <v>58</v>
      </c>
      <c r="I2320" s="5">
        <v>46</v>
      </c>
      <c r="J2320" s="5">
        <v>5.0999999999999996</v>
      </c>
      <c r="K2320" s="5">
        <v>124</v>
      </c>
      <c r="L2320" s="5">
        <v>7.5</v>
      </c>
      <c r="M2320" s="16">
        <v>80000</v>
      </c>
      <c r="P2320">
        <f t="shared" si="27"/>
        <v>0</v>
      </c>
    </row>
    <row r="2321" spans="1:23" x14ac:dyDescent="0.25">
      <c r="A2321" s="5" t="s">
        <v>48</v>
      </c>
      <c r="B2321" s="17">
        <v>647246</v>
      </c>
      <c r="C2321" s="14">
        <v>37846</v>
      </c>
      <c r="D2321" s="70" t="s">
        <v>2063</v>
      </c>
      <c r="E2321" s="5">
        <v>1</v>
      </c>
      <c r="F2321" s="5">
        <v>1230</v>
      </c>
      <c r="G2321" s="5">
        <v>35</v>
      </c>
      <c r="H2321" s="5">
        <v>60</v>
      </c>
      <c r="I2321" s="5">
        <v>45</v>
      </c>
      <c r="J2321" s="5">
        <v>29.96</v>
      </c>
      <c r="K2321" s="5">
        <v>124</v>
      </c>
      <c r="L2321" s="5">
        <v>19.02</v>
      </c>
      <c r="M2321" s="16">
        <v>70000</v>
      </c>
      <c r="P2321">
        <f t="shared" si="27"/>
        <v>0</v>
      </c>
    </row>
    <row r="2322" spans="1:23" x14ac:dyDescent="0.25">
      <c r="A2322" s="5" t="s">
        <v>48</v>
      </c>
      <c r="B2322" s="17">
        <v>647246</v>
      </c>
      <c r="C2322" s="14">
        <v>37847</v>
      </c>
      <c r="D2322" s="70" t="s">
        <v>2064</v>
      </c>
      <c r="E2322" s="5">
        <v>1</v>
      </c>
      <c r="F2322" s="5">
        <v>1130</v>
      </c>
      <c r="G2322" s="5">
        <v>45</v>
      </c>
      <c r="H2322" s="5">
        <v>62</v>
      </c>
      <c r="I2322" s="5">
        <v>46</v>
      </c>
      <c r="J2322" s="5">
        <v>2.67</v>
      </c>
      <c r="K2322" s="5">
        <v>124</v>
      </c>
      <c r="L2322" s="5">
        <v>9.4130000000000003</v>
      </c>
      <c r="M2322" s="16">
        <v>70000</v>
      </c>
      <c r="N2322" s="5">
        <v>1</v>
      </c>
      <c r="P2322">
        <f t="shared" si="27"/>
        <v>1</v>
      </c>
    </row>
    <row r="2323" spans="1:23" x14ac:dyDescent="0.25">
      <c r="A2323" s="5" t="s">
        <v>48</v>
      </c>
      <c r="B2323" s="17">
        <v>647246</v>
      </c>
      <c r="C2323" s="14">
        <v>37848</v>
      </c>
      <c r="D2323" s="70" t="s">
        <v>2065</v>
      </c>
      <c r="E2323" s="5">
        <v>1</v>
      </c>
      <c r="F2323" s="5">
        <v>1125</v>
      </c>
      <c r="G2323" s="5">
        <v>77</v>
      </c>
      <c r="H2323" s="5">
        <v>60</v>
      </c>
      <c r="I2323" s="5">
        <v>46</v>
      </c>
      <c r="J2323" s="5">
        <v>13.38</v>
      </c>
      <c r="K2323" s="5">
        <v>124</v>
      </c>
      <c r="L2323" s="5">
        <v>23.9</v>
      </c>
      <c r="M2323" s="16">
        <v>70000</v>
      </c>
      <c r="P2323">
        <f t="shared" si="27"/>
        <v>0</v>
      </c>
    </row>
    <row r="2324" spans="1:23" x14ac:dyDescent="0.25">
      <c r="A2324" s="5" t="s">
        <v>48</v>
      </c>
      <c r="B2324" s="17">
        <v>647246</v>
      </c>
      <c r="C2324" s="14">
        <v>37849</v>
      </c>
      <c r="D2324" s="70" t="s">
        <v>2066</v>
      </c>
      <c r="E2324" s="5">
        <v>1</v>
      </c>
      <c r="F2324" s="5">
        <v>1210</v>
      </c>
      <c r="G2324" s="5">
        <v>22</v>
      </c>
      <c r="H2324" s="5">
        <v>63</v>
      </c>
      <c r="I2324" s="5">
        <v>46</v>
      </c>
      <c r="J2324" s="5">
        <v>22.75</v>
      </c>
      <c r="K2324" s="5">
        <v>124</v>
      </c>
      <c r="L2324" s="5">
        <v>12.34</v>
      </c>
      <c r="M2324" s="16">
        <v>80000</v>
      </c>
      <c r="N2324" s="5">
        <v>2</v>
      </c>
      <c r="P2324">
        <f t="shared" si="27"/>
        <v>2</v>
      </c>
    </row>
    <row r="2325" spans="1:23" x14ac:dyDescent="0.25">
      <c r="A2325" s="5" t="s">
        <v>48</v>
      </c>
      <c r="B2325" s="17">
        <v>647246</v>
      </c>
      <c r="C2325" s="14">
        <v>37850</v>
      </c>
      <c r="D2325" s="70" t="s">
        <v>2067</v>
      </c>
      <c r="E2325" s="5">
        <v>1</v>
      </c>
      <c r="F2325" s="5">
        <v>1000</v>
      </c>
      <c r="G2325" s="5">
        <v>72</v>
      </c>
      <c r="H2325" s="5">
        <v>63</v>
      </c>
      <c r="I2325" s="5">
        <v>46</v>
      </c>
      <c r="J2325" s="5">
        <v>1</v>
      </c>
      <c r="K2325" s="5">
        <v>124</v>
      </c>
      <c r="L2325" s="5">
        <v>24</v>
      </c>
      <c r="M2325" s="16">
        <v>80000</v>
      </c>
      <c r="N2325" s="5">
        <v>1</v>
      </c>
      <c r="P2325">
        <f t="shared" si="27"/>
        <v>1</v>
      </c>
    </row>
    <row r="2326" spans="1:23" x14ac:dyDescent="0.25">
      <c r="A2326" s="5" t="s">
        <v>48</v>
      </c>
      <c r="B2326" s="17">
        <v>647246</v>
      </c>
      <c r="C2326" s="14">
        <v>37851</v>
      </c>
      <c r="D2326" s="70" t="s">
        <v>2068</v>
      </c>
      <c r="E2326" s="5">
        <v>1</v>
      </c>
      <c r="F2326" s="5">
        <v>1000</v>
      </c>
      <c r="G2326" s="5">
        <v>60</v>
      </c>
      <c r="H2326" s="5">
        <v>62</v>
      </c>
      <c r="I2326" s="5">
        <v>46</v>
      </c>
      <c r="J2326" s="5">
        <v>8</v>
      </c>
      <c r="K2326" s="5">
        <v>124</v>
      </c>
      <c r="L2326" s="5">
        <v>19</v>
      </c>
      <c r="M2326" s="16">
        <v>80000</v>
      </c>
      <c r="P2326">
        <f t="shared" si="27"/>
        <v>0</v>
      </c>
    </row>
    <row r="2327" spans="1:23" x14ac:dyDescent="0.25">
      <c r="A2327" s="5" t="s">
        <v>48</v>
      </c>
      <c r="B2327" s="17">
        <v>647246</v>
      </c>
      <c r="C2327" s="14">
        <v>37855</v>
      </c>
      <c r="D2327" s="70" t="s">
        <v>2069</v>
      </c>
      <c r="E2327" s="5">
        <v>1</v>
      </c>
      <c r="F2327" s="5">
        <v>1300</v>
      </c>
      <c r="G2327" s="5">
        <v>74</v>
      </c>
      <c r="H2327" s="5">
        <v>61</v>
      </c>
      <c r="I2327" s="5">
        <v>46</v>
      </c>
      <c r="J2327" s="5">
        <v>6.95</v>
      </c>
      <c r="K2327" s="5">
        <v>124</v>
      </c>
      <c r="L2327" s="5">
        <v>28.95</v>
      </c>
      <c r="M2327" s="16">
        <v>80000</v>
      </c>
      <c r="N2327" s="5">
        <v>1</v>
      </c>
      <c r="P2327">
        <f t="shared" si="27"/>
        <v>1</v>
      </c>
    </row>
    <row r="2328" spans="1:23" x14ac:dyDescent="0.25">
      <c r="A2328" s="5" t="s">
        <v>48</v>
      </c>
      <c r="B2328" s="17">
        <v>647246</v>
      </c>
      <c r="C2328" s="14">
        <v>37856</v>
      </c>
      <c r="D2328" s="70" t="s">
        <v>2070</v>
      </c>
      <c r="E2328" s="5">
        <v>1</v>
      </c>
      <c r="F2328" s="5">
        <v>1000</v>
      </c>
      <c r="G2328" s="5">
        <v>49</v>
      </c>
      <c r="H2328" s="5">
        <v>54</v>
      </c>
      <c r="I2328" s="5">
        <v>46</v>
      </c>
      <c r="J2328" s="5">
        <v>6.74</v>
      </c>
      <c r="K2328" s="5">
        <v>124</v>
      </c>
      <c r="L2328" s="5">
        <v>15.08</v>
      </c>
      <c r="M2328" s="16">
        <v>70000</v>
      </c>
      <c r="P2328">
        <f t="shared" si="27"/>
        <v>0</v>
      </c>
    </row>
    <row r="2329" spans="1:23" x14ac:dyDescent="0.25">
      <c r="A2329" s="5" t="s">
        <v>48</v>
      </c>
      <c r="B2329" s="17">
        <v>647246</v>
      </c>
      <c r="C2329" s="14">
        <v>37857</v>
      </c>
      <c r="D2329" s="70" t="s">
        <v>2071</v>
      </c>
      <c r="E2329" s="5">
        <v>1</v>
      </c>
      <c r="F2329" s="5">
        <v>1200</v>
      </c>
      <c r="G2329" s="5">
        <v>66</v>
      </c>
      <c r="H2329" s="5">
        <v>60</v>
      </c>
      <c r="I2329" s="5">
        <v>46</v>
      </c>
      <c r="J2329" s="5">
        <v>10.39</v>
      </c>
      <c r="K2329" s="5">
        <v>124</v>
      </c>
      <c r="L2329" s="5">
        <v>23.66</v>
      </c>
      <c r="M2329" s="16">
        <v>70000</v>
      </c>
      <c r="P2329">
        <f t="shared" si="27"/>
        <v>0</v>
      </c>
    </row>
    <row r="2330" spans="1:23" x14ac:dyDescent="0.25">
      <c r="A2330" s="5" t="s">
        <v>48</v>
      </c>
      <c r="B2330" s="17">
        <v>647246</v>
      </c>
      <c r="C2330" s="14">
        <v>37858</v>
      </c>
      <c r="D2330" s="70" t="s">
        <v>2072</v>
      </c>
      <c r="E2330" s="5">
        <v>1</v>
      </c>
      <c r="F2330" s="5">
        <v>1400</v>
      </c>
      <c r="G2330" s="5">
        <v>71</v>
      </c>
      <c r="H2330" s="5">
        <v>60</v>
      </c>
      <c r="I2330" s="5">
        <v>46</v>
      </c>
      <c r="J2330" s="5">
        <v>57.95</v>
      </c>
      <c r="K2330" s="5">
        <v>124</v>
      </c>
      <c r="L2330" s="5">
        <v>18.59</v>
      </c>
      <c r="M2330" s="16">
        <v>90000</v>
      </c>
      <c r="N2330" s="5">
        <v>1</v>
      </c>
      <c r="P2330">
        <f t="shared" si="27"/>
        <v>1</v>
      </c>
    </row>
    <row r="2331" spans="1:23" x14ac:dyDescent="0.25">
      <c r="A2331" s="5" t="s">
        <v>48</v>
      </c>
      <c r="B2331" s="17">
        <v>647246</v>
      </c>
      <c r="C2331" s="14">
        <v>37860</v>
      </c>
      <c r="D2331" s="70" t="s">
        <v>2073</v>
      </c>
      <c r="E2331" s="5">
        <v>1</v>
      </c>
      <c r="F2331" s="5">
        <v>1500</v>
      </c>
      <c r="G2331" s="5">
        <v>47</v>
      </c>
      <c r="H2331" s="5">
        <v>59</v>
      </c>
      <c r="I2331" s="5">
        <v>46</v>
      </c>
      <c r="J2331" s="5">
        <v>26.11</v>
      </c>
      <c r="K2331" s="5">
        <v>124</v>
      </c>
      <c r="L2331" s="5">
        <v>21.5</v>
      </c>
      <c r="M2331" s="16">
        <v>90000</v>
      </c>
      <c r="P2331">
        <f t="shared" si="27"/>
        <v>0</v>
      </c>
    </row>
    <row r="2332" spans="1:23" x14ac:dyDescent="0.25">
      <c r="A2332" s="5" t="s">
        <v>48</v>
      </c>
      <c r="B2332" s="17">
        <v>647246</v>
      </c>
      <c r="C2332" s="14">
        <v>37868</v>
      </c>
      <c r="D2332" s="70" t="s">
        <v>2074</v>
      </c>
      <c r="E2332" s="5">
        <v>1</v>
      </c>
      <c r="F2332" s="5">
        <v>1400</v>
      </c>
      <c r="G2332" s="5">
        <v>64</v>
      </c>
      <c r="H2332" s="5">
        <v>55</v>
      </c>
      <c r="I2332" s="5">
        <v>46</v>
      </c>
      <c r="J2332" s="5">
        <v>16.670000000000002</v>
      </c>
      <c r="K2332" s="5">
        <v>124</v>
      </c>
      <c r="L2332" s="5">
        <v>27.08</v>
      </c>
      <c r="M2332" s="16">
        <v>100000</v>
      </c>
      <c r="N2332" s="5">
        <v>2</v>
      </c>
      <c r="P2332">
        <f t="shared" si="27"/>
        <v>2</v>
      </c>
    </row>
    <row r="2333" spans="1:23" x14ac:dyDescent="0.25">
      <c r="A2333" t="s">
        <v>11</v>
      </c>
      <c r="B2333" s="116">
        <v>626289</v>
      </c>
      <c r="C2333" s="14">
        <v>37818</v>
      </c>
      <c r="D2333" s="70" t="s">
        <v>2075</v>
      </c>
      <c r="E2333" s="3"/>
      <c r="F2333" s="3"/>
      <c r="G2333" s="3"/>
      <c r="H2333" s="3"/>
      <c r="I2333" s="3"/>
      <c r="J2333" s="3"/>
      <c r="K2333" s="3"/>
      <c r="L2333" s="3"/>
      <c r="M2333" s="21"/>
      <c r="N2333"/>
      <c r="O2333"/>
      <c r="P2333">
        <f t="shared" si="27"/>
        <v>0</v>
      </c>
      <c r="Q2333" s="1"/>
      <c r="S2333" s="1"/>
      <c r="T2333" s="1"/>
      <c r="U2333" s="1"/>
      <c r="V2333"/>
      <c r="W2333"/>
    </row>
    <row r="2334" spans="1:23" x14ac:dyDescent="0.25">
      <c r="A2334" t="s">
        <v>11</v>
      </c>
      <c r="B2334" s="116">
        <v>626289</v>
      </c>
      <c r="C2334" s="14">
        <v>37819</v>
      </c>
      <c r="D2334" s="70" t="s">
        <v>2076</v>
      </c>
      <c r="E2334" s="3"/>
      <c r="F2334" s="3"/>
      <c r="G2334" s="3"/>
      <c r="H2334" s="3"/>
      <c r="I2334" s="3"/>
      <c r="J2334" s="3"/>
      <c r="K2334" s="3"/>
      <c r="L2334" s="3"/>
      <c r="M2334" s="21"/>
      <c r="N2334"/>
      <c r="O2334"/>
      <c r="P2334">
        <f t="shared" si="27"/>
        <v>0</v>
      </c>
      <c r="Q2334" s="1"/>
      <c r="S2334" s="1"/>
      <c r="T2334" s="1"/>
      <c r="U2334" s="1"/>
      <c r="V2334"/>
      <c r="W2334"/>
    </row>
    <row r="2335" spans="1:23" x14ac:dyDescent="0.25">
      <c r="A2335" t="s">
        <v>11</v>
      </c>
      <c r="B2335" s="116">
        <v>626289</v>
      </c>
      <c r="C2335" s="14">
        <v>37820</v>
      </c>
      <c r="D2335" s="70" t="s">
        <v>2077</v>
      </c>
      <c r="E2335" s="3"/>
      <c r="F2335" s="3"/>
      <c r="G2335" s="3"/>
      <c r="H2335" s="3"/>
      <c r="I2335" s="3"/>
      <c r="J2335" s="3"/>
      <c r="K2335" s="3"/>
      <c r="L2335" s="3"/>
      <c r="M2335" s="21"/>
      <c r="N2335"/>
      <c r="O2335"/>
      <c r="P2335">
        <f t="shared" si="27"/>
        <v>0</v>
      </c>
      <c r="Q2335" s="1"/>
      <c r="S2335" s="1"/>
      <c r="T2335" s="1"/>
      <c r="U2335" s="1"/>
      <c r="V2335"/>
      <c r="W2335"/>
    </row>
    <row r="2336" spans="1:23" x14ac:dyDescent="0.25">
      <c r="A2336" t="s">
        <v>11</v>
      </c>
      <c r="B2336" s="116">
        <v>626289</v>
      </c>
      <c r="C2336" s="14">
        <v>37822</v>
      </c>
      <c r="D2336" s="70" t="s">
        <v>2078</v>
      </c>
      <c r="E2336" s="3"/>
      <c r="F2336" s="3"/>
      <c r="G2336" s="3"/>
      <c r="H2336" s="3"/>
      <c r="I2336" s="3"/>
      <c r="J2336" s="3"/>
      <c r="K2336" s="3"/>
      <c r="L2336" s="3"/>
      <c r="M2336" s="21"/>
      <c r="N2336"/>
      <c r="O2336"/>
      <c r="P2336">
        <f t="shared" si="27"/>
        <v>0</v>
      </c>
      <c r="Q2336" s="1"/>
      <c r="S2336" s="1"/>
      <c r="T2336" s="1"/>
      <c r="U2336" s="1"/>
      <c r="V2336"/>
      <c r="W2336"/>
    </row>
    <row r="2337" spans="1:23" x14ac:dyDescent="0.25">
      <c r="A2337" s="5" t="s">
        <v>494</v>
      </c>
      <c r="B2337" s="17">
        <v>971540</v>
      </c>
      <c r="C2337" s="14">
        <v>37841</v>
      </c>
      <c r="D2337" s="70" t="s">
        <v>2079</v>
      </c>
      <c r="E2337" s="5">
        <v>1</v>
      </c>
      <c r="F2337" s="5">
        <v>1540</v>
      </c>
      <c r="G2337" s="5">
        <v>71</v>
      </c>
      <c r="H2337" s="5">
        <v>60</v>
      </c>
      <c r="I2337" s="5">
        <v>46</v>
      </c>
      <c r="J2337" s="5">
        <v>4.9080000000000004</v>
      </c>
      <c r="K2337" s="5">
        <v>124</v>
      </c>
      <c r="L2337" s="5">
        <v>26.946000000000002</v>
      </c>
      <c r="M2337" s="16">
        <v>70000</v>
      </c>
      <c r="P2337">
        <f t="shared" si="27"/>
        <v>0</v>
      </c>
      <c r="Q2337" s="16">
        <v>55</v>
      </c>
    </row>
    <row r="2338" spans="1:23" x14ac:dyDescent="0.25">
      <c r="A2338" s="5" t="s">
        <v>494</v>
      </c>
      <c r="B2338" s="17">
        <v>971540</v>
      </c>
      <c r="C2338" s="14">
        <v>37843</v>
      </c>
      <c r="D2338" s="70" t="s">
        <v>2080</v>
      </c>
      <c r="E2338" s="5">
        <v>1</v>
      </c>
      <c r="F2338" s="5">
        <v>1615</v>
      </c>
      <c r="G2338" s="5">
        <v>37</v>
      </c>
      <c r="H2338" s="5">
        <v>58</v>
      </c>
      <c r="I2338" s="5">
        <v>45</v>
      </c>
      <c r="J2338" s="5">
        <v>57.408000000000001</v>
      </c>
      <c r="K2338" s="5">
        <v>124</v>
      </c>
      <c r="L2338" s="5">
        <v>4.2409999999999997</v>
      </c>
      <c r="M2338" s="16">
        <v>16000</v>
      </c>
      <c r="P2338">
        <f t="shared" si="27"/>
        <v>0</v>
      </c>
      <c r="Q2338" s="16">
        <v>220</v>
      </c>
    </row>
    <row r="2339" spans="1:23" x14ac:dyDescent="0.25">
      <c r="A2339" s="5" t="s">
        <v>494</v>
      </c>
      <c r="B2339" s="17">
        <v>971540</v>
      </c>
      <c r="C2339" s="14">
        <v>37843</v>
      </c>
      <c r="D2339" s="70" t="s">
        <v>2080</v>
      </c>
      <c r="E2339" s="5">
        <v>2</v>
      </c>
      <c r="F2339" s="5">
        <v>1840</v>
      </c>
      <c r="G2339" s="5">
        <v>35</v>
      </c>
      <c r="H2339" s="5">
        <v>58</v>
      </c>
      <c r="I2339" s="5">
        <v>45</v>
      </c>
      <c r="J2339" s="5">
        <v>58.835999999999999</v>
      </c>
      <c r="K2339" s="5">
        <v>124</v>
      </c>
      <c r="L2339" s="5">
        <v>4.7329999999999997</v>
      </c>
      <c r="M2339" s="16">
        <v>20000</v>
      </c>
      <c r="P2339">
        <f t="shared" si="27"/>
        <v>0</v>
      </c>
      <c r="Q2339" s="16">
        <v>285</v>
      </c>
    </row>
    <row r="2340" spans="1:23" x14ac:dyDescent="0.25">
      <c r="A2340" s="5" t="s">
        <v>494</v>
      </c>
      <c r="B2340" s="17">
        <v>971540</v>
      </c>
      <c r="C2340" s="14">
        <v>37845</v>
      </c>
      <c r="D2340" s="70" t="s">
        <v>2081</v>
      </c>
      <c r="E2340" s="5">
        <v>1</v>
      </c>
      <c r="F2340" s="5">
        <v>1230</v>
      </c>
      <c r="G2340" s="5">
        <v>12</v>
      </c>
      <c r="H2340" s="5">
        <v>60</v>
      </c>
      <c r="I2340" s="5">
        <v>46</v>
      </c>
      <c r="J2340" s="5">
        <v>11.201000000000001</v>
      </c>
      <c r="K2340" s="5">
        <v>124</v>
      </c>
      <c r="L2340" s="5">
        <v>4.3250000000000002</v>
      </c>
      <c r="M2340" s="16">
        <v>70000</v>
      </c>
      <c r="N2340" s="5">
        <v>1</v>
      </c>
      <c r="P2340">
        <f t="shared" si="27"/>
        <v>1</v>
      </c>
      <c r="Q2340" s="16">
        <v>10</v>
      </c>
    </row>
    <row r="2341" spans="1:23" x14ac:dyDescent="0.25">
      <c r="A2341" s="5" t="s">
        <v>494</v>
      </c>
      <c r="B2341" s="17">
        <v>971540</v>
      </c>
      <c r="C2341" s="14">
        <v>37846</v>
      </c>
      <c r="D2341" s="70" t="s">
        <v>2082</v>
      </c>
      <c r="E2341" s="5">
        <v>1</v>
      </c>
      <c r="F2341" s="5">
        <v>1030</v>
      </c>
      <c r="G2341" s="5">
        <v>36</v>
      </c>
      <c r="H2341" s="5">
        <v>63</v>
      </c>
      <c r="I2341" s="5">
        <v>46</v>
      </c>
      <c r="J2341" s="5">
        <v>1.25</v>
      </c>
      <c r="K2341" s="5">
        <v>124</v>
      </c>
      <c r="L2341" s="5">
        <v>5.8550000000000004</v>
      </c>
      <c r="M2341" s="16">
        <v>120000</v>
      </c>
      <c r="P2341">
        <f t="shared" si="27"/>
        <v>0</v>
      </c>
      <c r="Q2341" s="16">
        <v>70</v>
      </c>
    </row>
    <row r="2342" spans="1:23" x14ac:dyDescent="0.25">
      <c r="A2342" s="5" t="s">
        <v>494</v>
      </c>
      <c r="B2342" s="17">
        <v>971540</v>
      </c>
      <c r="C2342" s="14">
        <v>37847</v>
      </c>
      <c r="D2342" s="70" t="s">
        <v>2083</v>
      </c>
      <c r="E2342" s="5">
        <v>1</v>
      </c>
      <c r="F2342" s="5">
        <v>1245</v>
      </c>
      <c r="G2342" s="5">
        <v>32</v>
      </c>
      <c r="H2342" s="5">
        <v>64</v>
      </c>
      <c r="I2342" s="5">
        <v>46</v>
      </c>
      <c r="J2342" s="5">
        <v>9.3719999999999999</v>
      </c>
      <c r="K2342" s="5">
        <v>124</v>
      </c>
      <c r="L2342" s="5">
        <v>10.478999999999999</v>
      </c>
      <c r="M2342" s="16">
        <v>130000</v>
      </c>
      <c r="P2342">
        <f t="shared" si="27"/>
        <v>0</v>
      </c>
      <c r="Q2342" s="16">
        <v>25</v>
      </c>
    </row>
    <row r="2343" spans="1:23" x14ac:dyDescent="0.25">
      <c r="A2343" s="5" t="s">
        <v>494</v>
      </c>
      <c r="B2343" s="17">
        <v>971540</v>
      </c>
      <c r="C2343" s="14">
        <v>37848</v>
      </c>
      <c r="D2343" s="70" t="s">
        <v>2084</v>
      </c>
      <c r="E2343" s="5">
        <v>1</v>
      </c>
      <c r="F2343" s="5">
        <v>1230</v>
      </c>
      <c r="G2343" s="5">
        <v>45</v>
      </c>
      <c r="H2343" s="5">
        <v>64</v>
      </c>
      <c r="I2343" s="5">
        <v>46</v>
      </c>
      <c r="J2343" s="5">
        <v>10.962999999999999</v>
      </c>
      <c r="K2343" s="5">
        <v>123</v>
      </c>
      <c r="L2343" s="5">
        <v>55.801000000000002</v>
      </c>
      <c r="M2343" s="16">
        <v>120000</v>
      </c>
      <c r="P2343">
        <f t="shared" si="27"/>
        <v>0</v>
      </c>
      <c r="Q2343" s="16">
        <v>25</v>
      </c>
    </row>
    <row r="2344" spans="1:23" x14ac:dyDescent="0.25">
      <c r="A2344" s="5" t="s">
        <v>494</v>
      </c>
      <c r="B2344" s="17">
        <v>971540</v>
      </c>
      <c r="C2344" s="14">
        <v>37849</v>
      </c>
      <c r="D2344" s="70" t="s">
        <v>2085</v>
      </c>
      <c r="E2344" s="5">
        <v>1</v>
      </c>
      <c r="F2344" s="5">
        <v>1030</v>
      </c>
      <c r="G2344" s="5">
        <v>32</v>
      </c>
      <c r="H2344" s="5">
        <v>64</v>
      </c>
      <c r="I2344" s="5">
        <v>46</v>
      </c>
      <c r="J2344" s="5">
        <v>19.048999999999999</v>
      </c>
      <c r="K2344" s="5">
        <v>124</v>
      </c>
      <c r="L2344" s="5">
        <v>14.23</v>
      </c>
      <c r="M2344" s="16">
        <v>80000</v>
      </c>
      <c r="N2344" s="5">
        <v>1</v>
      </c>
      <c r="O2344" s="5">
        <v>1</v>
      </c>
      <c r="P2344">
        <f t="shared" si="27"/>
        <v>2</v>
      </c>
      <c r="Q2344" s="16">
        <v>60</v>
      </c>
    </row>
    <row r="2345" spans="1:23" x14ac:dyDescent="0.25">
      <c r="A2345" s="5" t="s">
        <v>494</v>
      </c>
      <c r="B2345" s="17">
        <v>971540</v>
      </c>
      <c r="C2345" s="14">
        <v>37850</v>
      </c>
      <c r="D2345" s="70" t="s">
        <v>2086</v>
      </c>
      <c r="E2345" s="5">
        <v>1</v>
      </c>
      <c r="F2345" s="5">
        <v>1015</v>
      </c>
      <c r="G2345" s="5">
        <v>37</v>
      </c>
      <c r="H2345" s="5">
        <v>64</v>
      </c>
      <c r="I2345" s="5">
        <v>46</v>
      </c>
      <c r="J2345" s="5">
        <v>22.513000000000002</v>
      </c>
      <c r="K2345" s="5">
        <v>124</v>
      </c>
      <c r="L2345" s="5">
        <v>16.617999999999999</v>
      </c>
      <c r="M2345" s="16">
        <v>120000</v>
      </c>
      <c r="P2345">
        <f t="shared" si="27"/>
        <v>0</v>
      </c>
      <c r="Q2345" s="16">
        <v>20</v>
      </c>
    </row>
    <row r="2346" spans="1:23" x14ac:dyDescent="0.25">
      <c r="A2346" s="5" t="s">
        <v>494</v>
      </c>
      <c r="B2346" s="17">
        <v>971540</v>
      </c>
      <c r="C2346" s="14">
        <v>37855</v>
      </c>
      <c r="D2346" s="70" t="s">
        <v>2087</v>
      </c>
      <c r="E2346" s="5">
        <v>1</v>
      </c>
      <c r="F2346" s="5">
        <v>1100</v>
      </c>
      <c r="G2346" s="5">
        <v>47</v>
      </c>
      <c r="H2346" s="5">
        <v>64.3</v>
      </c>
      <c r="I2346" s="5">
        <v>46</v>
      </c>
      <c r="J2346" s="5">
        <v>3.1360000000000001</v>
      </c>
      <c r="K2346" s="5">
        <v>124</v>
      </c>
      <c r="L2346" s="5">
        <v>12.757</v>
      </c>
      <c r="M2346" s="16">
        <v>240000</v>
      </c>
      <c r="P2346">
        <f t="shared" si="27"/>
        <v>0</v>
      </c>
      <c r="Q2346" s="16">
        <v>100</v>
      </c>
      <c r="W2346" s="5" t="s">
        <v>425</v>
      </c>
    </row>
    <row r="2347" spans="1:23" x14ac:dyDescent="0.25">
      <c r="A2347" s="5" t="s">
        <v>494</v>
      </c>
      <c r="B2347" s="17">
        <v>971540</v>
      </c>
      <c r="C2347" s="14">
        <v>37856</v>
      </c>
      <c r="D2347" s="70" t="s">
        <v>2088</v>
      </c>
      <c r="E2347" s="5">
        <v>1</v>
      </c>
      <c r="F2347" s="5">
        <v>1235</v>
      </c>
      <c r="G2347" s="5">
        <v>41</v>
      </c>
      <c r="H2347" s="5">
        <v>56.7</v>
      </c>
      <c r="I2347" s="5">
        <v>46</v>
      </c>
      <c r="J2347" s="5">
        <v>7.8159999999999998</v>
      </c>
      <c r="K2347" s="5">
        <v>124</v>
      </c>
      <c r="L2347" s="5">
        <v>10.862</v>
      </c>
      <c r="M2347" s="16">
        <v>100000</v>
      </c>
      <c r="N2347" s="5">
        <v>2</v>
      </c>
      <c r="P2347">
        <f t="shared" si="27"/>
        <v>2</v>
      </c>
    </row>
    <row r="2348" spans="1:23" x14ac:dyDescent="0.25">
      <c r="A2348" s="5" t="s">
        <v>494</v>
      </c>
      <c r="B2348" s="17">
        <v>971540</v>
      </c>
      <c r="C2348" s="14">
        <v>37857</v>
      </c>
      <c r="D2348" s="70" t="s">
        <v>2089</v>
      </c>
      <c r="E2348" s="5">
        <v>1</v>
      </c>
      <c r="F2348" s="5">
        <v>1145</v>
      </c>
      <c r="G2348" s="5">
        <v>59</v>
      </c>
      <c r="H2348" s="5">
        <v>57.8</v>
      </c>
      <c r="I2348" s="5">
        <v>46</v>
      </c>
      <c r="J2348" s="5">
        <v>11.595000000000001</v>
      </c>
      <c r="K2348" s="5">
        <v>124</v>
      </c>
      <c r="L2348" s="5">
        <v>19.085999999999999</v>
      </c>
      <c r="M2348" s="16">
        <v>40000</v>
      </c>
      <c r="P2348">
        <f t="shared" si="27"/>
        <v>0</v>
      </c>
      <c r="Q2348" s="16">
        <v>120</v>
      </c>
      <c r="W2348" s="5" t="s">
        <v>300</v>
      </c>
    </row>
    <row r="2349" spans="1:23" x14ac:dyDescent="0.25">
      <c r="A2349" s="5" t="s">
        <v>494</v>
      </c>
      <c r="B2349" s="17">
        <v>971540</v>
      </c>
      <c r="C2349" s="14">
        <v>37857</v>
      </c>
      <c r="D2349" s="70" t="s">
        <v>2089</v>
      </c>
      <c r="E2349" s="5">
        <v>2</v>
      </c>
      <c r="F2349" s="5">
        <v>1305</v>
      </c>
      <c r="G2349" s="5">
        <v>58</v>
      </c>
      <c r="H2349" s="5">
        <v>58.6</v>
      </c>
      <c r="I2349" s="5">
        <v>46</v>
      </c>
      <c r="J2349" s="5">
        <v>9.99</v>
      </c>
      <c r="K2349" s="5">
        <v>124</v>
      </c>
      <c r="L2349" s="5">
        <v>19.048999999999999</v>
      </c>
      <c r="M2349" s="16">
        <v>50000</v>
      </c>
      <c r="P2349">
        <f t="shared" si="27"/>
        <v>0</v>
      </c>
    </row>
    <row r="2350" spans="1:23" x14ac:dyDescent="0.25">
      <c r="A2350" s="5" t="s">
        <v>494</v>
      </c>
      <c r="B2350" s="17">
        <v>971540</v>
      </c>
      <c r="C2350" s="14">
        <v>37858</v>
      </c>
      <c r="D2350" s="70" t="s">
        <v>2090</v>
      </c>
      <c r="E2350" s="5">
        <v>1</v>
      </c>
      <c r="F2350" s="5">
        <v>1230</v>
      </c>
      <c r="G2350" s="5">
        <v>58</v>
      </c>
      <c r="H2350" s="5">
        <v>61.3</v>
      </c>
      <c r="I2350" s="5">
        <v>46</v>
      </c>
      <c r="J2350" s="5">
        <v>7.5960000000000001</v>
      </c>
      <c r="K2350" s="5">
        <v>124</v>
      </c>
      <c r="L2350" s="5">
        <v>19.248000000000001</v>
      </c>
      <c r="M2350" s="16">
        <v>65000</v>
      </c>
      <c r="P2350">
        <f t="shared" si="27"/>
        <v>0</v>
      </c>
      <c r="Q2350" s="16">
        <v>100</v>
      </c>
    </row>
    <row r="2351" spans="1:23" x14ac:dyDescent="0.25">
      <c r="A2351" s="5" t="s">
        <v>494</v>
      </c>
      <c r="B2351" s="17">
        <v>971540</v>
      </c>
      <c r="C2351" s="14">
        <v>37858</v>
      </c>
      <c r="D2351" s="70" t="s">
        <v>2090</v>
      </c>
      <c r="E2351" s="5">
        <v>2</v>
      </c>
      <c r="F2351" s="5">
        <v>1320</v>
      </c>
      <c r="G2351" s="5">
        <v>61</v>
      </c>
      <c r="H2351" s="5">
        <v>60.5</v>
      </c>
      <c r="I2351" s="5">
        <v>46</v>
      </c>
      <c r="J2351" s="5">
        <v>3.218</v>
      </c>
      <c r="K2351" s="5">
        <v>124</v>
      </c>
      <c r="L2351" s="5">
        <v>19.324000000000002</v>
      </c>
      <c r="M2351" s="16">
        <v>40000</v>
      </c>
      <c r="P2351">
        <f t="shared" si="27"/>
        <v>0</v>
      </c>
    </row>
    <row r="2352" spans="1:23" x14ac:dyDescent="0.25">
      <c r="A2352" s="5" t="s">
        <v>494</v>
      </c>
      <c r="B2352" s="17">
        <v>971540</v>
      </c>
      <c r="C2352" s="14">
        <v>37859</v>
      </c>
      <c r="D2352" s="70" t="s">
        <v>2091</v>
      </c>
      <c r="E2352" s="5">
        <v>1</v>
      </c>
      <c r="F2352" s="5">
        <v>1545</v>
      </c>
      <c r="G2352" s="5">
        <v>69</v>
      </c>
      <c r="H2352" s="5">
        <v>61.3</v>
      </c>
      <c r="I2352" s="5">
        <v>46</v>
      </c>
      <c r="J2352" s="5">
        <v>0.156</v>
      </c>
      <c r="K2352" s="5">
        <v>124</v>
      </c>
      <c r="L2352" s="5">
        <v>19.248000000000001</v>
      </c>
      <c r="M2352" s="16">
        <v>45000</v>
      </c>
      <c r="P2352">
        <f t="shared" si="27"/>
        <v>0</v>
      </c>
      <c r="Q2352" s="16">
        <v>30</v>
      </c>
    </row>
    <row r="2353" spans="1:23" x14ac:dyDescent="0.25">
      <c r="A2353" s="5" t="s">
        <v>494</v>
      </c>
      <c r="B2353" s="17">
        <v>971540</v>
      </c>
      <c r="C2353" s="14">
        <v>37860</v>
      </c>
      <c r="D2353" s="70" t="s">
        <v>2092</v>
      </c>
      <c r="E2353" s="5">
        <v>1</v>
      </c>
      <c r="F2353" s="5">
        <v>1640</v>
      </c>
      <c r="G2353" s="5">
        <v>46</v>
      </c>
      <c r="H2353" s="5">
        <v>62</v>
      </c>
      <c r="I2353" s="5">
        <v>46</v>
      </c>
      <c r="J2353" s="5">
        <v>40.942999999999998</v>
      </c>
      <c r="K2353" s="5">
        <v>124</v>
      </c>
      <c r="L2353" s="5">
        <v>25.917999999999999</v>
      </c>
      <c r="M2353" s="16">
        <v>10000</v>
      </c>
      <c r="P2353">
        <f t="shared" si="27"/>
        <v>0</v>
      </c>
      <c r="Q2353" s="16">
        <v>150</v>
      </c>
    </row>
    <row r="2354" spans="1:23" x14ac:dyDescent="0.25">
      <c r="A2354" s="5" t="s">
        <v>494</v>
      </c>
      <c r="B2354" s="17">
        <v>971540</v>
      </c>
      <c r="C2354" s="14">
        <v>37861</v>
      </c>
      <c r="D2354" s="70" t="s">
        <v>2093</v>
      </c>
      <c r="E2354" s="5">
        <v>1</v>
      </c>
      <c r="F2354" s="5">
        <v>1515</v>
      </c>
      <c r="G2354" s="5">
        <v>37</v>
      </c>
      <c r="H2354" s="5">
        <v>60.4</v>
      </c>
      <c r="I2354" s="5">
        <v>46</v>
      </c>
      <c r="J2354" s="5">
        <v>4.7249999999999996</v>
      </c>
      <c r="K2354" s="5">
        <v>124</v>
      </c>
      <c r="L2354" s="5">
        <v>19.702999999999999</v>
      </c>
      <c r="M2354" s="16">
        <v>60000</v>
      </c>
      <c r="P2354">
        <f t="shared" si="27"/>
        <v>0</v>
      </c>
      <c r="Q2354" s="16">
        <v>100</v>
      </c>
    </row>
    <row r="2355" spans="1:23" x14ac:dyDescent="0.25">
      <c r="A2355" s="5" t="s">
        <v>494</v>
      </c>
      <c r="B2355" s="17">
        <v>971540</v>
      </c>
      <c r="C2355" s="14">
        <v>37866</v>
      </c>
      <c r="D2355" s="70" t="s">
        <v>2094</v>
      </c>
      <c r="E2355" s="5">
        <v>1</v>
      </c>
      <c r="F2355" s="5">
        <v>1055</v>
      </c>
      <c r="G2355" s="5">
        <v>198</v>
      </c>
      <c r="H2355" s="5">
        <v>59.2</v>
      </c>
      <c r="I2355" s="5">
        <v>46</v>
      </c>
      <c r="J2355" s="5">
        <v>23.303000000000001</v>
      </c>
      <c r="K2355" s="5">
        <v>124</v>
      </c>
      <c r="L2355" s="5">
        <v>35.472000000000001</v>
      </c>
      <c r="M2355" s="16">
        <v>50000</v>
      </c>
      <c r="P2355">
        <f t="shared" si="27"/>
        <v>0</v>
      </c>
      <c r="Q2355" s="16">
        <v>250</v>
      </c>
      <c r="W2355" s="5" t="s">
        <v>300</v>
      </c>
    </row>
    <row r="2356" spans="1:23" x14ac:dyDescent="0.25">
      <c r="A2356" s="5" t="s">
        <v>494</v>
      </c>
      <c r="B2356" s="17">
        <v>971540</v>
      </c>
      <c r="C2356" s="14">
        <v>37867</v>
      </c>
      <c r="D2356" s="70" t="s">
        <v>2095</v>
      </c>
      <c r="E2356" s="5">
        <v>1</v>
      </c>
      <c r="F2356" s="5">
        <v>1130</v>
      </c>
      <c r="G2356" s="5">
        <v>74</v>
      </c>
      <c r="H2356" s="5">
        <v>58.8</v>
      </c>
      <c r="I2356" s="5">
        <v>46</v>
      </c>
      <c r="J2356" s="5">
        <v>40.472999999999999</v>
      </c>
      <c r="K2356" s="5">
        <v>124</v>
      </c>
      <c r="L2356" s="5">
        <v>35.317</v>
      </c>
      <c r="M2356" s="16">
        <v>40000</v>
      </c>
      <c r="P2356">
        <f t="shared" si="27"/>
        <v>0</v>
      </c>
      <c r="Q2356" s="16">
        <v>30</v>
      </c>
    </row>
    <row r="2357" spans="1:23" x14ac:dyDescent="0.25">
      <c r="A2357" s="5" t="s">
        <v>494</v>
      </c>
      <c r="B2357" s="17">
        <v>971540</v>
      </c>
      <c r="C2357" s="14">
        <v>37869</v>
      </c>
      <c r="D2357" s="70" t="s">
        <v>2096</v>
      </c>
      <c r="E2357" s="5">
        <v>1</v>
      </c>
      <c r="F2357" s="5">
        <v>815</v>
      </c>
      <c r="G2357" s="5">
        <v>37</v>
      </c>
      <c r="H2357" s="5">
        <v>55.9</v>
      </c>
      <c r="I2357" s="5">
        <v>46</v>
      </c>
      <c r="J2357" s="5">
        <v>20.114999999999998</v>
      </c>
      <c r="K2357" s="5">
        <v>124</v>
      </c>
      <c r="L2357" s="5">
        <v>16.216000000000001</v>
      </c>
      <c r="M2357" s="16">
        <v>20000</v>
      </c>
      <c r="P2357">
        <f t="shared" si="27"/>
        <v>0</v>
      </c>
    </row>
    <row r="2358" spans="1:23" x14ac:dyDescent="0.25">
      <c r="A2358" s="5" t="s">
        <v>494</v>
      </c>
      <c r="B2358" s="17">
        <v>971540</v>
      </c>
      <c r="C2358" s="14">
        <v>37869</v>
      </c>
      <c r="D2358" s="70" t="s">
        <v>2096</v>
      </c>
      <c r="E2358" s="5">
        <v>2</v>
      </c>
      <c r="F2358" s="5">
        <v>1145</v>
      </c>
      <c r="G2358" s="5">
        <v>33</v>
      </c>
      <c r="H2358" s="5">
        <v>55.8</v>
      </c>
      <c r="I2358" s="5">
        <v>46</v>
      </c>
      <c r="J2358" s="5">
        <v>20.902000000000001</v>
      </c>
      <c r="K2358" s="5">
        <v>124</v>
      </c>
      <c r="L2358" s="5">
        <v>15.079000000000001</v>
      </c>
      <c r="M2358" s="16">
        <v>70000</v>
      </c>
      <c r="N2358" s="5">
        <v>1</v>
      </c>
      <c r="P2358">
        <f t="shared" si="27"/>
        <v>1</v>
      </c>
    </row>
    <row r="2359" spans="1:23" x14ac:dyDescent="0.25">
      <c r="A2359" s="5" t="s">
        <v>494</v>
      </c>
      <c r="B2359" s="17">
        <v>971540</v>
      </c>
      <c r="C2359" s="14">
        <v>37872</v>
      </c>
      <c r="D2359" s="70" t="s">
        <v>2097</v>
      </c>
      <c r="E2359" s="5">
        <v>1</v>
      </c>
      <c r="F2359" s="5">
        <v>1130</v>
      </c>
      <c r="G2359" s="5">
        <v>41</v>
      </c>
      <c r="H2359" s="5">
        <v>57.8</v>
      </c>
      <c r="I2359" s="5">
        <v>46</v>
      </c>
      <c r="J2359" s="5">
        <v>30.585000000000001</v>
      </c>
      <c r="K2359" s="5">
        <v>124</v>
      </c>
      <c r="L2359" s="5">
        <v>21.071999999999999</v>
      </c>
      <c r="M2359" s="16">
        <v>71000</v>
      </c>
      <c r="P2359">
        <f t="shared" si="27"/>
        <v>0</v>
      </c>
      <c r="Q2359" s="16">
        <v>10</v>
      </c>
    </row>
    <row r="2360" spans="1:23" x14ac:dyDescent="0.25">
      <c r="A2360" s="5" t="s">
        <v>494</v>
      </c>
      <c r="B2360" s="17">
        <v>971540</v>
      </c>
      <c r="C2360" s="14">
        <v>37877</v>
      </c>
      <c r="D2360" s="70" t="s">
        <v>2098</v>
      </c>
      <c r="E2360" s="5">
        <v>1</v>
      </c>
      <c r="F2360" s="5">
        <v>1345</v>
      </c>
      <c r="G2360" s="5">
        <v>36</v>
      </c>
      <c r="H2360" s="5">
        <v>57</v>
      </c>
      <c r="I2360" s="5">
        <v>46</v>
      </c>
      <c r="J2360" s="5">
        <v>54.65</v>
      </c>
      <c r="K2360" s="5">
        <v>124</v>
      </c>
      <c r="L2360" s="5">
        <v>20</v>
      </c>
      <c r="M2360" s="16">
        <v>50000</v>
      </c>
      <c r="N2360" s="5">
        <v>2</v>
      </c>
      <c r="P2360">
        <f t="shared" ref="P2360:P2423" si="28">N2360+O2360</f>
        <v>2</v>
      </c>
    </row>
    <row r="2361" spans="1:23" x14ac:dyDescent="0.25">
      <c r="A2361" s="5" t="s">
        <v>494</v>
      </c>
      <c r="B2361" s="17">
        <v>971540</v>
      </c>
      <c r="C2361" s="14">
        <v>37879</v>
      </c>
      <c r="D2361" s="70" t="s">
        <v>2099</v>
      </c>
      <c r="E2361" s="5">
        <v>1</v>
      </c>
      <c r="F2361" s="5">
        <v>1245</v>
      </c>
      <c r="G2361" s="5">
        <v>30</v>
      </c>
      <c r="H2361" s="5">
        <v>56</v>
      </c>
      <c r="I2361" s="5">
        <v>46</v>
      </c>
      <c r="J2361" s="5">
        <v>59.65</v>
      </c>
      <c r="K2361" s="5">
        <v>124</v>
      </c>
      <c r="L2361" s="5">
        <v>15</v>
      </c>
      <c r="M2361" s="16">
        <v>65000</v>
      </c>
      <c r="P2361">
        <f t="shared" si="28"/>
        <v>0</v>
      </c>
    </row>
    <row r="2362" spans="1:23" x14ac:dyDescent="0.25">
      <c r="A2362" s="5" t="s">
        <v>494</v>
      </c>
      <c r="B2362" s="17">
        <v>971540</v>
      </c>
      <c r="C2362" s="14">
        <v>37884</v>
      </c>
      <c r="D2362" s="70" t="s">
        <v>2100</v>
      </c>
      <c r="E2362" s="5">
        <v>1</v>
      </c>
      <c r="F2362" s="5">
        <v>1200</v>
      </c>
      <c r="G2362" s="5">
        <v>33</v>
      </c>
      <c r="H2362" s="5">
        <v>59</v>
      </c>
      <c r="I2362" s="5">
        <v>46</v>
      </c>
      <c r="J2362" s="5">
        <v>51.761000000000003</v>
      </c>
      <c r="K2362" s="5">
        <v>124</v>
      </c>
      <c r="L2362" s="5">
        <v>16.713999999999999</v>
      </c>
      <c r="M2362" s="16">
        <v>100000</v>
      </c>
      <c r="O2362" s="5">
        <v>1</v>
      </c>
      <c r="P2362">
        <f t="shared" si="28"/>
        <v>1</v>
      </c>
    </row>
    <row r="2363" spans="1:23" x14ac:dyDescent="0.25">
      <c r="A2363" s="5" t="s">
        <v>494</v>
      </c>
      <c r="B2363" s="17">
        <v>971540</v>
      </c>
      <c r="C2363" s="14">
        <v>37885</v>
      </c>
      <c r="D2363" s="70" t="s">
        <v>2101</v>
      </c>
      <c r="E2363" s="5">
        <v>1</v>
      </c>
      <c r="F2363" s="5">
        <v>1130</v>
      </c>
      <c r="G2363" s="5">
        <v>35</v>
      </c>
      <c r="H2363" s="5">
        <v>60</v>
      </c>
      <c r="I2363" s="5">
        <v>46</v>
      </c>
      <c r="J2363" s="5">
        <v>44.267000000000003</v>
      </c>
      <c r="K2363" s="5">
        <v>124</v>
      </c>
      <c r="L2363" s="5">
        <v>15.236000000000001</v>
      </c>
      <c r="M2363" s="16">
        <v>140000</v>
      </c>
      <c r="P2363">
        <f t="shared" si="28"/>
        <v>0</v>
      </c>
    </row>
    <row r="2364" spans="1:23" x14ac:dyDescent="0.25">
      <c r="A2364" s="5" t="s">
        <v>494</v>
      </c>
      <c r="B2364" s="17">
        <v>971540</v>
      </c>
      <c r="C2364" s="14">
        <v>37888</v>
      </c>
      <c r="D2364" s="70" t="s">
        <v>2102</v>
      </c>
      <c r="E2364" s="5">
        <v>1</v>
      </c>
      <c r="F2364" s="5">
        <v>1300</v>
      </c>
      <c r="G2364" s="5">
        <v>86</v>
      </c>
      <c r="H2364" s="5">
        <v>59</v>
      </c>
      <c r="I2364" s="5">
        <v>46</v>
      </c>
      <c r="J2364" s="5">
        <v>12.718</v>
      </c>
      <c r="K2364" s="5">
        <v>124</v>
      </c>
      <c r="L2364" s="5">
        <v>30.507999999999999</v>
      </c>
      <c r="M2364" s="16">
        <v>90000</v>
      </c>
      <c r="P2364">
        <f t="shared" si="28"/>
        <v>0</v>
      </c>
      <c r="Q2364" s="16">
        <v>20</v>
      </c>
    </row>
    <row r="2365" spans="1:23" x14ac:dyDescent="0.25">
      <c r="A2365" s="5" t="s">
        <v>494</v>
      </c>
      <c r="B2365" s="17">
        <v>971540</v>
      </c>
      <c r="C2365" s="14">
        <v>37889</v>
      </c>
      <c r="D2365" s="70" t="s">
        <v>2103</v>
      </c>
      <c r="E2365" s="5">
        <v>1</v>
      </c>
      <c r="F2365" s="5">
        <v>1630</v>
      </c>
      <c r="G2365" s="5">
        <v>60</v>
      </c>
      <c r="H2365" s="5">
        <v>59</v>
      </c>
      <c r="I2365" s="5">
        <v>46</v>
      </c>
      <c r="J2365" s="5">
        <v>3.1640000000000001</v>
      </c>
      <c r="K2365" s="5">
        <v>124</v>
      </c>
      <c r="L2365" s="5">
        <v>19.361999999999998</v>
      </c>
      <c r="M2365" s="16">
        <v>30000</v>
      </c>
      <c r="P2365">
        <f t="shared" si="28"/>
        <v>0</v>
      </c>
    </row>
    <row r="2366" spans="1:23" x14ac:dyDescent="0.25">
      <c r="A2366" s="5" t="s">
        <v>494</v>
      </c>
      <c r="B2366" s="17">
        <v>971540</v>
      </c>
      <c r="C2366" s="14">
        <v>37890</v>
      </c>
      <c r="D2366" s="70" t="s">
        <v>2104</v>
      </c>
      <c r="E2366" s="5">
        <v>1</v>
      </c>
      <c r="F2366" s="5">
        <v>1230</v>
      </c>
      <c r="G2366" s="5">
        <v>46</v>
      </c>
      <c r="H2366" s="5">
        <v>59</v>
      </c>
      <c r="I2366" s="5">
        <v>45</v>
      </c>
      <c r="J2366" s="5">
        <v>57.767000000000003</v>
      </c>
      <c r="K2366" s="5">
        <v>124</v>
      </c>
      <c r="L2366" s="5">
        <v>9.3239999999999998</v>
      </c>
      <c r="M2366" s="16">
        <v>35000</v>
      </c>
      <c r="P2366">
        <f t="shared" si="28"/>
        <v>0</v>
      </c>
      <c r="Q2366" s="16">
        <v>50</v>
      </c>
    </row>
    <row r="2367" spans="1:23" x14ac:dyDescent="0.25">
      <c r="A2367" s="5" t="s">
        <v>494</v>
      </c>
      <c r="B2367" s="17">
        <v>971540</v>
      </c>
      <c r="C2367" s="14">
        <v>37891</v>
      </c>
      <c r="D2367" s="70" t="s">
        <v>2105</v>
      </c>
      <c r="E2367" s="5">
        <v>1</v>
      </c>
      <c r="F2367" s="5">
        <v>1315</v>
      </c>
      <c r="G2367" s="5">
        <v>70</v>
      </c>
      <c r="H2367" s="5">
        <v>58</v>
      </c>
      <c r="I2367" s="5">
        <v>46</v>
      </c>
      <c r="J2367" s="5">
        <v>5.58</v>
      </c>
      <c r="K2367" s="5">
        <v>124</v>
      </c>
      <c r="L2367" s="5">
        <v>27.666</v>
      </c>
      <c r="M2367" s="16">
        <v>100000</v>
      </c>
      <c r="P2367">
        <f t="shared" si="28"/>
        <v>0</v>
      </c>
      <c r="Q2367" s="16">
        <v>20000</v>
      </c>
    </row>
    <row r="2368" spans="1:23" x14ac:dyDescent="0.25">
      <c r="A2368" s="5" t="s">
        <v>494</v>
      </c>
      <c r="B2368" s="17">
        <v>971540</v>
      </c>
      <c r="C2368" s="14">
        <v>37892</v>
      </c>
      <c r="D2368" s="70" t="s">
        <v>2106</v>
      </c>
      <c r="E2368" s="5">
        <v>1</v>
      </c>
      <c r="F2368" s="5">
        <v>1115</v>
      </c>
      <c r="G2368" s="5">
        <v>71</v>
      </c>
      <c r="H2368" s="5">
        <v>58</v>
      </c>
      <c r="I2368" s="5">
        <v>46</v>
      </c>
      <c r="J2368" s="5">
        <v>6.3479999999999999</v>
      </c>
      <c r="K2368" s="5">
        <v>124</v>
      </c>
      <c r="L2368" s="5">
        <v>26.372</v>
      </c>
      <c r="M2368" s="16">
        <v>140000</v>
      </c>
      <c r="P2368">
        <f t="shared" si="28"/>
        <v>0</v>
      </c>
    </row>
    <row r="2369" spans="1:17" x14ac:dyDescent="0.25">
      <c r="A2369" s="5" t="s">
        <v>494</v>
      </c>
      <c r="B2369" s="17">
        <v>971540</v>
      </c>
      <c r="C2369" s="14">
        <v>37893</v>
      </c>
      <c r="D2369" s="70" t="s">
        <v>2107</v>
      </c>
      <c r="E2369" s="5">
        <v>1</v>
      </c>
      <c r="F2369" s="5">
        <v>1545</v>
      </c>
      <c r="G2369" s="5">
        <v>64</v>
      </c>
      <c r="H2369" s="5">
        <v>56</v>
      </c>
      <c r="I2369" s="5">
        <v>46</v>
      </c>
      <c r="J2369" s="5">
        <v>13.323</v>
      </c>
      <c r="K2369" s="5">
        <v>124</v>
      </c>
      <c r="L2369" s="5">
        <v>21.716000000000001</v>
      </c>
      <c r="M2369" s="16">
        <v>80000</v>
      </c>
      <c r="P2369">
        <f t="shared" si="28"/>
        <v>0</v>
      </c>
      <c r="Q2369" s="16">
        <v>100</v>
      </c>
    </row>
    <row r="2370" spans="1:17" x14ac:dyDescent="0.25">
      <c r="A2370" s="5" t="s">
        <v>494</v>
      </c>
      <c r="B2370" s="17">
        <v>971540</v>
      </c>
      <c r="C2370" s="14">
        <v>37894</v>
      </c>
      <c r="D2370" s="70" t="s">
        <v>2108</v>
      </c>
      <c r="E2370" s="5">
        <v>1</v>
      </c>
      <c r="F2370" s="5">
        <v>1155</v>
      </c>
      <c r="G2370" s="5">
        <v>69</v>
      </c>
      <c r="H2370" s="5">
        <v>56</v>
      </c>
      <c r="I2370" s="5">
        <v>46</v>
      </c>
      <c r="J2370" s="5">
        <v>9.0850000000000009</v>
      </c>
      <c r="K2370" s="5">
        <v>124</v>
      </c>
      <c r="L2370" s="5">
        <v>24.899000000000001</v>
      </c>
      <c r="M2370" s="16">
        <v>80000</v>
      </c>
      <c r="P2370">
        <f t="shared" si="28"/>
        <v>0</v>
      </c>
      <c r="Q2370" s="16">
        <v>5000</v>
      </c>
    </row>
    <row r="2371" spans="1:17" x14ac:dyDescent="0.25">
      <c r="A2371" s="5" t="s">
        <v>494</v>
      </c>
      <c r="B2371" s="17">
        <v>971540</v>
      </c>
      <c r="C2371" s="14">
        <v>37896</v>
      </c>
      <c r="D2371" s="70" t="s">
        <v>2109</v>
      </c>
      <c r="E2371" s="5">
        <v>1</v>
      </c>
      <c r="F2371" s="5">
        <v>1445</v>
      </c>
      <c r="G2371" s="5">
        <v>74</v>
      </c>
      <c r="H2371" s="5">
        <v>57</v>
      </c>
      <c r="I2371" s="5">
        <v>46</v>
      </c>
      <c r="J2371" s="5">
        <v>9.4280000000000008</v>
      </c>
      <c r="K2371" s="5">
        <v>124</v>
      </c>
      <c r="L2371" s="5">
        <v>29.788</v>
      </c>
      <c r="M2371" s="16">
        <v>20000</v>
      </c>
      <c r="P2371">
        <f t="shared" si="28"/>
        <v>0</v>
      </c>
    </row>
    <row r="2372" spans="1:17" x14ac:dyDescent="0.25">
      <c r="A2372" s="5" t="s">
        <v>78</v>
      </c>
      <c r="B2372" s="17">
        <v>248555</v>
      </c>
      <c r="C2372" s="14">
        <v>37795</v>
      </c>
      <c r="D2372" s="70" t="s">
        <v>2110</v>
      </c>
      <c r="E2372" s="5">
        <v>1</v>
      </c>
      <c r="F2372" s="5">
        <v>1000</v>
      </c>
      <c r="G2372" s="5">
        <v>60</v>
      </c>
      <c r="H2372" s="5">
        <v>54</v>
      </c>
      <c r="I2372" s="5">
        <v>46</v>
      </c>
      <c r="J2372" s="5">
        <v>10</v>
      </c>
      <c r="K2372" s="5">
        <v>124</v>
      </c>
      <c r="L2372" s="5">
        <v>20</v>
      </c>
      <c r="M2372" s="16">
        <v>16000</v>
      </c>
      <c r="P2372">
        <f t="shared" si="28"/>
        <v>0</v>
      </c>
    </row>
    <row r="2373" spans="1:17" x14ac:dyDescent="0.25">
      <c r="A2373" s="5" t="s">
        <v>78</v>
      </c>
      <c r="B2373" s="17">
        <v>248555</v>
      </c>
      <c r="C2373" s="14">
        <v>37795</v>
      </c>
      <c r="D2373" s="70" t="s">
        <v>2110</v>
      </c>
      <c r="E2373" s="5">
        <v>2</v>
      </c>
      <c r="F2373" s="5">
        <v>1400</v>
      </c>
      <c r="G2373" s="5">
        <v>60</v>
      </c>
      <c r="H2373" s="5">
        <v>55</v>
      </c>
      <c r="I2373" s="5">
        <v>46</v>
      </c>
      <c r="J2373" s="5">
        <v>13</v>
      </c>
      <c r="K2373" s="5">
        <v>124</v>
      </c>
      <c r="L2373" s="5">
        <v>17</v>
      </c>
      <c r="M2373" s="16">
        <v>40000</v>
      </c>
      <c r="P2373">
        <f t="shared" si="28"/>
        <v>0</v>
      </c>
    </row>
    <row r="2374" spans="1:17" x14ac:dyDescent="0.25">
      <c r="A2374" s="5" t="s">
        <v>78</v>
      </c>
      <c r="B2374" s="17">
        <v>248555</v>
      </c>
      <c r="C2374" s="14">
        <v>37797</v>
      </c>
      <c r="D2374" s="70" t="s">
        <v>2111</v>
      </c>
      <c r="E2374" s="5">
        <v>1</v>
      </c>
      <c r="F2374" s="5">
        <v>1000</v>
      </c>
      <c r="G2374" s="5">
        <v>60</v>
      </c>
      <c r="H2374" s="5">
        <v>54</v>
      </c>
      <c r="I2374" s="5">
        <v>46</v>
      </c>
      <c r="J2374" s="5">
        <v>7</v>
      </c>
      <c r="K2374" s="5">
        <v>124</v>
      </c>
      <c r="L2374" s="5">
        <v>17</v>
      </c>
      <c r="M2374" s="16">
        <v>90000</v>
      </c>
      <c r="P2374">
        <f t="shared" si="28"/>
        <v>0</v>
      </c>
    </row>
    <row r="2375" spans="1:17" x14ac:dyDescent="0.25">
      <c r="A2375" s="5" t="s">
        <v>78</v>
      </c>
      <c r="B2375" s="17">
        <v>248555</v>
      </c>
      <c r="C2375" s="14">
        <v>37805</v>
      </c>
      <c r="D2375" s="70" t="s">
        <v>2112</v>
      </c>
      <c r="E2375" s="5">
        <v>1</v>
      </c>
      <c r="F2375" s="5">
        <v>1000</v>
      </c>
      <c r="G2375" s="5">
        <v>60</v>
      </c>
      <c r="H2375" s="5">
        <v>55</v>
      </c>
      <c r="I2375" s="5">
        <v>46</v>
      </c>
      <c r="J2375" s="5">
        <v>3</v>
      </c>
      <c r="K2375" s="5">
        <v>124</v>
      </c>
      <c r="L2375" s="5">
        <v>20</v>
      </c>
      <c r="M2375" s="16">
        <v>90000</v>
      </c>
      <c r="P2375">
        <f t="shared" si="28"/>
        <v>0</v>
      </c>
    </row>
    <row r="2376" spans="1:17" x14ac:dyDescent="0.25">
      <c r="A2376" s="5" t="s">
        <v>78</v>
      </c>
      <c r="B2376" s="17">
        <v>248555</v>
      </c>
      <c r="C2376" s="14">
        <v>37806</v>
      </c>
      <c r="D2376" s="70" t="s">
        <v>2113</v>
      </c>
      <c r="E2376" s="5">
        <v>1</v>
      </c>
      <c r="F2376" s="5">
        <v>900</v>
      </c>
      <c r="G2376" s="5">
        <v>55</v>
      </c>
      <c r="H2376" s="5">
        <v>53</v>
      </c>
      <c r="I2376" s="5">
        <v>46</v>
      </c>
      <c r="J2376" s="5">
        <v>9</v>
      </c>
      <c r="K2376" s="5">
        <v>124</v>
      </c>
      <c r="L2376" s="5">
        <v>15</v>
      </c>
      <c r="M2376" s="16">
        <v>50000</v>
      </c>
      <c r="P2376">
        <f t="shared" si="28"/>
        <v>0</v>
      </c>
    </row>
    <row r="2377" spans="1:17" x14ac:dyDescent="0.25">
      <c r="A2377" s="5" t="s">
        <v>78</v>
      </c>
      <c r="B2377" s="17">
        <v>248555</v>
      </c>
      <c r="C2377" s="14">
        <v>37807</v>
      </c>
      <c r="D2377" s="70" t="s">
        <v>2114</v>
      </c>
      <c r="E2377" s="5">
        <v>1</v>
      </c>
      <c r="F2377" s="5">
        <v>1000</v>
      </c>
      <c r="G2377" s="5">
        <v>55</v>
      </c>
      <c r="H2377" s="5">
        <v>55</v>
      </c>
      <c r="I2377" s="5">
        <v>46</v>
      </c>
      <c r="J2377" s="5">
        <v>4</v>
      </c>
      <c r="K2377" s="5">
        <v>124</v>
      </c>
      <c r="L2377" s="5">
        <v>14</v>
      </c>
      <c r="M2377" s="16">
        <v>60000</v>
      </c>
      <c r="P2377">
        <f t="shared" si="28"/>
        <v>0</v>
      </c>
    </row>
    <row r="2378" spans="1:17" x14ac:dyDescent="0.25">
      <c r="A2378" s="5" t="s">
        <v>78</v>
      </c>
      <c r="B2378" s="17">
        <v>248555</v>
      </c>
      <c r="C2378" s="14">
        <v>37808</v>
      </c>
      <c r="D2378" s="70" t="s">
        <v>2115</v>
      </c>
      <c r="E2378" s="5">
        <v>1</v>
      </c>
      <c r="F2378" s="5">
        <v>1100</v>
      </c>
      <c r="G2378" s="5">
        <v>53</v>
      </c>
      <c r="H2378" s="5">
        <v>55</v>
      </c>
      <c r="I2378" s="5">
        <v>46</v>
      </c>
      <c r="J2378" s="5">
        <v>7</v>
      </c>
      <c r="K2378" s="5">
        <v>124</v>
      </c>
      <c r="L2378" s="5">
        <v>5</v>
      </c>
      <c r="M2378" s="16">
        <v>30000</v>
      </c>
      <c r="P2378">
        <f t="shared" si="28"/>
        <v>0</v>
      </c>
    </row>
    <row r="2379" spans="1:17" x14ac:dyDescent="0.25">
      <c r="A2379" s="5" t="s">
        <v>78</v>
      </c>
      <c r="B2379" s="17">
        <v>248555</v>
      </c>
      <c r="C2379" s="14">
        <v>37809</v>
      </c>
      <c r="D2379" s="70" t="s">
        <v>2116</v>
      </c>
      <c r="E2379" s="5">
        <v>1</v>
      </c>
      <c r="F2379" s="5">
        <v>1000</v>
      </c>
      <c r="G2379" s="5">
        <v>60</v>
      </c>
      <c r="H2379" s="5">
        <v>53</v>
      </c>
      <c r="I2379" s="5">
        <v>46</v>
      </c>
      <c r="J2379" s="5">
        <v>14</v>
      </c>
      <c r="K2379" s="5">
        <v>124</v>
      </c>
      <c r="L2379" s="5">
        <v>21</v>
      </c>
      <c r="M2379" s="16">
        <v>40000</v>
      </c>
      <c r="P2379">
        <f t="shared" si="28"/>
        <v>0</v>
      </c>
    </row>
    <row r="2380" spans="1:17" x14ac:dyDescent="0.25">
      <c r="A2380" s="5" t="s">
        <v>78</v>
      </c>
      <c r="B2380" s="17">
        <v>248555</v>
      </c>
      <c r="C2380" s="14">
        <v>37809</v>
      </c>
      <c r="D2380" s="70" t="s">
        <v>2116</v>
      </c>
      <c r="E2380" s="5">
        <v>2</v>
      </c>
      <c r="F2380" s="5">
        <v>1400</v>
      </c>
      <c r="G2380" s="5">
        <v>60</v>
      </c>
      <c r="H2380" s="5">
        <v>52</v>
      </c>
      <c r="I2380" s="5">
        <v>46</v>
      </c>
      <c r="J2380" s="5">
        <v>16</v>
      </c>
      <c r="K2380" s="5">
        <v>124</v>
      </c>
      <c r="L2380" s="5">
        <v>23</v>
      </c>
      <c r="M2380" s="16">
        <v>30000</v>
      </c>
      <c r="P2380">
        <f t="shared" si="28"/>
        <v>0</v>
      </c>
    </row>
    <row r="2381" spans="1:17" x14ac:dyDescent="0.25">
      <c r="A2381" s="5" t="s">
        <v>78</v>
      </c>
      <c r="B2381" s="17">
        <v>248555</v>
      </c>
      <c r="C2381" s="14">
        <v>37810</v>
      </c>
      <c r="D2381" s="70" t="s">
        <v>2117</v>
      </c>
      <c r="E2381" s="5">
        <v>1</v>
      </c>
      <c r="F2381" s="5">
        <v>1000</v>
      </c>
      <c r="G2381" s="5">
        <v>25</v>
      </c>
      <c r="H2381" s="5">
        <v>50</v>
      </c>
      <c r="I2381" s="5">
        <v>46</v>
      </c>
      <c r="J2381" s="5">
        <v>7</v>
      </c>
      <c r="K2381" s="5">
        <v>124</v>
      </c>
      <c r="L2381" s="5">
        <v>5</v>
      </c>
      <c r="M2381" s="16">
        <v>90000</v>
      </c>
      <c r="P2381">
        <f t="shared" si="28"/>
        <v>0</v>
      </c>
    </row>
    <row r="2382" spans="1:17" x14ac:dyDescent="0.25">
      <c r="A2382" s="5" t="s">
        <v>78</v>
      </c>
      <c r="B2382" s="17">
        <v>248555</v>
      </c>
      <c r="C2382" s="14">
        <v>37811</v>
      </c>
      <c r="D2382" s="70" t="s">
        <v>2118</v>
      </c>
      <c r="E2382" s="5">
        <v>1</v>
      </c>
      <c r="F2382" s="5">
        <v>1200</v>
      </c>
      <c r="G2382" s="5">
        <v>50</v>
      </c>
      <c r="H2382" s="5">
        <v>55</v>
      </c>
      <c r="I2382" s="5">
        <v>46</v>
      </c>
      <c r="J2382" s="5">
        <v>4</v>
      </c>
      <c r="K2382" s="5">
        <v>124</v>
      </c>
      <c r="L2382" s="5">
        <v>14</v>
      </c>
      <c r="M2382" s="16">
        <v>90000</v>
      </c>
      <c r="P2382">
        <f t="shared" si="28"/>
        <v>0</v>
      </c>
    </row>
    <row r="2383" spans="1:17" x14ac:dyDescent="0.25">
      <c r="A2383" s="5" t="s">
        <v>78</v>
      </c>
      <c r="B2383" s="17">
        <v>248555</v>
      </c>
      <c r="C2383" s="14">
        <v>37813</v>
      </c>
      <c r="D2383" s="70" t="s">
        <v>2119</v>
      </c>
      <c r="E2383" s="5">
        <v>1</v>
      </c>
      <c r="F2383" s="5">
        <v>1400</v>
      </c>
      <c r="G2383" s="5">
        <v>55</v>
      </c>
      <c r="H2383" s="5">
        <v>54</v>
      </c>
      <c r="I2383" s="5">
        <v>46</v>
      </c>
      <c r="J2383" s="5">
        <v>8</v>
      </c>
      <c r="K2383" s="5">
        <v>124</v>
      </c>
      <c r="L2383" s="5">
        <v>16</v>
      </c>
      <c r="M2383" s="16">
        <v>30000</v>
      </c>
      <c r="P2383">
        <f t="shared" si="28"/>
        <v>0</v>
      </c>
    </row>
    <row r="2384" spans="1:17" x14ac:dyDescent="0.25">
      <c r="A2384" s="5" t="s">
        <v>78</v>
      </c>
      <c r="B2384" s="17">
        <v>248555</v>
      </c>
      <c r="C2384" s="14">
        <v>37814</v>
      </c>
      <c r="D2384" s="70" t="s">
        <v>2120</v>
      </c>
      <c r="E2384" s="5">
        <v>1</v>
      </c>
      <c r="F2384" s="5">
        <v>1200</v>
      </c>
      <c r="G2384" s="5">
        <v>40</v>
      </c>
      <c r="H2384" s="5">
        <v>55</v>
      </c>
      <c r="I2384" s="5">
        <v>46</v>
      </c>
      <c r="J2384" s="5">
        <v>25</v>
      </c>
      <c r="K2384" s="5">
        <v>124</v>
      </c>
      <c r="L2384" s="5">
        <v>20</v>
      </c>
      <c r="M2384" s="16">
        <v>80000</v>
      </c>
      <c r="P2384">
        <f t="shared" si="28"/>
        <v>0</v>
      </c>
    </row>
    <row r="2385" spans="1:23" x14ac:dyDescent="0.25">
      <c r="A2385" s="5" t="s">
        <v>78</v>
      </c>
      <c r="B2385" s="17">
        <v>248555</v>
      </c>
      <c r="C2385" s="14">
        <v>37816</v>
      </c>
      <c r="D2385" s="70" t="s">
        <v>2121</v>
      </c>
      <c r="E2385" s="5">
        <v>1</v>
      </c>
      <c r="F2385" s="5">
        <v>1000</v>
      </c>
      <c r="G2385" s="5">
        <v>38</v>
      </c>
      <c r="H2385" s="5">
        <v>55</v>
      </c>
      <c r="I2385" s="5">
        <v>46</v>
      </c>
      <c r="J2385" s="5">
        <v>11</v>
      </c>
      <c r="K2385" s="5">
        <v>124</v>
      </c>
      <c r="L2385" s="5">
        <v>11</v>
      </c>
      <c r="M2385" s="16">
        <v>90000</v>
      </c>
      <c r="P2385">
        <f t="shared" si="28"/>
        <v>0</v>
      </c>
    </row>
    <row r="2386" spans="1:23" x14ac:dyDescent="0.25">
      <c r="A2386" s="5" t="s">
        <v>78</v>
      </c>
      <c r="B2386" s="17">
        <v>248555</v>
      </c>
      <c r="C2386" s="14">
        <v>37818</v>
      </c>
      <c r="D2386" s="70" t="s">
        <v>2122</v>
      </c>
      <c r="E2386" s="5">
        <v>1</v>
      </c>
      <c r="F2386" s="5">
        <v>900</v>
      </c>
      <c r="G2386" s="5">
        <v>50</v>
      </c>
      <c r="H2386" s="5">
        <v>57</v>
      </c>
      <c r="I2386" s="5">
        <v>46</v>
      </c>
      <c r="J2386" s="5">
        <v>9</v>
      </c>
      <c r="K2386" s="5">
        <v>124</v>
      </c>
      <c r="L2386" s="5">
        <v>17</v>
      </c>
      <c r="M2386" s="16">
        <v>30000</v>
      </c>
      <c r="P2386">
        <f t="shared" si="28"/>
        <v>0</v>
      </c>
    </row>
    <row r="2387" spans="1:23" x14ac:dyDescent="0.25">
      <c r="A2387" s="5" t="s">
        <v>78</v>
      </c>
      <c r="B2387" s="17">
        <v>248555</v>
      </c>
      <c r="C2387" s="14">
        <v>37819</v>
      </c>
      <c r="D2387" s="70" t="s">
        <v>2123</v>
      </c>
      <c r="E2387" s="5">
        <v>1</v>
      </c>
      <c r="F2387" s="5">
        <v>930</v>
      </c>
      <c r="G2387" s="5">
        <v>65</v>
      </c>
      <c r="H2387" s="5">
        <v>55</v>
      </c>
      <c r="I2387" s="5">
        <v>46</v>
      </c>
      <c r="J2387" s="5">
        <v>13</v>
      </c>
      <c r="K2387" s="5">
        <v>124</v>
      </c>
      <c r="L2387" s="5">
        <v>22</v>
      </c>
      <c r="M2387" s="16">
        <v>20000</v>
      </c>
      <c r="P2387">
        <f t="shared" si="28"/>
        <v>0</v>
      </c>
    </row>
    <row r="2388" spans="1:23" x14ac:dyDescent="0.25">
      <c r="A2388" s="5" t="s">
        <v>78</v>
      </c>
      <c r="B2388" s="17">
        <v>248555</v>
      </c>
      <c r="C2388" s="14">
        <v>37819</v>
      </c>
      <c r="D2388" s="70" t="s">
        <v>2123</v>
      </c>
      <c r="E2388" s="5">
        <v>2</v>
      </c>
      <c r="F2388" s="5">
        <v>1300</v>
      </c>
      <c r="G2388" s="5">
        <v>65</v>
      </c>
      <c r="H2388" s="5">
        <v>58</v>
      </c>
      <c r="I2388" s="5">
        <v>46</v>
      </c>
      <c r="J2388" s="5">
        <v>0</v>
      </c>
      <c r="K2388" s="5">
        <v>124</v>
      </c>
      <c r="L2388" s="5">
        <v>19</v>
      </c>
      <c r="M2388" s="16">
        <v>20000</v>
      </c>
      <c r="P2388">
        <f t="shared" si="28"/>
        <v>0</v>
      </c>
    </row>
    <row r="2389" spans="1:23" x14ac:dyDescent="0.25">
      <c r="A2389" s="5" t="s">
        <v>78</v>
      </c>
      <c r="B2389" s="17">
        <v>248555</v>
      </c>
      <c r="C2389" s="14">
        <v>37821</v>
      </c>
      <c r="D2389" s="70" t="s">
        <v>2124</v>
      </c>
      <c r="E2389" s="5">
        <v>1</v>
      </c>
      <c r="F2389" s="5">
        <v>1100</v>
      </c>
      <c r="G2389" s="5">
        <v>80</v>
      </c>
      <c r="H2389" s="5">
        <v>60</v>
      </c>
      <c r="I2389" s="5">
        <v>45</v>
      </c>
      <c r="J2389" s="5">
        <v>56</v>
      </c>
      <c r="K2389" s="5">
        <v>124</v>
      </c>
      <c r="L2389" s="5">
        <v>27</v>
      </c>
      <c r="M2389" s="16">
        <v>60000</v>
      </c>
      <c r="P2389">
        <f t="shared" si="28"/>
        <v>0</v>
      </c>
    </row>
    <row r="2390" spans="1:23" x14ac:dyDescent="0.25">
      <c r="A2390" s="5" t="s">
        <v>78</v>
      </c>
      <c r="B2390" s="17">
        <v>248555</v>
      </c>
      <c r="C2390" s="14">
        <v>37822</v>
      </c>
      <c r="D2390" s="70" t="s">
        <v>2125</v>
      </c>
      <c r="E2390" s="5">
        <v>1</v>
      </c>
      <c r="F2390" s="5">
        <v>1030</v>
      </c>
      <c r="G2390" s="5">
        <v>70</v>
      </c>
      <c r="H2390" s="5">
        <v>61</v>
      </c>
      <c r="I2390" s="5">
        <v>45</v>
      </c>
      <c r="J2390" s="5">
        <v>57</v>
      </c>
      <c r="K2390" s="5">
        <v>124</v>
      </c>
      <c r="L2390" s="5">
        <v>19</v>
      </c>
      <c r="M2390" s="16">
        <v>70000</v>
      </c>
      <c r="P2390">
        <f t="shared" si="28"/>
        <v>0</v>
      </c>
    </row>
    <row r="2391" spans="1:23" x14ac:dyDescent="0.25">
      <c r="A2391" s="5" t="s">
        <v>78</v>
      </c>
      <c r="B2391" s="17">
        <v>248555</v>
      </c>
      <c r="C2391" s="14">
        <v>37827</v>
      </c>
      <c r="D2391" s="70" t="s">
        <v>2126</v>
      </c>
      <c r="E2391" s="5">
        <v>1</v>
      </c>
      <c r="F2391" s="5">
        <v>1400</v>
      </c>
      <c r="G2391" s="5">
        <v>80</v>
      </c>
      <c r="H2391" s="5">
        <v>56</v>
      </c>
      <c r="I2391" s="5">
        <v>45</v>
      </c>
      <c r="J2391" s="5">
        <v>51</v>
      </c>
      <c r="K2391" s="5">
        <v>124</v>
      </c>
      <c r="L2391" s="5">
        <v>24</v>
      </c>
      <c r="M2391" s="16">
        <v>80000</v>
      </c>
      <c r="P2391">
        <f t="shared" si="28"/>
        <v>0</v>
      </c>
    </row>
    <row r="2392" spans="1:23" x14ac:dyDescent="0.25">
      <c r="A2392" s="5" t="s">
        <v>78</v>
      </c>
      <c r="B2392" s="17">
        <v>248555</v>
      </c>
      <c r="C2392" s="14">
        <v>37828</v>
      </c>
      <c r="D2392" s="70" t="s">
        <v>2127</v>
      </c>
      <c r="E2392" s="5">
        <v>1</v>
      </c>
      <c r="F2392" s="5">
        <v>1100</v>
      </c>
      <c r="G2392" s="5">
        <v>80</v>
      </c>
      <c r="H2392" s="5">
        <v>55</v>
      </c>
      <c r="I2392" s="5">
        <v>45</v>
      </c>
      <c r="J2392" s="5">
        <v>56</v>
      </c>
      <c r="K2392" s="5">
        <v>124</v>
      </c>
      <c r="L2392" s="5">
        <v>25</v>
      </c>
      <c r="M2392" s="16">
        <v>80000</v>
      </c>
      <c r="P2392">
        <f t="shared" si="28"/>
        <v>0</v>
      </c>
    </row>
    <row r="2393" spans="1:23" x14ac:dyDescent="0.25">
      <c r="A2393" s="5" t="s">
        <v>78</v>
      </c>
      <c r="B2393" s="17">
        <v>248555</v>
      </c>
      <c r="C2393" s="14">
        <v>37829</v>
      </c>
      <c r="D2393" s="70" t="s">
        <v>2128</v>
      </c>
      <c r="E2393" s="5">
        <v>1</v>
      </c>
      <c r="F2393" s="5">
        <v>1030</v>
      </c>
      <c r="G2393" s="5">
        <v>68</v>
      </c>
      <c r="H2393" s="5">
        <v>56</v>
      </c>
      <c r="M2393" s="16">
        <v>70000</v>
      </c>
      <c r="P2393">
        <f t="shared" si="28"/>
        <v>0</v>
      </c>
    </row>
    <row r="2394" spans="1:23" x14ac:dyDescent="0.25">
      <c r="A2394" s="5" t="s">
        <v>78</v>
      </c>
      <c r="B2394" s="17">
        <v>248555</v>
      </c>
      <c r="C2394" s="14">
        <v>37831</v>
      </c>
      <c r="D2394" s="70" t="s">
        <v>2129</v>
      </c>
      <c r="E2394" s="5">
        <v>1</v>
      </c>
      <c r="F2394" s="5">
        <v>1230</v>
      </c>
      <c r="G2394" s="5">
        <v>40</v>
      </c>
      <c r="H2394" s="5">
        <v>54</v>
      </c>
      <c r="M2394" s="16">
        <v>3000</v>
      </c>
      <c r="P2394">
        <f t="shared" si="28"/>
        <v>0</v>
      </c>
    </row>
    <row r="2395" spans="1:23" x14ac:dyDescent="0.25">
      <c r="A2395" s="5" t="s">
        <v>78</v>
      </c>
      <c r="B2395" s="17">
        <v>248555</v>
      </c>
      <c r="C2395" s="14">
        <v>37832</v>
      </c>
      <c r="D2395" s="70" t="s">
        <v>2130</v>
      </c>
      <c r="E2395" s="5">
        <v>1</v>
      </c>
      <c r="F2395" s="5">
        <v>1300</v>
      </c>
      <c r="G2395" s="5">
        <v>58</v>
      </c>
      <c r="H2395" s="5">
        <v>56</v>
      </c>
      <c r="I2395" s="5">
        <v>46</v>
      </c>
      <c r="J2395" s="5">
        <v>34</v>
      </c>
      <c r="K2395" s="5">
        <v>124</v>
      </c>
      <c r="L2395" s="5">
        <v>25</v>
      </c>
      <c r="M2395" s="16">
        <v>40000</v>
      </c>
      <c r="P2395">
        <f t="shared" si="28"/>
        <v>0</v>
      </c>
    </row>
    <row r="2396" spans="1:23" x14ac:dyDescent="0.25">
      <c r="A2396" s="5" t="s">
        <v>78</v>
      </c>
      <c r="B2396" s="17">
        <v>248555</v>
      </c>
      <c r="C2396" s="14">
        <v>37833</v>
      </c>
      <c r="D2396" s="70" t="s">
        <v>2131</v>
      </c>
      <c r="E2396" s="5">
        <v>1</v>
      </c>
      <c r="F2396" s="5">
        <v>1430</v>
      </c>
      <c r="G2396" s="5">
        <v>70</v>
      </c>
      <c r="H2396" s="5">
        <v>54</v>
      </c>
      <c r="I2396" s="5">
        <v>46</v>
      </c>
      <c r="J2396" s="5">
        <v>4</v>
      </c>
      <c r="K2396" s="5">
        <v>124</v>
      </c>
      <c r="L2396" s="5">
        <v>25</v>
      </c>
      <c r="M2396" s="16">
        <v>60000</v>
      </c>
      <c r="P2396">
        <f t="shared" si="28"/>
        <v>0</v>
      </c>
    </row>
    <row r="2397" spans="1:23" x14ac:dyDescent="0.25">
      <c r="A2397" s="5" t="s">
        <v>78</v>
      </c>
      <c r="B2397" s="17">
        <v>248555</v>
      </c>
      <c r="C2397" s="14">
        <v>37834</v>
      </c>
      <c r="D2397" s="70" t="s">
        <v>2132</v>
      </c>
      <c r="E2397" s="5">
        <v>1</v>
      </c>
      <c r="F2397" s="5">
        <v>1200</v>
      </c>
      <c r="G2397" s="5">
        <v>80</v>
      </c>
      <c r="H2397" s="5">
        <v>56</v>
      </c>
      <c r="I2397" s="5">
        <v>45</v>
      </c>
      <c r="J2397" s="5">
        <v>54</v>
      </c>
      <c r="K2397" s="5">
        <v>124</v>
      </c>
      <c r="L2397" s="5">
        <v>24</v>
      </c>
      <c r="M2397" s="16">
        <v>90000</v>
      </c>
      <c r="P2397">
        <f t="shared" si="28"/>
        <v>0</v>
      </c>
    </row>
    <row r="2398" spans="1:23" x14ac:dyDescent="0.25">
      <c r="A2398" s="5" t="s">
        <v>78</v>
      </c>
      <c r="B2398" s="17">
        <v>248555</v>
      </c>
      <c r="C2398" s="14">
        <v>37835</v>
      </c>
      <c r="D2398" s="70" t="s">
        <v>2133</v>
      </c>
      <c r="E2398" s="5">
        <v>1</v>
      </c>
      <c r="F2398" s="5">
        <v>1330</v>
      </c>
      <c r="G2398" s="5">
        <v>60</v>
      </c>
      <c r="H2398" s="5">
        <v>54</v>
      </c>
      <c r="I2398" s="5">
        <v>46</v>
      </c>
      <c r="J2398" s="5">
        <v>23</v>
      </c>
      <c r="K2398" s="5">
        <v>124</v>
      </c>
      <c r="L2398" s="5">
        <v>25</v>
      </c>
      <c r="M2398" s="16">
        <v>70000</v>
      </c>
      <c r="P2398">
        <f t="shared" si="28"/>
        <v>0</v>
      </c>
    </row>
    <row r="2399" spans="1:23" x14ac:dyDescent="0.25">
      <c r="A2399" t="s">
        <v>78</v>
      </c>
      <c r="B2399" s="116">
        <v>248555</v>
      </c>
      <c r="C2399" s="2">
        <v>37836</v>
      </c>
      <c r="D2399" s="70" t="s">
        <v>2134</v>
      </c>
      <c r="E2399" s="3"/>
      <c r="F2399" s="3"/>
      <c r="G2399" s="3"/>
      <c r="H2399" s="3"/>
      <c r="I2399" s="3"/>
      <c r="J2399" s="3"/>
      <c r="K2399" s="3"/>
      <c r="L2399" s="3"/>
      <c r="M2399" s="21"/>
      <c r="N2399"/>
      <c r="O2399"/>
      <c r="P2399">
        <f t="shared" si="28"/>
        <v>0</v>
      </c>
      <c r="Q2399" s="1"/>
      <c r="S2399" s="1"/>
      <c r="T2399" s="1"/>
      <c r="U2399" s="1"/>
      <c r="V2399"/>
      <c r="W2399"/>
    </row>
    <row r="2400" spans="1:23" x14ac:dyDescent="0.25">
      <c r="A2400" t="s">
        <v>78</v>
      </c>
      <c r="B2400" s="116">
        <v>248555</v>
      </c>
      <c r="C2400" s="2">
        <v>37837</v>
      </c>
      <c r="D2400" s="70" t="s">
        <v>2135</v>
      </c>
      <c r="E2400">
        <v>1</v>
      </c>
      <c r="F2400">
        <v>1100</v>
      </c>
      <c r="G2400">
        <v>60</v>
      </c>
      <c r="H2400">
        <v>58</v>
      </c>
      <c r="I2400">
        <v>46</v>
      </c>
      <c r="J2400">
        <v>16</v>
      </c>
      <c r="K2400">
        <v>124</v>
      </c>
      <c r="L2400">
        <v>21</v>
      </c>
      <c r="M2400" s="1">
        <v>60000</v>
      </c>
      <c r="N2400"/>
      <c r="O2400"/>
      <c r="P2400">
        <f t="shared" si="28"/>
        <v>0</v>
      </c>
      <c r="Q2400" s="1"/>
      <c r="S2400" s="1"/>
      <c r="T2400" s="1"/>
      <c r="U2400" s="1"/>
      <c r="V2400"/>
      <c r="W2400"/>
    </row>
    <row r="2401" spans="1:23" x14ac:dyDescent="0.25">
      <c r="A2401" t="s">
        <v>78</v>
      </c>
      <c r="B2401" s="116">
        <v>248555</v>
      </c>
      <c r="C2401" s="2">
        <v>37837</v>
      </c>
      <c r="D2401" s="70" t="s">
        <v>2135</v>
      </c>
      <c r="E2401">
        <v>2</v>
      </c>
      <c r="F2401">
        <v>1430</v>
      </c>
      <c r="G2401">
        <v>60</v>
      </c>
      <c r="H2401">
        <v>56</v>
      </c>
      <c r="I2401">
        <v>46</v>
      </c>
      <c r="J2401">
        <v>4</v>
      </c>
      <c r="K2401">
        <v>124</v>
      </c>
      <c r="L2401">
        <v>20</v>
      </c>
      <c r="M2401" s="1">
        <v>30000</v>
      </c>
      <c r="N2401"/>
      <c r="O2401"/>
      <c r="P2401">
        <f t="shared" si="28"/>
        <v>0</v>
      </c>
      <c r="Q2401" s="1"/>
      <c r="S2401" s="1"/>
      <c r="T2401" s="1"/>
      <c r="U2401" s="1"/>
      <c r="V2401"/>
      <c r="W2401"/>
    </row>
    <row r="2402" spans="1:23" x14ac:dyDescent="0.25">
      <c r="A2402" t="s">
        <v>78</v>
      </c>
      <c r="B2402" s="116">
        <v>248555</v>
      </c>
      <c r="C2402" s="2">
        <v>37839</v>
      </c>
      <c r="D2402" s="70" t="s">
        <v>2136</v>
      </c>
      <c r="E2402">
        <v>1</v>
      </c>
      <c r="F2402">
        <v>1030</v>
      </c>
      <c r="G2402">
        <v>80</v>
      </c>
      <c r="H2402">
        <v>55</v>
      </c>
      <c r="I2402">
        <v>45</v>
      </c>
      <c r="J2402">
        <v>59</v>
      </c>
      <c r="K2402">
        <v>124</v>
      </c>
      <c r="L2402">
        <v>26</v>
      </c>
      <c r="M2402" s="1">
        <v>60000</v>
      </c>
      <c r="N2402"/>
      <c r="O2402"/>
      <c r="P2402">
        <f t="shared" si="28"/>
        <v>0</v>
      </c>
      <c r="Q2402" s="1"/>
      <c r="S2402" s="1"/>
      <c r="T2402" s="1"/>
      <c r="U2402" s="1"/>
      <c r="V2402"/>
      <c r="W2402"/>
    </row>
    <row r="2403" spans="1:23" x14ac:dyDescent="0.25">
      <c r="A2403" t="s">
        <v>78</v>
      </c>
      <c r="B2403" s="116">
        <v>248555</v>
      </c>
      <c r="C2403" s="2">
        <v>37839</v>
      </c>
      <c r="D2403" s="70" t="s">
        <v>2136</v>
      </c>
      <c r="E2403">
        <v>2</v>
      </c>
      <c r="F2403">
        <v>1430</v>
      </c>
      <c r="G2403">
        <v>80</v>
      </c>
      <c r="H2403"/>
      <c r="I2403">
        <v>45</v>
      </c>
      <c r="J2403">
        <v>57</v>
      </c>
      <c r="K2403">
        <v>124</v>
      </c>
      <c r="L2403">
        <v>30</v>
      </c>
      <c r="M2403" s="1">
        <v>30000</v>
      </c>
      <c r="N2403"/>
      <c r="O2403"/>
      <c r="P2403">
        <f t="shared" si="28"/>
        <v>0</v>
      </c>
      <c r="Q2403" s="1"/>
      <c r="S2403" s="1"/>
      <c r="T2403" s="1"/>
      <c r="U2403" s="1"/>
      <c r="V2403"/>
      <c r="W2403"/>
    </row>
    <row r="2404" spans="1:23" x14ac:dyDescent="0.25">
      <c r="A2404" t="s">
        <v>78</v>
      </c>
      <c r="B2404" s="116">
        <v>248555</v>
      </c>
      <c r="C2404" s="2">
        <v>37840</v>
      </c>
      <c r="D2404" s="70" t="s">
        <v>2137</v>
      </c>
      <c r="E2404">
        <v>1</v>
      </c>
      <c r="F2404">
        <v>1400</v>
      </c>
      <c r="G2404">
        <v>80</v>
      </c>
      <c r="H2404">
        <v>54</v>
      </c>
      <c r="I2404">
        <v>45</v>
      </c>
      <c r="J2404">
        <v>47</v>
      </c>
      <c r="K2404">
        <v>124</v>
      </c>
      <c r="L2404">
        <v>25</v>
      </c>
      <c r="M2404" s="1">
        <v>80000</v>
      </c>
      <c r="N2404"/>
      <c r="O2404"/>
      <c r="P2404">
        <f t="shared" si="28"/>
        <v>0</v>
      </c>
      <c r="Q2404" s="1"/>
      <c r="S2404" s="1"/>
      <c r="T2404" s="1"/>
      <c r="U2404" s="1"/>
      <c r="V2404"/>
      <c r="W2404"/>
    </row>
    <row r="2405" spans="1:23" x14ac:dyDescent="0.25">
      <c r="A2405" t="s">
        <v>78</v>
      </c>
      <c r="B2405" s="116">
        <v>248555</v>
      </c>
      <c r="C2405" s="2">
        <v>37841</v>
      </c>
      <c r="D2405" s="70" t="s">
        <v>2138</v>
      </c>
      <c r="E2405">
        <v>1</v>
      </c>
      <c r="F2405">
        <v>1530</v>
      </c>
      <c r="G2405">
        <v>80</v>
      </c>
      <c r="H2405">
        <v>58</v>
      </c>
      <c r="I2405">
        <v>46</v>
      </c>
      <c r="J2405">
        <v>7</v>
      </c>
      <c r="K2405">
        <v>124</v>
      </c>
      <c r="L2405">
        <v>23</v>
      </c>
      <c r="M2405" s="1">
        <v>90000</v>
      </c>
      <c r="N2405"/>
      <c r="O2405"/>
      <c r="P2405">
        <f t="shared" si="28"/>
        <v>0</v>
      </c>
      <c r="Q2405" s="1"/>
      <c r="S2405" s="1"/>
      <c r="T2405" s="1"/>
      <c r="U2405" s="1"/>
      <c r="V2405"/>
      <c r="W2405"/>
    </row>
    <row r="2406" spans="1:23" x14ac:dyDescent="0.25">
      <c r="A2406" t="s">
        <v>78</v>
      </c>
      <c r="B2406" s="116">
        <v>248555</v>
      </c>
      <c r="C2406" s="2">
        <v>37844</v>
      </c>
      <c r="D2406" s="70" t="s">
        <v>2139</v>
      </c>
      <c r="E2406">
        <v>1</v>
      </c>
      <c r="F2406">
        <v>1430</v>
      </c>
      <c r="G2406">
        <v>50</v>
      </c>
      <c r="H2406">
        <v>57</v>
      </c>
      <c r="I2406">
        <v>46</v>
      </c>
      <c r="J2406">
        <v>46</v>
      </c>
      <c r="K2406">
        <v>124</v>
      </c>
      <c r="L2406">
        <v>23</v>
      </c>
      <c r="M2406" s="1">
        <v>80000</v>
      </c>
      <c r="N2406"/>
      <c r="O2406"/>
      <c r="P2406">
        <f t="shared" si="28"/>
        <v>0</v>
      </c>
      <c r="Q2406" s="1"/>
      <c r="S2406" s="1"/>
      <c r="T2406" s="1"/>
      <c r="U2406" s="1"/>
      <c r="V2406"/>
      <c r="W2406"/>
    </row>
    <row r="2407" spans="1:23" x14ac:dyDescent="0.25">
      <c r="A2407" t="s">
        <v>78</v>
      </c>
      <c r="B2407" s="116">
        <v>248555</v>
      </c>
      <c r="C2407" s="2">
        <v>37845</v>
      </c>
      <c r="D2407" s="70" t="s">
        <v>2140</v>
      </c>
      <c r="E2407"/>
      <c r="F2407"/>
      <c r="G2407"/>
      <c r="H2407"/>
      <c r="I2407"/>
      <c r="J2407"/>
      <c r="K2407"/>
      <c r="L2407"/>
      <c r="M2407" s="1"/>
      <c r="N2407"/>
      <c r="O2407"/>
      <c r="P2407">
        <f t="shared" si="28"/>
        <v>0</v>
      </c>
      <c r="Q2407" s="1"/>
      <c r="S2407" s="1"/>
      <c r="T2407" s="1"/>
      <c r="U2407" s="1"/>
      <c r="V2407"/>
      <c r="W2407"/>
    </row>
    <row r="2408" spans="1:23" x14ac:dyDescent="0.25">
      <c r="A2408" t="s">
        <v>78</v>
      </c>
      <c r="B2408" s="116">
        <v>248555</v>
      </c>
      <c r="C2408" s="2">
        <v>37859</v>
      </c>
      <c r="D2408" s="70" t="s">
        <v>2141</v>
      </c>
      <c r="E2408">
        <v>1</v>
      </c>
      <c r="F2408">
        <v>1230</v>
      </c>
      <c r="G2408">
        <v>65</v>
      </c>
      <c r="H2408">
        <v>56</v>
      </c>
      <c r="I2408">
        <v>46</v>
      </c>
      <c r="J2408">
        <v>8</v>
      </c>
      <c r="K2408">
        <v>124</v>
      </c>
      <c r="L2408">
        <v>24</v>
      </c>
      <c r="M2408" s="1">
        <v>90000</v>
      </c>
      <c r="N2408"/>
      <c r="O2408"/>
      <c r="P2408">
        <f t="shared" si="28"/>
        <v>0</v>
      </c>
      <c r="Q2408" s="1"/>
      <c r="S2408" s="1"/>
      <c r="T2408" s="1"/>
      <c r="U2408" s="1"/>
      <c r="V2408"/>
      <c r="W2408"/>
    </row>
    <row r="2409" spans="1:23" x14ac:dyDescent="0.25">
      <c r="A2409" t="s">
        <v>78</v>
      </c>
      <c r="B2409" s="116">
        <v>248555</v>
      </c>
      <c r="C2409" s="2">
        <v>37860</v>
      </c>
      <c r="D2409" s="70" t="s">
        <v>2142</v>
      </c>
      <c r="E2409">
        <v>1</v>
      </c>
      <c r="F2409">
        <v>1500</v>
      </c>
      <c r="G2409">
        <v>35</v>
      </c>
      <c r="H2409">
        <v>57</v>
      </c>
      <c r="I2409">
        <v>46</v>
      </c>
      <c r="J2409">
        <v>27</v>
      </c>
      <c r="K2409">
        <v>124</v>
      </c>
      <c r="L2409">
        <v>17</v>
      </c>
      <c r="M2409" s="1">
        <v>30000</v>
      </c>
      <c r="N2409"/>
      <c r="O2409"/>
      <c r="P2409">
        <f t="shared" si="28"/>
        <v>0</v>
      </c>
      <c r="Q2409" s="1"/>
      <c r="S2409" s="1"/>
      <c r="T2409" s="1"/>
      <c r="U2409" s="1"/>
      <c r="V2409"/>
      <c r="W2409"/>
    </row>
    <row r="2410" spans="1:23" x14ac:dyDescent="0.25">
      <c r="A2410" t="s">
        <v>78</v>
      </c>
      <c r="B2410" s="116">
        <v>248555</v>
      </c>
      <c r="C2410" s="2">
        <v>37868</v>
      </c>
      <c r="D2410" s="70" t="s">
        <v>2143</v>
      </c>
      <c r="E2410">
        <v>1</v>
      </c>
      <c r="F2410">
        <v>1200</v>
      </c>
      <c r="G2410">
        <v>55</v>
      </c>
      <c r="H2410">
        <v>54</v>
      </c>
      <c r="I2410">
        <v>46</v>
      </c>
      <c r="J2410">
        <v>29</v>
      </c>
      <c r="K2410">
        <v>124</v>
      </c>
      <c r="L2410">
        <v>25</v>
      </c>
      <c r="M2410" s="1">
        <v>70000</v>
      </c>
      <c r="N2410"/>
      <c r="O2410"/>
      <c r="P2410">
        <f t="shared" si="28"/>
        <v>0</v>
      </c>
      <c r="Q2410" s="1"/>
      <c r="S2410" s="1"/>
      <c r="T2410" s="1"/>
      <c r="U2410" s="1"/>
      <c r="V2410"/>
      <c r="W2410"/>
    </row>
    <row r="2411" spans="1:23" x14ac:dyDescent="0.25">
      <c r="A2411" t="s">
        <v>78</v>
      </c>
      <c r="B2411" s="116">
        <v>248555</v>
      </c>
      <c r="C2411" s="2">
        <v>37868</v>
      </c>
      <c r="D2411" s="70" t="s">
        <v>2143</v>
      </c>
      <c r="E2411">
        <v>2</v>
      </c>
      <c r="F2411">
        <v>1530</v>
      </c>
      <c r="G2411">
        <v>50</v>
      </c>
      <c r="H2411">
        <v>54</v>
      </c>
      <c r="I2411">
        <v>46</v>
      </c>
      <c r="J2411">
        <v>28</v>
      </c>
      <c r="K2411">
        <v>124</v>
      </c>
      <c r="L2411">
        <v>25</v>
      </c>
      <c r="M2411" s="1">
        <v>30000</v>
      </c>
      <c r="N2411"/>
      <c r="O2411"/>
      <c r="P2411">
        <f t="shared" si="28"/>
        <v>0</v>
      </c>
      <c r="Q2411" s="1"/>
      <c r="S2411" s="1"/>
      <c r="T2411" s="1"/>
      <c r="U2411" s="1"/>
      <c r="V2411"/>
      <c r="W2411"/>
    </row>
    <row r="2412" spans="1:23" x14ac:dyDescent="0.25">
      <c r="A2412" t="s">
        <v>78</v>
      </c>
      <c r="B2412" s="116">
        <v>248555</v>
      </c>
      <c r="C2412" s="2">
        <v>37869</v>
      </c>
      <c r="D2412" s="70" t="s">
        <v>2144</v>
      </c>
      <c r="E2412">
        <v>1</v>
      </c>
      <c r="F2412">
        <v>1200</v>
      </c>
      <c r="G2412">
        <v>45</v>
      </c>
      <c r="H2412">
        <v>54</v>
      </c>
      <c r="I2412">
        <v>46</v>
      </c>
      <c r="J2412">
        <v>25</v>
      </c>
      <c r="K2412">
        <v>124</v>
      </c>
      <c r="L2412">
        <v>21</v>
      </c>
      <c r="M2412" s="1">
        <v>86000</v>
      </c>
      <c r="N2412"/>
      <c r="O2412"/>
      <c r="P2412">
        <f t="shared" si="28"/>
        <v>0</v>
      </c>
      <c r="Q2412" s="1"/>
      <c r="S2412" s="1"/>
      <c r="T2412" s="1"/>
      <c r="U2412" s="1"/>
      <c r="V2412"/>
      <c r="W2412"/>
    </row>
    <row r="2413" spans="1:23" x14ac:dyDescent="0.25">
      <c r="A2413" t="s">
        <v>78</v>
      </c>
      <c r="B2413" s="116">
        <v>248555</v>
      </c>
      <c r="C2413" s="2">
        <v>37878</v>
      </c>
      <c r="D2413" s="70" t="s">
        <v>2145</v>
      </c>
      <c r="E2413" s="3"/>
      <c r="F2413" s="3"/>
      <c r="G2413" s="3"/>
      <c r="H2413" s="3"/>
      <c r="I2413" s="3"/>
      <c r="J2413" s="3"/>
      <c r="K2413" s="3"/>
      <c r="L2413" s="3"/>
      <c r="M2413" s="21"/>
      <c r="N2413"/>
      <c r="O2413"/>
      <c r="P2413">
        <f t="shared" si="28"/>
        <v>0</v>
      </c>
      <c r="Q2413" s="1"/>
      <c r="S2413" s="1"/>
      <c r="T2413" s="1"/>
      <c r="U2413" s="1"/>
      <c r="V2413"/>
      <c r="W2413"/>
    </row>
    <row r="2414" spans="1:23" x14ac:dyDescent="0.25">
      <c r="A2414" t="s">
        <v>78</v>
      </c>
      <c r="B2414" s="116">
        <v>248555</v>
      </c>
      <c r="C2414" s="2">
        <v>37879</v>
      </c>
      <c r="D2414" s="70" t="s">
        <v>2146</v>
      </c>
      <c r="E2414" s="3"/>
      <c r="F2414" s="3"/>
      <c r="G2414" s="3"/>
      <c r="H2414" s="3"/>
      <c r="I2414" s="3"/>
      <c r="J2414" s="3"/>
      <c r="K2414" s="3"/>
      <c r="L2414" s="3"/>
      <c r="M2414" s="21"/>
      <c r="N2414"/>
      <c r="O2414"/>
      <c r="P2414">
        <f t="shared" si="28"/>
        <v>0</v>
      </c>
      <c r="Q2414" s="1"/>
      <c r="S2414" s="1"/>
      <c r="T2414" s="1"/>
      <c r="U2414" s="1"/>
      <c r="V2414"/>
      <c r="W2414"/>
    </row>
    <row r="2415" spans="1:23" x14ac:dyDescent="0.25">
      <c r="A2415" t="s">
        <v>78</v>
      </c>
      <c r="B2415" s="116">
        <v>248555</v>
      </c>
      <c r="C2415" s="2">
        <v>37880</v>
      </c>
      <c r="D2415" s="70" t="s">
        <v>2147</v>
      </c>
      <c r="E2415" s="3"/>
      <c r="F2415" s="3"/>
      <c r="G2415" s="3"/>
      <c r="H2415" s="3"/>
      <c r="I2415" s="3"/>
      <c r="J2415" s="3"/>
      <c r="K2415" s="3"/>
      <c r="L2415" s="3"/>
      <c r="M2415" s="21"/>
      <c r="N2415"/>
      <c r="O2415"/>
      <c r="P2415">
        <f t="shared" si="28"/>
        <v>0</v>
      </c>
      <c r="Q2415" s="1"/>
      <c r="S2415" s="1"/>
      <c r="T2415" s="1"/>
      <c r="U2415" s="1"/>
      <c r="V2415"/>
      <c r="W2415"/>
    </row>
    <row r="2416" spans="1:23" x14ac:dyDescent="0.25">
      <c r="A2416" t="s">
        <v>78</v>
      </c>
      <c r="B2416" s="116">
        <v>248555</v>
      </c>
      <c r="C2416" s="2">
        <v>37881</v>
      </c>
      <c r="D2416" s="70" t="s">
        <v>2148</v>
      </c>
      <c r="E2416" s="3"/>
      <c r="F2416" s="3"/>
      <c r="G2416" s="3"/>
      <c r="H2416" s="3"/>
      <c r="I2416" s="3"/>
      <c r="J2416" s="3"/>
      <c r="K2416" s="3"/>
      <c r="L2416" s="3"/>
      <c r="M2416" s="21"/>
      <c r="N2416"/>
      <c r="O2416"/>
      <c r="P2416">
        <f t="shared" si="28"/>
        <v>0</v>
      </c>
      <c r="Q2416" s="1"/>
      <c r="S2416" s="1"/>
      <c r="T2416" s="1"/>
      <c r="U2416" s="1"/>
      <c r="V2416"/>
      <c r="W2416"/>
    </row>
    <row r="2417" spans="1:23" x14ac:dyDescent="0.25">
      <c r="A2417" t="s">
        <v>78</v>
      </c>
      <c r="B2417" s="116">
        <v>248555</v>
      </c>
      <c r="C2417" s="2">
        <v>37884</v>
      </c>
      <c r="D2417" s="70" t="s">
        <v>2149</v>
      </c>
      <c r="E2417" s="3"/>
      <c r="F2417" s="3"/>
      <c r="G2417" s="3"/>
      <c r="H2417" s="3"/>
      <c r="I2417" s="3"/>
      <c r="J2417" s="3"/>
      <c r="K2417" s="3"/>
      <c r="L2417" s="3"/>
      <c r="M2417" s="21"/>
      <c r="N2417"/>
      <c r="O2417"/>
      <c r="P2417">
        <f t="shared" si="28"/>
        <v>0</v>
      </c>
      <c r="Q2417" s="1"/>
      <c r="S2417" s="1"/>
      <c r="T2417" s="1"/>
      <c r="U2417" s="1"/>
      <c r="V2417"/>
      <c r="W2417"/>
    </row>
    <row r="2418" spans="1:23" x14ac:dyDescent="0.25">
      <c r="A2418" t="s">
        <v>78</v>
      </c>
      <c r="B2418" s="116">
        <v>248555</v>
      </c>
      <c r="C2418" s="2">
        <v>37885</v>
      </c>
      <c r="D2418" s="70" t="s">
        <v>2150</v>
      </c>
      <c r="E2418" s="3"/>
      <c r="F2418" s="3"/>
      <c r="G2418" s="3"/>
      <c r="H2418" s="3"/>
      <c r="I2418" s="3"/>
      <c r="J2418" s="3"/>
      <c r="K2418" s="3"/>
      <c r="L2418" s="3"/>
      <c r="M2418" s="21"/>
      <c r="N2418"/>
      <c r="O2418"/>
      <c r="P2418">
        <f t="shared" si="28"/>
        <v>0</v>
      </c>
      <c r="Q2418" s="1"/>
      <c r="S2418" s="1"/>
      <c r="T2418" s="1"/>
      <c r="U2418" s="1"/>
      <c r="V2418"/>
      <c r="W2418"/>
    </row>
    <row r="2419" spans="1:23" x14ac:dyDescent="0.25">
      <c r="A2419" t="s">
        <v>78</v>
      </c>
      <c r="B2419" s="116">
        <v>248555</v>
      </c>
      <c r="C2419" s="2">
        <v>37886</v>
      </c>
      <c r="D2419" s="70" t="s">
        <v>2151</v>
      </c>
      <c r="E2419" s="3"/>
      <c r="F2419" s="3"/>
      <c r="G2419" s="3"/>
      <c r="H2419" s="3"/>
      <c r="I2419" s="3"/>
      <c r="J2419" s="3"/>
      <c r="K2419" s="3"/>
      <c r="L2419" s="3"/>
      <c r="M2419" s="21"/>
      <c r="N2419"/>
      <c r="O2419"/>
      <c r="P2419">
        <f t="shared" si="28"/>
        <v>0</v>
      </c>
      <c r="Q2419" s="1"/>
      <c r="S2419" s="1"/>
      <c r="T2419" s="1"/>
      <c r="U2419" s="1"/>
      <c r="V2419"/>
      <c r="W2419"/>
    </row>
    <row r="2420" spans="1:23" x14ac:dyDescent="0.25">
      <c r="A2420" t="s">
        <v>78</v>
      </c>
      <c r="B2420" s="116">
        <v>248555</v>
      </c>
      <c r="C2420" s="2">
        <v>37888</v>
      </c>
      <c r="D2420" s="70" t="s">
        <v>2152</v>
      </c>
      <c r="E2420" s="3"/>
      <c r="F2420" s="3"/>
      <c r="G2420" s="3"/>
      <c r="H2420" s="3"/>
      <c r="I2420" s="3"/>
      <c r="J2420" s="3"/>
      <c r="K2420" s="3"/>
      <c r="L2420" s="3"/>
      <c r="M2420" s="21"/>
      <c r="N2420"/>
      <c r="O2420"/>
      <c r="P2420">
        <f t="shared" si="28"/>
        <v>0</v>
      </c>
      <c r="Q2420" s="1"/>
      <c r="S2420" s="1"/>
      <c r="T2420" s="1"/>
      <c r="U2420" s="1"/>
      <c r="V2420"/>
      <c r="W2420"/>
    </row>
    <row r="2421" spans="1:23" x14ac:dyDescent="0.25">
      <c r="A2421" t="s">
        <v>78</v>
      </c>
      <c r="B2421" s="116">
        <v>248555</v>
      </c>
      <c r="C2421" s="2">
        <v>37889</v>
      </c>
      <c r="D2421" s="70" t="s">
        <v>2153</v>
      </c>
      <c r="E2421" s="3"/>
      <c r="F2421" s="3"/>
      <c r="G2421" s="3"/>
      <c r="H2421" s="3"/>
      <c r="I2421" s="3"/>
      <c r="J2421" s="3"/>
      <c r="K2421" s="3"/>
      <c r="L2421" s="3"/>
      <c r="M2421" s="21"/>
      <c r="N2421"/>
      <c r="O2421"/>
      <c r="P2421">
        <f t="shared" si="28"/>
        <v>0</v>
      </c>
      <c r="Q2421" s="1"/>
      <c r="S2421" s="1"/>
      <c r="T2421" s="1"/>
      <c r="U2421" s="1"/>
      <c r="V2421"/>
      <c r="W2421"/>
    </row>
    <row r="2422" spans="1:23" x14ac:dyDescent="0.25">
      <c r="A2422" t="s">
        <v>78</v>
      </c>
      <c r="B2422" s="116">
        <v>248555</v>
      </c>
      <c r="C2422" s="2">
        <v>37891</v>
      </c>
      <c r="D2422" s="70" t="s">
        <v>2154</v>
      </c>
      <c r="E2422" s="3"/>
      <c r="F2422" s="3"/>
      <c r="G2422" s="3"/>
      <c r="H2422" s="3"/>
      <c r="I2422" s="3"/>
      <c r="J2422" s="3"/>
      <c r="K2422" s="3"/>
      <c r="L2422" s="3"/>
      <c r="M2422" s="21"/>
      <c r="N2422"/>
      <c r="O2422"/>
      <c r="P2422">
        <f t="shared" si="28"/>
        <v>0</v>
      </c>
      <c r="Q2422" s="1"/>
      <c r="S2422" s="1"/>
      <c r="T2422" s="1"/>
      <c r="U2422" s="1"/>
      <c r="V2422"/>
      <c r="W2422"/>
    </row>
    <row r="2423" spans="1:23" x14ac:dyDescent="0.25">
      <c r="A2423" s="5" t="s">
        <v>78</v>
      </c>
      <c r="B2423" s="17">
        <v>248555</v>
      </c>
      <c r="C2423" s="14">
        <v>37892</v>
      </c>
      <c r="D2423" s="70" t="s">
        <v>2155</v>
      </c>
      <c r="E2423" s="5">
        <v>1</v>
      </c>
      <c r="F2423" s="5">
        <v>1100</v>
      </c>
      <c r="G2423" s="5">
        <v>60</v>
      </c>
      <c r="H2423" s="5">
        <v>54</v>
      </c>
      <c r="I2423" s="5">
        <v>46</v>
      </c>
      <c r="J2423" s="5">
        <v>13</v>
      </c>
      <c r="K2423" s="5">
        <v>124</v>
      </c>
      <c r="L2423" s="5">
        <v>21</v>
      </c>
      <c r="M2423" s="16">
        <v>40000</v>
      </c>
      <c r="P2423">
        <f t="shared" si="28"/>
        <v>0</v>
      </c>
    </row>
    <row r="2424" spans="1:23" x14ac:dyDescent="0.25">
      <c r="A2424" s="5" t="s">
        <v>78</v>
      </c>
      <c r="B2424" s="17">
        <v>248555</v>
      </c>
      <c r="C2424" s="14">
        <v>37892</v>
      </c>
      <c r="D2424" s="70" t="s">
        <v>2155</v>
      </c>
      <c r="E2424" s="5">
        <v>2</v>
      </c>
      <c r="F2424" s="5">
        <v>1300</v>
      </c>
      <c r="G2424" s="5">
        <v>65</v>
      </c>
      <c r="H2424" s="5">
        <v>54</v>
      </c>
      <c r="I2424" s="5">
        <v>46</v>
      </c>
      <c r="J2424" s="5">
        <v>13</v>
      </c>
      <c r="K2424" s="5">
        <v>124</v>
      </c>
      <c r="L2424" s="5">
        <v>23</v>
      </c>
      <c r="M2424" s="16">
        <v>50000</v>
      </c>
      <c r="P2424">
        <f t="shared" ref="P2424:P2487" si="29">N2424+O2424</f>
        <v>0</v>
      </c>
    </row>
    <row r="2425" spans="1:23" x14ac:dyDescent="0.25">
      <c r="A2425" s="5" t="s">
        <v>78</v>
      </c>
      <c r="B2425" s="17">
        <v>248555</v>
      </c>
      <c r="C2425" s="14">
        <v>37893</v>
      </c>
      <c r="D2425" s="70" t="s">
        <v>2156</v>
      </c>
      <c r="E2425" s="5">
        <v>1</v>
      </c>
      <c r="F2425" s="5">
        <v>1030</v>
      </c>
      <c r="G2425" s="5">
        <v>65</v>
      </c>
      <c r="H2425" s="5">
        <v>55</v>
      </c>
      <c r="I2425" s="5">
        <v>46</v>
      </c>
      <c r="J2425" s="5">
        <v>13</v>
      </c>
      <c r="K2425" s="5">
        <v>124</v>
      </c>
      <c r="L2425" s="5">
        <v>22</v>
      </c>
      <c r="M2425" s="16">
        <v>90000</v>
      </c>
      <c r="P2425">
        <f t="shared" si="29"/>
        <v>0</v>
      </c>
    </row>
    <row r="2426" spans="1:23" x14ac:dyDescent="0.25">
      <c r="A2426" s="5" t="s">
        <v>78</v>
      </c>
      <c r="B2426" s="17">
        <v>248555</v>
      </c>
      <c r="C2426" s="14">
        <v>37895</v>
      </c>
      <c r="D2426" s="70" t="s">
        <v>2157</v>
      </c>
      <c r="E2426" s="5">
        <v>1</v>
      </c>
      <c r="F2426" s="5">
        <v>1200</v>
      </c>
      <c r="G2426" s="5">
        <v>65</v>
      </c>
      <c r="H2426" s="5">
        <v>53</v>
      </c>
      <c r="I2426" s="5">
        <v>46</v>
      </c>
      <c r="J2426" s="5">
        <v>13</v>
      </c>
      <c r="K2426" s="5">
        <v>124</v>
      </c>
      <c r="L2426" s="5">
        <v>22</v>
      </c>
      <c r="M2426" s="16">
        <v>92000</v>
      </c>
      <c r="P2426">
        <f t="shared" si="29"/>
        <v>0</v>
      </c>
    </row>
    <row r="2427" spans="1:23" x14ac:dyDescent="0.25">
      <c r="A2427" s="5" t="s">
        <v>78</v>
      </c>
      <c r="B2427" s="17">
        <v>248555</v>
      </c>
      <c r="C2427" s="14">
        <v>37896</v>
      </c>
      <c r="D2427" s="70" t="s">
        <v>2158</v>
      </c>
      <c r="E2427" s="5">
        <v>1</v>
      </c>
      <c r="F2427" s="5">
        <v>1100</v>
      </c>
      <c r="G2427" s="5">
        <v>60</v>
      </c>
      <c r="H2427" s="5">
        <v>53</v>
      </c>
      <c r="I2427" s="5">
        <v>46</v>
      </c>
      <c r="J2427" s="5">
        <v>11</v>
      </c>
      <c r="K2427" s="5">
        <v>124</v>
      </c>
      <c r="L2427" s="5">
        <v>23</v>
      </c>
      <c r="M2427" s="16">
        <v>90000</v>
      </c>
      <c r="P2427">
        <f t="shared" si="29"/>
        <v>0</v>
      </c>
    </row>
    <row r="2428" spans="1:23" x14ac:dyDescent="0.25">
      <c r="A2428" s="5" t="s">
        <v>291</v>
      </c>
      <c r="B2428" s="17">
        <v>659770</v>
      </c>
      <c r="C2428" s="14">
        <v>37797</v>
      </c>
      <c r="D2428" s="70" t="s">
        <v>2159</v>
      </c>
      <c r="E2428" s="5">
        <v>1</v>
      </c>
      <c r="F2428" s="5">
        <v>1100</v>
      </c>
      <c r="G2428" s="5">
        <v>54</v>
      </c>
      <c r="H2428" s="5">
        <v>62</v>
      </c>
      <c r="I2428" s="5">
        <v>46</v>
      </c>
      <c r="J2428" s="5">
        <v>5.28</v>
      </c>
      <c r="K2428" s="5">
        <v>124</v>
      </c>
      <c r="L2428" s="5">
        <v>16</v>
      </c>
      <c r="M2428" s="16">
        <v>0</v>
      </c>
      <c r="P2428">
        <f t="shared" si="29"/>
        <v>0</v>
      </c>
    </row>
    <row r="2429" spans="1:23" x14ac:dyDescent="0.25">
      <c r="A2429" s="5" t="s">
        <v>291</v>
      </c>
      <c r="B2429" s="17">
        <v>659770</v>
      </c>
      <c r="C2429" s="14">
        <v>37797</v>
      </c>
      <c r="D2429" s="70" t="s">
        <v>2159</v>
      </c>
      <c r="E2429" s="5">
        <v>2</v>
      </c>
      <c r="F2429" s="5">
        <v>1430</v>
      </c>
      <c r="G2429" s="5">
        <v>57</v>
      </c>
      <c r="I2429" s="5">
        <v>46</v>
      </c>
      <c r="J2429" s="5">
        <v>5.5</v>
      </c>
      <c r="K2429" s="5">
        <v>124</v>
      </c>
      <c r="L2429" s="5">
        <v>18.05</v>
      </c>
      <c r="M2429" s="16">
        <v>16000</v>
      </c>
      <c r="P2429">
        <f t="shared" si="29"/>
        <v>0</v>
      </c>
    </row>
    <row r="2430" spans="1:23" x14ac:dyDescent="0.25">
      <c r="A2430" s="5" t="s">
        <v>291</v>
      </c>
      <c r="B2430" s="17">
        <v>659770</v>
      </c>
      <c r="C2430" s="14">
        <v>37802</v>
      </c>
      <c r="D2430" s="70" t="s">
        <v>2160</v>
      </c>
      <c r="E2430" s="5">
        <v>1</v>
      </c>
      <c r="F2430" s="5">
        <v>1100</v>
      </c>
      <c r="G2430" s="5">
        <v>57</v>
      </c>
      <c r="M2430" s="16">
        <v>0</v>
      </c>
      <c r="N2430" s="5">
        <v>4</v>
      </c>
      <c r="O2430" s="5">
        <v>2</v>
      </c>
      <c r="P2430">
        <f t="shared" si="29"/>
        <v>6</v>
      </c>
    </row>
    <row r="2431" spans="1:23" x14ac:dyDescent="0.25">
      <c r="A2431" s="5" t="s">
        <v>291</v>
      </c>
      <c r="B2431" s="17">
        <v>659770</v>
      </c>
      <c r="C2431" s="14">
        <v>37802</v>
      </c>
      <c r="D2431" s="70" t="s">
        <v>2160</v>
      </c>
      <c r="E2431" s="5">
        <v>2</v>
      </c>
      <c r="F2431" s="5">
        <v>1230</v>
      </c>
      <c r="M2431" s="16">
        <v>50000</v>
      </c>
      <c r="N2431" s="5">
        <v>3</v>
      </c>
      <c r="O2431" s="5">
        <v>2</v>
      </c>
      <c r="P2431">
        <f t="shared" si="29"/>
        <v>5</v>
      </c>
    </row>
    <row r="2432" spans="1:23" x14ac:dyDescent="0.25">
      <c r="A2432" s="5" t="s">
        <v>291</v>
      </c>
      <c r="B2432" s="17">
        <v>659770</v>
      </c>
      <c r="C2432" s="14">
        <v>37803</v>
      </c>
      <c r="D2432" s="70" t="s">
        <v>2161</v>
      </c>
      <c r="E2432" s="5">
        <v>1</v>
      </c>
      <c r="F2432" s="5">
        <v>930</v>
      </c>
      <c r="G2432" s="5">
        <v>54</v>
      </c>
      <c r="I2432" s="5">
        <v>46</v>
      </c>
      <c r="J2432" s="5">
        <v>0.3</v>
      </c>
      <c r="K2432" s="5">
        <v>124</v>
      </c>
      <c r="L2432" s="5">
        <v>13.3</v>
      </c>
      <c r="M2432" s="16">
        <v>75000</v>
      </c>
      <c r="N2432" s="5">
        <v>6</v>
      </c>
      <c r="O2432" s="5">
        <v>9</v>
      </c>
      <c r="P2432">
        <f t="shared" si="29"/>
        <v>15</v>
      </c>
    </row>
    <row r="2433" spans="1:16" x14ac:dyDescent="0.25">
      <c r="A2433" s="5" t="s">
        <v>291</v>
      </c>
      <c r="B2433" s="17">
        <v>659770</v>
      </c>
      <c r="C2433" s="14">
        <v>37804</v>
      </c>
      <c r="D2433" s="70" t="s">
        <v>2162</v>
      </c>
      <c r="E2433" s="5">
        <v>1</v>
      </c>
      <c r="F2433" s="5">
        <v>1100</v>
      </c>
      <c r="G2433" s="5">
        <v>57</v>
      </c>
      <c r="I2433" s="5">
        <v>46</v>
      </c>
      <c r="J2433" s="5">
        <v>4.68</v>
      </c>
      <c r="K2433" s="5">
        <v>124</v>
      </c>
      <c r="L2433" s="5">
        <v>17.77</v>
      </c>
      <c r="M2433" s="16">
        <v>75000</v>
      </c>
      <c r="O2433" s="5">
        <v>2</v>
      </c>
      <c r="P2433">
        <f t="shared" si="29"/>
        <v>2</v>
      </c>
    </row>
    <row r="2434" spans="1:16" x14ac:dyDescent="0.25">
      <c r="A2434" s="5" t="s">
        <v>291</v>
      </c>
      <c r="B2434" s="17">
        <v>659770</v>
      </c>
      <c r="C2434" s="14">
        <v>37805</v>
      </c>
      <c r="D2434" s="70" t="s">
        <v>2163</v>
      </c>
      <c r="E2434" s="5">
        <v>1</v>
      </c>
      <c r="F2434" s="5">
        <v>845</v>
      </c>
      <c r="G2434" s="5">
        <v>61</v>
      </c>
      <c r="M2434" s="16">
        <v>80000</v>
      </c>
      <c r="N2434" s="5">
        <v>2</v>
      </c>
      <c r="O2434" s="5">
        <v>2</v>
      </c>
      <c r="P2434">
        <f t="shared" si="29"/>
        <v>4</v>
      </c>
    </row>
    <row r="2435" spans="1:16" x14ac:dyDescent="0.25">
      <c r="A2435" s="5" t="s">
        <v>291</v>
      </c>
      <c r="B2435" s="17">
        <v>659770</v>
      </c>
      <c r="C2435" s="14">
        <v>37807</v>
      </c>
      <c r="D2435" s="70" t="s">
        <v>2164</v>
      </c>
      <c r="E2435" s="5">
        <v>1</v>
      </c>
      <c r="F2435" s="5">
        <v>1215</v>
      </c>
      <c r="G2435" s="5">
        <v>48</v>
      </c>
      <c r="I2435" s="5">
        <v>46</v>
      </c>
      <c r="J2435" s="5">
        <v>2</v>
      </c>
      <c r="K2435" s="5">
        <v>124</v>
      </c>
      <c r="L2435" s="5">
        <v>13</v>
      </c>
      <c r="M2435" s="16">
        <v>65000</v>
      </c>
      <c r="P2435">
        <f t="shared" si="29"/>
        <v>0</v>
      </c>
    </row>
    <row r="2436" spans="1:16" x14ac:dyDescent="0.25">
      <c r="A2436" s="5" t="s">
        <v>291</v>
      </c>
      <c r="B2436" s="17">
        <v>659770</v>
      </c>
      <c r="C2436" s="14">
        <v>37807</v>
      </c>
      <c r="D2436" s="70" t="s">
        <v>2164</v>
      </c>
      <c r="E2436" s="5">
        <v>2</v>
      </c>
      <c r="F2436" s="5">
        <v>1530</v>
      </c>
      <c r="G2436" s="5">
        <v>56</v>
      </c>
      <c r="I2436" s="5">
        <v>46</v>
      </c>
      <c r="J2436" s="5">
        <v>1.55</v>
      </c>
      <c r="K2436" s="5">
        <v>124</v>
      </c>
      <c r="L2436" s="5">
        <v>9.1300000000000008</v>
      </c>
      <c r="M2436" s="16">
        <v>25000</v>
      </c>
      <c r="P2436">
        <f t="shared" si="29"/>
        <v>0</v>
      </c>
    </row>
    <row r="2437" spans="1:16" x14ac:dyDescent="0.25">
      <c r="A2437" s="5" t="s">
        <v>291</v>
      </c>
      <c r="B2437" s="17">
        <v>659770</v>
      </c>
      <c r="C2437" s="14">
        <v>37808</v>
      </c>
      <c r="D2437" s="70" t="s">
        <v>2165</v>
      </c>
      <c r="E2437" s="5">
        <v>1</v>
      </c>
      <c r="F2437" s="5">
        <v>1430</v>
      </c>
      <c r="G2437" s="5">
        <v>25</v>
      </c>
      <c r="I2437" s="5">
        <v>46</v>
      </c>
      <c r="J2437" s="5">
        <v>6.34</v>
      </c>
      <c r="K2437" s="5">
        <v>124</v>
      </c>
      <c r="L2437" s="5">
        <v>4.8</v>
      </c>
      <c r="M2437" s="16">
        <v>85000</v>
      </c>
      <c r="P2437">
        <f t="shared" si="29"/>
        <v>0</v>
      </c>
    </row>
    <row r="2438" spans="1:16" x14ac:dyDescent="0.25">
      <c r="A2438" s="5" t="s">
        <v>291</v>
      </c>
      <c r="B2438" s="17">
        <v>659770</v>
      </c>
      <c r="C2438" s="14">
        <v>37809</v>
      </c>
      <c r="D2438" s="70" t="s">
        <v>2166</v>
      </c>
      <c r="E2438" s="5">
        <v>1</v>
      </c>
      <c r="F2438" s="5">
        <v>1100</v>
      </c>
      <c r="G2438" s="5">
        <v>58</v>
      </c>
      <c r="I2438" s="5">
        <v>46</v>
      </c>
      <c r="J2438" s="5">
        <v>13.2</v>
      </c>
      <c r="K2438" s="5">
        <v>124</v>
      </c>
      <c r="L2438" s="5">
        <v>20</v>
      </c>
      <c r="M2438" s="16">
        <v>95000</v>
      </c>
      <c r="O2438" s="5">
        <v>1</v>
      </c>
      <c r="P2438">
        <f t="shared" si="29"/>
        <v>1</v>
      </c>
    </row>
    <row r="2439" spans="1:16" x14ac:dyDescent="0.25">
      <c r="A2439" s="5" t="s">
        <v>291</v>
      </c>
      <c r="B2439" s="17">
        <v>659770</v>
      </c>
      <c r="C2439" s="14">
        <v>37810</v>
      </c>
      <c r="D2439" s="70" t="s">
        <v>2167</v>
      </c>
      <c r="E2439" s="5">
        <v>1</v>
      </c>
      <c r="F2439" s="5">
        <v>1400</v>
      </c>
      <c r="G2439" s="5">
        <v>92</v>
      </c>
      <c r="I2439" s="5">
        <v>46</v>
      </c>
      <c r="J2439" s="5">
        <v>16.41</v>
      </c>
      <c r="K2439" s="5">
        <v>124</v>
      </c>
      <c r="L2439" s="5">
        <v>20.2</v>
      </c>
      <c r="M2439" s="16">
        <v>70000</v>
      </c>
      <c r="O2439" s="5">
        <v>2</v>
      </c>
      <c r="P2439">
        <f t="shared" si="29"/>
        <v>2</v>
      </c>
    </row>
    <row r="2440" spans="1:16" x14ac:dyDescent="0.25">
      <c r="A2440" s="5" t="s">
        <v>291</v>
      </c>
      <c r="B2440" s="17">
        <v>659770</v>
      </c>
      <c r="C2440" s="14">
        <v>37811</v>
      </c>
      <c r="D2440" s="70" t="s">
        <v>2168</v>
      </c>
      <c r="E2440" s="5">
        <v>1</v>
      </c>
      <c r="F2440" s="5">
        <v>1045</v>
      </c>
      <c r="G2440" s="5">
        <v>15</v>
      </c>
      <c r="I2440" s="5">
        <v>46</v>
      </c>
      <c r="J2440" s="5">
        <v>2.14</v>
      </c>
      <c r="K2440" s="5">
        <v>123</v>
      </c>
      <c r="L2440" s="5">
        <v>59.15</v>
      </c>
      <c r="M2440" s="16">
        <v>90000</v>
      </c>
      <c r="N2440" s="5">
        <v>2</v>
      </c>
      <c r="O2440" s="5">
        <v>3</v>
      </c>
      <c r="P2440">
        <f t="shared" si="29"/>
        <v>5</v>
      </c>
    </row>
    <row r="2441" spans="1:16" x14ac:dyDescent="0.25">
      <c r="A2441" s="5" t="s">
        <v>291</v>
      </c>
      <c r="B2441" s="17">
        <v>659770</v>
      </c>
      <c r="C2441" s="14">
        <v>37812</v>
      </c>
      <c r="D2441" s="70" t="s">
        <v>2169</v>
      </c>
      <c r="E2441" s="5">
        <v>1</v>
      </c>
      <c r="F2441" s="5">
        <v>1145</v>
      </c>
      <c r="G2441" s="5">
        <v>45</v>
      </c>
      <c r="I2441" s="5">
        <v>46</v>
      </c>
      <c r="J2441" s="5">
        <v>10.9</v>
      </c>
      <c r="K2441" s="5">
        <v>124</v>
      </c>
      <c r="L2441" s="5">
        <v>14.2</v>
      </c>
      <c r="M2441" s="16">
        <v>85000</v>
      </c>
      <c r="N2441" s="5">
        <v>1</v>
      </c>
      <c r="P2441">
        <f t="shared" si="29"/>
        <v>1</v>
      </c>
    </row>
    <row r="2442" spans="1:16" x14ac:dyDescent="0.25">
      <c r="A2442" s="5" t="s">
        <v>291</v>
      </c>
      <c r="B2442" s="17">
        <v>659770</v>
      </c>
      <c r="C2442" s="14">
        <v>37813</v>
      </c>
      <c r="D2442" s="70" t="s">
        <v>2170</v>
      </c>
      <c r="E2442" s="5">
        <v>1</v>
      </c>
      <c r="F2442" s="5">
        <v>1300</v>
      </c>
      <c r="G2442" s="5">
        <v>40</v>
      </c>
      <c r="I2442" s="5">
        <v>46</v>
      </c>
      <c r="J2442" s="5">
        <v>10.5</v>
      </c>
      <c r="K2442" s="5">
        <v>124</v>
      </c>
      <c r="L2442" s="5">
        <v>14.3</v>
      </c>
      <c r="M2442" s="16">
        <v>70000</v>
      </c>
      <c r="N2442" s="5">
        <v>1</v>
      </c>
      <c r="P2442">
        <f t="shared" si="29"/>
        <v>1</v>
      </c>
    </row>
    <row r="2443" spans="1:16" x14ac:dyDescent="0.25">
      <c r="A2443" s="5" t="s">
        <v>291</v>
      </c>
      <c r="B2443" s="17">
        <v>659770</v>
      </c>
      <c r="C2443" s="14">
        <v>37815</v>
      </c>
      <c r="D2443" s="73" t="s">
        <v>6916</v>
      </c>
      <c r="E2443" s="5">
        <v>1</v>
      </c>
      <c r="F2443" s="5">
        <v>1315</v>
      </c>
      <c r="G2443" s="5">
        <v>39</v>
      </c>
      <c r="I2443" s="5">
        <v>46</v>
      </c>
      <c r="J2443" s="5">
        <v>23</v>
      </c>
      <c r="K2443" s="5">
        <v>124</v>
      </c>
      <c r="L2443" s="5">
        <v>24</v>
      </c>
      <c r="M2443" s="16">
        <v>0</v>
      </c>
      <c r="P2443">
        <f t="shared" si="29"/>
        <v>0</v>
      </c>
    </row>
    <row r="2444" spans="1:16" x14ac:dyDescent="0.25">
      <c r="A2444" s="5" t="s">
        <v>291</v>
      </c>
      <c r="B2444" s="17">
        <v>659770</v>
      </c>
      <c r="C2444" s="14">
        <v>37816</v>
      </c>
      <c r="D2444" s="70" t="s">
        <v>2171</v>
      </c>
      <c r="E2444" s="5">
        <v>1</v>
      </c>
      <c r="F2444" s="5">
        <v>1030</v>
      </c>
      <c r="G2444" s="5">
        <v>35</v>
      </c>
      <c r="I2444" s="5">
        <v>46</v>
      </c>
      <c r="J2444" s="5">
        <v>10.14</v>
      </c>
      <c r="K2444" s="5">
        <v>124</v>
      </c>
      <c r="L2444" s="5">
        <v>11.65</v>
      </c>
      <c r="M2444" s="16">
        <v>0</v>
      </c>
      <c r="O2444" s="5">
        <v>1</v>
      </c>
      <c r="P2444">
        <f t="shared" si="29"/>
        <v>1</v>
      </c>
    </row>
    <row r="2445" spans="1:16" x14ac:dyDescent="0.25">
      <c r="A2445" s="5" t="s">
        <v>291</v>
      </c>
      <c r="B2445" s="17">
        <v>659770</v>
      </c>
      <c r="C2445" s="14">
        <v>37816</v>
      </c>
      <c r="D2445" s="70" t="s">
        <v>2171</v>
      </c>
      <c r="E2445" s="5">
        <v>2</v>
      </c>
      <c r="F2445" s="5">
        <v>1215</v>
      </c>
      <c r="G2445" s="5">
        <v>37</v>
      </c>
      <c r="I2445" s="5">
        <v>46</v>
      </c>
      <c r="J2445" s="5">
        <v>13.3</v>
      </c>
      <c r="K2445" s="5">
        <v>124</v>
      </c>
      <c r="L2445" s="5">
        <v>12.3</v>
      </c>
      <c r="M2445" s="16">
        <v>0</v>
      </c>
      <c r="P2445">
        <f t="shared" si="29"/>
        <v>0</v>
      </c>
    </row>
    <row r="2446" spans="1:16" x14ac:dyDescent="0.25">
      <c r="A2446" s="5" t="s">
        <v>291</v>
      </c>
      <c r="B2446" s="17">
        <v>659770</v>
      </c>
      <c r="C2446" s="14">
        <v>37816</v>
      </c>
      <c r="D2446" s="70" t="s">
        <v>2171</v>
      </c>
      <c r="E2446" s="5">
        <v>3</v>
      </c>
      <c r="F2446" s="5">
        <v>1445</v>
      </c>
      <c r="G2446" s="5">
        <v>36</v>
      </c>
      <c r="I2446" s="5">
        <v>46</v>
      </c>
      <c r="J2446" s="5">
        <v>13.5</v>
      </c>
      <c r="K2446" s="5">
        <v>124</v>
      </c>
      <c r="L2446" s="5">
        <v>12.6</v>
      </c>
      <c r="M2446" s="16">
        <v>0</v>
      </c>
      <c r="N2446" s="5">
        <v>2</v>
      </c>
      <c r="P2446">
        <f t="shared" si="29"/>
        <v>2</v>
      </c>
    </row>
    <row r="2447" spans="1:16" x14ac:dyDescent="0.25">
      <c r="A2447" s="5" t="s">
        <v>291</v>
      </c>
      <c r="B2447" s="17">
        <v>659770</v>
      </c>
      <c r="C2447" s="14">
        <v>37816</v>
      </c>
      <c r="D2447" s="70" t="s">
        <v>2171</v>
      </c>
      <c r="E2447" s="5">
        <v>4</v>
      </c>
      <c r="F2447" s="5">
        <v>1615</v>
      </c>
      <c r="G2447" s="5">
        <v>38</v>
      </c>
      <c r="I2447" s="5">
        <v>46</v>
      </c>
      <c r="J2447" s="5">
        <v>8.9</v>
      </c>
      <c r="K2447" s="5">
        <v>124</v>
      </c>
      <c r="L2447" s="5">
        <v>12.5</v>
      </c>
      <c r="M2447" s="16">
        <v>95000</v>
      </c>
      <c r="P2447">
        <f t="shared" si="29"/>
        <v>0</v>
      </c>
    </row>
    <row r="2448" spans="1:16" x14ac:dyDescent="0.25">
      <c r="A2448" s="5" t="s">
        <v>291</v>
      </c>
      <c r="B2448" s="17">
        <v>659770</v>
      </c>
      <c r="C2448" s="14">
        <v>37817</v>
      </c>
      <c r="D2448" s="70" t="s">
        <v>2172</v>
      </c>
      <c r="E2448" s="5">
        <v>1</v>
      </c>
      <c r="F2448" s="5">
        <v>1630</v>
      </c>
      <c r="G2448" s="5">
        <v>50</v>
      </c>
      <c r="I2448" s="5">
        <v>46</v>
      </c>
      <c r="J2448" s="5">
        <v>8.0500000000000007</v>
      </c>
      <c r="K2448" s="5">
        <v>124</v>
      </c>
      <c r="L2448" s="5">
        <v>14.33</v>
      </c>
      <c r="M2448" s="16">
        <v>30000</v>
      </c>
      <c r="O2448" s="5">
        <v>2</v>
      </c>
      <c r="P2448">
        <f t="shared" si="29"/>
        <v>2</v>
      </c>
    </row>
    <row r="2449" spans="1:16" x14ac:dyDescent="0.25">
      <c r="A2449" s="5" t="s">
        <v>291</v>
      </c>
      <c r="B2449" s="17">
        <v>659770</v>
      </c>
      <c r="C2449" s="14">
        <v>37819</v>
      </c>
      <c r="D2449" s="70" t="s">
        <v>2173</v>
      </c>
      <c r="E2449" s="5">
        <v>1</v>
      </c>
      <c r="F2449" s="5">
        <v>1215</v>
      </c>
      <c r="G2449" s="5">
        <v>54</v>
      </c>
      <c r="I2449" s="5">
        <v>46</v>
      </c>
      <c r="J2449" s="5">
        <v>3.54</v>
      </c>
      <c r="K2449" s="5">
        <v>124</v>
      </c>
      <c r="L2449" s="5">
        <v>15.72</v>
      </c>
      <c r="M2449" s="16">
        <v>50000</v>
      </c>
      <c r="P2449">
        <f t="shared" si="29"/>
        <v>0</v>
      </c>
    </row>
    <row r="2450" spans="1:16" x14ac:dyDescent="0.25">
      <c r="A2450" s="5" t="s">
        <v>291</v>
      </c>
      <c r="B2450" s="17">
        <v>659770</v>
      </c>
      <c r="C2450" s="14">
        <v>37821</v>
      </c>
      <c r="D2450" s="70" t="s">
        <v>2174</v>
      </c>
      <c r="E2450" s="5">
        <v>1</v>
      </c>
      <c r="F2450" s="5">
        <v>1015</v>
      </c>
      <c r="G2450" s="5">
        <v>48</v>
      </c>
      <c r="I2450" s="5">
        <v>45</v>
      </c>
      <c r="J2450" s="5">
        <v>36.74</v>
      </c>
      <c r="K2450" s="5">
        <v>124</v>
      </c>
      <c r="L2450" s="5">
        <v>12.09</v>
      </c>
      <c r="M2450" s="16">
        <v>15000</v>
      </c>
      <c r="N2450" s="5">
        <v>1</v>
      </c>
      <c r="P2450">
        <f t="shared" si="29"/>
        <v>1</v>
      </c>
    </row>
    <row r="2451" spans="1:16" x14ac:dyDescent="0.25">
      <c r="A2451" s="5" t="s">
        <v>291</v>
      </c>
      <c r="B2451" s="17">
        <v>659770</v>
      </c>
      <c r="C2451" s="14">
        <v>37821</v>
      </c>
      <c r="D2451" s="70" t="s">
        <v>2174</v>
      </c>
      <c r="E2451" s="5">
        <v>2</v>
      </c>
      <c r="F2451" s="5">
        <v>1500</v>
      </c>
      <c r="G2451" s="5">
        <v>80</v>
      </c>
      <c r="I2451" s="5">
        <v>45</v>
      </c>
      <c r="J2451" s="5">
        <v>58.41</v>
      </c>
      <c r="K2451" s="5">
        <v>124</v>
      </c>
      <c r="L2451" s="5">
        <v>25.94</v>
      </c>
      <c r="M2451" s="16">
        <v>60000</v>
      </c>
      <c r="N2451" s="5">
        <v>2</v>
      </c>
      <c r="P2451">
        <f t="shared" si="29"/>
        <v>2</v>
      </c>
    </row>
    <row r="2452" spans="1:16" x14ac:dyDescent="0.25">
      <c r="A2452" s="5" t="s">
        <v>291</v>
      </c>
      <c r="B2452" s="17">
        <v>659770</v>
      </c>
      <c r="C2452" s="14">
        <v>37822</v>
      </c>
      <c r="D2452" s="70" t="s">
        <v>2175</v>
      </c>
      <c r="E2452" s="5">
        <v>1</v>
      </c>
      <c r="F2452" s="5">
        <v>1019</v>
      </c>
      <c r="G2452" s="5">
        <v>55</v>
      </c>
      <c r="H2452" s="5">
        <v>66</v>
      </c>
      <c r="I2452" s="5">
        <v>45</v>
      </c>
      <c r="J2452" s="5">
        <v>58.02</v>
      </c>
      <c r="K2452" s="5">
        <v>124</v>
      </c>
      <c r="L2452" s="5">
        <v>12</v>
      </c>
      <c r="M2452" s="16">
        <v>20000</v>
      </c>
      <c r="N2452" s="5">
        <v>1</v>
      </c>
      <c r="P2452">
        <f t="shared" si="29"/>
        <v>1</v>
      </c>
    </row>
    <row r="2453" spans="1:16" x14ac:dyDescent="0.25">
      <c r="A2453" s="5" t="s">
        <v>291</v>
      </c>
      <c r="B2453" s="17">
        <v>659770</v>
      </c>
      <c r="C2453" s="14">
        <v>37822</v>
      </c>
      <c r="D2453" s="70" t="s">
        <v>2175</v>
      </c>
      <c r="E2453" s="5">
        <v>2</v>
      </c>
      <c r="F2453" s="5">
        <v>1500</v>
      </c>
      <c r="G2453" s="5">
        <v>68</v>
      </c>
      <c r="I2453" s="5">
        <v>45</v>
      </c>
      <c r="J2453" s="5">
        <v>56.6</v>
      </c>
      <c r="K2453" s="5">
        <v>124</v>
      </c>
      <c r="L2453" s="5">
        <v>17.18</v>
      </c>
      <c r="M2453" s="16">
        <v>75000</v>
      </c>
      <c r="P2453">
        <f t="shared" si="29"/>
        <v>0</v>
      </c>
    </row>
    <row r="2454" spans="1:16" x14ac:dyDescent="0.25">
      <c r="A2454" s="5" t="s">
        <v>291</v>
      </c>
      <c r="B2454" s="17">
        <v>659770</v>
      </c>
      <c r="C2454" s="14">
        <v>37827</v>
      </c>
      <c r="D2454" s="70" t="s">
        <v>2176</v>
      </c>
      <c r="E2454" s="5">
        <v>1</v>
      </c>
      <c r="F2454" s="5">
        <v>1100</v>
      </c>
      <c r="G2454" s="5">
        <v>75</v>
      </c>
      <c r="H2454" s="5">
        <v>60</v>
      </c>
      <c r="I2454" s="5">
        <v>45</v>
      </c>
      <c r="J2454" s="5">
        <v>58.57</v>
      </c>
      <c r="K2454" s="5">
        <v>124</v>
      </c>
      <c r="L2454" s="5">
        <v>22.28</v>
      </c>
      <c r="M2454" s="16">
        <v>0</v>
      </c>
      <c r="P2454">
        <f t="shared" si="29"/>
        <v>0</v>
      </c>
    </row>
    <row r="2455" spans="1:16" x14ac:dyDescent="0.25">
      <c r="A2455" s="5" t="s">
        <v>291</v>
      </c>
      <c r="B2455" s="17">
        <v>659770</v>
      </c>
      <c r="C2455" s="14">
        <v>37827</v>
      </c>
      <c r="D2455" s="70" t="s">
        <v>2176</v>
      </c>
      <c r="E2455" s="5">
        <v>2</v>
      </c>
      <c r="F2455" s="5">
        <v>1345</v>
      </c>
      <c r="G2455" s="5">
        <v>81</v>
      </c>
      <c r="I2455" s="5">
        <v>45</v>
      </c>
      <c r="J2455" s="5">
        <v>52.3</v>
      </c>
      <c r="K2455" s="5">
        <v>124</v>
      </c>
      <c r="L2455" s="5">
        <v>25.3</v>
      </c>
      <c r="M2455" s="16">
        <v>90000</v>
      </c>
      <c r="P2455">
        <f t="shared" si="29"/>
        <v>0</v>
      </c>
    </row>
    <row r="2456" spans="1:16" x14ac:dyDescent="0.25">
      <c r="A2456" s="5" t="s">
        <v>291</v>
      </c>
      <c r="B2456" s="17">
        <v>659770</v>
      </c>
      <c r="C2456" s="14">
        <v>37828</v>
      </c>
      <c r="D2456" s="70" t="s">
        <v>2177</v>
      </c>
      <c r="E2456" s="5">
        <v>1</v>
      </c>
      <c r="F2456" s="5">
        <v>1145</v>
      </c>
      <c r="G2456" s="5">
        <v>84</v>
      </c>
      <c r="H2456" s="5">
        <v>59</v>
      </c>
      <c r="I2456" s="5">
        <v>45</v>
      </c>
      <c r="J2456" s="5">
        <v>51.85</v>
      </c>
      <c r="K2456" s="5">
        <v>124</v>
      </c>
      <c r="L2456" s="5">
        <v>29.98</v>
      </c>
      <c r="M2456" s="16">
        <v>95000</v>
      </c>
      <c r="P2456">
        <f t="shared" si="29"/>
        <v>0</v>
      </c>
    </row>
    <row r="2457" spans="1:16" x14ac:dyDescent="0.25">
      <c r="A2457" s="5" t="s">
        <v>291</v>
      </c>
      <c r="B2457" s="17">
        <v>659770</v>
      </c>
      <c r="C2457" s="14">
        <v>37829</v>
      </c>
      <c r="D2457" s="73" t="s">
        <v>6916</v>
      </c>
      <c r="E2457" s="5">
        <v>1</v>
      </c>
      <c r="F2457" s="5">
        <v>1345</v>
      </c>
      <c r="G2457" s="5">
        <v>75</v>
      </c>
      <c r="I2457" s="5">
        <v>46</v>
      </c>
      <c r="J2457" s="5">
        <v>6.9</v>
      </c>
      <c r="K2457" s="5">
        <v>124</v>
      </c>
      <c r="L2457" s="5">
        <v>27.55</v>
      </c>
      <c r="M2457" s="16">
        <v>0</v>
      </c>
      <c r="P2457">
        <f t="shared" si="29"/>
        <v>0</v>
      </c>
    </row>
    <row r="2458" spans="1:16" x14ac:dyDescent="0.25">
      <c r="A2458" s="5" t="s">
        <v>291</v>
      </c>
      <c r="B2458" s="17">
        <v>659770</v>
      </c>
      <c r="C2458" s="14">
        <v>37830</v>
      </c>
      <c r="D2458" s="70" t="s">
        <v>2178</v>
      </c>
      <c r="E2458" s="5">
        <v>1</v>
      </c>
      <c r="F2458" s="5">
        <v>1400</v>
      </c>
      <c r="I2458" s="5">
        <v>45</v>
      </c>
      <c r="J2458" s="5">
        <v>55.5</v>
      </c>
      <c r="K2458" s="5">
        <v>124</v>
      </c>
      <c r="L2458" s="5">
        <v>31.81</v>
      </c>
      <c r="M2458" s="16">
        <v>70000</v>
      </c>
      <c r="P2458">
        <f t="shared" si="29"/>
        <v>0</v>
      </c>
    </row>
    <row r="2459" spans="1:16" x14ac:dyDescent="0.25">
      <c r="A2459" s="5" t="s">
        <v>291</v>
      </c>
      <c r="B2459" s="17">
        <v>659770</v>
      </c>
      <c r="C2459" s="14">
        <v>37831</v>
      </c>
      <c r="D2459" s="70" t="s">
        <v>2179</v>
      </c>
      <c r="E2459" s="5">
        <v>1</v>
      </c>
      <c r="F2459" s="5">
        <v>1315</v>
      </c>
      <c r="G2459" s="5">
        <v>25</v>
      </c>
      <c r="I2459" s="5">
        <v>46</v>
      </c>
      <c r="J2459" s="5">
        <v>26</v>
      </c>
      <c r="K2459" s="5">
        <v>124</v>
      </c>
      <c r="L2459" s="5">
        <v>13</v>
      </c>
      <c r="M2459" s="16">
        <v>85000</v>
      </c>
      <c r="N2459" s="5">
        <v>4</v>
      </c>
      <c r="P2459">
        <f t="shared" si="29"/>
        <v>4</v>
      </c>
    </row>
    <row r="2460" spans="1:16" x14ac:dyDescent="0.25">
      <c r="A2460" s="5" t="s">
        <v>291</v>
      </c>
      <c r="B2460" s="17">
        <v>659770</v>
      </c>
      <c r="C2460" s="14">
        <v>37832</v>
      </c>
      <c r="D2460" s="70" t="s">
        <v>2180</v>
      </c>
      <c r="E2460" s="5">
        <v>1</v>
      </c>
      <c r="F2460" s="5">
        <v>1345</v>
      </c>
      <c r="G2460" s="5">
        <v>60</v>
      </c>
      <c r="H2460" s="5">
        <v>58</v>
      </c>
      <c r="I2460" s="5">
        <v>46</v>
      </c>
      <c r="J2460" s="5">
        <v>34.200000000000003</v>
      </c>
      <c r="K2460" s="5">
        <v>124</v>
      </c>
      <c r="L2460" s="5">
        <v>25.12</v>
      </c>
      <c r="M2460" s="16">
        <v>98000</v>
      </c>
      <c r="P2460">
        <f t="shared" si="29"/>
        <v>0</v>
      </c>
    </row>
    <row r="2461" spans="1:16" x14ac:dyDescent="0.25">
      <c r="A2461" s="5" t="s">
        <v>291</v>
      </c>
      <c r="B2461" s="17">
        <v>659770</v>
      </c>
      <c r="C2461" s="14">
        <v>37833</v>
      </c>
      <c r="D2461" s="73" t="s">
        <v>6916</v>
      </c>
      <c r="E2461" s="5">
        <v>1</v>
      </c>
      <c r="F2461" s="5">
        <v>1305</v>
      </c>
      <c r="G2461" s="5">
        <v>70</v>
      </c>
      <c r="H2461" s="5">
        <v>59</v>
      </c>
      <c r="I2461" s="5">
        <v>46</v>
      </c>
      <c r="J2461" s="5">
        <v>7.2</v>
      </c>
      <c r="K2461" s="5">
        <v>124</v>
      </c>
      <c r="L2461" s="5">
        <v>28.3</v>
      </c>
      <c r="M2461" s="16">
        <v>0</v>
      </c>
      <c r="P2461">
        <f t="shared" si="29"/>
        <v>0</v>
      </c>
    </row>
    <row r="2462" spans="1:16" x14ac:dyDescent="0.25">
      <c r="A2462" s="5" t="s">
        <v>291</v>
      </c>
      <c r="B2462" s="17">
        <v>659770</v>
      </c>
      <c r="C2462" s="14">
        <v>37833</v>
      </c>
      <c r="D2462" s="73" t="s">
        <v>6916</v>
      </c>
      <c r="E2462" s="5">
        <v>2</v>
      </c>
      <c r="F2462" s="5">
        <v>1500</v>
      </c>
      <c r="G2462" s="5">
        <v>78</v>
      </c>
      <c r="I2462" s="5">
        <v>46</v>
      </c>
      <c r="J2462" s="5">
        <v>3.02</v>
      </c>
      <c r="K2462" s="5">
        <v>124</v>
      </c>
      <c r="L2462" s="5">
        <v>9.39</v>
      </c>
      <c r="M2462" s="16">
        <v>0</v>
      </c>
      <c r="P2462">
        <f t="shared" si="29"/>
        <v>0</v>
      </c>
    </row>
    <row r="2463" spans="1:16" x14ac:dyDescent="0.25">
      <c r="A2463" s="5" t="s">
        <v>291</v>
      </c>
      <c r="B2463" s="17">
        <v>659770</v>
      </c>
      <c r="C2463" s="14">
        <v>37834</v>
      </c>
      <c r="D2463" s="70" t="s">
        <v>2181</v>
      </c>
      <c r="E2463" s="5">
        <v>1</v>
      </c>
      <c r="I2463" s="5">
        <v>46</v>
      </c>
      <c r="J2463" s="5">
        <v>8.34</v>
      </c>
      <c r="K2463" s="5">
        <v>124</v>
      </c>
      <c r="L2463" s="5">
        <v>22.36</v>
      </c>
      <c r="M2463" s="16">
        <v>50000</v>
      </c>
      <c r="P2463">
        <f t="shared" si="29"/>
        <v>0</v>
      </c>
    </row>
    <row r="2464" spans="1:16" x14ac:dyDescent="0.25">
      <c r="A2464" s="5" t="s">
        <v>291</v>
      </c>
      <c r="B2464" s="17">
        <v>659770</v>
      </c>
      <c r="C2464" s="14">
        <v>37835</v>
      </c>
      <c r="D2464" s="70" t="s">
        <v>2182</v>
      </c>
      <c r="E2464" s="5">
        <v>1</v>
      </c>
      <c r="F2464" s="5">
        <v>1530</v>
      </c>
      <c r="G2464" s="5">
        <v>45</v>
      </c>
      <c r="H2464" s="5">
        <v>58</v>
      </c>
      <c r="I2464" s="5">
        <v>46</v>
      </c>
      <c r="J2464" s="5">
        <v>18.73</v>
      </c>
      <c r="K2464" s="5">
        <v>124</v>
      </c>
      <c r="L2464" s="5">
        <v>15.05</v>
      </c>
      <c r="M2464" s="16">
        <v>95000</v>
      </c>
      <c r="P2464">
        <f t="shared" si="29"/>
        <v>0</v>
      </c>
    </row>
    <row r="2465" spans="1:16" x14ac:dyDescent="0.25">
      <c r="A2465" s="5" t="s">
        <v>291</v>
      </c>
      <c r="B2465" s="17">
        <v>659770</v>
      </c>
      <c r="C2465" s="14">
        <v>37836</v>
      </c>
      <c r="D2465" s="70" t="s">
        <v>2183</v>
      </c>
      <c r="E2465" s="5">
        <v>1</v>
      </c>
      <c r="F2465" s="5">
        <v>1245</v>
      </c>
      <c r="G2465" s="5">
        <v>41</v>
      </c>
      <c r="H2465" s="5">
        <v>58</v>
      </c>
      <c r="I2465" s="5">
        <v>46</v>
      </c>
      <c r="J2465" s="5">
        <v>33.020000000000003</v>
      </c>
      <c r="K2465" s="5">
        <v>124</v>
      </c>
      <c r="L2465" s="5">
        <v>22.39</v>
      </c>
      <c r="M2465" s="16">
        <v>95000</v>
      </c>
      <c r="P2465">
        <f t="shared" si="29"/>
        <v>0</v>
      </c>
    </row>
    <row r="2466" spans="1:16" x14ac:dyDescent="0.25">
      <c r="A2466" s="5" t="s">
        <v>291</v>
      </c>
      <c r="B2466" s="17">
        <v>659770</v>
      </c>
      <c r="C2466" s="14">
        <v>37837</v>
      </c>
      <c r="D2466" s="70" t="s">
        <v>2184</v>
      </c>
      <c r="E2466" s="5">
        <v>1</v>
      </c>
      <c r="F2466" s="5">
        <v>930</v>
      </c>
      <c r="G2466" s="5">
        <v>55</v>
      </c>
      <c r="H2466" s="5">
        <v>58</v>
      </c>
      <c r="I2466" s="5">
        <v>46</v>
      </c>
      <c r="J2466" s="5">
        <v>14.94</v>
      </c>
      <c r="K2466" s="5">
        <v>124</v>
      </c>
      <c r="L2466" s="5">
        <v>21.81</v>
      </c>
      <c r="M2466" s="16">
        <v>60000</v>
      </c>
      <c r="P2466">
        <f t="shared" si="29"/>
        <v>0</v>
      </c>
    </row>
    <row r="2467" spans="1:16" x14ac:dyDescent="0.25">
      <c r="A2467" s="5" t="s">
        <v>291</v>
      </c>
      <c r="B2467" s="17">
        <v>659770</v>
      </c>
      <c r="C2467" s="14">
        <v>37837</v>
      </c>
      <c r="D2467" s="70" t="s">
        <v>2184</v>
      </c>
      <c r="E2467" s="5">
        <v>2</v>
      </c>
      <c r="F2467" s="5">
        <v>1315</v>
      </c>
      <c r="G2467" s="5">
        <v>57</v>
      </c>
      <c r="H2467" s="5">
        <v>58</v>
      </c>
      <c r="I2467" s="5">
        <v>46</v>
      </c>
      <c r="J2467" s="5">
        <v>16.75</v>
      </c>
      <c r="K2467" s="5">
        <v>124</v>
      </c>
      <c r="L2467" s="5">
        <v>20.79</v>
      </c>
      <c r="M2467" s="16">
        <v>35000</v>
      </c>
      <c r="N2467" s="5">
        <v>2</v>
      </c>
      <c r="P2467">
        <f t="shared" si="29"/>
        <v>2</v>
      </c>
    </row>
    <row r="2468" spans="1:16" x14ac:dyDescent="0.25">
      <c r="A2468" s="5" t="s">
        <v>291</v>
      </c>
      <c r="B2468" s="17">
        <v>659770</v>
      </c>
      <c r="C2468" s="14">
        <v>37838</v>
      </c>
      <c r="D2468" s="70" t="s">
        <v>2185</v>
      </c>
      <c r="E2468" s="5">
        <v>1</v>
      </c>
      <c r="F2468" s="5">
        <v>1545</v>
      </c>
      <c r="G2468" s="5">
        <v>51</v>
      </c>
      <c r="H2468" s="5">
        <v>58</v>
      </c>
      <c r="I2468" s="5">
        <v>46</v>
      </c>
      <c r="J2468" s="5">
        <v>3.58</v>
      </c>
      <c r="K2468" s="5">
        <v>124</v>
      </c>
      <c r="L2468" s="5">
        <v>14.58</v>
      </c>
      <c r="M2468" s="16">
        <v>85000</v>
      </c>
      <c r="P2468">
        <f t="shared" si="29"/>
        <v>0</v>
      </c>
    </row>
    <row r="2469" spans="1:16" x14ac:dyDescent="0.25">
      <c r="A2469" s="5" t="s">
        <v>291</v>
      </c>
      <c r="B2469" s="17">
        <v>659770</v>
      </c>
      <c r="C2469" s="14">
        <v>37839</v>
      </c>
      <c r="D2469" s="70" t="s">
        <v>2186</v>
      </c>
      <c r="E2469" s="5">
        <v>1</v>
      </c>
      <c r="F2469" s="5">
        <v>1245</v>
      </c>
      <c r="G2469" s="5">
        <v>80</v>
      </c>
      <c r="H2469" s="5">
        <v>58</v>
      </c>
      <c r="I2469" s="5">
        <v>45</v>
      </c>
      <c r="J2469" s="5">
        <v>54.7</v>
      </c>
      <c r="K2469" s="5">
        <v>124</v>
      </c>
      <c r="L2469" s="5">
        <v>25.28</v>
      </c>
      <c r="M2469" s="16">
        <v>20000</v>
      </c>
      <c r="P2469">
        <f t="shared" si="29"/>
        <v>0</v>
      </c>
    </row>
    <row r="2470" spans="1:16" x14ac:dyDescent="0.25">
      <c r="A2470" s="5" t="s">
        <v>291</v>
      </c>
      <c r="B2470" s="17">
        <v>659770</v>
      </c>
      <c r="C2470" s="14">
        <v>37839</v>
      </c>
      <c r="D2470" s="70" t="s">
        <v>2186</v>
      </c>
      <c r="E2470" s="5">
        <v>2</v>
      </c>
      <c r="F2470" s="5">
        <v>1645</v>
      </c>
      <c r="G2470" s="5">
        <v>75</v>
      </c>
      <c r="H2470" s="5">
        <v>58</v>
      </c>
      <c r="I2470" s="5">
        <v>45</v>
      </c>
      <c r="J2470" s="5">
        <v>52.8</v>
      </c>
      <c r="K2470" s="5">
        <v>124</v>
      </c>
      <c r="L2470" s="5">
        <v>21</v>
      </c>
      <c r="M2470" s="16">
        <v>55000</v>
      </c>
      <c r="O2470" s="5">
        <v>1</v>
      </c>
      <c r="P2470">
        <f t="shared" si="29"/>
        <v>1</v>
      </c>
    </row>
    <row r="2471" spans="1:16" x14ac:dyDescent="0.25">
      <c r="A2471" s="5" t="s">
        <v>291</v>
      </c>
      <c r="B2471" s="17">
        <v>659770</v>
      </c>
      <c r="C2471" s="14">
        <v>37840</v>
      </c>
      <c r="D2471" s="70" t="s">
        <v>2187</v>
      </c>
      <c r="E2471" s="5">
        <v>1</v>
      </c>
      <c r="F2471" s="5">
        <v>1215</v>
      </c>
      <c r="G2471" s="5">
        <v>82</v>
      </c>
      <c r="I2471" s="5">
        <v>45</v>
      </c>
      <c r="J2471" s="5">
        <v>48.41</v>
      </c>
      <c r="K2471" s="5">
        <v>124</v>
      </c>
      <c r="L2471" s="5">
        <v>25.37</v>
      </c>
      <c r="M2471" s="16">
        <v>100000</v>
      </c>
      <c r="P2471">
        <f t="shared" si="29"/>
        <v>0</v>
      </c>
    </row>
    <row r="2472" spans="1:16" x14ac:dyDescent="0.25">
      <c r="A2472" s="5" t="s">
        <v>291</v>
      </c>
      <c r="B2472" s="17">
        <v>659770</v>
      </c>
      <c r="C2472" s="14">
        <v>37841</v>
      </c>
      <c r="D2472" s="70" t="s">
        <v>2188</v>
      </c>
      <c r="E2472" s="5">
        <v>1</v>
      </c>
      <c r="F2472" s="5">
        <v>1105</v>
      </c>
      <c r="G2472" s="5">
        <v>65</v>
      </c>
      <c r="I2472" s="5">
        <v>46</v>
      </c>
      <c r="J2472" s="5">
        <v>7.01</v>
      </c>
      <c r="K2472" s="5">
        <v>124</v>
      </c>
      <c r="L2472" s="5">
        <v>23.66</v>
      </c>
      <c r="M2472" s="16">
        <v>0</v>
      </c>
      <c r="P2472">
        <f t="shared" si="29"/>
        <v>0</v>
      </c>
    </row>
    <row r="2473" spans="1:16" x14ac:dyDescent="0.25">
      <c r="A2473" s="5" t="s">
        <v>291</v>
      </c>
      <c r="B2473" s="17">
        <v>659770</v>
      </c>
      <c r="C2473" s="14">
        <v>37841</v>
      </c>
      <c r="D2473" s="70" t="s">
        <v>2188</v>
      </c>
      <c r="E2473" s="5">
        <v>2</v>
      </c>
      <c r="F2473" s="5">
        <v>1400</v>
      </c>
      <c r="G2473" s="5">
        <v>60</v>
      </c>
      <c r="I2473" s="5">
        <v>46</v>
      </c>
      <c r="J2473" s="5">
        <v>8.3000000000000007</v>
      </c>
      <c r="K2473" s="5">
        <v>124</v>
      </c>
      <c r="L2473" s="5">
        <v>22.17</v>
      </c>
      <c r="M2473" s="16">
        <v>20000</v>
      </c>
      <c r="P2473">
        <f t="shared" si="29"/>
        <v>0</v>
      </c>
    </row>
    <row r="2474" spans="1:16" x14ac:dyDescent="0.25">
      <c r="A2474" s="5" t="s">
        <v>291</v>
      </c>
      <c r="B2474" s="17">
        <v>659770</v>
      </c>
      <c r="C2474" s="14">
        <v>37843</v>
      </c>
      <c r="D2474" s="70" t="s">
        <v>2189</v>
      </c>
      <c r="E2474" s="5">
        <v>1</v>
      </c>
      <c r="F2474" s="5">
        <v>1500</v>
      </c>
      <c r="G2474" s="5">
        <v>59</v>
      </c>
      <c r="H2474" s="5">
        <v>63</v>
      </c>
      <c r="I2474" s="5">
        <v>46</v>
      </c>
      <c r="J2474" s="5">
        <v>2.5499999999999998</v>
      </c>
      <c r="K2474" s="5">
        <v>124</v>
      </c>
      <c r="L2474" s="5">
        <v>17.36</v>
      </c>
      <c r="M2474" s="16">
        <v>15000</v>
      </c>
      <c r="P2474">
        <f t="shared" si="29"/>
        <v>0</v>
      </c>
    </row>
    <row r="2475" spans="1:16" x14ac:dyDescent="0.25">
      <c r="A2475" s="5" t="s">
        <v>291</v>
      </c>
      <c r="B2475" s="17">
        <v>659770</v>
      </c>
      <c r="C2475" s="14">
        <v>37843</v>
      </c>
      <c r="D2475" s="70" t="s">
        <v>2189</v>
      </c>
      <c r="E2475" s="5">
        <v>2</v>
      </c>
      <c r="F2475" s="5">
        <v>1830</v>
      </c>
      <c r="G2475" s="5">
        <v>56</v>
      </c>
      <c r="I2475" s="5">
        <v>46</v>
      </c>
      <c r="J2475" s="5">
        <v>1.3</v>
      </c>
      <c r="K2475" s="5">
        <v>124</v>
      </c>
      <c r="L2475" s="5">
        <v>15.2</v>
      </c>
      <c r="M2475" s="16">
        <v>40000</v>
      </c>
      <c r="P2475">
        <f t="shared" si="29"/>
        <v>0</v>
      </c>
    </row>
    <row r="2476" spans="1:16" x14ac:dyDescent="0.25">
      <c r="A2476" s="5" t="s">
        <v>291</v>
      </c>
      <c r="B2476" s="17">
        <v>659770</v>
      </c>
      <c r="C2476" s="14">
        <v>37844</v>
      </c>
      <c r="D2476" s="70" t="s">
        <v>2190</v>
      </c>
      <c r="E2476" s="5">
        <v>1</v>
      </c>
      <c r="F2476" s="5">
        <v>1015</v>
      </c>
      <c r="G2476" s="5">
        <v>45</v>
      </c>
      <c r="H2476" s="5">
        <v>63</v>
      </c>
      <c r="I2476" s="5">
        <v>46</v>
      </c>
      <c r="J2476" s="5">
        <v>3.56</v>
      </c>
      <c r="K2476" s="5">
        <v>124</v>
      </c>
      <c r="L2476" s="5">
        <v>7.24</v>
      </c>
      <c r="M2476" s="16">
        <v>100000</v>
      </c>
      <c r="P2476">
        <f t="shared" si="29"/>
        <v>0</v>
      </c>
    </row>
    <row r="2477" spans="1:16" x14ac:dyDescent="0.25">
      <c r="A2477" s="5" t="s">
        <v>291</v>
      </c>
      <c r="B2477" s="17">
        <v>659770</v>
      </c>
      <c r="C2477" s="14">
        <v>37846</v>
      </c>
      <c r="D2477" s="70" t="s">
        <v>2191</v>
      </c>
      <c r="E2477" s="5">
        <v>1</v>
      </c>
      <c r="F2477" s="5">
        <v>1230</v>
      </c>
      <c r="G2477" s="5">
        <v>45</v>
      </c>
      <c r="H2477" s="5">
        <v>64</v>
      </c>
      <c r="I2477" s="5">
        <v>46</v>
      </c>
      <c r="J2477" s="5">
        <v>1.1299999999999999</v>
      </c>
      <c r="K2477" s="5">
        <v>124</v>
      </c>
      <c r="L2477" s="5">
        <v>9.56</v>
      </c>
      <c r="M2477" s="16">
        <v>70000</v>
      </c>
      <c r="P2477">
        <f t="shared" si="29"/>
        <v>0</v>
      </c>
    </row>
    <row r="2478" spans="1:16" x14ac:dyDescent="0.25">
      <c r="A2478" s="5" t="s">
        <v>291</v>
      </c>
      <c r="B2478" s="17">
        <v>659770</v>
      </c>
      <c r="C2478" s="14">
        <v>37847</v>
      </c>
      <c r="D2478" s="70" t="s">
        <v>2192</v>
      </c>
      <c r="E2478" s="5">
        <v>1</v>
      </c>
      <c r="F2478" s="5">
        <v>1145</v>
      </c>
      <c r="G2478" s="5">
        <v>30</v>
      </c>
      <c r="I2478" s="5">
        <v>46</v>
      </c>
      <c r="J2478" s="5">
        <v>9.5</v>
      </c>
      <c r="K2478" s="5">
        <v>124</v>
      </c>
      <c r="L2478" s="5">
        <v>9.8000000000000007</v>
      </c>
      <c r="M2478" s="16">
        <v>50000</v>
      </c>
      <c r="P2478">
        <f t="shared" si="29"/>
        <v>0</v>
      </c>
    </row>
    <row r="2479" spans="1:16" x14ac:dyDescent="0.25">
      <c r="A2479" s="5" t="s">
        <v>291</v>
      </c>
      <c r="B2479" s="17">
        <v>659770</v>
      </c>
      <c r="C2479" s="14">
        <v>37848</v>
      </c>
      <c r="D2479" s="70" t="s">
        <v>2193</v>
      </c>
      <c r="E2479" s="5">
        <v>1</v>
      </c>
      <c r="F2479" s="5">
        <v>1045</v>
      </c>
      <c r="G2479" s="5">
        <v>65</v>
      </c>
      <c r="I2479" s="5">
        <v>46</v>
      </c>
      <c r="J2479" s="5">
        <v>19</v>
      </c>
      <c r="K2479" s="5">
        <v>124</v>
      </c>
      <c r="L2479" s="5">
        <v>24.7</v>
      </c>
      <c r="M2479" s="16">
        <v>0</v>
      </c>
      <c r="P2479">
        <f t="shared" si="29"/>
        <v>0</v>
      </c>
    </row>
    <row r="2480" spans="1:16" x14ac:dyDescent="0.25">
      <c r="A2480" s="5" t="s">
        <v>291</v>
      </c>
      <c r="B2480" s="17">
        <v>659770</v>
      </c>
      <c r="C2480" s="14">
        <v>37848</v>
      </c>
      <c r="D2480" s="70" t="s">
        <v>2193</v>
      </c>
      <c r="E2480" s="5">
        <v>2</v>
      </c>
      <c r="F2480" s="5">
        <v>1245</v>
      </c>
      <c r="G2480" s="5">
        <v>66</v>
      </c>
      <c r="I2480" s="5">
        <v>46</v>
      </c>
      <c r="J2480" s="5">
        <v>19.7</v>
      </c>
      <c r="K2480" s="5">
        <v>124</v>
      </c>
      <c r="L2480" s="5">
        <v>23.6</v>
      </c>
      <c r="M2480" s="16">
        <v>80000</v>
      </c>
      <c r="P2480">
        <f t="shared" si="29"/>
        <v>0</v>
      </c>
    </row>
    <row r="2481" spans="1:16" x14ac:dyDescent="0.25">
      <c r="A2481" s="5" t="s">
        <v>291</v>
      </c>
      <c r="B2481" s="17">
        <v>659770</v>
      </c>
      <c r="C2481" s="14">
        <v>37849</v>
      </c>
      <c r="D2481" s="70" t="s">
        <v>2194</v>
      </c>
      <c r="E2481" s="5">
        <v>1</v>
      </c>
      <c r="F2481" s="5">
        <v>945</v>
      </c>
      <c r="G2481" s="5">
        <v>32</v>
      </c>
      <c r="I2481" s="5">
        <v>46</v>
      </c>
      <c r="J2481" s="5">
        <v>19.7</v>
      </c>
      <c r="K2481" s="5">
        <v>124</v>
      </c>
      <c r="L2481" s="5">
        <v>15.7</v>
      </c>
      <c r="M2481" s="16">
        <v>75000</v>
      </c>
      <c r="P2481">
        <f t="shared" si="29"/>
        <v>0</v>
      </c>
    </row>
    <row r="2482" spans="1:16" x14ac:dyDescent="0.25">
      <c r="A2482" s="5" t="s">
        <v>291</v>
      </c>
      <c r="B2482" s="17">
        <v>659770</v>
      </c>
      <c r="C2482" s="14">
        <v>37850</v>
      </c>
      <c r="D2482" s="70" t="s">
        <v>2195</v>
      </c>
      <c r="E2482" s="5">
        <v>1</v>
      </c>
      <c r="F2482" s="5">
        <v>1030</v>
      </c>
      <c r="G2482" s="5">
        <v>29</v>
      </c>
      <c r="H2482" s="5">
        <v>64</v>
      </c>
      <c r="I2482" s="5">
        <v>46</v>
      </c>
      <c r="J2482" s="5">
        <v>32.31</v>
      </c>
      <c r="K2482" s="5">
        <v>124</v>
      </c>
      <c r="L2482" s="5">
        <v>18.8</v>
      </c>
      <c r="M2482" s="16">
        <v>75000</v>
      </c>
      <c r="P2482">
        <f t="shared" si="29"/>
        <v>0</v>
      </c>
    </row>
    <row r="2483" spans="1:16" x14ac:dyDescent="0.25">
      <c r="A2483" s="5" t="s">
        <v>291</v>
      </c>
      <c r="B2483" s="17">
        <v>659770</v>
      </c>
      <c r="C2483" s="14">
        <v>37851</v>
      </c>
      <c r="D2483" s="94" t="s">
        <v>6916</v>
      </c>
      <c r="E2483" s="5">
        <v>1</v>
      </c>
      <c r="F2483" s="5">
        <v>830</v>
      </c>
      <c r="G2483" s="5">
        <v>61</v>
      </c>
      <c r="H2483" s="5">
        <v>65</v>
      </c>
      <c r="I2483" s="5">
        <v>46</v>
      </c>
      <c r="J2483" s="5">
        <v>7.3</v>
      </c>
      <c r="K2483" s="5">
        <v>124</v>
      </c>
      <c r="L2483" s="5">
        <v>20.9</v>
      </c>
      <c r="M2483" s="16">
        <v>95000</v>
      </c>
      <c r="P2483">
        <f t="shared" si="29"/>
        <v>0</v>
      </c>
    </row>
    <row r="2484" spans="1:16" x14ac:dyDescent="0.25">
      <c r="A2484" s="5" t="s">
        <v>291</v>
      </c>
      <c r="B2484" s="17">
        <v>659770</v>
      </c>
      <c r="C2484" s="14">
        <v>37853</v>
      </c>
      <c r="D2484" s="73" t="s">
        <v>6916</v>
      </c>
      <c r="E2484" s="5">
        <v>1</v>
      </c>
      <c r="F2484" s="5">
        <v>1215</v>
      </c>
      <c r="G2484" s="5">
        <v>240</v>
      </c>
      <c r="I2484" s="5">
        <v>46</v>
      </c>
      <c r="J2484" s="5">
        <v>15.1</v>
      </c>
      <c r="K2484" s="5">
        <v>124</v>
      </c>
      <c r="L2484" s="5">
        <v>25.9</v>
      </c>
      <c r="M2484" s="16">
        <v>0</v>
      </c>
      <c r="P2484">
        <f t="shared" si="29"/>
        <v>0</v>
      </c>
    </row>
    <row r="2485" spans="1:16" x14ac:dyDescent="0.25">
      <c r="A2485" s="5" t="s">
        <v>291</v>
      </c>
      <c r="B2485" s="17">
        <v>659770</v>
      </c>
      <c r="C2485" s="14">
        <v>37855</v>
      </c>
      <c r="D2485" s="70" t="s">
        <v>2196</v>
      </c>
      <c r="E2485" s="5">
        <v>1</v>
      </c>
      <c r="F2485" s="5">
        <v>1100</v>
      </c>
      <c r="G2485" s="5">
        <v>75</v>
      </c>
      <c r="H2485" s="5">
        <v>60</v>
      </c>
      <c r="I2485" s="5">
        <v>46</v>
      </c>
      <c r="J2485" s="5">
        <v>3.2</v>
      </c>
      <c r="K2485" s="5">
        <v>124</v>
      </c>
      <c r="L2485" s="5">
        <v>31.4</v>
      </c>
      <c r="M2485" s="16">
        <v>0</v>
      </c>
      <c r="P2485">
        <f t="shared" si="29"/>
        <v>0</v>
      </c>
    </row>
    <row r="2486" spans="1:16" x14ac:dyDescent="0.25">
      <c r="A2486" s="5" t="s">
        <v>291</v>
      </c>
      <c r="B2486" s="17">
        <v>659770</v>
      </c>
      <c r="C2486" s="14">
        <v>37855</v>
      </c>
      <c r="D2486" s="70" t="s">
        <v>2196</v>
      </c>
      <c r="E2486" s="5">
        <v>2</v>
      </c>
      <c r="F2486" s="5">
        <v>1415</v>
      </c>
      <c r="G2486" s="5">
        <v>75</v>
      </c>
      <c r="H2486" s="5">
        <v>60</v>
      </c>
      <c r="I2486" s="5">
        <v>46</v>
      </c>
      <c r="J2486" s="5">
        <v>1.23</v>
      </c>
      <c r="K2486" s="5">
        <v>124</v>
      </c>
      <c r="L2486" s="5">
        <v>30.62</v>
      </c>
      <c r="M2486" s="16">
        <v>80000</v>
      </c>
      <c r="P2486">
        <f t="shared" si="29"/>
        <v>0</v>
      </c>
    </row>
    <row r="2487" spans="1:16" x14ac:dyDescent="0.25">
      <c r="A2487" s="5" t="s">
        <v>291</v>
      </c>
      <c r="B2487" s="17">
        <v>659770</v>
      </c>
      <c r="C2487" s="14">
        <v>37856</v>
      </c>
      <c r="D2487" s="70" t="s">
        <v>2197</v>
      </c>
      <c r="E2487" s="5">
        <v>1</v>
      </c>
      <c r="F2487" s="5">
        <v>815</v>
      </c>
      <c r="G2487" s="5">
        <v>54</v>
      </c>
      <c r="H2487" s="5">
        <v>58</v>
      </c>
      <c r="I2487" s="5">
        <v>46</v>
      </c>
      <c r="J2487" s="5">
        <v>5.48</v>
      </c>
      <c r="K2487" s="5">
        <v>124</v>
      </c>
      <c r="L2487" s="5">
        <v>16.64</v>
      </c>
      <c r="M2487" s="16">
        <v>20000</v>
      </c>
      <c r="P2487">
        <f t="shared" si="29"/>
        <v>0</v>
      </c>
    </row>
    <row r="2488" spans="1:16" x14ac:dyDescent="0.25">
      <c r="A2488" s="5" t="s">
        <v>291</v>
      </c>
      <c r="B2488" s="17">
        <v>659770</v>
      </c>
      <c r="C2488" s="14">
        <v>37856</v>
      </c>
      <c r="D2488" s="70" t="s">
        <v>2197</v>
      </c>
      <c r="E2488" s="5">
        <v>2</v>
      </c>
      <c r="F2488" s="5">
        <v>1115</v>
      </c>
      <c r="H2488" s="5">
        <v>58</v>
      </c>
      <c r="I2488" s="5">
        <v>46</v>
      </c>
      <c r="M2488" s="16">
        <v>60000</v>
      </c>
      <c r="N2488" s="5">
        <v>1</v>
      </c>
      <c r="P2488">
        <f t="shared" ref="P2488:P2551" si="30">N2488+O2488</f>
        <v>1</v>
      </c>
    </row>
    <row r="2489" spans="1:16" x14ac:dyDescent="0.25">
      <c r="A2489" s="5" t="s">
        <v>291</v>
      </c>
      <c r="B2489" s="17">
        <v>659770</v>
      </c>
      <c r="C2489" s="14">
        <v>37857</v>
      </c>
      <c r="D2489" s="70" t="s">
        <v>2198</v>
      </c>
      <c r="E2489" s="5">
        <v>1</v>
      </c>
      <c r="F2489" s="5">
        <v>1015</v>
      </c>
      <c r="H2489" s="5">
        <v>58</v>
      </c>
      <c r="I2489" s="5">
        <v>46</v>
      </c>
      <c r="M2489" s="16">
        <v>70000</v>
      </c>
      <c r="P2489">
        <f t="shared" si="30"/>
        <v>0</v>
      </c>
    </row>
    <row r="2490" spans="1:16" x14ac:dyDescent="0.25">
      <c r="A2490" s="5" t="s">
        <v>291</v>
      </c>
      <c r="B2490" s="17">
        <v>659770</v>
      </c>
      <c r="C2490" s="14">
        <v>37858</v>
      </c>
      <c r="D2490" s="70" t="s">
        <v>2199</v>
      </c>
      <c r="E2490" s="5">
        <v>1</v>
      </c>
      <c r="F2490" s="5">
        <v>845</v>
      </c>
      <c r="G2490" s="5">
        <v>65</v>
      </c>
      <c r="I2490" s="5">
        <v>46</v>
      </c>
      <c r="J2490" s="5">
        <v>5.55</v>
      </c>
      <c r="K2490" s="5">
        <v>124</v>
      </c>
      <c r="L2490" s="5">
        <v>24.1</v>
      </c>
      <c r="M2490" s="16">
        <v>40000</v>
      </c>
      <c r="N2490" s="5">
        <v>1</v>
      </c>
      <c r="P2490">
        <f t="shared" si="30"/>
        <v>1</v>
      </c>
    </row>
    <row r="2491" spans="1:16" x14ac:dyDescent="0.25">
      <c r="A2491" s="5" t="s">
        <v>291</v>
      </c>
      <c r="B2491" s="17">
        <v>659770</v>
      </c>
      <c r="C2491" s="14">
        <v>37858</v>
      </c>
      <c r="D2491" s="70" t="s">
        <v>2199</v>
      </c>
      <c r="E2491" s="5">
        <v>2</v>
      </c>
      <c r="F2491" s="5">
        <v>1115</v>
      </c>
      <c r="G2491" s="5">
        <v>69</v>
      </c>
      <c r="H2491" s="5">
        <v>60</v>
      </c>
      <c r="I2491" s="5">
        <v>46</v>
      </c>
      <c r="J2491" s="5">
        <v>6.54</v>
      </c>
      <c r="K2491" s="5">
        <v>124</v>
      </c>
      <c r="L2491" s="5">
        <v>24.37</v>
      </c>
      <c r="M2491" s="16">
        <v>35000</v>
      </c>
      <c r="P2491">
        <f t="shared" si="30"/>
        <v>0</v>
      </c>
    </row>
    <row r="2492" spans="1:16" x14ac:dyDescent="0.25">
      <c r="A2492" s="5" t="s">
        <v>291</v>
      </c>
      <c r="B2492" s="17">
        <v>659770</v>
      </c>
      <c r="C2492" s="14">
        <v>37859</v>
      </c>
      <c r="D2492" s="70" t="s">
        <v>2200</v>
      </c>
      <c r="E2492" s="5">
        <v>1</v>
      </c>
      <c r="F2492" s="5">
        <v>900</v>
      </c>
      <c r="G2492" s="5">
        <v>75</v>
      </c>
      <c r="I2492" s="5">
        <v>46</v>
      </c>
      <c r="J2492" s="5">
        <v>0.59</v>
      </c>
      <c r="K2492" s="5">
        <v>124</v>
      </c>
      <c r="L2492" s="5">
        <v>36.31</v>
      </c>
      <c r="M2492" s="16">
        <v>50000</v>
      </c>
      <c r="P2492">
        <f t="shared" si="30"/>
        <v>0</v>
      </c>
    </row>
    <row r="2493" spans="1:16" x14ac:dyDescent="0.25">
      <c r="A2493" s="5" t="s">
        <v>291</v>
      </c>
      <c r="B2493" s="17">
        <v>659770</v>
      </c>
      <c r="C2493" s="14">
        <v>37859</v>
      </c>
      <c r="D2493" s="70" t="s">
        <v>2200</v>
      </c>
      <c r="E2493" s="5">
        <v>2</v>
      </c>
      <c r="F2493" s="5">
        <v>1300</v>
      </c>
      <c r="G2493" s="5">
        <v>78</v>
      </c>
      <c r="I2493" s="5">
        <v>46</v>
      </c>
      <c r="J2493" s="5">
        <v>3.2</v>
      </c>
      <c r="K2493" s="5">
        <v>124</v>
      </c>
      <c r="L2493" s="5">
        <v>32.03</v>
      </c>
      <c r="M2493" s="16">
        <v>0</v>
      </c>
      <c r="P2493">
        <f t="shared" si="30"/>
        <v>0</v>
      </c>
    </row>
    <row r="2494" spans="1:16" x14ac:dyDescent="0.25">
      <c r="A2494" s="5" t="s">
        <v>291</v>
      </c>
      <c r="B2494" s="17">
        <v>659770</v>
      </c>
      <c r="C2494" s="14">
        <v>37859</v>
      </c>
      <c r="D2494" s="70" t="s">
        <v>2200</v>
      </c>
      <c r="E2494" s="5">
        <v>3</v>
      </c>
      <c r="F2494" s="5">
        <v>1700</v>
      </c>
      <c r="G2494" s="5">
        <v>65</v>
      </c>
      <c r="I2494" s="5">
        <v>46</v>
      </c>
      <c r="J2494" s="5">
        <v>9.4600000000000009</v>
      </c>
      <c r="K2494" s="5">
        <v>124</v>
      </c>
      <c r="L2494" s="5">
        <v>24.14</v>
      </c>
      <c r="M2494" s="16">
        <v>30000</v>
      </c>
      <c r="P2494">
        <f t="shared" si="30"/>
        <v>0</v>
      </c>
    </row>
    <row r="2495" spans="1:16" x14ac:dyDescent="0.25">
      <c r="A2495" s="5" t="s">
        <v>291</v>
      </c>
      <c r="B2495" s="17">
        <v>659770</v>
      </c>
      <c r="C2495" s="14">
        <v>37860</v>
      </c>
      <c r="D2495" s="70" t="s">
        <v>2201</v>
      </c>
      <c r="E2495" s="5">
        <v>1</v>
      </c>
      <c r="F2495" s="5">
        <v>1300</v>
      </c>
      <c r="G2495" s="5">
        <v>38</v>
      </c>
      <c r="H2495" s="5">
        <v>62</v>
      </c>
      <c r="I2495" s="5">
        <v>46</v>
      </c>
      <c r="J2495" s="5">
        <v>28.34</v>
      </c>
      <c r="K2495" s="5">
        <v>124</v>
      </c>
      <c r="L2495" s="5">
        <v>18.86</v>
      </c>
      <c r="M2495" s="16">
        <v>80000</v>
      </c>
      <c r="N2495" s="5">
        <v>1</v>
      </c>
      <c r="P2495">
        <f t="shared" si="30"/>
        <v>1</v>
      </c>
    </row>
    <row r="2496" spans="1:16" x14ac:dyDescent="0.25">
      <c r="A2496" s="5" t="s">
        <v>291</v>
      </c>
      <c r="B2496" s="17">
        <v>659770</v>
      </c>
      <c r="C2496" s="14">
        <v>37861</v>
      </c>
      <c r="D2496" s="70" t="s">
        <v>2202</v>
      </c>
      <c r="E2496" s="5">
        <v>1</v>
      </c>
      <c r="F2496" s="5">
        <v>1515</v>
      </c>
      <c r="G2496" s="5">
        <v>42</v>
      </c>
      <c r="I2496" s="5">
        <v>46</v>
      </c>
      <c r="J2496" s="5">
        <v>40.42</v>
      </c>
      <c r="K2496" s="5">
        <v>124</v>
      </c>
      <c r="L2496" s="5">
        <v>22.95</v>
      </c>
      <c r="M2496" s="16">
        <v>80000</v>
      </c>
      <c r="N2496" s="5">
        <v>1</v>
      </c>
      <c r="P2496">
        <f t="shared" si="30"/>
        <v>1</v>
      </c>
    </row>
    <row r="2497" spans="1:23" x14ac:dyDescent="0.25">
      <c r="A2497" t="s">
        <v>291</v>
      </c>
      <c r="B2497" s="17">
        <v>659770</v>
      </c>
      <c r="C2497" s="2">
        <v>37865</v>
      </c>
      <c r="D2497" s="70" t="s">
        <v>2203</v>
      </c>
      <c r="E2497"/>
      <c r="F2497"/>
      <c r="G2497"/>
      <c r="H2497"/>
      <c r="I2497"/>
      <c r="J2497"/>
      <c r="K2497"/>
      <c r="L2497"/>
      <c r="M2497" s="1"/>
      <c r="N2497"/>
      <c r="O2497"/>
      <c r="P2497">
        <f t="shared" si="30"/>
        <v>0</v>
      </c>
      <c r="Q2497" s="1"/>
      <c r="S2497" s="1"/>
      <c r="T2497" s="1"/>
      <c r="U2497" s="1"/>
      <c r="V2497"/>
      <c r="W2497"/>
    </row>
    <row r="2498" spans="1:23" x14ac:dyDescent="0.25">
      <c r="A2498" s="5" t="s">
        <v>291</v>
      </c>
      <c r="B2498" s="17">
        <v>659770</v>
      </c>
      <c r="C2498" s="14">
        <v>37866</v>
      </c>
      <c r="D2498" s="70" t="s">
        <v>2204</v>
      </c>
      <c r="E2498" s="5">
        <v>1</v>
      </c>
      <c r="F2498" s="5">
        <v>1030</v>
      </c>
      <c r="G2498" s="5">
        <v>82</v>
      </c>
      <c r="I2498" s="5">
        <v>46</v>
      </c>
      <c r="J2498" s="5">
        <v>22.47</v>
      </c>
      <c r="K2498" s="5">
        <v>124</v>
      </c>
      <c r="L2498" s="5">
        <v>33.21</v>
      </c>
      <c r="M2498" s="16">
        <v>0</v>
      </c>
      <c r="P2498">
        <f t="shared" si="30"/>
        <v>0</v>
      </c>
    </row>
    <row r="2499" spans="1:23" x14ac:dyDescent="0.25">
      <c r="A2499" s="5" t="s">
        <v>291</v>
      </c>
      <c r="B2499" s="17">
        <v>659770</v>
      </c>
      <c r="C2499" s="14">
        <v>37866</v>
      </c>
      <c r="D2499" s="70" t="s">
        <v>2204</v>
      </c>
      <c r="E2499" s="5">
        <v>2</v>
      </c>
      <c r="F2499" s="5">
        <v>1130</v>
      </c>
      <c r="G2499" s="5">
        <v>80</v>
      </c>
      <c r="I2499" s="5">
        <v>46</v>
      </c>
      <c r="J2499" s="5">
        <v>21.9</v>
      </c>
      <c r="K2499" s="5">
        <v>124</v>
      </c>
      <c r="L2499" s="5">
        <v>31.02</v>
      </c>
      <c r="M2499" s="16">
        <v>4000</v>
      </c>
      <c r="P2499">
        <f t="shared" si="30"/>
        <v>0</v>
      </c>
    </row>
    <row r="2500" spans="1:23" x14ac:dyDescent="0.25">
      <c r="A2500" s="5" t="s">
        <v>291</v>
      </c>
      <c r="B2500" s="17">
        <v>659770</v>
      </c>
      <c r="C2500" s="14">
        <v>37866</v>
      </c>
      <c r="D2500" s="70" t="s">
        <v>2204</v>
      </c>
      <c r="E2500" s="5">
        <v>3</v>
      </c>
      <c r="F2500" s="5">
        <v>1430</v>
      </c>
      <c r="G2500" s="5">
        <v>72</v>
      </c>
      <c r="I2500" s="5">
        <v>46</v>
      </c>
      <c r="J2500" s="5">
        <v>20.23</v>
      </c>
      <c r="K2500" s="5">
        <v>124</v>
      </c>
      <c r="L2500" s="5">
        <v>30.2</v>
      </c>
      <c r="M2500" s="16">
        <v>75000</v>
      </c>
      <c r="P2500">
        <f t="shared" si="30"/>
        <v>0</v>
      </c>
    </row>
    <row r="2501" spans="1:23" x14ac:dyDescent="0.25">
      <c r="A2501" s="5" t="s">
        <v>291</v>
      </c>
      <c r="B2501" s="17">
        <v>659770</v>
      </c>
      <c r="C2501" s="14">
        <v>37868</v>
      </c>
      <c r="D2501" s="70" t="s">
        <v>2205</v>
      </c>
      <c r="E2501" s="5">
        <v>1</v>
      </c>
      <c r="F2501" s="5">
        <v>815</v>
      </c>
      <c r="G2501" s="5">
        <v>29</v>
      </c>
      <c r="I2501" s="5">
        <v>46</v>
      </c>
      <c r="J2501" s="5">
        <v>54</v>
      </c>
      <c r="K2501" s="5">
        <v>124</v>
      </c>
      <c r="L2501" s="5">
        <v>20.8</v>
      </c>
      <c r="M2501" s="16">
        <v>0</v>
      </c>
      <c r="P2501">
        <f t="shared" si="30"/>
        <v>0</v>
      </c>
    </row>
    <row r="2502" spans="1:23" x14ac:dyDescent="0.25">
      <c r="A2502" s="5" t="s">
        <v>291</v>
      </c>
      <c r="B2502" s="17">
        <v>659770</v>
      </c>
      <c r="C2502" s="14">
        <v>37868</v>
      </c>
      <c r="D2502" s="70" t="s">
        <v>2205</v>
      </c>
      <c r="E2502" s="5">
        <v>2</v>
      </c>
      <c r="F2502" s="5">
        <v>1000</v>
      </c>
      <c r="G2502" s="5">
        <v>30</v>
      </c>
      <c r="H2502" s="5">
        <v>55</v>
      </c>
      <c r="I2502" s="5">
        <v>46</v>
      </c>
      <c r="J2502" s="5">
        <v>55.1</v>
      </c>
      <c r="K2502" s="5">
        <v>124</v>
      </c>
      <c r="L2502" s="5">
        <v>23.2</v>
      </c>
      <c r="M2502" s="16">
        <v>35000</v>
      </c>
      <c r="P2502">
        <f t="shared" si="30"/>
        <v>0</v>
      </c>
    </row>
    <row r="2503" spans="1:23" x14ac:dyDescent="0.25">
      <c r="A2503" s="5" t="s">
        <v>291</v>
      </c>
      <c r="B2503" s="17">
        <v>659770</v>
      </c>
      <c r="C2503" s="14">
        <v>37868</v>
      </c>
      <c r="D2503" s="70" t="s">
        <v>2205</v>
      </c>
      <c r="E2503" s="5">
        <v>3</v>
      </c>
      <c r="F2503" s="5">
        <v>1230</v>
      </c>
      <c r="G2503" s="5">
        <v>30</v>
      </c>
      <c r="I2503" s="5">
        <v>46</v>
      </c>
      <c r="J2503" s="5">
        <v>53.2</v>
      </c>
      <c r="K2503" s="5">
        <v>124</v>
      </c>
      <c r="L2503" s="5">
        <v>19.600000000000001</v>
      </c>
      <c r="M2503" s="16">
        <v>60000</v>
      </c>
      <c r="P2503">
        <f t="shared" si="30"/>
        <v>0</v>
      </c>
    </row>
    <row r="2504" spans="1:23" x14ac:dyDescent="0.25">
      <c r="A2504" s="5" t="s">
        <v>291</v>
      </c>
      <c r="B2504" s="17">
        <v>659770</v>
      </c>
      <c r="C2504" s="14">
        <v>37869</v>
      </c>
      <c r="D2504" s="70" t="s">
        <v>2206</v>
      </c>
      <c r="E2504" s="5">
        <v>1</v>
      </c>
      <c r="F2504" s="5">
        <v>930</v>
      </c>
      <c r="G2504" s="5">
        <v>44</v>
      </c>
      <c r="H2504" s="5">
        <v>54</v>
      </c>
      <c r="I2504" s="5">
        <v>46</v>
      </c>
      <c r="J2504" s="5">
        <v>24.8</v>
      </c>
      <c r="K2504" s="5">
        <v>124</v>
      </c>
      <c r="L2504" s="5">
        <v>20.5</v>
      </c>
      <c r="M2504" s="16">
        <v>70000</v>
      </c>
      <c r="N2504" s="5">
        <v>1</v>
      </c>
      <c r="P2504">
        <f t="shared" si="30"/>
        <v>1</v>
      </c>
    </row>
    <row r="2505" spans="1:23" x14ac:dyDescent="0.25">
      <c r="A2505" s="5" t="s">
        <v>291</v>
      </c>
      <c r="B2505" s="17">
        <v>659770</v>
      </c>
      <c r="C2505" s="14">
        <v>37871</v>
      </c>
      <c r="D2505" s="70" t="s">
        <v>2207</v>
      </c>
      <c r="E2505" s="5">
        <v>1</v>
      </c>
      <c r="F2505" s="5">
        <v>1145</v>
      </c>
      <c r="G2505" s="5">
        <v>31</v>
      </c>
      <c r="I2505" s="5">
        <v>46</v>
      </c>
      <c r="J2505" s="5">
        <v>35.5</v>
      </c>
      <c r="K2505" s="5">
        <v>124</v>
      </c>
      <c r="L2505" s="5">
        <v>15.8</v>
      </c>
      <c r="M2505" s="16">
        <v>0</v>
      </c>
      <c r="P2505">
        <f t="shared" si="30"/>
        <v>0</v>
      </c>
    </row>
    <row r="2506" spans="1:23" x14ac:dyDescent="0.25">
      <c r="A2506" s="5" t="s">
        <v>291</v>
      </c>
      <c r="B2506" s="17">
        <v>659770</v>
      </c>
      <c r="C2506" s="14">
        <v>37871</v>
      </c>
      <c r="D2506" s="70" t="s">
        <v>2207</v>
      </c>
      <c r="E2506" s="5">
        <v>2</v>
      </c>
      <c r="F2506" s="5">
        <v>1745</v>
      </c>
      <c r="G2506" s="5">
        <v>26</v>
      </c>
      <c r="I2506" s="5">
        <v>46</v>
      </c>
      <c r="J2506" s="5">
        <v>33.799999999999997</v>
      </c>
      <c r="K2506" s="5">
        <v>124</v>
      </c>
      <c r="L2506" s="5">
        <v>13.2</v>
      </c>
      <c r="M2506" s="16">
        <v>80000</v>
      </c>
      <c r="N2506" s="5">
        <v>1</v>
      </c>
      <c r="P2506">
        <f t="shared" si="30"/>
        <v>1</v>
      </c>
    </row>
    <row r="2507" spans="1:23" x14ac:dyDescent="0.25">
      <c r="A2507" s="5" t="s">
        <v>291</v>
      </c>
      <c r="B2507" s="17">
        <v>659770</v>
      </c>
      <c r="C2507" s="14">
        <v>37872</v>
      </c>
      <c r="D2507" s="70" t="s">
        <v>2208</v>
      </c>
      <c r="E2507" s="5">
        <v>1</v>
      </c>
      <c r="F2507" s="5">
        <v>945</v>
      </c>
      <c r="G2507" s="5">
        <v>39</v>
      </c>
      <c r="H2507" s="5">
        <v>57</v>
      </c>
      <c r="I2507" s="5">
        <v>46</v>
      </c>
      <c r="J2507" s="5">
        <v>30.6</v>
      </c>
      <c r="K2507" s="5">
        <v>124</v>
      </c>
      <c r="L2507" s="5">
        <v>20.5</v>
      </c>
      <c r="M2507" s="16">
        <v>90000</v>
      </c>
      <c r="N2507" s="5">
        <v>1</v>
      </c>
      <c r="P2507">
        <f t="shared" si="30"/>
        <v>1</v>
      </c>
    </row>
    <row r="2508" spans="1:23" x14ac:dyDescent="0.25">
      <c r="A2508" s="5" t="s">
        <v>291</v>
      </c>
      <c r="B2508" s="17">
        <v>659770</v>
      </c>
      <c r="C2508" s="14">
        <v>37877</v>
      </c>
      <c r="D2508" s="70" t="s">
        <v>2209</v>
      </c>
      <c r="E2508" s="5">
        <v>1</v>
      </c>
      <c r="F2508" s="5">
        <v>1545</v>
      </c>
      <c r="G2508" s="5">
        <v>30</v>
      </c>
      <c r="H2508" s="5">
        <v>58</v>
      </c>
      <c r="I2508" s="5">
        <v>46</v>
      </c>
      <c r="J2508" s="5">
        <v>53.1</v>
      </c>
      <c r="K2508" s="5">
        <v>124</v>
      </c>
      <c r="L2508" s="5">
        <v>21.2</v>
      </c>
      <c r="M2508" s="16">
        <v>85000</v>
      </c>
      <c r="P2508">
        <f t="shared" si="30"/>
        <v>0</v>
      </c>
    </row>
    <row r="2509" spans="1:23" x14ac:dyDescent="0.25">
      <c r="A2509" s="5" t="s">
        <v>291</v>
      </c>
      <c r="B2509" s="17">
        <v>659770</v>
      </c>
      <c r="C2509" s="14">
        <v>37884</v>
      </c>
      <c r="D2509" s="70" t="s">
        <v>2210</v>
      </c>
      <c r="E2509" s="5">
        <v>1</v>
      </c>
      <c r="F2509" s="5">
        <v>900</v>
      </c>
      <c r="G2509" s="5">
        <v>23</v>
      </c>
      <c r="I2509" s="5">
        <v>46</v>
      </c>
      <c r="J2509" s="5">
        <v>52.4</v>
      </c>
      <c r="K2509" s="5">
        <v>124</v>
      </c>
      <c r="L2509" s="5">
        <v>16.399999999999999</v>
      </c>
      <c r="M2509" s="16">
        <v>80000</v>
      </c>
      <c r="P2509">
        <f t="shared" si="30"/>
        <v>0</v>
      </c>
    </row>
    <row r="2510" spans="1:23" x14ac:dyDescent="0.25">
      <c r="A2510" s="5" t="s">
        <v>291</v>
      </c>
      <c r="B2510" s="17">
        <v>659770</v>
      </c>
      <c r="C2510" s="14">
        <v>37885</v>
      </c>
      <c r="D2510" s="70" t="s">
        <v>2211</v>
      </c>
      <c r="E2510" s="5">
        <v>1</v>
      </c>
      <c r="F2510" s="5">
        <v>1030</v>
      </c>
      <c r="G2510" s="5">
        <v>25</v>
      </c>
      <c r="I2510" s="5">
        <v>46</v>
      </c>
      <c r="J2510" s="5">
        <v>44.6</v>
      </c>
      <c r="K2510" s="5">
        <v>124</v>
      </c>
      <c r="L2510" s="5">
        <v>15.1</v>
      </c>
      <c r="M2510" s="16">
        <v>50000</v>
      </c>
      <c r="N2510" s="5">
        <v>1</v>
      </c>
      <c r="P2510">
        <f t="shared" si="30"/>
        <v>1</v>
      </c>
    </row>
    <row r="2511" spans="1:23" x14ac:dyDescent="0.25">
      <c r="A2511" s="5" t="s">
        <v>291</v>
      </c>
      <c r="B2511" s="17">
        <v>659770</v>
      </c>
      <c r="C2511" s="14">
        <v>37885</v>
      </c>
      <c r="D2511" s="70" t="s">
        <v>2211</v>
      </c>
      <c r="E2511" s="5">
        <v>2</v>
      </c>
      <c r="F2511" s="5">
        <v>1300</v>
      </c>
      <c r="G2511" s="5">
        <v>25</v>
      </c>
      <c r="I2511" s="5">
        <v>46</v>
      </c>
      <c r="J2511" s="5">
        <v>44</v>
      </c>
      <c r="K2511" s="5">
        <v>124</v>
      </c>
      <c r="L2511" s="5">
        <v>15.3</v>
      </c>
      <c r="M2511" s="16">
        <v>40000</v>
      </c>
      <c r="P2511">
        <f t="shared" si="30"/>
        <v>0</v>
      </c>
    </row>
    <row r="2512" spans="1:23" x14ac:dyDescent="0.25">
      <c r="A2512" s="5" t="s">
        <v>291</v>
      </c>
      <c r="B2512" s="17">
        <v>659770</v>
      </c>
      <c r="C2512" s="14">
        <v>37886</v>
      </c>
      <c r="D2512" s="73" t="s">
        <v>6916</v>
      </c>
      <c r="E2512" s="5">
        <v>1</v>
      </c>
      <c r="F2512" s="5">
        <v>1100</v>
      </c>
      <c r="G2512" s="5">
        <v>33</v>
      </c>
      <c r="I2512" s="5">
        <v>46</v>
      </c>
      <c r="J2512" s="5">
        <v>39.200000000000003</v>
      </c>
      <c r="K2512" s="5">
        <v>124</v>
      </c>
      <c r="L2512" s="5">
        <v>16.5</v>
      </c>
      <c r="M2512" s="16">
        <v>0</v>
      </c>
      <c r="P2512">
        <f t="shared" si="30"/>
        <v>0</v>
      </c>
    </row>
    <row r="2513" spans="1:23" x14ac:dyDescent="0.25">
      <c r="A2513" s="5" t="s">
        <v>291</v>
      </c>
      <c r="B2513" s="17">
        <v>659770</v>
      </c>
      <c r="C2513" s="14">
        <v>37887</v>
      </c>
      <c r="D2513" s="70" t="s">
        <v>2212</v>
      </c>
      <c r="E2513" s="5">
        <v>1</v>
      </c>
      <c r="F2513" s="5">
        <v>1415</v>
      </c>
      <c r="G2513" s="5">
        <v>21</v>
      </c>
      <c r="I2513" s="5">
        <v>46</v>
      </c>
      <c r="J2513" s="5">
        <v>57.7</v>
      </c>
      <c r="K2513" s="5">
        <v>124</v>
      </c>
      <c r="L2513" s="5">
        <v>19</v>
      </c>
      <c r="M2513" s="16">
        <v>35000</v>
      </c>
      <c r="N2513" s="5">
        <v>1</v>
      </c>
      <c r="P2513">
        <f t="shared" si="30"/>
        <v>1</v>
      </c>
    </row>
    <row r="2514" spans="1:23" x14ac:dyDescent="0.25">
      <c r="A2514" s="5" t="s">
        <v>291</v>
      </c>
      <c r="B2514" s="17">
        <v>659770</v>
      </c>
      <c r="C2514" s="14">
        <v>37888</v>
      </c>
      <c r="D2514" s="70" t="s">
        <v>2213</v>
      </c>
      <c r="E2514" s="5">
        <v>1</v>
      </c>
      <c r="F2514" s="5">
        <v>1130</v>
      </c>
      <c r="G2514" s="5">
        <v>75</v>
      </c>
      <c r="I2514" s="5">
        <v>46</v>
      </c>
      <c r="J2514" s="5">
        <v>12.4</v>
      </c>
      <c r="K2514" s="5">
        <v>124</v>
      </c>
      <c r="L2514" s="5">
        <v>26</v>
      </c>
      <c r="M2514" s="16">
        <v>85000</v>
      </c>
      <c r="P2514">
        <f t="shared" si="30"/>
        <v>0</v>
      </c>
    </row>
    <row r="2515" spans="1:23" x14ac:dyDescent="0.25">
      <c r="A2515" s="5" t="s">
        <v>291</v>
      </c>
      <c r="B2515" s="17">
        <v>659770</v>
      </c>
      <c r="C2515" s="14">
        <v>37889</v>
      </c>
      <c r="D2515" s="70" t="s">
        <v>2214</v>
      </c>
      <c r="E2515" s="5">
        <v>1</v>
      </c>
      <c r="F2515" s="5">
        <v>1615</v>
      </c>
      <c r="G2515" s="5">
        <v>61</v>
      </c>
      <c r="I2515" s="5">
        <v>45</v>
      </c>
      <c r="J2515" s="5">
        <v>5.4</v>
      </c>
      <c r="K2515" s="5">
        <v>124</v>
      </c>
      <c r="L2515" s="5">
        <v>21.6</v>
      </c>
      <c r="M2515" s="16">
        <v>40000</v>
      </c>
      <c r="P2515">
        <f t="shared" si="30"/>
        <v>0</v>
      </c>
    </row>
    <row r="2516" spans="1:23" x14ac:dyDescent="0.25">
      <c r="A2516" s="5" t="s">
        <v>291</v>
      </c>
      <c r="B2516" s="17">
        <v>659770</v>
      </c>
      <c r="C2516" s="14">
        <v>37890</v>
      </c>
      <c r="D2516" s="70" t="s">
        <v>2215</v>
      </c>
      <c r="E2516" s="5">
        <v>1</v>
      </c>
      <c r="F2516" s="5">
        <v>1145</v>
      </c>
      <c r="G2516" s="5">
        <v>78</v>
      </c>
      <c r="I2516" s="5">
        <v>45</v>
      </c>
      <c r="J2516" s="5">
        <v>55.4</v>
      </c>
      <c r="K2516" s="5">
        <v>124</v>
      </c>
      <c r="L2516" s="5">
        <v>24.1</v>
      </c>
      <c r="M2516" s="16">
        <v>90000</v>
      </c>
      <c r="P2516">
        <f t="shared" si="30"/>
        <v>0</v>
      </c>
    </row>
    <row r="2517" spans="1:23" x14ac:dyDescent="0.25">
      <c r="A2517" t="s">
        <v>291</v>
      </c>
      <c r="B2517" s="17">
        <v>659770</v>
      </c>
      <c r="C2517" s="2">
        <v>37891</v>
      </c>
      <c r="D2517" s="70" t="s">
        <v>2216</v>
      </c>
      <c r="E2517" s="3"/>
      <c r="F2517" s="3"/>
      <c r="G2517" s="3"/>
      <c r="H2517" s="3"/>
      <c r="I2517" s="3"/>
      <c r="J2517" s="3"/>
      <c r="K2517" s="3"/>
      <c r="L2517" s="3"/>
      <c r="M2517" s="21"/>
      <c r="N2517"/>
      <c r="O2517"/>
      <c r="P2517">
        <f t="shared" si="30"/>
        <v>0</v>
      </c>
      <c r="Q2517" s="1"/>
      <c r="S2517" s="1"/>
      <c r="T2517" s="1"/>
      <c r="U2517" s="1"/>
      <c r="V2517"/>
      <c r="W2517"/>
    </row>
    <row r="2518" spans="1:23" x14ac:dyDescent="0.25">
      <c r="A2518" t="s">
        <v>291</v>
      </c>
      <c r="B2518" s="17">
        <v>659770</v>
      </c>
      <c r="C2518" s="2">
        <v>37892</v>
      </c>
      <c r="D2518" s="70" t="s">
        <v>2217</v>
      </c>
      <c r="E2518" s="3"/>
      <c r="F2518" s="3"/>
      <c r="G2518" s="3"/>
      <c r="H2518" s="3"/>
      <c r="I2518" s="3"/>
      <c r="J2518" s="3"/>
      <c r="K2518" s="3"/>
      <c r="L2518" s="3"/>
      <c r="M2518" s="21"/>
      <c r="N2518"/>
      <c r="O2518"/>
      <c r="P2518">
        <f t="shared" si="30"/>
        <v>0</v>
      </c>
      <c r="Q2518" s="1"/>
      <c r="S2518" s="1"/>
      <c r="T2518" s="1"/>
      <c r="U2518" s="1"/>
      <c r="V2518"/>
      <c r="W2518"/>
    </row>
    <row r="2519" spans="1:23" x14ac:dyDescent="0.25">
      <c r="A2519" t="s">
        <v>291</v>
      </c>
      <c r="B2519" s="17">
        <v>659770</v>
      </c>
      <c r="C2519" s="2">
        <v>37893</v>
      </c>
      <c r="D2519" s="70" t="s">
        <v>2218</v>
      </c>
      <c r="E2519" s="3"/>
      <c r="F2519" s="3"/>
      <c r="G2519" s="3"/>
      <c r="H2519" s="3"/>
      <c r="I2519" s="3"/>
      <c r="J2519" s="3"/>
      <c r="K2519" s="3"/>
      <c r="L2519" s="3"/>
      <c r="M2519" s="21"/>
      <c r="N2519"/>
      <c r="O2519"/>
      <c r="P2519">
        <f t="shared" si="30"/>
        <v>0</v>
      </c>
      <c r="Q2519" s="1"/>
      <c r="S2519" s="1"/>
      <c r="T2519" s="1"/>
      <c r="U2519" s="1"/>
      <c r="V2519"/>
      <c r="W2519"/>
    </row>
    <row r="2520" spans="1:23" x14ac:dyDescent="0.25">
      <c r="A2520" t="s">
        <v>291</v>
      </c>
      <c r="B2520" s="17">
        <v>659770</v>
      </c>
      <c r="C2520" s="2">
        <v>37894</v>
      </c>
      <c r="D2520" s="70" t="s">
        <v>2219</v>
      </c>
      <c r="E2520" s="3"/>
      <c r="F2520" s="3"/>
      <c r="G2520" s="3"/>
      <c r="H2520" s="3"/>
      <c r="I2520" s="3"/>
      <c r="J2520" s="3"/>
      <c r="K2520" s="3"/>
      <c r="L2520" s="3"/>
      <c r="M2520" s="21"/>
      <c r="N2520"/>
      <c r="O2520"/>
      <c r="P2520">
        <f t="shared" si="30"/>
        <v>0</v>
      </c>
      <c r="Q2520" s="1"/>
      <c r="S2520" s="1"/>
      <c r="T2520" s="1"/>
      <c r="U2520" s="1"/>
      <c r="V2520"/>
      <c r="W2520"/>
    </row>
    <row r="2521" spans="1:23" x14ac:dyDescent="0.25">
      <c r="A2521" t="s">
        <v>291</v>
      </c>
      <c r="B2521" s="17">
        <v>659770</v>
      </c>
      <c r="C2521" s="2">
        <v>37896</v>
      </c>
      <c r="D2521" s="70" t="s">
        <v>2220</v>
      </c>
      <c r="E2521" s="3"/>
      <c r="F2521" s="3"/>
      <c r="G2521" s="3"/>
      <c r="H2521" s="3"/>
      <c r="I2521" s="3"/>
      <c r="J2521" s="3"/>
      <c r="K2521" s="3"/>
      <c r="L2521" s="3"/>
      <c r="M2521" s="21"/>
      <c r="N2521"/>
      <c r="O2521"/>
      <c r="P2521">
        <f t="shared" si="30"/>
        <v>0</v>
      </c>
      <c r="Q2521" s="1"/>
      <c r="S2521" s="1"/>
      <c r="T2521" s="1"/>
      <c r="U2521" s="1"/>
      <c r="V2521"/>
      <c r="W2521"/>
    </row>
    <row r="2522" spans="1:23" x14ac:dyDescent="0.25">
      <c r="A2522" s="5" t="s">
        <v>477</v>
      </c>
      <c r="B2522" s="17">
        <v>655523</v>
      </c>
      <c r="C2522" s="14">
        <v>37797</v>
      </c>
      <c r="D2522" s="70" t="s">
        <v>2221</v>
      </c>
      <c r="E2522" s="5">
        <v>1</v>
      </c>
      <c r="G2522" s="5">
        <v>50</v>
      </c>
      <c r="I2522" s="5">
        <v>46</v>
      </c>
      <c r="J2522" s="5">
        <v>7.5030000000000001</v>
      </c>
      <c r="K2522" s="5">
        <v>124</v>
      </c>
      <c r="L2522" s="5">
        <v>6.3609999999999998</v>
      </c>
      <c r="M2522" s="16">
        <v>1892</v>
      </c>
      <c r="N2522" s="5">
        <v>2</v>
      </c>
      <c r="P2522">
        <f t="shared" si="30"/>
        <v>2</v>
      </c>
    </row>
    <row r="2523" spans="1:23" x14ac:dyDescent="0.25">
      <c r="A2523" s="5" t="s">
        <v>477</v>
      </c>
      <c r="B2523" s="17">
        <v>655523</v>
      </c>
      <c r="C2523" s="14">
        <v>37803</v>
      </c>
      <c r="D2523" s="70" t="s">
        <v>2222</v>
      </c>
      <c r="E2523" s="5">
        <v>1</v>
      </c>
      <c r="G2523" s="5">
        <v>45</v>
      </c>
      <c r="I2523" s="5">
        <v>46</v>
      </c>
      <c r="J2523" s="5">
        <v>7.5030000000000001</v>
      </c>
      <c r="K2523" s="5">
        <v>124</v>
      </c>
      <c r="L2523" s="5">
        <v>6.3609999999999998</v>
      </c>
      <c r="P2523">
        <f t="shared" si="30"/>
        <v>0</v>
      </c>
    </row>
    <row r="2524" spans="1:23" x14ac:dyDescent="0.25">
      <c r="A2524" s="5" t="s">
        <v>477</v>
      </c>
      <c r="B2524" s="17">
        <v>655523</v>
      </c>
      <c r="C2524" s="14">
        <v>37803</v>
      </c>
      <c r="D2524" s="70" t="s">
        <v>2222</v>
      </c>
      <c r="E2524" s="5">
        <v>2</v>
      </c>
      <c r="G2524" s="5">
        <v>45</v>
      </c>
      <c r="I2524" s="5">
        <v>46</v>
      </c>
      <c r="J2524" s="5">
        <v>7.5030000000000001</v>
      </c>
      <c r="K2524" s="5">
        <v>124</v>
      </c>
      <c r="L2524" s="5">
        <v>6.3609999999999998</v>
      </c>
      <c r="P2524">
        <f t="shared" si="30"/>
        <v>0</v>
      </c>
    </row>
    <row r="2525" spans="1:23" x14ac:dyDescent="0.25">
      <c r="A2525" s="5" t="s">
        <v>477</v>
      </c>
      <c r="B2525" s="17">
        <v>655523</v>
      </c>
      <c r="C2525" s="14">
        <v>37803</v>
      </c>
      <c r="D2525" s="70" t="s">
        <v>2222</v>
      </c>
      <c r="E2525" s="5">
        <v>3</v>
      </c>
      <c r="G2525" s="5">
        <v>45</v>
      </c>
      <c r="I2525" s="5">
        <v>46</v>
      </c>
      <c r="J2525" s="5">
        <v>7.5030000000000001</v>
      </c>
      <c r="K2525" s="5">
        <v>124</v>
      </c>
      <c r="L2525" s="5">
        <v>6.3609999999999998</v>
      </c>
      <c r="M2525" s="16">
        <v>43000</v>
      </c>
      <c r="N2525" s="5">
        <v>1</v>
      </c>
      <c r="P2525">
        <f t="shared" si="30"/>
        <v>1</v>
      </c>
    </row>
    <row r="2526" spans="1:23" x14ac:dyDescent="0.25">
      <c r="A2526" s="5" t="s">
        <v>477</v>
      </c>
      <c r="B2526" s="17">
        <v>655523</v>
      </c>
      <c r="C2526" s="14">
        <v>37805</v>
      </c>
      <c r="D2526" s="70" t="s">
        <v>2223</v>
      </c>
      <c r="E2526" s="5">
        <v>1</v>
      </c>
      <c r="G2526" s="5">
        <v>50</v>
      </c>
      <c r="I2526" s="5">
        <v>46</v>
      </c>
      <c r="J2526" s="5">
        <v>0</v>
      </c>
      <c r="K2526" s="5">
        <v>124</v>
      </c>
      <c r="L2526" s="5">
        <v>7</v>
      </c>
      <c r="P2526">
        <f t="shared" si="30"/>
        <v>0</v>
      </c>
    </row>
    <row r="2527" spans="1:23" x14ac:dyDescent="0.25">
      <c r="A2527" s="5" t="s">
        <v>477</v>
      </c>
      <c r="B2527" s="17">
        <v>655523</v>
      </c>
      <c r="C2527" s="14">
        <v>37805</v>
      </c>
      <c r="D2527" s="70" t="s">
        <v>2223</v>
      </c>
      <c r="E2527" s="5">
        <v>2</v>
      </c>
      <c r="G2527" s="5">
        <v>50</v>
      </c>
      <c r="I2527" s="5">
        <v>46</v>
      </c>
      <c r="J2527" s="5">
        <v>0</v>
      </c>
      <c r="K2527" s="5">
        <v>124</v>
      </c>
      <c r="L2527" s="5">
        <v>7</v>
      </c>
      <c r="P2527">
        <f t="shared" si="30"/>
        <v>0</v>
      </c>
    </row>
    <row r="2528" spans="1:23" x14ac:dyDescent="0.25">
      <c r="A2528" s="5" t="s">
        <v>477</v>
      </c>
      <c r="B2528" s="17">
        <v>655523</v>
      </c>
      <c r="C2528" s="14">
        <v>37805</v>
      </c>
      <c r="D2528" s="70" t="s">
        <v>2223</v>
      </c>
      <c r="E2528" s="5">
        <v>3</v>
      </c>
      <c r="G2528" s="5">
        <v>50</v>
      </c>
      <c r="I2528" s="5">
        <v>46</v>
      </c>
      <c r="J2528" s="5">
        <v>0</v>
      </c>
      <c r="K2528" s="5">
        <v>124</v>
      </c>
      <c r="L2528" s="5">
        <v>7</v>
      </c>
      <c r="M2528" s="16">
        <v>59000</v>
      </c>
      <c r="N2528" s="5">
        <v>1</v>
      </c>
      <c r="P2528">
        <f t="shared" si="30"/>
        <v>1</v>
      </c>
    </row>
    <row r="2529" spans="1:16" x14ac:dyDescent="0.25">
      <c r="A2529" s="5" t="s">
        <v>477</v>
      </c>
      <c r="B2529" s="17">
        <v>655523</v>
      </c>
      <c r="C2529" s="14">
        <v>37807</v>
      </c>
      <c r="D2529" s="70" t="s">
        <v>2224</v>
      </c>
      <c r="E2529" s="5">
        <v>1</v>
      </c>
      <c r="G2529" s="5">
        <v>40</v>
      </c>
      <c r="I2529" s="5">
        <v>46</v>
      </c>
      <c r="J2529" s="5">
        <v>0</v>
      </c>
      <c r="K2529" s="5">
        <v>124</v>
      </c>
      <c r="L2529" s="5">
        <v>7</v>
      </c>
      <c r="P2529">
        <f t="shared" si="30"/>
        <v>0</v>
      </c>
    </row>
    <row r="2530" spans="1:16" x14ac:dyDescent="0.25">
      <c r="A2530" s="5" t="s">
        <v>477</v>
      </c>
      <c r="B2530" s="17">
        <v>655523</v>
      </c>
      <c r="C2530" s="14">
        <v>37807</v>
      </c>
      <c r="D2530" s="70" t="s">
        <v>2224</v>
      </c>
      <c r="E2530" s="5">
        <v>2</v>
      </c>
      <c r="G2530" s="5">
        <v>40</v>
      </c>
      <c r="I2530" s="5">
        <v>46</v>
      </c>
      <c r="J2530" s="5">
        <v>0</v>
      </c>
      <c r="K2530" s="5">
        <v>124</v>
      </c>
      <c r="L2530" s="5">
        <v>7</v>
      </c>
      <c r="M2530" s="16">
        <v>38000</v>
      </c>
      <c r="N2530" s="5">
        <v>2</v>
      </c>
      <c r="P2530">
        <f t="shared" si="30"/>
        <v>2</v>
      </c>
    </row>
    <row r="2531" spans="1:16" x14ac:dyDescent="0.25">
      <c r="A2531" s="5" t="s">
        <v>477</v>
      </c>
      <c r="B2531" s="17">
        <v>655523</v>
      </c>
      <c r="C2531" s="14">
        <v>37808</v>
      </c>
      <c r="D2531" s="70" t="s">
        <v>2225</v>
      </c>
      <c r="E2531" s="5">
        <v>1</v>
      </c>
      <c r="G2531" s="5">
        <v>43</v>
      </c>
      <c r="I2531" s="5">
        <v>46</v>
      </c>
      <c r="J2531" s="5">
        <v>2</v>
      </c>
      <c r="K2531" s="5">
        <v>124</v>
      </c>
      <c r="L2531" s="5">
        <v>9</v>
      </c>
      <c r="P2531">
        <f t="shared" si="30"/>
        <v>0</v>
      </c>
    </row>
    <row r="2532" spans="1:16" x14ac:dyDescent="0.25">
      <c r="A2532" s="5" t="s">
        <v>477</v>
      </c>
      <c r="B2532" s="17">
        <v>655523</v>
      </c>
      <c r="C2532" s="14">
        <v>37808</v>
      </c>
      <c r="D2532" s="70" t="s">
        <v>2225</v>
      </c>
      <c r="E2532" s="5">
        <v>2</v>
      </c>
      <c r="G2532" s="5">
        <v>43</v>
      </c>
      <c r="I2532" s="5">
        <v>46</v>
      </c>
      <c r="J2532" s="5">
        <v>2</v>
      </c>
      <c r="K2532" s="5">
        <v>124</v>
      </c>
      <c r="L2532" s="5">
        <v>9</v>
      </c>
      <c r="P2532">
        <f t="shared" si="30"/>
        <v>0</v>
      </c>
    </row>
    <row r="2533" spans="1:16" x14ac:dyDescent="0.25">
      <c r="A2533" s="5" t="s">
        <v>477</v>
      </c>
      <c r="B2533" s="17">
        <v>655523</v>
      </c>
      <c r="C2533" s="14">
        <v>37808</v>
      </c>
      <c r="D2533" s="70" t="s">
        <v>2225</v>
      </c>
      <c r="E2533" s="5">
        <v>3</v>
      </c>
      <c r="G2533" s="5">
        <v>43</v>
      </c>
      <c r="I2533" s="5">
        <v>46</v>
      </c>
      <c r="J2533" s="5">
        <v>2</v>
      </c>
      <c r="K2533" s="5">
        <v>124</v>
      </c>
      <c r="L2533" s="5">
        <v>9</v>
      </c>
      <c r="M2533" s="16">
        <v>59000</v>
      </c>
      <c r="N2533" s="5">
        <v>2</v>
      </c>
      <c r="P2533">
        <f t="shared" si="30"/>
        <v>2</v>
      </c>
    </row>
    <row r="2534" spans="1:16" x14ac:dyDescent="0.25">
      <c r="A2534" s="5" t="s">
        <v>477</v>
      </c>
      <c r="B2534" s="17">
        <v>655523</v>
      </c>
      <c r="C2534" s="14">
        <v>37811</v>
      </c>
      <c r="D2534" s="70" t="s">
        <v>2226</v>
      </c>
      <c r="E2534" s="5">
        <v>1</v>
      </c>
      <c r="G2534" s="5">
        <v>60</v>
      </c>
      <c r="I2534" s="5">
        <v>46</v>
      </c>
      <c r="J2534" s="5">
        <v>2</v>
      </c>
      <c r="K2534" s="5">
        <v>124</v>
      </c>
      <c r="L2534" s="5">
        <v>9</v>
      </c>
      <c r="M2534" s="16">
        <v>2648</v>
      </c>
      <c r="N2534" s="5">
        <v>1</v>
      </c>
      <c r="P2534">
        <f t="shared" si="30"/>
        <v>1</v>
      </c>
    </row>
    <row r="2535" spans="1:16" x14ac:dyDescent="0.25">
      <c r="A2535" s="5" t="s">
        <v>477</v>
      </c>
      <c r="B2535" s="17">
        <v>655523</v>
      </c>
      <c r="C2535" s="14">
        <v>37812</v>
      </c>
      <c r="D2535" s="70" t="s">
        <v>2227</v>
      </c>
      <c r="E2535" s="5">
        <v>1</v>
      </c>
      <c r="G2535" s="5">
        <v>50</v>
      </c>
      <c r="I2535" s="5">
        <v>46</v>
      </c>
      <c r="J2535" s="5">
        <v>2</v>
      </c>
      <c r="K2535" s="5">
        <v>124</v>
      </c>
      <c r="L2535" s="5">
        <v>9</v>
      </c>
      <c r="P2535">
        <f t="shared" si="30"/>
        <v>0</v>
      </c>
    </row>
    <row r="2536" spans="1:16" x14ac:dyDescent="0.25">
      <c r="A2536" s="5" t="s">
        <v>477</v>
      </c>
      <c r="B2536" s="17">
        <v>655523</v>
      </c>
      <c r="C2536" s="14">
        <v>37812</v>
      </c>
      <c r="D2536" s="70" t="s">
        <v>2227</v>
      </c>
      <c r="E2536" s="5">
        <v>2</v>
      </c>
      <c r="G2536" s="5">
        <v>50</v>
      </c>
      <c r="I2536" s="5">
        <v>46</v>
      </c>
      <c r="J2536" s="5">
        <v>2</v>
      </c>
      <c r="K2536" s="5">
        <v>124</v>
      </c>
      <c r="L2536" s="5">
        <v>9</v>
      </c>
      <c r="M2536" s="16">
        <v>13416</v>
      </c>
      <c r="N2536" s="5">
        <v>2</v>
      </c>
      <c r="P2536">
        <f t="shared" si="30"/>
        <v>2</v>
      </c>
    </row>
    <row r="2537" spans="1:16" x14ac:dyDescent="0.25">
      <c r="A2537" s="5" t="s">
        <v>477</v>
      </c>
      <c r="B2537" s="17">
        <v>655523</v>
      </c>
      <c r="C2537" s="14">
        <v>37813</v>
      </c>
      <c r="D2537" s="70" t="s">
        <v>2228</v>
      </c>
      <c r="E2537" s="5">
        <v>1</v>
      </c>
      <c r="G2537" s="5">
        <v>40</v>
      </c>
      <c r="I2537" s="5">
        <v>46</v>
      </c>
      <c r="J2537" s="5">
        <v>2</v>
      </c>
      <c r="K2537" s="5">
        <v>124</v>
      </c>
      <c r="L2537" s="5">
        <v>9</v>
      </c>
      <c r="P2537">
        <f t="shared" si="30"/>
        <v>0</v>
      </c>
    </row>
    <row r="2538" spans="1:16" x14ac:dyDescent="0.25">
      <c r="A2538" s="5" t="s">
        <v>477</v>
      </c>
      <c r="B2538" s="17">
        <v>655523</v>
      </c>
      <c r="C2538" s="14">
        <v>37813</v>
      </c>
      <c r="D2538" s="70" t="s">
        <v>2228</v>
      </c>
      <c r="E2538" s="5">
        <v>2</v>
      </c>
      <c r="G2538" s="5">
        <v>40</v>
      </c>
      <c r="I2538" s="5">
        <v>46</v>
      </c>
      <c r="J2538" s="5">
        <v>2</v>
      </c>
      <c r="K2538" s="5">
        <v>124</v>
      </c>
      <c r="L2538" s="5">
        <v>9</v>
      </c>
      <c r="M2538" s="16">
        <v>4426</v>
      </c>
      <c r="N2538" s="5">
        <v>2</v>
      </c>
      <c r="P2538">
        <f t="shared" si="30"/>
        <v>2</v>
      </c>
    </row>
    <row r="2539" spans="1:16" x14ac:dyDescent="0.25">
      <c r="A2539" s="5" t="s">
        <v>477</v>
      </c>
      <c r="B2539" s="17">
        <v>655523</v>
      </c>
      <c r="C2539" s="14">
        <v>37814</v>
      </c>
      <c r="D2539" s="70" t="s">
        <v>2229</v>
      </c>
      <c r="E2539" s="5">
        <v>1</v>
      </c>
      <c r="G2539" s="5">
        <v>50</v>
      </c>
      <c r="I2539" s="5">
        <v>46</v>
      </c>
      <c r="J2539" s="5">
        <v>2</v>
      </c>
      <c r="K2539" s="5">
        <v>124</v>
      </c>
      <c r="L2539" s="5">
        <v>9</v>
      </c>
      <c r="P2539">
        <f t="shared" si="30"/>
        <v>0</v>
      </c>
    </row>
    <row r="2540" spans="1:16" x14ac:dyDescent="0.25">
      <c r="A2540" s="5" t="s">
        <v>477</v>
      </c>
      <c r="B2540" s="17">
        <v>655523</v>
      </c>
      <c r="C2540" s="14">
        <v>37814</v>
      </c>
      <c r="D2540" s="70" t="s">
        <v>2229</v>
      </c>
      <c r="E2540" s="5">
        <v>2</v>
      </c>
      <c r="G2540" s="5">
        <v>50</v>
      </c>
      <c r="I2540" s="5">
        <v>46</v>
      </c>
      <c r="J2540" s="5">
        <v>2</v>
      </c>
      <c r="K2540" s="5">
        <v>124</v>
      </c>
      <c r="L2540" s="5">
        <v>9</v>
      </c>
      <c r="P2540">
        <f t="shared" si="30"/>
        <v>0</v>
      </c>
    </row>
    <row r="2541" spans="1:16" x14ac:dyDescent="0.25">
      <c r="A2541" s="5" t="s">
        <v>477</v>
      </c>
      <c r="B2541" s="17">
        <v>655523</v>
      </c>
      <c r="C2541" s="14">
        <v>37814</v>
      </c>
      <c r="D2541" s="70" t="s">
        <v>2229</v>
      </c>
      <c r="E2541" s="5">
        <v>3</v>
      </c>
      <c r="G2541" s="5">
        <v>50</v>
      </c>
      <c r="I2541" s="5">
        <v>46</v>
      </c>
      <c r="J2541" s="5">
        <v>2</v>
      </c>
      <c r="K2541" s="5">
        <v>124</v>
      </c>
      <c r="L2541" s="5">
        <v>9</v>
      </c>
      <c r="M2541" s="16">
        <v>3219</v>
      </c>
      <c r="N2541" s="5">
        <v>1</v>
      </c>
      <c r="P2541">
        <f t="shared" si="30"/>
        <v>1</v>
      </c>
    </row>
    <row r="2542" spans="1:16" x14ac:dyDescent="0.25">
      <c r="A2542" s="5" t="s">
        <v>477</v>
      </c>
      <c r="B2542" s="17">
        <v>655523</v>
      </c>
      <c r="C2542" s="14">
        <v>37817</v>
      </c>
      <c r="D2542" s="70" t="s">
        <v>2230</v>
      </c>
      <c r="E2542" s="5">
        <v>1</v>
      </c>
      <c r="G2542" s="5">
        <v>60</v>
      </c>
      <c r="I2542" s="5">
        <v>46</v>
      </c>
      <c r="J2542" s="5">
        <v>2</v>
      </c>
      <c r="K2542" s="5">
        <v>124</v>
      </c>
      <c r="L2542" s="5">
        <v>9</v>
      </c>
      <c r="N2542" s="5">
        <v>2</v>
      </c>
      <c r="P2542">
        <f t="shared" si="30"/>
        <v>2</v>
      </c>
    </row>
    <row r="2543" spans="1:16" x14ac:dyDescent="0.25">
      <c r="A2543" s="5" t="s">
        <v>477</v>
      </c>
      <c r="B2543" s="17">
        <v>655523</v>
      </c>
      <c r="C2543" s="14">
        <v>37817</v>
      </c>
      <c r="D2543" s="70" t="s">
        <v>2230</v>
      </c>
      <c r="E2543" s="5">
        <v>2</v>
      </c>
      <c r="G2543" s="5">
        <v>60</v>
      </c>
      <c r="I2543" s="5">
        <v>46</v>
      </c>
      <c r="J2543" s="5">
        <v>2</v>
      </c>
      <c r="K2543" s="5">
        <v>124</v>
      </c>
      <c r="L2543" s="5">
        <v>9</v>
      </c>
      <c r="M2543" s="16">
        <v>2045</v>
      </c>
      <c r="P2543">
        <f t="shared" si="30"/>
        <v>0</v>
      </c>
    </row>
    <row r="2544" spans="1:16" x14ac:dyDescent="0.25">
      <c r="A2544" t="s">
        <v>477</v>
      </c>
      <c r="B2544" s="17">
        <v>655523</v>
      </c>
      <c r="C2544" s="14">
        <v>37818</v>
      </c>
      <c r="D2544" s="70" t="s">
        <v>2231</v>
      </c>
      <c r="E2544" s="5">
        <v>1</v>
      </c>
      <c r="G2544" s="5">
        <v>60</v>
      </c>
      <c r="I2544" s="5">
        <v>46</v>
      </c>
      <c r="J2544" s="5">
        <v>2</v>
      </c>
      <c r="K2544" s="5">
        <v>124</v>
      </c>
      <c r="L2544" s="5">
        <v>9</v>
      </c>
      <c r="P2544">
        <f t="shared" si="30"/>
        <v>0</v>
      </c>
    </row>
    <row r="2545" spans="1:23" x14ac:dyDescent="0.25">
      <c r="A2545" t="s">
        <v>477</v>
      </c>
      <c r="B2545" s="17">
        <v>655523</v>
      </c>
      <c r="C2545" s="14">
        <v>37820</v>
      </c>
      <c r="D2545" s="70" t="s">
        <v>2232</v>
      </c>
      <c r="E2545" s="3"/>
      <c r="F2545" s="3"/>
      <c r="G2545" s="3"/>
      <c r="H2545" s="3"/>
      <c r="I2545" s="3"/>
      <c r="J2545" s="3"/>
      <c r="K2545" s="3"/>
      <c r="L2545" s="3"/>
      <c r="M2545" s="21"/>
      <c r="N2545"/>
      <c r="O2545"/>
      <c r="P2545">
        <f t="shared" si="30"/>
        <v>0</v>
      </c>
      <c r="Q2545" s="1"/>
      <c r="S2545" s="1"/>
      <c r="T2545" s="1"/>
      <c r="U2545" s="1"/>
      <c r="V2545"/>
      <c r="W2545"/>
    </row>
    <row r="2546" spans="1:23" x14ac:dyDescent="0.25">
      <c r="A2546" t="s">
        <v>477</v>
      </c>
      <c r="B2546" s="17">
        <v>655523</v>
      </c>
      <c r="C2546" s="14">
        <v>37821</v>
      </c>
      <c r="D2546" s="70" t="s">
        <v>2233</v>
      </c>
      <c r="E2546" s="3"/>
      <c r="F2546" s="3"/>
      <c r="G2546" s="3"/>
      <c r="H2546" s="3"/>
      <c r="I2546" s="3"/>
      <c r="J2546" s="3"/>
      <c r="K2546" s="3"/>
      <c r="L2546" s="3"/>
      <c r="M2546" s="21"/>
      <c r="N2546"/>
      <c r="O2546"/>
      <c r="P2546">
        <f t="shared" si="30"/>
        <v>0</v>
      </c>
      <c r="Q2546" s="1"/>
      <c r="S2546" s="1"/>
      <c r="T2546" s="1"/>
      <c r="U2546" s="1"/>
      <c r="V2546"/>
      <c r="W2546"/>
    </row>
    <row r="2547" spans="1:23" x14ac:dyDescent="0.25">
      <c r="A2547" t="s">
        <v>477</v>
      </c>
      <c r="B2547" s="17">
        <v>655523</v>
      </c>
      <c r="C2547" s="14">
        <v>37828</v>
      </c>
      <c r="D2547" s="70" t="s">
        <v>2234</v>
      </c>
      <c r="E2547" s="3"/>
      <c r="F2547" s="3"/>
      <c r="G2547" s="3"/>
      <c r="H2547" s="3"/>
      <c r="I2547" s="3"/>
      <c r="J2547" s="3"/>
      <c r="K2547" s="3"/>
      <c r="L2547" s="3"/>
      <c r="M2547" s="21"/>
      <c r="N2547"/>
      <c r="O2547"/>
      <c r="P2547">
        <f t="shared" si="30"/>
        <v>0</v>
      </c>
      <c r="Q2547" s="1"/>
      <c r="S2547" s="1"/>
      <c r="T2547" s="1"/>
      <c r="U2547" s="1"/>
      <c r="V2547"/>
      <c r="W2547"/>
    </row>
    <row r="2548" spans="1:23" x14ac:dyDescent="0.25">
      <c r="A2548" t="s">
        <v>477</v>
      </c>
      <c r="B2548" s="17">
        <v>655523</v>
      </c>
      <c r="C2548" s="14">
        <v>37831</v>
      </c>
      <c r="D2548" s="70" t="s">
        <v>2235</v>
      </c>
      <c r="E2548" s="3"/>
      <c r="F2548" s="3"/>
      <c r="G2548" s="3"/>
      <c r="H2548" s="3"/>
      <c r="I2548" s="3"/>
      <c r="J2548" s="3"/>
      <c r="K2548" s="3"/>
      <c r="L2548" s="3"/>
      <c r="M2548" s="21"/>
      <c r="N2548"/>
      <c r="O2548"/>
      <c r="P2548">
        <f t="shared" si="30"/>
        <v>0</v>
      </c>
      <c r="Q2548" s="1"/>
      <c r="S2548" s="1"/>
      <c r="T2548" s="1"/>
      <c r="U2548" s="1"/>
      <c r="V2548"/>
      <c r="W2548"/>
    </row>
    <row r="2549" spans="1:23" x14ac:dyDescent="0.25">
      <c r="A2549" t="s">
        <v>477</v>
      </c>
      <c r="B2549" s="17">
        <v>655523</v>
      </c>
      <c r="C2549" s="14">
        <v>37832</v>
      </c>
      <c r="D2549" s="70" t="s">
        <v>2236</v>
      </c>
      <c r="E2549" s="3"/>
      <c r="F2549" s="3"/>
      <c r="G2549" s="3"/>
      <c r="H2549" s="3"/>
      <c r="I2549" s="3"/>
      <c r="J2549" s="3"/>
      <c r="K2549" s="3"/>
      <c r="L2549" s="3"/>
      <c r="M2549" s="21"/>
      <c r="N2549"/>
      <c r="O2549"/>
      <c r="P2549">
        <f t="shared" si="30"/>
        <v>0</v>
      </c>
      <c r="Q2549" s="1"/>
      <c r="S2549" s="1"/>
      <c r="T2549" s="1"/>
      <c r="U2549" s="1"/>
      <c r="V2549"/>
      <c r="W2549"/>
    </row>
    <row r="2550" spans="1:23" x14ac:dyDescent="0.25">
      <c r="A2550" t="s">
        <v>477</v>
      </c>
      <c r="B2550" s="17">
        <v>655523</v>
      </c>
      <c r="C2550" s="14">
        <v>37834</v>
      </c>
      <c r="D2550" s="70" t="s">
        <v>2237</v>
      </c>
      <c r="E2550" s="3"/>
      <c r="F2550" s="3"/>
      <c r="G2550" s="3"/>
      <c r="H2550" s="3"/>
      <c r="I2550" s="3"/>
      <c r="J2550" s="3"/>
      <c r="K2550" s="3"/>
      <c r="L2550" s="3"/>
      <c r="M2550" s="21"/>
      <c r="N2550"/>
      <c r="O2550"/>
      <c r="P2550">
        <f t="shared" si="30"/>
        <v>0</v>
      </c>
      <c r="Q2550" s="1"/>
      <c r="S2550" s="1"/>
      <c r="T2550" s="1"/>
      <c r="U2550" s="1"/>
      <c r="V2550"/>
      <c r="W2550"/>
    </row>
    <row r="2551" spans="1:23" x14ac:dyDescent="0.25">
      <c r="A2551" s="5" t="s">
        <v>495</v>
      </c>
      <c r="B2551" s="17">
        <v>563965</v>
      </c>
      <c r="C2551" s="14">
        <v>37859</v>
      </c>
      <c r="D2551" s="70" t="s">
        <v>2238</v>
      </c>
      <c r="E2551" s="5">
        <v>1</v>
      </c>
      <c r="F2551" s="5">
        <v>1100</v>
      </c>
      <c r="M2551" s="16">
        <v>0</v>
      </c>
      <c r="P2551">
        <f t="shared" si="30"/>
        <v>0</v>
      </c>
    </row>
    <row r="2552" spans="1:23" x14ac:dyDescent="0.25">
      <c r="A2552" s="5" t="s">
        <v>495</v>
      </c>
      <c r="B2552" s="17">
        <v>563965</v>
      </c>
      <c r="C2552" s="14">
        <v>37859</v>
      </c>
      <c r="D2552" s="70" t="s">
        <v>2238</v>
      </c>
      <c r="E2552" s="5">
        <v>2</v>
      </c>
      <c r="F2552" s="5">
        <v>1200</v>
      </c>
      <c r="M2552" s="16">
        <v>40000</v>
      </c>
      <c r="P2552">
        <f t="shared" ref="P2552:P2615" si="31">N2552+O2552</f>
        <v>0</v>
      </c>
    </row>
    <row r="2553" spans="1:23" x14ac:dyDescent="0.25">
      <c r="A2553" s="5" t="s">
        <v>495</v>
      </c>
      <c r="B2553" s="17">
        <v>563965</v>
      </c>
      <c r="C2553" s="14">
        <v>37860</v>
      </c>
      <c r="D2553" s="70" t="s">
        <v>2239</v>
      </c>
      <c r="E2553" s="5">
        <v>1</v>
      </c>
      <c r="F2553" s="5">
        <v>1400</v>
      </c>
      <c r="I2553" s="5">
        <v>46</v>
      </c>
      <c r="J2553" s="5">
        <v>28</v>
      </c>
      <c r="K2553" s="5">
        <v>124</v>
      </c>
      <c r="L2553" s="5">
        <v>16</v>
      </c>
      <c r="M2553" s="16">
        <v>50000</v>
      </c>
      <c r="P2553">
        <f t="shared" si="31"/>
        <v>0</v>
      </c>
      <c r="W2553" s="5" t="s">
        <v>425</v>
      </c>
    </row>
    <row r="2554" spans="1:23" x14ac:dyDescent="0.25">
      <c r="A2554" s="5" t="s">
        <v>495</v>
      </c>
      <c r="B2554" s="17">
        <v>563965</v>
      </c>
      <c r="C2554" s="14">
        <v>37861</v>
      </c>
      <c r="D2554" s="70" t="s">
        <v>2240</v>
      </c>
      <c r="E2554" s="5">
        <v>1</v>
      </c>
      <c r="F2554" s="5">
        <v>1500</v>
      </c>
      <c r="I2554" s="5">
        <v>46</v>
      </c>
      <c r="J2554" s="5">
        <v>38</v>
      </c>
      <c r="K2554" s="5">
        <v>124</v>
      </c>
      <c r="L2554" s="5">
        <v>28</v>
      </c>
      <c r="M2554" s="16">
        <v>50000</v>
      </c>
      <c r="P2554">
        <f t="shared" si="31"/>
        <v>0</v>
      </c>
    </row>
    <row r="2555" spans="1:23" x14ac:dyDescent="0.25">
      <c r="A2555" s="5" t="s">
        <v>495</v>
      </c>
      <c r="B2555" s="17">
        <v>563965</v>
      </c>
      <c r="C2555" s="14">
        <v>37866</v>
      </c>
      <c r="D2555" s="70" t="s">
        <v>2241</v>
      </c>
      <c r="E2555" s="5">
        <v>1</v>
      </c>
      <c r="F2555" s="5">
        <v>1200</v>
      </c>
      <c r="I2555" s="5">
        <v>46</v>
      </c>
      <c r="J2555" s="5">
        <v>31</v>
      </c>
      <c r="K2555" s="5">
        <v>124</v>
      </c>
      <c r="L2555" s="5">
        <v>30</v>
      </c>
      <c r="M2555" s="16">
        <v>56000</v>
      </c>
      <c r="P2555">
        <f t="shared" si="31"/>
        <v>0</v>
      </c>
      <c r="W2555" s="5" t="s">
        <v>288</v>
      </c>
    </row>
    <row r="2556" spans="1:23" x14ac:dyDescent="0.25">
      <c r="A2556" s="5" t="s">
        <v>495</v>
      </c>
      <c r="B2556" s="17">
        <v>563965</v>
      </c>
      <c r="C2556" s="14">
        <v>37867</v>
      </c>
      <c r="D2556" s="70" t="s">
        <v>2242</v>
      </c>
      <c r="E2556" s="5">
        <v>1</v>
      </c>
      <c r="F2556" s="5">
        <v>1430</v>
      </c>
      <c r="I2556" s="5">
        <v>46</v>
      </c>
      <c r="J2556" s="5">
        <v>28</v>
      </c>
      <c r="K2556" s="5">
        <v>124</v>
      </c>
      <c r="L2556" s="5">
        <v>28</v>
      </c>
      <c r="M2556" s="16">
        <v>62000</v>
      </c>
      <c r="P2556">
        <f t="shared" si="31"/>
        <v>0</v>
      </c>
    </row>
    <row r="2557" spans="1:23" x14ac:dyDescent="0.25">
      <c r="A2557" t="s">
        <v>495</v>
      </c>
      <c r="B2557" s="17">
        <v>563965</v>
      </c>
      <c r="C2557" s="14">
        <v>37877</v>
      </c>
      <c r="D2557" s="70" t="s">
        <v>2243</v>
      </c>
      <c r="E2557" s="3"/>
      <c r="F2557" s="3"/>
      <c r="G2557" s="3"/>
      <c r="H2557" s="3"/>
      <c r="I2557" s="3"/>
      <c r="J2557" s="3"/>
      <c r="K2557" s="3"/>
      <c r="L2557" s="3"/>
      <c r="M2557" s="21"/>
      <c r="N2557"/>
      <c r="O2557"/>
      <c r="P2557">
        <f t="shared" si="31"/>
        <v>0</v>
      </c>
      <c r="Q2557" s="1"/>
      <c r="S2557" s="1"/>
      <c r="T2557" s="1"/>
      <c r="U2557" s="1"/>
      <c r="V2557"/>
      <c r="W2557"/>
    </row>
    <row r="2558" spans="1:23" x14ac:dyDescent="0.25">
      <c r="A2558" t="s">
        <v>495</v>
      </c>
      <c r="B2558" s="17">
        <v>563965</v>
      </c>
      <c r="C2558" s="14">
        <v>37878</v>
      </c>
      <c r="D2558" s="70" t="s">
        <v>2244</v>
      </c>
      <c r="E2558" s="3"/>
      <c r="F2558" s="3"/>
      <c r="G2558" s="3"/>
      <c r="H2558" s="3"/>
      <c r="I2558" s="3"/>
      <c r="J2558" s="3"/>
      <c r="K2558" s="3"/>
      <c r="L2558" s="3"/>
      <c r="M2558" s="21"/>
      <c r="N2558"/>
      <c r="O2558"/>
      <c r="P2558">
        <f t="shared" si="31"/>
        <v>0</v>
      </c>
      <c r="Q2558" s="1"/>
      <c r="S2558" s="1"/>
      <c r="T2558" s="1"/>
      <c r="U2558" s="1"/>
      <c r="V2558"/>
      <c r="W2558"/>
    </row>
    <row r="2559" spans="1:23" x14ac:dyDescent="0.25">
      <c r="A2559" t="s">
        <v>495</v>
      </c>
      <c r="B2559" s="17">
        <v>563965</v>
      </c>
      <c r="C2559" s="14">
        <v>37880</v>
      </c>
      <c r="D2559" s="70" t="s">
        <v>2245</v>
      </c>
      <c r="E2559" s="3"/>
      <c r="F2559" s="3"/>
      <c r="G2559" s="3"/>
      <c r="H2559" s="3"/>
      <c r="I2559" s="3"/>
      <c r="J2559" s="3"/>
      <c r="K2559" s="3"/>
      <c r="L2559" s="3"/>
      <c r="M2559" s="21"/>
      <c r="N2559"/>
      <c r="O2559"/>
      <c r="P2559">
        <f t="shared" si="31"/>
        <v>0</v>
      </c>
      <c r="Q2559" s="1"/>
      <c r="S2559" s="1"/>
      <c r="T2559" s="1"/>
      <c r="U2559" s="1"/>
      <c r="V2559"/>
      <c r="W2559"/>
    </row>
    <row r="2560" spans="1:23" x14ac:dyDescent="0.25">
      <c r="A2560" t="s">
        <v>495</v>
      </c>
      <c r="B2560" s="17">
        <v>563965</v>
      </c>
      <c r="C2560" s="14">
        <v>37885</v>
      </c>
      <c r="D2560" s="70" t="s">
        <v>2246</v>
      </c>
      <c r="E2560" s="3"/>
      <c r="F2560" s="3"/>
      <c r="G2560" s="3"/>
      <c r="H2560" s="3"/>
      <c r="I2560" s="3"/>
      <c r="J2560" s="3"/>
      <c r="K2560" s="3"/>
      <c r="L2560" s="3"/>
      <c r="M2560" s="21"/>
      <c r="N2560"/>
      <c r="O2560"/>
      <c r="P2560">
        <f t="shared" si="31"/>
        <v>0</v>
      </c>
      <c r="Q2560" s="1"/>
      <c r="S2560" s="1"/>
      <c r="T2560" s="1"/>
      <c r="U2560" s="1"/>
      <c r="V2560"/>
      <c r="W2560"/>
    </row>
    <row r="2561" spans="1:23" x14ac:dyDescent="0.25">
      <c r="A2561" t="s">
        <v>495</v>
      </c>
      <c r="B2561" s="17">
        <v>563965</v>
      </c>
      <c r="C2561" s="14">
        <v>37888</v>
      </c>
      <c r="D2561" s="70" t="s">
        <v>2247</v>
      </c>
      <c r="E2561" s="3"/>
      <c r="F2561" s="3"/>
      <c r="G2561" s="3"/>
      <c r="H2561" s="3"/>
      <c r="I2561" s="3"/>
      <c r="J2561" s="3"/>
      <c r="K2561" s="3"/>
      <c r="L2561" s="3"/>
      <c r="M2561" s="21"/>
      <c r="N2561"/>
      <c r="O2561"/>
      <c r="P2561">
        <f t="shared" si="31"/>
        <v>0</v>
      </c>
      <c r="Q2561" s="1"/>
      <c r="S2561" s="1"/>
      <c r="T2561" s="1"/>
      <c r="U2561" s="1"/>
      <c r="V2561"/>
      <c r="W2561"/>
    </row>
    <row r="2562" spans="1:23" x14ac:dyDescent="0.25">
      <c r="A2562" t="s">
        <v>495</v>
      </c>
      <c r="B2562" s="17">
        <v>563965</v>
      </c>
      <c r="C2562" s="14">
        <v>37889</v>
      </c>
      <c r="D2562" s="70" t="s">
        <v>2248</v>
      </c>
      <c r="E2562" s="3"/>
      <c r="F2562" s="3"/>
      <c r="G2562" s="3"/>
      <c r="H2562" s="3"/>
      <c r="I2562" s="3"/>
      <c r="J2562" s="3"/>
      <c r="K2562" s="3"/>
      <c r="L2562" s="3"/>
      <c r="M2562" s="21"/>
      <c r="N2562"/>
      <c r="O2562"/>
      <c r="P2562">
        <f t="shared" si="31"/>
        <v>0</v>
      </c>
      <c r="Q2562" s="1"/>
      <c r="S2562" s="1"/>
      <c r="T2562" s="1"/>
      <c r="U2562" s="1"/>
      <c r="V2562"/>
      <c r="W2562"/>
    </row>
    <row r="2563" spans="1:23" x14ac:dyDescent="0.25">
      <c r="A2563" t="s">
        <v>495</v>
      </c>
      <c r="B2563" s="17">
        <v>563965</v>
      </c>
      <c r="C2563" s="14">
        <v>37890</v>
      </c>
      <c r="D2563" s="70" t="s">
        <v>2249</v>
      </c>
      <c r="E2563" s="3"/>
      <c r="F2563" s="3"/>
      <c r="G2563" s="3"/>
      <c r="H2563" s="3"/>
      <c r="I2563" s="3"/>
      <c r="J2563" s="3"/>
      <c r="K2563" s="3"/>
      <c r="L2563" s="3"/>
      <c r="M2563" s="21"/>
      <c r="N2563"/>
      <c r="O2563"/>
      <c r="P2563">
        <f t="shared" si="31"/>
        <v>0</v>
      </c>
      <c r="Q2563" s="1"/>
      <c r="S2563" s="1"/>
      <c r="T2563" s="1"/>
      <c r="U2563" s="1"/>
      <c r="V2563"/>
      <c r="W2563"/>
    </row>
    <row r="2564" spans="1:23" x14ac:dyDescent="0.25">
      <c r="A2564" t="s">
        <v>495</v>
      </c>
      <c r="B2564" s="17">
        <v>563965</v>
      </c>
      <c r="C2564" s="14">
        <v>37891</v>
      </c>
      <c r="D2564" s="70" t="s">
        <v>2250</v>
      </c>
      <c r="E2564" s="3"/>
      <c r="F2564" s="3"/>
      <c r="G2564" s="3"/>
      <c r="H2564" s="3"/>
      <c r="I2564" s="3"/>
      <c r="J2564" s="3"/>
      <c r="K2564" s="3"/>
      <c r="L2564" s="3"/>
      <c r="M2564" s="21"/>
      <c r="N2564"/>
      <c r="O2564"/>
      <c r="P2564">
        <f t="shared" si="31"/>
        <v>0</v>
      </c>
      <c r="Q2564" s="1"/>
      <c r="S2564" s="1"/>
      <c r="T2564" s="1"/>
      <c r="U2564" s="1"/>
      <c r="V2564"/>
      <c r="W2564"/>
    </row>
    <row r="2565" spans="1:23" x14ac:dyDescent="0.25">
      <c r="A2565" t="s">
        <v>495</v>
      </c>
      <c r="B2565" s="17">
        <v>563965</v>
      </c>
      <c r="C2565" s="14">
        <v>37894</v>
      </c>
      <c r="D2565" s="70" t="s">
        <v>2251</v>
      </c>
      <c r="E2565" s="3"/>
      <c r="F2565" s="3"/>
      <c r="G2565" s="3"/>
      <c r="H2565" s="3"/>
      <c r="I2565" s="3"/>
      <c r="J2565" s="3"/>
      <c r="K2565" s="3"/>
      <c r="L2565" s="3"/>
      <c r="M2565" s="21"/>
      <c r="N2565"/>
      <c r="O2565"/>
      <c r="P2565">
        <f t="shared" si="31"/>
        <v>0</v>
      </c>
      <c r="Q2565" s="1"/>
      <c r="S2565" s="1"/>
      <c r="T2565" s="1"/>
      <c r="U2565" s="1"/>
      <c r="V2565"/>
      <c r="W2565"/>
    </row>
    <row r="2566" spans="1:23" x14ac:dyDescent="0.25">
      <c r="A2566" t="s">
        <v>495</v>
      </c>
      <c r="B2566" s="17">
        <v>563965</v>
      </c>
      <c r="C2566" s="14">
        <v>37895</v>
      </c>
      <c r="D2566" s="70" t="s">
        <v>2252</v>
      </c>
      <c r="E2566" s="3"/>
      <c r="F2566" s="3"/>
      <c r="G2566" s="3"/>
      <c r="H2566" s="3"/>
      <c r="I2566" s="3"/>
      <c r="J2566" s="3"/>
      <c r="K2566" s="3"/>
      <c r="L2566" s="3"/>
      <c r="M2566" s="21"/>
      <c r="N2566"/>
      <c r="O2566"/>
      <c r="P2566">
        <f t="shared" si="31"/>
        <v>0</v>
      </c>
      <c r="Q2566" s="1"/>
      <c r="S2566" s="1"/>
      <c r="T2566" s="1"/>
      <c r="U2566" s="1"/>
      <c r="V2566"/>
      <c r="W2566"/>
    </row>
    <row r="2567" spans="1:23" x14ac:dyDescent="0.25">
      <c r="A2567" t="s">
        <v>495</v>
      </c>
      <c r="B2567" s="17">
        <v>563965</v>
      </c>
      <c r="C2567" s="14">
        <v>37896</v>
      </c>
      <c r="D2567" s="70" t="s">
        <v>2253</v>
      </c>
      <c r="E2567" s="3"/>
      <c r="F2567" s="3"/>
      <c r="G2567" s="3"/>
      <c r="H2567" s="3"/>
      <c r="I2567" s="3"/>
      <c r="J2567" s="3"/>
      <c r="K2567" s="3"/>
      <c r="L2567" s="3"/>
      <c r="M2567" s="21"/>
      <c r="N2567"/>
      <c r="O2567"/>
      <c r="P2567">
        <f t="shared" si="31"/>
        <v>0</v>
      </c>
      <c r="Q2567" s="1"/>
      <c r="S2567" s="1"/>
      <c r="T2567" s="1"/>
      <c r="U2567" s="1"/>
      <c r="V2567"/>
      <c r="W2567"/>
    </row>
    <row r="2568" spans="1:23" x14ac:dyDescent="0.25">
      <c r="A2568" s="5" t="s">
        <v>478</v>
      </c>
      <c r="B2568" s="116">
        <v>594793</v>
      </c>
      <c r="C2568" s="14">
        <v>37869</v>
      </c>
      <c r="D2568" s="70" t="s">
        <v>2254</v>
      </c>
      <c r="E2568" s="3"/>
      <c r="F2568" s="3"/>
      <c r="G2568" s="3"/>
      <c r="H2568" s="3"/>
      <c r="I2568" s="3"/>
      <c r="J2568" s="3"/>
      <c r="K2568" s="3"/>
      <c r="L2568" s="3"/>
      <c r="M2568" s="21"/>
      <c r="N2568"/>
      <c r="O2568"/>
      <c r="P2568">
        <f t="shared" si="31"/>
        <v>0</v>
      </c>
      <c r="Q2568" s="1"/>
      <c r="S2568" s="1"/>
      <c r="T2568" s="1"/>
      <c r="U2568" s="1"/>
      <c r="V2568"/>
      <c r="W2568"/>
    </row>
    <row r="2569" spans="1:23" x14ac:dyDescent="0.25">
      <c r="A2569" s="5" t="s">
        <v>496</v>
      </c>
      <c r="B2569" s="42">
        <v>923632</v>
      </c>
      <c r="C2569" s="14">
        <v>37789</v>
      </c>
      <c r="D2569" s="73" t="s">
        <v>6916</v>
      </c>
      <c r="E2569" s="3"/>
      <c r="F2569" s="3"/>
      <c r="G2569" s="3"/>
      <c r="H2569" s="3"/>
      <c r="I2569" s="3"/>
      <c r="J2569" s="3"/>
      <c r="K2569" s="3"/>
      <c r="L2569" s="3"/>
      <c r="M2569" s="21"/>
      <c r="N2569"/>
      <c r="O2569"/>
      <c r="P2569">
        <f t="shared" si="31"/>
        <v>0</v>
      </c>
      <c r="Q2569" s="1"/>
      <c r="S2569" s="1"/>
      <c r="T2569" s="1"/>
      <c r="U2569" s="1"/>
      <c r="V2569"/>
      <c r="W2569"/>
    </row>
    <row r="2570" spans="1:23" x14ac:dyDescent="0.25">
      <c r="A2570" s="5" t="s">
        <v>21</v>
      </c>
      <c r="B2570" s="17" t="s">
        <v>22</v>
      </c>
      <c r="C2570" s="14">
        <v>37779</v>
      </c>
      <c r="D2570" s="94" t="s">
        <v>6916</v>
      </c>
      <c r="E2570" s="5">
        <v>1</v>
      </c>
      <c r="F2570" s="5">
        <v>1100</v>
      </c>
      <c r="H2570" s="5">
        <v>59</v>
      </c>
      <c r="I2570" s="5">
        <v>45</v>
      </c>
      <c r="J2570" s="5">
        <v>50.73</v>
      </c>
      <c r="K2570" s="5">
        <v>124</v>
      </c>
      <c r="L2570" s="5">
        <v>24.53</v>
      </c>
      <c r="M2570" s="16">
        <v>120000</v>
      </c>
      <c r="N2570" s="5">
        <v>2</v>
      </c>
      <c r="O2570" s="5">
        <v>1</v>
      </c>
      <c r="P2570">
        <f t="shared" si="31"/>
        <v>3</v>
      </c>
    </row>
    <row r="2571" spans="1:23" x14ac:dyDescent="0.25">
      <c r="A2571" s="5" t="s">
        <v>21</v>
      </c>
      <c r="B2571" s="17" t="s">
        <v>22</v>
      </c>
      <c r="C2571" s="14">
        <v>37780</v>
      </c>
      <c r="D2571" s="94" t="s">
        <v>6916</v>
      </c>
      <c r="E2571" s="5">
        <v>1</v>
      </c>
      <c r="F2571" s="5">
        <v>930</v>
      </c>
      <c r="H2571" s="5">
        <v>60</v>
      </c>
      <c r="I2571" s="5">
        <v>45</v>
      </c>
      <c r="J2571" s="5">
        <v>2.4300000000000002</v>
      </c>
      <c r="K2571" s="5">
        <v>124</v>
      </c>
      <c r="L2571" s="5">
        <v>28.93</v>
      </c>
      <c r="M2571" s="16">
        <v>60000</v>
      </c>
      <c r="N2571" s="5">
        <v>1</v>
      </c>
      <c r="O2571" s="5">
        <v>1</v>
      </c>
      <c r="P2571">
        <f t="shared" si="31"/>
        <v>2</v>
      </c>
    </row>
    <row r="2572" spans="1:23" x14ac:dyDescent="0.25">
      <c r="A2572" s="5" t="s">
        <v>21</v>
      </c>
      <c r="B2572" s="17" t="s">
        <v>22</v>
      </c>
      <c r="C2572" s="14">
        <v>37780</v>
      </c>
      <c r="D2572" s="94" t="s">
        <v>6916</v>
      </c>
      <c r="E2572" s="5">
        <v>2</v>
      </c>
      <c r="F2572" s="5">
        <v>1130</v>
      </c>
      <c r="H2572" s="5">
        <v>60</v>
      </c>
      <c r="I2572" s="5">
        <v>46</v>
      </c>
      <c r="J2572" s="5">
        <v>0.17</v>
      </c>
      <c r="K2572" s="5">
        <v>124</v>
      </c>
      <c r="L2572" s="5">
        <v>30.99</v>
      </c>
      <c r="M2572" s="16">
        <v>50000</v>
      </c>
      <c r="N2572" s="5">
        <v>1</v>
      </c>
      <c r="O2572" s="5">
        <v>3</v>
      </c>
      <c r="P2572">
        <f t="shared" si="31"/>
        <v>4</v>
      </c>
    </row>
    <row r="2573" spans="1:23" x14ac:dyDescent="0.25">
      <c r="A2573" s="5" t="s">
        <v>21</v>
      </c>
      <c r="B2573" s="17" t="s">
        <v>22</v>
      </c>
      <c r="C2573" s="14">
        <v>37781</v>
      </c>
      <c r="D2573" s="94" t="s">
        <v>6916</v>
      </c>
      <c r="E2573" s="5">
        <v>1</v>
      </c>
      <c r="F2573" s="5">
        <v>1000</v>
      </c>
      <c r="H2573" s="5">
        <v>63</v>
      </c>
      <c r="I2573" s="5">
        <v>46</v>
      </c>
      <c r="J2573" s="5">
        <v>6.82</v>
      </c>
      <c r="K2573" s="5">
        <v>124</v>
      </c>
      <c r="L2573" s="5">
        <v>8.14</v>
      </c>
      <c r="M2573" s="16">
        <v>20000</v>
      </c>
      <c r="P2573">
        <f t="shared" si="31"/>
        <v>0</v>
      </c>
    </row>
    <row r="2574" spans="1:23" x14ac:dyDescent="0.25">
      <c r="A2574" s="5" t="s">
        <v>21</v>
      </c>
      <c r="B2574" s="17" t="s">
        <v>22</v>
      </c>
      <c r="C2574" s="14">
        <v>37781</v>
      </c>
      <c r="D2574" s="94" t="s">
        <v>6916</v>
      </c>
      <c r="E2574" s="5">
        <v>2</v>
      </c>
      <c r="F2574" s="5">
        <v>1500</v>
      </c>
      <c r="I2574" s="5">
        <v>46</v>
      </c>
      <c r="J2574" s="5">
        <v>0.17</v>
      </c>
      <c r="K2574" s="5">
        <v>124</v>
      </c>
      <c r="L2574" s="5">
        <v>11.2</v>
      </c>
      <c r="M2574" s="16">
        <v>60000</v>
      </c>
      <c r="N2574" s="5">
        <v>1</v>
      </c>
      <c r="P2574">
        <f t="shared" si="31"/>
        <v>1</v>
      </c>
    </row>
    <row r="2575" spans="1:23" x14ac:dyDescent="0.25">
      <c r="A2575" s="5" t="s">
        <v>21</v>
      </c>
      <c r="B2575" s="17" t="s">
        <v>22</v>
      </c>
      <c r="C2575" s="14">
        <v>37782</v>
      </c>
      <c r="D2575" s="94" t="s">
        <v>6916</v>
      </c>
      <c r="E2575" s="5">
        <v>1</v>
      </c>
      <c r="F2575" s="5">
        <v>1100</v>
      </c>
      <c r="H2575" s="5">
        <v>65</v>
      </c>
      <c r="I2575" s="5">
        <v>46</v>
      </c>
      <c r="J2575" s="5">
        <v>0.79</v>
      </c>
      <c r="K2575" s="5">
        <v>124</v>
      </c>
      <c r="L2575" s="5">
        <v>10.28</v>
      </c>
      <c r="M2575" s="16">
        <v>60000</v>
      </c>
      <c r="P2575">
        <f t="shared" si="31"/>
        <v>0</v>
      </c>
    </row>
    <row r="2576" spans="1:23" x14ac:dyDescent="0.25">
      <c r="A2576" s="5" t="s">
        <v>21</v>
      </c>
      <c r="B2576" s="17" t="s">
        <v>22</v>
      </c>
      <c r="C2576" s="14">
        <v>37782</v>
      </c>
      <c r="D2576" s="94" t="s">
        <v>6916</v>
      </c>
      <c r="E2576" s="5">
        <v>2</v>
      </c>
      <c r="F2576" s="5">
        <v>1330</v>
      </c>
      <c r="I2576" s="5">
        <v>45</v>
      </c>
      <c r="J2576" s="5">
        <v>58.73</v>
      </c>
      <c r="K2576" s="5">
        <v>124</v>
      </c>
      <c r="L2576" s="5">
        <v>7.06</v>
      </c>
      <c r="M2576" s="16">
        <v>20000</v>
      </c>
      <c r="P2576">
        <f t="shared" si="31"/>
        <v>0</v>
      </c>
    </row>
    <row r="2577" spans="1:17" x14ac:dyDescent="0.25">
      <c r="A2577" s="5" t="s">
        <v>21</v>
      </c>
      <c r="B2577" s="17" t="s">
        <v>22</v>
      </c>
      <c r="C2577" s="14">
        <v>37782</v>
      </c>
      <c r="D2577" s="94" t="s">
        <v>6916</v>
      </c>
      <c r="E2577" s="5">
        <v>3</v>
      </c>
      <c r="F2577" s="5">
        <v>1600</v>
      </c>
      <c r="I2577" s="5">
        <v>45</v>
      </c>
      <c r="J2577" s="5">
        <v>59.14</v>
      </c>
      <c r="K2577" s="5">
        <v>124</v>
      </c>
      <c r="L2577" s="5">
        <v>12.08</v>
      </c>
      <c r="M2577" s="16">
        <v>40000</v>
      </c>
      <c r="P2577">
        <f t="shared" si="31"/>
        <v>0</v>
      </c>
    </row>
    <row r="2578" spans="1:17" x14ac:dyDescent="0.25">
      <c r="A2578" s="5" t="s">
        <v>21</v>
      </c>
      <c r="B2578" s="17" t="s">
        <v>22</v>
      </c>
      <c r="C2578" s="14">
        <v>37783</v>
      </c>
      <c r="D2578" s="94" t="s">
        <v>6916</v>
      </c>
      <c r="E2578" s="5">
        <v>1</v>
      </c>
      <c r="F2578" s="5">
        <v>1030</v>
      </c>
      <c r="H2578" s="5">
        <v>63</v>
      </c>
      <c r="I2578" s="5">
        <v>46</v>
      </c>
      <c r="J2578" s="5">
        <v>8.08</v>
      </c>
      <c r="K2578" s="5">
        <v>124</v>
      </c>
      <c r="L2578" s="5">
        <v>6.65</v>
      </c>
      <c r="M2578" s="16">
        <v>120000</v>
      </c>
      <c r="N2578" s="5">
        <v>1</v>
      </c>
      <c r="P2578">
        <f t="shared" si="31"/>
        <v>1</v>
      </c>
    </row>
    <row r="2579" spans="1:17" x14ac:dyDescent="0.25">
      <c r="A2579" s="5" t="s">
        <v>21</v>
      </c>
      <c r="B2579" s="17" t="s">
        <v>22</v>
      </c>
      <c r="C2579" s="14">
        <v>37784</v>
      </c>
      <c r="D2579" s="94" t="s">
        <v>6916</v>
      </c>
      <c r="E2579" s="5">
        <v>1</v>
      </c>
      <c r="F2579" s="5">
        <v>1100</v>
      </c>
      <c r="H2579" s="5">
        <v>64</v>
      </c>
      <c r="I2579" s="5">
        <v>46</v>
      </c>
      <c r="J2579" s="5">
        <v>3.06</v>
      </c>
      <c r="K2579" s="5">
        <v>124</v>
      </c>
      <c r="L2579" s="5">
        <v>6.46</v>
      </c>
      <c r="M2579" s="16">
        <v>100000</v>
      </c>
      <c r="P2579">
        <f t="shared" si="31"/>
        <v>0</v>
      </c>
    </row>
    <row r="2580" spans="1:17" x14ac:dyDescent="0.25">
      <c r="A2580" s="5" t="s">
        <v>21</v>
      </c>
      <c r="B2580" s="17" t="s">
        <v>22</v>
      </c>
      <c r="C2580" s="14">
        <v>37785</v>
      </c>
      <c r="D2580" s="94" t="s">
        <v>6916</v>
      </c>
      <c r="E2580" s="5">
        <v>1</v>
      </c>
      <c r="F2580" s="5">
        <v>800</v>
      </c>
      <c r="H2580" s="5">
        <v>65</v>
      </c>
      <c r="I2580" s="5">
        <v>46</v>
      </c>
      <c r="J2580" s="5">
        <v>1.9</v>
      </c>
      <c r="K2580" s="5">
        <v>124</v>
      </c>
      <c r="L2580" s="5">
        <v>6.67</v>
      </c>
      <c r="M2580" s="16">
        <v>100000</v>
      </c>
      <c r="O2580" s="5">
        <v>1</v>
      </c>
      <c r="P2580">
        <f t="shared" si="31"/>
        <v>1</v>
      </c>
    </row>
    <row r="2581" spans="1:17" x14ac:dyDescent="0.25">
      <c r="A2581" s="5" t="s">
        <v>21</v>
      </c>
      <c r="B2581" s="17" t="s">
        <v>22</v>
      </c>
      <c r="C2581" s="14">
        <v>37794</v>
      </c>
      <c r="D2581" s="73" t="s">
        <v>6916</v>
      </c>
      <c r="E2581" s="5">
        <v>1</v>
      </c>
      <c r="F2581" s="5">
        <v>1000</v>
      </c>
      <c r="I2581" s="5">
        <v>46</v>
      </c>
      <c r="J2581" s="5">
        <v>7.98</v>
      </c>
      <c r="K2581" s="5">
        <v>124</v>
      </c>
      <c r="L2581" s="5">
        <v>21.54</v>
      </c>
      <c r="M2581" s="16">
        <v>0</v>
      </c>
      <c r="P2581">
        <f t="shared" si="31"/>
        <v>0</v>
      </c>
    </row>
    <row r="2582" spans="1:17" x14ac:dyDescent="0.25">
      <c r="A2582" s="5" t="s">
        <v>21</v>
      </c>
      <c r="B2582" s="17" t="s">
        <v>22</v>
      </c>
      <c r="C2582" s="14">
        <v>37795</v>
      </c>
      <c r="D2582" s="70" t="s">
        <v>2255</v>
      </c>
      <c r="E2582" s="5">
        <v>1</v>
      </c>
      <c r="F2582" s="5">
        <v>1200</v>
      </c>
      <c r="I2582" s="5">
        <v>46</v>
      </c>
      <c r="J2582" s="5">
        <v>8.01</v>
      </c>
      <c r="K2582" s="5">
        <v>124</v>
      </c>
      <c r="L2582" s="5">
        <v>21.57</v>
      </c>
      <c r="M2582" s="16">
        <v>60000</v>
      </c>
      <c r="P2582">
        <f t="shared" si="31"/>
        <v>0</v>
      </c>
    </row>
    <row r="2583" spans="1:17" x14ac:dyDescent="0.25">
      <c r="A2583" s="5" t="s">
        <v>21</v>
      </c>
      <c r="B2583" s="17" t="s">
        <v>22</v>
      </c>
      <c r="C2583" s="14">
        <v>37796</v>
      </c>
      <c r="D2583" s="70" t="s">
        <v>2256</v>
      </c>
      <c r="E2583" s="5">
        <v>1</v>
      </c>
      <c r="F2583" s="5">
        <v>1000</v>
      </c>
      <c r="I2583" s="5">
        <v>46</v>
      </c>
      <c r="J2583" s="5">
        <v>7.86</v>
      </c>
      <c r="K2583" s="5">
        <v>124</v>
      </c>
      <c r="L2583" s="5">
        <v>24.35</v>
      </c>
      <c r="M2583" s="16">
        <v>30000</v>
      </c>
      <c r="P2583">
        <f t="shared" si="31"/>
        <v>0</v>
      </c>
    </row>
    <row r="2584" spans="1:17" x14ac:dyDescent="0.25">
      <c r="A2584" s="5" t="s">
        <v>21</v>
      </c>
      <c r="B2584" s="17" t="s">
        <v>22</v>
      </c>
      <c r="C2584" s="14">
        <v>37796</v>
      </c>
      <c r="D2584" s="70" t="s">
        <v>2256</v>
      </c>
      <c r="E2584" s="5">
        <v>2</v>
      </c>
      <c r="F2584" s="5">
        <v>1300</v>
      </c>
      <c r="I2584" s="5">
        <v>46</v>
      </c>
      <c r="J2584" s="5">
        <v>8.19</v>
      </c>
      <c r="K2584" s="5">
        <v>124</v>
      </c>
      <c r="L2584" s="5">
        <v>23</v>
      </c>
      <c r="M2584" s="16">
        <v>251000</v>
      </c>
      <c r="P2584">
        <f t="shared" si="31"/>
        <v>0</v>
      </c>
    </row>
    <row r="2585" spans="1:17" x14ac:dyDescent="0.25">
      <c r="A2585" s="5" t="s">
        <v>21</v>
      </c>
      <c r="B2585" s="17" t="s">
        <v>22</v>
      </c>
      <c r="C2585" s="14">
        <v>37813</v>
      </c>
      <c r="D2585" s="70" t="s">
        <v>2257</v>
      </c>
      <c r="E2585" s="5">
        <v>1</v>
      </c>
      <c r="F2585" s="5">
        <v>930</v>
      </c>
      <c r="G2585" s="5">
        <v>19</v>
      </c>
      <c r="H2585" s="5">
        <v>59</v>
      </c>
      <c r="I2585" s="5">
        <v>46</v>
      </c>
      <c r="J2585" s="5">
        <v>11.5</v>
      </c>
      <c r="K2585" s="5">
        <v>124</v>
      </c>
      <c r="L2585" s="5">
        <v>7.66</v>
      </c>
      <c r="M2585" s="16">
        <v>100000</v>
      </c>
      <c r="P2585">
        <f t="shared" si="31"/>
        <v>0</v>
      </c>
    </row>
    <row r="2586" spans="1:17" x14ac:dyDescent="0.25">
      <c r="A2586" s="5" t="s">
        <v>21</v>
      </c>
      <c r="B2586" s="17" t="s">
        <v>22</v>
      </c>
      <c r="C2586" s="14">
        <v>37814</v>
      </c>
      <c r="D2586" s="70" t="s">
        <v>2258</v>
      </c>
      <c r="E2586" s="5">
        <v>1</v>
      </c>
      <c r="F2586" s="5">
        <v>900</v>
      </c>
      <c r="H2586" s="5">
        <v>59</v>
      </c>
      <c r="I2586" s="5">
        <v>46</v>
      </c>
      <c r="J2586" s="5">
        <v>8.61</v>
      </c>
      <c r="K2586" s="5">
        <v>124</v>
      </c>
      <c r="L2586" s="5">
        <v>10.69</v>
      </c>
      <c r="M2586" s="16">
        <v>25000</v>
      </c>
      <c r="P2586">
        <f t="shared" si="31"/>
        <v>0</v>
      </c>
    </row>
    <row r="2587" spans="1:17" x14ac:dyDescent="0.25">
      <c r="A2587" s="5" t="s">
        <v>21</v>
      </c>
      <c r="B2587" s="17" t="s">
        <v>22</v>
      </c>
      <c r="C2587" s="14">
        <v>37814</v>
      </c>
      <c r="D2587" s="70" t="s">
        <v>2258</v>
      </c>
      <c r="E2587" s="5">
        <v>2</v>
      </c>
      <c r="F2587" s="5">
        <v>1100</v>
      </c>
      <c r="H2587" s="5">
        <v>59</v>
      </c>
      <c r="I2587" s="5">
        <v>46</v>
      </c>
      <c r="J2587" s="5">
        <v>9.0299999999999994</v>
      </c>
      <c r="K2587" s="5">
        <v>124</v>
      </c>
      <c r="L2587" s="5">
        <v>8.34</v>
      </c>
      <c r="M2587" s="16">
        <v>25000</v>
      </c>
      <c r="P2587">
        <f t="shared" si="31"/>
        <v>0</v>
      </c>
    </row>
    <row r="2588" spans="1:17" x14ac:dyDescent="0.25">
      <c r="A2588" s="5" t="s">
        <v>21</v>
      </c>
      <c r="B2588" s="17" t="s">
        <v>22</v>
      </c>
      <c r="C2588" s="14">
        <v>37815</v>
      </c>
      <c r="D2588" s="70" t="s">
        <v>2259</v>
      </c>
      <c r="E2588" s="5">
        <v>1</v>
      </c>
      <c r="F2588" s="5">
        <v>1200</v>
      </c>
      <c r="H2588" s="5">
        <v>59</v>
      </c>
      <c r="I2588" s="5">
        <v>46</v>
      </c>
      <c r="J2588" s="5">
        <v>11.11</v>
      </c>
      <c r="K2588" s="5">
        <v>124</v>
      </c>
      <c r="L2588" s="5">
        <v>13.05</v>
      </c>
      <c r="M2588" s="16">
        <v>120000</v>
      </c>
      <c r="P2588">
        <f t="shared" si="31"/>
        <v>0</v>
      </c>
    </row>
    <row r="2589" spans="1:17" x14ac:dyDescent="0.25">
      <c r="A2589" s="5" t="s">
        <v>21</v>
      </c>
      <c r="B2589" s="17" t="s">
        <v>22</v>
      </c>
      <c r="C2589" s="14">
        <v>37816</v>
      </c>
      <c r="D2589" s="70" t="s">
        <v>2260</v>
      </c>
      <c r="E2589" s="5">
        <v>1</v>
      </c>
      <c r="F2589" s="5">
        <v>1100</v>
      </c>
      <c r="H2589" s="5">
        <v>60</v>
      </c>
      <c r="I2589" s="5">
        <v>46</v>
      </c>
      <c r="J2589" s="5">
        <v>10.119999999999999</v>
      </c>
      <c r="K2589" s="5">
        <v>124</v>
      </c>
      <c r="L2589" s="5">
        <v>12.7</v>
      </c>
      <c r="M2589" s="16">
        <v>120000</v>
      </c>
      <c r="P2589">
        <f t="shared" si="31"/>
        <v>0</v>
      </c>
    </row>
    <row r="2590" spans="1:17" x14ac:dyDescent="0.25">
      <c r="A2590" s="5" t="s">
        <v>21</v>
      </c>
      <c r="B2590" s="17" t="s">
        <v>22</v>
      </c>
      <c r="C2590" s="14">
        <v>37817</v>
      </c>
      <c r="D2590" s="70" t="s">
        <v>2261</v>
      </c>
      <c r="E2590" s="5">
        <v>1</v>
      </c>
      <c r="F2590" s="5">
        <v>1130</v>
      </c>
      <c r="H2590" s="5">
        <v>62</v>
      </c>
      <c r="I2590" s="5">
        <v>46</v>
      </c>
      <c r="J2590" s="5">
        <v>8.24</v>
      </c>
      <c r="K2590" s="5">
        <v>124</v>
      </c>
      <c r="L2590" s="5">
        <v>14.46</v>
      </c>
      <c r="M2590" s="16">
        <v>120000</v>
      </c>
      <c r="P2590">
        <f t="shared" si="31"/>
        <v>0</v>
      </c>
      <c r="Q2590" s="16">
        <v>2000</v>
      </c>
    </row>
    <row r="2591" spans="1:17" x14ac:dyDescent="0.25">
      <c r="A2591" s="5" t="s">
        <v>21</v>
      </c>
      <c r="B2591" s="17" t="s">
        <v>22</v>
      </c>
      <c r="C2591" s="14">
        <v>37818</v>
      </c>
      <c r="D2591" s="70" t="s">
        <v>2262</v>
      </c>
      <c r="E2591" s="5">
        <v>1</v>
      </c>
      <c r="F2591" s="5">
        <v>1000</v>
      </c>
      <c r="H2591" s="5">
        <v>63</v>
      </c>
      <c r="I2591" s="5">
        <v>46</v>
      </c>
      <c r="J2591" s="5">
        <v>7.37</v>
      </c>
      <c r="K2591" s="5">
        <v>124</v>
      </c>
      <c r="L2591" s="5">
        <v>13.86</v>
      </c>
      <c r="M2591" s="16">
        <v>40000</v>
      </c>
      <c r="N2591" s="5">
        <v>1</v>
      </c>
      <c r="O2591" s="5">
        <v>2</v>
      </c>
      <c r="P2591">
        <f t="shared" si="31"/>
        <v>3</v>
      </c>
      <c r="Q2591" s="16">
        <v>8000</v>
      </c>
    </row>
    <row r="2592" spans="1:17" x14ac:dyDescent="0.25">
      <c r="A2592" s="5" t="s">
        <v>21</v>
      </c>
      <c r="B2592" s="17" t="s">
        <v>22</v>
      </c>
      <c r="C2592" s="14">
        <v>37819</v>
      </c>
      <c r="D2592" s="70" t="s">
        <v>2263</v>
      </c>
      <c r="E2592" s="5">
        <v>1</v>
      </c>
      <c r="F2592" s="5">
        <v>1100</v>
      </c>
      <c r="I2592" s="5">
        <v>46</v>
      </c>
      <c r="J2592" s="5">
        <v>2.02</v>
      </c>
      <c r="K2592" s="5">
        <v>124</v>
      </c>
      <c r="L2592" s="5">
        <v>11.79</v>
      </c>
      <c r="M2592" s="16">
        <v>70000</v>
      </c>
      <c r="P2592">
        <f t="shared" si="31"/>
        <v>0</v>
      </c>
    </row>
    <row r="2593" spans="1:23" x14ac:dyDescent="0.25">
      <c r="A2593" s="5" t="s">
        <v>21</v>
      </c>
      <c r="B2593" s="17" t="s">
        <v>22</v>
      </c>
      <c r="C2593" s="14">
        <v>37819</v>
      </c>
      <c r="D2593" s="70" t="s">
        <v>2263</v>
      </c>
      <c r="E2593" s="5">
        <v>2</v>
      </c>
      <c r="F2593" s="5">
        <v>1600</v>
      </c>
      <c r="I2593" s="5">
        <v>45</v>
      </c>
      <c r="J2593" s="5">
        <v>59.55</v>
      </c>
      <c r="K2593" s="5">
        <v>124</v>
      </c>
      <c r="L2593" s="5">
        <v>19.18</v>
      </c>
      <c r="M2593" s="16">
        <v>40000</v>
      </c>
      <c r="P2593">
        <f t="shared" si="31"/>
        <v>0</v>
      </c>
    </row>
    <row r="2594" spans="1:23" x14ac:dyDescent="0.25">
      <c r="A2594" s="5" t="s">
        <v>21</v>
      </c>
      <c r="B2594" s="17" t="s">
        <v>22</v>
      </c>
      <c r="C2594" s="14">
        <v>37820</v>
      </c>
      <c r="D2594" s="70" t="s">
        <v>2264</v>
      </c>
      <c r="E2594" s="5">
        <v>1</v>
      </c>
      <c r="F2594" s="5">
        <v>1800</v>
      </c>
      <c r="I2594" s="5">
        <v>45</v>
      </c>
      <c r="J2594" s="5">
        <v>10.86</v>
      </c>
      <c r="K2594" s="5">
        <v>124</v>
      </c>
      <c r="L2594" s="5">
        <v>25.97</v>
      </c>
      <c r="M2594" s="16">
        <v>60000</v>
      </c>
      <c r="N2594" s="5">
        <v>1</v>
      </c>
      <c r="O2594" s="5">
        <v>1</v>
      </c>
      <c r="P2594">
        <f t="shared" si="31"/>
        <v>2</v>
      </c>
    </row>
    <row r="2595" spans="1:23" x14ac:dyDescent="0.25">
      <c r="A2595" s="5" t="s">
        <v>21</v>
      </c>
      <c r="B2595" s="17" t="s">
        <v>22</v>
      </c>
      <c r="C2595" s="14">
        <v>37821</v>
      </c>
      <c r="D2595" s="70" t="s">
        <v>2265</v>
      </c>
      <c r="E2595" s="5">
        <v>1</v>
      </c>
      <c r="F2595" s="5">
        <v>1030</v>
      </c>
      <c r="I2595" s="5">
        <v>45</v>
      </c>
      <c r="J2595" s="5">
        <v>52.46</v>
      </c>
      <c r="K2595" s="5">
        <v>124</v>
      </c>
      <c r="L2595" s="5">
        <v>11.55</v>
      </c>
      <c r="M2595" s="16">
        <v>120000</v>
      </c>
      <c r="P2595">
        <f t="shared" si="31"/>
        <v>0</v>
      </c>
    </row>
    <row r="2596" spans="1:23" x14ac:dyDescent="0.25">
      <c r="A2596" s="5" t="s">
        <v>21</v>
      </c>
      <c r="B2596" s="17" t="s">
        <v>22</v>
      </c>
      <c r="C2596" s="14">
        <v>37822</v>
      </c>
      <c r="D2596" s="70" t="s">
        <v>2266</v>
      </c>
      <c r="E2596" s="5">
        <v>1</v>
      </c>
      <c r="F2596" s="5">
        <v>1100</v>
      </c>
      <c r="H2596" s="5">
        <v>62</v>
      </c>
      <c r="I2596" s="5">
        <v>46</v>
      </c>
      <c r="J2596" s="5">
        <v>1.1599999999999999</v>
      </c>
      <c r="K2596" s="5">
        <v>124</v>
      </c>
      <c r="L2596" s="5">
        <v>25.34</v>
      </c>
      <c r="M2596" s="16">
        <v>20000</v>
      </c>
      <c r="N2596" s="5">
        <v>2</v>
      </c>
      <c r="P2596">
        <f t="shared" si="31"/>
        <v>2</v>
      </c>
    </row>
    <row r="2597" spans="1:23" x14ac:dyDescent="0.25">
      <c r="A2597" s="5" t="s">
        <v>21</v>
      </c>
      <c r="B2597" s="17" t="s">
        <v>22</v>
      </c>
      <c r="C2597" s="14">
        <v>37822</v>
      </c>
      <c r="D2597" s="70" t="s">
        <v>2266</v>
      </c>
      <c r="E2597" s="5">
        <v>2</v>
      </c>
      <c r="F2597" s="5">
        <v>1300</v>
      </c>
      <c r="H2597" s="5">
        <v>62</v>
      </c>
      <c r="I2597" s="5">
        <v>46</v>
      </c>
      <c r="J2597" s="5">
        <v>0.35</v>
      </c>
      <c r="K2597" s="5">
        <v>124</v>
      </c>
      <c r="L2597" s="5">
        <v>26.8</v>
      </c>
      <c r="M2597" s="16">
        <v>100000</v>
      </c>
      <c r="P2597">
        <f t="shared" si="31"/>
        <v>0</v>
      </c>
    </row>
    <row r="2598" spans="1:23" x14ac:dyDescent="0.25">
      <c r="A2598" s="5" t="s">
        <v>21</v>
      </c>
      <c r="B2598" s="17" t="s">
        <v>22</v>
      </c>
      <c r="C2598" s="14">
        <v>37823</v>
      </c>
      <c r="D2598" s="70" t="s">
        <v>2267</v>
      </c>
      <c r="E2598" s="5">
        <v>1</v>
      </c>
      <c r="F2598" s="5">
        <v>1200</v>
      </c>
      <c r="H2598" s="5">
        <v>60</v>
      </c>
      <c r="I2598" s="5">
        <v>45</v>
      </c>
      <c r="J2598" s="5">
        <v>56.66</v>
      </c>
      <c r="K2598" s="5">
        <v>124</v>
      </c>
      <c r="L2598" s="5">
        <v>7.06</v>
      </c>
      <c r="M2598" s="16">
        <v>25000</v>
      </c>
      <c r="N2598" s="5">
        <v>1</v>
      </c>
      <c r="P2598">
        <f t="shared" si="31"/>
        <v>1</v>
      </c>
    </row>
    <row r="2599" spans="1:23" x14ac:dyDescent="0.25">
      <c r="A2599" s="5" t="s">
        <v>21</v>
      </c>
      <c r="B2599" s="17" t="s">
        <v>22</v>
      </c>
      <c r="C2599" s="14">
        <v>37827</v>
      </c>
      <c r="D2599" s="70" t="s">
        <v>2268</v>
      </c>
      <c r="E2599" s="5">
        <v>1</v>
      </c>
      <c r="F2599" s="5">
        <v>1000</v>
      </c>
      <c r="H2599" s="5">
        <v>60</v>
      </c>
      <c r="I2599" s="5">
        <v>45</v>
      </c>
      <c r="J2599" s="5">
        <v>53.98</v>
      </c>
      <c r="K2599" s="5">
        <v>124</v>
      </c>
      <c r="L2599" s="5">
        <v>23.9</v>
      </c>
      <c r="M2599" s="16">
        <v>20000</v>
      </c>
      <c r="N2599" s="5">
        <v>1</v>
      </c>
      <c r="P2599">
        <f t="shared" si="31"/>
        <v>1</v>
      </c>
    </row>
    <row r="2600" spans="1:23" x14ac:dyDescent="0.25">
      <c r="A2600" s="5" t="s">
        <v>21</v>
      </c>
      <c r="B2600" s="17" t="s">
        <v>22</v>
      </c>
      <c r="C2600" s="14">
        <v>37827</v>
      </c>
      <c r="D2600" s="70" t="s">
        <v>2268</v>
      </c>
      <c r="E2600" s="5">
        <v>2</v>
      </c>
      <c r="F2600" s="5">
        <v>1300</v>
      </c>
      <c r="H2600" s="5">
        <v>58</v>
      </c>
      <c r="I2600" s="5">
        <v>45</v>
      </c>
      <c r="J2600" s="5">
        <v>52.13</v>
      </c>
      <c r="K2600" s="5">
        <v>124</v>
      </c>
      <c r="L2600" s="5">
        <v>26.27</v>
      </c>
      <c r="M2600" s="16">
        <v>80000</v>
      </c>
      <c r="O2600" s="5">
        <v>2</v>
      </c>
      <c r="P2600">
        <f t="shared" si="31"/>
        <v>2</v>
      </c>
    </row>
    <row r="2601" spans="1:23" x14ac:dyDescent="0.25">
      <c r="A2601" s="5" t="s">
        <v>21</v>
      </c>
      <c r="B2601" s="17" t="s">
        <v>22</v>
      </c>
      <c r="C2601" s="14">
        <v>37828</v>
      </c>
      <c r="D2601" s="70" t="s">
        <v>2269</v>
      </c>
      <c r="E2601" s="5">
        <v>1</v>
      </c>
      <c r="F2601" s="5">
        <v>1000</v>
      </c>
      <c r="H2601" s="5">
        <v>60</v>
      </c>
      <c r="I2601" s="5">
        <v>45</v>
      </c>
      <c r="J2601" s="5">
        <v>53.05</v>
      </c>
      <c r="K2601" s="5">
        <v>124</v>
      </c>
      <c r="L2601" s="5">
        <v>27.03</v>
      </c>
      <c r="M2601" s="16">
        <v>120000</v>
      </c>
      <c r="N2601" s="5">
        <v>1</v>
      </c>
      <c r="O2601" s="5">
        <v>2</v>
      </c>
      <c r="P2601">
        <f t="shared" si="31"/>
        <v>3</v>
      </c>
    </row>
    <row r="2602" spans="1:23" x14ac:dyDescent="0.25">
      <c r="A2602" s="5" t="s">
        <v>21</v>
      </c>
      <c r="B2602" s="17" t="s">
        <v>22</v>
      </c>
      <c r="C2602" s="14">
        <v>37829</v>
      </c>
      <c r="D2602" s="70" t="s">
        <v>2270</v>
      </c>
      <c r="E2602" s="5">
        <v>1</v>
      </c>
      <c r="F2602" s="5">
        <v>1300</v>
      </c>
      <c r="H2602" s="5">
        <v>66</v>
      </c>
      <c r="I2602" s="5">
        <v>46</v>
      </c>
      <c r="J2602" s="5">
        <v>7.98</v>
      </c>
      <c r="K2602" s="5">
        <v>124</v>
      </c>
      <c r="L2602" s="5">
        <v>20.36</v>
      </c>
      <c r="M2602" s="16">
        <v>50000</v>
      </c>
      <c r="N2602" s="5">
        <v>1</v>
      </c>
      <c r="P2602">
        <f t="shared" si="31"/>
        <v>1</v>
      </c>
    </row>
    <row r="2603" spans="1:23" x14ac:dyDescent="0.25">
      <c r="A2603" s="5" t="s">
        <v>21</v>
      </c>
      <c r="B2603" s="17" t="s">
        <v>22</v>
      </c>
      <c r="C2603" s="14">
        <v>37830</v>
      </c>
      <c r="D2603" s="70" t="s">
        <v>2271</v>
      </c>
      <c r="E2603" s="5">
        <v>1</v>
      </c>
      <c r="F2603" s="5">
        <v>1100</v>
      </c>
      <c r="H2603" s="5">
        <v>60</v>
      </c>
      <c r="I2603" s="5">
        <v>46</v>
      </c>
      <c r="J2603" s="5">
        <v>3.35</v>
      </c>
      <c r="K2603" s="5">
        <v>124</v>
      </c>
      <c r="L2603" s="5">
        <v>22.72</v>
      </c>
      <c r="M2603" s="16">
        <v>100000</v>
      </c>
      <c r="P2603">
        <f t="shared" si="31"/>
        <v>0</v>
      </c>
    </row>
    <row r="2604" spans="1:23" x14ac:dyDescent="0.25">
      <c r="A2604" s="5" t="s">
        <v>21</v>
      </c>
      <c r="B2604" s="17" t="s">
        <v>22</v>
      </c>
      <c r="C2604" s="14">
        <v>37831</v>
      </c>
      <c r="D2604" s="70" t="s">
        <v>2272</v>
      </c>
      <c r="E2604" s="5">
        <v>1</v>
      </c>
      <c r="F2604" s="5">
        <v>1500</v>
      </c>
      <c r="H2604" s="5">
        <v>59</v>
      </c>
      <c r="I2604" s="5">
        <v>46</v>
      </c>
      <c r="J2604" s="5">
        <v>22.58</v>
      </c>
      <c r="K2604" s="5">
        <v>124</v>
      </c>
      <c r="L2604" s="5">
        <v>22.16</v>
      </c>
      <c r="M2604" s="16">
        <v>10000</v>
      </c>
      <c r="N2604" s="5">
        <v>3</v>
      </c>
      <c r="O2604" s="5">
        <v>1</v>
      </c>
      <c r="P2604">
        <f t="shared" si="31"/>
        <v>4</v>
      </c>
    </row>
    <row r="2605" spans="1:23" x14ac:dyDescent="0.25">
      <c r="A2605" s="5" t="s">
        <v>21</v>
      </c>
      <c r="B2605" s="17" t="s">
        <v>22</v>
      </c>
      <c r="C2605" s="14">
        <v>37832</v>
      </c>
      <c r="D2605" s="70" t="s">
        <v>2273</v>
      </c>
      <c r="E2605" s="5">
        <v>1</v>
      </c>
      <c r="F2605" s="5">
        <v>1030</v>
      </c>
      <c r="H2605" s="5">
        <v>59</v>
      </c>
      <c r="I2605" s="5">
        <v>46</v>
      </c>
      <c r="J2605" s="5">
        <v>34.590000000000003</v>
      </c>
      <c r="K2605" s="5">
        <v>124</v>
      </c>
      <c r="L2605" s="5">
        <v>23.02</v>
      </c>
      <c r="M2605" s="16">
        <v>40000</v>
      </c>
      <c r="P2605">
        <f t="shared" si="31"/>
        <v>0</v>
      </c>
    </row>
    <row r="2606" spans="1:23" x14ac:dyDescent="0.25">
      <c r="A2606" s="5" t="s">
        <v>21</v>
      </c>
      <c r="B2606" s="17" t="s">
        <v>22</v>
      </c>
      <c r="C2606" s="14">
        <v>37832</v>
      </c>
      <c r="D2606" s="70" t="s">
        <v>2273</v>
      </c>
      <c r="E2606" s="5">
        <v>2</v>
      </c>
      <c r="F2606" s="5">
        <v>1415</v>
      </c>
      <c r="H2606" s="5">
        <v>60</v>
      </c>
      <c r="I2606" s="5">
        <v>46</v>
      </c>
      <c r="J2606" s="5">
        <v>32.75</v>
      </c>
      <c r="K2606" s="5">
        <v>124</v>
      </c>
      <c r="L2606" s="5">
        <v>25.08</v>
      </c>
      <c r="M2606" s="16">
        <v>40000</v>
      </c>
      <c r="P2606">
        <f t="shared" si="31"/>
        <v>0</v>
      </c>
    </row>
    <row r="2607" spans="1:23" x14ac:dyDescent="0.25">
      <c r="A2607" s="5" t="s">
        <v>21</v>
      </c>
      <c r="B2607" s="17" t="s">
        <v>22</v>
      </c>
      <c r="C2607" s="14">
        <v>37833</v>
      </c>
      <c r="D2607" s="70" t="s">
        <v>2274</v>
      </c>
      <c r="E2607" s="5">
        <v>1</v>
      </c>
      <c r="F2607" s="5">
        <v>1400</v>
      </c>
      <c r="H2607" s="5">
        <v>59</v>
      </c>
      <c r="I2607" s="5">
        <v>46</v>
      </c>
      <c r="J2607" s="5">
        <v>0.99</v>
      </c>
      <c r="K2607" s="5">
        <v>124</v>
      </c>
      <c r="L2607" s="5">
        <v>28.08</v>
      </c>
      <c r="M2607" s="16">
        <v>120000</v>
      </c>
      <c r="P2607">
        <f t="shared" si="31"/>
        <v>0</v>
      </c>
      <c r="Q2607" s="16">
        <v>1000</v>
      </c>
    </row>
    <row r="2608" spans="1:23" x14ac:dyDescent="0.25">
      <c r="A2608" s="5" t="s">
        <v>21</v>
      </c>
      <c r="B2608" s="17" t="s">
        <v>22</v>
      </c>
      <c r="C2608" s="14">
        <v>37834</v>
      </c>
      <c r="D2608" s="70" t="s">
        <v>2275</v>
      </c>
      <c r="E2608" s="5">
        <v>1</v>
      </c>
      <c r="F2608" s="5">
        <v>1000</v>
      </c>
      <c r="H2608" s="5">
        <v>59</v>
      </c>
      <c r="I2608" s="5">
        <v>46</v>
      </c>
      <c r="J2608" s="5">
        <v>10.220000000000001</v>
      </c>
      <c r="K2608" s="5">
        <v>124</v>
      </c>
      <c r="L2608" s="5">
        <v>14.29</v>
      </c>
      <c r="M2608" s="16">
        <v>50000</v>
      </c>
      <c r="N2608" s="5">
        <v>1</v>
      </c>
      <c r="P2608">
        <f t="shared" si="31"/>
        <v>1</v>
      </c>
      <c r="W2608" s="5" t="s">
        <v>300</v>
      </c>
    </row>
    <row r="2609" spans="1:16" x14ac:dyDescent="0.25">
      <c r="A2609" s="5" t="s">
        <v>21</v>
      </c>
      <c r="B2609" s="17" t="s">
        <v>22</v>
      </c>
      <c r="C2609" s="14">
        <v>37834</v>
      </c>
      <c r="D2609" s="70" t="s">
        <v>2275</v>
      </c>
      <c r="E2609" s="5">
        <v>2</v>
      </c>
      <c r="F2609" s="5">
        <v>1400</v>
      </c>
      <c r="H2609" s="5">
        <v>60</v>
      </c>
      <c r="I2609" s="5">
        <v>46</v>
      </c>
      <c r="J2609" s="5">
        <v>10.72</v>
      </c>
      <c r="K2609" s="5">
        <v>124</v>
      </c>
      <c r="L2609" s="5">
        <v>16.22</v>
      </c>
      <c r="M2609" s="16">
        <v>50000</v>
      </c>
      <c r="P2609">
        <f t="shared" si="31"/>
        <v>0</v>
      </c>
    </row>
    <row r="2610" spans="1:16" x14ac:dyDescent="0.25">
      <c r="A2610" s="5" t="s">
        <v>21</v>
      </c>
      <c r="B2610" s="17" t="s">
        <v>22</v>
      </c>
      <c r="C2610" s="14">
        <v>37835</v>
      </c>
      <c r="D2610" s="70" t="s">
        <v>2276</v>
      </c>
      <c r="E2610" s="5">
        <v>1</v>
      </c>
      <c r="F2610" s="5">
        <v>1500</v>
      </c>
      <c r="H2610" s="5">
        <v>60</v>
      </c>
      <c r="I2610" s="5">
        <v>46</v>
      </c>
      <c r="J2610" s="5">
        <v>22.19</v>
      </c>
      <c r="K2610" s="5">
        <v>124</v>
      </c>
      <c r="L2610" s="5">
        <v>23.56</v>
      </c>
      <c r="M2610" s="16">
        <v>120000</v>
      </c>
      <c r="N2610" s="5">
        <v>1</v>
      </c>
      <c r="P2610">
        <f t="shared" si="31"/>
        <v>1</v>
      </c>
    </row>
    <row r="2611" spans="1:16" x14ac:dyDescent="0.25">
      <c r="A2611" s="5" t="s">
        <v>21</v>
      </c>
      <c r="B2611" s="17" t="s">
        <v>22</v>
      </c>
      <c r="C2611" s="14">
        <v>37836</v>
      </c>
      <c r="D2611" s="70" t="s">
        <v>2277</v>
      </c>
      <c r="E2611" s="5">
        <v>1</v>
      </c>
      <c r="F2611" s="5">
        <v>1400</v>
      </c>
      <c r="H2611" s="5">
        <v>58</v>
      </c>
      <c r="I2611" s="5">
        <v>46</v>
      </c>
      <c r="J2611" s="5">
        <v>31.3</v>
      </c>
      <c r="K2611" s="5">
        <v>124</v>
      </c>
      <c r="L2611" s="5">
        <v>12.73</v>
      </c>
      <c r="M2611" s="16">
        <v>100000</v>
      </c>
      <c r="N2611" s="5">
        <v>1</v>
      </c>
      <c r="O2611" s="5">
        <v>1</v>
      </c>
      <c r="P2611">
        <f t="shared" si="31"/>
        <v>2</v>
      </c>
    </row>
    <row r="2612" spans="1:16" x14ac:dyDescent="0.25">
      <c r="A2612" s="5" t="s">
        <v>21</v>
      </c>
      <c r="B2612" s="17" t="s">
        <v>22</v>
      </c>
      <c r="C2612" s="14">
        <v>37837</v>
      </c>
      <c r="D2612" s="70" t="s">
        <v>2278</v>
      </c>
      <c r="E2612" s="5">
        <v>1</v>
      </c>
      <c r="F2612" s="5">
        <v>830</v>
      </c>
      <c r="H2612" s="5">
        <v>58</v>
      </c>
      <c r="I2612" s="5">
        <v>46</v>
      </c>
      <c r="J2612" s="5">
        <v>31.12</v>
      </c>
      <c r="K2612" s="5">
        <v>124</v>
      </c>
      <c r="L2612" s="5">
        <v>22.43</v>
      </c>
      <c r="M2612" s="16">
        <v>40000</v>
      </c>
      <c r="O2612" s="5">
        <v>1</v>
      </c>
      <c r="P2612">
        <f t="shared" si="31"/>
        <v>1</v>
      </c>
    </row>
    <row r="2613" spans="1:16" x14ac:dyDescent="0.25">
      <c r="A2613" s="5" t="s">
        <v>21</v>
      </c>
      <c r="B2613" s="17" t="s">
        <v>22</v>
      </c>
      <c r="C2613" s="14">
        <v>37837</v>
      </c>
      <c r="D2613" s="70" t="s">
        <v>2278</v>
      </c>
      <c r="E2613" s="5">
        <v>2</v>
      </c>
      <c r="F2613" s="5">
        <v>1000</v>
      </c>
      <c r="H2613" s="5">
        <v>60</v>
      </c>
      <c r="I2613" s="5">
        <v>46</v>
      </c>
      <c r="J2613" s="5">
        <v>28.67</v>
      </c>
      <c r="K2613" s="5">
        <v>124</v>
      </c>
      <c r="L2613" s="5">
        <v>22.43</v>
      </c>
      <c r="M2613" s="16">
        <v>40000</v>
      </c>
      <c r="N2613" s="5">
        <v>1</v>
      </c>
      <c r="P2613">
        <f t="shared" si="31"/>
        <v>1</v>
      </c>
    </row>
    <row r="2614" spans="1:16" x14ac:dyDescent="0.25">
      <c r="A2614" s="5" t="s">
        <v>21</v>
      </c>
      <c r="B2614" s="17" t="s">
        <v>22</v>
      </c>
      <c r="C2614" s="14">
        <v>37837</v>
      </c>
      <c r="D2614" s="70" t="s">
        <v>2278</v>
      </c>
      <c r="E2614" s="5">
        <v>3</v>
      </c>
      <c r="F2614" s="5">
        <v>1300</v>
      </c>
      <c r="H2614" s="5">
        <v>58</v>
      </c>
      <c r="I2614" s="5">
        <v>46</v>
      </c>
      <c r="J2614" s="5">
        <v>21.52</v>
      </c>
      <c r="K2614" s="5">
        <v>124</v>
      </c>
      <c r="L2614" s="5">
        <v>23.02</v>
      </c>
      <c r="M2614" s="16">
        <v>30000</v>
      </c>
      <c r="O2614" s="5">
        <v>1</v>
      </c>
      <c r="P2614">
        <f t="shared" si="31"/>
        <v>1</v>
      </c>
    </row>
    <row r="2615" spans="1:16" x14ac:dyDescent="0.25">
      <c r="A2615" s="5" t="s">
        <v>21</v>
      </c>
      <c r="B2615" s="17" t="s">
        <v>22</v>
      </c>
      <c r="C2615" s="14">
        <v>37838</v>
      </c>
      <c r="D2615" s="70" t="s">
        <v>2279</v>
      </c>
      <c r="E2615" s="5">
        <v>1</v>
      </c>
      <c r="F2615" s="5">
        <v>1100</v>
      </c>
      <c r="H2615" s="5">
        <v>59</v>
      </c>
      <c r="I2615" s="5">
        <v>46</v>
      </c>
      <c r="J2615" s="5">
        <v>2.35</v>
      </c>
      <c r="K2615" s="5">
        <v>124</v>
      </c>
      <c r="L2615" s="5">
        <v>21.51</v>
      </c>
      <c r="M2615" s="16">
        <v>120000</v>
      </c>
      <c r="N2615" s="5">
        <v>1</v>
      </c>
      <c r="O2615" s="5">
        <v>1</v>
      </c>
      <c r="P2615">
        <f t="shared" si="31"/>
        <v>2</v>
      </c>
    </row>
    <row r="2616" spans="1:16" x14ac:dyDescent="0.25">
      <c r="A2616" s="5" t="s">
        <v>21</v>
      </c>
      <c r="B2616" s="17" t="s">
        <v>22</v>
      </c>
      <c r="C2616" s="14">
        <v>37839</v>
      </c>
      <c r="D2616" s="70" t="s">
        <v>2280</v>
      </c>
      <c r="E2616" s="5">
        <v>1</v>
      </c>
      <c r="F2616" s="5">
        <v>1200</v>
      </c>
      <c r="H2616" s="5">
        <v>58</v>
      </c>
      <c r="I2616" s="5">
        <v>46</v>
      </c>
      <c r="J2616" s="5">
        <v>0.37</v>
      </c>
      <c r="K2616" s="5">
        <v>124</v>
      </c>
      <c r="L2616" s="5">
        <v>14.47</v>
      </c>
      <c r="M2616" s="16">
        <v>100000</v>
      </c>
      <c r="N2616" s="5">
        <v>1</v>
      </c>
      <c r="P2616">
        <f t="shared" ref="P2616:P2679" si="32">N2616+O2616</f>
        <v>1</v>
      </c>
    </row>
    <row r="2617" spans="1:16" x14ac:dyDescent="0.25">
      <c r="A2617" s="5" t="s">
        <v>21</v>
      </c>
      <c r="B2617" s="17" t="s">
        <v>22</v>
      </c>
      <c r="C2617" s="14">
        <v>37840</v>
      </c>
      <c r="D2617" s="70" t="s">
        <v>2281</v>
      </c>
      <c r="E2617" s="12"/>
      <c r="F2617" s="12"/>
      <c r="G2617" s="12"/>
      <c r="H2617" s="12"/>
      <c r="I2617" s="12"/>
      <c r="J2617" s="12"/>
      <c r="K2617" s="12"/>
      <c r="L2617" s="12"/>
      <c r="M2617" s="46"/>
      <c r="P2617">
        <f t="shared" si="32"/>
        <v>0</v>
      </c>
    </row>
    <row r="2618" spans="1:16" x14ac:dyDescent="0.25">
      <c r="A2618" s="5" t="s">
        <v>21</v>
      </c>
      <c r="B2618" s="17" t="s">
        <v>22</v>
      </c>
      <c r="C2618" s="14">
        <v>37841</v>
      </c>
      <c r="D2618" s="70" t="s">
        <v>2282</v>
      </c>
      <c r="E2618" s="12"/>
      <c r="F2618" s="12"/>
      <c r="G2618" s="12"/>
      <c r="H2618" s="12"/>
      <c r="I2618" s="12"/>
      <c r="J2618" s="12"/>
      <c r="K2618" s="12"/>
      <c r="L2618" s="12"/>
      <c r="M2618" s="46"/>
      <c r="P2618">
        <f t="shared" si="32"/>
        <v>0</v>
      </c>
    </row>
    <row r="2619" spans="1:16" x14ac:dyDescent="0.25">
      <c r="A2619" s="5" t="s">
        <v>21</v>
      </c>
      <c r="B2619" s="17" t="s">
        <v>22</v>
      </c>
      <c r="C2619" s="14">
        <v>37842</v>
      </c>
      <c r="D2619" s="70" t="s">
        <v>2283</v>
      </c>
      <c r="E2619" s="12"/>
      <c r="F2619" s="12"/>
      <c r="G2619" s="12"/>
      <c r="H2619" s="12"/>
      <c r="I2619" s="12"/>
      <c r="J2619" s="12"/>
      <c r="K2619" s="12"/>
      <c r="L2619" s="12"/>
      <c r="M2619" s="46"/>
      <c r="P2619">
        <f t="shared" si="32"/>
        <v>0</v>
      </c>
    </row>
    <row r="2620" spans="1:16" x14ac:dyDescent="0.25">
      <c r="A2620" s="5" t="s">
        <v>21</v>
      </c>
      <c r="B2620" s="17" t="s">
        <v>22</v>
      </c>
      <c r="C2620" s="14">
        <v>37843</v>
      </c>
      <c r="D2620" s="70" t="s">
        <v>2284</v>
      </c>
      <c r="E2620" s="12"/>
      <c r="F2620" s="12"/>
      <c r="G2620" s="12"/>
      <c r="H2620" s="12"/>
      <c r="I2620" s="12"/>
      <c r="J2620" s="12"/>
      <c r="K2620" s="12"/>
      <c r="L2620" s="12"/>
      <c r="M2620" s="46"/>
      <c r="P2620">
        <f t="shared" si="32"/>
        <v>0</v>
      </c>
    </row>
    <row r="2621" spans="1:16" x14ac:dyDescent="0.25">
      <c r="A2621" s="5" t="s">
        <v>21</v>
      </c>
      <c r="B2621" s="17" t="s">
        <v>22</v>
      </c>
      <c r="C2621" s="14">
        <v>37844</v>
      </c>
      <c r="D2621" s="70" t="s">
        <v>2285</v>
      </c>
      <c r="E2621" s="12"/>
      <c r="F2621" s="12"/>
      <c r="G2621" s="12"/>
      <c r="H2621" s="12"/>
      <c r="I2621" s="12"/>
      <c r="J2621" s="12"/>
      <c r="K2621" s="12"/>
      <c r="L2621" s="12"/>
      <c r="M2621" s="46"/>
      <c r="P2621">
        <f t="shared" si="32"/>
        <v>0</v>
      </c>
    </row>
    <row r="2622" spans="1:16" x14ac:dyDescent="0.25">
      <c r="A2622" s="5" t="s">
        <v>21</v>
      </c>
      <c r="B2622" s="17" t="s">
        <v>22</v>
      </c>
      <c r="C2622" s="14">
        <v>37845</v>
      </c>
      <c r="D2622" s="70" t="s">
        <v>2286</v>
      </c>
      <c r="E2622" s="5">
        <v>1</v>
      </c>
      <c r="F2622" s="5">
        <v>845</v>
      </c>
      <c r="G2622" s="5">
        <v>22</v>
      </c>
      <c r="H2622" s="5">
        <v>64</v>
      </c>
      <c r="I2622" s="5">
        <v>46</v>
      </c>
      <c r="J2622" s="5">
        <v>8.82</v>
      </c>
      <c r="K2622" s="5">
        <v>124</v>
      </c>
      <c r="L2622" s="5">
        <v>8.68</v>
      </c>
      <c r="M2622" s="16">
        <v>100000</v>
      </c>
      <c r="P2622">
        <f t="shared" si="32"/>
        <v>0</v>
      </c>
    </row>
    <row r="2623" spans="1:16" x14ac:dyDescent="0.25">
      <c r="A2623" s="5" t="s">
        <v>21</v>
      </c>
      <c r="B2623" s="17" t="s">
        <v>22</v>
      </c>
      <c r="C2623" s="14">
        <v>37846</v>
      </c>
      <c r="D2623" s="70" t="s">
        <v>2287</v>
      </c>
      <c r="E2623" s="12"/>
      <c r="F2623" s="12"/>
      <c r="G2623" s="12"/>
      <c r="H2623" s="12"/>
      <c r="I2623" s="12"/>
      <c r="J2623" s="12"/>
      <c r="K2623" s="12"/>
      <c r="L2623" s="12"/>
      <c r="M2623" s="46"/>
      <c r="P2623">
        <f t="shared" si="32"/>
        <v>0</v>
      </c>
    </row>
    <row r="2624" spans="1:16" x14ac:dyDescent="0.25">
      <c r="A2624" s="5" t="s">
        <v>21</v>
      </c>
      <c r="B2624" s="17" t="s">
        <v>22</v>
      </c>
      <c r="C2624" s="14">
        <v>37847</v>
      </c>
      <c r="D2624" s="70" t="s">
        <v>2288</v>
      </c>
      <c r="E2624" s="5">
        <v>1</v>
      </c>
      <c r="F2624" s="5">
        <v>1000</v>
      </c>
      <c r="H2624" s="5">
        <v>60</v>
      </c>
      <c r="I2624" s="5">
        <v>46</v>
      </c>
      <c r="J2624" s="5">
        <v>4.5</v>
      </c>
      <c r="K2624" s="5">
        <v>124</v>
      </c>
      <c r="L2624" s="5">
        <v>11.63</v>
      </c>
      <c r="M2624" s="16">
        <v>100000</v>
      </c>
      <c r="P2624">
        <f t="shared" si="32"/>
        <v>0</v>
      </c>
    </row>
    <row r="2625" spans="1:16" x14ac:dyDescent="0.25">
      <c r="A2625" s="5" t="s">
        <v>21</v>
      </c>
      <c r="B2625" s="17" t="s">
        <v>22</v>
      </c>
      <c r="C2625" s="14">
        <v>37848</v>
      </c>
      <c r="D2625" s="70" t="s">
        <v>2289</v>
      </c>
      <c r="E2625" s="5">
        <v>1</v>
      </c>
      <c r="F2625" s="5">
        <v>1100</v>
      </c>
      <c r="H2625" s="5">
        <v>61</v>
      </c>
      <c r="I2625" s="5">
        <v>46</v>
      </c>
      <c r="J2625" s="5">
        <v>13.93</v>
      </c>
      <c r="K2625" s="5">
        <v>124</v>
      </c>
      <c r="L2625" s="5">
        <v>25.42</v>
      </c>
      <c r="M2625" s="16">
        <v>125000</v>
      </c>
      <c r="P2625">
        <f t="shared" si="32"/>
        <v>0</v>
      </c>
    </row>
    <row r="2626" spans="1:16" x14ac:dyDescent="0.25">
      <c r="A2626" s="5" t="s">
        <v>21</v>
      </c>
      <c r="B2626" s="17" t="s">
        <v>22</v>
      </c>
      <c r="C2626" s="14">
        <v>37849</v>
      </c>
      <c r="D2626" s="70" t="s">
        <v>2290</v>
      </c>
      <c r="E2626" s="5">
        <v>1</v>
      </c>
      <c r="F2626" s="5">
        <v>900</v>
      </c>
      <c r="H2626" s="5">
        <v>63</v>
      </c>
      <c r="I2626" s="5">
        <v>46</v>
      </c>
      <c r="J2626" s="5">
        <v>18.04</v>
      </c>
      <c r="K2626" s="5">
        <v>124</v>
      </c>
      <c r="L2626" s="5">
        <v>15.04</v>
      </c>
      <c r="M2626" s="16">
        <v>100000</v>
      </c>
      <c r="P2626">
        <f t="shared" si="32"/>
        <v>0</v>
      </c>
    </row>
    <row r="2627" spans="1:16" x14ac:dyDescent="0.25">
      <c r="A2627" s="5" t="s">
        <v>21</v>
      </c>
      <c r="B2627" s="17" t="s">
        <v>22</v>
      </c>
      <c r="C2627" s="14">
        <v>37850</v>
      </c>
      <c r="D2627" s="70" t="s">
        <v>2291</v>
      </c>
      <c r="E2627" s="5">
        <v>1</v>
      </c>
      <c r="F2627" s="5">
        <v>1100</v>
      </c>
      <c r="H2627" s="5">
        <v>64</v>
      </c>
      <c r="I2627" s="5">
        <v>46</v>
      </c>
      <c r="J2627" s="5">
        <v>3.16</v>
      </c>
      <c r="K2627" s="5">
        <v>124</v>
      </c>
      <c r="L2627" s="5">
        <v>21.01</v>
      </c>
      <c r="M2627" s="16">
        <v>120000</v>
      </c>
      <c r="P2627">
        <f t="shared" si="32"/>
        <v>0</v>
      </c>
    </row>
    <row r="2628" spans="1:16" x14ac:dyDescent="0.25">
      <c r="A2628" s="5" t="s">
        <v>21</v>
      </c>
      <c r="B2628" s="17" t="s">
        <v>22</v>
      </c>
      <c r="C2628" s="14">
        <v>37851</v>
      </c>
      <c r="D2628" s="70" t="s">
        <v>2292</v>
      </c>
      <c r="E2628" s="5">
        <v>1</v>
      </c>
      <c r="F2628" s="5">
        <v>900</v>
      </c>
      <c r="H2628" s="5">
        <v>63</v>
      </c>
      <c r="I2628" s="5">
        <v>46</v>
      </c>
      <c r="J2628" s="5">
        <v>10.31</v>
      </c>
      <c r="K2628" s="5">
        <v>124</v>
      </c>
      <c r="L2628" s="5">
        <v>17.07</v>
      </c>
      <c r="M2628" s="16">
        <v>120000</v>
      </c>
      <c r="P2628">
        <f t="shared" si="32"/>
        <v>0</v>
      </c>
    </row>
    <row r="2629" spans="1:16" x14ac:dyDescent="0.25">
      <c r="A2629" s="5" t="s">
        <v>21</v>
      </c>
      <c r="B2629" s="17" t="s">
        <v>22</v>
      </c>
      <c r="C2629" s="14">
        <v>37855</v>
      </c>
      <c r="D2629" s="70" t="s">
        <v>2293</v>
      </c>
      <c r="E2629" s="5">
        <v>1</v>
      </c>
      <c r="F2629" s="5">
        <v>1030</v>
      </c>
      <c r="G2629" s="5">
        <v>72</v>
      </c>
      <c r="I2629" s="5">
        <v>46</v>
      </c>
      <c r="J2629" s="5">
        <v>7.66</v>
      </c>
      <c r="K2629" s="5">
        <v>124</v>
      </c>
      <c r="L2629" s="5">
        <v>20.350000000000001</v>
      </c>
      <c r="M2629" s="16">
        <v>110000</v>
      </c>
      <c r="P2629">
        <f t="shared" si="32"/>
        <v>0</v>
      </c>
    </row>
    <row r="2630" spans="1:16" x14ac:dyDescent="0.25">
      <c r="A2630" s="5" t="s">
        <v>21</v>
      </c>
      <c r="B2630" s="17" t="s">
        <v>22</v>
      </c>
      <c r="C2630" s="14">
        <v>37856</v>
      </c>
      <c r="D2630" s="70" t="s">
        <v>2294</v>
      </c>
      <c r="E2630" s="5">
        <v>1</v>
      </c>
      <c r="F2630" s="5">
        <v>900</v>
      </c>
      <c r="I2630" s="5">
        <v>46</v>
      </c>
      <c r="J2630" s="5">
        <v>9.0299999999999994</v>
      </c>
      <c r="K2630" s="5">
        <v>124</v>
      </c>
      <c r="L2630" s="5">
        <v>16.86</v>
      </c>
      <c r="M2630" s="16">
        <v>120000</v>
      </c>
      <c r="P2630">
        <f t="shared" si="32"/>
        <v>0</v>
      </c>
    </row>
    <row r="2631" spans="1:16" x14ac:dyDescent="0.25">
      <c r="A2631" s="5" t="s">
        <v>21</v>
      </c>
      <c r="B2631" s="17" t="s">
        <v>22</v>
      </c>
      <c r="C2631" s="14">
        <v>37857</v>
      </c>
      <c r="D2631" s="70" t="s">
        <v>2295</v>
      </c>
      <c r="E2631" s="5">
        <v>1</v>
      </c>
      <c r="F2631" s="5">
        <v>1100</v>
      </c>
      <c r="I2631" s="5">
        <v>46</v>
      </c>
      <c r="J2631" s="5">
        <v>11.05</v>
      </c>
      <c r="K2631" s="5">
        <v>124</v>
      </c>
      <c r="L2631" s="5">
        <v>27.78</v>
      </c>
      <c r="M2631" s="16">
        <v>90000</v>
      </c>
      <c r="P2631">
        <f t="shared" si="32"/>
        <v>0</v>
      </c>
    </row>
    <row r="2632" spans="1:16" x14ac:dyDescent="0.25">
      <c r="A2632" s="5" t="s">
        <v>21</v>
      </c>
      <c r="B2632" s="17" t="s">
        <v>22</v>
      </c>
      <c r="C2632" s="14">
        <v>37858</v>
      </c>
      <c r="D2632" s="70" t="s">
        <v>2296</v>
      </c>
      <c r="E2632" s="5">
        <v>1</v>
      </c>
      <c r="F2632" s="5">
        <v>930</v>
      </c>
      <c r="I2632" s="5">
        <v>46</v>
      </c>
      <c r="J2632" s="5">
        <v>7.33</v>
      </c>
      <c r="K2632" s="5">
        <v>124</v>
      </c>
      <c r="L2632" s="5">
        <v>19.64</v>
      </c>
      <c r="M2632" s="16">
        <v>40000</v>
      </c>
      <c r="P2632">
        <f t="shared" si="32"/>
        <v>0</v>
      </c>
    </row>
    <row r="2633" spans="1:16" x14ac:dyDescent="0.25">
      <c r="A2633" s="5" t="s">
        <v>21</v>
      </c>
      <c r="B2633" s="17" t="s">
        <v>22</v>
      </c>
      <c r="C2633" s="14">
        <v>37858</v>
      </c>
      <c r="D2633" s="70" t="s">
        <v>2296</v>
      </c>
      <c r="E2633" s="5">
        <v>2</v>
      </c>
      <c r="F2633" s="5">
        <v>1130</v>
      </c>
      <c r="I2633" s="5">
        <v>45</v>
      </c>
      <c r="J2633" s="5">
        <v>58.65</v>
      </c>
      <c r="K2633" s="5">
        <v>124</v>
      </c>
      <c r="L2633" s="5">
        <v>27.44</v>
      </c>
      <c r="M2633" s="16">
        <v>70000</v>
      </c>
      <c r="P2633">
        <f t="shared" si="32"/>
        <v>0</v>
      </c>
    </row>
    <row r="2634" spans="1:16" x14ac:dyDescent="0.25">
      <c r="A2634" s="5" t="s">
        <v>21</v>
      </c>
      <c r="B2634" s="17" t="s">
        <v>22</v>
      </c>
      <c r="C2634" s="14">
        <v>37859</v>
      </c>
      <c r="D2634" s="70" t="s">
        <v>2297</v>
      </c>
      <c r="E2634" s="5">
        <v>1</v>
      </c>
      <c r="F2634" s="5">
        <v>1030</v>
      </c>
      <c r="I2634" s="5">
        <v>45</v>
      </c>
      <c r="J2634" s="5">
        <v>59.59</v>
      </c>
      <c r="K2634" s="5">
        <v>124</v>
      </c>
      <c r="L2634" s="5">
        <v>30.8</v>
      </c>
      <c r="M2634" s="16">
        <v>0</v>
      </c>
      <c r="P2634">
        <f t="shared" si="32"/>
        <v>0</v>
      </c>
    </row>
    <row r="2635" spans="1:16" x14ac:dyDescent="0.25">
      <c r="A2635" s="5" t="s">
        <v>21</v>
      </c>
      <c r="B2635" s="17" t="s">
        <v>22</v>
      </c>
      <c r="C2635" s="14">
        <v>37859</v>
      </c>
      <c r="D2635" s="70" t="s">
        <v>2297</v>
      </c>
      <c r="E2635" s="5">
        <v>2</v>
      </c>
      <c r="F2635" s="5">
        <v>1200</v>
      </c>
      <c r="I2635" s="5">
        <v>45</v>
      </c>
      <c r="J2635" s="5">
        <v>58.26</v>
      </c>
      <c r="K2635" s="5">
        <v>124</v>
      </c>
      <c r="L2635" s="5">
        <v>33.9</v>
      </c>
      <c r="M2635" s="16">
        <v>120000</v>
      </c>
      <c r="P2635">
        <f t="shared" si="32"/>
        <v>0</v>
      </c>
    </row>
    <row r="2636" spans="1:16" x14ac:dyDescent="0.25">
      <c r="A2636" s="5" t="s">
        <v>21</v>
      </c>
      <c r="B2636" s="17" t="s">
        <v>22</v>
      </c>
      <c r="C2636" s="14">
        <v>37860</v>
      </c>
      <c r="D2636" s="70" t="s">
        <v>2298</v>
      </c>
      <c r="E2636" s="5">
        <v>1</v>
      </c>
      <c r="F2636" s="5">
        <v>1330</v>
      </c>
      <c r="I2636" s="5">
        <v>46</v>
      </c>
      <c r="J2636" s="5">
        <v>27.83</v>
      </c>
      <c r="K2636" s="5">
        <v>124</v>
      </c>
      <c r="L2636" s="5">
        <v>19.05</v>
      </c>
      <c r="M2636" s="16">
        <v>120000</v>
      </c>
      <c r="P2636">
        <f t="shared" si="32"/>
        <v>0</v>
      </c>
    </row>
    <row r="2637" spans="1:16" x14ac:dyDescent="0.25">
      <c r="A2637" s="5" t="s">
        <v>21</v>
      </c>
      <c r="B2637" s="17" t="s">
        <v>22</v>
      </c>
      <c r="C2637" s="14">
        <v>37861</v>
      </c>
      <c r="D2637" s="70" t="s">
        <v>2299</v>
      </c>
      <c r="E2637" s="5">
        <v>1</v>
      </c>
      <c r="F2637" s="5">
        <v>1230</v>
      </c>
      <c r="I2637" s="5">
        <v>46</v>
      </c>
      <c r="J2637" s="5">
        <v>40.47</v>
      </c>
      <c r="K2637" s="5">
        <v>124</v>
      </c>
      <c r="L2637" s="5">
        <v>28.76</v>
      </c>
      <c r="M2637" s="16">
        <v>30000</v>
      </c>
      <c r="P2637">
        <f t="shared" si="32"/>
        <v>0</v>
      </c>
    </row>
    <row r="2638" spans="1:16" x14ac:dyDescent="0.25">
      <c r="A2638" s="5" t="s">
        <v>21</v>
      </c>
      <c r="B2638" s="17" t="s">
        <v>22</v>
      </c>
      <c r="C2638" s="14">
        <v>37861</v>
      </c>
      <c r="D2638" s="70" t="s">
        <v>2299</v>
      </c>
      <c r="E2638" s="5">
        <v>2</v>
      </c>
      <c r="F2638" s="5">
        <v>1430</v>
      </c>
      <c r="I2638" s="5">
        <v>46</v>
      </c>
      <c r="J2638" s="5">
        <v>38.979999999999997</v>
      </c>
      <c r="K2638" s="5">
        <v>124</v>
      </c>
      <c r="L2638" s="5">
        <v>28.76</v>
      </c>
      <c r="M2638" s="16">
        <v>30000</v>
      </c>
      <c r="P2638">
        <f t="shared" si="32"/>
        <v>0</v>
      </c>
    </row>
    <row r="2639" spans="1:16" x14ac:dyDescent="0.25">
      <c r="A2639" s="5" t="s">
        <v>21</v>
      </c>
      <c r="B2639" s="17" t="s">
        <v>22</v>
      </c>
      <c r="C2639" s="14">
        <v>37861</v>
      </c>
      <c r="D2639" s="70" t="s">
        <v>2299</v>
      </c>
      <c r="E2639" s="5">
        <v>3</v>
      </c>
      <c r="F2639" s="5">
        <v>1630</v>
      </c>
      <c r="I2639" s="5">
        <v>46</v>
      </c>
      <c r="J2639" s="5">
        <v>38.9</v>
      </c>
      <c r="K2639" s="5">
        <v>124</v>
      </c>
      <c r="L2639" s="5">
        <v>24.13</v>
      </c>
      <c r="M2639" s="16">
        <v>40000</v>
      </c>
      <c r="P2639">
        <f t="shared" si="32"/>
        <v>0</v>
      </c>
    </row>
    <row r="2640" spans="1:16" x14ac:dyDescent="0.25">
      <c r="A2640" s="5" t="s">
        <v>21</v>
      </c>
      <c r="B2640" s="17" t="s">
        <v>22</v>
      </c>
      <c r="C2640" s="14">
        <v>37863</v>
      </c>
      <c r="D2640" s="70" t="s">
        <v>2300</v>
      </c>
      <c r="E2640" s="5">
        <v>1</v>
      </c>
      <c r="F2640" s="5">
        <v>1400</v>
      </c>
      <c r="I2640" s="5">
        <v>46</v>
      </c>
      <c r="J2640" s="5">
        <v>42.06</v>
      </c>
      <c r="K2640" s="5">
        <v>124</v>
      </c>
      <c r="L2640" s="5">
        <v>49.25</v>
      </c>
      <c r="M2640" s="16">
        <v>120000</v>
      </c>
      <c r="P2640">
        <f t="shared" si="32"/>
        <v>0</v>
      </c>
    </row>
    <row r="2641" spans="1:16" x14ac:dyDescent="0.25">
      <c r="A2641" s="5" t="s">
        <v>21</v>
      </c>
      <c r="B2641" s="17" t="s">
        <v>22</v>
      </c>
      <c r="C2641" s="14">
        <v>37866</v>
      </c>
      <c r="D2641" s="70" t="s">
        <v>2301</v>
      </c>
      <c r="E2641" s="5">
        <v>1</v>
      </c>
      <c r="F2641" s="5">
        <v>1100</v>
      </c>
      <c r="H2641" s="5">
        <v>58</v>
      </c>
      <c r="I2641" s="5">
        <v>46</v>
      </c>
      <c r="J2641" s="5">
        <v>19.98</v>
      </c>
      <c r="K2641" s="5">
        <v>124</v>
      </c>
      <c r="L2641" s="5">
        <v>27.41</v>
      </c>
      <c r="M2641" s="16">
        <v>100000</v>
      </c>
      <c r="N2641" s="5">
        <v>1</v>
      </c>
      <c r="O2641" s="5">
        <v>2</v>
      </c>
      <c r="P2641">
        <f t="shared" si="32"/>
        <v>3</v>
      </c>
    </row>
    <row r="2642" spans="1:16" x14ac:dyDescent="0.25">
      <c r="A2642" s="5" t="s">
        <v>21</v>
      </c>
      <c r="B2642" s="17" t="s">
        <v>22</v>
      </c>
      <c r="C2642" s="14">
        <v>37867</v>
      </c>
      <c r="D2642" s="70" t="s">
        <v>2302</v>
      </c>
      <c r="E2642" s="5">
        <v>1</v>
      </c>
      <c r="F2642" s="5">
        <v>1130</v>
      </c>
      <c r="H2642" s="5">
        <v>57</v>
      </c>
      <c r="I2642" s="5">
        <v>46</v>
      </c>
      <c r="J2642" s="5">
        <v>30.97</v>
      </c>
      <c r="K2642" s="5">
        <v>124</v>
      </c>
      <c r="L2642" s="5">
        <v>30.41</v>
      </c>
      <c r="M2642" s="16">
        <v>120000</v>
      </c>
      <c r="O2642" s="5">
        <v>2</v>
      </c>
      <c r="P2642">
        <f t="shared" si="32"/>
        <v>2</v>
      </c>
    </row>
    <row r="2643" spans="1:16" x14ac:dyDescent="0.25">
      <c r="A2643" s="5" t="s">
        <v>21</v>
      </c>
      <c r="B2643" s="17" t="s">
        <v>22</v>
      </c>
      <c r="C2643" s="14">
        <v>37868</v>
      </c>
      <c r="D2643" s="70" t="s">
        <v>2303</v>
      </c>
      <c r="E2643" s="5">
        <v>1</v>
      </c>
      <c r="F2643" s="5">
        <v>930</v>
      </c>
      <c r="H2643" s="5">
        <v>55</v>
      </c>
      <c r="I2643" s="5">
        <v>46</v>
      </c>
      <c r="J2643" s="5">
        <v>58.47</v>
      </c>
      <c r="K2643" s="5">
        <v>124</v>
      </c>
      <c r="L2643" s="5">
        <v>23.31</v>
      </c>
      <c r="M2643" s="16">
        <v>80000</v>
      </c>
      <c r="N2643" s="5">
        <v>1</v>
      </c>
      <c r="P2643">
        <f t="shared" si="32"/>
        <v>1</v>
      </c>
    </row>
    <row r="2644" spans="1:16" x14ac:dyDescent="0.25">
      <c r="A2644" s="5" t="s">
        <v>21</v>
      </c>
      <c r="B2644" s="17" t="s">
        <v>22</v>
      </c>
      <c r="C2644" s="14">
        <v>37868</v>
      </c>
      <c r="D2644" s="70" t="s">
        <v>2303</v>
      </c>
      <c r="E2644" s="5">
        <v>2</v>
      </c>
      <c r="F2644" s="5">
        <v>1100</v>
      </c>
      <c r="H2644" s="5">
        <v>57</v>
      </c>
      <c r="I2644" s="5">
        <v>46</v>
      </c>
      <c r="J2644" s="5">
        <v>26.83</v>
      </c>
      <c r="K2644" s="5">
        <v>124</v>
      </c>
      <c r="L2644" s="5">
        <v>26.27</v>
      </c>
      <c r="M2644" s="16">
        <v>0</v>
      </c>
      <c r="N2644" s="5">
        <v>1</v>
      </c>
      <c r="P2644">
        <f t="shared" si="32"/>
        <v>1</v>
      </c>
    </row>
    <row r="2645" spans="1:16" x14ac:dyDescent="0.25">
      <c r="A2645" s="5" t="s">
        <v>21</v>
      </c>
      <c r="B2645" s="17" t="s">
        <v>22</v>
      </c>
      <c r="C2645" s="14">
        <v>37868</v>
      </c>
      <c r="D2645" s="70" t="s">
        <v>2303</v>
      </c>
      <c r="E2645" s="5">
        <v>3</v>
      </c>
      <c r="F2645" s="5">
        <v>1400</v>
      </c>
      <c r="H2645" s="5">
        <v>59</v>
      </c>
      <c r="I2645" s="5">
        <v>46</v>
      </c>
      <c r="J2645" s="5">
        <v>24.63</v>
      </c>
      <c r="K2645" s="5">
        <v>124</v>
      </c>
      <c r="L2645" s="5">
        <v>20.92</v>
      </c>
      <c r="M2645" s="16">
        <v>40000</v>
      </c>
      <c r="N2645" s="5">
        <v>2</v>
      </c>
      <c r="O2645" s="5">
        <v>1</v>
      </c>
      <c r="P2645">
        <f t="shared" si="32"/>
        <v>3</v>
      </c>
    </row>
    <row r="2646" spans="1:16" x14ac:dyDescent="0.25">
      <c r="A2646" s="5" t="s">
        <v>21</v>
      </c>
      <c r="B2646" s="17" t="s">
        <v>22</v>
      </c>
      <c r="C2646" s="14">
        <v>37869</v>
      </c>
      <c r="D2646" s="70" t="s">
        <v>2304</v>
      </c>
      <c r="E2646" s="5">
        <v>1</v>
      </c>
      <c r="F2646" s="5">
        <v>930</v>
      </c>
      <c r="H2646" s="5">
        <v>58</v>
      </c>
      <c r="I2646" s="5">
        <v>46</v>
      </c>
      <c r="J2646" s="5">
        <v>26.22</v>
      </c>
      <c r="K2646" s="5">
        <v>124</v>
      </c>
      <c r="L2646" s="5">
        <v>20.95</v>
      </c>
      <c r="M2646" s="16">
        <v>10000</v>
      </c>
      <c r="P2646">
        <f t="shared" si="32"/>
        <v>0</v>
      </c>
    </row>
    <row r="2647" spans="1:16" x14ac:dyDescent="0.25">
      <c r="A2647" s="5" t="s">
        <v>21</v>
      </c>
      <c r="B2647" s="17" t="s">
        <v>22</v>
      </c>
      <c r="C2647" s="14">
        <v>37869</v>
      </c>
      <c r="D2647" s="70" t="s">
        <v>2304</v>
      </c>
      <c r="E2647" s="5">
        <v>2</v>
      </c>
      <c r="F2647" s="5">
        <v>1100</v>
      </c>
      <c r="H2647" s="5">
        <v>58</v>
      </c>
      <c r="I2647" s="5">
        <v>46</v>
      </c>
      <c r="J2647" s="5">
        <v>22.74</v>
      </c>
      <c r="K2647" s="5">
        <v>124</v>
      </c>
      <c r="L2647" s="5">
        <v>20.95</v>
      </c>
      <c r="M2647" s="16">
        <v>80000</v>
      </c>
      <c r="P2647">
        <f t="shared" si="32"/>
        <v>0</v>
      </c>
    </row>
    <row r="2648" spans="1:16" x14ac:dyDescent="0.25">
      <c r="A2648" s="5" t="s">
        <v>21</v>
      </c>
      <c r="B2648" s="17" t="s">
        <v>22</v>
      </c>
      <c r="C2648" s="14">
        <v>37869</v>
      </c>
      <c r="D2648" s="70" t="s">
        <v>2304</v>
      </c>
      <c r="E2648" s="5">
        <v>3</v>
      </c>
      <c r="F2648" s="5">
        <v>1300</v>
      </c>
      <c r="I2648" s="5">
        <v>46</v>
      </c>
      <c r="J2648" s="5">
        <v>24.38</v>
      </c>
      <c r="K2648" s="5">
        <v>124</v>
      </c>
      <c r="L2648" s="5">
        <v>20.65</v>
      </c>
      <c r="M2648" s="16">
        <v>0</v>
      </c>
      <c r="P2648">
        <f t="shared" si="32"/>
        <v>0</v>
      </c>
    </row>
    <row r="2649" spans="1:16" x14ac:dyDescent="0.25">
      <c r="A2649" s="5" t="s">
        <v>21</v>
      </c>
      <c r="B2649" s="17" t="s">
        <v>22</v>
      </c>
      <c r="C2649" s="14">
        <v>37869</v>
      </c>
      <c r="D2649" s="70" t="s">
        <v>2304</v>
      </c>
      <c r="E2649" s="5">
        <v>4</v>
      </c>
      <c r="F2649" s="5">
        <v>1500</v>
      </c>
      <c r="I2649" s="5">
        <v>46</v>
      </c>
      <c r="J2649" s="5">
        <v>22.74</v>
      </c>
      <c r="K2649" s="5">
        <v>124</v>
      </c>
      <c r="L2649" s="5">
        <v>17.11</v>
      </c>
      <c r="M2649" s="16">
        <v>40000</v>
      </c>
      <c r="N2649" s="5">
        <v>1</v>
      </c>
      <c r="P2649">
        <f t="shared" si="32"/>
        <v>1</v>
      </c>
    </row>
    <row r="2650" spans="1:16" x14ac:dyDescent="0.25">
      <c r="A2650" s="5" t="s">
        <v>21</v>
      </c>
      <c r="B2650" s="17" t="s">
        <v>22</v>
      </c>
      <c r="C2650" s="14">
        <v>37871</v>
      </c>
      <c r="D2650" s="70" t="s">
        <v>2305</v>
      </c>
      <c r="E2650" s="5">
        <v>1</v>
      </c>
      <c r="F2650" s="5">
        <v>1000</v>
      </c>
      <c r="H2650" s="5">
        <v>56</v>
      </c>
      <c r="I2650" s="5">
        <v>46</v>
      </c>
      <c r="J2650" s="5">
        <v>34.93</v>
      </c>
      <c r="K2650" s="5">
        <v>124</v>
      </c>
      <c r="L2650" s="5">
        <v>14.87</v>
      </c>
      <c r="M2650" s="16">
        <v>120000</v>
      </c>
      <c r="N2650" s="5">
        <v>1</v>
      </c>
      <c r="O2650" s="5">
        <v>1</v>
      </c>
      <c r="P2650">
        <f t="shared" si="32"/>
        <v>2</v>
      </c>
    </row>
    <row r="2651" spans="1:16" x14ac:dyDescent="0.25">
      <c r="A2651" s="5" t="s">
        <v>21</v>
      </c>
      <c r="B2651" s="17" t="s">
        <v>22</v>
      </c>
      <c r="C2651" s="14">
        <v>37872</v>
      </c>
      <c r="D2651" s="70" t="s">
        <v>2306</v>
      </c>
      <c r="E2651" s="5">
        <v>1</v>
      </c>
      <c r="F2651" s="5">
        <v>1400</v>
      </c>
      <c r="H2651" s="5">
        <v>58</v>
      </c>
      <c r="I2651" s="5">
        <v>46</v>
      </c>
      <c r="J2651" s="5">
        <v>35.020000000000003</v>
      </c>
      <c r="K2651" s="5">
        <v>124</v>
      </c>
      <c r="L2651" s="5">
        <v>14.34</v>
      </c>
      <c r="M2651" s="16">
        <v>120000</v>
      </c>
      <c r="N2651" s="5">
        <v>1</v>
      </c>
      <c r="O2651" s="5">
        <v>1</v>
      </c>
      <c r="P2651">
        <f t="shared" si="32"/>
        <v>2</v>
      </c>
    </row>
    <row r="2652" spans="1:16" x14ac:dyDescent="0.25">
      <c r="A2652" s="5" t="s">
        <v>21</v>
      </c>
      <c r="B2652" s="17" t="s">
        <v>22</v>
      </c>
      <c r="C2652" s="14">
        <v>37877</v>
      </c>
      <c r="D2652" s="70" t="s">
        <v>2307</v>
      </c>
      <c r="E2652" s="5">
        <v>1</v>
      </c>
      <c r="F2652" s="5">
        <v>1500</v>
      </c>
      <c r="I2652" s="5">
        <v>46</v>
      </c>
      <c r="J2652" s="5">
        <v>54.09</v>
      </c>
      <c r="K2652" s="5">
        <v>124</v>
      </c>
      <c r="L2652" s="5">
        <v>20.55</v>
      </c>
      <c r="M2652" s="16">
        <v>120000</v>
      </c>
      <c r="O2652" s="5">
        <v>1</v>
      </c>
      <c r="P2652">
        <f t="shared" si="32"/>
        <v>1</v>
      </c>
    </row>
    <row r="2653" spans="1:16" x14ac:dyDescent="0.25">
      <c r="A2653" s="5" t="s">
        <v>21</v>
      </c>
      <c r="B2653" s="17" t="s">
        <v>22</v>
      </c>
      <c r="C2653" s="14">
        <v>37879</v>
      </c>
      <c r="D2653" s="70" t="s">
        <v>2308</v>
      </c>
      <c r="E2653" s="5">
        <v>1</v>
      </c>
      <c r="F2653" s="5">
        <v>1030</v>
      </c>
      <c r="G2653" s="5">
        <v>18</v>
      </c>
      <c r="H2653" s="5">
        <v>58</v>
      </c>
      <c r="I2653" s="5">
        <v>46</v>
      </c>
      <c r="J2653" s="5">
        <v>56.72</v>
      </c>
      <c r="K2653" s="5">
        <v>124</v>
      </c>
      <c r="L2653" s="5">
        <v>18.88</v>
      </c>
      <c r="M2653" s="16">
        <v>130000</v>
      </c>
      <c r="N2653" s="5">
        <v>12</v>
      </c>
      <c r="P2653">
        <f t="shared" si="32"/>
        <v>12</v>
      </c>
    </row>
    <row r="2654" spans="1:16" x14ac:dyDescent="0.25">
      <c r="A2654" s="5" t="s">
        <v>21</v>
      </c>
      <c r="B2654" s="17" t="s">
        <v>22</v>
      </c>
      <c r="C2654" s="14">
        <v>37880</v>
      </c>
      <c r="D2654" s="70" t="s">
        <v>2309</v>
      </c>
      <c r="E2654" s="5">
        <v>1</v>
      </c>
      <c r="F2654" s="5">
        <v>1100</v>
      </c>
      <c r="G2654" s="5">
        <v>20</v>
      </c>
      <c r="H2654" s="5">
        <v>59</v>
      </c>
      <c r="I2654" s="5">
        <v>46</v>
      </c>
      <c r="J2654" s="5">
        <v>55.31</v>
      </c>
      <c r="K2654" s="5">
        <v>124</v>
      </c>
      <c r="L2654" s="5">
        <v>19.18</v>
      </c>
      <c r="M2654" s="16">
        <v>110000</v>
      </c>
      <c r="P2654">
        <f t="shared" si="32"/>
        <v>0</v>
      </c>
    </row>
    <row r="2655" spans="1:16" x14ac:dyDescent="0.25">
      <c r="A2655" s="5" t="s">
        <v>21</v>
      </c>
      <c r="B2655" s="17" t="s">
        <v>22</v>
      </c>
      <c r="C2655" s="14">
        <v>37884</v>
      </c>
      <c r="D2655" s="70" t="s">
        <v>2310</v>
      </c>
      <c r="E2655" s="5">
        <v>1</v>
      </c>
      <c r="F2655" s="5">
        <v>1200</v>
      </c>
      <c r="H2655" s="5">
        <v>59</v>
      </c>
      <c r="I2655" s="5">
        <v>46</v>
      </c>
      <c r="J2655" s="5">
        <v>41.1</v>
      </c>
      <c r="K2655" s="5">
        <v>124</v>
      </c>
      <c r="L2655" s="5">
        <v>21.24</v>
      </c>
      <c r="M2655" s="16">
        <v>120000</v>
      </c>
      <c r="P2655">
        <f t="shared" si="32"/>
        <v>0</v>
      </c>
    </row>
    <row r="2656" spans="1:16" x14ac:dyDescent="0.25">
      <c r="A2656" s="5" t="s">
        <v>21</v>
      </c>
      <c r="B2656" s="17" t="s">
        <v>22</v>
      </c>
      <c r="C2656" s="14">
        <v>37885</v>
      </c>
      <c r="D2656" s="70" t="s">
        <v>2311</v>
      </c>
      <c r="E2656" s="5">
        <v>1</v>
      </c>
      <c r="F2656" s="5">
        <v>930</v>
      </c>
      <c r="H2656" s="5">
        <v>60</v>
      </c>
      <c r="I2656" s="5">
        <v>46</v>
      </c>
      <c r="J2656" s="5">
        <v>21.4</v>
      </c>
      <c r="K2656" s="5">
        <v>124</v>
      </c>
      <c r="L2656" s="5">
        <v>22.25</v>
      </c>
      <c r="M2656" s="16">
        <v>60000</v>
      </c>
      <c r="P2656">
        <f t="shared" si="32"/>
        <v>0</v>
      </c>
    </row>
    <row r="2657" spans="1:16" x14ac:dyDescent="0.25">
      <c r="A2657" s="5" t="s">
        <v>21</v>
      </c>
      <c r="B2657" s="17" t="s">
        <v>22</v>
      </c>
      <c r="C2657" s="14">
        <v>37885</v>
      </c>
      <c r="D2657" s="70" t="s">
        <v>2311</v>
      </c>
      <c r="E2657" s="5">
        <v>2</v>
      </c>
      <c r="F2657" s="5">
        <v>1100</v>
      </c>
      <c r="G2657" s="5">
        <v>49</v>
      </c>
      <c r="H2657" s="5">
        <v>60</v>
      </c>
      <c r="I2657" s="5">
        <v>46</v>
      </c>
      <c r="J2657" s="5">
        <v>50.59</v>
      </c>
      <c r="K2657" s="5">
        <v>124</v>
      </c>
      <c r="L2657" s="5">
        <v>21.51</v>
      </c>
      <c r="M2657" s="16">
        <v>60000</v>
      </c>
      <c r="P2657">
        <f t="shared" si="32"/>
        <v>0</v>
      </c>
    </row>
    <row r="2658" spans="1:16" x14ac:dyDescent="0.25">
      <c r="A2658" s="5" t="s">
        <v>21</v>
      </c>
      <c r="B2658" s="17" t="s">
        <v>22</v>
      </c>
      <c r="C2658" s="14">
        <v>37886</v>
      </c>
      <c r="D2658" s="70" t="s">
        <v>2312</v>
      </c>
      <c r="E2658" s="5">
        <v>1</v>
      </c>
      <c r="I2658" s="5">
        <v>46</v>
      </c>
      <c r="J2658" s="5">
        <v>13.93</v>
      </c>
      <c r="K2658" s="5">
        <v>124</v>
      </c>
      <c r="L2658" s="5">
        <v>14.22</v>
      </c>
      <c r="M2658" s="16">
        <v>100000</v>
      </c>
      <c r="P2658">
        <f t="shared" si="32"/>
        <v>0</v>
      </c>
    </row>
    <row r="2659" spans="1:16" x14ac:dyDescent="0.25">
      <c r="A2659" s="5" t="s">
        <v>21</v>
      </c>
      <c r="B2659" s="17" t="s">
        <v>22</v>
      </c>
      <c r="C2659" s="14">
        <v>37887</v>
      </c>
      <c r="D2659" s="70" t="s">
        <v>2313</v>
      </c>
      <c r="E2659" s="5">
        <v>1</v>
      </c>
      <c r="F2659" s="5">
        <v>1400</v>
      </c>
      <c r="G2659" s="5">
        <v>25</v>
      </c>
      <c r="H2659" s="5">
        <v>56</v>
      </c>
      <c r="I2659" s="5">
        <v>46</v>
      </c>
      <c r="J2659" s="5">
        <v>55.64</v>
      </c>
      <c r="K2659" s="5">
        <v>124</v>
      </c>
      <c r="L2659" s="5">
        <v>17.78</v>
      </c>
      <c r="M2659" s="16">
        <v>100000</v>
      </c>
      <c r="O2659" s="5">
        <v>2</v>
      </c>
      <c r="P2659">
        <f t="shared" si="32"/>
        <v>2</v>
      </c>
    </row>
    <row r="2660" spans="1:16" x14ac:dyDescent="0.25">
      <c r="A2660" s="5" t="s">
        <v>21</v>
      </c>
      <c r="B2660" s="17" t="s">
        <v>22</v>
      </c>
      <c r="C2660" s="14">
        <v>37887</v>
      </c>
      <c r="D2660" s="70" t="s">
        <v>2313</v>
      </c>
      <c r="E2660" s="5">
        <v>2</v>
      </c>
      <c r="F2660" s="5">
        <v>1530</v>
      </c>
      <c r="G2660" s="5">
        <v>27</v>
      </c>
      <c r="H2660" s="5">
        <v>57</v>
      </c>
      <c r="I2660" s="5">
        <v>46</v>
      </c>
      <c r="J2660" s="5">
        <v>50.11</v>
      </c>
      <c r="K2660" s="5">
        <v>124</v>
      </c>
      <c r="L2660" s="5">
        <v>17.899999999999999</v>
      </c>
      <c r="M2660" s="16">
        <v>20000</v>
      </c>
      <c r="N2660" s="5">
        <v>1</v>
      </c>
      <c r="P2660">
        <f t="shared" si="32"/>
        <v>1</v>
      </c>
    </row>
    <row r="2661" spans="1:16" x14ac:dyDescent="0.25">
      <c r="A2661" s="5" t="s">
        <v>21</v>
      </c>
      <c r="B2661" s="17" t="s">
        <v>22</v>
      </c>
      <c r="C2661" s="14">
        <v>37888</v>
      </c>
      <c r="D2661" s="70" t="s">
        <v>2314</v>
      </c>
      <c r="E2661" s="5">
        <v>1</v>
      </c>
      <c r="F2661" s="5">
        <v>1300</v>
      </c>
      <c r="H2661" s="5">
        <v>58</v>
      </c>
      <c r="I2661" s="5">
        <v>46</v>
      </c>
      <c r="J2661" s="5">
        <v>15.5</v>
      </c>
      <c r="K2661" s="5">
        <v>124</v>
      </c>
      <c r="L2661" s="5">
        <v>13.95</v>
      </c>
      <c r="M2661" s="16">
        <v>120000</v>
      </c>
      <c r="P2661">
        <f t="shared" si="32"/>
        <v>0</v>
      </c>
    </row>
    <row r="2662" spans="1:16" x14ac:dyDescent="0.25">
      <c r="A2662" s="5" t="s">
        <v>21</v>
      </c>
      <c r="B2662" s="17" t="s">
        <v>22</v>
      </c>
      <c r="C2662" s="14">
        <v>37889</v>
      </c>
      <c r="D2662" s="70" t="s">
        <v>2315</v>
      </c>
      <c r="E2662" s="5">
        <v>1</v>
      </c>
      <c r="F2662" s="5">
        <v>900</v>
      </c>
      <c r="H2662" s="5">
        <v>58</v>
      </c>
      <c r="I2662" s="5">
        <v>46</v>
      </c>
      <c r="J2662" s="5">
        <v>6.7</v>
      </c>
      <c r="K2662" s="5">
        <v>124</v>
      </c>
      <c r="L2662" s="5">
        <v>23.2</v>
      </c>
      <c r="M2662" s="16">
        <v>120000</v>
      </c>
      <c r="P2662">
        <f t="shared" si="32"/>
        <v>0</v>
      </c>
    </row>
    <row r="2663" spans="1:16" x14ac:dyDescent="0.25">
      <c r="A2663" s="5" t="s">
        <v>21</v>
      </c>
      <c r="B2663" s="17" t="s">
        <v>22</v>
      </c>
      <c r="C2663" s="14">
        <v>37890</v>
      </c>
      <c r="D2663" s="70" t="s">
        <v>2316</v>
      </c>
      <c r="E2663" s="5">
        <v>1</v>
      </c>
      <c r="F2663" s="5">
        <v>1100</v>
      </c>
      <c r="H2663" s="5">
        <v>57</v>
      </c>
      <c r="I2663" s="5">
        <v>45</v>
      </c>
      <c r="J2663" s="5">
        <v>56.87</v>
      </c>
      <c r="K2663" s="5">
        <v>124</v>
      </c>
      <c r="L2663" s="5">
        <v>20.059999999999999</v>
      </c>
      <c r="M2663" s="16">
        <v>100000</v>
      </c>
      <c r="P2663">
        <f t="shared" si="32"/>
        <v>0</v>
      </c>
    </row>
    <row r="2664" spans="1:16" x14ac:dyDescent="0.25">
      <c r="A2664" s="5" t="s">
        <v>21</v>
      </c>
      <c r="B2664" s="17" t="s">
        <v>22</v>
      </c>
      <c r="C2664" s="14">
        <v>37891</v>
      </c>
      <c r="D2664" s="70" t="s">
        <v>2317</v>
      </c>
      <c r="E2664" s="5">
        <v>1</v>
      </c>
      <c r="F2664" s="5">
        <v>1300</v>
      </c>
      <c r="H2664" s="5">
        <v>57</v>
      </c>
      <c r="I2664" s="5">
        <v>46</v>
      </c>
      <c r="J2664" s="5">
        <v>4.62</v>
      </c>
      <c r="K2664" s="5">
        <v>124</v>
      </c>
      <c r="L2664" s="5">
        <v>26.15</v>
      </c>
      <c r="M2664" s="16">
        <v>120000</v>
      </c>
      <c r="P2664">
        <f t="shared" si="32"/>
        <v>0</v>
      </c>
    </row>
    <row r="2665" spans="1:16" x14ac:dyDescent="0.25">
      <c r="A2665" s="5" t="s">
        <v>21</v>
      </c>
      <c r="B2665" s="17" t="s">
        <v>22</v>
      </c>
      <c r="C2665" s="14">
        <v>37892</v>
      </c>
      <c r="D2665" s="70" t="s">
        <v>2318</v>
      </c>
      <c r="E2665" s="5">
        <v>1</v>
      </c>
      <c r="F2665" s="5">
        <v>900</v>
      </c>
      <c r="H2665" s="5">
        <v>57</v>
      </c>
      <c r="I2665" s="5">
        <v>46</v>
      </c>
      <c r="J2665" s="5">
        <v>13.07</v>
      </c>
      <c r="K2665" s="5">
        <v>124</v>
      </c>
      <c r="L2665" s="5">
        <v>21.9</v>
      </c>
      <c r="M2665" s="16">
        <v>100000</v>
      </c>
      <c r="P2665">
        <f t="shared" si="32"/>
        <v>0</v>
      </c>
    </row>
    <row r="2666" spans="1:16" x14ac:dyDescent="0.25">
      <c r="A2666" s="5" t="s">
        <v>21</v>
      </c>
      <c r="B2666" s="17" t="s">
        <v>22</v>
      </c>
      <c r="C2666" s="14">
        <v>37892</v>
      </c>
      <c r="D2666" s="70" t="s">
        <v>2318</v>
      </c>
      <c r="E2666" s="5">
        <v>2</v>
      </c>
      <c r="F2666" s="5">
        <v>1100</v>
      </c>
      <c r="H2666" s="5">
        <v>57</v>
      </c>
      <c r="I2666" s="5">
        <v>46</v>
      </c>
      <c r="J2666" s="5">
        <v>11.53</v>
      </c>
      <c r="K2666" s="5">
        <v>124</v>
      </c>
      <c r="L2666" s="5">
        <v>19.600000000000001</v>
      </c>
      <c r="M2666" s="16">
        <v>30000</v>
      </c>
      <c r="P2666">
        <f t="shared" si="32"/>
        <v>0</v>
      </c>
    </row>
    <row r="2667" spans="1:16" x14ac:dyDescent="0.25">
      <c r="A2667" s="5" t="s">
        <v>21</v>
      </c>
      <c r="B2667" s="17" t="s">
        <v>22</v>
      </c>
      <c r="C2667" s="14">
        <v>37893</v>
      </c>
      <c r="D2667" s="70" t="s">
        <v>2319</v>
      </c>
      <c r="E2667" s="5">
        <v>1</v>
      </c>
      <c r="F2667" s="5">
        <v>1030</v>
      </c>
      <c r="H2667" s="5">
        <v>59</v>
      </c>
      <c r="I2667" s="5">
        <v>46</v>
      </c>
      <c r="J2667" s="5">
        <v>13.2</v>
      </c>
      <c r="K2667" s="5">
        <v>124</v>
      </c>
      <c r="L2667" s="5">
        <v>19.170000000000002</v>
      </c>
      <c r="M2667" s="16">
        <v>130000</v>
      </c>
      <c r="P2667">
        <f t="shared" si="32"/>
        <v>0</v>
      </c>
    </row>
    <row r="2668" spans="1:16" x14ac:dyDescent="0.25">
      <c r="A2668" s="5" t="s">
        <v>21</v>
      </c>
      <c r="B2668" s="17" t="s">
        <v>22</v>
      </c>
      <c r="C2668" s="14">
        <v>37894</v>
      </c>
      <c r="D2668" s="70" t="s">
        <v>2320</v>
      </c>
      <c r="E2668" s="5">
        <v>1</v>
      </c>
      <c r="F2668" s="5">
        <v>1000</v>
      </c>
      <c r="H2668" s="5">
        <v>56</v>
      </c>
      <c r="I2668" s="5">
        <v>46</v>
      </c>
      <c r="J2668" s="5">
        <v>9.32</v>
      </c>
      <c r="K2668" s="5">
        <v>124</v>
      </c>
      <c r="L2668" s="5">
        <v>22.29</v>
      </c>
      <c r="M2668" s="16">
        <v>130000</v>
      </c>
      <c r="P2668">
        <f t="shared" si="32"/>
        <v>0</v>
      </c>
    </row>
    <row r="2669" spans="1:16" x14ac:dyDescent="0.25">
      <c r="A2669" s="5" t="s">
        <v>21</v>
      </c>
      <c r="B2669" s="17" t="s">
        <v>22</v>
      </c>
      <c r="C2669" s="14">
        <v>37896</v>
      </c>
      <c r="D2669" s="70" t="s">
        <v>2321</v>
      </c>
      <c r="E2669" s="5">
        <v>1</v>
      </c>
      <c r="F2669" s="5">
        <v>930</v>
      </c>
      <c r="H2669" s="5">
        <v>57</v>
      </c>
      <c r="I2669" s="5">
        <v>46</v>
      </c>
      <c r="J2669" s="5">
        <v>8.31</v>
      </c>
      <c r="K2669" s="5">
        <v>124</v>
      </c>
      <c r="L2669" s="5">
        <v>34.200000000000003</v>
      </c>
      <c r="M2669" s="16">
        <v>130000</v>
      </c>
      <c r="P2669">
        <f t="shared" si="32"/>
        <v>0</v>
      </c>
    </row>
    <row r="2670" spans="1:16" x14ac:dyDescent="0.25">
      <c r="A2670" s="5" t="s">
        <v>14</v>
      </c>
      <c r="B2670" s="17">
        <v>972638</v>
      </c>
      <c r="C2670" s="14">
        <v>37794</v>
      </c>
      <c r="D2670" s="70" t="s">
        <v>2322</v>
      </c>
      <c r="E2670" s="5">
        <v>1</v>
      </c>
      <c r="F2670" s="5">
        <v>800</v>
      </c>
      <c r="G2670" s="5">
        <v>66</v>
      </c>
      <c r="H2670" s="5">
        <v>60</v>
      </c>
      <c r="I2670" s="5">
        <v>46</v>
      </c>
      <c r="J2670" s="5">
        <v>7.8550000000000004</v>
      </c>
      <c r="K2670" s="5">
        <v>124</v>
      </c>
      <c r="L2670" s="5">
        <v>21.100999999999999</v>
      </c>
      <c r="M2670" s="16">
        <v>20000</v>
      </c>
      <c r="P2670">
        <f t="shared" si="32"/>
        <v>0</v>
      </c>
    </row>
    <row r="2671" spans="1:16" x14ac:dyDescent="0.25">
      <c r="A2671" s="5" t="s">
        <v>14</v>
      </c>
      <c r="B2671" s="17">
        <v>972638</v>
      </c>
      <c r="C2671" s="14">
        <v>37795</v>
      </c>
      <c r="D2671" s="70" t="s">
        <v>2323</v>
      </c>
      <c r="E2671" s="5">
        <v>1</v>
      </c>
      <c r="F2671" s="5">
        <v>1200</v>
      </c>
      <c r="G2671" s="5">
        <v>70</v>
      </c>
      <c r="H2671" s="5">
        <v>60</v>
      </c>
      <c r="I2671" s="5">
        <v>46</v>
      </c>
      <c r="J2671" s="5">
        <v>2.282</v>
      </c>
      <c r="K2671" s="5">
        <v>124</v>
      </c>
      <c r="L2671" s="5">
        <v>23.279</v>
      </c>
      <c r="M2671" s="16">
        <v>20000</v>
      </c>
      <c r="P2671">
        <f t="shared" si="32"/>
        <v>0</v>
      </c>
    </row>
    <row r="2672" spans="1:16" x14ac:dyDescent="0.25">
      <c r="A2672" s="5" t="s">
        <v>14</v>
      </c>
      <c r="B2672" s="17">
        <v>972638</v>
      </c>
      <c r="C2672" s="14">
        <v>37795</v>
      </c>
      <c r="D2672" s="70" t="s">
        <v>2323</v>
      </c>
      <c r="E2672" s="5">
        <v>2</v>
      </c>
      <c r="F2672" s="5">
        <v>1500</v>
      </c>
      <c r="G2672" s="5">
        <v>40</v>
      </c>
      <c r="H2672" s="5">
        <v>60</v>
      </c>
      <c r="I2672" s="5">
        <v>46</v>
      </c>
      <c r="J2672" s="5">
        <v>5.1909999999999998</v>
      </c>
      <c r="K2672" s="5">
        <v>124</v>
      </c>
      <c r="L2672" s="5">
        <v>9.5939999999999994</v>
      </c>
      <c r="P2672">
        <f t="shared" si="32"/>
        <v>0</v>
      </c>
    </row>
    <row r="2673" spans="1:17" x14ac:dyDescent="0.25">
      <c r="A2673" s="5" t="s">
        <v>14</v>
      </c>
      <c r="B2673" s="17">
        <v>972638</v>
      </c>
      <c r="C2673" s="14">
        <v>37795</v>
      </c>
      <c r="D2673" s="70" t="s">
        <v>2323</v>
      </c>
      <c r="E2673" s="5">
        <v>3</v>
      </c>
      <c r="G2673" s="5">
        <v>47</v>
      </c>
      <c r="H2673" s="5">
        <v>60</v>
      </c>
      <c r="I2673" s="5">
        <v>46</v>
      </c>
      <c r="J2673" s="5">
        <v>3.7839999999999998</v>
      </c>
      <c r="K2673" s="5">
        <v>124</v>
      </c>
      <c r="L2673" s="5">
        <v>12.356</v>
      </c>
      <c r="M2673" s="16">
        <v>60000</v>
      </c>
      <c r="P2673">
        <f t="shared" si="32"/>
        <v>0</v>
      </c>
    </row>
    <row r="2674" spans="1:17" x14ac:dyDescent="0.25">
      <c r="A2674" s="5" t="s">
        <v>14</v>
      </c>
      <c r="B2674" s="17">
        <v>972638</v>
      </c>
      <c r="C2674" s="14">
        <v>37813</v>
      </c>
      <c r="D2674" s="70" t="s">
        <v>2324</v>
      </c>
      <c r="E2674" s="5">
        <v>1</v>
      </c>
      <c r="F2674" s="5">
        <v>830</v>
      </c>
      <c r="H2674" s="5">
        <v>61</v>
      </c>
      <c r="I2674" s="5">
        <v>46</v>
      </c>
      <c r="J2674" s="5">
        <v>7.1239999999999997</v>
      </c>
      <c r="K2674" s="5">
        <v>124</v>
      </c>
      <c r="L2674" s="5">
        <v>7.149</v>
      </c>
      <c r="M2674" s="16">
        <v>100000</v>
      </c>
      <c r="P2674">
        <f t="shared" si="32"/>
        <v>0</v>
      </c>
    </row>
    <row r="2675" spans="1:17" x14ac:dyDescent="0.25">
      <c r="A2675" s="5" t="s">
        <v>14</v>
      </c>
      <c r="B2675" s="17">
        <v>972638</v>
      </c>
      <c r="C2675" s="14">
        <v>37814</v>
      </c>
      <c r="D2675" s="70" t="s">
        <v>2325</v>
      </c>
      <c r="E2675" s="5">
        <v>1</v>
      </c>
      <c r="F2675" s="5">
        <v>915</v>
      </c>
      <c r="H2675" s="5">
        <v>60</v>
      </c>
      <c r="I2675" s="5">
        <v>46</v>
      </c>
      <c r="J2675" s="5">
        <v>7.6219999999999999</v>
      </c>
      <c r="K2675" s="5">
        <v>124</v>
      </c>
      <c r="L2675" s="5">
        <v>16.483000000000001</v>
      </c>
      <c r="M2675" s="16">
        <v>80000</v>
      </c>
      <c r="N2675" s="5">
        <v>1</v>
      </c>
      <c r="O2675" s="5">
        <v>1</v>
      </c>
      <c r="P2675">
        <f t="shared" si="32"/>
        <v>2</v>
      </c>
    </row>
    <row r="2676" spans="1:17" x14ac:dyDescent="0.25">
      <c r="A2676" s="5" t="s">
        <v>14</v>
      </c>
      <c r="B2676" s="17">
        <v>972638</v>
      </c>
      <c r="C2676" s="14">
        <v>37815</v>
      </c>
      <c r="D2676" s="70" t="s">
        <v>2326</v>
      </c>
      <c r="E2676" s="5">
        <v>1</v>
      </c>
      <c r="F2676" s="5">
        <v>930</v>
      </c>
      <c r="H2676" s="5">
        <v>61</v>
      </c>
      <c r="I2676" s="5">
        <v>46</v>
      </c>
      <c r="J2676" s="5">
        <v>11.189</v>
      </c>
      <c r="K2676" s="5">
        <v>124</v>
      </c>
      <c r="L2676" s="5">
        <v>14.068</v>
      </c>
      <c r="M2676" s="16">
        <v>0</v>
      </c>
      <c r="P2676">
        <f t="shared" si="32"/>
        <v>0</v>
      </c>
    </row>
    <row r="2677" spans="1:17" x14ac:dyDescent="0.25">
      <c r="A2677" s="5" t="s">
        <v>14</v>
      </c>
      <c r="B2677" s="17">
        <v>972638</v>
      </c>
      <c r="C2677" s="14">
        <v>37815</v>
      </c>
      <c r="D2677" s="70" t="s">
        <v>2326</v>
      </c>
      <c r="E2677" s="5">
        <v>2</v>
      </c>
      <c r="F2677" s="5">
        <v>1115</v>
      </c>
      <c r="H2677" s="5">
        <v>61</v>
      </c>
      <c r="I2677" s="5">
        <v>46</v>
      </c>
      <c r="J2677" s="5">
        <v>13.866</v>
      </c>
      <c r="K2677" s="5">
        <v>124</v>
      </c>
      <c r="L2677" s="5">
        <v>14.82</v>
      </c>
      <c r="M2677" s="16">
        <v>80000</v>
      </c>
      <c r="N2677" s="5">
        <v>3</v>
      </c>
      <c r="P2677">
        <f t="shared" si="32"/>
        <v>3</v>
      </c>
    </row>
    <row r="2678" spans="1:17" x14ac:dyDescent="0.25">
      <c r="A2678" s="5" t="s">
        <v>14</v>
      </c>
      <c r="B2678" s="17">
        <v>972638</v>
      </c>
      <c r="C2678" s="14">
        <v>37816</v>
      </c>
      <c r="D2678" s="70" t="s">
        <v>2327</v>
      </c>
      <c r="E2678" s="5">
        <v>1</v>
      </c>
      <c r="F2678" s="5">
        <v>1130</v>
      </c>
      <c r="G2678" s="5">
        <v>20</v>
      </c>
      <c r="H2678" s="5">
        <v>59</v>
      </c>
      <c r="I2678" s="5">
        <v>46</v>
      </c>
      <c r="J2678" s="5">
        <v>7.76</v>
      </c>
      <c r="K2678" s="5">
        <v>124</v>
      </c>
      <c r="L2678" s="5">
        <v>8.0009999999999994</v>
      </c>
      <c r="M2678" s="16">
        <v>90000</v>
      </c>
      <c r="P2678">
        <f t="shared" si="32"/>
        <v>0</v>
      </c>
    </row>
    <row r="2679" spans="1:17" x14ac:dyDescent="0.25">
      <c r="A2679" s="5" t="s">
        <v>14</v>
      </c>
      <c r="B2679" s="17">
        <v>972638</v>
      </c>
      <c r="C2679" s="14">
        <v>37817</v>
      </c>
      <c r="D2679" s="70" t="s">
        <v>2328</v>
      </c>
      <c r="E2679" s="5">
        <v>1</v>
      </c>
      <c r="F2679" s="5">
        <v>815</v>
      </c>
      <c r="G2679" s="5">
        <v>28</v>
      </c>
      <c r="H2679" s="5">
        <v>61</v>
      </c>
      <c r="I2679" s="5">
        <v>46</v>
      </c>
      <c r="J2679" s="5">
        <v>8.8209999999999997</v>
      </c>
      <c r="K2679" s="5">
        <v>124</v>
      </c>
      <c r="L2679" s="5">
        <v>8.1890000000000001</v>
      </c>
      <c r="M2679" s="16">
        <v>0</v>
      </c>
      <c r="P2679">
        <f t="shared" si="32"/>
        <v>0</v>
      </c>
    </row>
    <row r="2680" spans="1:17" x14ac:dyDescent="0.25">
      <c r="A2680" s="5" t="s">
        <v>14</v>
      </c>
      <c r="B2680" s="17">
        <v>972638</v>
      </c>
      <c r="C2680" s="14">
        <v>37817</v>
      </c>
      <c r="D2680" s="70" t="s">
        <v>2328</v>
      </c>
      <c r="E2680" s="5">
        <v>2</v>
      </c>
      <c r="F2680" s="5">
        <v>1115</v>
      </c>
      <c r="G2680" s="5">
        <v>51</v>
      </c>
      <c r="H2680" s="5">
        <v>61</v>
      </c>
      <c r="I2680" s="5">
        <v>46</v>
      </c>
      <c r="J2680" s="5">
        <v>7.8559999999999999</v>
      </c>
      <c r="K2680" s="5">
        <v>124</v>
      </c>
      <c r="L2680" s="5">
        <v>16.559000000000001</v>
      </c>
      <c r="M2680" s="16">
        <v>90000</v>
      </c>
      <c r="P2680">
        <f t="shared" ref="P2680:P2743" si="33">N2680+O2680</f>
        <v>0</v>
      </c>
    </row>
    <row r="2681" spans="1:17" x14ac:dyDescent="0.25">
      <c r="A2681" s="5" t="s">
        <v>14</v>
      </c>
      <c r="B2681" s="17">
        <v>972638</v>
      </c>
      <c r="C2681" s="14">
        <v>37818</v>
      </c>
      <c r="D2681" s="70" t="s">
        <v>2329</v>
      </c>
      <c r="E2681" s="5">
        <v>1</v>
      </c>
      <c r="F2681" s="5">
        <v>830</v>
      </c>
      <c r="G2681" s="5">
        <v>51</v>
      </c>
      <c r="H2681" s="5">
        <v>61</v>
      </c>
      <c r="I2681" s="5">
        <v>46</v>
      </c>
      <c r="J2681" s="5">
        <v>10.234999999999999</v>
      </c>
      <c r="K2681" s="5">
        <v>124</v>
      </c>
      <c r="L2681" s="5">
        <v>16.96</v>
      </c>
      <c r="M2681" s="16">
        <v>40000</v>
      </c>
      <c r="P2681">
        <f t="shared" si="33"/>
        <v>0</v>
      </c>
      <c r="Q2681" s="16">
        <v>5000</v>
      </c>
    </row>
    <row r="2682" spans="1:17" x14ac:dyDescent="0.25">
      <c r="A2682" s="5" t="s">
        <v>14</v>
      </c>
      <c r="B2682" s="17">
        <v>972638</v>
      </c>
      <c r="C2682" s="14">
        <v>37818</v>
      </c>
      <c r="D2682" s="70" t="s">
        <v>2329</v>
      </c>
      <c r="E2682" s="5">
        <v>2</v>
      </c>
      <c r="F2682" s="5">
        <v>930</v>
      </c>
      <c r="G2682" s="5">
        <v>61</v>
      </c>
      <c r="H2682" s="5">
        <v>61</v>
      </c>
      <c r="I2682" s="5">
        <v>46</v>
      </c>
      <c r="J2682" s="5">
        <v>8.1549999999999994</v>
      </c>
      <c r="K2682" s="5">
        <v>124</v>
      </c>
      <c r="L2682" s="5">
        <v>16.169</v>
      </c>
      <c r="M2682" s="16">
        <v>0</v>
      </c>
      <c r="P2682">
        <f t="shared" si="33"/>
        <v>0</v>
      </c>
    </row>
    <row r="2683" spans="1:17" x14ac:dyDescent="0.25">
      <c r="A2683" s="5" t="s">
        <v>14</v>
      </c>
      <c r="B2683" s="17">
        <v>972638</v>
      </c>
      <c r="C2683" s="14">
        <v>37818</v>
      </c>
      <c r="D2683" s="70" t="s">
        <v>2329</v>
      </c>
      <c r="E2683" s="5">
        <v>3</v>
      </c>
      <c r="F2683" s="5">
        <v>1330</v>
      </c>
      <c r="G2683" s="5">
        <v>61</v>
      </c>
      <c r="H2683" s="5">
        <v>61</v>
      </c>
      <c r="I2683" s="5">
        <v>46</v>
      </c>
      <c r="J2683" s="5">
        <v>8.1560000000000006</v>
      </c>
      <c r="K2683" s="5">
        <v>124</v>
      </c>
      <c r="L2683" s="5">
        <v>18.14</v>
      </c>
      <c r="M2683" s="16">
        <v>0</v>
      </c>
      <c r="P2683">
        <f t="shared" si="33"/>
        <v>0</v>
      </c>
    </row>
    <row r="2684" spans="1:17" x14ac:dyDescent="0.25">
      <c r="A2684" s="5" t="s">
        <v>14</v>
      </c>
      <c r="B2684" s="17">
        <v>972638</v>
      </c>
      <c r="C2684" s="14">
        <v>37819</v>
      </c>
      <c r="D2684" s="70" t="s">
        <v>2330</v>
      </c>
      <c r="E2684" s="5">
        <v>1</v>
      </c>
      <c r="F2684" s="5">
        <v>1000</v>
      </c>
      <c r="G2684" s="5">
        <v>89</v>
      </c>
      <c r="H2684" s="5">
        <v>62</v>
      </c>
      <c r="I2684" s="5">
        <v>46</v>
      </c>
      <c r="J2684" s="5">
        <v>5.4119999999999999</v>
      </c>
      <c r="K2684" s="5">
        <v>124</v>
      </c>
      <c r="L2684" s="5">
        <v>14.073</v>
      </c>
      <c r="M2684" s="16">
        <v>15000</v>
      </c>
      <c r="P2684">
        <f t="shared" si="33"/>
        <v>0</v>
      </c>
    </row>
    <row r="2685" spans="1:17" x14ac:dyDescent="0.25">
      <c r="A2685" s="5" t="s">
        <v>14</v>
      </c>
      <c r="B2685" s="17">
        <v>972638</v>
      </c>
      <c r="C2685" s="14">
        <v>37819</v>
      </c>
      <c r="D2685" s="70" t="s">
        <v>2330</v>
      </c>
      <c r="E2685" s="5">
        <v>2</v>
      </c>
      <c r="F2685" s="5">
        <v>1500</v>
      </c>
      <c r="G2685" s="5">
        <v>75</v>
      </c>
      <c r="H2685" s="5">
        <v>62</v>
      </c>
      <c r="I2685" s="5">
        <v>45</v>
      </c>
      <c r="J2685" s="5">
        <v>58.478999999999999</v>
      </c>
      <c r="K2685" s="5">
        <v>124</v>
      </c>
      <c r="L2685" s="5">
        <v>22.56</v>
      </c>
      <c r="M2685" s="16">
        <v>0</v>
      </c>
      <c r="P2685">
        <f t="shared" si="33"/>
        <v>0</v>
      </c>
    </row>
    <row r="2686" spans="1:17" x14ac:dyDescent="0.25">
      <c r="A2686" s="5" t="s">
        <v>14</v>
      </c>
      <c r="B2686" s="17">
        <v>972638</v>
      </c>
      <c r="C2686" s="14">
        <v>37819</v>
      </c>
      <c r="D2686" s="70" t="s">
        <v>2330</v>
      </c>
      <c r="E2686" s="5">
        <v>3</v>
      </c>
      <c r="F2686" s="5">
        <v>1800</v>
      </c>
      <c r="G2686" s="5">
        <v>67</v>
      </c>
      <c r="H2686" s="5">
        <v>62</v>
      </c>
      <c r="I2686" s="5">
        <v>45</v>
      </c>
      <c r="J2686" s="5">
        <v>55.658999999999999</v>
      </c>
      <c r="K2686" s="5">
        <v>124</v>
      </c>
      <c r="L2686" s="5">
        <v>21.661000000000001</v>
      </c>
      <c r="M2686" s="16">
        <v>100000</v>
      </c>
      <c r="P2686">
        <f t="shared" si="33"/>
        <v>0</v>
      </c>
    </row>
    <row r="2687" spans="1:17" x14ac:dyDescent="0.25">
      <c r="A2687" s="5" t="s">
        <v>14</v>
      </c>
      <c r="B2687" s="17">
        <v>972638</v>
      </c>
      <c r="C2687" s="14">
        <v>37820</v>
      </c>
      <c r="D2687" s="70" t="s">
        <v>2331</v>
      </c>
      <c r="E2687" s="5">
        <v>1</v>
      </c>
      <c r="F2687" s="5">
        <v>1300</v>
      </c>
      <c r="G2687" s="5">
        <v>45</v>
      </c>
      <c r="H2687" s="5">
        <v>62</v>
      </c>
      <c r="I2687" s="5">
        <v>46</v>
      </c>
      <c r="J2687" s="5">
        <v>1.988</v>
      </c>
      <c r="K2687" s="5">
        <v>124</v>
      </c>
      <c r="L2687" s="5">
        <v>8.7609999999999992</v>
      </c>
      <c r="M2687" s="16">
        <v>20000</v>
      </c>
      <c r="P2687">
        <f t="shared" si="33"/>
        <v>0</v>
      </c>
    </row>
    <row r="2688" spans="1:17" x14ac:dyDescent="0.25">
      <c r="A2688" s="5" t="s">
        <v>14</v>
      </c>
      <c r="B2688" s="17">
        <v>972638</v>
      </c>
      <c r="C2688" s="14">
        <v>37820</v>
      </c>
      <c r="D2688" s="70" t="s">
        <v>2331</v>
      </c>
      <c r="E2688" s="5">
        <v>2</v>
      </c>
      <c r="F2688" s="5">
        <v>1500</v>
      </c>
      <c r="G2688" s="5">
        <v>55</v>
      </c>
      <c r="H2688" s="5">
        <v>61</v>
      </c>
      <c r="I2688" s="5">
        <v>45</v>
      </c>
      <c r="J2688" s="5">
        <v>54.212000000000003</v>
      </c>
      <c r="K2688" s="5">
        <v>124</v>
      </c>
      <c r="L2688" s="5">
        <v>12.026999999999999</v>
      </c>
      <c r="M2688" s="16">
        <v>25000</v>
      </c>
      <c r="P2688">
        <f t="shared" si="33"/>
        <v>0</v>
      </c>
    </row>
    <row r="2689" spans="1:17" x14ac:dyDescent="0.25">
      <c r="A2689" s="5" t="s">
        <v>14</v>
      </c>
      <c r="B2689" s="17">
        <v>972638</v>
      </c>
      <c r="C2689" s="14">
        <v>37821</v>
      </c>
      <c r="D2689" s="70" t="s">
        <v>2332</v>
      </c>
      <c r="E2689" s="5">
        <v>1</v>
      </c>
      <c r="F2689" s="5">
        <v>1100</v>
      </c>
      <c r="G2689" s="5">
        <v>43</v>
      </c>
      <c r="H2689" s="5">
        <v>61</v>
      </c>
      <c r="I2689" s="5">
        <v>45</v>
      </c>
      <c r="J2689" s="5">
        <v>52.225999999999999</v>
      </c>
      <c r="K2689" s="5">
        <v>124</v>
      </c>
      <c r="L2689" s="5">
        <v>6.8259999999999996</v>
      </c>
      <c r="M2689" s="16">
        <v>50000</v>
      </c>
      <c r="P2689">
        <f t="shared" si="33"/>
        <v>0</v>
      </c>
    </row>
    <row r="2690" spans="1:17" x14ac:dyDescent="0.25">
      <c r="A2690" s="5" t="s">
        <v>14</v>
      </c>
      <c r="B2690" s="17">
        <v>972638</v>
      </c>
      <c r="C2690" s="14">
        <v>37821</v>
      </c>
      <c r="D2690" s="70" t="s">
        <v>2332</v>
      </c>
      <c r="E2690" s="5">
        <v>2</v>
      </c>
      <c r="F2690" s="5">
        <v>1500</v>
      </c>
      <c r="G2690" s="5">
        <v>78</v>
      </c>
      <c r="H2690" s="5">
        <v>61</v>
      </c>
      <c r="I2690" s="5">
        <v>45</v>
      </c>
      <c r="J2690" s="5">
        <v>51.720999999999997</v>
      </c>
      <c r="K2690" s="5">
        <v>124</v>
      </c>
      <c r="L2690" s="5">
        <v>20.547999999999998</v>
      </c>
      <c r="M2690" s="16">
        <v>50000</v>
      </c>
      <c r="N2690" s="5">
        <v>1</v>
      </c>
      <c r="O2690" s="5">
        <v>1</v>
      </c>
      <c r="P2690">
        <f t="shared" si="33"/>
        <v>2</v>
      </c>
    </row>
    <row r="2691" spans="1:17" x14ac:dyDescent="0.25">
      <c r="A2691" s="5" t="s">
        <v>14</v>
      </c>
      <c r="B2691" s="17">
        <v>972638</v>
      </c>
      <c r="C2691" s="14">
        <v>37822</v>
      </c>
      <c r="D2691" s="70" t="s">
        <v>2333</v>
      </c>
      <c r="E2691" s="5">
        <v>1</v>
      </c>
      <c r="F2691" s="5">
        <v>1100</v>
      </c>
      <c r="G2691" s="5">
        <v>43</v>
      </c>
      <c r="H2691" s="5">
        <v>61</v>
      </c>
      <c r="I2691" s="5">
        <v>45</v>
      </c>
      <c r="J2691" s="5">
        <v>52.225999999999999</v>
      </c>
      <c r="K2691" s="5">
        <v>124</v>
      </c>
      <c r="L2691" s="5">
        <v>6.8259999999999996</v>
      </c>
      <c r="M2691" s="16">
        <v>50000</v>
      </c>
      <c r="P2691">
        <f t="shared" si="33"/>
        <v>0</v>
      </c>
    </row>
    <row r="2692" spans="1:17" x14ac:dyDescent="0.25">
      <c r="A2692" s="5" t="s">
        <v>14</v>
      </c>
      <c r="B2692" s="17">
        <v>972638</v>
      </c>
      <c r="C2692" s="14">
        <v>37822</v>
      </c>
      <c r="D2692" s="70" t="s">
        <v>2333</v>
      </c>
      <c r="E2692" s="5">
        <v>2</v>
      </c>
      <c r="F2692" s="5">
        <v>1500</v>
      </c>
      <c r="G2692" s="5">
        <v>78</v>
      </c>
      <c r="H2692" s="5">
        <v>61</v>
      </c>
      <c r="I2692" s="5">
        <v>45</v>
      </c>
      <c r="J2692" s="5">
        <v>51.720999999999997</v>
      </c>
      <c r="K2692" s="5">
        <v>124</v>
      </c>
      <c r="L2692" s="5">
        <v>20.45</v>
      </c>
      <c r="M2692" s="16">
        <v>50000</v>
      </c>
      <c r="P2692">
        <f t="shared" si="33"/>
        <v>0</v>
      </c>
    </row>
    <row r="2693" spans="1:17" x14ac:dyDescent="0.25">
      <c r="A2693" s="5" t="s">
        <v>14</v>
      </c>
      <c r="B2693" s="17">
        <v>972638</v>
      </c>
      <c r="C2693" s="14">
        <v>37827</v>
      </c>
      <c r="D2693" s="70" t="s">
        <v>2334</v>
      </c>
      <c r="E2693" s="5">
        <v>1</v>
      </c>
      <c r="F2693" s="5">
        <v>1200</v>
      </c>
      <c r="G2693" s="5">
        <v>73</v>
      </c>
      <c r="H2693" s="5">
        <v>61</v>
      </c>
      <c r="I2693" s="5">
        <v>45</v>
      </c>
      <c r="J2693" s="5">
        <v>58.723999999999997</v>
      </c>
      <c r="K2693" s="5">
        <v>124</v>
      </c>
      <c r="L2693" s="5">
        <v>21.995000000000001</v>
      </c>
      <c r="M2693" s="16">
        <v>0</v>
      </c>
      <c r="P2693">
        <f t="shared" si="33"/>
        <v>0</v>
      </c>
    </row>
    <row r="2694" spans="1:17" x14ac:dyDescent="0.25">
      <c r="A2694" s="5" t="s">
        <v>14</v>
      </c>
      <c r="B2694" s="17">
        <v>972638</v>
      </c>
      <c r="C2694" s="14">
        <v>37827</v>
      </c>
      <c r="D2694" s="70" t="s">
        <v>2334</v>
      </c>
      <c r="E2694" s="5">
        <v>2</v>
      </c>
      <c r="F2694" s="5">
        <v>1500</v>
      </c>
      <c r="G2694" s="5">
        <v>81</v>
      </c>
      <c r="H2694" s="5">
        <v>61</v>
      </c>
      <c r="I2694" s="5">
        <v>45</v>
      </c>
      <c r="J2694" s="5">
        <v>52.654000000000003</v>
      </c>
      <c r="K2694" s="5">
        <v>124</v>
      </c>
      <c r="L2694" s="5">
        <v>25.032</v>
      </c>
      <c r="M2694" s="16">
        <v>120000</v>
      </c>
      <c r="N2694" s="5">
        <v>1</v>
      </c>
      <c r="P2694">
        <f t="shared" si="33"/>
        <v>1</v>
      </c>
    </row>
    <row r="2695" spans="1:17" x14ac:dyDescent="0.25">
      <c r="A2695" s="5" t="s">
        <v>14</v>
      </c>
      <c r="B2695" s="17">
        <v>972638</v>
      </c>
      <c r="C2695" s="14">
        <v>37828</v>
      </c>
      <c r="D2695" s="70" t="s">
        <v>2335</v>
      </c>
      <c r="E2695" s="5">
        <v>1</v>
      </c>
      <c r="F2695" s="5">
        <v>1100</v>
      </c>
      <c r="G2695" s="5">
        <v>79</v>
      </c>
      <c r="H2695" s="5">
        <v>61</v>
      </c>
      <c r="I2695" s="5">
        <v>46</v>
      </c>
      <c r="J2695" s="5">
        <v>2.37</v>
      </c>
      <c r="K2695" s="5">
        <v>124</v>
      </c>
      <c r="L2695" s="5">
        <v>26.263999999999999</v>
      </c>
      <c r="M2695" s="16">
        <v>110000</v>
      </c>
      <c r="P2695">
        <f t="shared" si="33"/>
        <v>0</v>
      </c>
    </row>
    <row r="2696" spans="1:17" x14ac:dyDescent="0.25">
      <c r="A2696" s="5" t="s">
        <v>14</v>
      </c>
      <c r="B2696" s="17">
        <v>972638</v>
      </c>
      <c r="C2696" s="14">
        <v>37829</v>
      </c>
      <c r="D2696" s="70" t="s">
        <v>2336</v>
      </c>
      <c r="E2696" s="5">
        <v>1</v>
      </c>
      <c r="F2696" s="5">
        <v>1100</v>
      </c>
      <c r="G2696" s="5">
        <v>71</v>
      </c>
      <c r="H2696" s="5">
        <v>60</v>
      </c>
      <c r="I2696" s="5">
        <v>46</v>
      </c>
      <c r="J2696" s="5">
        <v>6.92</v>
      </c>
      <c r="K2696" s="5">
        <v>124</v>
      </c>
      <c r="L2696" s="5">
        <v>26.847999999999999</v>
      </c>
      <c r="M2696" s="16">
        <v>50000</v>
      </c>
      <c r="P2696">
        <f t="shared" si="33"/>
        <v>0</v>
      </c>
    </row>
    <row r="2697" spans="1:17" x14ac:dyDescent="0.25">
      <c r="A2697" s="5" t="s">
        <v>14</v>
      </c>
      <c r="B2697" s="17">
        <v>972638</v>
      </c>
      <c r="C2697" s="14">
        <v>37830</v>
      </c>
      <c r="D2697" s="70" t="s">
        <v>2337</v>
      </c>
      <c r="E2697" s="5">
        <v>1</v>
      </c>
      <c r="F2697" s="5">
        <v>1200</v>
      </c>
      <c r="G2697" s="5">
        <v>76</v>
      </c>
      <c r="H2697" s="5">
        <v>59</v>
      </c>
      <c r="I2697" s="5">
        <v>45</v>
      </c>
      <c r="J2697" s="5">
        <v>58.462000000000003</v>
      </c>
      <c r="K2697" s="5">
        <v>124</v>
      </c>
      <c r="L2697" s="5">
        <v>29.960999999999999</v>
      </c>
      <c r="M2697" s="16">
        <v>30000</v>
      </c>
      <c r="N2697" s="5">
        <v>1</v>
      </c>
      <c r="P2697">
        <f t="shared" si="33"/>
        <v>1</v>
      </c>
      <c r="Q2697" s="16">
        <v>200</v>
      </c>
    </row>
    <row r="2698" spans="1:17" x14ac:dyDescent="0.25">
      <c r="A2698" s="5" t="s">
        <v>14</v>
      </c>
      <c r="B2698" s="17">
        <v>972638</v>
      </c>
      <c r="C2698" s="14">
        <v>37830</v>
      </c>
      <c r="D2698" s="70" t="s">
        <v>2337</v>
      </c>
      <c r="E2698" s="5">
        <v>2</v>
      </c>
      <c r="F2698" s="5">
        <v>1400</v>
      </c>
      <c r="G2698" s="5">
        <v>81</v>
      </c>
      <c r="H2698" s="5">
        <v>59</v>
      </c>
      <c r="I2698" s="5">
        <v>45</v>
      </c>
      <c r="J2698" s="5">
        <v>56.7</v>
      </c>
      <c r="K2698" s="5">
        <v>124</v>
      </c>
      <c r="L2698" s="5">
        <v>29.091000000000001</v>
      </c>
      <c r="M2698" s="16">
        <v>70000</v>
      </c>
      <c r="P2698">
        <f t="shared" si="33"/>
        <v>0</v>
      </c>
      <c r="Q2698" s="16">
        <v>200</v>
      </c>
    </row>
    <row r="2699" spans="1:17" x14ac:dyDescent="0.25">
      <c r="A2699" s="5" t="s">
        <v>14</v>
      </c>
      <c r="B2699" s="17">
        <v>972638</v>
      </c>
      <c r="C2699" s="14">
        <v>37831</v>
      </c>
      <c r="D2699" s="70" t="s">
        <v>2338</v>
      </c>
      <c r="E2699" s="5">
        <v>1</v>
      </c>
      <c r="F2699" s="5">
        <v>1500</v>
      </c>
      <c r="G2699" s="5">
        <v>27</v>
      </c>
      <c r="H2699" s="5">
        <v>60</v>
      </c>
      <c r="I2699" s="5">
        <v>46</v>
      </c>
      <c r="J2699" s="5">
        <v>26.231999999999999</v>
      </c>
      <c r="K2699" s="5">
        <v>124</v>
      </c>
      <c r="L2699" s="5">
        <v>14.641</v>
      </c>
      <c r="M2699" s="16">
        <v>120000</v>
      </c>
      <c r="P2699">
        <f t="shared" si="33"/>
        <v>0</v>
      </c>
    </row>
    <row r="2700" spans="1:17" x14ac:dyDescent="0.25">
      <c r="A2700" s="5" t="s">
        <v>14</v>
      </c>
      <c r="B2700" s="17">
        <v>972638</v>
      </c>
      <c r="C2700" s="14">
        <v>37832</v>
      </c>
      <c r="D2700" s="70" t="s">
        <v>2339</v>
      </c>
      <c r="E2700" s="5">
        <v>1</v>
      </c>
      <c r="F2700" s="5">
        <v>1100</v>
      </c>
      <c r="G2700" s="5">
        <v>36</v>
      </c>
      <c r="H2700" s="5">
        <v>60</v>
      </c>
      <c r="I2700" s="5">
        <v>46</v>
      </c>
      <c r="J2700" s="5">
        <v>26.975000000000001</v>
      </c>
      <c r="K2700" s="5">
        <v>124</v>
      </c>
      <c r="L2700" s="5">
        <v>17.792000000000002</v>
      </c>
      <c r="M2700" s="16">
        <v>90000</v>
      </c>
      <c r="O2700" s="5">
        <v>1</v>
      </c>
      <c r="P2700">
        <f t="shared" si="33"/>
        <v>1</v>
      </c>
    </row>
    <row r="2701" spans="1:17" x14ac:dyDescent="0.25">
      <c r="A2701" s="5" t="s">
        <v>14</v>
      </c>
      <c r="B2701" s="17">
        <v>972638</v>
      </c>
      <c r="C2701" s="14">
        <v>37832</v>
      </c>
      <c r="D2701" s="70" t="s">
        <v>2339</v>
      </c>
      <c r="E2701" s="5">
        <v>2</v>
      </c>
      <c r="F2701" s="5">
        <v>1300</v>
      </c>
      <c r="G2701" s="5">
        <v>33</v>
      </c>
      <c r="H2701" s="5">
        <v>61</v>
      </c>
      <c r="I2701" s="5">
        <v>46</v>
      </c>
      <c r="J2701" s="5">
        <v>26.945</v>
      </c>
      <c r="K2701" s="5">
        <v>124</v>
      </c>
      <c r="L2701" s="5">
        <v>16.07</v>
      </c>
      <c r="M2701" s="16">
        <v>20000</v>
      </c>
      <c r="P2701">
        <f t="shared" si="33"/>
        <v>0</v>
      </c>
    </row>
    <row r="2702" spans="1:17" x14ac:dyDescent="0.25">
      <c r="A2702" s="5" t="s">
        <v>14</v>
      </c>
      <c r="B2702" s="17">
        <v>972638</v>
      </c>
      <c r="C2702" s="14">
        <v>37832</v>
      </c>
      <c r="D2702" s="70" t="s">
        <v>2339</v>
      </c>
      <c r="E2702" s="5">
        <v>3</v>
      </c>
      <c r="F2702" s="5">
        <v>1600</v>
      </c>
      <c r="G2702" s="5">
        <v>31</v>
      </c>
      <c r="H2702" s="5">
        <v>61</v>
      </c>
      <c r="I2702" s="5">
        <v>46</v>
      </c>
      <c r="J2702" s="5">
        <v>25.515999999999998</v>
      </c>
      <c r="K2702" s="5">
        <v>124</v>
      </c>
      <c r="L2702" s="5">
        <v>15.946999999999999</v>
      </c>
      <c r="M2702" s="16">
        <v>30000</v>
      </c>
      <c r="N2702" s="5">
        <v>1</v>
      </c>
      <c r="O2702" s="5">
        <v>1</v>
      </c>
      <c r="P2702">
        <f t="shared" si="33"/>
        <v>2</v>
      </c>
    </row>
    <row r="2703" spans="1:17" x14ac:dyDescent="0.25">
      <c r="A2703" s="5" t="s">
        <v>14</v>
      </c>
      <c r="B2703" s="17">
        <v>972638</v>
      </c>
      <c r="C2703" s="14">
        <v>37833</v>
      </c>
      <c r="D2703" s="70" t="s">
        <v>2340</v>
      </c>
      <c r="E2703" s="5">
        <v>1</v>
      </c>
      <c r="F2703" s="5">
        <v>1300</v>
      </c>
      <c r="G2703" s="5">
        <v>78</v>
      </c>
      <c r="H2703" s="5">
        <v>61</v>
      </c>
      <c r="I2703" s="5">
        <v>46</v>
      </c>
      <c r="J2703" s="5">
        <v>0.62</v>
      </c>
      <c r="K2703" s="5">
        <v>124</v>
      </c>
      <c r="L2703" s="5">
        <v>29.954000000000001</v>
      </c>
      <c r="M2703" s="16">
        <v>50000</v>
      </c>
      <c r="N2703" s="5">
        <v>1</v>
      </c>
      <c r="P2703">
        <f t="shared" si="33"/>
        <v>1</v>
      </c>
    </row>
    <row r="2704" spans="1:17" x14ac:dyDescent="0.25">
      <c r="A2704" s="5" t="s">
        <v>14</v>
      </c>
      <c r="B2704" s="17">
        <v>972638</v>
      </c>
      <c r="C2704" s="14">
        <v>37833</v>
      </c>
      <c r="D2704" s="70" t="s">
        <v>2340</v>
      </c>
      <c r="E2704" s="5">
        <v>2</v>
      </c>
      <c r="F2704" s="5">
        <v>1500</v>
      </c>
      <c r="G2704" s="5">
        <v>82</v>
      </c>
      <c r="H2704" s="5">
        <v>61</v>
      </c>
      <c r="I2704" s="5">
        <v>45</v>
      </c>
      <c r="J2704" s="5">
        <v>59.548999999999999</v>
      </c>
      <c r="K2704" s="5">
        <v>124</v>
      </c>
      <c r="L2704" s="5">
        <v>31.178999999999998</v>
      </c>
      <c r="M2704" s="16">
        <v>30000</v>
      </c>
      <c r="P2704">
        <f t="shared" si="33"/>
        <v>0</v>
      </c>
    </row>
    <row r="2705" spans="1:17" x14ac:dyDescent="0.25">
      <c r="A2705" s="5" t="s">
        <v>14</v>
      </c>
      <c r="B2705" s="17">
        <v>972638</v>
      </c>
      <c r="C2705" s="14">
        <v>37834</v>
      </c>
      <c r="D2705" s="70" t="s">
        <v>2341</v>
      </c>
      <c r="E2705" s="5">
        <v>1</v>
      </c>
      <c r="F2705" s="5">
        <v>1700</v>
      </c>
      <c r="G2705" s="5">
        <v>58</v>
      </c>
      <c r="H2705" s="5">
        <v>60</v>
      </c>
      <c r="I2705" s="5">
        <v>46</v>
      </c>
      <c r="J2705" s="5">
        <v>9.109</v>
      </c>
      <c r="K2705" s="5">
        <v>124</v>
      </c>
      <c r="L2705" s="5">
        <v>19.273</v>
      </c>
      <c r="M2705" s="16">
        <v>50000</v>
      </c>
      <c r="P2705">
        <f t="shared" si="33"/>
        <v>0</v>
      </c>
    </row>
    <row r="2706" spans="1:17" x14ac:dyDescent="0.25">
      <c r="A2706" s="5" t="s">
        <v>14</v>
      </c>
      <c r="B2706" s="17">
        <v>972638</v>
      </c>
      <c r="C2706" s="14">
        <v>37834</v>
      </c>
      <c r="D2706" s="70" t="s">
        <v>2341</v>
      </c>
      <c r="E2706" s="5">
        <v>2</v>
      </c>
      <c r="F2706" s="5">
        <v>2000</v>
      </c>
      <c r="G2706" s="5">
        <v>71</v>
      </c>
      <c r="H2706" s="5">
        <v>58</v>
      </c>
      <c r="I2706" s="5">
        <v>46</v>
      </c>
      <c r="J2706" s="5">
        <v>2.7450000000000001</v>
      </c>
      <c r="K2706" s="5">
        <v>124</v>
      </c>
      <c r="L2706" s="5">
        <v>24.577000000000002</v>
      </c>
      <c r="M2706" s="16">
        <v>50000</v>
      </c>
      <c r="O2706" s="5">
        <v>1</v>
      </c>
      <c r="P2706">
        <f t="shared" si="33"/>
        <v>1</v>
      </c>
    </row>
    <row r="2707" spans="1:17" x14ac:dyDescent="0.25">
      <c r="A2707" s="5" t="s">
        <v>14</v>
      </c>
      <c r="B2707" s="17">
        <v>972638</v>
      </c>
      <c r="C2707" s="14">
        <v>37835</v>
      </c>
      <c r="D2707" s="70" t="s">
        <v>2342</v>
      </c>
      <c r="E2707" s="5">
        <v>1</v>
      </c>
      <c r="F2707" s="5">
        <v>1300</v>
      </c>
      <c r="G2707" s="5">
        <v>58</v>
      </c>
      <c r="H2707" s="5">
        <v>60</v>
      </c>
      <c r="I2707" s="5">
        <v>46</v>
      </c>
      <c r="J2707" s="5">
        <v>14.539</v>
      </c>
      <c r="K2707" s="5">
        <v>124</v>
      </c>
      <c r="L2707" s="5">
        <v>26.536999999999999</v>
      </c>
      <c r="M2707" s="16">
        <v>40000</v>
      </c>
      <c r="P2707">
        <f t="shared" si="33"/>
        <v>0</v>
      </c>
    </row>
    <row r="2708" spans="1:17" x14ac:dyDescent="0.25">
      <c r="A2708" s="5" t="s">
        <v>14</v>
      </c>
      <c r="B2708" s="17">
        <v>972638</v>
      </c>
      <c r="C2708" s="14">
        <v>37835</v>
      </c>
      <c r="D2708" s="70" t="s">
        <v>2342</v>
      </c>
      <c r="E2708" s="5">
        <v>2</v>
      </c>
      <c r="F2708" s="5">
        <v>1600</v>
      </c>
      <c r="G2708" s="5">
        <v>56</v>
      </c>
      <c r="H2708" s="5">
        <v>61</v>
      </c>
      <c r="I2708" s="5">
        <v>46</v>
      </c>
      <c r="J2708" s="5">
        <v>22.454000000000001</v>
      </c>
      <c r="K2708" s="5">
        <v>124</v>
      </c>
      <c r="L2708" s="5">
        <v>24.216999999999999</v>
      </c>
      <c r="M2708" s="16">
        <v>60000</v>
      </c>
      <c r="P2708">
        <f t="shared" si="33"/>
        <v>0</v>
      </c>
    </row>
    <row r="2709" spans="1:17" x14ac:dyDescent="0.25">
      <c r="A2709" s="5" t="s">
        <v>14</v>
      </c>
      <c r="B2709" s="17">
        <v>972638</v>
      </c>
      <c r="C2709" s="14">
        <v>37836</v>
      </c>
      <c r="D2709" s="70" t="s">
        <v>2343</v>
      </c>
      <c r="E2709" s="5">
        <v>1</v>
      </c>
      <c r="F2709" s="5">
        <v>1130</v>
      </c>
      <c r="G2709" s="5">
        <v>34</v>
      </c>
      <c r="H2709" s="5">
        <v>60</v>
      </c>
      <c r="I2709" s="5">
        <v>46</v>
      </c>
      <c r="J2709" s="5">
        <v>28.173999999999999</v>
      </c>
      <c r="K2709" s="5">
        <v>124</v>
      </c>
      <c r="L2709" s="5">
        <v>17.664000000000001</v>
      </c>
      <c r="M2709" s="16">
        <v>120000</v>
      </c>
      <c r="N2709" s="5">
        <v>1</v>
      </c>
      <c r="P2709">
        <f t="shared" si="33"/>
        <v>1</v>
      </c>
    </row>
    <row r="2710" spans="1:17" x14ac:dyDescent="0.25">
      <c r="A2710" s="5" t="s">
        <v>14</v>
      </c>
      <c r="B2710" s="17">
        <v>972638</v>
      </c>
      <c r="C2710" s="14">
        <v>37837</v>
      </c>
      <c r="D2710" s="70" t="s">
        <v>2344</v>
      </c>
      <c r="E2710" s="5">
        <v>1</v>
      </c>
      <c r="F2710" s="5">
        <v>1500</v>
      </c>
      <c r="G2710" s="5">
        <v>39</v>
      </c>
      <c r="H2710" s="5">
        <v>60</v>
      </c>
      <c r="I2710" s="5">
        <v>46</v>
      </c>
      <c r="J2710" s="5">
        <v>22.276</v>
      </c>
      <c r="K2710" s="5">
        <v>124</v>
      </c>
      <c r="L2710" s="5">
        <v>17.896999999999998</v>
      </c>
      <c r="M2710" s="16">
        <v>80000</v>
      </c>
      <c r="P2710">
        <f t="shared" si="33"/>
        <v>0</v>
      </c>
    </row>
    <row r="2711" spans="1:17" x14ac:dyDescent="0.25">
      <c r="A2711" s="5" t="s">
        <v>14</v>
      </c>
      <c r="B2711" s="17">
        <v>972638</v>
      </c>
      <c r="C2711" s="14">
        <v>37838</v>
      </c>
      <c r="D2711" s="70" t="s">
        <v>2345</v>
      </c>
      <c r="E2711" s="5">
        <v>1</v>
      </c>
      <c r="F2711" s="5">
        <v>1100</v>
      </c>
      <c r="G2711" s="5">
        <v>71</v>
      </c>
      <c r="H2711" s="5">
        <v>60</v>
      </c>
      <c r="I2711" s="5">
        <v>46</v>
      </c>
      <c r="J2711" s="5">
        <v>0.97799999999999998</v>
      </c>
      <c r="K2711" s="5">
        <v>124</v>
      </c>
      <c r="L2711" s="5">
        <v>23.227</v>
      </c>
      <c r="M2711" s="16">
        <v>30000</v>
      </c>
      <c r="O2711" s="5">
        <v>1</v>
      </c>
      <c r="P2711">
        <f t="shared" si="33"/>
        <v>1</v>
      </c>
    </row>
    <row r="2712" spans="1:17" x14ac:dyDescent="0.25">
      <c r="A2712" s="5" t="s">
        <v>14</v>
      </c>
      <c r="B2712" s="17">
        <v>972638</v>
      </c>
      <c r="C2712" s="14">
        <v>37838</v>
      </c>
      <c r="D2712" s="70" t="s">
        <v>2345</v>
      </c>
      <c r="E2712" s="5">
        <v>2</v>
      </c>
      <c r="F2712" s="5">
        <v>1800</v>
      </c>
      <c r="G2712" s="5">
        <v>76</v>
      </c>
      <c r="H2712" s="5">
        <v>60</v>
      </c>
      <c r="I2712" s="5">
        <v>46</v>
      </c>
      <c r="J2712" s="5">
        <v>0.48699999999999999</v>
      </c>
      <c r="K2712" s="5">
        <v>124</v>
      </c>
      <c r="L2712" s="5">
        <v>24.949000000000002</v>
      </c>
      <c r="M2712" s="16">
        <v>60000</v>
      </c>
      <c r="P2712">
        <f t="shared" si="33"/>
        <v>0</v>
      </c>
    </row>
    <row r="2713" spans="1:17" x14ac:dyDescent="0.25">
      <c r="A2713" s="5" t="s">
        <v>14</v>
      </c>
      <c r="B2713" s="17">
        <v>972638</v>
      </c>
      <c r="C2713" s="14">
        <v>37839</v>
      </c>
      <c r="D2713" s="70" t="s">
        <v>2346</v>
      </c>
      <c r="E2713" s="5">
        <v>1</v>
      </c>
      <c r="F2713" s="5">
        <v>1200</v>
      </c>
      <c r="G2713" s="5">
        <v>72</v>
      </c>
      <c r="H2713" s="5">
        <v>60</v>
      </c>
      <c r="I2713" s="5">
        <v>46</v>
      </c>
      <c r="J2713" s="5">
        <v>3.0419999999999998</v>
      </c>
      <c r="K2713" s="5">
        <v>124</v>
      </c>
      <c r="L2713" s="5">
        <v>21.547000000000001</v>
      </c>
      <c r="M2713" s="16">
        <v>40000</v>
      </c>
      <c r="P2713">
        <f t="shared" si="33"/>
        <v>0</v>
      </c>
    </row>
    <row r="2714" spans="1:17" x14ac:dyDescent="0.25">
      <c r="A2714" s="5" t="s">
        <v>14</v>
      </c>
      <c r="B2714" s="17">
        <v>972638</v>
      </c>
      <c r="C2714" s="14">
        <v>37840</v>
      </c>
      <c r="D2714" s="70" t="s">
        <v>2347</v>
      </c>
      <c r="E2714" s="5">
        <v>1</v>
      </c>
      <c r="F2714" s="5">
        <v>1000</v>
      </c>
      <c r="G2714" s="5">
        <v>81</v>
      </c>
      <c r="H2714" s="5">
        <v>61</v>
      </c>
      <c r="I2714" s="5">
        <v>45</v>
      </c>
      <c r="J2714" s="5">
        <v>56.585000000000001</v>
      </c>
      <c r="K2714" s="5">
        <v>124</v>
      </c>
      <c r="L2714" s="5">
        <v>27.640999999999998</v>
      </c>
      <c r="M2714" s="16">
        <v>80000</v>
      </c>
      <c r="P2714">
        <f t="shared" si="33"/>
        <v>0</v>
      </c>
    </row>
    <row r="2715" spans="1:17" x14ac:dyDescent="0.25">
      <c r="A2715" s="5" t="s">
        <v>14</v>
      </c>
      <c r="B2715" s="17">
        <v>972638</v>
      </c>
      <c r="C2715" s="14">
        <v>37841</v>
      </c>
      <c r="D2715" s="70" t="s">
        <v>2348</v>
      </c>
      <c r="E2715" s="5">
        <v>1</v>
      </c>
      <c r="F2715" s="5">
        <v>1200</v>
      </c>
      <c r="G2715" s="5">
        <v>64</v>
      </c>
      <c r="H2715" s="5">
        <v>61</v>
      </c>
      <c r="I2715" s="5">
        <v>46</v>
      </c>
      <c r="J2715" s="5">
        <v>7.24</v>
      </c>
      <c r="K2715" s="5">
        <v>124</v>
      </c>
      <c r="L2715" s="5">
        <v>22.58</v>
      </c>
      <c r="M2715" s="16">
        <v>80000</v>
      </c>
      <c r="N2715" s="5">
        <v>1</v>
      </c>
      <c r="P2715">
        <f t="shared" si="33"/>
        <v>1</v>
      </c>
    </row>
    <row r="2716" spans="1:17" x14ac:dyDescent="0.25">
      <c r="A2716" s="5" t="s">
        <v>14</v>
      </c>
      <c r="B2716" s="17">
        <v>972638</v>
      </c>
      <c r="C2716" s="14">
        <v>37841</v>
      </c>
      <c r="D2716" s="70" t="s">
        <v>2348</v>
      </c>
      <c r="E2716" s="5">
        <v>2</v>
      </c>
      <c r="F2716" s="5">
        <v>1400</v>
      </c>
      <c r="G2716" s="5">
        <v>67</v>
      </c>
      <c r="H2716" s="5">
        <v>61</v>
      </c>
      <c r="I2716" s="5">
        <v>46</v>
      </c>
      <c r="J2716" s="5">
        <v>3.4129999999999998</v>
      </c>
      <c r="K2716" s="5">
        <v>124</v>
      </c>
      <c r="L2716" s="5">
        <v>27.256</v>
      </c>
      <c r="M2716" s="16">
        <v>40000</v>
      </c>
      <c r="P2716">
        <f t="shared" si="33"/>
        <v>0</v>
      </c>
    </row>
    <row r="2717" spans="1:17" x14ac:dyDescent="0.25">
      <c r="A2717" s="5" t="s">
        <v>14</v>
      </c>
      <c r="B2717" s="17">
        <v>972638</v>
      </c>
      <c r="C2717" s="14">
        <v>37842</v>
      </c>
      <c r="D2717" s="70" t="s">
        <v>2349</v>
      </c>
      <c r="E2717" s="5">
        <v>1</v>
      </c>
      <c r="F2717" s="5">
        <v>900</v>
      </c>
      <c r="G2717" s="5">
        <v>48</v>
      </c>
      <c r="H2717" s="5">
        <v>60</v>
      </c>
      <c r="I2717" s="5">
        <v>46</v>
      </c>
      <c r="J2717" s="5">
        <v>5.6669999999999998</v>
      </c>
      <c r="K2717" s="5">
        <v>124</v>
      </c>
      <c r="L2717" s="5">
        <v>13.180999999999999</v>
      </c>
      <c r="M2717" s="16">
        <v>40000</v>
      </c>
      <c r="N2717" s="5">
        <v>2</v>
      </c>
      <c r="O2717" s="5">
        <v>1</v>
      </c>
      <c r="P2717">
        <f t="shared" si="33"/>
        <v>3</v>
      </c>
      <c r="Q2717" s="16">
        <v>1000</v>
      </c>
    </row>
    <row r="2718" spans="1:17" x14ac:dyDescent="0.25">
      <c r="A2718" s="5" t="s">
        <v>14</v>
      </c>
      <c r="B2718" s="17">
        <v>972638</v>
      </c>
      <c r="C2718" s="14">
        <v>37842</v>
      </c>
      <c r="D2718" s="70" t="s">
        <v>2349</v>
      </c>
      <c r="E2718" s="5">
        <v>2</v>
      </c>
      <c r="F2718" s="5">
        <v>1500</v>
      </c>
      <c r="G2718" s="5">
        <v>43</v>
      </c>
      <c r="H2718" s="5">
        <v>63</v>
      </c>
      <c r="I2718" s="5">
        <v>46</v>
      </c>
      <c r="J2718" s="5">
        <v>4.1870000000000003</v>
      </c>
      <c r="K2718" s="5">
        <v>124</v>
      </c>
      <c r="L2718" s="5">
        <v>10.4</v>
      </c>
      <c r="M2718" s="16">
        <v>90000</v>
      </c>
      <c r="P2718">
        <f t="shared" si="33"/>
        <v>0</v>
      </c>
      <c r="Q2718" s="16">
        <v>1500</v>
      </c>
    </row>
    <row r="2719" spans="1:17" x14ac:dyDescent="0.25">
      <c r="A2719" s="5" t="s">
        <v>14</v>
      </c>
      <c r="B2719" s="17">
        <v>972638</v>
      </c>
      <c r="C2719" s="14">
        <v>37843</v>
      </c>
      <c r="D2719" s="70" t="s">
        <v>2350</v>
      </c>
      <c r="E2719" s="5">
        <v>1</v>
      </c>
      <c r="F2719" s="5">
        <v>1100</v>
      </c>
      <c r="G2719" s="5">
        <v>35</v>
      </c>
      <c r="H2719" s="5">
        <v>63</v>
      </c>
      <c r="I2719" s="5">
        <v>46</v>
      </c>
      <c r="J2719" s="5">
        <v>0.49</v>
      </c>
      <c r="K2719" s="5">
        <v>124</v>
      </c>
      <c r="L2719" s="5">
        <v>4.806</v>
      </c>
      <c r="M2719" s="16">
        <v>40000</v>
      </c>
      <c r="P2719">
        <f t="shared" si="33"/>
        <v>0</v>
      </c>
    </row>
    <row r="2720" spans="1:17" x14ac:dyDescent="0.25">
      <c r="A2720" s="5" t="s">
        <v>14</v>
      </c>
      <c r="B2720" s="17">
        <v>972638</v>
      </c>
      <c r="C2720" s="14">
        <v>37843</v>
      </c>
      <c r="D2720" s="70" t="s">
        <v>2350</v>
      </c>
      <c r="E2720" s="5">
        <v>2</v>
      </c>
      <c r="F2720" s="5">
        <v>1500</v>
      </c>
      <c r="G2720" s="5">
        <v>42</v>
      </c>
      <c r="H2720" s="5">
        <v>62</v>
      </c>
      <c r="I2720" s="5">
        <v>46</v>
      </c>
      <c r="J2720" s="5">
        <v>0.80200000000000005</v>
      </c>
      <c r="K2720" s="5">
        <v>124</v>
      </c>
      <c r="L2720" s="5">
        <v>7.0640000000000001</v>
      </c>
      <c r="M2720" s="16">
        <v>70000</v>
      </c>
      <c r="P2720">
        <f t="shared" si="33"/>
        <v>0</v>
      </c>
    </row>
    <row r="2721" spans="1:16" x14ac:dyDescent="0.25">
      <c r="A2721" s="5" t="s">
        <v>14</v>
      </c>
      <c r="B2721" s="17">
        <v>972638</v>
      </c>
      <c r="C2721" s="14">
        <v>37844</v>
      </c>
      <c r="D2721" s="70" t="s">
        <v>2351</v>
      </c>
      <c r="E2721" s="5">
        <v>1</v>
      </c>
      <c r="F2721" s="5">
        <v>1000</v>
      </c>
      <c r="G2721" s="5">
        <v>32</v>
      </c>
      <c r="H2721" s="5">
        <v>60</v>
      </c>
      <c r="I2721" s="5">
        <v>46</v>
      </c>
      <c r="J2721" s="5">
        <v>4.8360000000000003</v>
      </c>
      <c r="K2721" s="5">
        <v>124</v>
      </c>
      <c r="L2721" s="5">
        <v>7.6989999999999998</v>
      </c>
      <c r="M2721" s="16">
        <v>20000</v>
      </c>
      <c r="P2721">
        <f t="shared" si="33"/>
        <v>0</v>
      </c>
    </row>
    <row r="2722" spans="1:16" x14ac:dyDescent="0.25">
      <c r="A2722" s="5" t="s">
        <v>14</v>
      </c>
      <c r="B2722" s="17">
        <v>972638</v>
      </c>
      <c r="C2722" s="14">
        <v>37844</v>
      </c>
      <c r="D2722" s="70" t="s">
        <v>2351</v>
      </c>
      <c r="E2722" s="5">
        <v>2</v>
      </c>
      <c r="F2722" s="5">
        <v>1300</v>
      </c>
      <c r="G2722" s="5">
        <v>34</v>
      </c>
      <c r="H2722" s="5">
        <v>60</v>
      </c>
      <c r="I2722" s="5">
        <v>46</v>
      </c>
      <c r="J2722" s="5">
        <v>7.5750000000000002</v>
      </c>
      <c r="K2722" s="5">
        <v>124</v>
      </c>
      <c r="L2722" s="5">
        <v>8.1880000000000006</v>
      </c>
      <c r="M2722" s="16">
        <v>80000</v>
      </c>
      <c r="P2722">
        <f t="shared" si="33"/>
        <v>0</v>
      </c>
    </row>
    <row r="2723" spans="1:16" x14ac:dyDescent="0.25">
      <c r="A2723" s="5" t="s">
        <v>14</v>
      </c>
      <c r="B2723" s="17">
        <v>972638</v>
      </c>
      <c r="C2723" s="14">
        <v>37845</v>
      </c>
      <c r="D2723" s="70" t="s">
        <v>2352</v>
      </c>
      <c r="E2723" s="5">
        <v>1</v>
      </c>
      <c r="F2723" s="5">
        <v>800</v>
      </c>
      <c r="G2723" s="5">
        <v>30</v>
      </c>
      <c r="H2723" s="5">
        <v>60</v>
      </c>
      <c r="I2723" s="5">
        <v>46</v>
      </c>
      <c r="J2723" s="5">
        <v>7.9340000000000002</v>
      </c>
      <c r="K2723" s="5">
        <v>124</v>
      </c>
      <c r="L2723" s="5">
        <v>7.9550000000000001</v>
      </c>
      <c r="M2723" s="16">
        <v>120000</v>
      </c>
      <c r="N2723" s="5">
        <v>1</v>
      </c>
      <c r="O2723" s="5">
        <v>1</v>
      </c>
      <c r="P2723">
        <f t="shared" si="33"/>
        <v>2</v>
      </c>
    </row>
    <row r="2724" spans="1:16" x14ac:dyDescent="0.25">
      <c r="A2724" s="5" t="s">
        <v>14</v>
      </c>
      <c r="B2724" s="17">
        <v>972638</v>
      </c>
      <c r="C2724" s="14">
        <v>37846</v>
      </c>
      <c r="D2724" s="70" t="s">
        <v>2353</v>
      </c>
      <c r="E2724" s="5">
        <v>1</v>
      </c>
      <c r="F2724" s="5">
        <v>800</v>
      </c>
      <c r="G2724" s="5">
        <v>44</v>
      </c>
      <c r="H2724" s="5">
        <v>61</v>
      </c>
      <c r="I2724" s="5">
        <v>46</v>
      </c>
      <c r="J2724" s="5">
        <v>0.75600000000000001</v>
      </c>
      <c r="K2724" s="5">
        <v>124</v>
      </c>
      <c r="L2724" s="5">
        <v>5.5970000000000004</v>
      </c>
      <c r="M2724" s="16">
        <v>120000</v>
      </c>
      <c r="P2724">
        <f t="shared" si="33"/>
        <v>0</v>
      </c>
    </row>
    <row r="2725" spans="1:16" x14ac:dyDescent="0.25">
      <c r="A2725" s="5" t="s">
        <v>14</v>
      </c>
      <c r="B2725" s="17">
        <v>972638</v>
      </c>
      <c r="C2725" s="14">
        <v>37847</v>
      </c>
      <c r="D2725" s="70" t="s">
        <v>2354</v>
      </c>
      <c r="E2725" s="5">
        <v>1</v>
      </c>
      <c r="F2725" s="5">
        <v>900</v>
      </c>
      <c r="G2725" s="5">
        <v>45</v>
      </c>
      <c r="H2725" s="5">
        <v>64</v>
      </c>
      <c r="I2725" s="5">
        <v>46</v>
      </c>
      <c r="J2725" s="5">
        <v>3.7469999999999999</v>
      </c>
      <c r="K2725" s="5">
        <v>124</v>
      </c>
      <c r="L2725" s="5">
        <v>11.717000000000001</v>
      </c>
      <c r="M2725" s="16">
        <v>110000</v>
      </c>
      <c r="P2725">
        <f t="shared" si="33"/>
        <v>0</v>
      </c>
    </row>
    <row r="2726" spans="1:16" x14ac:dyDescent="0.25">
      <c r="A2726" s="5" t="s">
        <v>14</v>
      </c>
      <c r="B2726" s="17">
        <v>972638</v>
      </c>
      <c r="C2726" s="14">
        <v>37848</v>
      </c>
      <c r="D2726" s="70" t="s">
        <v>2355</v>
      </c>
      <c r="E2726" s="5">
        <v>1</v>
      </c>
      <c r="F2726" s="5">
        <v>1000</v>
      </c>
      <c r="G2726" s="5">
        <v>73</v>
      </c>
      <c r="H2726" s="5">
        <v>60</v>
      </c>
      <c r="I2726" s="5">
        <v>46</v>
      </c>
      <c r="J2726" s="5">
        <v>14.19</v>
      </c>
      <c r="K2726" s="5">
        <v>124</v>
      </c>
      <c r="L2726" s="5">
        <v>23.350999999999999</v>
      </c>
      <c r="M2726" s="16">
        <v>120000</v>
      </c>
      <c r="P2726">
        <f t="shared" si="33"/>
        <v>0</v>
      </c>
    </row>
    <row r="2727" spans="1:16" x14ac:dyDescent="0.25">
      <c r="A2727" s="5" t="s">
        <v>14</v>
      </c>
      <c r="B2727" s="17">
        <v>972638</v>
      </c>
      <c r="C2727" s="14">
        <v>37849</v>
      </c>
      <c r="D2727" s="70" t="s">
        <v>2356</v>
      </c>
      <c r="E2727" s="5">
        <v>1</v>
      </c>
      <c r="F2727" s="5">
        <v>1000</v>
      </c>
      <c r="G2727" s="5">
        <v>27</v>
      </c>
      <c r="H2727" s="5">
        <v>60</v>
      </c>
      <c r="I2727" s="5">
        <v>46</v>
      </c>
      <c r="J2727" s="5">
        <v>24.253</v>
      </c>
      <c r="K2727" s="5">
        <v>124</v>
      </c>
      <c r="L2727" s="5">
        <v>13.641</v>
      </c>
      <c r="M2727" s="16">
        <v>110000</v>
      </c>
      <c r="P2727">
        <f t="shared" si="33"/>
        <v>0</v>
      </c>
    </row>
    <row r="2728" spans="1:16" x14ac:dyDescent="0.25">
      <c r="A2728" s="5" t="s">
        <v>14</v>
      </c>
      <c r="B2728" s="17">
        <v>972638</v>
      </c>
      <c r="C2728" s="14">
        <v>37850</v>
      </c>
      <c r="D2728" s="70" t="s">
        <v>2357</v>
      </c>
      <c r="E2728" s="5">
        <v>1</v>
      </c>
      <c r="F2728" s="5">
        <v>1000</v>
      </c>
      <c r="G2728" s="5">
        <v>68</v>
      </c>
      <c r="H2728" s="5">
        <v>60</v>
      </c>
      <c r="I2728" s="5">
        <v>46</v>
      </c>
      <c r="J2728" s="5">
        <v>2.0169999999999999</v>
      </c>
      <c r="K2728" s="5">
        <v>124</v>
      </c>
      <c r="L2728" s="5">
        <v>22.879000000000001</v>
      </c>
      <c r="M2728" s="16">
        <v>100000</v>
      </c>
      <c r="N2728" s="5">
        <v>1</v>
      </c>
      <c r="O2728" s="5">
        <v>1</v>
      </c>
      <c r="P2728">
        <f t="shared" si="33"/>
        <v>2</v>
      </c>
    </row>
    <row r="2729" spans="1:16" x14ac:dyDescent="0.25">
      <c r="A2729" s="5" t="s">
        <v>14</v>
      </c>
      <c r="B2729" s="17">
        <v>972638</v>
      </c>
      <c r="C2729" s="14">
        <v>37851</v>
      </c>
      <c r="D2729" s="70" t="s">
        <v>2358</v>
      </c>
      <c r="E2729" s="5">
        <v>1</v>
      </c>
      <c r="F2729" s="5">
        <v>900</v>
      </c>
      <c r="G2729" s="5">
        <v>58</v>
      </c>
      <c r="H2729" s="5">
        <v>60</v>
      </c>
      <c r="I2729" s="5">
        <v>46</v>
      </c>
      <c r="J2729" s="5">
        <v>9.9359999999999999</v>
      </c>
      <c r="K2729" s="5">
        <v>124</v>
      </c>
      <c r="L2729" s="5">
        <v>19.561</v>
      </c>
      <c r="M2729" s="16">
        <v>120000</v>
      </c>
      <c r="O2729" s="5">
        <v>1</v>
      </c>
      <c r="P2729">
        <f t="shared" si="33"/>
        <v>1</v>
      </c>
    </row>
    <row r="2730" spans="1:16" x14ac:dyDescent="0.25">
      <c r="A2730" s="5" t="s">
        <v>14</v>
      </c>
      <c r="B2730" s="17">
        <v>972638</v>
      </c>
      <c r="C2730" s="14">
        <v>37852</v>
      </c>
      <c r="D2730" s="70" t="s">
        <v>2359</v>
      </c>
      <c r="E2730" s="5">
        <v>1</v>
      </c>
      <c r="F2730" s="5">
        <v>1000</v>
      </c>
      <c r="G2730" s="5">
        <v>60</v>
      </c>
      <c r="H2730" s="5">
        <v>61</v>
      </c>
      <c r="I2730" s="5">
        <v>46</v>
      </c>
      <c r="J2730" s="5">
        <v>4.8220000000000001</v>
      </c>
      <c r="K2730" s="5">
        <v>124</v>
      </c>
      <c r="L2730" s="5">
        <v>19.257000000000001</v>
      </c>
      <c r="M2730" s="16">
        <v>100000</v>
      </c>
      <c r="O2730" s="5">
        <v>1</v>
      </c>
      <c r="P2730">
        <f t="shared" si="33"/>
        <v>1</v>
      </c>
    </row>
    <row r="2731" spans="1:16" x14ac:dyDescent="0.25">
      <c r="A2731" s="5" t="s">
        <v>14</v>
      </c>
      <c r="B2731" s="17">
        <v>972638</v>
      </c>
      <c r="C2731" s="14">
        <v>37855</v>
      </c>
      <c r="D2731" s="70" t="s">
        <v>2360</v>
      </c>
      <c r="E2731" s="5">
        <v>1</v>
      </c>
      <c r="F2731" s="5">
        <v>1100</v>
      </c>
      <c r="G2731" s="5">
        <v>74</v>
      </c>
      <c r="H2731" s="5">
        <v>60</v>
      </c>
      <c r="I2731" s="5">
        <v>46</v>
      </c>
      <c r="J2731" s="5">
        <v>7.77</v>
      </c>
      <c r="K2731" s="5">
        <v>124</v>
      </c>
      <c r="L2731" s="5">
        <v>29.283999999999999</v>
      </c>
      <c r="M2731" s="16">
        <v>100000</v>
      </c>
      <c r="N2731" s="5">
        <v>1</v>
      </c>
      <c r="P2731">
        <f t="shared" si="33"/>
        <v>1</v>
      </c>
    </row>
    <row r="2732" spans="1:16" x14ac:dyDescent="0.25">
      <c r="A2732" s="5" t="s">
        <v>14</v>
      </c>
      <c r="B2732" s="17">
        <v>972638</v>
      </c>
      <c r="C2732" s="14">
        <v>37856</v>
      </c>
      <c r="D2732" s="70" t="s">
        <v>2361</v>
      </c>
      <c r="E2732" s="5">
        <v>1</v>
      </c>
      <c r="F2732" s="5">
        <v>800</v>
      </c>
      <c r="G2732" s="5">
        <v>52</v>
      </c>
      <c r="H2732" s="5">
        <v>60</v>
      </c>
      <c r="I2732" s="5">
        <v>46</v>
      </c>
      <c r="J2732" s="5">
        <v>9.02</v>
      </c>
      <c r="K2732" s="5">
        <v>124</v>
      </c>
      <c r="L2732" s="5">
        <v>16.625</v>
      </c>
      <c r="M2732" s="16">
        <v>120000</v>
      </c>
      <c r="P2732">
        <f t="shared" si="33"/>
        <v>0</v>
      </c>
    </row>
    <row r="2733" spans="1:16" x14ac:dyDescent="0.25">
      <c r="A2733" s="5" t="s">
        <v>14</v>
      </c>
      <c r="B2733" s="17">
        <v>972638</v>
      </c>
      <c r="C2733" s="14">
        <v>37857</v>
      </c>
      <c r="D2733" s="70" t="s">
        <v>2362</v>
      </c>
      <c r="E2733" s="5">
        <v>1</v>
      </c>
      <c r="F2733" s="5">
        <v>900</v>
      </c>
      <c r="G2733" s="5">
        <v>71</v>
      </c>
      <c r="H2733" s="5">
        <v>60</v>
      </c>
      <c r="I2733" s="5">
        <v>46</v>
      </c>
      <c r="J2733" s="5">
        <v>11.319000000000001</v>
      </c>
      <c r="K2733" s="5">
        <v>124</v>
      </c>
      <c r="L2733" s="5">
        <v>27.012</v>
      </c>
      <c r="M2733" s="16">
        <v>110000</v>
      </c>
      <c r="P2733">
        <f t="shared" si="33"/>
        <v>0</v>
      </c>
    </row>
    <row r="2734" spans="1:16" x14ac:dyDescent="0.25">
      <c r="A2734" s="5" t="s">
        <v>14</v>
      </c>
      <c r="B2734" s="17">
        <v>972638</v>
      </c>
      <c r="C2734" s="14">
        <v>37858</v>
      </c>
      <c r="D2734" s="70" t="s">
        <v>2363</v>
      </c>
      <c r="E2734" s="5">
        <v>1</v>
      </c>
      <c r="F2734" s="5">
        <v>800</v>
      </c>
      <c r="G2734" s="5">
        <v>67</v>
      </c>
      <c r="H2734" s="5">
        <v>61</v>
      </c>
      <c r="I2734" s="5">
        <v>46</v>
      </c>
      <c r="J2734" s="5">
        <v>6.8520000000000003</v>
      </c>
      <c r="K2734" s="5">
        <v>124</v>
      </c>
      <c r="L2734" s="5">
        <v>25.22</v>
      </c>
      <c r="M2734" s="16">
        <v>20000</v>
      </c>
      <c r="P2734">
        <f t="shared" si="33"/>
        <v>0</v>
      </c>
    </row>
    <row r="2735" spans="1:16" x14ac:dyDescent="0.25">
      <c r="A2735" s="5" t="s">
        <v>14</v>
      </c>
      <c r="B2735" s="17">
        <v>972638</v>
      </c>
      <c r="C2735" s="14">
        <v>37858</v>
      </c>
      <c r="D2735" s="70" t="s">
        <v>2363</v>
      </c>
      <c r="E2735" s="5">
        <v>2</v>
      </c>
      <c r="F2735" s="5">
        <v>1200</v>
      </c>
      <c r="G2735" s="5">
        <v>78</v>
      </c>
      <c r="H2735" s="5">
        <v>61</v>
      </c>
      <c r="I2735" s="5">
        <v>45</v>
      </c>
      <c r="J2735" s="5">
        <v>58.198</v>
      </c>
      <c r="K2735" s="5">
        <v>124</v>
      </c>
      <c r="L2735" s="5">
        <v>25.23</v>
      </c>
      <c r="M2735" s="16">
        <v>100000</v>
      </c>
      <c r="P2735">
        <f t="shared" si="33"/>
        <v>0</v>
      </c>
    </row>
    <row r="2736" spans="1:16" x14ac:dyDescent="0.25">
      <c r="A2736" s="5" t="s">
        <v>14</v>
      </c>
      <c r="B2736" s="17">
        <v>972638</v>
      </c>
      <c r="C2736" s="14">
        <v>37859</v>
      </c>
      <c r="D2736" s="70" t="s">
        <v>2364</v>
      </c>
      <c r="E2736" s="5">
        <v>1</v>
      </c>
      <c r="F2736" s="5">
        <v>1300</v>
      </c>
      <c r="G2736" s="5">
        <v>83</v>
      </c>
      <c r="H2736" s="5">
        <v>60</v>
      </c>
      <c r="I2736" s="5">
        <v>46</v>
      </c>
      <c r="J2736" s="5">
        <v>1.1870000000000001</v>
      </c>
      <c r="K2736" s="5">
        <v>124</v>
      </c>
      <c r="L2736" s="5">
        <v>33.296999999999997</v>
      </c>
      <c r="M2736" s="16">
        <v>100000</v>
      </c>
      <c r="P2736">
        <f t="shared" si="33"/>
        <v>0</v>
      </c>
    </row>
    <row r="2737" spans="1:23" x14ac:dyDescent="0.25">
      <c r="A2737" s="5" t="s">
        <v>14</v>
      </c>
      <c r="B2737" s="17">
        <v>972638</v>
      </c>
      <c r="C2737" s="14">
        <v>37860</v>
      </c>
      <c r="D2737" s="70" t="s">
        <v>2365</v>
      </c>
      <c r="E2737" s="5">
        <v>1</v>
      </c>
      <c r="F2737" s="5">
        <v>1100</v>
      </c>
      <c r="G2737" s="5">
        <v>100</v>
      </c>
      <c r="H2737" s="5">
        <v>60</v>
      </c>
      <c r="I2737" s="5">
        <v>46</v>
      </c>
      <c r="J2737" s="5">
        <v>17.007000000000001</v>
      </c>
      <c r="K2737" s="5">
        <v>124</v>
      </c>
      <c r="L2737" s="5">
        <v>24.47</v>
      </c>
      <c r="M2737" s="16">
        <v>0</v>
      </c>
      <c r="P2737">
        <f t="shared" si="33"/>
        <v>0</v>
      </c>
    </row>
    <row r="2738" spans="1:23" x14ac:dyDescent="0.25">
      <c r="A2738" s="5" t="s">
        <v>14</v>
      </c>
      <c r="B2738" s="17">
        <v>972638</v>
      </c>
      <c r="C2738" s="14">
        <v>37860</v>
      </c>
      <c r="D2738" s="70" t="s">
        <v>2365</v>
      </c>
      <c r="E2738" s="5">
        <v>2</v>
      </c>
      <c r="F2738" s="5">
        <v>1300</v>
      </c>
      <c r="G2738" s="5">
        <v>39</v>
      </c>
      <c r="H2738" s="5">
        <v>60</v>
      </c>
      <c r="I2738" s="5">
        <v>46</v>
      </c>
      <c r="J2738" s="5">
        <v>28.911000000000001</v>
      </c>
      <c r="K2738" s="5">
        <v>124</v>
      </c>
      <c r="L2738" s="5">
        <v>19.196000000000002</v>
      </c>
      <c r="M2738" s="16">
        <v>110000</v>
      </c>
      <c r="N2738" s="5">
        <v>1</v>
      </c>
      <c r="P2738">
        <f t="shared" si="33"/>
        <v>1</v>
      </c>
    </row>
    <row r="2739" spans="1:23" x14ac:dyDescent="0.25">
      <c r="A2739" s="5" t="s">
        <v>14</v>
      </c>
      <c r="B2739" s="17">
        <v>972638</v>
      </c>
      <c r="C2739" s="14">
        <v>37861</v>
      </c>
      <c r="D2739" s="70" t="s">
        <v>2366</v>
      </c>
      <c r="E2739" s="5">
        <v>1</v>
      </c>
      <c r="F2739" s="5">
        <v>1500</v>
      </c>
      <c r="G2739" s="5">
        <v>55</v>
      </c>
      <c r="H2739" s="5">
        <v>61</v>
      </c>
      <c r="I2739" s="5">
        <v>46</v>
      </c>
      <c r="J2739" s="5">
        <v>39.954000000000001</v>
      </c>
      <c r="K2739" s="5">
        <v>124</v>
      </c>
      <c r="L2739" s="5">
        <v>29.271999999999998</v>
      </c>
      <c r="M2739" s="16">
        <v>120000</v>
      </c>
      <c r="P2739">
        <f t="shared" si="33"/>
        <v>0</v>
      </c>
    </row>
    <row r="2740" spans="1:23" x14ac:dyDescent="0.25">
      <c r="A2740" s="5" t="s">
        <v>14</v>
      </c>
      <c r="B2740" s="17">
        <v>972638</v>
      </c>
      <c r="C2740" s="14">
        <v>37863</v>
      </c>
      <c r="D2740" s="70" t="s">
        <v>2367</v>
      </c>
      <c r="E2740" s="5">
        <v>1</v>
      </c>
      <c r="F2740" s="5">
        <v>1300</v>
      </c>
      <c r="G2740" s="5">
        <v>113</v>
      </c>
      <c r="H2740" s="5">
        <v>60</v>
      </c>
      <c r="I2740" s="5">
        <v>46</v>
      </c>
      <c r="J2740" s="5">
        <v>44.292999999999999</v>
      </c>
      <c r="K2740" s="5">
        <v>124</v>
      </c>
      <c r="L2740" s="5">
        <v>50.762999999999998</v>
      </c>
      <c r="M2740" s="16">
        <v>120000</v>
      </c>
      <c r="O2740" s="5">
        <v>1</v>
      </c>
      <c r="P2740">
        <f t="shared" si="33"/>
        <v>1</v>
      </c>
    </row>
    <row r="2741" spans="1:23" x14ac:dyDescent="0.25">
      <c r="A2741" s="5" t="s">
        <v>14</v>
      </c>
      <c r="B2741" s="17">
        <v>972638</v>
      </c>
      <c r="C2741" s="14">
        <v>37866</v>
      </c>
      <c r="D2741" s="70" t="s">
        <v>2368</v>
      </c>
      <c r="E2741" s="5">
        <v>1</v>
      </c>
      <c r="F2741" s="5">
        <v>1100</v>
      </c>
      <c r="G2741" s="5">
        <v>63</v>
      </c>
      <c r="H2741" s="5">
        <v>60</v>
      </c>
      <c r="I2741" s="5">
        <v>46</v>
      </c>
      <c r="J2741" s="5">
        <v>20.445</v>
      </c>
      <c r="K2741" s="5">
        <v>124</v>
      </c>
      <c r="L2741" s="5">
        <v>36.311999999999998</v>
      </c>
      <c r="M2741" s="16">
        <v>120000</v>
      </c>
      <c r="P2741">
        <f t="shared" si="33"/>
        <v>0</v>
      </c>
    </row>
    <row r="2742" spans="1:23" x14ac:dyDescent="0.25">
      <c r="A2742" s="5" t="s">
        <v>14</v>
      </c>
      <c r="B2742" s="17">
        <v>972638</v>
      </c>
      <c r="C2742" s="14">
        <v>37867</v>
      </c>
      <c r="D2742" s="70" t="s">
        <v>2369</v>
      </c>
      <c r="E2742" s="5">
        <v>1</v>
      </c>
      <c r="F2742" s="5">
        <v>1300</v>
      </c>
      <c r="G2742" s="5">
        <v>116</v>
      </c>
      <c r="H2742" s="5">
        <v>60</v>
      </c>
      <c r="I2742" s="5">
        <v>46</v>
      </c>
      <c r="J2742" s="5">
        <v>28.004999999999999</v>
      </c>
      <c r="K2742" s="5">
        <v>124</v>
      </c>
      <c r="L2742" s="5">
        <v>32.488999999999997</v>
      </c>
      <c r="M2742" s="16">
        <v>60000</v>
      </c>
      <c r="P2742">
        <f t="shared" si="33"/>
        <v>0</v>
      </c>
    </row>
    <row r="2743" spans="1:23" x14ac:dyDescent="0.25">
      <c r="A2743" s="5" t="s">
        <v>14</v>
      </c>
      <c r="B2743" s="17">
        <v>972638</v>
      </c>
      <c r="C2743" s="14">
        <v>37868</v>
      </c>
      <c r="D2743" s="70" t="s">
        <v>2370</v>
      </c>
      <c r="E2743" s="5">
        <v>1</v>
      </c>
      <c r="F2743" s="5">
        <v>1100</v>
      </c>
      <c r="G2743" s="5">
        <v>64</v>
      </c>
      <c r="H2743" s="5">
        <v>57</v>
      </c>
      <c r="I2743" s="5">
        <v>46</v>
      </c>
      <c r="J2743" s="5">
        <v>26.081</v>
      </c>
      <c r="K2743" s="5">
        <v>124</v>
      </c>
      <c r="L2743" s="5">
        <v>26.885000000000002</v>
      </c>
      <c r="M2743" s="16">
        <v>120000</v>
      </c>
      <c r="P2743">
        <f t="shared" si="33"/>
        <v>0</v>
      </c>
    </row>
    <row r="2744" spans="1:23" x14ac:dyDescent="0.25">
      <c r="A2744" s="5" t="s">
        <v>14</v>
      </c>
      <c r="B2744" s="17">
        <v>972638</v>
      </c>
      <c r="C2744" s="14">
        <v>37869</v>
      </c>
      <c r="D2744" s="70" t="s">
        <v>2371</v>
      </c>
      <c r="E2744" s="5">
        <v>1</v>
      </c>
      <c r="F2744" s="5">
        <v>1000</v>
      </c>
      <c r="G2744" s="5">
        <v>49</v>
      </c>
      <c r="H2744" s="5">
        <v>58</v>
      </c>
      <c r="I2744" s="5">
        <v>46</v>
      </c>
      <c r="J2744" s="5">
        <v>24.981000000000002</v>
      </c>
      <c r="K2744" s="5">
        <v>124</v>
      </c>
      <c r="L2744" s="5">
        <v>23.183</v>
      </c>
      <c r="M2744" s="16">
        <v>100000</v>
      </c>
      <c r="N2744" s="5">
        <v>1</v>
      </c>
      <c r="O2744" s="5">
        <v>1</v>
      </c>
      <c r="P2744">
        <f t="shared" ref="P2744:P2807" si="34">N2744+O2744</f>
        <v>2</v>
      </c>
    </row>
    <row r="2745" spans="1:23" x14ac:dyDescent="0.25">
      <c r="A2745" s="5" t="s">
        <v>14</v>
      </c>
      <c r="B2745" s="17">
        <v>972638</v>
      </c>
      <c r="C2745" s="14">
        <v>37869</v>
      </c>
      <c r="D2745" s="70" t="s">
        <v>2371</v>
      </c>
      <c r="E2745" s="5">
        <v>2</v>
      </c>
      <c r="F2745" s="5">
        <v>1300</v>
      </c>
      <c r="G2745" s="5">
        <v>48</v>
      </c>
      <c r="H2745" s="5">
        <v>58</v>
      </c>
      <c r="I2745" s="5">
        <v>46</v>
      </c>
      <c r="J2745" s="5">
        <v>21.920999999999999</v>
      </c>
      <c r="K2745" s="5">
        <v>124</v>
      </c>
      <c r="L2745" s="5">
        <v>20.283999999999999</v>
      </c>
      <c r="M2745" s="16">
        <v>30000</v>
      </c>
      <c r="P2745">
        <f t="shared" si="34"/>
        <v>0</v>
      </c>
    </row>
    <row r="2746" spans="1:23" x14ac:dyDescent="0.25">
      <c r="A2746" s="5" t="s">
        <v>14</v>
      </c>
      <c r="B2746" s="17">
        <v>972638</v>
      </c>
      <c r="C2746" s="14">
        <v>37871</v>
      </c>
      <c r="D2746" s="70" t="s">
        <v>2372</v>
      </c>
      <c r="E2746" s="5">
        <v>1</v>
      </c>
      <c r="F2746" s="5">
        <v>1100</v>
      </c>
      <c r="G2746" s="5">
        <v>25</v>
      </c>
      <c r="H2746" s="5">
        <v>57</v>
      </c>
      <c r="I2746" s="5">
        <v>46</v>
      </c>
      <c r="J2746" s="5">
        <v>33.146000000000001</v>
      </c>
      <c r="K2746" s="5">
        <v>124</v>
      </c>
      <c r="L2746" s="5">
        <v>14.022</v>
      </c>
      <c r="M2746" s="16">
        <v>120000</v>
      </c>
      <c r="O2746" s="5">
        <v>1</v>
      </c>
      <c r="P2746">
        <f t="shared" si="34"/>
        <v>1</v>
      </c>
    </row>
    <row r="2747" spans="1:23" x14ac:dyDescent="0.25">
      <c r="A2747" s="5" t="s">
        <v>14</v>
      </c>
      <c r="B2747" s="17">
        <v>972638</v>
      </c>
      <c r="C2747" s="14">
        <v>37872</v>
      </c>
      <c r="D2747" s="70" t="s">
        <v>2373</v>
      </c>
      <c r="E2747" s="5">
        <v>1</v>
      </c>
      <c r="F2747" s="5">
        <v>1330</v>
      </c>
      <c r="G2747" s="5">
        <v>38</v>
      </c>
      <c r="H2747" s="5">
        <v>56</v>
      </c>
      <c r="I2747" s="5">
        <v>46</v>
      </c>
      <c r="J2747" s="5">
        <v>34.587000000000003</v>
      </c>
      <c r="K2747" s="5">
        <v>124</v>
      </c>
      <c r="L2747" s="5">
        <v>19.914000000000001</v>
      </c>
      <c r="M2747" s="16">
        <v>100000</v>
      </c>
      <c r="P2747">
        <f t="shared" si="34"/>
        <v>0</v>
      </c>
    </row>
    <row r="2748" spans="1:23" x14ac:dyDescent="0.25">
      <c r="A2748" s="5" t="s">
        <v>14</v>
      </c>
      <c r="B2748" s="17">
        <v>972638</v>
      </c>
      <c r="C2748" s="14">
        <v>37877</v>
      </c>
      <c r="D2748" s="70" t="s">
        <v>2374</v>
      </c>
      <c r="E2748" s="5">
        <v>1</v>
      </c>
      <c r="F2748" s="5">
        <v>1300</v>
      </c>
      <c r="G2748" s="5">
        <v>24</v>
      </c>
      <c r="H2748" s="5">
        <v>60</v>
      </c>
      <c r="I2748" s="5">
        <v>46</v>
      </c>
      <c r="J2748" s="5">
        <v>53.956000000000003</v>
      </c>
      <c r="K2748" s="5">
        <v>124</v>
      </c>
      <c r="L2748" s="5">
        <v>18.538</v>
      </c>
      <c r="M2748" s="16">
        <v>10000</v>
      </c>
      <c r="P2748">
        <f t="shared" si="34"/>
        <v>0</v>
      </c>
    </row>
    <row r="2749" spans="1:23" x14ac:dyDescent="0.25">
      <c r="A2749" s="5" t="s">
        <v>14</v>
      </c>
      <c r="B2749" s="17">
        <v>972638</v>
      </c>
      <c r="C2749" s="14">
        <v>37877</v>
      </c>
      <c r="D2749" s="70" t="s">
        <v>2374</v>
      </c>
      <c r="E2749" s="5">
        <v>2</v>
      </c>
      <c r="F2749" s="5">
        <v>1430</v>
      </c>
      <c r="G2749" s="5">
        <v>25</v>
      </c>
      <c r="H2749" s="5">
        <v>60</v>
      </c>
      <c r="I2749" s="5">
        <v>46</v>
      </c>
      <c r="J2749" s="5">
        <v>52.295999999999999</v>
      </c>
      <c r="K2749" s="5">
        <v>124</v>
      </c>
      <c r="L2749" s="5">
        <v>18.186</v>
      </c>
      <c r="M2749" s="16">
        <v>80000</v>
      </c>
      <c r="P2749">
        <f t="shared" si="34"/>
        <v>0</v>
      </c>
    </row>
    <row r="2750" spans="1:23" x14ac:dyDescent="0.25">
      <c r="A2750" s="5" t="s">
        <v>14</v>
      </c>
      <c r="B2750" s="17">
        <v>972638</v>
      </c>
      <c r="C2750" s="14">
        <v>37878</v>
      </c>
      <c r="D2750" s="70" t="s">
        <v>2375</v>
      </c>
      <c r="E2750" s="5">
        <v>1</v>
      </c>
      <c r="F2750" s="5">
        <v>1500</v>
      </c>
      <c r="G2750" s="5">
        <v>26</v>
      </c>
      <c r="H2750" s="5">
        <v>61</v>
      </c>
      <c r="I2750" s="5">
        <v>46</v>
      </c>
      <c r="J2750" s="5">
        <v>49.561</v>
      </c>
      <c r="K2750" s="5">
        <v>124</v>
      </c>
      <c r="L2750" s="5">
        <v>16.995999999999999</v>
      </c>
      <c r="M2750" s="16">
        <v>100000</v>
      </c>
      <c r="P2750">
        <f t="shared" si="34"/>
        <v>0</v>
      </c>
      <c r="W2750" s="5" t="s">
        <v>498</v>
      </c>
    </row>
    <row r="2751" spans="1:23" x14ac:dyDescent="0.25">
      <c r="A2751" s="5" t="s">
        <v>14</v>
      </c>
      <c r="B2751" s="17">
        <v>972638</v>
      </c>
      <c r="C2751" s="14">
        <v>37879</v>
      </c>
      <c r="D2751" s="70" t="s">
        <v>2376</v>
      </c>
      <c r="E2751" s="5">
        <v>1</v>
      </c>
      <c r="F2751" s="5">
        <v>1200</v>
      </c>
      <c r="G2751" s="5">
        <v>16</v>
      </c>
      <c r="H2751" s="5">
        <v>61</v>
      </c>
      <c r="I2751" s="5">
        <v>46</v>
      </c>
      <c r="J2751" s="5">
        <v>55.383000000000003</v>
      </c>
      <c r="K2751" s="5">
        <v>124</v>
      </c>
      <c r="L2751" s="5">
        <v>14.39</v>
      </c>
      <c r="M2751" s="16">
        <v>100000</v>
      </c>
      <c r="P2751">
        <f t="shared" si="34"/>
        <v>0</v>
      </c>
    </row>
    <row r="2752" spans="1:23" x14ac:dyDescent="0.25">
      <c r="A2752" s="5" t="s">
        <v>14</v>
      </c>
      <c r="B2752" s="17">
        <v>972638</v>
      </c>
      <c r="C2752" s="14">
        <v>37880</v>
      </c>
      <c r="D2752" s="70" t="s">
        <v>2377</v>
      </c>
      <c r="E2752" s="5">
        <v>1</v>
      </c>
      <c r="F2752" s="5">
        <v>1300</v>
      </c>
      <c r="G2752" s="5">
        <v>26</v>
      </c>
      <c r="H2752" s="5">
        <v>60</v>
      </c>
      <c r="I2752" s="5">
        <v>46</v>
      </c>
      <c r="J2752" s="5">
        <v>49.411000000000001</v>
      </c>
      <c r="K2752" s="5">
        <v>124</v>
      </c>
      <c r="L2752" s="5">
        <v>16.152000000000001</v>
      </c>
      <c r="M2752" s="16">
        <v>40000</v>
      </c>
      <c r="N2752" s="5">
        <v>1</v>
      </c>
      <c r="O2752" s="5">
        <v>1</v>
      </c>
      <c r="P2752">
        <f t="shared" si="34"/>
        <v>2</v>
      </c>
    </row>
    <row r="2753" spans="1:17" x14ac:dyDescent="0.25">
      <c r="A2753" s="5" t="s">
        <v>14</v>
      </c>
      <c r="B2753" s="17">
        <v>972638</v>
      </c>
      <c r="C2753" s="14">
        <v>37880</v>
      </c>
      <c r="D2753" s="70" t="s">
        <v>2377</v>
      </c>
      <c r="E2753" s="5">
        <v>2</v>
      </c>
      <c r="F2753" s="5">
        <v>1500</v>
      </c>
      <c r="G2753" s="5">
        <v>27</v>
      </c>
      <c r="H2753" s="5">
        <v>60</v>
      </c>
      <c r="I2753" s="5">
        <v>46</v>
      </c>
      <c r="J2753" s="5">
        <v>48.890999999999998</v>
      </c>
      <c r="K2753" s="5">
        <v>124</v>
      </c>
      <c r="L2753" s="5">
        <v>18.227</v>
      </c>
      <c r="M2753" s="16">
        <v>60000</v>
      </c>
      <c r="P2753">
        <f t="shared" si="34"/>
        <v>0</v>
      </c>
    </row>
    <row r="2754" spans="1:17" x14ac:dyDescent="0.25">
      <c r="A2754" s="5" t="s">
        <v>14</v>
      </c>
      <c r="B2754" s="17">
        <v>972638</v>
      </c>
      <c r="C2754" s="14">
        <v>37884</v>
      </c>
      <c r="D2754" s="70" t="s">
        <v>2378</v>
      </c>
      <c r="E2754" s="5">
        <v>1</v>
      </c>
      <c r="F2754" s="5">
        <v>1000</v>
      </c>
      <c r="G2754" s="5">
        <v>26</v>
      </c>
      <c r="H2754" s="5">
        <v>60</v>
      </c>
      <c r="I2754" s="5">
        <v>46</v>
      </c>
      <c r="J2754" s="5">
        <v>46.64</v>
      </c>
      <c r="K2754" s="5">
        <v>124</v>
      </c>
      <c r="L2754" s="5">
        <v>17.03</v>
      </c>
      <c r="M2754" s="16">
        <v>120000</v>
      </c>
      <c r="P2754">
        <f t="shared" si="34"/>
        <v>0</v>
      </c>
    </row>
    <row r="2755" spans="1:17" x14ac:dyDescent="0.25">
      <c r="A2755" s="5" t="s">
        <v>14</v>
      </c>
      <c r="B2755" s="17">
        <v>972638</v>
      </c>
      <c r="C2755" s="14">
        <v>37885</v>
      </c>
      <c r="D2755" s="70" t="s">
        <v>2379</v>
      </c>
      <c r="E2755" s="5">
        <v>1</v>
      </c>
      <c r="F2755" s="5">
        <v>1200</v>
      </c>
      <c r="G2755" s="5">
        <v>28</v>
      </c>
      <c r="H2755" s="5">
        <v>61</v>
      </c>
      <c r="I2755" s="5">
        <v>46</v>
      </c>
      <c r="J2755" s="5">
        <v>23.983000000000001</v>
      </c>
      <c r="K2755" s="5">
        <v>124</v>
      </c>
      <c r="L2755" s="5">
        <v>27.744</v>
      </c>
      <c r="M2755" s="16">
        <v>110000</v>
      </c>
      <c r="P2755">
        <f t="shared" si="34"/>
        <v>0</v>
      </c>
    </row>
    <row r="2756" spans="1:17" x14ac:dyDescent="0.25">
      <c r="A2756" s="5" t="s">
        <v>14</v>
      </c>
      <c r="B2756" s="17">
        <v>972638</v>
      </c>
      <c r="C2756" s="14">
        <v>37886</v>
      </c>
      <c r="D2756" s="70" t="s">
        <v>2380</v>
      </c>
      <c r="E2756" s="5">
        <v>1</v>
      </c>
      <c r="F2756" s="5">
        <v>1500</v>
      </c>
      <c r="G2756" s="5">
        <v>56</v>
      </c>
      <c r="H2756" s="5">
        <v>56</v>
      </c>
      <c r="I2756" s="5">
        <v>46</v>
      </c>
      <c r="J2756" s="5">
        <v>10.526</v>
      </c>
      <c r="K2756" s="5">
        <v>124</v>
      </c>
      <c r="L2756" s="5">
        <v>13.356</v>
      </c>
      <c r="M2756" s="16">
        <v>100000</v>
      </c>
      <c r="O2756" s="5">
        <v>1</v>
      </c>
      <c r="P2756">
        <f t="shared" si="34"/>
        <v>1</v>
      </c>
    </row>
    <row r="2757" spans="1:17" x14ac:dyDescent="0.25">
      <c r="A2757" s="5" t="s">
        <v>14</v>
      </c>
      <c r="B2757" s="17">
        <v>972638</v>
      </c>
      <c r="C2757" s="14">
        <v>37888</v>
      </c>
      <c r="D2757" s="70" t="s">
        <v>2381</v>
      </c>
      <c r="E2757" s="5">
        <v>1</v>
      </c>
      <c r="F2757" s="5">
        <v>1230</v>
      </c>
      <c r="G2757" s="5">
        <v>73</v>
      </c>
      <c r="H2757" s="5">
        <v>57</v>
      </c>
      <c r="I2757" s="5">
        <v>46</v>
      </c>
      <c r="J2757" s="5">
        <v>9.0749999999999993</v>
      </c>
      <c r="K2757" s="5">
        <v>124</v>
      </c>
      <c r="L2757" s="5">
        <v>28.811</v>
      </c>
      <c r="M2757" s="16">
        <v>120000</v>
      </c>
      <c r="N2757" s="5">
        <v>1</v>
      </c>
      <c r="P2757">
        <f t="shared" si="34"/>
        <v>1</v>
      </c>
    </row>
    <row r="2758" spans="1:17" x14ac:dyDescent="0.25">
      <c r="A2758" s="5" t="s">
        <v>14</v>
      </c>
      <c r="B2758" s="17">
        <v>972638</v>
      </c>
      <c r="C2758" s="14">
        <v>37889</v>
      </c>
      <c r="D2758" s="70" t="s">
        <v>2382</v>
      </c>
      <c r="E2758" s="5">
        <v>1</v>
      </c>
      <c r="F2758" s="5">
        <v>1200</v>
      </c>
      <c r="G2758" s="5">
        <v>68</v>
      </c>
      <c r="H2758" s="5">
        <v>57</v>
      </c>
      <c r="I2758" s="5">
        <v>46</v>
      </c>
      <c r="J2758" s="5">
        <v>6.1449999999999996</v>
      </c>
      <c r="K2758" s="5">
        <v>124</v>
      </c>
      <c r="L2758" s="5">
        <v>24.911000000000001</v>
      </c>
      <c r="M2758" s="16">
        <v>120000</v>
      </c>
      <c r="P2758">
        <f t="shared" si="34"/>
        <v>0</v>
      </c>
      <c r="Q2758" s="16">
        <v>3000</v>
      </c>
    </row>
    <row r="2759" spans="1:17" x14ac:dyDescent="0.25">
      <c r="A2759" s="5" t="s">
        <v>14</v>
      </c>
      <c r="B2759" s="17">
        <v>972638</v>
      </c>
      <c r="C2759" s="14">
        <v>37890</v>
      </c>
      <c r="D2759" s="70" t="s">
        <v>2383</v>
      </c>
      <c r="E2759" s="5">
        <v>1</v>
      </c>
      <c r="F2759" s="5">
        <v>1300</v>
      </c>
      <c r="G2759" s="5">
        <v>75</v>
      </c>
      <c r="H2759" s="5">
        <v>58</v>
      </c>
      <c r="I2759" s="5">
        <v>45</v>
      </c>
      <c r="J2759" s="5">
        <v>55.228000000000002</v>
      </c>
      <c r="K2759" s="5">
        <v>124</v>
      </c>
      <c r="L2759" s="5">
        <v>20.236999999999998</v>
      </c>
      <c r="M2759" s="16">
        <v>100000</v>
      </c>
      <c r="P2759">
        <f t="shared" si="34"/>
        <v>0</v>
      </c>
    </row>
    <row r="2760" spans="1:17" x14ac:dyDescent="0.25">
      <c r="A2760" s="5" t="s">
        <v>14</v>
      </c>
      <c r="B2760" s="17">
        <v>972638</v>
      </c>
      <c r="C2760" s="14">
        <v>37891</v>
      </c>
      <c r="D2760" s="70" t="s">
        <v>2384</v>
      </c>
      <c r="E2760" s="5">
        <v>1</v>
      </c>
      <c r="F2760" s="5">
        <v>1100</v>
      </c>
      <c r="G2760" s="5">
        <v>69</v>
      </c>
      <c r="H2760" s="5">
        <v>57</v>
      </c>
      <c r="I2760" s="5">
        <v>46</v>
      </c>
      <c r="J2760" s="5">
        <v>3.9510000000000001</v>
      </c>
      <c r="K2760" s="5">
        <v>124</v>
      </c>
      <c r="L2760" s="5">
        <v>24.286999999999999</v>
      </c>
      <c r="M2760" s="16">
        <v>120000</v>
      </c>
      <c r="N2760" s="5">
        <v>1</v>
      </c>
      <c r="P2760">
        <f t="shared" si="34"/>
        <v>1</v>
      </c>
    </row>
    <row r="2761" spans="1:17" x14ac:dyDescent="0.25">
      <c r="A2761" s="5" t="s">
        <v>14</v>
      </c>
      <c r="B2761" s="17">
        <v>972638</v>
      </c>
      <c r="C2761" s="14">
        <v>37892</v>
      </c>
      <c r="D2761" s="70" t="s">
        <v>2385</v>
      </c>
      <c r="E2761" s="5">
        <v>1</v>
      </c>
      <c r="F2761" s="5">
        <v>1200</v>
      </c>
      <c r="G2761" s="5">
        <v>63</v>
      </c>
      <c r="H2761" s="5">
        <v>57</v>
      </c>
      <c r="I2761" s="5">
        <v>46</v>
      </c>
      <c r="J2761" s="5">
        <v>10.795999999999999</v>
      </c>
      <c r="K2761" s="5">
        <v>124</v>
      </c>
      <c r="L2761" s="5">
        <v>23.341999999999999</v>
      </c>
      <c r="M2761" s="16">
        <v>120000</v>
      </c>
      <c r="P2761">
        <f t="shared" si="34"/>
        <v>0</v>
      </c>
    </row>
    <row r="2762" spans="1:17" x14ac:dyDescent="0.25">
      <c r="A2762" s="5" t="s">
        <v>14</v>
      </c>
      <c r="B2762" s="17">
        <v>972638</v>
      </c>
      <c r="C2762" s="14">
        <v>37893</v>
      </c>
      <c r="D2762" s="70" t="s">
        <v>2386</v>
      </c>
      <c r="E2762" s="5">
        <v>1</v>
      </c>
      <c r="F2762" s="5">
        <v>900</v>
      </c>
      <c r="G2762" s="5">
        <v>63</v>
      </c>
      <c r="H2762" s="5">
        <v>55</v>
      </c>
      <c r="I2762" s="5">
        <v>46</v>
      </c>
      <c r="J2762" s="5">
        <v>12.012</v>
      </c>
      <c r="K2762" s="5">
        <v>124</v>
      </c>
      <c r="L2762" s="5">
        <v>22.292000000000002</v>
      </c>
      <c r="M2762" s="16">
        <v>100000</v>
      </c>
      <c r="O2762" s="5">
        <v>1</v>
      </c>
      <c r="P2762">
        <f t="shared" si="34"/>
        <v>1</v>
      </c>
      <c r="Q2762" s="16">
        <v>1000</v>
      </c>
    </row>
    <row r="2763" spans="1:17" x14ac:dyDescent="0.25">
      <c r="A2763" s="5" t="s">
        <v>14</v>
      </c>
      <c r="B2763" s="17">
        <v>972638</v>
      </c>
      <c r="C2763" s="14">
        <v>37894</v>
      </c>
      <c r="D2763" s="70" t="s">
        <v>2387</v>
      </c>
      <c r="E2763" s="5">
        <v>1</v>
      </c>
      <c r="F2763" s="5">
        <v>1200</v>
      </c>
      <c r="G2763" s="5">
        <v>66</v>
      </c>
      <c r="H2763" s="5">
        <v>57</v>
      </c>
      <c r="I2763" s="5">
        <v>46</v>
      </c>
      <c r="J2763" s="5">
        <v>8.8360000000000003</v>
      </c>
      <c r="K2763" s="5">
        <v>124</v>
      </c>
      <c r="L2763" s="5">
        <v>24.027999999999999</v>
      </c>
      <c r="M2763" s="16">
        <v>120000</v>
      </c>
      <c r="P2763">
        <f t="shared" si="34"/>
        <v>0</v>
      </c>
    </row>
    <row r="2764" spans="1:17" x14ac:dyDescent="0.25">
      <c r="A2764" s="5" t="s">
        <v>14</v>
      </c>
      <c r="B2764" s="17">
        <v>972638</v>
      </c>
      <c r="C2764" s="14">
        <v>37896</v>
      </c>
      <c r="D2764" s="70" t="s">
        <v>2388</v>
      </c>
      <c r="E2764" s="5">
        <v>1</v>
      </c>
      <c r="F2764" s="5">
        <v>1230</v>
      </c>
      <c r="G2764" s="5">
        <v>70</v>
      </c>
      <c r="H2764" s="5">
        <v>58</v>
      </c>
      <c r="I2764" s="5">
        <v>46</v>
      </c>
      <c r="J2764" s="5">
        <v>7.4539999999999997</v>
      </c>
      <c r="K2764" s="5">
        <v>124</v>
      </c>
      <c r="L2764" s="5">
        <v>29.18</v>
      </c>
      <c r="M2764" s="16">
        <v>100000</v>
      </c>
      <c r="P2764">
        <f t="shared" si="34"/>
        <v>0</v>
      </c>
    </row>
    <row r="2765" spans="1:17" x14ac:dyDescent="0.25">
      <c r="A2765" s="5" t="s">
        <v>293</v>
      </c>
      <c r="B2765" s="42">
        <v>549243</v>
      </c>
      <c r="C2765" s="14">
        <v>37801</v>
      </c>
      <c r="D2765" s="71" t="s">
        <v>6916</v>
      </c>
      <c r="E2765" s="5">
        <v>1</v>
      </c>
      <c r="G2765" s="5">
        <v>60</v>
      </c>
      <c r="I2765" s="5">
        <v>46</v>
      </c>
      <c r="J2765" s="5">
        <v>11</v>
      </c>
      <c r="K2765" s="5">
        <v>124</v>
      </c>
      <c r="L2765" s="5">
        <v>17</v>
      </c>
      <c r="M2765" s="16">
        <v>0</v>
      </c>
      <c r="P2765">
        <f t="shared" si="34"/>
        <v>0</v>
      </c>
    </row>
    <row r="2766" spans="1:17" x14ac:dyDescent="0.25">
      <c r="A2766" s="5" t="s">
        <v>293</v>
      </c>
      <c r="B2766" s="42">
        <v>549243</v>
      </c>
      <c r="C2766" s="14">
        <v>37802</v>
      </c>
      <c r="D2766" s="71" t="s">
        <v>6916</v>
      </c>
      <c r="E2766" s="5">
        <v>1</v>
      </c>
      <c r="G2766" s="5">
        <v>60</v>
      </c>
      <c r="I2766" s="5">
        <v>46</v>
      </c>
      <c r="J2766" s="5">
        <v>18</v>
      </c>
      <c r="K2766" s="5">
        <v>124</v>
      </c>
      <c r="L2766" s="5">
        <v>18.5</v>
      </c>
      <c r="M2766" s="16">
        <v>0</v>
      </c>
      <c r="P2766">
        <f t="shared" si="34"/>
        <v>0</v>
      </c>
    </row>
    <row r="2767" spans="1:17" x14ac:dyDescent="0.25">
      <c r="A2767" s="5" t="s">
        <v>293</v>
      </c>
      <c r="B2767" s="42">
        <v>549243</v>
      </c>
      <c r="C2767" s="14">
        <v>37803</v>
      </c>
      <c r="D2767" s="70" t="s">
        <v>2389</v>
      </c>
      <c r="E2767" s="5">
        <v>1</v>
      </c>
      <c r="G2767" s="5">
        <v>38</v>
      </c>
      <c r="I2767" s="5">
        <v>46</v>
      </c>
      <c r="J2767" s="5">
        <v>8</v>
      </c>
      <c r="K2767" s="5">
        <v>124</v>
      </c>
      <c r="L2767" s="5">
        <v>10</v>
      </c>
      <c r="M2767" s="16">
        <v>0</v>
      </c>
      <c r="P2767">
        <f t="shared" si="34"/>
        <v>0</v>
      </c>
    </row>
    <row r="2768" spans="1:17" x14ac:dyDescent="0.25">
      <c r="A2768" s="5" t="s">
        <v>293</v>
      </c>
      <c r="B2768" s="42">
        <v>549243</v>
      </c>
      <c r="C2768" s="14">
        <v>37803</v>
      </c>
      <c r="D2768" s="70" t="s">
        <v>2389</v>
      </c>
      <c r="E2768" s="5">
        <v>2</v>
      </c>
      <c r="G2768" s="5">
        <v>55</v>
      </c>
      <c r="I2768" s="5">
        <v>46</v>
      </c>
      <c r="J2768" s="5">
        <v>3.5</v>
      </c>
      <c r="K2768" s="5">
        <v>124</v>
      </c>
      <c r="L2768" s="5">
        <v>15.5</v>
      </c>
      <c r="M2768" s="16">
        <v>12000</v>
      </c>
      <c r="P2768">
        <f t="shared" si="34"/>
        <v>0</v>
      </c>
    </row>
    <row r="2769" spans="1:16" x14ac:dyDescent="0.25">
      <c r="A2769" s="5" t="s">
        <v>293</v>
      </c>
      <c r="B2769" s="42">
        <v>549243</v>
      </c>
      <c r="C2769" s="14">
        <v>37804</v>
      </c>
      <c r="D2769" s="71" t="s">
        <v>6916</v>
      </c>
      <c r="E2769" s="5">
        <v>1</v>
      </c>
      <c r="G2769" s="5">
        <v>60</v>
      </c>
      <c r="I2769" s="5">
        <v>46</v>
      </c>
      <c r="J2769" s="5">
        <v>2.9</v>
      </c>
      <c r="K2769" s="5">
        <v>124</v>
      </c>
      <c r="L2769" s="5">
        <v>17.899999999999999</v>
      </c>
      <c r="M2769" s="16">
        <v>0</v>
      </c>
      <c r="P2769">
        <f t="shared" si="34"/>
        <v>0</v>
      </c>
    </row>
    <row r="2770" spans="1:16" x14ac:dyDescent="0.25">
      <c r="A2770" s="5" t="s">
        <v>293</v>
      </c>
      <c r="B2770" s="42">
        <v>549243</v>
      </c>
      <c r="C2770" s="14">
        <v>37804</v>
      </c>
      <c r="D2770" s="71" t="s">
        <v>6916</v>
      </c>
      <c r="E2770" s="5">
        <v>2</v>
      </c>
      <c r="G2770" s="5">
        <v>60</v>
      </c>
      <c r="I2770" s="5">
        <v>46</v>
      </c>
      <c r="J2770" s="5">
        <v>2</v>
      </c>
      <c r="K2770" s="5">
        <v>124</v>
      </c>
      <c r="L2770" s="5">
        <v>19</v>
      </c>
      <c r="M2770" s="16">
        <v>0</v>
      </c>
      <c r="P2770">
        <f t="shared" si="34"/>
        <v>0</v>
      </c>
    </row>
    <row r="2771" spans="1:16" x14ac:dyDescent="0.25">
      <c r="A2771" s="5" t="s">
        <v>293</v>
      </c>
      <c r="B2771" s="42">
        <v>549243</v>
      </c>
      <c r="C2771" s="14">
        <v>37805</v>
      </c>
      <c r="D2771" s="70" t="s">
        <v>2390</v>
      </c>
      <c r="E2771" s="5">
        <v>1</v>
      </c>
      <c r="G2771" s="5">
        <v>58</v>
      </c>
      <c r="I2771" s="5">
        <v>46</v>
      </c>
      <c r="J2771" s="5">
        <v>1</v>
      </c>
      <c r="K2771" s="5">
        <v>124</v>
      </c>
      <c r="L2771" s="5">
        <v>20</v>
      </c>
      <c r="M2771" s="16">
        <v>24000</v>
      </c>
      <c r="P2771">
        <f t="shared" si="34"/>
        <v>0</v>
      </c>
    </row>
    <row r="2772" spans="1:16" x14ac:dyDescent="0.25">
      <c r="A2772" s="5" t="s">
        <v>293</v>
      </c>
      <c r="B2772" s="42">
        <v>549243</v>
      </c>
      <c r="C2772" s="14">
        <v>37806</v>
      </c>
      <c r="D2772" s="94" t="s">
        <v>6916</v>
      </c>
      <c r="E2772" s="5">
        <v>1</v>
      </c>
      <c r="G2772" s="5">
        <v>60</v>
      </c>
      <c r="I2772" s="5">
        <v>46</v>
      </c>
      <c r="J2772" s="5">
        <v>3</v>
      </c>
      <c r="K2772" s="5">
        <v>124</v>
      </c>
      <c r="L2772" s="5">
        <v>17.8</v>
      </c>
      <c r="M2772" s="16">
        <v>6000</v>
      </c>
      <c r="P2772">
        <f t="shared" si="34"/>
        <v>0</v>
      </c>
    </row>
    <row r="2773" spans="1:16" x14ac:dyDescent="0.25">
      <c r="A2773" s="5" t="s">
        <v>293</v>
      </c>
      <c r="B2773" s="42">
        <v>549243</v>
      </c>
      <c r="C2773" s="14">
        <v>37807</v>
      </c>
      <c r="D2773" s="70" t="s">
        <v>2392</v>
      </c>
      <c r="E2773" s="5">
        <v>1</v>
      </c>
      <c r="G2773" s="5">
        <v>60</v>
      </c>
      <c r="I2773" s="5">
        <v>46</v>
      </c>
      <c r="J2773" s="5">
        <v>8</v>
      </c>
      <c r="K2773" s="5">
        <v>124</v>
      </c>
      <c r="L2773" s="5">
        <v>11</v>
      </c>
      <c r="M2773" s="16">
        <v>32000</v>
      </c>
      <c r="P2773">
        <f t="shared" si="34"/>
        <v>0</v>
      </c>
    </row>
    <row r="2774" spans="1:16" x14ac:dyDescent="0.25">
      <c r="A2774" s="5" t="s">
        <v>293</v>
      </c>
      <c r="B2774" s="42">
        <v>549243</v>
      </c>
      <c r="C2774" s="14">
        <v>37807</v>
      </c>
      <c r="D2774" s="70" t="s">
        <v>2392</v>
      </c>
      <c r="E2774" s="5">
        <v>2</v>
      </c>
      <c r="G2774" s="5">
        <v>60</v>
      </c>
      <c r="I2774" s="5">
        <v>46</v>
      </c>
      <c r="J2774" s="5">
        <v>9</v>
      </c>
      <c r="K2774" s="5">
        <v>124</v>
      </c>
      <c r="L2774" s="5">
        <v>12</v>
      </c>
      <c r="M2774" s="16">
        <v>30000</v>
      </c>
      <c r="P2774">
        <f t="shared" si="34"/>
        <v>0</v>
      </c>
    </row>
    <row r="2775" spans="1:16" x14ac:dyDescent="0.25">
      <c r="A2775" s="5" t="s">
        <v>293</v>
      </c>
      <c r="B2775" s="42">
        <v>549243</v>
      </c>
      <c r="C2775" s="14">
        <v>37808</v>
      </c>
      <c r="D2775" s="70" t="s">
        <v>2391</v>
      </c>
      <c r="E2775" s="5">
        <v>1</v>
      </c>
      <c r="G2775" s="5">
        <v>35</v>
      </c>
      <c r="I2775" s="5">
        <v>46</v>
      </c>
      <c r="J2775" s="5">
        <v>6</v>
      </c>
      <c r="K2775" s="5">
        <v>124</v>
      </c>
      <c r="L2775" s="5">
        <v>7</v>
      </c>
      <c r="M2775" s="16">
        <v>4000</v>
      </c>
      <c r="P2775">
        <f t="shared" si="34"/>
        <v>0</v>
      </c>
    </row>
    <row r="2776" spans="1:16" x14ac:dyDescent="0.25">
      <c r="A2776" s="5" t="s">
        <v>293</v>
      </c>
      <c r="B2776" s="42">
        <v>549243</v>
      </c>
      <c r="C2776" s="14">
        <v>37808</v>
      </c>
      <c r="D2776" s="70" t="s">
        <v>2391</v>
      </c>
      <c r="E2776" s="5">
        <v>2</v>
      </c>
      <c r="G2776" s="5">
        <v>35</v>
      </c>
      <c r="I2776" s="5">
        <v>46</v>
      </c>
      <c r="J2776" s="5">
        <v>6</v>
      </c>
      <c r="K2776" s="5">
        <v>124</v>
      </c>
      <c r="L2776" s="5">
        <v>7</v>
      </c>
      <c r="M2776" s="16">
        <v>50000</v>
      </c>
      <c r="P2776">
        <f t="shared" si="34"/>
        <v>0</v>
      </c>
    </row>
    <row r="2777" spans="1:16" x14ac:dyDescent="0.25">
      <c r="A2777" s="5" t="s">
        <v>293</v>
      </c>
      <c r="B2777" s="42">
        <v>549243</v>
      </c>
      <c r="C2777" s="14">
        <v>37812</v>
      </c>
      <c r="D2777" s="70" t="s">
        <v>2393</v>
      </c>
      <c r="E2777" s="5">
        <v>1</v>
      </c>
      <c r="G2777" s="5">
        <v>40</v>
      </c>
      <c r="I2777" s="5">
        <v>46</v>
      </c>
      <c r="J2777" s="5">
        <v>8</v>
      </c>
      <c r="K2777" s="5">
        <v>124</v>
      </c>
      <c r="L2777" s="5">
        <v>11</v>
      </c>
      <c r="M2777" s="16">
        <v>30000</v>
      </c>
      <c r="P2777">
        <f t="shared" si="34"/>
        <v>0</v>
      </c>
    </row>
    <row r="2778" spans="1:16" x14ac:dyDescent="0.25">
      <c r="A2778" s="5" t="s">
        <v>293</v>
      </c>
      <c r="B2778" s="42">
        <v>549243</v>
      </c>
      <c r="C2778" s="14">
        <v>37813</v>
      </c>
      <c r="D2778" s="70" t="s">
        <v>2394</v>
      </c>
      <c r="E2778" s="5">
        <v>1</v>
      </c>
      <c r="G2778" s="5">
        <v>43</v>
      </c>
      <c r="I2778" s="5">
        <v>46</v>
      </c>
      <c r="J2778" s="5">
        <v>8</v>
      </c>
      <c r="K2778" s="5">
        <v>124</v>
      </c>
      <c r="L2778" s="5">
        <v>112.6</v>
      </c>
      <c r="M2778" s="16">
        <v>40000</v>
      </c>
      <c r="P2778">
        <f t="shared" si="34"/>
        <v>0</v>
      </c>
    </row>
    <row r="2779" spans="1:16" x14ac:dyDescent="0.25">
      <c r="A2779" s="5" t="s">
        <v>293</v>
      </c>
      <c r="B2779" s="42">
        <v>549243</v>
      </c>
      <c r="C2779" s="14">
        <v>37814</v>
      </c>
      <c r="D2779" s="71" t="s">
        <v>6916</v>
      </c>
      <c r="E2779" s="5">
        <v>1</v>
      </c>
      <c r="G2779" s="5">
        <v>60</v>
      </c>
      <c r="I2779" s="5">
        <v>46</v>
      </c>
      <c r="J2779" s="5">
        <v>24</v>
      </c>
      <c r="K2779" s="5">
        <v>124</v>
      </c>
      <c r="L2779" s="5">
        <v>21.5</v>
      </c>
      <c r="M2779" s="16">
        <v>0</v>
      </c>
      <c r="P2779">
        <f t="shared" si="34"/>
        <v>0</v>
      </c>
    </row>
    <row r="2780" spans="1:16" x14ac:dyDescent="0.25">
      <c r="A2780" s="5" t="s">
        <v>293</v>
      </c>
      <c r="B2780" s="42">
        <v>549243</v>
      </c>
      <c r="C2780" s="14">
        <v>37815</v>
      </c>
      <c r="D2780" s="71" t="s">
        <v>6916</v>
      </c>
      <c r="E2780" s="5">
        <v>1</v>
      </c>
      <c r="G2780" s="5">
        <v>65</v>
      </c>
      <c r="I2780" s="5">
        <v>46</v>
      </c>
      <c r="J2780" s="5">
        <v>12</v>
      </c>
      <c r="K2780" s="5">
        <v>124</v>
      </c>
      <c r="L2780" s="5">
        <v>9</v>
      </c>
      <c r="M2780" s="16">
        <v>0</v>
      </c>
      <c r="P2780">
        <f t="shared" si="34"/>
        <v>0</v>
      </c>
    </row>
    <row r="2781" spans="1:16" x14ac:dyDescent="0.25">
      <c r="A2781" s="5" t="s">
        <v>293</v>
      </c>
      <c r="B2781" s="42">
        <v>549243</v>
      </c>
      <c r="C2781" s="14">
        <v>37816</v>
      </c>
      <c r="D2781" s="71" t="s">
        <v>6916</v>
      </c>
      <c r="E2781" s="5">
        <v>1</v>
      </c>
      <c r="G2781" s="5">
        <v>35</v>
      </c>
      <c r="I2781" s="5">
        <v>46</v>
      </c>
      <c r="J2781" s="5">
        <v>9</v>
      </c>
      <c r="K2781" s="5">
        <v>124</v>
      </c>
      <c r="L2781" s="5">
        <v>10.5</v>
      </c>
      <c r="M2781" s="16">
        <v>0</v>
      </c>
      <c r="P2781">
        <f t="shared" si="34"/>
        <v>0</v>
      </c>
    </row>
    <row r="2782" spans="1:16" x14ac:dyDescent="0.25">
      <c r="A2782" s="5" t="s">
        <v>293</v>
      </c>
      <c r="B2782" s="42">
        <v>549243</v>
      </c>
      <c r="C2782" s="14">
        <v>37817</v>
      </c>
      <c r="D2782" s="70" t="s">
        <v>2395</v>
      </c>
      <c r="E2782" s="5">
        <v>1</v>
      </c>
      <c r="G2782" s="5">
        <v>28</v>
      </c>
      <c r="I2782" s="5">
        <v>46</v>
      </c>
      <c r="J2782" s="5">
        <v>7</v>
      </c>
      <c r="K2782" s="5">
        <v>124</v>
      </c>
      <c r="L2782" s="5">
        <v>6</v>
      </c>
      <c r="M2782" s="16">
        <v>0</v>
      </c>
      <c r="P2782">
        <f t="shared" si="34"/>
        <v>0</v>
      </c>
    </row>
    <row r="2783" spans="1:16" x14ac:dyDescent="0.25">
      <c r="A2783" s="5" t="s">
        <v>293</v>
      </c>
      <c r="B2783" s="42">
        <v>549243</v>
      </c>
      <c r="C2783" s="14">
        <v>37817</v>
      </c>
      <c r="D2783" s="70" t="s">
        <v>2395</v>
      </c>
      <c r="E2783" s="5">
        <v>2</v>
      </c>
      <c r="G2783" s="5">
        <v>28</v>
      </c>
      <c r="I2783" s="5">
        <v>46</v>
      </c>
      <c r="J2783" s="5">
        <v>7</v>
      </c>
      <c r="K2783" s="5">
        <v>124</v>
      </c>
      <c r="L2783" s="5">
        <v>6</v>
      </c>
      <c r="M2783" s="16">
        <v>8000</v>
      </c>
      <c r="P2783">
        <f t="shared" si="34"/>
        <v>0</v>
      </c>
    </row>
    <row r="2784" spans="1:16" x14ac:dyDescent="0.25">
      <c r="A2784" s="5" t="s">
        <v>293</v>
      </c>
      <c r="B2784" s="42">
        <v>549243</v>
      </c>
      <c r="C2784" s="14">
        <v>37817</v>
      </c>
      <c r="D2784" s="70" t="s">
        <v>2395</v>
      </c>
      <c r="E2784" s="5">
        <v>3</v>
      </c>
      <c r="G2784" s="5">
        <v>40</v>
      </c>
      <c r="I2784" s="5">
        <v>46</v>
      </c>
      <c r="J2784" s="5">
        <v>10</v>
      </c>
      <c r="K2784" s="5">
        <v>124</v>
      </c>
      <c r="L2784" s="5">
        <v>15</v>
      </c>
      <c r="M2784" s="16">
        <v>50000</v>
      </c>
      <c r="P2784">
        <f t="shared" si="34"/>
        <v>0</v>
      </c>
    </row>
    <row r="2785" spans="1:16" x14ac:dyDescent="0.25">
      <c r="A2785" s="5" t="s">
        <v>293</v>
      </c>
      <c r="B2785" s="42">
        <v>549243</v>
      </c>
      <c r="C2785" s="14">
        <v>37818</v>
      </c>
      <c r="D2785" s="70" t="s">
        <v>2396</v>
      </c>
      <c r="E2785" s="5">
        <v>1</v>
      </c>
      <c r="G2785" s="5">
        <v>50</v>
      </c>
      <c r="I2785" s="5">
        <v>46</v>
      </c>
      <c r="J2785" s="5">
        <v>5.8</v>
      </c>
      <c r="K2785" s="5">
        <v>124</v>
      </c>
      <c r="L2785" s="5">
        <v>13.2</v>
      </c>
      <c r="P2785">
        <f t="shared" si="34"/>
        <v>0</v>
      </c>
    </row>
    <row r="2786" spans="1:16" x14ac:dyDescent="0.25">
      <c r="A2786" s="5" t="s">
        <v>293</v>
      </c>
      <c r="B2786" s="42">
        <v>549243</v>
      </c>
      <c r="C2786" s="14">
        <v>37818</v>
      </c>
      <c r="D2786" s="70" t="s">
        <v>2396</v>
      </c>
      <c r="E2786" s="5">
        <v>2</v>
      </c>
      <c r="G2786" s="5">
        <v>50</v>
      </c>
      <c r="I2786" s="5">
        <v>46</v>
      </c>
      <c r="J2786" s="5">
        <v>5.8</v>
      </c>
      <c r="K2786" s="5">
        <v>124</v>
      </c>
      <c r="L2786" s="5">
        <v>13.2</v>
      </c>
      <c r="M2786" s="16">
        <v>20000</v>
      </c>
      <c r="P2786">
        <f t="shared" si="34"/>
        <v>0</v>
      </c>
    </row>
    <row r="2787" spans="1:16" x14ac:dyDescent="0.25">
      <c r="A2787" s="5" t="s">
        <v>293</v>
      </c>
      <c r="B2787" s="42">
        <v>549243</v>
      </c>
      <c r="C2787" s="14">
        <v>37819</v>
      </c>
      <c r="D2787" s="70" t="s">
        <v>2397</v>
      </c>
      <c r="E2787" s="5">
        <v>1</v>
      </c>
      <c r="G2787" s="5">
        <v>60</v>
      </c>
      <c r="I2787" s="5">
        <v>46</v>
      </c>
      <c r="J2787" s="5">
        <v>2</v>
      </c>
      <c r="K2787" s="5">
        <v>124</v>
      </c>
      <c r="L2787" s="5">
        <v>17</v>
      </c>
      <c r="M2787" s="16">
        <v>90000</v>
      </c>
      <c r="P2787">
        <f t="shared" si="34"/>
        <v>0</v>
      </c>
    </row>
    <row r="2788" spans="1:16" x14ac:dyDescent="0.25">
      <c r="A2788" s="5" t="s">
        <v>293</v>
      </c>
      <c r="B2788" s="42">
        <v>549243</v>
      </c>
      <c r="C2788" s="14">
        <v>37820</v>
      </c>
      <c r="D2788" s="70" t="s">
        <v>2398</v>
      </c>
      <c r="E2788" s="5">
        <v>1</v>
      </c>
      <c r="G2788" s="5">
        <v>60</v>
      </c>
      <c r="I2788" s="5">
        <v>45</v>
      </c>
      <c r="J2788" s="5">
        <v>57</v>
      </c>
      <c r="K2788" s="5">
        <v>124</v>
      </c>
      <c r="L2788" s="5">
        <v>13</v>
      </c>
      <c r="M2788" s="16">
        <v>90000</v>
      </c>
      <c r="P2788">
        <f t="shared" si="34"/>
        <v>0</v>
      </c>
    </row>
    <row r="2789" spans="1:16" x14ac:dyDescent="0.25">
      <c r="A2789" s="5" t="s">
        <v>293</v>
      </c>
      <c r="B2789" s="42">
        <v>549243</v>
      </c>
      <c r="C2789" s="14">
        <v>37822</v>
      </c>
      <c r="D2789" s="71" t="s">
        <v>6916</v>
      </c>
      <c r="E2789" s="5">
        <v>1</v>
      </c>
      <c r="I2789" s="5">
        <v>45</v>
      </c>
      <c r="J2789" s="5">
        <v>55</v>
      </c>
      <c r="K2789" s="5">
        <v>124</v>
      </c>
      <c r="L2789" s="5">
        <v>16</v>
      </c>
      <c r="M2789" s="16">
        <v>0</v>
      </c>
      <c r="P2789">
        <f t="shared" si="34"/>
        <v>0</v>
      </c>
    </row>
    <row r="2790" spans="1:16" x14ac:dyDescent="0.25">
      <c r="A2790" s="5" t="s">
        <v>293</v>
      </c>
      <c r="B2790" s="42">
        <v>549243</v>
      </c>
      <c r="C2790" s="14">
        <v>37827</v>
      </c>
      <c r="D2790" s="70" t="s">
        <v>2399</v>
      </c>
      <c r="E2790" s="5">
        <v>1</v>
      </c>
      <c r="G2790" s="5">
        <v>65</v>
      </c>
      <c r="I2790" s="5">
        <v>45</v>
      </c>
      <c r="J2790" s="5">
        <v>42</v>
      </c>
      <c r="K2790" s="5">
        <v>124</v>
      </c>
      <c r="L2790" s="5">
        <v>21</v>
      </c>
      <c r="M2790" s="16">
        <v>80000</v>
      </c>
      <c r="P2790">
        <f t="shared" si="34"/>
        <v>0</v>
      </c>
    </row>
    <row r="2791" spans="1:16" x14ac:dyDescent="0.25">
      <c r="A2791" s="5" t="s">
        <v>293</v>
      </c>
      <c r="B2791" s="42">
        <v>549243</v>
      </c>
      <c r="C2791" s="14">
        <v>37828</v>
      </c>
      <c r="D2791" s="70" t="s">
        <v>2400</v>
      </c>
      <c r="E2791" s="5">
        <v>1</v>
      </c>
      <c r="G2791" s="5">
        <v>80</v>
      </c>
      <c r="I2791" s="5">
        <v>45</v>
      </c>
      <c r="J2791" s="5">
        <v>21</v>
      </c>
      <c r="K2791" s="5">
        <v>124</v>
      </c>
      <c r="L2791" s="5">
        <v>29</v>
      </c>
      <c r="M2791" s="16">
        <v>70000</v>
      </c>
      <c r="P2791">
        <f t="shared" si="34"/>
        <v>0</v>
      </c>
    </row>
    <row r="2792" spans="1:16" x14ac:dyDescent="0.25">
      <c r="A2792" s="5" t="s">
        <v>293</v>
      </c>
      <c r="B2792" s="42">
        <v>549243</v>
      </c>
      <c r="C2792" s="14">
        <v>37831</v>
      </c>
      <c r="D2792" s="70" t="s">
        <v>2401</v>
      </c>
      <c r="E2792" s="5">
        <v>1</v>
      </c>
      <c r="G2792" s="5">
        <v>48</v>
      </c>
      <c r="I2792" s="5">
        <v>46</v>
      </c>
      <c r="J2792" s="5">
        <v>22</v>
      </c>
      <c r="K2792" s="5">
        <v>124</v>
      </c>
      <c r="L2792" s="5">
        <v>21</v>
      </c>
      <c r="M2792" s="16">
        <v>12000</v>
      </c>
      <c r="P2792">
        <f t="shared" si="34"/>
        <v>0</v>
      </c>
    </row>
    <row r="2793" spans="1:16" x14ac:dyDescent="0.25">
      <c r="A2793" s="5" t="s">
        <v>293</v>
      </c>
      <c r="B2793" s="42">
        <v>549243</v>
      </c>
      <c r="C2793" s="14">
        <v>37832</v>
      </c>
      <c r="D2793" s="70" t="s">
        <v>2402</v>
      </c>
      <c r="E2793" s="5">
        <v>1</v>
      </c>
      <c r="G2793" s="5">
        <v>50</v>
      </c>
      <c r="I2793" s="5">
        <v>46</v>
      </c>
      <c r="J2793" s="5">
        <v>35</v>
      </c>
      <c r="K2793" s="5">
        <v>124</v>
      </c>
      <c r="L2793" s="5">
        <v>25</v>
      </c>
      <c r="M2793" s="16">
        <v>80000</v>
      </c>
      <c r="P2793">
        <f t="shared" si="34"/>
        <v>0</v>
      </c>
    </row>
    <row r="2794" spans="1:16" x14ac:dyDescent="0.25">
      <c r="A2794" s="5" t="s">
        <v>293</v>
      </c>
      <c r="B2794" s="42">
        <v>549243</v>
      </c>
      <c r="C2794" s="14">
        <v>37833</v>
      </c>
      <c r="D2794" s="71" t="s">
        <v>6916</v>
      </c>
      <c r="E2794" s="5">
        <v>1</v>
      </c>
      <c r="G2794" s="5">
        <v>82</v>
      </c>
      <c r="I2794" s="5">
        <v>46</v>
      </c>
      <c r="J2794" s="5">
        <v>0</v>
      </c>
      <c r="K2794" s="5">
        <v>124</v>
      </c>
      <c r="L2794" s="5">
        <v>33</v>
      </c>
      <c r="M2794" s="16">
        <v>0</v>
      </c>
      <c r="P2794">
        <f t="shared" si="34"/>
        <v>0</v>
      </c>
    </row>
    <row r="2795" spans="1:16" x14ac:dyDescent="0.25">
      <c r="A2795" s="5" t="s">
        <v>293</v>
      </c>
      <c r="B2795" s="42">
        <v>549243</v>
      </c>
      <c r="C2795" s="14">
        <v>37834</v>
      </c>
      <c r="D2795" s="70" t="s">
        <v>2403</v>
      </c>
      <c r="E2795" s="5">
        <v>1</v>
      </c>
      <c r="G2795" s="5">
        <v>68</v>
      </c>
      <c r="I2795" s="5">
        <v>46</v>
      </c>
      <c r="J2795" s="5">
        <v>5</v>
      </c>
      <c r="K2795" s="5">
        <v>124</v>
      </c>
      <c r="L2795" s="5">
        <v>24</v>
      </c>
      <c r="M2795" s="16">
        <v>10000</v>
      </c>
      <c r="P2795">
        <f t="shared" si="34"/>
        <v>0</v>
      </c>
    </row>
    <row r="2796" spans="1:16" x14ac:dyDescent="0.25">
      <c r="A2796" s="5" t="s">
        <v>293</v>
      </c>
      <c r="B2796" s="42">
        <v>549243</v>
      </c>
      <c r="C2796" s="14">
        <v>37834</v>
      </c>
      <c r="D2796" s="70" t="s">
        <v>2403</v>
      </c>
      <c r="E2796" s="5">
        <v>2</v>
      </c>
      <c r="G2796" s="5">
        <v>133</v>
      </c>
      <c r="I2796" s="5">
        <v>46</v>
      </c>
      <c r="J2796" s="5">
        <v>16</v>
      </c>
      <c r="K2796" s="5">
        <v>124</v>
      </c>
      <c r="L2796" s="5">
        <v>21</v>
      </c>
      <c r="M2796" s="16">
        <v>0</v>
      </c>
      <c r="P2796">
        <f t="shared" si="34"/>
        <v>0</v>
      </c>
    </row>
    <row r="2797" spans="1:16" x14ac:dyDescent="0.25">
      <c r="A2797" s="5" t="s">
        <v>293</v>
      </c>
      <c r="B2797" s="42">
        <v>549243</v>
      </c>
      <c r="C2797" s="14">
        <v>37834</v>
      </c>
      <c r="D2797" s="70" t="s">
        <v>2403</v>
      </c>
      <c r="E2797" s="5">
        <v>3</v>
      </c>
      <c r="I2797" s="5">
        <v>46</v>
      </c>
      <c r="J2797" s="5">
        <v>14</v>
      </c>
      <c r="K2797" s="5">
        <v>124</v>
      </c>
      <c r="L2797" s="5">
        <v>24</v>
      </c>
      <c r="M2797" s="16">
        <v>30000</v>
      </c>
      <c r="P2797">
        <f t="shared" si="34"/>
        <v>0</v>
      </c>
    </row>
    <row r="2798" spans="1:16" x14ac:dyDescent="0.25">
      <c r="A2798" s="5" t="s">
        <v>293</v>
      </c>
      <c r="B2798" s="42">
        <v>549243</v>
      </c>
      <c r="C2798" s="14">
        <v>37840</v>
      </c>
      <c r="D2798" s="70" t="s">
        <v>2404</v>
      </c>
      <c r="E2798" s="5">
        <v>1</v>
      </c>
      <c r="G2798" s="5">
        <v>82</v>
      </c>
      <c r="I2798" s="5">
        <v>45</v>
      </c>
      <c r="J2798" s="5">
        <v>48</v>
      </c>
      <c r="K2798" s="5">
        <v>124</v>
      </c>
      <c r="L2798" s="5">
        <v>24</v>
      </c>
      <c r="M2798" s="16">
        <v>80000</v>
      </c>
      <c r="P2798">
        <f t="shared" si="34"/>
        <v>0</v>
      </c>
    </row>
    <row r="2799" spans="1:16" x14ac:dyDescent="0.25">
      <c r="A2799" s="5" t="s">
        <v>293</v>
      </c>
      <c r="B2799" s="42">
        <v>549243</v>
      </c>
      <c r="C2799" s="14">
        <v>37841</v>
      </c>
      <c r="D2799" s="71" t="s">
        <v>6916</v>
      </c>
      <c r="E2799" s="5">
        <v>1</v>
      </c>
      <c r="I2799" s="5">
        <v>46</v>
      </c>
      <c r="J2799" s="5">
        <v>18</v>
      </c>
      <c r="K2799" s="5">
        <v>124</v>
      </c>
      <c r="L2799" s="5">
        <v>23</v>
      </c>
      <c r="M2799" s="16">
        <v>0</v>
      </c>
      <c r="P2799">
        <f t="shared" si="34"/>
        <v>0</v>
      </c>
    </row>
    <row r="2800" spans="1:16" x14ac:dyDescent="0.25">
      <c r="A2800" s="5" t="s">
        <v>293</v>
      </c>
      <c r="B2800" s="42">
        <v>549243</v>
      </c>
      <c r="C2800" s="14">
        <v>37841</v>
      </c>
      <c r="D2800" s="71" t="s">
        <v>6916</v>
      </c>
      <c r="E2800" s="5">
        <v>2</v>
      </c>
      <c r="I2800" s="5">
        <v>46</v>
      </c>
      <c r="J2800" s="5">
        <v>17</v>
      </c>
      <c r="K2800" s="5">
        <v>124</v>
      </c>
      <c r="L2800" s="5">
        <v>26</v>
      </c>
      <c r="M2800" s="16">
        <v>0</v>
      </c>
      <c r="P2800">
        <f t="shared" si="34"/>
        <v>0</v>
      </c>
    </row>
    <row r="2801" spans="1:23" x14ac:dyDescent="0.25">
      <c r="A2801" s="5" t="s">
        <v>293</v>
      </c>
      <c r="B2801" s="42">
        <v>549243</v>
      </c>
      <c r="C2801" s="14">
        <v>37843</v>
      </c>
      <c r="D2801" s="70" t="s">
        <v>2405</v>
      </c>
      <c r="E2801" s="5">
        <v>1</v>
      </c>
      <c r="G2801" s="5">
        <v>50</v>
      </c>
      <c r="I2801" s="5">
        <v>45</v>
      </c>
      <c r="J2801" s="5">
        <v>59</v>
      </c>
      <c r="K2801" s="5">
        <v>124</v>
      </c>
      <c r="L2801" s="5">
        <v>12</v>
      </c>
      <c r="M2801" s="16">
        <v>36000</v>
      </c>
      <c r="P2801">
        <f t="shared" si="34"/>
        <v>0</v>
      </c>
    </row>
    <row r="2802" spans="1:23" x14ac:dyDescent="0.25">
      <c r="A2802" s="5" t="s">
        <v>293</v>
      </c>
      <c r="B2802" s="42">
        <v>549243</v>
      </c>
      <c r="C2802" s="14">
        <v>37843</v>
      </c>
      <c r="D2802" s="70" t="s">
        <v>2405</v>
      </c>
      <c r="E2802" s="5">
        <v>2</v>
      </c>
      <c r="G2802" s="5">
        <v>45</v>
      </c>
      <c r="I2802" s="5">
        <v>46</v>
      </c>
      <c r="J2802" s="5">
        <v>1</v>
      </c>
      <c r="K2802" s="5">
        <v>124</v>
      </c>
      <c r="L2802" s="5">
        <v>9</v>
      </c>
      <c r="M2802" s="16">
        <v>60000</v>
      </c>
      <c r="P2802">
        <f t="shared" si="34"/>
        <v>0</v>
      </c>
    </row>
    <row r="2803" spans="1:23" x14ac:dyDescent="0.25">
      <c r="A2803" s="5" t="s">
        <v>293</v>
      </c>
      <c r="B2803" s="42">
        <v>549243</v>
      </c>
      <c r="C2803" s="14">
        <v>37845</v>
      </c>
      <c r="D2803" s="70" t="s">
        <v>2406</v>
      </c>
      <c r="E2803" s="5">
        <v>1</v>
      </c>
      <c r="G2803" s="5">
        <v>41</v>
      </c>
      <c r="I2803" s="5">
        <v>46</v>
      </c>
      <c r="J2803" s="5">
        <v>4</v>
      </c>
      <c r="K2803" s="5">
        <v>124</v>
      </c>
      <c r="L2803" s="5">
        <v>9</v>
      </c>
      <c r="M2803" s="16">
        <v>60000</v>
      </c>
      <c r="P2803">
        <f t="shared" si="34"/>
        <v>0</v>
      </c>
    </row>
    <row r="2804" spans="1:23" x14ac:dyDescent="0.25">
      <c r="A2804" s="5" t="s">
        <v>293</v>
      </c>
      <c r="B2804" s="42">
        <v>549243</v>
      </c>
      <c r="C2804" s="14">
        <v>37846</v>
      </c>
      <c r="D2804" s="70" t="s">
        <v>2407</v>
      </c>
      <c r="E2804" s="5">
        <v>1</v>
      </c>
      <c r="G2804" s="5">
        <v>45</v>
      </c>
      <c r="I2804" s="5">
        <v>46</v>
      </c>
      <c r="J2804" s="5">
        <v>2</v>
      </c>
      <c r="K2804" s="5">
        <v>124</v>
      </c>
      <c r="L2804" s="5">
        <v>9</v>
      </c>
      <c r="M2804" s="16">
        <v>60000</v>
      </c>
      <c r="P2804">
        <f t="shared" si="34"/>
        <v>0</v>
      </c>
    </row>
    <row r="2805" spans="1:23" x14ac:dyDescent="0.25">
      <c r="A2805" s="5" t="s">
        <v>293</v>
      </c>
      <c r="B2805" s="42">
        <v>549243</v>
      </c>
      <c r="C2805" s="14">
        <v>37847</v>
      </c>
      <c r="D2805" s="71" t="s">
        <v>6916</v>
      </c>
      <c r="E2805" s="5">
        <v>1</v>
      </c>
      <c r="G2805" s="5">
        <v>42</v>
      </c>
      <c r="I2805" s="5">
        <v>46</v>
      </c>
      <c r="J2805" s="5">
        <v>6</v>
      </c>
      <c r="K2805" s="5">
        <v>124</v>
      </c>
      <c r="L2805" s="5">
        <v>11</v>
      </c>
      <c r="M2805" s="16">
        <v>0</v>
      </c>
      <c r="P2805">
        <f t="shared" si="34"/>
        <v>0</v>
      </c>
    </row>
    <row r="2806" spans="1:23" x14ac:dyDescent="0.25">
      <c r="A2806" s="5" t="s">
        <v>293</v>
      </c>
      <c r="B2806" s="42">
        <v>549243</v>
      </c>
      <c r="C2806" s="14">
        <v>37848</v>
      </c>
      <c r="D2806" s="70" t="s">
        <v>2408</v>
      </c>
      <c r="E2806" s="5">
        <v>1</v>
      </c>
      <c r="G2806" s="5">
        <v>60</v>
      </c>
      <c r="I2806" s="5">
        <v>46</v>
      </c>
      <c r="J2806" s="5">
        <v>6</v>
      </c>
      <c r="K2806" s="5">
        <v>124</v>
      </c>
      <c r="L2806" s="5">
        <v>19</v>
      </c>
      <c r="M2806" s="16">
        <v>40000</v>
      </c>
      <c r="P2806">
        <f t="shared" si="34"/>
        <v>0</v>
      </c>
    </row>
    <row r="2807" spans="1:23" x14ac:dyDescent="0.25">
      <c r="A2807" s="5" t="s">
        <v>293</v>
      </c>
      <c r="B2807" s="42">
        <v>549243</v>
      </c>
      <c r="C2807" s="14">
        <v>37849</v>
      </c>
      <c r="D2807" s="70" t="s">
        <v>2409</v>
      </c>
      <c r="E2807" s="5">
        <v>1</v>
      </c>
      <c r="G2807" s="5">
        <v>48</v>
      </c>
      <c r="I2807" s="5">
        <v>46</v>
      </c>
      <c r="J2807" s="5">
        <v>2</v>
      </c>
      <c r="K2807" s="5">
        <v>124</v>
      </c>
      <c r="L2807" s="5">
        <v>10</v>
      </c>
      <c r="M2807" s="16">
        <v>40000</v>
      </c>
      <c r="P2807">
        <f t="shared" si="34"/>
        <v>0</v>
      </c>
    </row>
    <row r="2808" spans="1:23" x14ac:dyDescent="0.25">
      <c r="A2808" s="5" t="s">
        <v>293</v>
      </c>
      <c r="B2808" s="42">
        <v>549243</v>
      </c>
      <c r="C2808" s="14">
        <v>37858</v>
      </c>
      <c r="D2808" s="70" t="s">
        <v>2410</v>
      </c>
      <c r="E2808" s="5">
        <v>1</v>
      </c>
      <c r="F2808" s="5">
        <v>1030</v>
      </c>
      <c r="G2808" s="5">
        <v>78</v>
      </c>
      <c r="H2808" s="5">
        <v>61</v>
      </c>
      <c r="I2808" s="5">
        <v>46</v>
      </c>
      <c r="J2808" s="5">
        <v>3</v>
      </c>
      <c r="K2808" s="5">
        <v>124</v>
      </c>
      <c r="L2808" s="5">
        <v>30</v>
      </c>
      <c r="M2808" s="16">
        <v>10000</v>
      </c>
      <c r="P2808">
        <f t="shared" ref="P2808:P2871" si="35">N2808+O2808</f>
        <v>0</v>
      </c>
    </row>
    <row r="2809" spans="1:23" x14ac:dyDescent="0.25">
      <c r="A2809" s="5" t="s">
        <v>293</v>
      </c>
      <c r="B2809" s="42">
        <v>549243</v>
      </c>
      <c r="C2809" s="14">
        <v>37859</v>
      </c>
      <c r="D2809" s="70" t="s">
        <v>2411</v>
      </c>
      <c r="E2809" s="5">
        <v>1</v>
      </c>
      <c r="F2809" s="5">
        <v>1000</v>
      </c>
      <c r="G2809" s="5">
        <v>72</v>
      </c>
      <c r="H2809" s="5">
        <v>63</v>
      </c>
      <c r="I2809" s="5">
        <v>46</v>
      </c>
      <c r="J2809" s="5">
        <v>7</v>
      </c>
      <c r="K2809" s="5">
        <v>124</v>
      </c>
      <c r="L2809" s="5">
        <v>26</v>
      </c>
      <c r="M2809" s="16">
        <v>20000</v>
      </c>
      <c r="P2809">
        <f t="shared" si="35"/>
        <v>0</v>
      </c>
    </row>
    <row r="2810" spans="1:23" x14ac:dyDescent="0.25">
      <c r="A2810" s="5" t="s">
        <v>293</v>
      </c>
      <c r="B2810" s="42">
        <v>549243</v>
      </c>
      <c r="C2810" s="14">
        <v>37859</v>
      </c>
      <c r="D2810" s="70" t="s">
        <v>2411</v>
      </c>
      <c r="E2810" s="5">
        <v>2</v>
      </c>
      <c r="F2810" s="5">
        <v>1230</v>
      </c>
      <c r="G2810" s="5">
        <v>72</v>
      </c>
      <c r="H2810" s="5">
        <v>63</v>
      </c>
      <c r="I2810" s="5">
        <v>46</v>
      </c>
      <c r="J2810" s="5">
        <v>6</v>
      </c>
      <c r="K2810" s="5">
        <v>124</v>
      </c>
      <c r="L2810" s="5">
        <v>27</v>
      </c>
      <c r="M2810" s="16">
        <v>30000</v>
      </c>
      <c r="P2810">
        <f t="shared" si="35"/>
        <v>0</v>
      </c>
      <c r="W2810" s="5" t="s">
        <v>300</v>
      </c>
    </row>
    <row r="2811" spans="1:23" x14ac:dyDescent="0.25">
      <c r="A2811" s="5" t="s">
        <v>293</v>
      </c>
      <c r="B2811" s="42">
        <v>549243</v>
      </c>
      <c r="C2811" s="14">
        <v>37859</v>
      </c>
      <c r="D2811" s="70" t="s">
        <v>2411</v>
      </c>
      <c r="E2811" s="5">
        <v>3</v>
      </c>
      <c r="F2811" s="5">
        <v>1500</v>
      </c>
      <c r="G2811" s="5">
        <v>72</v>
      </c>
      <c r="I2811" s="5">
        <v>46</v>
      </c>
      <c r="J2811" s="5">
        <v>8</v>
      </c>
      <c r="K2811" s="5">
        <v>124</v>
      </c>
      <c r="L2811" s="5">
        <v>25</v>
      </c>
      <c r="M2811" s="16">
        <v>0</v>
      </c>
      <c r="P2811">
        <f t="shared" si="35"/>
        <v>0</v>
      </c>
    </row>
    <row r="2812" spans="1:23" x14ac:dyDescent="0.25">
      <c r="A2812" s="5" t="s">
        <v>293</v>
      </c>
      <c r="B2812" s="42">
        <v>549243</v>
      </c>
      <c r="C2812" s="14">
        <v>37859</v>
      </c>
      <c r="D2812" s="70" t="s">
        <v>2411</v>
      </c>
      <c r="E2812" s="5">
        <v>4</v>
      </c>
      <c r="F2812" s="5">
        <v>1700</v>
      </c>
      <c r="G2812" s="5">
        <v>70</v>
      </c>
      <c r="I2812" s="5">
        <v>46</v>
      </c>
      <c r="J2812" s="5">
        <v>9</v>
      </c>
      <c r="K2812" s="5">
        <v>124</v>
      </c>
      <c r="L2812" s="5">
        <v>24</v>
      </c>
      <c r="M2812" s="16">
        <v>0</v>
      </c>
      <c r="P2812">
        <f t="shared" si="35"/>
        <v>0</v>
      </c>
    </row>
    <row r="2813" spans="1:23" x14ac:dyDescent="0.25">
      <c r="A2813" s="5" t="s">
        <v>293</v>
      </c>
      <c r="B2813" s="42">
        <v>549243</v>
      </c>
      <c r="C2813" s="14">
        <v>37859</v>
      </c>
      <c r="D2813" s="70" t="s">
        <v>2411</v>
      </c>
      <c r="E2813" s="5">
        <v>5</v>
      </c>
      <c r="F2813" s="5">
        <v>1830</v>
      </c>
      <c r="G2813" s="5">
        <v>61</v>
      </c>
      <c r="I2813" s="5">
        <v>46</v>
      </c>
      <c r="J2813" s="5">
        <v>9</v>
      </c>
      <c r="K2813" s="5">
        <v>124</v>
      </c>
      <c r="L2813" s="5">
        <v>21</v>
      </c>
      <c r="M2813" s="16">
        <v>60000</v>
      </c>
      <c r="P2813">
        <f t="shared" si="35"/>
        <v>0</v>
      </c>
    </row>
    <row r="2814" spans="1:23" x14ac:dyDescent="0.25">
      <c r="A2814" s="5" t="s">
        <v>293</v>
      </c>
      <c r="B2814" s="42">
        <v>549243</v>
      </c>
      <c r="C2814" s="14">
        <v>37860</v>
      </c>
      <c r="D2814" s="70" t="s">
        <v>2412</v>
      </c>
      <c r="E2814" s="5">
        <v>1</v>
      </c>
      <c r="F2814" s="5">
        <v>1230</v>
      </c>
      <c r="G2814" s="5">
        <v>38</v>
      </c>
      <c r="H2814" s="5">
        <v>62</v>
      </c>
      <c r="I2814" s="5">
        <v>46</v>
      </c>
      <c r="J2814" s="5">
        <v>29</v>
      </c>
      <c r="K2814" s="5">
        <v>124</v>
      </c>
      <c r="L2814" s="5">
        <v>24</v>
      </c>
      <c r="M2814" s="16">
        <v>0</v>
      </c>
      <c r="P2814">
        <f t="shared" si="35"/>
        <v>0</v>
      </c>
    </row>
    <row r="2815" spans="1:23" x14ac:dyDescent="0.25">
      <c r="A2815" s="5" t="s">
        <v>293</v>
      </c>
      <c r="B2815" s="42">
        <v>549243</v>
      </c>
      <c r="C2815" s="14">
        <v>37860</v>
      </c>
      <c r="D2815" s="70" t="s">
        <v>2412</v>
      </c>
      <c r="E2815" s="5">
        <v>2</v>
      </c>
      <c r="F2815" s="5">
        <v>1330</v>
      </c>
      <c r="G2815" s="5">
        <v>38</v>
      </c>
      <c r="H2815" s="5">
        <v>62</v>
      </c>
      <c r="I2815" s="5">
        <v>46</v>
      </c>
      <c r="J2815" s="5">
        <v>29</v>
      </c>
      <c r="K2815" s="5">
        <v>124</v>
      </c>
      <c r="L2815" s="5">
        <v>24</v>
      </c>
      <c r="M2815" s="16">
        <v>50000</v>
      </c>
      <c r="P2815">
        <f t="shared" si="35"/>
        <v>0</v>
      </c>
    </row>
    <row r="2816" spans="1:23" x14ac:dyDescent="0.25">
      <c r="A2816" s="5" t="s">
        <v>293</v>
      </c>
      <c r="B2816" s="42">
        <v>549243</v>
      </c>
      <c r="C2816" s="14">
        <v>37861</v>
      </c>
      <c r="D2816" s="70" t="s">
        <v>2413</v>
      </c>
      <c r="E2816" s="5">
        <v>1</v>
      </c>
      <c r="F2816" s="5">
        <v>1600</v>
      </c>
      <c r="G2816" s="5">
        <v>42</v>
      </c>
      <c r="H2816" s="5">
        <v>60</v>
      </c>
      <c r="I2816" s="5">
        <v>46</v>
      </c>
      <c r="J2816" s="5">
        <v>40</v>
      </c>
      <c r="K2816" s="5">
        <v>124</v>
      </c>
      <c r="L2816" s="5">
        <v>23</v>
      </c>
      <c r="M2816" s="16">
        <v>40000</v>
      </c>
      <c r="P2816">
        <f t="shared" si="35"/>
        <v>0</v>
      </c>
    </row>
    <row r="2817" spans="1:16" x14ac:dyDescent="0.25">
      <c r="A2817" s="5" t="s">
        <v>293</v>
      </c>
      <c r="B2817" s="42">
        <v>549243</v>
      </c>
      <c r="C2817" s="14">
        <v>37869</v>
      </c>
      <c r="D2817" s="70" t="s">
        <v>2414</v>
      </c>
      <c r="E2817" s="5">
        <v>1</v>
      </c>
      <c r="F2817" s="5">
        <v>1000</v>
      </c>
      <c r="G2817" s="5">
        <v>41</v>
      </c>
      <c r="H2817" s="5">
        <v>54</v>
      </c>
      <c r="I2817" s="5">
        <v>46</v>
      </c>
      <c r="J2817" s="5">
        <v>24</v>
      </c>
      <c r="K2817" s="5">
        <v>124</v>
      </c>
      <c r="L2817" s="5">
        <v>19</v>
      </c>
      <c r="M2817" s="16">
        <v>40000</v>
      </c>
      <c r="P2817">
        <f t="shared" si="35"/>
        <v>0</v>
      </c>
    </row>
    <row r="2818" spans="1:16" x14ac:dyDescent="0.25">
      <c r="A2818" s="5" t="s">
        <v>293</v>
      </c>
      <c r="B2818" s="42">
        <v>549243</v>
      </c>
      <c r="C2818" s="14">
        <v>37869</v>
      </c>
      <c r="D2818" s="70" t="s">
        <v>2414</v>
      </c>
      <c r="E2818" s="5">
        <v>2</v>
      </c>
      <c r="F2818" s="5">
        <v>1200</v>
      </c>
      <c r="G2818" s="5">
        <v>41</v>
      </c>
      <c r="I2818" s="5">
        <v>46</v>
      </c>
      <c r="J2818" s="5">
        <v>24</v>
      </c>
      <c r="K2818" s="5">
        <v>124</v>
      </c>
      <c r="L2818" s="5">
        <v>19</v>
      </c>
      <c r="M2818" s="16">
        <v>400000</v>
      </c>
      <c r="P2818">
        <f t="shared" si="35"/>
        <v>0</v>
      </c>
    </row>
    <row r="2819" spans="1:16" x14ac:dyDescent="0.25">
      <c r="A2819" s="5" t="s">
        <v>293</v>
      </c>
      <c r="B2819" s="42">
        <v>549243</v>
      </c>
      <c r="C2819" s="14">
        <v>37872</v>
      </c>
      <c r="D2819" s="70" t="s">
        <v>2415</v>
      </c>
      <c r="E2819" s="5">
        <v>1</v>
      </c>
      <c r="F2819" s="5">
        <v>1030</v>
      </c>
      <c r="G2819" s="5">
        <v>38</v>
      </c>
      <c r="H2819" s="5">
        <v>57</v>
      </c>
      <c r="I2819" s="5">
        <v>46</v>
      </c>
      <c r="J2819" s="5">
        <v>30</v>
      </c>
      <c r="K2819" s="5">
        <v>124</v>
      </c>
      <c r="L2819" s="5">
        <v>18</v>
      </c>
      <c r="M2819" s="16">
        <v>80000</v>
      </c>
      <c r="P2819">
        <f t="shared" si="35"/>
        <v>0</v>
      </c>
    </row>
    <row r="2820" spans="1:16" x14ac:dyDescent="0.25">
      <c r="A2820" s="5" t="s">
        <v>293</v>
      </c>
      <c r="B2820" s="42">
        <v>549243</v>
      </c>
      <c r="C2820" s="14">
        <v>37872</v>
      </c>
      <c r="D2820" s="70" t="s">
        <v>2415</v>
      </c>
      <c r="E2820" s="5">
        <v>2</v>
      </c>
      <c r="F2820" s="5">
        <v>1330</v>
      </c>
      <c r="G2820" s="5">
        <v>28</v>
      </c>
      <c r="I2820" s="5">
        <v>46</v>
      </c>
      <c r="J2820" s="5">
        <v>30</v>
      </c>
      <c r="K2820" s="5">
        <v>124</v>
      </c>
      <c r="L2820" s="5">
        <v>14</v>
      </c>
      <c r="M2820" s="16">
        <v>0</v>
      </c>
      <c r="P2820">
        <f t="shared" si="35"/>
        <v>0</v>
      </c>
    </row>
    <row r="2821" spans="1:16" x14ac:dyDescent="0.25">
      <c r="A2821" s="5" t="s">
        <v>293</v>
      </c>
      <c r="B2821" s="42">
        <v>549243</v>
      </c>
      <c r="C2821" s="14">
        <v>37879</v>
      </c>
      <c r="D2821" s="70" t="s">
        <v>2416</v>
      </c>
      <c r="E2821" s="5">
        <v>1</v>
      </c>
      <c r="F2821" s="5">
        <v>1230</v>
      </c>
      <c r="G2821" s="5">
        <v>25</v>
      </c>
      <c r="I2821" s="5">
        <v>46</v>
      </c>
      <c r="J2821" s="5">
        <v>56</v>
      </c>
      <c r="K2821" s="5">
        <v>124</v>
      </c>
      <c r="L2821" s="5">
        <v>16</v>
      </c>
      <c r="M2821" s="16">
        <v>10000</v>
      </c>
      <c r="P2821">
        <f t="shared" si="35"/>
        <v>0</v>
      </c>
    </row>
    <row r="2822" spans="1:16" x14ac:dyDescent="0.25">
      <c r="A2822" s="5" t="s">
        <v>293</v>
      </c>
      <c r="B2822" s="42">
        <v>549243</v>
      </c>
      <c r="C2822" s="14">
        <v>37879</v>
      </c>
      <c r="D2822" s="70" t="s">
        <v>2416</v>
      </c>
      <c r="E2822" s="5">
        <v>2</v>
      </c>
      <c r="F2822" s="5">
        <v>1500</v>
      </c>
      <c r="G2822" s="5">
        <v>20</v>
      </c>
      <c r="I2822" s="5">
        <v>47</v>
      </c>
      <c r="J2822" s="5">
        <v>0</v>
      </c>
      <c r="K2822" s="5">
        <v>124</v>
      </c>
      <c r="L2822" s="5">
        <v>17</v>
      </c>
      <c r="M2822" s="16">
        <v>100000</v>
      </c>
      <c r="P2822">
        <f t="shared" si="35"/>
        <v>0</v>
      </c>
    </row>
    <row r="2823" spans="1:16" x14ac:dyDescent="0.25">
      <c r="A2823" s="5" t="s">
        <v>293</v>
      </c>
      <c r="B2823" s="42">
        <v>549243</v>
      </c>
      <c r="C2823" s="14">
        <v>37885</v>
      </c>
      <c r="D2823" s="70" t="s">
        <v>2417</v>
      </c>
      <c r="E2823" s="5">
        <v>1</v>
      </c>
      <c r="F2823" s="5">
        <v>1130</v>
      </c>
      <c r="G2823" s="5">
        <v>30</v>
      </c>
      <c r="I2823" s="5">
        <v>46</v>
      </c>
      <c r="J2823" s="5">
        <v>49</v>
      </c>
      <c r="K2823" s="5">
        <v>124</v>
      </c>
      <c r="L2823" s="5">
        <v>21</v>
      </c>
      <c r="M2823" s="16">
        <v>60000</v>
      </c>
      <c r="P2823">
        <f t="shared" si="35"/>
        <v>0</v>
      </c>
    </row>
    <row r="2824" spans="1:16" x14ac:dyDescent="0.25">
      <c r="A2824" s="5" t="s">
        <v>293</v>
      </c>
      <c r="B2824" s="42">
        <v>549243</v>
      </c>
      <c r="C2824" s="14">
        <v>37885</v>
      </c>
      <c r="D2824" s="70" t="s">
        <v>2417</v>
      </c>
      <c r="E2824" s="5">
        <v>2</v>
      </c>
      <c r="F2824" s="5">
        <v>1300</v>
      </c>
      <c r="G2824" s="5">
        <v>29</v>
      </c>
      <c r="I2824" s="5">
        <v>46</v>
      </c>
      <c r="J2824" s="5">
        <v>40</v>
      </c>
      <c r="K2824" s="5">
        <v>124</v>
      </c>
      <c r="L2824" s="5">
        <v>18</v>
      </c>
      <c r="M2824" s="16">
        <v>0</v>
      </c>
      <c r="P2824">
        <f t="shared" si="35"/>
        <v>0</v>
      </c>
    </row>
    <row r="2825" spans="1:16" x14ac:dyDescent="0.25">
      <c r="A2825" s="5" t="s">
        <v>293</v>
      </c>
      <c r="B2825" s="42">
        <v>549243</v>
      </c>
      <c r="C2825" s="14">
        <v>37885</v>
      </c>
      <c r="D2825" s="70" t="s">
        <v>2417</v>
      </c>
      <c r="E2825" s="5">
        <v>3</v>
      </c>
      <c r="F2825" s="5">
        <v>1500</v>
      </c>
      <c r="G2825" s="5">
        <v>28</v>
      </c>
      <c r="I2825" s="5">
        <v>46</v>
      </c>
      <c r="J2825" s="5">
        <v>38</v>
      </c>
      <c r="K2825" s="5">
        <v>124</v>
      </c>
      <c r="L2825" s="5">
        <v>16</v>
      </c>
      <c r="M2825" s="16">
        <v>0</v>
      </c>
      <c r="P2825">
        <f t="shared" si="35"/>
        <v>0</v>
      </c>
    </row>
    <row r="2826" spans="1:16" x14ac:dyDescent="0.25">
      <c r="A2826" s="5" t="s">
        <v>294</v>
      </c>
      <c r="B2826" s="17" t="s">
        <v>295</v>
      </c>
      <c r="C2826" s="14">
        <v>37795</v>
      </c>
      <c r="D2826" s="70" t="s">
        <v>2418</v>
      </c>
      <c r="E2826" s="5">
        <v>1</v>
      </c>
      <c r="F2826" s="5">
        <v>1045</v>
      </c>
      <c r="G2826" s="5">
        <v>56</v>
      </c>
      <c r="H2826" s="5">
        <v>56</v>
      </c>
      <c r="I2826" s="5">
        <v>46</v>
      </c>
      <c r="J2826" s="5">
        <v>10.6</v>
      </c>
      <c r="K2826" s="5">
        <v>124</v>
      </c>
      <c r="L2826" s="5">
        <v>18.8</v>
      </c>
      <c r="M2826" s="16">
        <v>60000</v>
      </c>
      <c r="P2826">
        <f t="shared" si="35"/>
        <v>0</v>
      </c>
    </row>
    <row r="2827" spans="1:16" x14ac:dyDescent="0.25">
      <c r="A2827" s="5" t="s">
        <v>294</v>
      </c>
      <c r="B2827" s="17" t="s">
        <v>295</v>
      </c>
      <c r="C2827" s="14">
        <v>37797</v>
      </c>
      <c r="D2827" s="70" t="s">
        <v>2419</v>
      </c>
      <c r="E2827" s="5">
        <v>2</v>
      </c>
      <c r="F2827" s="5">
        <v>1030</v>
      </c>
      <c r="G2827" s="5">
        <v>58</v>
      </c>
      <c r="H2827" s="5">
        <v>56</v>
      </c>
      <c r="I2827" s="5">
        <v>46</v>
      </c>
      <c r="J2827" s="5">
        <v>7.1</v>
      </c>
      <c r="K2827" s="5">
        <v>124</v>
      </c>
      <c r="L2827" s="5">
        <v>17.7</v>
      </c>
      <c r="M2827" s="16">
        <v>80000</v>
      </c>
      <c r="N2827" s="5">
        <v>1</v>
      </c>
      <c r="P2827">
        <f t="shared" si="35"/>
        <v>1</v>
      </c>
    </row>
    <row r="2828" spans="1:16" x14ac:dyDescent="0.25">
      <c r="A2828" s="5" t="s">
        <v>294</v>
      </c>
      <c r="B2828" s="17" t="s">
        <v>295</v>
      </c>
      <c r="C2828" s="14">
        <v>37804</v>
      </c>
      <c r="D2828" s="70" t="s">
        <v>2420</v>
      </c>
      <c r="E2828" s="5">
        <v>1</v>
      </c>
      <c r="F2828" s="5">
        <v>930</v>
      </c>
      <c r="G2828" s="5">
        <v>58</v>
      </c>
      <c r="H2828" s="5">
        <v>56</v>
      </c>
      <c r="I2828" s="5">
        <v>46</v>
      </c>
      <c r="J2828" s="5">
        <v>4.3</v>
      </c>
      <c r="K2828" s="5">
        <v>124</v>
      </c>
      <c r="L2828" s="5">
        <v>18.600000000000001</v>
      </c>
      <c r="M2828" s="16">
        <v>80000</v>
      </c>
      <c r="O2828" s="5">
        <v>1</v>
      </c>
      <c r="P2828">
        <f t="shared" si="35"/>
        <v>1</v>
      </c>
    </row>
    <row r="2829" spans="1:16" x14ac:dyDescent="0.25">
      <c r="A2829" s="5" t="s">
        <v>294</v>
      </c>
      <c r="B2829" s="17" t="s">
        <v>295</v>
      </c>
      <c r="C2829" s="14">
        <v>37805</v>
      </c>
      <c r="D2829" s="70" t="s">
        <v>2421</v>
      </c>
      <c r="E2829" s="5">
        <v>1</v>
      </c>
      <c r="F2829" s="5">
        <v>900</v>
      </c>
      <c r="G2829" s="5">
        <v>70</v>
      </c>
      <c r="H2829" s="5">
        <v>55</v>
      </c>
      <c r="I2829" s="5">
        <v>46</v>
      </c>
      <c r="J2829" s="5">
        <v>2</v>
      </c>
      <c r="K2829" s="5">
        <v>124</v>
      </c>
      <c r="L2829" s="5">
        <v>22.8</v>
      </c>
      <c r="M2829" s="16">
        <v>50000</v>
      </c>
      <c r="N2829" s="5">
        <v>1</v>
      </c>
      <c r="P2829">
        <f t="shared" si="35"/>
        <v>1</v>
      </c>
    </row>
    <row r="2830" spans="1:16" x14ac:dyDescent="0.25">
      <c r="A2830" s="5" t="s">
        <v>294</v>
      </c>
      <c r="B2830" s="17" t="s">
        <v>295</v>
      </c>
      <c r="C2830" s="14">
        <v>37805</v>
      </c>
      <c r="D2830" s="70" t="s">
        <v>2421</v>
      </c>
      <c r="E2830" s="5">
        <v>2</v>
      </c>
      <c r="F2830" s="5">
        <v>1230</v>
      </c>
      <c r="G2830" s="5">
        <v>7</v>
      </c>
      <c r="H2830" s="5">
        <v>56</v>
      </c>
      <c r="I2830" s="5">
        <v>46</v>
      </c>
      <c r="J2830" s="5">
        <v>22</v>
      </c>
      <c r="K2830" s="5">
        <v>124</v>
      </c>
      <c r="L2830" s="5">
        <v>24.2</v>
      </c>
      <c r="M2830" s="16">
        <v>0</v>
      </c>
      <c r="N2830" s="5">
        <v>2</v>
      </c>
      <c r="P2830">
        <f t="shared" si="35"/>
        <v>2</v>
      </c>
    </row>
    <row r="2831" spans="1:16" x14ac:dyDescent="0.25">
      <c r="A2831" s="5" t="s">
        <v>294</v>
      </c>
      <c r="B2831" s="17" t="s">
        <v>295</v>
      </c>
      <c r="C2831" s="14">
        <v>37806</v>
      </c>
      <c r="D2831" s="70" t="s">
        <v>2422</v>
      </c>
      <c r="E2831" s="5">
        <v>1</v>
      </c>
      <c r="F2831" s="5">
        <v>830</v>
      </c>
      <c r="G2831" s="5">
        <v>51</v>
      </c>
      <c r="H2831" s="5">
        <v>58</v>
      </c>
      <c r="I2831" s="5">
        <v>46</v>
      </c>
      <c r="J2831" s="5">
        <v>10</v>
      </c>
      <c r="K2831" s="5">
        <v>124</v>
      </c>
      <c r="L2831" s="5">
        <v>16</v>
      </c>
      <c r="M2831" s="16">
        <v>44000</v>
      </c>
      <c r="P2831">
        <f t="shared" si="35"/>
        <v>0</v>
      </c>
    </row>
    <row r="2832" spans="1:16" x14ac:dyDescent="0.25">
      <c r="A2832" s="5" t="s">
        <v>294</v>
      </c>
      <c r="B2832" s="17" t="s">
        <v>295</v>
      </c>
      <c r="C2832" s="14">
        <v>37806</v>
      </c>
      <c r="D2832" s="70" t="s">
        <v>2422</v>
      </c>
      <c r="E2832" s="5">
        <v>2</v>
      </c>
      <c r="F2832" s="5">
        <v>1130</v>
      </c>
      <c r="G2832" s="5">
        <v>55</v>
      </c>
      <c r="H2832" s="5">
        <v>58</v>
      </c>
      <c r="I2832" s="5">
        <v>46</v>
      </c>
      <c r="J2832" s="5">
        <v>9.3000000000000007</v>
      </c>
      <c r="K2832" s="5">
        <v>124</v>
      </c>
      <c r="L2832" s="5">
        <v>17.5</v>
      </c>
      <c r="M2832" s="16">
        <v>10000</v>
      </c>
      <c r="P2832">
        <f t="shared" si="35"/>
        <v>0</v>
      </c>
    </row>
    <row r="2833" spans="1:16" x14ac:dyDescent="0.25">
      <c r="A2833" s="5" t="s">
        <v>294</v>
      </c>
      <c r="B2833" s="17" t="s">
        <v>295</v>
      </c>
      <c r="C2833" s="14">
        <v>37807</v>
      </c>
      <c r="D2833" s="70" t="s">
        <v>2423</v>
      </c>
      <c r="E2833" s="5">
        <v>1</v>
      </c>
      <c r="F2833" s="5">
        <v>930</v>
      </c>
      <c r="G2833" s="5">
        <v>52</v>
      </c>
      <c r="H2833" s="5">
        <v>57</v>
      </c>
      <c r="I2833" s="5">
        <v>46</v>
      </c>
      <c r="J2833" s="5">
        <v>6</v>
      </c>
      <c r="K2833" s="5">
        <v>124</v>
      </c>
      <c r="L2833" s="5">
        <v>15</v>
      </c>
      <c r="M2833" s="16">
        <v>30000</v>
      </c>
      <c r="N2833" s="5">
        <v>1</v>
      </c>
      <c r="P2833">
        <f t="shared" si="35"/>
        <v>1</v>
      </c>
    </row>
    <row r="2834" spans="1:16" x14ac:dyDescent="0.25">
      <c r="A2834" s="5" t="s">
        <v>294</v>
      </c>
      <c r="B2834" s="17" t="s">
        <v>295</v>
      </c>
      <c r="C2834" s="14">
        <v>37807</v>
      </c>
      <c r="D2834" s="70" t="s">
        <v>2423</v>
      </c>
      <c r="E2834" s="5">
        <v>2</v>
      </c>
      <c r="F2834" s="5">
        <v>1400</v>
      </c>
      <c r="G2834" s="5">
        <v>50</v>
      </c>
      <c r="H2834" s="5">
        <v>60</v>
      </c>
      <c r="I2834" s="5">
        <v>46</v>
      </c>
      <c r="J2834" s="5">
        <v>5.4</v>
      </c>
      <c r="K2834" s="5">
        <v>124</v>
      </c>
      <c r="L2834" s="5">
        <v>14.2</v>
      </c>
      <c r="M2834" s="16">
        <v>0</v>
      </c>
      <c r="P2834">
        <f t="shared" si="35"/>
        <v>0</v>
      </c>
    </row>
    <row r="2835" spans="1:16" x14ac:dyDescent="0.25">
      <c r="A2835" s="5" t="s">
        <v>294</v>
      </c>
      <c r="B2835" s="17" t="s">
        <v>295</v>
      </c>
      <c r="C2835" s="14">
        <v>37807</v>
      </c>
      <c r="D2835" s="70" t="s">
        <v>2423</v>
      </c>
      <c r="E2835" s="5">
        <v>3</v>
      </c>
      <c r="F2835" s="5">
        <v>1600</v>
      </c>
      <c r="G2835" s="5">
        <v>43</v>
      </c>
      <c r="H2835" s="5">
        <v>60</v>
      </c>
      <c r="I2835" s="5">
        <v>46</v>
      </c>
      <c r="J2835" s="5">
        <v>7.2</v>
      </c>
      <c r="K2835" s="5">
        <v>124</v>
      </c>
      <c r="L2835" s="5">
        <v>10.8</v>
      </c>
      <c r="M2835" s="16">
        <v>30000</v>
      </c>
      <c r="P2835">
        <f t="shared" si="35"/>
        <v>0</v>
      </c>
    </row>
    <row r="2836" spans="1:16" x14ac:dyDescent="0.25">
      <c r="A2836" s="5" t="s">
        <v>294</v>
      </c>
      <c r="B2836" s="17" t="s">
        <v>295</v>
      </c>
      <c r="C2836" s="14">
        <v>37808</v>
      </c>
      <c r="D2836" s="70" t="s">
        <v>2424</v>
      </c>
      <c r="E2836" s="5">
        <v>1</v>
      </c>
      <c r="F2836" s="5">
        <v>900</v>
      </c>
      <c r="G2836" s="5">
        <v>28</v>
      </c>
      <c r="H2836" s="5">
        <v>54</v>
      </c>
      <c r="I2836" s="5">
        <v>46</v>
      </c>
      <c r="J2836" s="5">
        <v>8</v>
      </c>
      <c r="K2836" s="5">
        <v>124</v>
      </c>
      <c r="L2836" s="5">
        <v>7</v>
      </c>
      <c r="M2836" s="16">
        <v>20000</v>
      </c>
      <c r="P2836">
        <f t="shared" si="35"/>
        <v>0</v>
      </c>
    </row>
    <row r="2837" spans="1:16" x14ac:dyDescent="0.25">
      <c r="A2837" s="5" t="s">
        <v>294</v>
      </c>
      <c r="B2837" s="17" t="s">
        <v>295</v>
      </c>
      <c r="C2837" s="14">
        <v>37808</v>
      </c>
      <c r="D2837" s="70" t="s">
        <v>2424</v>
      </c>
      <c r="E2837" s="5">
        <v>2</v>
      </c>
      <c r="F2837" s="5">
        <v>1045</v>
      </c>
      <c r="G2837" s="5">
        <v>34</v>
      </c>
      <c r="H2837" s="5">
        <v>55</v>
      </c>
      <c r="I2837" s="5">
        <v>46</v>
      </c>
      <c r="J2837" s="5">
        <v>6.2</v>
      </c>
      <c r="K2837" s="5">
        <v>124</v>
      </c>
      <c r="L2837" s="5">
        <v>7.3</v>
      </c>
      <c r="M2837" s="16">
        <v>60000</v>
      </c>
      <c r="P2837">
        <f t="shared" si="35"/>
        <v>0</v>
      </c>
    </row>
    <row r="2838" spans="1:16" x14ac:dyDescent="0.25">
      <c r="A2838" s="5" t="s">
        <v>294</v>
      </c>
      <c r="B2838" s="17" t="s">
        <v>295</v>
      </c>
      <c r="C2838" s="14">
        <v>37809</v>
      </c>
      <c r="D2838" s="70" t="s">
        <v>2425</v>
      </c>
      <c r="E2838" s="5">
        <v>1</v>
      </c>
      <c r="F2838" s="5">
        <v>1000</v>
      </c>
      <c r="G2838" s="5">
        <v>50</v>
      </c>
      <c r="H2838" s="5">
        <v>56</v>
      </c>
      <c r="I2838" s="5">
        <v>46</v>
      </c>
      <c r="J2838" s="5">
        <v>14.2</v>
      </c>
      <c r="K2838" s="5">
        <v>124</v>
      </c>
      <c r="L2838" s="5">
        <v>17.100000000000001</v>
      </c>
      <c r="M2838" s="16">
        <v>16000</v>
      </c>
      <c r="P2838">
        <f t="shared" si="35"/>
        <v>0</v>
      </c>
    </row>
    <row r="2839" spans="1:16" x14ac:dyDescent="0.25">
      <c r="A2839" s="5" t="s">
        <v>294</v>
      </c>
      <c r="B2839" s="17" t="s">
        <v>295</v>
      </c>
      <c r="C2839" s="14">
        <v>37809</v>
      </c>
      <c r="D2839" s="70" t="s">
        <v>2425</v>
      </c>
      <c r="E2839" s="5">
        <v>2</v>
      </c>
      <c r="F2839" s="5">
        <v>1245</v>
      </c>
      <c r="G2839" s="5">
        <v>140</v>
      </c>
      <c r="H2839" s="5">
        <v>56</v>
      </c>
      <c r="I2839" s="5">
        <v>46</v>
      </c>
      <c r="J2839" s="5">
        <v>16.2</v>
      </c>
      <c r="K2839" s="5">
        <v>124</v>
      </c>
      <c r="L2839" s="5">
        <v>23.2</v>
      </c>
      <c r="M2839" s="16">
        <v>85000</v>
      </c>
      <c r="P2839">
        <f t="shared" si="35"/>
        <v>0</v>
      </c>
    </row>
    <row r="2840" spans="1:16" x14ac:dyDescent="0.25">
      <c r="A2840" s="5" t="s">
        <v>294</v>
      </c>
      <c r="B2840" s="17" t="s">
        <v>295</v>
      </c>
      <c r="C2840" s="14">
        <v>37810</v>
      </c>
      <c r="D2840" s="71" t="s">
        <v>6916</v>
      </c>
      <c r="E2840" s="5">
        <v>1</v>
      </c>
      <c r="F2840" s="5">
        <v>1245</v>
      </c>
      <c r="G2840" s="5">
        <v>42</v>
      </c>
      <c r="H2840" s="5">
        <v>58</v>
      </c>
      <c r="I2840" s="5">
        <v>46</v>
      </c>
      <c r="J2840" s="5">
        <v>8.6</v>
      </c>
      <c r="K2840" s="5">
        <v>124</v>
      </c>
      <c r="L2840" s="5">
        <v>6.8</v>
      </c>
      <c r="M2840" s="16">
        <v>0</v>
      </c>
      <c r="P2840">
        <f t="shared" si="35"/>
        <v>0</v>
      </c>
    </row>
    <row r="2841" spans="1:16" x14ac:dyDescent="0.25">
      <c r="A2841" s="5" t="s">
        <v>294</v>
      </c>
      <c r="B2841" s="17" t="s">
        <v>295</v>
      </c>
      <c r="C2841" s="14">
        <v>37810</v>
      </c>
      <c r="D2841" s="71" t="s">
        <v>6916</v>
      </c>
      <c r="E2841" s="5">
        <v>2</v>
      </c>
      <c r="F2841" s="5">
        <v>1545</v>
      </c>
      <c r="G2841" s="5">
        <v>49</v>
      </c>
      <c r="H2841" s="5">
        <v>58</v>
      </c>
      <c r="I2841" s="5">
        <v>46</v>
      </c>
      <c r="J2841" s="5">
        <v>11.6</v>
      </c>
      <c r="K2841" s="5">
        <v>124</v>
      </c>
      <c r="L2841" s="5">
        <v>16</v>
      </c>
      <c r="M2841" s="16">
        <v>0</v>
      </c>
      <c r="P2841">
        <f t="shared" si="35"/>
        <v>0</v>
      </c>
    </row>
    <row r="2842" spans="1:16" x14ac:dyDescent="0.25">
      <c r="A2842" s="5" t="s">
        <v>294</v>
      </c>
      <c r="B2842" s="17" t="s">
        <v>295</v>
      </c>
      <c r="C2842" s="14">
        <v>37811</v>
      </c>
      <c r="D2842" s="70" t="s">
        <v>2426</v>
      </c>
      <c r="E2842" s="5">
        <v>1</v>
      </c>
      <c r="F2842" s="5">
        <v>1200</v>
      </c>
      <c r="G2842" s="5">
        <v>12</v>
      </c>
      <c r="H2842" s="5">
        <v>59</v>
      </c>
      <c r="I2842" s="5">
        <v>46</v>
      </c>
      <c r="J2842" s="5">
        <v>0.2</v>
      </c>
      <c r="K2842" s="5">
        <v>123</v>
      </c>
      <c r="L2842" s="5">
        <v>59.1</v>
      </c>
      <c r="M2842" s="16">
        <v>35000</v>
      </c>
      <c r="P2842">
        <f t="shared" si="35"/>
        <v>0</v>
      </c>
    </row>
    <row r="2843" spans="1:16" x14ac:dyDescent="0.25">
      <c r="A2843" s="5" t="s">
        <v>294</v>
      </c>
      <c r="B2843" s="17" t="s">
        <v>295</v>
      </c>
      <c r="C2843" s="14">
        <v>37812</v>
      </c>
      <c r="D2843" s="70" t="s">
        <v>2427</v>
      </c>
      <c r="E2843" s="5">
        <v>1</v>
      </c>
      <c r="F2843" s="5">
        <v>1130</v>
      </c>
      <c r="G2843" s="5">
        <v>54</v>
      </c>
      <c r="H2843" s="5">
        <v>56</v>
      </c>
      <c r="I2843" s="5">
        <v>46</v>
      </c>
      <c r="J2843" s="5">
        <v>4.3</v>
      </c>
      <c r="K2843" s="5">
        <v>124</v>
      </c>
      <c r="L2843" s="5">
        <v>17.100000000000001</v>
      </c>
      <c r="M2843" s="16">
        <v>80000</v>
      </c>
      <c r="N2843" s="5">
        <v>1</v>
      </c>
      <c r="P2843">
        <f t="shared" si="35"/>
        <v>1</v>
      </c>
    </row>
    <row r="2844" spans="1:16" x14ac:dyDescent="0.25">
      <c r="A2844" s="5" t="s">
        <v>294</v>
      </c>
      <c r="B2844" s="17" t="s">
        <v>295</v>
      </c>
      <c r="C2844" s="14">
        <v>37813</v>
      </c>
      <c r="D2844" s="70" t="s">
        <v>2428</v>
      </c>
      <c r="E2844" s="5">
        <v>1</v>
      </c>
      <c r="F2844" s="5">
        <v>900</v>
      </c>
      <c r="G2844" s="5">
        <v>55</v>
      </c>
      <c r="H2844" s="5">
        <v>55</v>
      </c>
      <c r="I2844" s="5">
        <v>46</v>
      </c>
      <c r="J2844" s="5">
        <v>9</v>
      </c>
      <c r="K2844" s="5">
        <v>124</v>
      </c>
      <c r="L2844" s="5">
        <v>17.3</v>
      </c>
      <c r="M2844" s="16">
        <v>80000</v>
      </c>
      <c r="N2844" s="5">
        <v>2</v>
      </c>
      <c r="P2844">
        <f t="shared" si="35"/>
        <v>2</v>
      </c>
    </row>
    <row r="2845" spans="1:16" x14ac:dyDescent="0.25">
      <c r="A2845" s="5" t="s">
        <v>294</v>
      </c>
      <c r="B2845" s="17" t="s">
        <v>295</v>
      </c>
      <c r="C2845" s="14">
        <v>37814</v>
      </c>
      <c r="D2845" s="70" t="s">
        <v>2429</v>
      </c>
      <c r="E2845" s="5">
        <v>1</v>
      </c>
      <c r="F2845" s="5">
        <v>1015</v>
      </c>
      <c r="G2845" s="5">
        <v>44</v>
      </c>
      <c r="H2845" s="5">
        <v>90</v>
      </c>
      <c r="I2845" s="5">
        <v>46</v>
      </c>
      <c r="J2845" s="5">
        <v>24.7</v>
      </c>
      <c r="K2845" s="5">
        <v>124</v>
      </c>
      <c r="L2845" s="5">
        <v>20.7</v>
      </c>
      <c r="M2845" s="16">
        <v>80000</v>
      </c>
      <c r="P2845">
        <f t="shared" si="35"/>
        <v>0</v>
      </c>
    </row>
    <row r="2846" spans="1:16" x14ac:dyDescent="0.25">
      <c r="A2846" s="5" t="s">
        <v>294</v>
      </c>
      <c r="B2846" s="17" t="s">
        <v>295</v>
      </c>
      <c r="C2846" s="14">
        <v>37816</v>
      </c>
      <c r="D2846" s="70" t="s">
        <v>2430</v>
      </c>
      <c r="E2846" s="5">
        <v>1</v>
      </c>
      <c r="F2846" s="5">
        <v>845</v>
      </c>
      <c r="G2846" s="5">
        <v>25</v>
      </c>
      <c r="H2846" s="5">
        <v>60</v>
      </c>
      <c r="I2846" s="5">
        <v>46</v>
      </c>
      <c r="J2846" s="5">
        <v>8.6999999999999993</v>
      </c>
      <c r="K2846" s="5">
        <v>124</v>
      </c>
      <c r="L2846" s="5">
        <v>7.1</v>
      </c>
      <c r="M2846" s="16">
        <v>0</v>
      </c>
      <c r="P2846">
        <f t="shared" si="35"/>
        <v>0</v>
      </c>
    </row>
    <row r="2847" spans="1:16" x14ac:dyDescent="0.25">
      <c r="A2847" s="5" t="s">
        <v>294</v>
      </c>
      <c r="B2847" s="17" t="s">
        <v>295</v>
      </c>
      <c r="C2847" s="14">
        <v>37816</v>
      </c>
      <c r="D2847" s="70" t="s">
        <v>2430</v>
      </c>
      <c r="E2847" s="5">
        <v>2</v>
      </c>
      <c r="F2847" s="5">
        <v>1030</v>
      </c>
      <c r="G2847" s="5">
        <v>21</v>
      </c>
      <c r="H2847" s="5">
        <v>59</v>
      </c>
      <c r="I2847" s="5">
        <v>46</v>
      </c>
      <c r="J2847" s="5">
        <v>8.6999999999999993</v>
      </c>
      <c r="K2847" s="5">
        <v>124</v>
      </c>
      <c r="L2847" s="5">
        <v>5.9</v>
      </c>
      <c r="M2847" s="16">
        <v>0</v>
      </c>
      <c r="P2847">
        <f t="shared" si="35"/>
        <v>0</v>
      </c>
    </row>
    <row r="2848" spans="1:16" x14ac:dyDescent="0.25">
      <c r="A2848" s="5" t="s">
        <v>294</v>
      </c>
      <c r="B2848" s="17" t="s">
        <v>295</v>
      </c>
      <c r="C2848" s="14">
        <v>37816</v>
      </c>
      <c r="D2848" s="70" t="s">
        <v>2430</v>
      </c>
      <c r="E2848" s="5">
        <v>3</v>
      </c>
      <c r="F2848" s="5">
        <v>1200</v>
      </c>
      <c r="G2848" s="5">
        <v>37</v>
      </c>
      <c r="H2848" s="5">
        <v>59</v>
      </c>
      <c r="I2848" s="5">
        <v>46</v>
      </c>
      <c r="J2848" s="5">
        <v>11.1</v>
      </c>
      <c r="K2848" s="5">
        <v>124</v>
      </c>
      <c r="L2848" s="5">
        <v>12.5</v>
      </c>
      <c r="M2848" s="16">
        <v>80000</v>
      </c>
      <c r="P2848">
        <f t="shared" si="35"/>
        <v>0</v>
      </c>
    </row>
    <row r="2849" spans="1:17" x14ac:dyDescent="0.25">
      <c r="A2849" s="5" t="s">
        <v>294</v>
      </c>
      <c r="B2849" s="17" t="s">
        <v>295</v>
      </c>
      <c r="C2849" s="14">
        <v>37817</v>
      </c>
      <c r="D2849" s="70" t="s">
        <v>2431</v>
      </c>
      <c r="E2849" s="5">
        <v>1</v>
      </c>
      <c r="F2849" s="5">
        <v>845</v>
      </c>
      <c r="G2849" s="5">
        <v>44</v>
      </c>
      <c r="H2849" s="5">
        <v>59</v>
      </c>
      <c r="I2849" s="5">
        <v>46</v>
      </c>
      <c r="J2849" s="5">
        <v>7.3</v>
      </c>
      <c r="K2849" s="5">
        <v>124</v>
      </c>
      <c r="L2849" s="5">
        <v>11.8</v>
      </c>
      <c r="M2849" s="16">
        <v>80000</v>
      </c>
      <c r="N2849" s="5">
        <v>1</v>
      </c>
      <c r="O2849" s="5">
        <v>1</v>
      </c>
      <c r="P2849">
        <f t="shared" si="35"/>
        <v>2</v>
      </c>
    </row>
    <row r="2850" spans="1:17" x14ac:dyDescent="0.25">
      <c r="A2850" s="5" t="s">
        <v>294</v>
      </c>
      <c r="B2850" s="17" t="s">
        <v>295</v>
      </c>
      <c r="C2850" s="14">
        <v>37818</v>
      </c>
      <c r="D2850" s="70" t="s">
        <v>2432</v>
      </c>
      <c r="E2850" s="12"/>
      <c r="F2850" s="12"/>
      <c r="G2850" s="12"/>
      <c r="H2850" s="12"/>
      <c r="I2850" s="12"/>
      <c r="J2850" s="12"/>
      <c r="K2850" s="12"/>
      <c r="L2850" s="12"/>
      <c r="M2850" s="46"/>
      <c r="P2850">
        <f t="shared" si="35"/>
        <v>0</v>
      </c>
    </row>
    <row r="2851" spans="1:17" x14ac:dyDescent="0.25">
      <c r="A2851" s="5" t="s">
        <v>294</v>
      </c>
      <c r="B2851" s="17" t="s">
        <v>295</v>
      </c>
      <c r="C2851" s="14">
        <v>37819</v>
      </c>
      <c r="D2851" s="70" t="s">
        <v>2433</v>
      </c>
      <c r="E2851" s="5">
        <v>1</v>
      </c>
      <c r="F2851" s="5">
        <v>815</v>
      </c>
      <c r="G2851" s="5">
        <v>52</v>
      </c>
      <c r="H2851" s="5">
        <v>61</v>
      </c>
      <c r="I2851" s="5">
        <v>46</v>
      </c>
      <c r="J2851" s="5">
        <v>9.6</v>
      </c>
      <c r="K2851" s="5">
        <v>124</v>
      </c>
      <c r="L2851" s="5">
        <v>16.600000000000001</v>
      </c>
      <c r="M2851" s="16">
        <v>40000</v>
      </c>
      <c r="N2851" s="5">
        <v>1</v>
      </c>
      <c r="P2851">
        <f t="shared" si="35"/>
        <v>1</v>
      </c>
      <c r="Q2851" s="16">
        <v>2000</v>
      </c>
    </row>
    <row r="2852" spans="1:17" x14ac:dyDescent="0.25">
      <c r="A2852" s="5" t="s">
        <v>294</v>
      </c>
      <c r="B2852" s="17" t="s">
        <v>295</v>
      </c>
      <c r="C2852" s="14">
        <v>37819</v>
      </c>
      <c r="D2852" s="70" t="s">
        <v>2433</v>
      </c>
      <c r="E2852" s="5">
        <v>2</v>
      </c>
      <c r="F2852" s="5">
        <v>945</v>
      </c>
      <c r="G2852" s="5">
        <v>51</v>
      </c>
      <c r="H2852" s="5">
        <v>61</v>
      </c>
      <c r="I2852" s="5">
        <v>46</v>
      </c>
      <c r="J2852" s="5">
        <v>6.9</v>
      </c>
      <c r="K2852" s="5">
        <v>124</v>
      </c>
      <c r="L2852" s="5">
        <v>16.100000000000001</v>
      </c>
      <c r="M2852" s="16">
        <v>0</v>
      </c>
      <c r="P2852">
        <f t="shared" si="35"/>
        <v>0</v>
      </c>
      <c r="Q2852" s="16">
        <v>2000</v>
      </c>
    </row>
    <row r="2853" spans="1:17" x14ac:dyDescent="0.25">
      <c r="A2853" s="5" t="s">
        <v>294</v>
      </c>
      <c r="B2853" s="17" t="s">
        <v>295</v>
      </c>
      <c r="C2853" s="14">
        <v>37819</v>
      </c>
      <c r="D2853" s="70" t="s">
        <v>2433</v>
      </c>
      <c r="E2853" s="5">
        <v>3</v>
      </c>
      <c r="F2853" s="5">
        <v>1200</v>
      </c>
      <c r="G2853" s="5">
        <v>57</v>
      </c>
      <c r="H2853" s="5">
        <v>63</v>
      </c>
      <c r="I2853" s="5">
        <v>46</v>
      </c>
      <c r="J2853" s="5">
        <v>6.3</v>
      </c>
      <c r="K2853" s="5">
        <v>124</v>
      </c>
      <c r="L2853" s="5">
        <v>18.2</v>
      </c>
      <c r="M2853" s="16">
        <v>0</v>
      </c>
      <c r="P2853">
        <f t="shared" si="35"/>
        <v>0</v>
      </c>
    </row>
    <row r="2854" spans="1:17" x14ac:dyDescent="0.25">
      <c r="A2854" s="5" t="s">
        <v>294</v>
      </c>
      <c r="B2854" s="17" t="s">
        <v>295</v>
      </c>
      <c r="C2854" s="14">
        <v>37819</v>
      </c>
      <c r="D2854" s="70" t="s">
        <v>2433</v>
      </c>
      <c r="E2854" s="5">
        <v>4</v>
      </c>
      <c r="F2854" s="5">
        <v>1400</v>
      </c>
      <c r="G2854" s="5">
        <v>54</v>
      </c>
      <c r="H2854" s="5">
        <v>64</v>
      </c>
      <c r="I2854" s="5">
        <v>46</v>
      </c>
      <c r="J2854" s="5">
        <v>5.0999999999999996</v>
      </c>
      <c r="K2854" s="5">
        <v>124</v>
      </c>
      <c r="L2854" s="5">
        <v>17.600000000000001</v>
      </c>
      <c r="M2854" s="16">
        <v>30000</v>
      </c>
      <c r="N2854" s="5">
        <v>2</v>
      </c>
      <c r="P2854">
        <f t="shared" si="35"/>
        <v>2</v>
      </c>
      <c r="Q2854" s="16">
        <v>1000</v>
      </c>
    </row>
    <row r="2855" spans="1:17" x14ac:dyDescent="0.25">
      <c r="A2855" s="5" t="s">
        <v>294</v>
      </c>
      <c r="B2855" s="17" t="s">
        <v>295</v>
      </c>
      <c r="C2855" s="14">
        <v>37820</v>
      </c>
      <c r="D2855" s="70" t="s">
        <v>2434</v>
      </c>
      <c r="E2855" s="5">
        <v>1</v>
      </c>
      <c r="F2855" s="5">
        <v>930</v>
      </c>
      <c r="G2855" s="5">
        <v>62</v>
      </c>
      <c r="H2855" s="5">
        <v>62</v>
      </c>
      <c r="I2855" s="5">
        <v>46</v>
      </c>
      <c r="J2855" s="5">
        <v>13</v>
      </c>
      <c r="K2855" s="5">
        <v>124</v>
      </c>
      <c r="L2855" s="5">
        <v>20</v>
      </c>
      <c r="M2855" s="16">
        <v>20000</v>
      </c>
      <c r="P2855">
        <f t="shared" si="35"/>
        <v>0</v>
      </c>
    </row>
    <row r="2856" spans="1:17" x14ac:dyDescent="0.25">
      <c r="A2856" s="5" t="s">
        <v>294</v>
      </c>
      <c r="B2856" s="17" t="s">
        <v>295</v>
      </c>
      <c r="C2856" s="14">
        <v>37820</v>
      </c>
      <c r="D2856" s="70" t="s">
        <v>2434</v>
      </c>
      <c r="E2856" s="5">
        <v>2</v>
      </c>
      <c r="F2856" s="5">
        <v>1315</v>
      </c>
      <c r="G2856" s="5">
        <v>68</v>
      </c>
      <c r="H2856" s="5">
        <v>62</v>
      </c>
      <c r="I2856" s="5">
        <v>46</v>
      </c>
      <c r="J2856" s="5">
        <v>0.1</v>
      </c>
      <c r="K2856" s="5">
        <v>124</v>
      </c>
      <c r="L2856" s="5">
        <v>19</v>
      </c>
      <c r="M2856" s="16">
        <v>60000</v>
      </c>
      <c r="P2856">
        <f t="shared" si="35"/>
        <v>0</v>
      </c>
    </row>
    <row r="2857" spans="1:17" x14ac:dyDescent="0.25">
      <c r="A2857" s="5" t="s">
        <v>294</v>
      </c>
      <c r="B2857" s="17" t="s">
        <v>295</v>
      </c>
      <c r="C2857" s="14">
        <v>37821</v>
      </c>
      <c r="D2857" s="70" t="s">
        <v>2435</v>
      </c>
      <c r="E2857" s="5">
        <v>1</v>
      </c>
      <c r="F2857" s="5">
        <v>1315</v>
      </c>
      <c r="G2857" s="5">
        <v>43</v>
      </c>
      <c r="H2857" s="5">
        <v>61</v>
      </c>
      <c r="I2857" s="5">
        <v>46</v>
      </c>
      <c r="J2857" s="5">
        <v>2.1</v>
      </c>
      <c r="K2857" s="5">
        <v>124</v>
      </c>
      <c r="L2857" s="5">
        <v>7.8</v>
      </c>
      <c r="M2857" s="16">
        <v>0</v>
      </c>
      <c r="P2857">
        <f t="shared" si="35"/>
        <v>0</v>
      </c>
    </row>
    <row r="2858" spans="1:17" x14ac:dyDescent="0.25">
      <c r="A2858" s="5" t="s">
        <v>294</v>
      </c>
      <c r="B2858" s="17" t="s">
        <v>295</v>
      </c>
      <c r="C2858" s="14">
        <v>37821</v>
      </c>
      <c r="D2858" s="70" t="s">
        <v>2435</v>
      </c>
      <c r="E2858" s="5">
        <v>2</v>
      </c>
      <c r="F2858" s="5">
        <v>1415</v>
      </c>
      <c r="G2858" s="5">
        <v>63</v>
      </c>
      <c r="H2858" s="5">
        <v>61</v>
      </c>
      <c r="I2858" s="5">
        <v>45</v>
      </c>
      <c r="J2858" s="5">
        <v>57.6</v>
      </c>
      <c r="K2858" s="5">
        <v>124</v>
      </c>
      <c r="L2858" s="5">
        <v>15.2</v>
      </c>
      <c r="M2858" s="16">
        <v>60000</v>
      </c>
      <c r="P2858">
        <f t="shared" si="35"/>
        <v>0</v>
      </c>
    </row>
    <row r="2859" spans="1:17" x14ac:dyDescent="0.25">
      <c r="A2859" s="5" t="s">
        <v>294</v>
      </c>
      <c r="B2859" s="17" t="s">
        <v>295</v>
      </c>
      <c r="C2859" s="14">
        <v>37821</v>
      </c>
      <c r="D2859" s="70" t="s">
        <v>2435</v>
      </c>
      <c r="E2859" s="5">
        <v>3</v>
      </c>
      <c r="F2859" s="5">
        <v>1630</v>
      </c>
      <c r="G2859" s="5">
        <v>69</v>
      </c>
      <c r="H2859" s="5">
        <v>61</v>
      </c>
      <c r="I2859" s="5">
        <v>45</v>
      </c>
      <c r="J2859" s="5">
        <v>55</v>
      </c>
      <c r="K2859" s="5">
        <v>124</v>
      </c>
      <c r="L2859" s="5">
        <v>17</v>
      </c>
      <c r="M2859" s="16">
        <v>0</v>
      </c>
      <c r="P2859">
        <f t="shared" si="35"/>
        <v>0</v>
      </c>
    </row>
    <row r="2860" spans="1:17" x14ac:dyDescent="0.25">
      <c r="A2860" s="5" t="s">
        <v>294</v>
      </c>
      <c r="B2860" s="17" t="s">
        <v>295</v>
      </c>
      <c r="C2860" s="14">
        <v>37822</v>
      </c>
      <c r="D2860" s="70" t="s">
        <v>2436</v>
      </c>
      <c r="E2860" s="5">
        <v>1</v>
      </c>
      <c r="F2860" s="5">
        <v>1145</v>
      </c>
      <c r="G2860" s="5">
        <v>80</v>
      </c>
      <c r="H2860" s="5">
        <v>63</v>
      </c>
      <c r="I2860" s="5">
        <v>45</v>
      </c>
      <c r="J2860" s="5">
        <v>55</v>
      </c>
      <c r="K2860" s="5">
        <v>124</v>
      </c>
      <c r="L2860" s="5">
        <v>24</v>
      </c>
      <c r="M2860" s="16">
        <v>80000</v>
      </c>
      <c r="O2860" s="5">
        <v>1</v>
      </c>
      <c r="P2860">
        <f t="shared" si="35"/>
        <v>1</v>
      </c>
    </row>
    <row r="2861" spans="1:17" x14ac:dyDescent="0.25">
      <c r="A2861" s="5" t="s">
        <v>294</v>
      </c>
      <c r="B2861" s="17" t="s">
        <v>295</v>
      </c>
      <c r="C2861" s="14">
        <v>37823</v>
      </c>
      <c r="D2861" s="94" t="s">
        <v>6916</v>
      </c>
      <c r="E2861" s="5">
        <v>1</v>
      </c>
      <c r="F2861" s="5">
        <v>1145</v>
      </c>
      <c r="G2861" s="5">
        <v>72</v>
      </c>
      <c r="H2861" s="5">
        <v>65</v>
      </c>
      <c r="I2861" s="5">
        <v>45</v>
      </c>
      <c r="J2861" s="5">
        <v>57</v>
      </c>
      <c r="K2861" s="5">
        <v>124</v>
      </c>
      <c r="L2861" s="5">
        <v>19</v>
      </c>
      <c r="M2861" s="16">
        <v>70000</v>
      </c>
      <c r="P2861">
        <f t="shared" si="35"/>
        <v>0</v>
      </c>
    </row>
    <row r="2862" spans="1:17" x14ac:dyDescent="0.25">
      <c r="A2862" s="5" t="s">
        <v>294</v>
      </c>
      <c r="B2862" s="17" t="s">
        <v>295</v>
      </c>
      <c r="C2862" s="14">
        <v>37827</v>
      </c>
      <c r="D2862" s="70" t="s">
        <v>2437</v>
      </c>
      <c r="E2862" s="5">
        <v>1</v>
      </c>
      <c r="F2862" s="5">
        <v>945</v>
      </c>
      <c r="G2862" s="5">
        <v>61</v>
      </c>
      <c r="H2862" s="5">
        <v>58</v>
      </c>
      <c r="I2862" s="5">
        <v>46</v>
      </c>
      <c r="J2862" s="5">
        <v>5.0999999999999996</v>
      </c>
      <c r="K2862" s="5">
        <v>124</v>
      </c>
      <c r="L2862" s="5">
        <v>19.5</v>
      </c>
      <c r="M2862" s="16">
        <v>0</v>
      </c>
      <c r="P2862">
        <f t="shared" si="35"/>
        <v>0</v>
      </c>
    </row>
    <row r="2863" spans="1:17" x14ac:dyDescent="0.25">
      <c r="A2863" s="5" t="s">
        <v>294</v>
      </c>
      <c r="B2863" s="17" t="s">
        <v>295</v>
      </c>
      <c r="C2863" s="14">
        <v>37827</v>
      </c>
      <c r="D2863" s="70" t="s">
        <v>2437</v>
      </c>
      <c r="E2863" s="5">
        <v>2</v>
      </c>
      <c r="F2863" s="5">
        <v>1215</v>
      </c>
      <c r="G2863" s="5">
        <v>88</v>
      </c>
      <c r="H2863" s="5">
        <v>60</v>
      </c>
      <c r="I2863" s="5">
        <v>45</v>
      </c>
      <c r="J2863" s="5">
        <v>58.3</v>
      </c>
      <c r="K2863" s="5">
        <v>124</v>
      </c>
      <c r="L2863" s="5">
        <v>25.3</v>
      </c>
      <c r="M2863" s="16">
        <v>60000</v>
      </c>
      <c r="P2863">
        <f t="shared" si="35"/>
        <v>0</v>
      </c>
    </row>
    <row r="2864" spans="1:17" x14ac:dyDescent="0.25">
      <c r="A2864" s="5" t="s">
        <v>294</v>
      </c>
      <c r="B2864" s="17" t="s">
        <v>295</v>
      </c>
      <c r="C2864" s="14">
        <v>37828</v>
      </c>
      <c r="D2864" s="70" t="s">
        <v>2438</v>
      </c>
      <c r="E2864" s="5">
        <v>1</v>
      </c>
      <c r="F2864" s="5">
        <v>1015</v>
      </c>
      <c r="G2864" s="5">
        <v>81</v>
      </c>
      <c r="H2864" s="5">
        <v>59</v>
      </c>
      <c r="I2864" s="5">
        <v>45</v>
      </c>
      <c r="J2864" s="5">
        <v>55.9</v>
      </c>
      <c r="K2864" s="5">
        <v>124</v>
      </c>
      <c r="L2864" s="5">
        <v>24.6</v>
      </c>
      <c r="M2864" s="16">
        <v>10000</v>
      </c>
      <c r="N2864" s="5">
        <v>4</v>
      </c>
      <c r="P2864">
        <f t="shared" si="35"/>
        <v>4</v>
      </c>
    </row>
    <row r="2865" spans="1:17" x14ac:dyDescent="0.25">
      <c r="A2865" s="5" t="s">
        <v>294</v>
      </c>
      <c r="B2865" s="17" t="s">
        <v>295</v>
      </c>
      <c r="C2865" s="14">
        <v>37828</v>
      </c>
      <c r="D2865" s="70" t="s">
        <v>2438</v>
      </c>
      <c r="E2865" s="5">
        <v>2</v>
      </c>
      <c r="F2865" s="5">
        <v>1230</v>
      </c>
      <c r="G2865" s="5">
        <v>83</v>
      </c>
      <c r="H2865" s="5">
        <v>60</v>
      </c>
      <c r="I2865" s="5">
        <v>45</v>
      </c>
      <c r="J2865" s="5">
        <v>57</v>
      </c>
      <c r="K2865" s="5">
        <v>124</v>
      </c>
      <c r="L2865" s="5">
        <v>23</v>
      </c>
      <c r="M2865" s="16">
        <v>50000</v>
      </c>
      <c r="N2865" s="5">
        <v>2</v>
      </c>
      <c r="O2865" s="5">
        <v>1</v>
      </c>
      <c r="P2865">
        <f t="shared" si="35"/>
        <v>3</v>
      </c>
    </row>
    <row r="2866" spans="1:17" x14ac:dyDescent="0.25">
      <c r="A2866" s="5" t="s">
        <v>294</v>
      </c>
      <c r="B2866" s="17" t="s">
        <v>295</v>
      </c>
      <c r="C2866" s="14">
        <v>37829</v>
      </c>
      <c r="D2866" s="70" t="s">
        <v>2439</v>
      </c>
      <c r="E2866" s="5">
        <v>1</v>
      </c>
      <c r="F2866" s="5">
        <v>945</v>
      </c>
      <c r="G2866" s="5">
        <v>68</v>
      </c>
      <c r="H2866" s="5">
        <v>59</v>
      </c>
      <c r="I2866" s="5">
        <v>46</v>
      </c>
      <c r="J2866" s="5">
        <v>6.5</v>
      </c>
      <c r="K2866" s="5">
        <v>124</v>
      </c>
      <c r="L2866" s="5">
        <v>24.8</v>
      </c>
      <c r="M2866" s="16">
        <v>80000</v>
      </c>
      <c r="P2866">
        <f t="shared" si="35"/>
        <v>0</v>
      </c>
      <c r="Q2866" s="16">
        <v>500</v>
      </c>
    </row>
    <row r="2867" spans="1:17" x14ac:dyDescent="0.25">
      <c r="A2867" s="5" t="s">
        <v>294</v>
      </c>
      <c r="B2867" s="17" t="s">
        <v>295</v>
      </c>
      <c r="C2867" s="14">
        <v>37830</v>
      </c>
      <c r="D2867" s="70" t="s">
        <v>2440</v>
      </c>
      <c r="E2867" s="5">
        <v>1</v>
      </c>
      <c r="F2867" s="5">
        <v>1130</v>
      </c>
      <c r="G2867" s="5">
        <v>82</v>
      </c>
      <c r="H2867" s="5">
        <v>58</v>
      </c>
      <c r="I2867" s="5">
        <v>45</v>
      </c>
      <c r="J2867" s="5">
        <v>59.9</v>
      </c>
      <c r="K2867" s="5">
        <v>124</v>
      </c>
      <c r="L2867" s="5">
        <v>28.6</v>
      </c>
      <c r="M2867" s="16">
        <v>50000</v>
      </c>
      <c r="P2867">
        <f t="shared" si="35"/>
        <v>0</v>
      </c>
      <c r="Q2867" s="16">
        <v>2000</v>
      </c>
    </row>
    <row r="2868" spans="1:17" x14ac:dyDescent="0.25">
      <c r="A2868" s="5" t="s">
        <v>294</v>
      </c>
      <c r="B2868" s="17" t="s">
        <v>295</v>
      </c>
      <c r="C2868" s="14">
        <v>37830</v>
      </c>
      <c r="D2868" s="70" t="s">
        <v>2440</v>
      </c>
      <c r="E2868" s="5">
        <v>2</v>
      </c>
      <c r="F2868" s="5">
        <v>1345</v>
      </c>
      <c r="G2868" s="5">
        <v>84</v>
      </c>
      <c r="H2868" s="5">
        <v>61</v>
      </c>
      <c r="I2868" s="5">
        <v>45</v>
      </c>
      <c r="J2868" s="5">
        <v>56.9</v>
      </c>
      <c r="K2868" s="5">
        <v>124</v>
      </c>
      <c r="L2868" s="5">
        <v>30</v>
      </c>
      <c r="M2868" s="16">
        <v>0</v>
      </c>
      <c r="P2868">
        <f t="shared" si="35"/>
        <v>0</v>
      </c>
    </row>
    <row r="2869" spans="1:17" x14ac:dyDescent="0.25">
      <c r="A2869" s="5" t="s">
        <v>294</v>
      </c>
      <c r="B2869" s="17" t="s">
        <v>295</v>
      </c>
      <c r="C2869" s="14">
        <v>37830</v>
      </c>
      <c r="D2869" s="70" t="s">
        <v>2440</v>
      </c>
      <c r="E2869" s="5">
        <v>3</v>
      </c>
      <c r="F2869" s="5">
        <v>1515</v>
      </c>
      <c r="G2869" s="5">
        <v>64</v>
      </c>
      <c r="H2869" s="5">
        <v>60</v>
      </c>
      <c r="I2869" s="5">
        <v>45</v>
      </c>
      <c r="J2869" s="5">
        <v>53.1</v>
      </c>
      <c r="K2869" s="5">
        <v>124</v>
      </c>
      <c r="L2869" s="5">
        <v>33.1</v>
      </c>
      <c r="M2869" s="16">
        <v>6000</v>
      </c>
      <c r="P2869">
        <f t="shared" si="35"/>
        <v>0</v>
      </c>
    </row>
    <row r="2870" spans="1:17" x14ac:dyDescent="0.25">
      <c r="A2870" s="5" t="s">
        <v>294</v>
      </c>
      <c r="B2870" s="17" t="s">
        <v>295</v>
      </c>
      <c r="C2870" s="14">
        <v>37831</v>
      </c>
      <c r="D2870" s="70" t="s">
        <v>2441</v>
      </c>
      <c r="E2870" s="5">
        <v>1</v>
      </c>
      <c r="F2870" s="5">
        <v>1015</v>
      </c>
      <c r="G2870" s="5">
        <v>42</v>
      </c>
      <c r="H2870" s="5">
        <v>54</v>
      </c>
      <c r="I2870" s="5">
        <v>46</v>
      </c>
      <c r="J2870" s="5">
        <v>23.5</v>
      </c>
      <c r="K2870" s="5">
        <v>124</v>
      </c>
      <c r="L2870" s="5">
        <v>19.5</v>
      </c>
      <c r="M2870" s="16">
        <v>10000</v>
      </c>
      <c r="P2870">
        <f t="shared" si="35"/>
        <v>0</v>
      </c>
    </row>
    <row r="2871" spans="1:17" x14ac:dyDescent="0.25">
      <c r="A2871" s="5" t="s">
        <v>294</v>
      </c>
      <c r="B2871" s="17" t="s">
        <v>295</v>
      </c>
      <c r="C2871" s="14">
        <v>37831</v>
      </c>
      <c r="D2871" s="70" t="s">
        <v>2441</v>
      </c>
      <c r="E2871" s="5">
        <v>2</v>
      </c>
      <c r="F2871" s="5">
        <v>1200</v>
      </c>
      <c r="G2871" s="5">
        <v>43</v>
      </c>
      <c r="H2871" s="5">
        <v>55</v>
      </c>
      <c r="I2871" s="5">
        <v>46</v>
      </c>
      <c r="J2871" s="5">
        <v>23.2</v>
      </c>
      <c r="K2871" s="5">
        <v>124</v>
      </c>
      <c r="L2871" s="5">
        <v>19.7</v>
      </c>
      <c r="M2871" s="16">
        <v>60000</v>
      </c>
      <c r="N2871" s="5">
        <v>2</v>
      </c>
      <c r="P2871">
        <f t="shared" si="35"/>
        <v>2</v>
      </c>
    </row>
    <row r="2872" spans="1:17" x14ac:dyDescent="0.25">
      <c r="A2872" s="5" t="s">
        <v>294</v>
      </c>
      <c r="B2872" s="17" t="s">
        <v>295</v>
      </c>
      <c r="C2872" s="14">
        <v>37832</v>
      </c>
      <c r="D2872" s="70" t="s">
        <v>2442</v>
      </c>
      <c r="E2872" s="5">
        <v>1</v>
      </c>
      <c r="F2872" s="5">
        <v>1200</v>
      </c>
      <c r="G2872" s="5">
        <v>60</v>
      </c>
      <c r="H2872" s="5">
        <v>60</v>
      </c>
      <c r="I2872" s="5">
        <v>46</v>
      </c>
      <c r="J2872" s="5">
        <v>34.799999999999997</v>
      </c>
      <c r="K2872" s="5">
        <v>124</v>
      </c>
      <c r="L2872" s="5">
        <v>26.7</v>
      </c>
      <c r="M2872" s="16">
        <v>70000</v>
      </c>
      <c r="O2872" s="5">
        <v>1</v>
      </c>
      <c r="P2872">
        <f t="shared" ref="P2872:P2935" si="36">N2872+O2872</f>
        <v>1</v>
      </c>
    </row>
    <row r="2873" spans="1:17" x14ac:dyDescent="0.25">
      <c r="A2873" s="5" t="s">
        <v>294</v>
      </c>
      <c r="B2873" s="17" t="s">
        <v>295</v>
      </c>
      <c r="C2873" s="14">
        <v>37833</v>
      </c>
      <c r="D2873" s="70" t="s">
        <v>2443</v>
      </c>
      <c r="E2873" s="5">
        <v>1</v>
      </c>
      <c r="F2873" s="5">
        <v>1045</v>
      </c>
      <c r="G2873" s="5">
        <v>66</v>
      </c>
      <c r="H2873" s="5">
        <v>58</v>
      </c>
      <c r="I2873" s="5">
        <v>46</v>
      </c>
      <c r="J2873" s="5">
        <v>9.8000000000000007</v>
      </c>
      <c r="K2873" s="5">
        <v>124</v>
      </c>
      <c r="L2873" s="5">
        <v>23.9</v>
      </c>
      <c r="M2873" s="16">
        <v>0</v>
      </c>
      <c r="P2873">
        <f t="shared" si="36"/>
        <v>0</v>
      </c>
    </row>
    <row r="2874" spans="1:17" x14ac:dyDescent="0.25">
      <c r="A2874" s="5" t="s">
        <v>294</v>
      </c>
      <c r="B2874" s="17" t="s">
        <v>295</v>
      </c>
      <c r="C2874" s="14">
        <v>37833</v>
      </c>
      <c r="D2874" s="70" t="s">
        <v>2443</v>
      </c>
      <c r="E2874" s="5">
        <v>2</v>
      </c>
      <c r="F2874" s="5">
        <v>1245</v>
      </c>
      <c r="G2874" s="5">
        <v>72</v>
      </c>
      <c r="H2874" s="5">
        <v>59</v>
      </c>
      <c r="I2874" s="5">
        <v>46</v>
      </c>
      <c r="J2874" s="5">
        <v>7.4</v>
      </c>
      <c r="K2874" s="5">
        <v>124</v>
      </c>
      <c r="L2874" s="5">
        <v>27.5</v>
      </c>
      <c r="M2874" s="16">
        <v>0</v>
      </c>
      <c r="P2874">
        <f t="shared" si="36"/>
        <v>0</v>
      </c>
    </row>
    <row r="2875" spans="1:17" x14ac:dyDescent="0.25">
      <c r="A2875" s="5" t="s">
        <v>294</v>
      </c>
      <c r="B2875" s="17" t="s">
        <v>295</v>
      </c>
      <c r="C2875" s="14">
        <v>37833</v>
      </c>
      <c r="D2875" s="70" t="s">
        <v>2443</v>
      </c>
      <c r="E2875" s="5">
        <v>3</v>
      </c>
      <c r="F2875" s="5">
        <v>1545</v>
      </c>
      <c r="G2875" s="5">
        <v>85</v>
      </c>
      <c r="H2875" s="5">
        <v>59</v>
      </c>
      <c r="I2875" s="5">
        <v>45</v>
      </c>
      <c r="J2875" s="5">
        <v>58.7</v>
      </c>
      <c r="K2875" s="5">
        <v>124</v>
      </c>
      <c r="L2875" s="5">
        <v>32.6</v>
      </c>
      <c r="M2875" s="16">
        <v>36000</v>
      </c>
      <c r="P2875">
        <f t="shared" si="36"/>
        <v>0</v>
      </c>
    </row>
    <row r="2876" spans="1:17" x14ac:dyDescent="0.25">
      <c r="A2876" s="5" t="s">
        <v>294</v>
      </c>
      <c r="B2876" s="17" t="s">
        <v>295</v>
      </c>
      <c r="C2876" s="14">
        <v>37833</v>
      </c>
      <c r="D2876" s="70" t="s">
        <v>2443</v>
      </c>
      <c r="E2876" s="5">
        <v>4</v>
      </c>
      <c r="F2876" s="5">
        <v>1745</v>
      </c>
      <c r="G2876" s="5">
        <v>79</v>
      </c>
      <c r="H2876" s="5">
        <v>58</v>
      </c>
      <c r="I2876" s="5">
        <v>46</v>
      </c>
      <c r="J2876" s="5">
        <v>2.2999999999999998</v>
      </c>
      <c r="K2876" s="5">
        <v>124</v>
      </c>
      <c r="L2876" s="5">
        <v>29.8</v>
      </c>
      <c r="M2876" s="16">
        <v>0</v>
      </c>
      <c r="P2876">
        <f t="shared" si="36"/>
        <v>0</v>
      </c>
    </row>
    <row r="2877" spans="1:17" x14ac:dyDescent="0.25">
      <c r="A2877" s="5" t="s">
        <v>294</v>
      </c>
      <c r="B2877" s="17" t="s">
        <v>295</v>
      </c>
      <c r="C2877" s="14">
        <v>37834</v>
      </c>
      <c r="D2877" s="70" t="s">
        <v>2444</v>
      </c>
      <c r="E2877" s="5">
        <v>1</v>
      </c>
      <c r="F2877" s="5">
        <v>1145</v>
      </c>
      <c r="G2877" s="5">
        <v>70</v>
      </c>
      <c r="H2877" s="5">
        <v>59</v>
      </c>
      <c r="I2877" s="5">
        <v>46</v>
      </c>
      <c r="J2877" s="5">
        <v>6.7</v>
      </c>
      <c r="K2877" s="5">
        <v>124</v>
      </c>
      <c r="L2877" s="5">
        <v>26.3</v>
      </c>
      <c r="M2877" s="16">
        <v>30000</v>
      </c>
      <c r="P2877">
        <f t="shared" si="36"/>
        <v>0</v>
      </c>
    </row>
    <row r="2878" spans="1:17" x14ac:dyDescent="0.25">
      <c r="A2878" s="5" t="s">
        <v>294</v>
      </c>
      <c r="B2878" s="17" t="s">
        <v>295</v>
      </c>
      <c r="C2878" s="14">
        <v>37834</v>
      </c>
      <c r="D2878" s="70" t="s">
        <v>2444</v>
      </c>
      <c r="E2878" s="5">
        <v>2</v>
      </c>
      <c r="F2878" s="5">
        <v>1630</v>
      </c>
      <c r="G2878" s="5">
        <v>87</v>
      </c>
      <c r="H2878" s="5">
        <v>59</v>
      </c>
      <c r="I2878" s="5">
        <v>45</v>
      </c>
      <c r="J2878" s="5">
        <v>48.6</v>
      </c>
      <c r="K2878" s="5">
        <v>124</v>
      </c>
      <c r="L2878" s="5">
        <v>27.3</v>
      </c>
      <c r="M2878" s="16">
        <v>45000</v>
      </c>
      <c r="P2878">
        <f t="shared" si="36"/>
        <v>0</v>
      </c>
    </row>
    <row r="2879" spans="1:17" x14ac:dyDescent="0.25">
      <c r="A2879" s="5" t="s">
        <v>294</v>
      </c>
      <c r="B2879" s="17" t="s">
        <v>295</v>
      </c>
      <c r="C2879" s="14">
        <v>37835</v>
      </c>
      <c r="D2879" s="70" t="s">
        <v>2445</v>
      </c>
      <c r="E2879" s="5">
        <v>1</v>
      </c>
      <c r="F2879" s="5">
        <v>1200</v>
      </c>
      <c r="G2879" s="5">
        <v>49</v>
      </c>
      <c r="H2879" s="5">
        <v>56</v>
      </c>
      <c r="I2879" s="5">
        <v>46</v>
      </c>
      <c r="J2879" s="5">
        <v>25.8</v>
      </c>
      <c r="K2879" s="5">
        <v>124</v>
      </c>
      <c r="L2879" s="5">
        <v>22.8</v>
      </c>
      <c r="M2879" s="16">
        <v>40000</v>
      </c>
      <c r="P2879">
        <f t="shared" si="36"/>
        <v>0</v>
      </c>
    </row>
    <row r="2880" spans="1:17" x14ac:dyDescent="0.25">
      <c r="A2880" s="5" t="s">
        <v>294</v>
      </c>
      <c r="B2880" s="17" t="s">
        <v>295</v>
      </c>
      <c r="C2880" s="14">
        <v>37835</v>
      </c>
      <c r="D2880" s="70" t="s">
        <v>2445</v>
      </c>
      <c r="E2880" s="5">
        <v>2</v>
      </c>
      <c r="F2880" s="5">
        <v>1345</v>
      </c>
      <c r="G2880" s="5">
        <v>50</v>
      </c>
      <c r="H2880" s="5">
        <v>56</v>
      </c>
      <c r="I2880" s="5">
        <v>46</v>
      </c>
      <c r="J2880" s="5">
        <v>25.2</v>
      </c>
      <c r="K2880" s="5">
        <v>124</v>
      </c>
      <c r="L2880" s="5">
        <v>23</v>
      </c>
      <c r="M2880" s="16">
        <v>40000</v>
      </c>
      <c r="P2880">
        <f t="shared" si="36"/>
        <v>0</v>
      </c>
    </row>
    <row r="2881" spans="1:17" x14ac:dyDescent="0.25">
      <c r="A2881" s="5" t="s">
        <v>294</v>
      </c>
      <c r="B2881" s="17" t="s">
        <v>295</v>
      </c>
      <c r="C2881" s="14">
        <v>37836</v>
      </c>
      <c r="D2881" s="70" t="s">
        <v>2446</v>
      </c>
      <c r="E2881" s="5">
        <v>1</v>
      </c>
      <c r="F2881" s="5">
        <v>1115</v>
      </c>
      <c r="G2881" s="5">
        <v>29</v>
      </c>
      <c r="H2881" s="5">
        <v>56</v>
      </c>
      <c r="I2881" s="5">
        <v>46</v>
      </c>
      <c r="J2881" s="5">
        <v>28.4</v>
      </c>
      <c r="K2881" s="5">
        <v>124</v>
      </c>
      <c r="L2881" s="5">
        <v>15.4</v>
      </c>
      <c r="M2881" s="16">
        <v>0</v>
      </c>
      <c r="P2881">
        <f t="shared" si="36"/>
        <v>0</v>
      </c>
    </row>
    <row r="2882" spans="1:17" x14ac:dyDescent="0.25">
      <c r="A2882" s="5" t="s">
        <v>294</v>
      </c>
      <c r="B2882" s="17" t="s">
        <v>295</v>
      </c>
      <c r="C2882" s="14">
        <v>37836</v>
      </c>
      <c r="D2882" s="70" t="s">
        <v>2446</v>
      </c>
      <c r="E2882" s="5">
        <v>2</v>
      </c>
      <c r="F2882" s="5">
        <v>1245</v>
      </c>
      <c r="G2882" s="5">
        <v>37</v>
      </c>
      <c r="H2882" s="5">
        <v>56</v>
      </c>
      <c r="I2882" s="5">
        <v>46</v>
      </c>
      <c r="J2882" s="5">
        <v>30.5</v>
      </c>
      <c r="K2882" s="5">
        <v>124</v>
      </c>
      <c r="L2882" s="5">
        <v>18.600000000000001</v>
      </c>
      <c r="M2882" s="16">
        <v>80000</v>
      </c>
      <c r="P2882">
        <f t="shared" si="36"/>
        <v>0</v>
      </c>
    </row>
    <row r="2883" spans="1:17" x14ac:dyDescent="0.25">
      <c r="A2883" s="5" t="s">
        <v>294</v>
      </c>
      <c r="B2883" s="17" t="s">
        <v>295</v>
      </c>
      <c r="C2883" s="14">
        <v>37837</v>
      </c>
      <c r="D2883" s="70" t="s">
        <v>2447</v>
      </c>
      <c r="E2883" s="5">
        <v>1</v>
      </c>
      <c r="F2883" s="5">
        <v>1100</v>
      </c>
      <c r="G2883" s="5">
        <v>118</v>
      </c>
      <c r="H2883" s="5">
        <v>58</v>
      </c>
      <c r="I2883" s="5">
        <v>46</v>
      </c>
      <c r="J2883" s="5">
        <v>16.5</v>
      </c>
      <c r="K2883" s="5">
        <v>124</v>
      </c>
      <c r="L2883" s="5">
        <v>21.9</v>
      </c>
      <c r="M2883" s="16">
        <v>80000</v>
      </c>
      <c r="P2883">
        <f t="shared" si="36"/>
        <v>0</v>
      </c>
    </row>
    <row r="2884" spans="1:17" x14ac:dyDescent="0.25">
      <c r="A2884" s="5" t="s">
        <v>294</v>
      </c>
      <c r="B2884" s="17" t="s">
        <v>295</v>
      </c>
      <c r="C2884" s="14">
        <v>37838</v>
      </c>
      <c r="D2884" s="71" t="s">
        <v>6916</v>
      </c>
      <c r="E2884" s="5">
        <v>1</v>
      </c>
      <c r="F2884" s="5">
        <v>1045</v>
      </c>
      <c r="G2884" s="5">
        <v>74</v>
      </c>
      <c r="H2884" s="5">
        <v>59</v>
      </c>
      <c r="I2884" s="5">
        <v>46</v>
      </c>
      <c r="J2884" s="5">
        <v>3.4</v>
      </c>
      <c r="K2884" s="5">
        <v>124</v>
      </c>
      <c r="L2884" s="5">
        <v>23.7</v>
      </c>
      <c r="M2884" s="16">
        <v>0</v>
      </c>
      <c r="P2884">
        <f t="shared" si="36"/>
        <v>0</v>
      </c>
    </row>
    <row r="2885" spans="1:17" x14ac:dyDescent="0.25">
      <c r="A2885" s="5" t="s">
        <v>294</v>
      </c>
      <c r="B2885" s="17" t="s">
        <v>295</v>
      </c>
      <c r="C2885" s="14">
        <v>37838</v>
      </c>
      <c r="D2885" s="71" t="s">
        <v>6916</v>
      </c>
      <c r="E2885" s="5">
        <v>2</v>
      </c>
      <c r="F2885" s="5">
        <v>1615</v>
      </c>
      <c r="G2885" s="5">
        <v>71</v>
      </c>
      <c r="H2885" s="5">
        <v>58</v>
      </c>
      <c r="I2885" s="5">
        <v>46</v>
      </c>
      <c r="J2885" s="5">
        <v>4.7</v>
      </c>
      <c r="K2885" s="5">
        <v>124</v>
      </c>
      <c r="L2885" s="5">
        <v>25</v>
      </c>
      <c r="M2885" s="16">
        <v>0</v>
      </c>
      <c r="P2885">
        <f t="shared" si="36"/>
        <v>0</v>
      </c>
    </row>
    <row r="2886" spans="1:17" x14ac:dyDescent="0.25">
      <c r="A2886" s="5" t="s">
        <v>294</v>
      </c>
      <c r="B2886" s="17" t="s">
        <v>295</v>
      </c>
      <c r="C2886" s="14">
        <v>37839</v>
      </c>
      <c r="D2886" s="70" t="s">
        <v>2448</v>
      </c>
      <c r="E2886" s="5">
        <v>1</v>
      </c>
      <c r="F2886" s="5">
        <v>1245</v>
      </c>
      <c r="G2886" s="5">
        <v>80</v>
      </c>
      <c r="H2886" s="5">
        <v>55</v>
      </c>
      <c r="I2886" s="5">
        <v>45</v>
      </c>
      <c r="J2886" s="5">
        <v>58</v>
      </c>
      <c r="K2886" s="5">
        <v>124</v>
      </c>
      <c r="L2886" s="5">
        <v>27</v>
      </c>
      <c r="M2886" s="16">
        <v>70000</v>
      </c>
      <c r="P2886">
        <f t="shared" si="36"/>
        <v>0</v>
      </c>
    </row>
    <row r="2887" spans="1:17" x14ac:dyDescent="0.25">
      <c r="A2887" s="5" t="s">
        <v>294</v>
      </c>
      <c r="B2887" s="17" t="s">
        <v>295</v>
      </c>
      <c r="C2887" s="14">
        <v>37839</v>
      </c>
      <c r="D2887" s="70" t="s">
        <v>2448</v>
      </c>
      <c r="E2887" s="5">
        <v>2</v>
      </c>
      <c r="F2887" s="5">
        <v>1500</v>
      </c>
      <c r="G2887" s="5">
        <v>82</v>
      </c>
      <c r="H2887" s="5">
        <v>57</v>
      </c>
      <c r="I2887" s="5">
        <v>45</v>
      </c>
      <c r="J2887" s="5">
        <v>56.2</v>
      </c>
      <c r="K2887" s="5">
        <v>124</v>
      </c>
      <c r="M2887" s="16">
        <v>10000</v>
      </c>
      <c r="P2887">
        <f t="shared" si="36"/>
        <v>0</v>
      </c>
    </row>
    <row r="2888" spans="1:17" x14ac:dyDescent="0.25">
      <c r="A2888" s="5" t="s">
        <v>294</v>
      </c>
      <c r="B2888" s="17" t="s">
        <v>295</v>
      </c>
      <c r="C2888" s="14">
        <v>37840</v>
      </c>
      <c r="D2888" s="70" t="s">
        <v>2449</v>
      </c>
      <c r="E2888" s="5">
        <v>1</v>
      </c>
      <c r="F2888" s="5">
        <v>1130</v>
      </c>
      <c r="G2888" s="5">
        <v>82</v>
      </c>
      <c r="H2888" s="5">
        <v>58</v>
      </c>
      <c r="I2888" s="5">
        <v>45</v>
      </c>
      <c r="J2888" s="5">
        <v>50.5</v>
      </c>
      <c r="K2888" s="5">
        <v>124</v>
      </c>
      <c r="M2888" s="16">
        <v>80000</v>
      </c>
      <c r="O2888" s="5">
        <v>1</v>
      </c>
      <c r="P2888">
        <f t="shared" si="36"/>
        <v>1</v>
      </c>
      <c r="Q2888" s="16">
        <v>3000</v>
      </c>
    </row>
    <row r="2889" spans="1:17" x14ac:dyDescent="0.25">
      <c r="A2889" s="5" t="s">
        <v>294</v>
      </c>
      <c r="B2889" s="17" t="s">
        <v>295</v>
      </c>
      <c r="C2889" s="14">
        <v>37841</v>
      </c>
      <c r="D2889" s="70" t="s">
        <v>2450</v>
      </c>
      <c r="E2889" s="5">
        <v>1</v>
      </c>
      <c r="F2889" s="5">
        <v>1045</v>
      </c>
      <c r="G2889" s="5">
        <v>69</v>
      </c>
      <c r="H2889" s="5">
        <v>58</v>
      </c>
      <c r="I2889" s="5">
        <v>46</v>
      </c>
      <c r="J2889" s="5">
        <v>5.7</v>
      </c>
      <c r="K2889" s="5">
        <v>124</v>
      </c>
      <c r="M2889" s="16">
        <v>70000</v>
      </c>
      <c r="O2889" s="5">
        <v>3</v>
      </c>
      <c r="P2889">
        <f t="shared" si="36"/>
        <v>3</v>
      </c>
      <c r="Q2889" s="16">
        <v>15000</v>
      </c>
    </row>
    <row r="2890" spans="1:17" x14ac:dyDescent="0.25">
      <c r="A2890" s="5" t="s">
        <v>294</v>
      </c>
      <c r="B2890" s="17" t="s">
        <v>295</v>
      </c>
      <c r="C2890" s="14">
        <v>37842</v>
      </c>
      <c r="D2890" s="70" t="s">
        <v>2451</v>
      </c>
      <c r="E2890" s="5">
        <v>1</v>
      </c>
      <c r="F2890" s="5">
        <v>1030</v>
      </c>
      <c r="G2890" s="5">
        <v>74</v>
      </c>
      <c r="H2890" s="5">
        <v>60</v>
      </c>
      <c r="I2890" s="5">
        <v>46</v>
      </c>
      <c r="J2890" s="5">
        <v>19.8</v>
      </c>
      <c r="K2890" s="5">
        <v>124</v>
      </c>
      <c r="M2890" s="16">
        <v>80000</v>
      </c>
      <c r="P2890">
        <f t="shared" si="36"/>
        <v>0</v>
      </c>
      <c r="Q2890" s="16">
        <v>3000</v>
      </c>
    </row>
    <row r="2891" spans="1:17" x14ac:dyDescent="0.25">
      <c r="A2891" s="5" t="s">
        <v>294</v>
      </c>
      <c r="B2891" s="17" t="s">
        <v>295</v>
      </c>
      <c r="C2891" s="14">
        <v>37843</v>
      </c>
      <c r="D2891" s="70" t="s">
        <v>2452</v>
      </c>
      <c r="E2891" s="5">
        <v>1</v>
      </c>
      <c r="F2891" s="5">
        <v>930</v>
      </c>
      <c r="G2891" s="5">
        <v>45</v>
      </c>
      <c r="H2891" s="5">
        <v>59</v>
      </c>
      <c r="I2891" s="5">
        <v>46</v>
      </c>
      <c r="J2891" s="5">
        <v>3</v>
      </c>
      <c r="K2891" s="5">
        <v>124</v>
      </c>
      <c r="M2891" s="16">
        <v>17000</v>
      </c>
      <c r="P2891">
        <f t="shared" si="36"/>
        <v>0</v>
      </c>
      <c r="Q2891" s="16">
        <v>3000</v>
      </c>
    </row>
    <row r="2892" spans="1:17" x14ac:dyDescent="0.25">
      <c r="A2892" s="5" t="s">
        <v>294</v>
      </c>
      <c r="B2892" s="17" t="s">
        <v>295</v>
      </c>
      <c r="C2892" s="14">
        <v>37843</v>
      </c>
      <c r="D2892" s="70" t="s">
        <v>2452</v>
      </c>
      <c r="E2892" s="5">
        <v>2</v>
      </c>
      <c r="F2892" s="5">
        <v>1245</v>
      </c>
      <c r="G2892" s="5">
        <v>76</v>
      </c>
      <c r="H2892" s="5">
        <v>60</v>
      </c>
      <c r="I2892" s="5">
        <v>45</v>
      </c>
      <c r="J2892" s="5">
        <v>56.4</v>
      </c>
      <c r="K2892" s="5">
        <v>124</v>
      </c>
      <c r="M2892" s="16">
        <v>20000</v>
      </c>
      <c r="P2892">
        <f t="shared" si="36"/>
        <v>0</v>
      </c>
    </row>
    <row r="2893" spans="1:17" x14ac:dyDescent="0.25">
      <c r="A2893" s="5" t="s">
        <v>294</v>
      </c>
      <c r="B2893" s="17" t="s">
        <v>295</v>
      </c>
      <c r="C2893" s="14">
        <v>37843</v>
      </c>
      <c r="D2893" s="70" t="s">
        <v>2452</v>
      </c>
      <c r="E2893" s="5">
        <v>3</v>
      </c>
      <c r="F2893" s="5">
        <v>1445</v>
      </c>
      <c r="G2893" s="5">
        <v>57</v>
      </c>
      <c r="H2893" s="5">
        <v>61</v>
      </c>
      <c r="I2893" s="5">
        <v>45</v>
      </c>
      <c r="J2893" s="5">
        <v>59.5</v>
      </c>
      <c r="K2893" s="5">
        <v>124</v>
      </c>
      <c r="M2893" s="16">
        <v>20000</v>
      </c>
      <c r="P2893">
        <f t="shared" si="36"/>
        <v>0</v>
      </c>
    </row>
    <row r="2894" spans="1:17" x14ac:dyDescent="0.25">
      <c r="A2894" s="5" t="s">
        <v>294</v>
      </c>
      <c r="B2894" s="17" t="s">
        <v>295</v>
      </c>
      <c r="C2894" s="14">
        <v>37843</v>
      </c>
      <c r="D2894" s="70" t="s">
        <v>2452</v>
      </c>
      <c r="E2894" s="5">
        <v>4</v>
      </c>
      <c r="F2894" s="5">
        <v>1730</v>
      </c>
      <c r="G2894" s="5">
        <v>64</v>
      </c>
      <c r="H2894" s="5">
        <v>62</v>
      </c>
      <c r="I2894" s="5">
        <v>46</v>
      </c>
      <c r="J2894" s="5">
        <v>0.5</v>
      </c>
      <c r="K2894" s="5">
        <v>124</v>
      </c>
      <c r="M2894" s="16">
        <v>23000</v>
      </c>
      <c r="P2894">
        <f t="shared" si="36"/>
        <v>0</v>
      </c>
    </row>
    <row r="2895" spans="1:17" x14ac:dyDescent="0.25">
      <c r="A2895" s="5" t="s">
        <v>294</v>
      </c>
      <c r="B2895" s="17" t="s">
        <v>295</v>
      </c>
      <c r="C2895" s="14">
        <v>37844</v>
      </c>
      <c r="D2895" s="70" t="s">
        <v>2453</v>
      </c>
      <c r="E2895" s="5">
        <v>1</v>
      </c>
      <c r="F2895" s="5">
        <v>1315</v>
      </c>
      <c r="G2895" s="5">
        <v>43</v>
      </c>
      <c r="H2895" s="5">
        <v>60</v>
      </c>
      <c r="I2895" s="5">
        <v>46</v>
      </c>
      <c r="J2895" s="5">
        <v>47</v>
      </c>
      <c r="K2895" s="5">
        <v>124</v>
      </c>
      <c r="M2895" s="16">
        <v>80000</v>
      </c>
      <c r="P2895">
        <f t="shared" si="36"/>
        <v>0</v>
      </c>
    </row>
    <row r="2896" spans="1:17" x14ac:dyDescent="0.25">
      <c r="A2896" s="5" t="s">
        <v>294</v>
      </c>
      <c r="B2896" s="17" t="s">
        <v>295</v>
      </c>
      <c r="C2896" s="14">
        <v>37845</v>
      </c>
      <c r="D2896" s="70" t="s">
        <v>2454</v>
      </c>
      <c r="E2896" s="5">
        <v>1</v>
      </c>
      <c r="F2896" s="5">
        <v>900</v>
      </c>
      <c r="G2896" s="5">
        <v>36</v>
      </c>
      <c r="H2896" s="5">
        <v>61</v>
      </c>
      <c r="I2896" s="5">
        <v>46</v>
      </c>
      <c r="J2896" s="5">
        <v>8.9</v>
      </c>
      <c r="K2896" s="5">
        <v>124</v>
      </c>
      <c r="M2896" s="16">
        <v>80000</v>
      </c>
      <c r="P2896">
        <f t="shared" si="36"/>
        <v>0</v>
      </c>
    </row>
    <row r="2897" spans="1:17" x14ac:dyDescent="0.25">
      <c r="A2897" s="5" t="s">
        <v>294</v>
      </c>
      <c r="B2897" s="17" t="s">
        <v>295</v>
      </c>
      <c r="C2897" s="14">
        <v>37846</v>
      </c>
      <c r="D2897" s="70" t="s">
        <v>2455</v>
      </c>
      <c r="E2897" s="5">
        <v>1</v>
      </c>
      <c r="F2897" s="5">
        <v>1030</v>
      </c>
      <c r="G2897" s="5">
        <v>41</v>
      </c>
      <c r="H2897" s="5">
        <v>62</v>
      </c>
      <c r="I2897" s="5">
        <v>46</v>
      </c>
      <c r="J2897" s="5">
        <v>2.7</v>
      </c>
      <c r="K2897" s="5">
        <v>124</v>
      </c>
      <c r="M2897" s="16">
        <v>80000</v>
      </c>
      <c r="P2897">
        <f t="shared" si="36"/>
        <v>0</v>
      </c>
    </row>
    <row r="2898" spans="1:17" x14ac:dyDescent="0.25">
      <c r="A2898" s="5" t="s">
        <v>294</v>
      </c>
      <c r="B2898" s="17" t="s">
        <v>295</v>
      </c>
      <c r="C2898" s="14">
        <v>37847</v>
      </c>
      <c r="D2898" s="70" t="s">
        <v>2456</v>
      </c>
      <c r="E2898" s="5">
        <v>1</v>
      </c>
      <c r="F2898" s="5">
        <v>815</v>
      </c>
      <c r="G2898" s="5">
        <v>46</v>
      </c>
      <c r="H2898" s="5">
        <v>61</v>
      </c>
      <c r="I2898" s="5">
        <v>46</v>
      </c>
      <c r="J2898" s="5">
        <v>5</v>
      </c>
      <c r="K2898" s="5">
        <v>124</v>
      </c>
      <c r="M2898" s="16">
        <v>80000</v>
      </c>
      <c r="P2898">
        <f t="shared" si="36"/>
        <v>0</v>
      </c>
    </row>
    <row r="2899" spans="1:17" x14ac:dyDescent="0.25">
      <c r="A2899" s="5" t="s">
        <v>294</v>
      </c>
      <c r="B2899" s="17" t="s">
        <v>295</v>
      </c>
      <c r="C2899" s="14">
        <v>37848</v>
      </c>
      <c r="D2899" s="70" t="s">
        <v>2457</v>
      </c>
      <c r="E2899" s="5">
        <v>1</v>
      </c>
      <c r="F2899" s="5">
        <v>915</v>
      </c>
      <c r="G2899" s="5">
        <v>50</v>
      </c>
      <c r="H2899" s="5">
        <v>59</v>
      </c>
      <c r="I2899" s="5">
        <v>46</v>
      </c>
      <c r="J2899" s="5">
        <v>5.2</v>
      </c>
      <c r="K2899" s="5">
        <v>124</v>
      </c>
      <c r="L2899" s="5">
        <v>15</v>
      </c>
      <c r="M2899" s="16">
        <v>80000</v>
      </c>
      <c r="P2899">
        <f t="shared" si="36"/>
        <v>0</v>
      </c>
    </row>
    <row r="2900" spans="1:17" x14ac:dyDescent="0.25">
      <c r="A2900" s="5" t="s">
        <v>294</v>
      </c>
      <c r="B2900" s="17" t="s">
        <v>295</v>
      </c>
      <c r="C2900" s="14">
        <v>37849</v>
      </c>
      <c r="D2900" s="70" t="s">
        <v>2458</v>
      </c>
      <c r="E2900" s="5">
        <v>1</v>
      </c>
      <c r="F2900" s="5">
        <v>745</v>
      </c>
      <c r="G2900" s="5">
        <v>27</v>
      </c>
      <c r="H2900" s="5">
        <v>61</v>
      </c>
      <c r="I2900" s="5">
        <v>46</v>
      </c>
      <c r="J2900" s="5">
        <v>17</v>
      </c>
      <c r="K2900" s="5">
        <v>124</v>
      </c>
      <c r="L2900" s="5">
        <v>18.100000000000001</v>
      </c>
      <c r="M2900" s="16">
        <v>0</v>
      </c>
      <c r="P2900">
        <f t="shared" si="36"/>
        <v>0</v>
      </c>
    </row>
    <row r="2901" spans="1:17" x14ac:dyDescent="0.25">
      <c r="A2901" s="5" t="s">
        <v>294</v>
      </c>
      <c r="B2901" s="17" t="s">
        <v>295</v>
      </c>
      <c r="C2901" s="14">
        <v>37849</v>
      </c>
      <c r="D2901" s="70" t="s">
        <v>2458</v>
      </c>
      <c r="E2901" s="5">
        <v>2</v>
      </c>
      <c r="F2901" s="5">
        <v>900</v>
      </c>
      <c r="G2901" s="5">
        <v>31</v>
      </c>
      <c r="H2901" s="5">
        <v>62</v>
      </c>
      <c r="I2901" s="5">
        <v>46</v>
      </c>
      <c r="J2901" s="5">
        <v>17</v>
      </c>
      <c r="K2901" s="5">
        <v>124</v>
      </c>
      <c r="L2901" s="5">
        <v>14</v>
      </c>
      <c r="M2901" s="16">
        <v>80000</v>
      </c>
      <c r="P2901">
        <f t="shared" si="36"/>
        <v>0</v>
      </c>
    </row>
    <row r="2902" spans="1:17" x14ac:dyDescent="0.25">
      <c r="A2902" s="5" t="s">
        <v>294</v>
      </c>
      <c r="B2902" s="17" t="s">
        <v>295</v>
      </c>
      <c r="C2902" s="14">
        <v>37850</v>
      </c>
      <c r="D2902" s="70" t="s">
        <v>2459</v>
      </c>
      <c r="E2902" s="5">
        <v>1</v>
      </c>
      <c r="F2902" s="5">
        <v>945</v>
      </c>
      <c r="G2902" s="5">
        <v>65</v>
      </c>
      <c r="H2902" s="5">
        <v>61</v>
      </c>
      <c r="I2902" s="5">
        <v>46</v>
      </c>
      <c r="J2902" s="5">
        <v>2.1</v>
      </c>
      <c r="K2902" s="5">
        <v>124</v>
      </c>
      <c r="L2902" s="5">
        <v>20.6</v>
      </c>
      <c r="M2902" s="16">
        <v>0</v>
      </c>
      <c r="O2902" s="5">
        <v>1</v>
      </c>
      <c r="P2902">
        <f t="shared" si="36"/>
        <v>1</v>
      </c>
    </row>
    <row r="2903" spans="1:17" x14ac:dyDescent="0.25">
      <c r="A2903" s="5" t="s">
        <v>294</v>
      </c>
      <c r="B2903" s="17" t="s">
        <v>295</v>
      </c>
      <c r="C2903" s="14">
        <v>37850</v>
      </c>
      <c r="D2903" s="70" t="s">
        <v>2459</v>
      </c>
      <c r="E2903" s="5">
        <v>2</v>
      </c>
      <c r="F2903" s="5">
        <v>4400</v>
      </c>
      <c r="G2903" s="5">
        <v>78</v>
      </c>
      <c r="H2903" s="5">
        <v>61</v>
      </c>
      <c r="I2903" s="5">
        <v>46</v>
      </c>
      <c r="J2903" s="5">
        <v>1.4</v>
      </c>
      <c r="K2903" s="5">
        <v>124</v>
      </c>
      <c r="L2903" s="5">
        <v>23.9</v>
      </c>
      <c r="M2903" s="16">
        <v>80000</v>
      </c>
      <c r="N2903" s="5">
        <v>6</v>
      </c>
      <c r="P2903">
        <f t="shared" si="36"/>
        <v>6</v>
      </c>
    </row>
    <row r="2904" spans="1:17" x14ac:dyDescent="0.25">
      <c r="A2904" s="5" t="s">
        <v>294</v>
      </c>
      <c r="B2904" s="17" t="s">
        <v>295</v>
      </c>
      <c r="C2904" s="14">
        <v>37851</v>
      </c>
      <c r="D2904" s="70" t="s">
        <v>2460</v>
      </c>
      <c r="E2904" s="5">
        <v>1</v>
      </c>
      <c r="F2904" s="5">
        <v>815</v>
      </c>
      <c r="G2904" s="5">
        <v>71</v>
      </c>
      <c r="H2904" s="5">
        <v>60</v>
      </c>
      <c r="M2904" s="16">
        <v>80000</v>
      </c>
      <c r="N2904" s="5">
        <v>1</v>
      </c>
      <c r="P2904">
        <f t="shared" si="36"/>
        <v>1</v>
      </c>
      <c r="Q2904" s="16">
        <v>800</v>
      </c>
    </row>
    <row r="2905" spans="1:17" x14ac:dyDescent="0.25">
      <c r="A2905" s="5" t="s">
        <v>294</v>
      </c>
      <c r="B2905" s="17" t="s">
        <v>295</v>
      </c>
      <c r="C2905" s="14">
        <v>37852</v>
      </c>
      <c r="D2905" s="70" t="s">
        <v>2461</v>
      </c>
      <c r="E2905" s="5">
        <v>1</v>
      </c>
      <c r="F2905" s="5">
        <v>930</v>
      </c>
      <c r="G2905" s="5">
        <v>72</v>
      </c>
      <c r="H2905" s="5">
        <v>62</v>
      </c>
      <c r="I2905" s="5">
        <v>46</v>
      </c>
      <c r="J2905" s="5">
        <v>5</v>
      </c>
      <c r="K2905" s="5">
        <v>124</v>
      </c>
      <c r="L2905" s="5">
        <v>23.7</v>
      </c>
      <c r="M2905" s="16">
        <v>80000</v>
      </c>
      <c r="P2905">
        <f t="shared" si="36"/>
        <v>0</v>
      </c>
    </row>
    <row r="2906" spans="1:17" x14ac:dyDescent="0.25">
      <c r="A2906" s="5" t="s">
        <v>294</v>
      </c>
      <c r="B2906" s="17" t="s">
        <v>295</v>
      </c>
      <c r="C2906" s="14">
        <v>37855</v>
      </c>
      <c r="D2906" s="70" t="s">
        <v>2462</v>
      </c>
      <c r="E2906" s="5">
        <v>1</v>
      </c>
      <c r="F2906" s="5">
        <v>945</v>
      </c>
      <c r="G2906" s="5">
        <v>75</v>
      </c>
      <c r="H2906" s="5">
        <v>60</v>
      </c>
      <c r="I2906" s="5">
        <v>46</v>
      </c>
      <c r="J2906" s="5">
        <v>5.2</v>
      </c>
      <c r="K2906" s="5">
        <v>124</v>
      </c>
      <c r="L2906" s="5">
        <v>23.7</v>
      </c>
      <c r="M2906" s="16">
        <v>80000</v>
      </c>
      <c r="P2906">
        <f t="shared" si="36"/>
        <v>0</v>
      </c>
    </row>
    <row r="2907" spans="1:17" x14ac:dyDescent="0.25">
      <c r="A2907" s="5" t="s">
        <v>294</v>
      </c>
      <c r="B2907" s="17" t="s">
        <v>295</v>
      </c>
      <c r="C2907" s="14">
        <v>37856</v>
      </c>
      <c r="D2907" s="70" t="s">
        <v>2463</v>
      </c>
      <c r="E2907" s="5">
        <v>1</v>
      </c>
      <c r="F2907" s="5">
        <v>845</v>
      </c>
      <c r="G2907" s="5">
        <v>56</v>
      </c>
      <c r="H2907" s="5">
        <v>57</v>
      </c>
      <c r="I2907" s="5">
        <v>46</v>
      </c>
      <c r="J2907" s="5">
        <v>9.6999999999999993</v>
      </c>
      <c r="K2907" s="5">
        <v>124</v>
      </c>
      <c r="L2907" s="5">
        <v>17.5</v>
      </c>
      <c r="M2907" s="16">
        <v>0</v>
      </c>
      <c r="P2907">
        <f t="shared" si="36"/>
        <v>0</v>
      </c>
    </row>
    <row r="2908" spans="1:17" x14ac:dyDescent="0.25">
      <c r="A2908" s="5" t="s">
        <v>294</v>
      </c>
      <c r="B2908" s="17" t="s">
        <v>295</v>
      </c>
      <c r="C2908" s="14">
        <v>37856</v>
      </c>
      <c r="D2908" s="70" t="s">
        <v>2463</v>
      </c>
      <c r="E2908" s="5">
        <v>2</v>
      </c>
      <c r="F2908" s="5">
        <v>1130</v>
      </c>
      <c r="G2908" s="5">
        <v>55</v>
      </c>
      <c r="H2908" s="5">
        <v>57</v>
      </c>
      <c r="I2908" s="5">
        <v>46</v>
      </c>
      <c r="J2908" s="5">
        <v>12.2</v>
      </c>
      <c r="K2908" s="5">
        <v>124</v>
      </c>
      <c r="L2908" s="5">
        <v>17.600000000000001</v>
      </c>
      <c r="M2908" s="16">
        <v>80000</v>
      </c>
      <c r="P2908">
        <f t="shared" si="36"/>
        <v>0</v>
      </c>
    </row>
    <row r="2909" spans="1:17" x14ac:dyDescent="0.25">
      <c r="A2909" s="5" t="s">
        <v>294</v>
      </c>
      <c r="B2909" s="17" t="s">
        <v>295</v>
      </c>
      <c r="C2909" s="14">
        <v>37857</v>
      </c>
      <c r="D2909" s="70" t="s">
        <v>2464</v>
      </c>
      <c r="E2909" s="5">
        <v>1</v>
      </c>
      <c r="F2909" s="5">
        <v>900</v>
      </c>
      <c r="G2909" s="5">
        <v>72</v>
      </c>
      <c r="H2909" s="5">
        <v>59</v>
      </c>
      <c r="I2909" s="5">
        <v>46</v>
      </c>
      <c r="J2909" s="5">
        <v>12</v>
      </c>
      <c r="K2909" s="5">
        <v>124</v>
      </c>
      <c r="L2909" s="5">
        <v>26.1</v>
      </c>
      <c r="M2909" s="16">
        <v>80000</v>
      </c>
      <c r="P2909">
        <f t="shared" si="36"/>
        <v>0</v>
      </c>
    </row>
    <row r="2910" spans="1:17" x14ac:dyDescent="0.25">
      <c r="A2910" s="5" t="s">
        <v>294</v>
      </c>
      <c r="B2910" s="17" t="s">
        <v>295</v>
      </c>
      <c r="C2910" s="14">
        <v>37858</v>
      </c>
      <c r="D2910" s="70" t="s">
        <v>2465</v>
      </c>
      <c r="E2910" s="5">
        <v>1</v>
      </c>
      <c r="F2910" s="5">
        <v>830</v>
      </c>
      <c r="G2910" s="5">
        <v>73</v>
      </c>
      <c r="H2910" s="5">
        <v>59</v>
      </c>
      <c r="I2910" s="5">
        <v>46</v>
      </c>
      <c r="J2910" s="5">
        <v>10</v>
      </c>
      <c r="K2910" s="5">
        <v>124</v>
      </c>
      <c r="L2910" s="5">
        <v>24.5</v>
      </c>
      <c r="M2910" s="16">
        <v>80000</v>
      </c>
      <c r="N2910" s="5">
        <v>1</v>
      </c>
      <c r="O2910" s="5">
        <v>2</v>
      </c>
      <c r="P2910">
        <f t="shared" si="36"/>
        <v>3</v>
      </c>
    </row>
    <row r="2911" spans="1:17" x14ac:dyDescent="0.25">
      <c r="A2911" s="5" t="s">
        <v>294</v>
      </c>
      <c r="B2911" s="17" t="s">
        <v>295</v>
      </c>
      <c r="C2911" s="14">
        <v>37859</v>
      </c>
      <c r="D2911" s="70" t="s">
        <v>2466</v>
      </c>
      <c r="E2911" s="5">
        <v>1</v>
      </c>
      <c r="F2911" s="5">
        <v>930</v>
      </c>
      <c r="G2911" s="5">
        <v>58</v>
      </c>
      <c r="H2911" s="5">
        <v>56</v>
      </c>
      <c r="I2911" s="5">
        <v>46</v>
      </c>
      <c r="J2911" s="5">
        <v>16.899999999999999</v>
      </c>
      <c r="K2911" s="5">
        <v>124</v>
      </c>
      <c r="L2911" s="5">
        <v>20.9</v>
      </c>
      <c r="M2911" s="16">
        <v>0</v>
      </c>
      <c r="P2911">
        <f t="shared" si="36"/>
        <v>0</v>
      </c>
    </row>
    <row r="2912" spans="1:17" x14ac:dyDescent="0.25">
      <c r="A2912" s="5" t="s">
        <v>294</v>
      </c>
      <c r="B2912" s="17" t="s">
        <v>295</v>
      </c>
      <c r="C2912" s="14">
        <v>37859</v>
      </c>
      <c r="D2912" s="70" t="s">
        <v>2466</v>
      </c>
      <c r="E2912" s="5">
        <v>2</v>
      </c>
      <c r="F2912" s="5">
        <v>1230</v>
      </c>
      <c r="G2912" s="5">
        <v>64</v>
      </c>
      <c r="H2912" s="5">
        <v>60</v>
      </c>
      <c r="I2912" s="5">
        <v>46</v>
      </c>
      <c r="J2912" s="5">
        <v>8.4</v>
      </c>
      <c r="K2912" s="5">
        <v>124</v>
      </c>
      <c r="L2912" s="5">
        <v>23.1</v>
      </c>
      <c r="M2912" s="16">
        <v>50000</v>
      </c>
      <c r="P2912">
        <f t="shared" si="36"/>
        <v>0</v>
      </c>
    </row>
    <row r="2913" spans="1:16" x14ac:dyDescent="0.25">
      <c r="A2913" s="5" t="s">
        <v>294</v>
      </c>
      <c r="B2913" s="17" t="s">
        <v>295</v>
      </c>
      <c r="C2913" s="14">
        <v>37860</v>
      </c>
      <c r="D2913" s="70" t="s">
        <v>2467</v>
      </c>
      <c r="E2913" s="5">
        <v>1</v>
      </c>
      <c r="F2913" s="5">
        <v>1330</v>
      </c>
      <c r="G2913" s="5">
        <v>37</v>
      </c>
      <c r="H2913" s="5">
        <v>61</v>
      </c>
      <c r="I2913" s="5">
        <v>46</v>
      </c>
      <c r="J2913" s="5">
        <v>27.9</v>
      </c>
      <c r="K2913" s="5">
        <v>124</v>
      </c>
      <c r="L2913" s="5">
        <v>16.7</v>
      </c>
      <c r="M2913" s="16">
        <v>80000</v>
      </c>
      <c r="P2913">
        <f t="shared" si="36"/>
        <v>0</v>
      </c>
    </row>
    <row r="2914" spans="1:16" x14ac:dyDescent="0.25">
      <c r="A2914" s="5" t="s">
        <v>294</v>
      </c>
      <c r="B2914" s="17" t="s">
        <v>295</v>
      </c>
      <c r="C2914" s="14">
        <v>37861</v>
      </c>
      <c r="D2914" s="70" t="s">
        <v>2468</v>
      </c>
      <c r="E2914" s="5">
        <v>1</v>
      </c>
      <c r="F2914" s="5">
        <v>1415</v>
      </c>
      <c r="G2914" s="5">
        <v>57</v>
      </c>
      <c r="H2914" s="5">
        <v>61</v>
      </c>
      <c r="I2914" s="5">
        <v>46</v>
      </c>
      <c r="J2914" s="5">
        <v>39.299999999999997</v>
      </c>
      <c r="K2914" s="5">
        <v>124</v>
      </c>
      <c r="L2914" s="5">
        <v>29.5</v>
      </c>
      <c r="M2914" s="16">
        <v>60000</v>
      </c>
      <c r="P2914">
        <f t="shared" si="36"/>
        <v>0</v>
      </c>
    </row>
    <row r="2915" spans="1:16" x14ac:dyDescent="0.25">
      <c r="A2915" s="5" t="s">
        <v>294</v>
      </c>
      <c r="B2915" s="17" t="s">
        <v>295</v>
      </c>
      <c r="C2915" s="14">
        <v>37861</v>
      </c>
      <c r="D2915" s="70" t="s">
        <v>2468</v>
      </c>
      <c r="E2915" s="5">
        <v>2</v>
      </c>
      <c r="F2915" s="5">
        <v>1645</v>
      </c>
      <c r="G2915" s="5">
        <v>49</v>
      </c>
      <c r="H2915" s="5">
        <v>60</v>
      </c>
      <c r="I2915" s="5">
        <v>46</v>
      </c>
      <c r="J2915" s="5">
        <v>40</v>
      </c>
      <c r="K2915" s="5">
        <v>124</v>
      </c>
      <c r="L2915" s="5">
        <v>26.6</v>
      </c>
      <c r="M2915" s="16">
        <v>0</v>
      </c>
      <c r="P2915">
        <f t="shared" si="36"/>
        <v>0</v>
      </c>
    </row>
    <row r="2916" spans="1:16" x14ac:dyDescent="0.25">
      <c r="A2916" s="5" t="s">
        <v>294</v>
      </c>
      <c r="B2916" s="17" t="s">
        <v>295</v>
      </c>
      <c r="C2916" s="14">
        <v>37866</v>
      </c>
      <c r="D2916" s="70" t="s">
        <v>2469</v>
      </c>
      <c r="E2916" s="5">
        <v>1</v>
      </c>
      <c r="F2916" s="5">
        <v>1030</v>
      </c>
      <c r="G2916" s="5">
        <v>407</v>
      </c>
      <c r="H2916" s="5">
        <v>57</v>
      </c>
      <c r="I2916" s="5">
        <v>46</v>
      </c>
      <c r="J2916" s="5">
        <v>21</v>
      </c>
      <c r="K2916" s="5">
        <v>124</v>
      </c>
      <c r="L2916" s="5">
        <v>36</v>
      </c>
      <c r="M2916" s="16">
        <v>0</v>
      </c>
      <c r="O2916" s="5">
        <v>2</v>
      </c>
      <c r="P2916">
        <f t="shared" si="36"/>
        <v>2</v>
      </c>
    </row>
    <row r="2917" spans="1:16" x14ac:dyDescent="0.25">
      <c r="A2917" s="5" t="s">
        <v>294</v>
      </c>
      <c r="B2917" s="17" t="s">
        <v>295</v>
      </c>
      <c r="C2917" s="14">
        <v>37866</v>
      </c>
      <c r="D2917" s="70" t="s">
        <v>2469</v>
      </c>
      <c r="E2917" s="5">
        <v>2</v>
      </c>
      <c r="F2917" s="5">
        <v>1130</v>
      </c>
      <c r="G2917" s="5">
        <v>91</v>
      </c>
      <c r="H2917" s="5">
        <v>57</v>
      </c>
      <c r="I2917" s="5">
        <v>46</v>
      </c>
      <c r="J2917" s="5">
        <v>20.8</v>
      </c>
      <c r="K2917" s="5">
        <v>124</v>
      </c>
      <c r="L2917" s="5">
        <v>35.6</v>
      </c>
      <c r="M2917" s="16">
        <v>36000</v>
      </c>
      <c r="N2917" s="5">
        <v>3</v>
      </c>
      <c r="O2917" s="5">
        <v>1</v>
      </c>
      <c r="P2917">
        <f t="shared" si="36"/>
        <v>4</v>
      </c>
    </row>
    <row r="2918" spans="1:16" x14ac:dyDescent="0.25">
      <c r="A2918" s="5" t="s">
        <v>294</v>
      </c>
      <c r="B2918" s="17" t="s">
        <v>295</v>
      </c>
      <c r="C2918" s="14">
        <v>37866</v>
      </c>
      <c r="D2918" s="70" t="s">
        <v>2469</v>
      </c>
      <c r="E2918" s="5">
        <v>3</v>
      </c>
      <c r="F2918" s="5">
        <v>1400</v>
      </c>
      <c r="G2918" s="5">
        <v>75</v>
      </c>
      <c r="H2918" s="5">
        <v>56</v>
      </c>
      <c r="I2918" s="5">
        <v>46</v>
      </c>
      <c r="J2918" s="5">
        <v>21.3</v>
      </c>
      <c r="K2918" s="5">
        <v>124</v>
      </c>
      <c r="L2918" s="5">
        <v>31.6</v>
      </c>
      <c r="M2918" s="16">
        <v>24000</v>
      </c>
      <c r="O2918" s="5">
        <v>2</v>
      </c>
      <c r="P2918">
        <f t="shared" si="36"/>
        <v>2</v>
      </c>
    </row>
    <row r="2919" spans="1:16" x14ac:dyDescent="0.25">
      <c r="A2919" s="5" t="s">
        <v>294</v>
      </c>
      <c r="B2919" s="17" t="s">
        <v>295</v>
      </c>
      <c r="C2919" s="14">
        <v>37867</v>
      </c>
      <c r="D2919" s="70" t="s">
        <v>2470</v>
      </c>
      <c r="E2919" s="5">
        <v>1</v>
      </c>
      <c r="F2919" s="5">
        <v>1100</v>
      </c>
      <c r="G2919" s="5">
        <v>115</v>
      </c>
      <c r="H2919" s="5">
        <v>55</v>
      </c>
      <c r="I2919" s="5">
        <v>46</v>
      </c>
      <c r="J2919" s="5">
        <v>30.3</v>
      </c>
      <c r="K2919" s="5">
        <v>124</v>
      </c>
      <c r="L2919" s="5">
        <v>30.8</v>
      </c>
      <c r="M2919" s="16">
        <v>80000</v>
      </c>
      <c r="P2919">
        <f t="shared" si="36"/>
        <v>0</v>
      </c>
    </row>
    <row r="2920" spans="1:16" x14ac:dyDescent="0.25">
      <c r="A2920" s="5" t="s">
        <v>294</v>
      </c>
      <c r="B2920" s="17" t="s">
        <v>295</v>
      </c>
      <c r="C2920" s="14">
        <v>37867</v>
      </c>
      <c r="D2920" s="70" t="s">
        <v>2470</v>
      </c>
      <c r="E2920" s="5">
        <v>2</v>
      </c>
      <c r="F2920" s="5">
        <v>1115</v>
      </c>
      <c r="G2920" s="5">
        <v>54</v>
      </c>
      <c r="H2920" s="5">
        <v>56</v>
      </c>
      <c r="I2920" s="5">
        <v>46</v>
      </c>
      <c r="J2920" s="5">
        <v>29.8</v>
      </c>
      <c r="K2920" s="5">
        <v>124</v>
      </c>
      <c r="L2920" s="5">
        <v>24.5</v>
      </c>
      <c r="M2920" s="16">
        <v>80000</v>
      </c>
      <c r="O2920" s="5">
        <v>1</v>
      </c>
      <c r="P2920">
        <f t="shared" si="36"/>
        <v>1</v>
      </c>
    </row>
    <row r="2921" spans="1:16" x14ac:dyDescent="0.25">
      <c r="A2921" s="5" t="s">
        <v>294</v>
      </c>
      <c r="B2921" s="17" t="s">
        <v>295</v>
      </c>
      <c r="C2921" s="14">
        <v>37868</v>
      </c>
      <c r="D2921" s="70" t="s">
        <v>2471</v>
      </c>
      <c r="E2921" s="5">
        <v>1</v>
      </c>
      <c r="F2921" s="5">
        <v>1030</v>
      </c>
      <c r="G2921" s="5">
        <v>45</v>
      </c>
      <c r="H2921" s="5">
        <v>55</v>
      </c>
      <c r="I2921" s="5">
        <v>46</v>
      </c>
      <c r="J2921" s="5">
        <v>25.1</v>
      </c>
      <c r="K2921" s="5">
        <v>124</v>
      </c>
      <c r="L2921" s="5">
        <v>21.2</v>
      </c>
      <c r="M2921" s="16">
        <v>80000</v>
      </c>
      <c r="P2921">
        <f t="shared" si="36"/>
        <v>0</v>
      </c>
    </row>
    <row r="2922" spans="1:16" x14ac:dyDescent="0.25">
      <c r="A2922" s="5" t="s">
        <v>294</v>
      </c>
      <c r="B2922" s="17" t="s">
        <v>295</v>
      </c>
      <c r="C2922" s="14">
        <v>37869</v>
      </c>
      <c r="D2922" s="70" t="s">
        <v>2472</v>
      </c>
      <c r="E2922" s="5">
        <v>1</v>
      </c>
      <c r="F2922" s="5">
        <v>1330</v>
      </c>
      <c r="G2922" s="5">
        <v>51</v>
      </c>
      <c r="H2922" s="5">
        <v>57</v>
      </c>
      <c r="I2922" s="5">
        <v>46</v>
      </c>
      <c r="J2922" s="5">
        <v>16.8</v>
      </c>
      <c r="K2922" s="5">
        <v>124</v>
      </c>
      <c r="L2922" s="5">
        <v>17.8</v>
      </c>
      <c r="M2922" s="16">
        <v>0</v>
      </c>
      <c r="P2922">
        <f t="shared" si="36"/>
        <v>0</v>
      </c>
    </row>
    <row r="2923" spans="1:16" x14ac:dyDescent="0.25">
      <c r="A2923" s="5" t="s">
        <v>294</v>
      </c>
      <c r="B2923" s="17" t="s">
        <v>295</v>
      </c>
      <c r="C2923" s="14">
        <v>37877</v>
      </c>
      <c r="D2923" s="70" t="s">
        <v>2473</v>
      </c>
      <c r="E2923" s="5">
        <v>1</v>
      </c>
      <c r="F2923" s="5">
        <v>1015</v>
      </c>
      <c r="G2923" s="5">
        <v>61</v>
      </c>
      <c r="H2923" s="5">
        <v>57</v>
      </c>
      <c r="I2923" s="5">
        <v>46</v>
      </c>
      <c r="J2923" s="5">
        <v>52.2</v>
      </c>
      <c r="K2923" s="5">
        <v>124</v>
      </c>
      <c r="L2923" s="5">
        <v>33.9</v>
      </c>
      <c r="M2923" s="16">
        <v>80000</v>
      </c>
      <c r="P2923">
        <f t="shared" si="36"/>
        <v>0</v>
      </c>
    </row>
    <row r="2924" spans="1:16" x14ac:dyDescent="0.25">
      <c r="A2924" s="5" t="s">
        <v>294</v>
      </c>
      <c r="B2924" s="17" t="s">
        <v>295</v>
      </c>
      <c r="C2924" s="14">
        <v>37878</v>
      </c>
      <c r="D2924" s="94" t="s">
        <v>6916</v>
      </c>
      <c r="E2924" s="5">
        <v>1</v>
      </c>
      <c r="F2924" s="5">
        <v>1030</v>
      </c>
      <c r="G2924" s="5">
        <v>24</v>
      </c>
      <c r="H2924" s="5">
        <v>56</v>
      </c>
      <c r="I2924" s="5">
        <v>46</v>
      </c>
      <c r="J2924" s="5">
        <v>52</v>
      </c>
      <c r="K2924" s="5">
        <v>124</v>
      </c>
      <c r="L2924" s="5">
        <v>20.7</v>
      </c>
      <c r="M2924" s="16">
        <v>90000</v>
      </c>
      <c r="P2924">
        <f t="shared" si="36"/>
        <v>0</v>
      </c>
    </row>
    <row r="2925" spans="1:16" x14ac:dyDescent="0.25">
      <c r="A2925" s="5" t="s">
        <v>294</v>
      </c>
      <c r="B2925" s="17" t="s">
        <v>295</v>
      </c>
      <c r="C2925" s="14">
        <v>37878</v>
      </c>
      <c r="D2925" s="94" t="s">
        <v>6916</v>
      </c>
      <c r="E2925" s="5">
        <v>2</v>
      </c>
      <c r="F2925" s="5">
        <v>1515</v>
      </c>
      <c r="G2925" s="5">
        <v>22</v>
      </c>
      <c r="H2925" s="5">
        <v>57</v>
      </c>
      <c r="I2925" s="5">
        <v>46</v>
      </c>
      <c r="J2925" s="5">
        <v>52.4</v>
      </c>
      <c r="K2925" s="5">
        <v>124</v>
      </c>
      <c r="L2925" s="5">
        <v>13.1</v>
      </c>
      <c r="M2925" s="16">
        <v>30000</v>
      </c>
      <c r="P2925">
        <f t="shared" si="36"/>
        <v>0</v>
      </c>
    </row>
    <row r="2926" spans="1:16" x14ac:dyDescent="0.25">
      <c r="A2926" s="5" t="s">
        <v>294</v>
      </c>
      <c r="B2926" s="17" t="s">
        <v>295</v>
      </c>
      <c r="C2926" s="14">
        <v>37879</v>
      </c>
      <c r="D2926" s="70" t="s">
        <v>2488</v>
      </c>
      <c r="E2926" s="5">
        <v>1</v>
      </c>
      <c r="F2926" s="5">
        <v>930</v>
      </c>
      <c r="G2926" s="5">
        <v>22</v>
      </c>
      <c r="H2926" s="5">
        <v>57</v>
      </c>
      <c r="I2926" s="5">
        <v>46</v>
      </c>
      <c r="J2926" s="5">
        <v>52.1</v>
      </c>
      <c r="K2926" s="5">
        <v>124</v>
      </c>
      <c r="L2926" s="5">
        <v>16</v>
      </c>
      <c r="M2926" s="16">
        <v>80000</v>
      </c>
      <c r="P2926">
        <f t="shared" si="36"/>
        <v>0</v>
      </c>
    </row>
    <row r="2927" spans="1:16" x14ac:dyDescent="0.25">
      <c r="A2927" s="5" t="s">
        <v>294</v>
      </c>
      <c r="B2927" s="17" t="s">
        <v>295</v>
      </c>
      <c r="C2927" s="14">
        <v>37880</v>
      </c>
      <c r="D2927" s="70" t="s">
        <v>2486</v>
      </c>
      <c r="E2927" s="5">
        <v>1</v>
      </c>
      <c r="F2927" s="5">
        <v>1015</v>
      </c>
      <c r="G2927" s="5">
        <v>33</v>
      </c>
      <c r="H2927" s="5">
        <v>57</v>
      </c>
      <c r="I2927" s="5">
        <v>46</v>
      </c>
      <c r="J2927" s="5">
        <v>44.2</v>
      </c>
      <c r="K2927" s="5">
        <v>124</v>
      </c>
      <c r="L2927" s="5">
        <v>19.2</v>
      </c>
      <c r="M2927" s="16">
        <v>0</v>
      </c>
      <c r="P2927">
        <f t="shared" si="36"/>
        <v>0</v>
      </c>
    </row>
    <row r="2928" spans="1:16" x14ac:dyDescent="0.25">
      <c r="A2928" s="5" t="s">
        <v>294</v>
      </c>
      <c r="B2928" s="17" t="s">
        <v>295</v>
      </c>
      <c r="C2928" s="14">
        <v>37880</v>
      </c>
      <c r="D2928" s="70" t="s">
        <v>2486</v>
      </c>
      <c r="E2928" s="5">
        <v>2</v>
      </c>
      <c r="F2928" s="5">
        <v>1245</v>
      </c>
      <c r="G2928" s="5">
        <v>27</v>
      </c>
      <c r="H2928" s="5">
        <v>57</v>
      </c>
      <c r="I2928" s="5">
        <v>46</v>
      </c>
      <c r="J2928" s="5">
        <v>51.2</v>
      </c>
      <c r="K2928" s="5">
        <v>124</v>
      </c>
      <c r="L2928" s="5">
        <v>18.100000000000001</v>
      </c>
      <c r="M2928" s="16">
        <v>80000</v>
      </c>
      <c r="N2928" s="5">
        <v>2</v>
      </c>
      <c r="P2928">
        <f t="shared" si="36"/>
        <v>2</v>
      </c>
    </row>
    <row r="2929" spans="1:16" x14ac:dyDescent="0.25">
      <c r="A2929" s="5" t="s">
        <v>294</v>
      </c>
      <c r="B2929" s="17" t="s">
        <v>295</v>
      </c>
      <c r="C2929" s="14">
        <v>37881</v>
      </c>
      <c r="D2929" s="70" t="s">
        <v>2487</v>
      </c>
      <c r="E2929" s="5">
        <v>1</v>
      </c>
      <c r="F2929" s="5">
        <v>1115</v>
      </c>
      <c r="G2929" s="5">
        <v>21</v>
      </c>
      <c r="H2929" s="5">
        <v>57</v>
      </c>
      <c r="I2929" s="5">
        <v>46</v>
      </c>
      <c r="J2929" s="5">
        <v>51.7</v>
      </c>
      <c r="K2929" s="5">
        <v>124</v>
      </c>
      <c r="L2929" s="5">
        <v>16.3</v>
      </c>
      <c r="M2929" s="16">
        <v>28000</v>
      </c>
      <c r="P2929">
        <f t="shared" si="36"/>
        <v>0</v>
      </c>
    </row>
    <row r="2930" spans="1:16" x14ac:dyDescent="0.25">
      <c r="A2930" s="5" t="s">
        <v>294</v>
      </c>
      <c r="B2930" s="17" t="s">
        <v>295</v>
      </c>
      <c r="C2930" s="14">
        <v>37884</v>
      </c>
      <c r="D2930" s="70" t="s">
        <v>2485</v>
      </c>
      <c r="E2930" s="5">
        <v>1</v>
      </c>
      <c r="F2930" s="5">
        <v>915</v>
      </c>
      <c r="G2930" s="5">
        <v>30</v>
      </c>
      <c r="H2930" s="5">
        <v>58</v>
      </c>
      <c r="I2930" s="5">
        <v>46</v>
      </c>
      <c r="J2930" s="5">
        <v>39.1</v>
      </c>
      <c r="K2930" s="5">
        <v>124</v>
      </c>
      <c r="L2930" s="5">
        <v>15.8</v>
      </c>
      <c r="M2930" s="16">
        <v>80000</v>
      </c>
      <c r="P2930">
        <f t="shared" si="36"/>
        <v>0</v>
      </c>
    </row>
    <row r="2931" spans="1:16" x14ac:dyDescent="0.25">
      <c r="A2931" s="5" t="s">
        <v>294</v>
      </c>
      <c r="B2931" s="17" t="s">
        <v>295</v>
      </c>
      <c r="C2931" s="14">
        <v>37885</v>
      </c>
      <c r="D2931" s="71" t="s">
        <v>6916</v>
      </c>
      <c r="E2931" s="5">
        <v>1</v>
      </c>
      <c r="F2931" s="5">
        <v>945</v>
      </c>
      <c r="G2931" s="5">
        <v>40</v>
      </c>
      <c r="H2931" s="5">
        <v>58</v>
      </c>
      <c r="I2931" s="5">
        <v>46</v>
      </c>
      <c r="J2931" s="5">
        <v>26.1</v>
      </c>
      <c r="K2931" s="5">
        <v>124</v>
      </c>
      <c r="L2931" s="5">
        <v>19.5</v>
      </c>
      <c r="M2931" s="16">
        <v>0</v>
      </c>
      <c r="P2931">
        <f t="shared" si="36"/>
        <v>0</v>
      </c>
    </row>
    <row r="2932" spans="1:16" x14ac:dyDescent="0.25">
      <c r="A2932" s="5" t="s">
        <v>294</v>
      </c>
      <c r="B2932" s="17" t="s">
        <v>295</v>
      </c>
      <c r="C2932" s="14">
        <v>37885</v>
      </c>
      <c r="D2932" s="71" t="s">
        <v>6916</v>
      </c>
      <c r="E2932" s="5">
        <v>2</v>
      </c>
      <c r="F2932" s="5">
        <v>1115</v>
      </c>
      <c r="G2932" s="5">
        <v>50</v>
      </c>
      <c r="H2932" s="5">
        <v>58</v>
      </c>
      <c r="I2932" s="5">
        <v>46</v>
      </c>
      <c r="J2932" s="5">
        <v>25.1</v>
      </c>
      <c r="K2932" s="5">
        <v>124</v>
      </c>
      <c r="L2932" s="5">
        <v>23</v>
      </c>
      <c r="M2932" s="16">
        <v>0</v>
      </c>
      <c r="P2932">
        <f t="shared" si="36"/>
        <v>0</v>
      </c>
    </row>
    <row r="2933" spans="1:16" x14ac:dyDescent="0.25">
      <c r="A2933" s="5" t="s">
        <v>294</v>
      </c>
      <c r="B2933" s="17" t="s">
        <v>295</v>
      </c>
      <c r="C2933" s="14">
        <v>37885</v>
      </c>
      <c r="D2933" s="71" t="s">
        <v>6916</v>
      </c>
      <c r="E2933" s="5">
        <v>3</v>
      </c>
      <c r="F2933" s="5">
        <v>1300</v>
      </c>
      <c r="G2933" s="5">
        <v>56</v>
      </c>
      <c r="H2933" s="5">
        <v>58</v>
      </c>
      <c r="I2933" s="5">
        <v>46</v>
      </c>
      <c r="J2933" s="5">
        <v>25.9</v>
      </c>
      <c r="K2933" s="5">
        <v>124</v>
      </c>
      <c r="L2933" s="5">
        <v>24.8</v>
      </c>
      <c r="M2933" s="16">
        <v>0</v>
      </c>
      <c r="P2933">
        <f t="shared" si="36"/>
        <v>0</v>
      </c>
    </row>
    <row r="2934" spans="1:16" x14ac:dyDescent="0.25">
      <c r="A2934" s="5" t="s">
        <v>294</v>
      </c>
      <c r="B2934" s="17" t="s">
        <v>295</v>
      </c>
      <c r="C2934" s="14">
        <v>37885</v>
      </c>
      <c r="D2934" s="71" t="s">
        <v>6916</v>
      </c>
      <c r="E2934" s="5">
        <v>4</v>
      </c>
      <c r="F2934" s="5">
        <v>1400</v>
      </c>
      <c r="G2934" s="5">
        <v>56</v>
      </c>
      <c r="H2934" s="5">
        <v>59</v>
      </c>
      <c r="I2934" s="5">
        <v>46</v>
      </c>
      <c r="J2934" s="5">
        <v>25.5</v>
      </c>
      <c r="K2934" s="5">
        <v>124</v>
      </c>
      <c r="L2934" s="5">
        <v>24.9</v>
      </c>
      <c r="M2934" s="16">
        <v>0</v>
      </c>
      <c r="P2934">
        <f t="shared" si="36"/>
        <v>0</v>
      </c>
    </row>
    <row r="2935" spans="1:16" x14ac:dyDescent="0.25">
      <c r="A2935" s="5" t="s">
        <v>294</v>
      </c>
      <c r="B2935" s="17" t="s">
        <v>295</v>
      </c>
      <c r="C2935" s="14">
        <v>37886</v>
      </c>
      <c r="D2935" s="70" t="s">
        <v>2484</v>
      </c>
      <c r="E2935" s="5">
        <v>1</v>
      </c>
      <c r="F2935" s="5">
        <v>915</v>
      </c>
      <c r="G2935" s="5">
        <v>71</v>
      </c>
      <c r="H2935" s="5">
        <v>57</v>
      </c>
      <c r="I2935" s="5">
        <v>46</v>
      </c>
      <c r="J2935" s="5">
        <v>17.8</v>
      </c>
      <c r="K2935" s="5">
        <v>124</v>
      </c>
      <c r="M2935" s="16">
        <v>0</v>
      </c>
      <c r="P2935">
        <f t="shared" si="36"/>
        <v>0</v>
      </c>
    </row>
    <row r="2936" spans="1:16" x14ac:dyDescent="0.25">
      <c r="A2936" s="5" t="s">
        <v>294</v>
      </c>
      <c r="B2936" s="17" t="s">
        <v>295</v>
      </c>
      <c r="C2936" s="14">
        <v>37886</v>
      </c>
      <c r="D2936" s="70" t="s">
        <v>2484</v>
      </c>
      <c r="E2936" s="5">
        <v>2</v>
      </c>
      <c r="F2936" s="5">
        <v>1130</v>
      </c>
      <c r="G2936" s="5">
        <v>56</v>
      </c>
      <c r="H2936" s="5">
        <v>58</v>
      </c>
      <c r="I2936" s="5">
        <v>46</v>
      </c>
      <c r="J2936" s="5">
        <v>19.3</v>
      </c>
      <c r="K2936" s="5">
        <v>124</v>
      </c>
      <c r="M2936" s="16">
        <v>70000</v>
      </c>
      <c r="P2936">
        <f t="shared" ref="P2936:P2999" si="37">N2936+O2936</f>
        <v>0</v>
      </c>
    </row>
    <row r="2937" spans="1:16" x14ac:dyDescent="0.25">
      <c r="A2937" s="5" t="s">
        <v>294</v>
      </c>
      <c r="B2937" s="17" t="s">
        <v>295</v>
      </c>
      <c r="C2937" s="14">
        <v>37886</v>
      </c>
      <c r="D2937" s="70" t="s">
        <v>2484</v>
      </c>
      <c r="E2937" s="5">
        <v>3</v>
      </c>
      <c r="F2937" s="5">
        <v>1400</v>
      </c>
      <c r="G2937" s="5">
        <v>40</v>
      </c>
      <c r="H2937" s="5">
        <v>58</v>
      </c>
      <c r="I2937" s="5">
        <v>46</v>
      </c>
      <c r="J2937" s="5">
        <v>14.7</v>
      </c>
      <c r="K2937" s="5">
        <v>124</v>
      </c>
      <c r="M2937" s="16">
        <v>60000</v>
      </c>
      <c r="P2937">
        <f t="shared" si="37"/>
        <v>0</v>
      </c>
    </row>
    <row r="2938" spans="1:16" x14ac:dyDescent="0.25">
      <c r="A2938" s="5" t="s">
        <v>294</v>
      </c>
      <c r="B2938" s="17" t="s">
        <v>295</v>
      </c>
      <c r="C2938" s="14">
        <v>37887</v>
      </c>
      <c r="D2938" s="70" t="s">
        <v>2482</v>
      </c>
      <c r="E2938" s="5">
        <v>1</v>
      </c>
      <c r="F2938" s="5">
        <v>1045</v>
      </c>
      <c r="G2938" s="5">
        <v>59</v>
      </c>
      <c r="H2938" s="5">
        <v>58</v>
      </c>
      <c r="I2938" s="5">
        <v>46</v>
      </c>
      <c r="J2938" s="5">
        <v>20.2</v>
      </c>
      <c r="K2938" s="5">
        <v>124</v>
      </c>
      <c r="M2938" s="16">
        <v>0</v>
      </c>
      <c r="P2938">
        <f t="shared" si="37"/>
        <v>0</v>
      </c>
    </row>
    <row r="2939" spans="1:16" x14ac:dyDescent="0.25">
      <c r="A2939" s="5" t="s">
        <v>294</v>
      </c>
      <c r="B2939" s="17" t="s">
        <v>295</v>
      </c>
      <c r="C2939" s="14">
        <v>37887</v>
      </c>
      <c r="D2939" s="70" t="s">
        <v>2482</v>
      </c>
      <c r="E2939" s="5">
        <v>2</v>
      </c>
      <c r="F2939" s="5">
        <v>1215</v>
      </c>
      <c r="G2939" s="5">
        <v>77</v>
      </c>
      <c r="H2939" s="5">
        <v>58</v>
      </c>
      <c r="I2939" s="5">
        <v>46</v>
      </c>
      <c r="J2939" s="5">
        <v>19.5</v>
      </c>
      <c r="K2939" s="5">
        <v>124</v>
      </c>
      <c r="M2939" s="16">
        <v>0</v>
      </c>
      <c r="P2939">
        <f t="shared" si="37"/>
        <v>0</v>
      </c>
    </row>
    <row r="2940" spans="1:16" x14ac:dyDescent="0.25">
      <c r="A2940" s="5" t="s">
        <v>294</v>
      </c>
      <c r="B2940" s="17" t="s">
        <v>295</v>
      </c>
      <c r="C2940" s="14">
        <v>37887</v>
      </c>
      <c r="D2940" s="70" t="s">
        <v>2482</v>
      </c>
      <c r="E2940" s="5">
        <v>3</v>
      </c>
      <c r="F2940" s="5">
        <v>1400</v>
      </c>
      <c r="G2940" s="5">
        <v>72</v>
      </c>
      <c r="H2940" s="5">
        <v>58</v>
      </c>
      <c r="I2940" s="5">
        <v>46</v>
      </c>
      <c r="J2940" s="5">
        <v>19.5</v>
      </c>
      <c r="K2940" s="5">
        <v>124</v>
      </c>
      <c r="M2940" s="16">
        <v>80000</v>
      </c>
      <c r="P2940">
        <f t="shared" si="37"/>
        <v>0</v>
      </c>
    </row>
    <row r="2941" spans="1:16" x14ac:dyDescent="0.25">
      <c r="A2941" s="5" t="s">
        <v>294</v>
      </c>
      <c r="B2941" s="17" t="s">
        <v>295</v>
      </c>
      <c r="C2941" s="14">
        <v>37888</v>
      </c>
      <c r="D2941" s="70" t="s">
        <v>2483</v>
      </c>
      <c r="E2941" s="5">
        <v>1</v>
      </c>
      <c r="F2941" s="5">
        <v>1100</v>
      </c>
      <c r="G2941" s="5">
        <v>74</v>
      </c>
      <c r="H2941" s="5">
        <v>58</v>
      </c>
      <c r="I2941" s="5">
        <v>46</v>
      </c>
      <c r="J2941" s="5">
        <v>10.7</v>
      </c>
      <c r="K2941" s="5">
        <v>124</v>
      </c>
      <c r="M2941" s="16">
        <v>0</v>
      </c>
      <c r="P2941">
        <f t="shared" si="37"/>
        <v>0</v>
      </c>
    </row>
    <row r="2942" spans="1:16" x14ac:dyDescent="0.25">
      <c r="A2942" s="5" t="s">
        <v>294</v>
      </c>
      <c r="B2942" s="17" t="s">
        <v>295</v>
      </c>
      <c r="C2942" s="14">
        <v>37888</v>
      </c>
      <c r="D2942" s="70" t="s">
        <v>2483</v>
      </c>
      <c r="E2942" s="5">
        <v>2</v>
      </c>
      <c r="F2942" s="5">
        <v>1330</v>
      </c>
      <c r="G2942" s="5">
        <v>74</v>
      </c>
      <c r="H2942" s="5">
        <v>58</v>
      </c>
      <c r="I2942" s="5">
        <v>46</v>
      </c>
      <c r="J2942" s="5">
        <v>10.4</v>
      </c>
      <c r="K2942" s="5">
        <v>124</v>
      </c>
      <c r="M2942" s="16">
        <v>24000</v>
      </c>
      <c r="P2942">
        <f t="shared" si="37"/>
        <v>0</v>
      </c>
    </row>
    <row r="2943" spans="1:16" x14ac:dyDescent="0.25">
      <c r="A2943" s="5" t="s">
        <v>294</v>
      </c>
      <c r="B2943" s="17" t="s">
        <v>295</v>
      </c>
      <c r="C2943" s="14">
        <v>37889</v>
      </c>
      <c r="D2943" s="70" t="s">
        <v>2480</v>
      </c>
      <c r="E2943" s="5">
        <v>1</v>
      </c>
      <c r="F2943" s="5">
        <v>1130</v>
      </c>
      <c r="G2943" s="5">
        <v>71</v>
      </c>
      <c r="H2943" s="5">
        <v>58</v>
      </c>
      <c r="I2943" s="5">
        <v>46</v>
      </c>
      <c r="J2943" s="5">
        <v>7</v>
      </c>
      <c r="K2943" s="5">
        <v>124</v>
      </c>
      <c r="M2943" s="16">
        <v>80000</v>
      </c>
      <c r="P2943">
        <f t="shared" si="37"/>
        <v>0</v>
      </c>
    </row>
    <row r="2944" spans="1:16" x14ac:dyDescent="0.25">
      <c r="A2944" s="5" t="s">
        <v>294</v>
      </c>
      <c r="B2944" s="17" t="s">
        <v>295</v>
      </c>
      <c r="C2944" s="14">
        <v>37890</v>
      </c>
      <c r="D2944" s="70" t="s">
        <v>2481</v>
      </c>
      <c r="E2944" s="5">
        <v>1</v>
      </c>
      <c r="F2944" s="5">
        <v>1115</v>
      </c>
      <c r="G2944" s="5">
        <v>79</v>
      </c>
      <c r="H2944" s="5">
        <v>57</v>
      </c>
      <c r="I2944" s="5">
        <v>46</v>
      </c>
      <c r="J2944" s="5">
        <v>56.6</v>
      </c>
      <c r="K2944" s="5">
        <v>124</v>
      </c>
      <c r="M2944" s="16">
        <v>0</v>
      </c>
      <c r="P2944">
        <f t="shared" si="37"/>
        <v>0</v>
      </c>
    </row>
    <row r="2945" spans="1:17" x14ac:dyDescent="0.25">
      <c r="A2945" s="5" t="s">
        <v>294</v>
      </c>
      <c r="B2945" s="17" t="s">
        <v>295</v>
      </c>
      <c r="C2945" s="14">
        <v>37891</v>
      </c>
      <c r="D2945" s="70" t="s">
        <v>2478</v>
      </c>
      <c r="E2945" s="5">
        <v>1</v>
      </c>
      <c r="F2945" s="5">
        <v>1315</v>
      </c>
      <c r="G2945" s="5">
        <v>65</v>
      </c>
      <c r="H2945" s="5">
        <v>57</v>
      </c>
      <c r="I2945" s="5">
        <v>46</v>
      </c>
      <c r="J2945" s="5">
        <v>6</v>
      </c>
      <c r="K2945" s="5">
        <v>124</v>
      </c>
      <c r="M2945" s="16">
        <v>20000</v>
      </c>
      <c r="P2945">
        <f t="shared" si="37"/>
        <v>0</v>
      </c>
    </row>
    <row r="2946" spans="1:17" x14ac:dyDescent="0.25">
      <c r="A2946" s="5" t="s">
        <v>294</v>
      </c>
      <c r="B2946" s="17" t="s">
        <v>295</v>
      </c>
      <c r="C2946" s="14">
        <v>37891</v>
      </c>
      <c r="D2946" s="70" t="s">
        <v>2478</v>
      </c>
      <c r="E2946" s="5">
        <v>2</v>
      </c>
      <c r="F2946" s="5">
        <v>1615</v>
      </c>
      <c r="G2946" s="5">
        <v>65</v>
      </c>
      <c r="H2946" s="5">
        <v>56</v>
      </c>
      <c r="I2946" s="5">
        <v>46</v>
      </c>
      <c r="J2946" s="5">
        <v>11</v>
      </c>
      <c r="K2946" s="5">
        <v>124</v>
      </c>
      <c r="M2946" s="16">
        <v>60000</v>
      </c>
      <c r="P2946">
        <f t="shared" si="37"/>
        <v>0</v>
      </c>
    </row>
    <row r="2947" spans="1:17" x14ac:dyDescent="0.25">
      <c r="A2947" s="5" t="s">
        <v>294</v>
      </c>
      <c r="B2947" s="17" t="s">
        <v>295</v>
      </c>
      <c r="C2947" s="14">
        <v>37892</v>
      </c>
      <c r="D2947" s="70" t="s">
        <v>2479</v>
      </c>
      <c r="E2947" s="5">
        <v>1</v>
      </c>
      <c r="F2947" s="5">
        <v>1015</v>
      </c>
      <c r="G2947" s="5">
        <v>65</v>
      </c>
      <c r="H2947" s="5">
        <v>57</v>
      </c>
      <c r="I2947" s="5">
        <v>46</v>
      </c>
      <c r="J2947" s="5">
        <v>14.1</v>
      </c>
      <c r="K2947" s="5">
        <v>124</v>
      </c>
      <c r="L2947" s="5">
        <v>21</v>
      </c>
      <c r="M2947" s="16">
        <v>80000</v>
      </c>
      <c r="P2947">
        <f t="shared" si="37"/>
        <v>0</v>
      </c>
    </row>
    <row r="2948" spans="1:17" x14ac:dyDescent="0.25">
      <c r="A2948" s="5" t="s">
        <v>294</v>
      </c>
      <c r="B2948" s="17" t="s">
        <v>295</v>
      </c>
      <c r="C2948" s="14">
        <v>37893</v>
      </c>
      <c r="D2948" s="70" t="s">
        <v>2476</v>
      </c>
      <c r="E2948" s="5">
        <v>1</v>
      </c>
      <c r="F2948" s="5">
        <v>945</v>
      </c>
      <c r="G2948" s="5">
        <v>66</v>
      </c>
      <c r="H2948" s="5">
        <v>58</v>
      </c>
      <c r="I2948" s="5">
        <v>46</v>
      </c>
      <c r="J2948" s="5">
        <v>13</v>
      </c>
      <c r="K2948" s="5">
        <v>124</v>
      </c>
      <c r="L2948" s="5">
        <v>23</v>
      </c>
      <c r="M2948" s="16">
        <v>70000</v>
      </c>
      <c r="P2948">
        <f t="shared" si="37"/>
        <v>0</v>
      </c>
      <c r="Q2948" s="16">
        <v>2000</v>
      </c>
    </row>
    <row r="2949" spans="1:17" x14ac:dyDescent="0.25">
      <c r="A2949" s="5" t="s">
        <v>294</v>
      </c>
      <c r="B2949" s="17" t="s">
        <v>295</v>
      </c>
      <c r="C2949" s="14">
        <v>37894</v>
      </c>
      <c r="D2949" s="70" t="s">
        <v>2477</v>
      </c>
      <c r="E2949" s="5">
        <v>1</v>
      </c>
      <c r="F2949" s="5">
        <v>1030</v>
      </c>
      <c r="G2949" s="5">
        <v>62</v>
      </c>
      <c r="H2949" s="5">
        <v>54</v>
      </c>
      <c r="I2949" s="5">
        <v>46</v>
      </c>
      <c r="J2949" s="5">
        <v>12.5</v>
      </c>
      <c r="K2949" s="5">
        <v>124</v>
      </c>
      <c r="L2949" s="5">
        <v>23.4</v>
      </c>
      <c r="M2949" s="16">
        <v>80000</v>
      </c>
      <c r="P2949">
        <f t="shared" si="37"/>
        <v>0</v>
      </c>
    </row>
    <row r="2950" spans="1:17" x14ac:dyDescent="0.25">
      <c r="A2950" s="5" t="s">
        <v>294</v>
      </c>
      <c r="B2950" s="17" t="s">
        <v>295</v>
      </c>
      <c r="C2950" s="14">
        <v>37895</v>
      </c>
      <c r="D2950" s="70" t="s">
        <v>2475</v>
      </c>
      <c r="E2950" s="5">
        <v>1</v>
      </c>
      <c r="F2950" s="5">
        <v>1045</v>
      </c>
      <c r="G2950" s="5">
        <v>80</v>
      </c>
      <c r="H2950" s="5">
        <v>55</v>
      </c>
      <c r="I2950" s="5">
        <v>46</v>
      </c>
      <c r="J2950" s="5">
        <v>14.5</v>
      </c>
      <c r="K2950" s="5">
        <v>124</v>
      </c>
      <c r="L2950" s="5">
        <v>23</v>
      </c>
      <c r="M2950" s="16">
        <v>80000</v>
      </c>
      <c r="P2950">
        <f t="shared" si="37"/>
        <v>0</v>
      </c>
      <c r="Q2950" s="16">
        <v>4000</v>
      </c>
    </row>
    <row r="2951" spans="1:17" x14ac:dyDescent="0.25">
      <c r="A2951" s="5" t="s">
        <v>294</v>
      </c>
      <c r="B2951" s="17" t="s">
        <v>295</v>
      </c>
      <c r="C2951" s="14">
        <v>37896</v>
      </c>
      <c r="D2951" s="70" t="s">
        <v>2474</v>
      </c>
      <c r="E2951" s="5">
        <v>1</v>
      </c>
      <c r="F2951" s="5">
        <v>1045</v>
      </c>
      <c r="G2951" s="5">
        <v>64</v>
      </c>
      <c r="H2951" s="5">
        <v>56</v>
      </c>
      <c r="I2951" s="5">
        <v>46</v>
      </c>
      <c r="J2951" s="5">
        <v>11.2</v>
      </c>
      <c r="K2951" s="5">
        <v>124</v>
      </c>
      <c r="L2951" s="5">
        <v>22.5</v>
      </c>
      <c r="M2951" s="16">
        <v>80000</v>
      </c>
      <c r="P2951">
        <f t="shared" si="37"/>
        <v>0</v>
      </c>
    </row>
    <row r="2952" spans="1:17" x14ac:dyDescent="0.25">
      <c r="A2952" s="5" t="s">
        <v>294</v>
      </c>
      <c r="B2952" s="17" t="s">
        <v>295</v>
      </c>
      <c r="C2952" s="14">
        <v>37897</v>
      </c>
      <c r="D2952" s="94" t="s">
        <v>6916</v>
      </c>
      <c r="E2952" s="5">
        <v>1</v>
      </c>
      <c r="F2952" s="5">
        <v>1400</v>
      </c>
      <c r="G2952" s="5">
        <v>72</v>
      </c>
      <c r="H2952" s="5">
        <v>58</v>
      </c>
      <c r="I2952" s="5">
        <v>46</v>
      </c>
      <c r="J2952" s="5">
        <v>7.4</v>
      </c>
      <c r="K2952" s="5">
        <v>124</v>
      </c>
      <c r="L2952" s="5">
        <v>27.8</v>
      </c>
      <c r="M2952" s="16">
        <v>8000</v>
      </c>
      <c r="P2952">
        <f t="shared" si="37"/>
        <v>0</v>
      </c>
    </row>
    <row r="2953" spans="1:17" x14ac:dyDescent="0.25">
      <c r="A2953" s="5" t="s">
        <v>428</v>
      </c>
      <c r="B2953" s="114">
        <v>637178</v>
      </c>
      <c r="C2953" s="14">
        <v>37794</v>
      </c>
      <c r="D2953" s="71" t="s">
        <v>6916</v>
      </c>
      <c r="E2953" s="5">
        <v>1</v>
      </c>
      <c r="F2953" s="5">
        <v>1300</v>
      </c>
      <c r="G2953" s="5">
        <v>50</v>
      </c>
      <c r="H2953" s="5">
        <v>14</v>
      </c>
      <c r="I2953" s="5">
        <v>46</v>
      </c>
      <c r="J2953" s="5">
        <v>9.8000000000000007</v>
      </c>
      <c r="K2953" s="5">
        <v>124</v>
      </c>
      <c r="L2953" s="5">
        <v>21.6</v>
      </c>
      <c r="M2953" s="16">
        <v>0</v>
      </c>
      <c r="P2953">
        <f t="shared" si="37"/>
        <v>0</v>
      </c>
    </row>
    <row r="2954" spans="1:17" x14ac:dyDescent="0.25">
      <c r="A2954" s="5" t="s">
        <v>428</v>
      </c>
      <c r="B2954" s="114">
        <v>637178</v>
      </c>
      <c r="C2954" s="14">
        <v>37794</v>
      </c>
      <c r="D2954" s="71" t="s">
        <v>6916</v>
      </c>
      <c r="E2954" s="5">
        <v>2</v>
      </c>
      <c r="F2954" s="5">
        <v>1430</v>
      </c>
      <c r="G2954" s="5">
        <v>50</v>
      </c>
      <c r="H2954" s="5">
        <v>14</v>
      </c>
      <c r="I2954" s="5">
        <v>46</v>
      </c>
      <c r="J2954" s="5">
        <v>9.8000000000000007</v>
      </c>
      <c r="K2954" s="5">
        <v>124</v>
      </c>
      <c r="L2954" s="5">
        <v>20.100000000000001</v>
      </c>
      <c r="M2954" s="16">
        <v>0</v>
      </c>
      <c r="P2954">
        <f t="shared" si="37"/>
        <v>0</v>
      </c>
    </row>
    <row r="2955" spans="1:17" x14ac:dyDescent="0.25">
      <c r="A2955" s="5" t="s">
        <v>428</v>
      </c>
      <c r="B2955" s="114">
        <v>637178</v>
      </c>
      <c r="C2955" s="14">
        <v>37795</v>
      </c>
      <c r="D2955" s="70" t="s">
        <v>2489</v>
      </c>
      <c r="E2955" s="5">
        <v>1</v>
      </c>
      <c r="F2955" s="5">
        <v>1130</v>
      </c>
      <c r="G2955" s="5">
        <v>50</v>
      </c>
      <c r="H2955" s="5">
        <v>13</v>
      </c>
      <c r="I2955" s="5">
        <v>46</v>
      </c>
      <c r="J2955" s="5">
        <v>8.3000000000000007</v>
      </c>
      <c r="K2955" s="5">
        <v>124</v>
      </c>
      <c r="L2955" s="5">
        <v>22.4</v>
      </c>
      <c r="M2955" s="16">
        <v>95000</v>
      </c>
      <c r="N2955" s="5">
        <v>3</v>
      </c>
      <c r="O2955" s="5">
        <v>1</v>
      </c>
      <c r="P2955">
        <f t="shared" si="37"/>
        <v>4</v>
      </c>
    </row>
    <row r="2956" spans="1:17" x14ac:dyDescent="0.25">
      <c r="A2956" s="5" t="s">
        <v>428</v>
      </c>
      <c r="B2956" s="114">
        <v>637178</v>
      </c>
      <c r="C2956" s="14">
        <v>37796</v>
      </c>
      <c r="D2956" s="70" t="s">
        <v>2490</v>
      </c>
      <c r="E2956" s="5">
        <v>1</v>
      </c>
      <c r="F2956" s="5">
        <v>1100</v>
      </c>
      <c r="G2956" s="5">
        <v>40</v>
      </c>
      <c r="H2956" s="5">
        <v>14</v>
      </c>
      <c r="I2956" s="5">
        <v>46</v>
      </c>
      <c r="J2956" s="5">
        <v>7.7</v>
      </c>
      <c r="K2956" s="5">
        <v>124</v>
      </c>
      <c r="L2956" s="5">
        <v>10.4</v>
      </c>
      <c r="M2956" s="16">
        <v>22000</v>
      </c>
      <c r="P2956">
        <f t="shared" si="37"/>
        <v>0</v>
      </c>
    </row>
    <row r="2957" spans="1:17" x14ac:dyDescent="0.25">
      <c r="A2957" s="5" t="s">
        <v>428</v>
      </c>
      <c r="B2957" s="114">
        <v>637178</v>
      </c>
      <c r="C2957" s="14">
        <v>37797</v>
      </c>
      <c r="D2957" s="70" t="s">
        <v>2491</v>
      </c>
      <c r="E2957" s="5">
        <v>1</v>
      </c>
      <c r="F2957" s="5">
        <v>1115</v>
      </c>
      <c r="G2957" s="5">
        <v>47</v>
      </c>
      <c r="H2957" s="5">
        <v>13</v>
      </c>
      <c r="I2957" s="5">
        <v>46</v>
      </c>
      <c r="J2957" s="5">
        <v>6.5</v>
      </c>
      <c r="K2957" s="5">
        <v>124</v>
      </c>
      <c r="L2957" s="5">
        <v>10.7</v>
      </c>
      <c r="M2957" s="16">
        <v>90000</v>
      </c>
      <c r="N2957" s="5">
        <v>4</v>
      </c>
      <c r="O2957" s="5">
        <v>2</v>
      </c>
      <c r="P2957">
        <f t="shared" si="37"/>
        <v>6</v>
      </c>
    </row>
    <row r="2958" spans="1:17" x14ac:dyDescent="0.25">
      <c r="A2958" s="5" t="s">
        <v>428</v>
      </c>
      <c r="B2958" s="114">
        <v>637178</v>
      </c>
      <c r="C2958" s="14">
        <v>37804</v>
      </c>
      <c r="D2958" s="70" t="s">
        <v>2492</v>
      </c>
      <c r="E2958" s="5">
        <v>1</v>
      </c>
      <c r="F2958" s="5">
        <v>1100</v>
      </c>
      <c r="G2958" s="5">
        <v>50</v>
      </c>
      <c r="H2958" s="5">
        <v>13</v>
      </c>
      <c r="I2958" s="5">
        <v>46</v>
      </c>
      <c r="J2958" s="5">
        <v>6.3</v>
      </c>
      <c r="K2958" s="5">
        <v>124</v>
      </c>
      <c r="L2958" s="5">
        <v>15.4</v>
      </c>
      <c r="M2958" s="16">
        <v>95000</v>
      </c>
      <c r="N2958" s="5">
        <v>3</v>
      </c>
      <c r="P2958">
        <f t="shared" si="37"/>
        <v>3</v>
      </c>
    </row>
    <row r="2959" spans="1:17" x14ac:dyDescent="0.25">
      <c r="A2959" s="5" t="s">
        <v>428</v>
      </c>
      <c r="B2959" s="114">
        <v>637178</v>
      </c>
      <c r="C2959" s="14">
        <v>37805</v>
      </c>
      <c r="D2959" s="70" t="s">
        <v>2493</v>
      </c>
      <c r="E2959" s="5">
        <v>1</v>
      </c>
      <c r="F2959" s="5">
        <v>900</v>
      </c>
      <c r="G2959" s="5">
        <v>50</v>
      </c>
      <c r="H2959" s="5">
        <v>13</v>
      </c>
      <c r="I2959" s="5">
        <v>46</v>
      </c>
      <c r="J2959" s="5">
        <v>2.6</v>
      </c>
      <c r="K2959" s="5">
        <v>124</v>
      </c>
      <c r="L2959" s="5">
        <v>22.6</v>
      </c>
      <c r="M2959" s="16">
        <v>95000</v>
      </c>
      <c r="N2959" s="5">
        <v>2</v>
      </c>
      <c r="O2959" s="5">
        <v>1</v>
      </c>
      <c r="P2959">
        <f t="shared" si="37"/>
        <v>3</v>
      </c>
    </row>
    <row r="2960" spans="1:17" x14ac:dyDescent="0.25">
      <c r="A2960" s="5" t="s">
        <v>428</v>
      </c>
      <c r="B2960" s="114">
        <v>637178</v>
      </c>
      <c r="C2960" s="14">
        <v>37806</v>
      </c>
      <c r="D2960" s="70" t="s">
        <v>2494</v>
      </c>
      <c r="E2960" s="5">
        <v>1</v>
      </c>
      <c r="F2960" s="5">
        <v>800</v>
      </c>
      <c r="G2960" s="5">
        <v>50</v>
      </c>
      <c r="H2960" s="5">
        <v>13</v>
      </c>
      <c r="I2960" s="5">
        <v>46</v>
      </c>
      <c r="J2960" s="5">
        <v>4.5999999999999996</v>
      </c>
      <c r="K2960" s="5">
        <v>124</v>
      </c>
      <c r="L2960" s="5">
        <v>18.2</v>
      </c>
      <c r="M2960" s="16">
        <v>95000</v>
      </c>
      <c r="N2960" s="5">
        <v>1</v>
      </c>
      <c r="O2960" s="5">
        <v>1</v>
      </c>
      <c r="P2960">
        <f t="shared" si="37"/>
        <v>2</v>
      </c>
    </row>
    <row r="2961" spans="1:17" x14ac:dyDescent="0.25">
      <c r="A2961" s="5" t="s">
        <v>428</v>
      </c>
      <c r="B2961" s="114">
        <v>637178</v>
      </c>
      <c r="C2961" s="14">
        <v>37807</v>
      </c>
      <c r="D2961" s="70" t="s">
        <v>2495</v>
      </c>
      <c r="E2961" s="5">
        <v>1</v>
      </c>
      <c r="F2961" s="5">
        <v>1100</v>
      </c>
      <c r="G2961" s="5">
        <v>50</v>
      </c>
      <c r="H2961" s="5">
        <v>15</v>
      </c>
      <c r="I2961" s="5">
        <v>46</v>
      </c>
      <c r="J2961" s="5">
        <v>4.8</v>
      </c>
      <c r="K2961" s="5">
        <v>124</v>
      </c>
      <c r="L2961" s="5">
        <v>14.5</v>
      </c>
      <c r="M2961" s="16">
        <v>30000</v>
      </c>
      <c r="N2961" s="5">
        <v>2</v>
      </c>
      <c r="P2961">
        <f t="shared" si="37"/>
        <v>2</v>
      </c>
    </row>
    <row r="2962" spans="1:17" x14ac:dyDescent="0.25">
      <c r="A2962" s="5" t="s">
        <v>428</v>
      </c>
      <c r="B2962" s="114">
        <v>637178</v>
      </c>
      <c r="C2962" s="14">
        <v>37807</v>
      </c>
      <c r="D2962" s="70" t="s">
        <v>2495</v>
      </c>
      <c r="E2962" s="5">
        <v>2</v>
      </c>
      <c r="F2962" s="5">
        <v>1300</v>
      </c>
      <c r="G2962" s="5">
        <v>47</v>
      </c>
      <c r="H2962" s="5">
        <v>15</v>
      </c>
      <c r="I2962" s="5">
        <v>46</v>
      </c>
      <c r="J2962" s="5">
        <v>5.7</v>
      </c>
      <c r="K2962" s="5">
        <v>124</v>
      </c>
      <c r="L2962" s="5">
        <v>12.6</v>
      </c>
      <c r="M2962" s="16">
        <v>65000</v>
      </c>
      <c r="P2962">
        <f t="shared" si="37"/>
        <v>0</v>
      </c>
    </row>
    <row r="2963" spans="1:17" x14ac:dyDescent="0.25">
      <c r="A2963" s="5" t="s">
        <v>428</v>
      </c>
      <c r="B2963" s="114">
        <v>637178</v>
      </c>
      <c r="C2963" s="14">
        <v>37808</v>
      </c>
      <c r="D2963" s="70" t="s">
        <v>2496</v>
      </c>
      <c r="E2963" s="5">
        <v>1</v>
      </c>
      <c r="F2963" s="5">
        <v>930</v>
      </c>
      <c r="G2963" s="5">
        <v>36</v>
      </c>
      <c r="H2963" s="5">
        <v>12</v>
      </c>
      <c r="I2963" s="5">
        <v>46</v>
      </c>
      <c r="J2963" s="5">
        <v>7.6</v>
      </c>
      <c r="K2963" s="5">
        <v>124</v>
      </c>
      <c r="L2963" s="5">
        <v>8</v>
      </c>
      <c r="M2963" s="16">
        <v>70000</v>
      </c>
      <c r="P2963">
        <f t="shared" si="37"/>
        <v>0</v>
      </c>
    </row>
    <row r="2964" spans="1:17" x14ac:dyDescent="0.25">
      <c r="A2964" s="5" t="s">
        <v>428</v>
      </c>
      <c r="B2964" s="114">
        <v>637178</v>
      </c>
      <c r="C2964" s="14">
        <v>37808</v>
      </c>
      <c r="D2964" s="70" t="s">
        <v>2496</v>
      </c>
      <c r="E2964" s="5">
        <v>2</v>
      </c>
      <c r="F2964" s="5">
        <v>1100</v>
      </c>
      <c r="G2964" s="5">
        <v>30</v>
      </c>
      <c r="H2964" s="5">
        <v>12</v>
      </c>
      <c r="I2964" s="5">
        <v>46</v>
      </c>
      <c r="J2964" s="5">
        <v>5.9</v>
      </c>
      <c r="K2964" s="5">
        <v>124</v>
      </c>
      <c r="L2964" s="5">
        <v>6.8</v>
      </c>
      <c r="M2964" s="16">
        <v>25000</v>
      </c>
      <c r="P2964">
        <f t="shared" si="37"/>
        <v>0</v>
      </c>
    </row>
    <row r="2965" spans="1:17" x14ac:dyDescent="0.25">
      <c r="A2965" s="5" t="s">
        <v>428</v>
      </c>
      <c r="B2965" s="114">
        <v>637178</v>
      </c>
      <c r="C2965" s="14">
        <v>37809</v>
      </c>
      <c r="D2965" s="70" t="s">
        <v>2497</v>
      </c>
      <c r="E2965" s="5">
        <v>1</v>
      </c>
      <c r="F2965" s="5">
        <v>1200</v>
      </c>
      <c r="G2965" s="5">
        <v>40</v>
      </c>
      <c r="H2965" s="5">
        <v>13</v>
      </c>
      <c r="I2965" s="5">
        <v>46</v>
      </c>
      <c r="J2965" s="5">
        <v>13.9</v>
      </c>
      <c r="K2965" s="5">
        <v>124</v>
      </c>
      <c r="L2965" s="5">
        <v>15.8</v>
      </c>
      <c r="M2965" s="16">
        <v>70000</v>
      </c>
      <c r="O2965" s="5">
        <v>1</v>
      </c>
      <c r="P2965">
        <f t="shared" si="37"/>
        <v>1</v>
      </c>
    </row>
    <row r="2966" spans="1:17" x14ac:dyDescent="0.25">
      <c r="A2966" s="5" t="s">
        <v>428</v>
      </c>
      <c r="B2966" s="114">
        <v>637178</v>
      </c>
      <c r="C2966" s="14">
        <v>37809</v>
      </c>
      <c r="D2966" s="70" t="s">
        <v>2497</v>
      </c>
      <c r="E2966" s="5">
        <v>2</v>
      </c>
      <c r="F2966" s="5">
        <v>1400</v>
      </c>
      <c r="G2966" s="5">
        <v>40</v>
      </c>
      <c r="H2966" s="5">
        <v>13</v>
      </c>
      <c r="I2966" s="5">
        <v>46</v>
      </c>
      <c r="J2966" s="5">
        <v>15.9</v>
      </c>
      <c r="K2966" s="5">
        <v>124</v>
      </c>
      <c r="L2966" s="5">
        <v>22.8</v>
      </c>
      <c r="M2966" s="16">
        <v>25000</v>
      </c>
      <c r="P2966">
        <f t="shared" si="37"/>
        <v>0</v>
      </c>
    </row>
    <row r="2967" spans="1:17" x14ac:dyDescent="0.25">
      <c r="A2967" s="5" t="s">
        <v>428</v>
      </c>
      <c r="B2967" s="114">
        <v>637178</v>
      </c>
      <c r="C2967" s="14">
        <v>37811</v>
      </c>
      <c r="D2967" s="70" t="s">
        <v>2498</v>
      </c>
      <c r="E2967" s="5">
        <v>1</v>
      </c>
      <c r="F2967" s="5">
        <v>930</v>
      </c>
      <c r="G2967" s="5">
        <v>17</v>
      </c>
      <c r="H2967" s="5">
        <v>13</v>
      </c>
      <c r="I2967" s="5">
        <v>45</v>
      </c>
      <c r="J2967" s="5">
        <v>59.02</v>
      </c>
      <c r="K2967" s="5">
        <v>123</v>
      </c>
      <c r="L2967" s="5">
        <v>59.5</v>
      </c>
      <c r="M2967" s="16">
        <v>95000</v>
      </c>
      <c r="N2967" s="5">
        <v>1</v>
      </c>
      <c r="P2967">
        <f t="shared" si="37"/>
        <v>1</v>
      </c>
    </row>
    <row r="2968" spans="1:17" x14ac:dyDescent="0.25">
      <c r="A2968" s="5" t="s">
        <v>428</v>
      </c>
      <c r="B2968" s="114">
        <v>637178</v>
      </c>
      <c r="C2968" s="14">
        <v>37812</v>
      </c>
      <c r="D2968" s="70" t="s">
        <v>2499</v>
      </c>
      <c r="E2968" s="5">
        <v>1</v>
      </c>
      <c r="F2968" s="5">
        <v>1200</v>
      </c>
      <c r="G2968" s="5">
        <v>50</v>
      </c>
      <c r="H2968" s="5">
        <v>15</v>
      </c>
      <c r="I2968" s="5">
        <v>46</v>
      </c>
      <c r="J2968" s="5">
        <v>7.8</v>
      </c>
      <c r="K2968" s="5">
        <v>124</v>
      </c>
      <c r="L2968" s="5">
        <v>20.2</v>
      </c>
      <c r="M2968" s="16">
        <v>70000</v>
      </c>
      <c r="N2968" s="5">
        <v>3</v>
      </c>
      <c r="O2968" s="5">
        <v>1</v>
      </c>
      <c r="P2968">
        <f t="shared" si="37"/>
        <v>4</v>
      </c>
    </row>
    <row r="2969" spans="1:17" x14ac:dyDescent="0.25">
      <c r="A2969" s="5" t="s">
        <v>428</v>
      </c>
      <c r="B2969" s="114">
        <v>637178</v>
      </c>
      <c r="C2969" s="14">
        <v>37812</v>
      </c>
      <c r="D2969" s="70" t="s">
        <v>2499</v>
      </c>
      <c r="E2969" s="5">
        <v>2</v>
      </c>
      <c r="F2969" s="5">
        <v>1400</v>
      </c>
      <c r="G2969" s="5">
        <v>50</v>
      </c>
      <c r="H2969" s="5">
        <v>15</v>
      </c>
      <c r="I2969" s="5">
        <v>46</v>
      </c>
      <c r="J2969" s="5">
        <v>71</v>
      </c>
      <c r="K2969" s="5">
        <v>124</v>
      </c>
      <c r="L2969" s="5">
        <v>19</v>
      </c>
      <c r="M2969" s="16">
        <v>25000</v>
      </c>
      <c r="P2969">
        <f t="shared" si="37"/>
        <v>0</v>
      </c>
    </row>
    <row r="2970" spans="1:17" x14ac:dyDescent="0.25">
      <c r="A2970" s="5" t="s">
        <v>428</v>
      </c>
      <c r="B2970" s="114">
        <v>637178</v>
      </c>
      <c r="C2970" s="14">
        <v>37813</v>
      </c>
      <c r="D2970" s="70" t="s">
        <v>2500</v>
      </c>
      <c r="E2970" s="5">
        <v>1</v>
      </c>
      <c r="F2970" s="5">
        <v>1130</v>
      </c>
      <c r="G2970" s="5">
        <v>50</v>
      </c>
      <c r="H2970" s="5">
        <v>15</v>
      </c>
      <c r="I2970" s="5">
        <v>46</v>
      </c>
      <c r="J2970" s="5">
        <v>9</v>
      </c>
      <c r="K2970" s="5">
        <v>124</v>
      </c>
      <c r="L2970" s="5">
        <v>17</v>
      </c>
      <c r="M2970" s="16">
        <v>60000</v>
      </c>
      <c r="O2970" s="5">
        <v>1</v>
      </c>
      <c r="P2970">
        <f t="shared" si="37"/>
        <v>1</v>
      </c>
    </row>
    <row r="2971" spans="1:17" x14ac:dyDescent="0.25">
      <c r="A2971" s="5" t="s">
        <v>428</v>
      </c>
      <c r="B2971" s="114">
        <v>637178</v>
      </c>
      <c r="C2971" s="14">
        <v>37814</v>
      </c>
      <c r="D2971" s="70" t="s">
        <v>2501</v>
      </c>
      <c r="E2971" s="5">
        <v>1</v>
      </c>
      <c r="F2971" s="5">
        <v>1100</v>
      </c>
      <c r="G2971" s="5">
        <v>50</v>
      </c>
      <c r="H2971" s="5">
        <v>15</v>
      </c>
      <c r="I2971" s="5">
        <v>46</v>
      </c>
      <c r="J2971" s="5">
        <v>22</v>
      </c>
      <c r="K2971" s="5">
        <v>124</v>
      </c>
      <c r="L2971" s="5">
        <v>22</v>
      </c>
      <c r="M2971" s="16">
        <v>40000</v>
      </c>
      <c r="N2971" s="5">
        <v>1</v>
      </c>
      <c r="P2971">
        <f t="shared" si="37"/>
        <v>1</v>
      </c>
    </row>
    <row r="2972" spans="1:17" x14ac:dyDescent="0.25">
      <c r="A2972" s="5" t="s">
        <v>428</v>
      </c>
      <c r="B2972" s="114">
        <v>637178</v>
      </c>
      <c r="C2972" s="14">
        <v>37816</v>
      </c>
      <c r="D2972" s="70" t="s">
        <v>2502</v>
      </c>
      <c r="E2972" s="5">
        <v>1</v>
      </c>
      <c r="F2972" s="5">
        <v>1300</v>
      </c>
      <c r="G2972" s="5">
        <v>50</v>
      </c>
      <c r="H2972" s="5">
        <v>15</v>
      </c>
      <c r="I2972" s="5">
        <v>46</v>
      </c>
      <c r="J2972" s="5">
        <v>9</v>
      </c>
      <c r="K2972" s="5">
        <v>124</v>
      </c>
      <c r="L2972" s="5">
        <v>20</v>
      </c>
      <c r="M2972" s="16">
        <v>30000</v>
      </c>
      <c r="O2972" s="5">
        <v>1</v>
      </c>
      <c r="P2972">
        <f t="shared" si="37"/>
        <v>1</v>
      </c>
    </row>
    <row r="2973" spans="1:17" x14ac:dyDescent="0.25">
      <c r="A2973" s="5" t="s">
        <v>428</v>
      </c>
      <c r="B2973" s="114">
        <v>637178</v>
      </c>
      <c r="C2973" s="14">
        <v>37817</v>
      </c>
      <c r="D2973" s="70" t="s">
        <v>2503</v>
      </c>
      <c r="E2973" s="5">
        <v>1</v>
      </c>
      <c r="F2973" s="5">
        <v>1130</v>
      </c>
      <c r="G2973" s="5">
        <v>50</v>
      </c>
      <c r="H2973" s="5">
        <v>15</v>
      </c>
      <c r="I2973" s="5">
        <v>46</v>
      </c>
      <c r="J2973" s="5">
        <v>8.8000000000000007</v>
      </c>
      <c r="K2973" s="5">
        <v>124</v>
      </c>
      <c r="L2973" s="5">
        <v>116</v>
      </c>
      <c r="M2973" s="16">
        <v>90000</v>
      </c>
      <c r="N2973" s="5">
        <v>2</v>
      </c>
      <c r="O2973" s="5">
        <v>1</v>
      </c>
      <c r="P2973">
        <f t="shared" si="37"/>
        <v>3</v>
      </c>
      <c r="Q2973" s="16">
        <v>5000</v>
      </c>
    </row>
    <row r="2974" spans="1:17" x14ac:dyDescent="0.25">
      <c r="A2974" s="5" t="s">
        <v>428</v>
      </c>
      <c r="B2974" s="114">
        <v>637178</v>
      </c>
      <c r="C2974" s="14">
        <v>37818</v>
      </c>
      <c r="D2974" s="70" t="s">
        <v>2504</v>
      </c>
      <c r="E2974" s="5">
        <v>1</v>
      </c>
      <c r="F2974" s="5">
        <v>830</v>
      </c>
      <c r="G2974" s="5">
        <v>50</v>
      </c>
      <c r="H2974" s="5">
        <v>15</v>
      </c>
      <c r="I2974" s="5">
        <v>46</v>
      </c>
      <c r="J2974" s="5">
        <v>10</v>
      </c>
      <c r="K2974" s="5">
        <v>124</v>
      </c>
      <c r="L2974" s="5">
        <v>20</v>
      </c>
      <c r="M2974" s="16">
        <v>0</v>
      </c>
      <c r="P2974">
        <f t="shared" si="37"/>
        <v>0</v>
      </c>
    </row>
    <row r="2975" spans="1:17" x14ac:dyDescent="0.25">
      <c r="A2975" s="5" t="s">
        <v>428</v>
      </c>
      <c r="B2975" s="114">
        <v>637178</v>
      </c>
      <c r="C2975" s="14">
        <v>37818</v>
      </c>
      <c r="D2975" s="70" t="s">
        <v>2504</v>
      </c>
      <c r="E2975" s="5">
        <v>2</v>
      </c>
      <c r="F2975" s="5">
        <v>1045</v>
      </c>
      <c r="G2975" s="5">
        <v>50</v>
      </c>
      <c r="H2975" s="5">
        <v>15</v>
      </c>
      <c r="I2975" s="5">
        <v>46</v>
      </c>
      <c r="J2975" s="5">
        <v>7.9</v>
      </c>
      <c r="K2975" s="5">
        <v>124</v>
      </c>
      <c r="L2975" s="5">
        <v>16.2</v>
      </c>
      <c r="M2975" s="16">
        <v>95000</v>
      </c>
      <c r="O2975" s="5">
        <v>1</v>
      </c>
      <c r="P2975">
        <f t="shared" si="37"/>
        <v>1</v>
      </c>
    </row>
    <row r="2976" spans="1:17" x14ac:dyDescent="0.25">
      <c r="A2976" s="5" t="s">
        <v>428</v>
      </c>
      <c r="B2976" s="114">
        <v>637178</v>
      </c>
      <c r="C2976" s="14">
        <v>37819</v>
      </c>
      <c r="D2976" s="70" t="s">
        <v>2505</v>
      </c>
      <c r="E2976" s="5">
        <v>1</v>
      </c>
      <c r="F2976" s="5">
        <v>1230</v>
      </c>
      <c r="G2976" s="5">
        <v>50</v>
      </c>
      <c r="H2976" s="5">
        <v>17</v>
      </c>
      <c r="I2976" s="5">
        <v>46</v>
      </c>
      <c r="J2976" s="5">
        <v>3.2</v>
      </c>
      <c r="K2976" s="5">
        <v>124</v>
      </c>
      <c r="L2976" s="5">
        <v>16.7</v>
      </c>
      <c r="M2976" s="16">
        <v>90000</v>
      </c>
      <c r="P2976">
        <f t="shared" si="37"/>
        <v>0</v>
      </c>
    </row>
    <row r="2977" spans="1:17" x14ac:dyDescent="0.25">
      <c r="A2977" s="5" t="s">
        <v>428</v>
      </c>
      <c r="B2977" s="114">
        <v>637178</v>
      </c>
      <c r="C2977" s="14">
        <v>37820</v>
      </c>
      <c r="D2977" s="70" t="s">
        <v>2506</v>
      </c>
      <c r="E2977" s="5">
        <v>1</v>
      </c>
      <c r="F2977" s="5">
        <v>1430</v>
      </c>
      <c r="G2977" s="5">
        <v>50</v>
      </c>
      <c r="H2977" s="5">
        <v>16</v>
      </c>
      <c r="I2977" s="5">
        <v>45</v>
      </c>
      <c r="J2977" s="5">
        <v>56.3</v>
      </c>
      <c r="K2977" s="5">
        <v>124</v>
      </c>
      <c r="L2977" s="5">
        <v>10.8</v>
      </c>
      <c r="M2977" s="16">
        <v>95000</v>
      </c>
      <c r="N2977" s="5">
        <v>3</v>
      </c>
      <c r="O2977" s="5">
        <v>1</v>
      </c>
      <c r="P2977">
        <f t="shared" si="37"/>
        <v>4</v>
      </c>
    </row>
    <row r="2978" spans="1:17" x14ac:dyDescent="0.25">
      <c r="A2978" s="5" t="s">
        <v>428</v>
      </c>
      <c r="B2978" s="114">
        <v>637178</v>
      </c>
      <c r="C2978" s="14">
        <v>37821</v>
      </c>
      <c r="D2978" s="70" t="s">
        <v>2507</v>
      </c>
      <c r="E2978" s="5">
        <v>1</v>
      </c>
      <c r="F2978" s="5">
        <v>1300</v>
      </c>
      <c r="G2978" s="5">
        <v>50</v>
      </c>
      <c r="H2978" s="5">
        <v>18</v>
      </c>
      <c r="I2978" s="5">
        <v>45</v>
      </c>
      <c r="J2978" s="5">
        <v>56.7</v>
      </c>
      <c r="K2978" s="5">
        <v>124</v>
      </c>
      <c r="L2978" s="5">
        <v>26.4</v>
      </c>
      <c r="M2978" s="16">
        <v>60000</v>
      </c>
      <c r="N2978" s="5">
        <v>1</v>
      </c>
      <c r="P2978">
        <f t="shared" si="37"/>
        <v>1</v>
      </c>
    </row>
    <row r="2979" spans="1:17" x14ac:dyDescent="0.25">
      <c r="A2979" s="5" t="s">
        <v>428</v>
      </c>
      <c r="B2979" s="114">
        <v>637178</v>
      </c>
      <c r="C2979" s="14">
        <v>37822</v>
      </c>
      <c r="D2979" s="70" t="s">
        <v>2508</v>
      </c>
      <c r="E2979" s="5">
        <v>1</v>
      </c>
      <c r="F2979" s="5">
        <v>1200</v>
      </c>
      <c r="G2979" s="5">
        <v>50</v>
      </c>
      <c r="H2979" s="5">
        <v>19</v>
      </c>
      <c r="I2979" s="5">
        <v>45</v>
      </c>
      <c r="J2979" s="5">
        <v>56.2</v>
      </c>
      <c r="K2979" s="5">
        <v>124</v>
      </c>
      <c r="L2979" s="5">
        <v>18.7</v>
      </c>
      <c r="M2979" s="16">
        <v>60000</v>
      </c>
      <c r="N2979" s="5">
        <v>1</v>
      </c>
      <c r="P2979">
        <f t="shared" si="37"/>
        <v>1</v>
      </c>
    </row>
    <row r="2980" spans="1:17" x14ac:dyDescent="0.25">
      <c r="A2980" s="5" t="s">
        <v>428</v>
      </c>
      <c r="B2980" s="114">
        <v>637178</v>
      </c>
      <c r="C2980" s="14">
        <v>37827</v>
      </c>
      <c r="D2980" s="70" t="s">
        <v>2509</v>
      </c>
      <c r="E2980" s="5">
        <v>1</v>
      </c>
      <c r="F2980" s="5">
        <v>1400</v>
      </c>
      <c r="G2980" s="5">
        <v>50</v>
      </c>
      <c r="H2980" s="5">
        <v>16</v>
      </c>
      <c r="I2980" s="5">
        <v>45</v>
      </c>
      <c r="J2980" s="5">
        <v>55.2</v>
      </c>
      <c r="K2980" s="5">
        <v>124</v>
      </c>
      <c r="L2980" s="5">
        <v>27.7</v>
      </c>
      <c r="M2980" s="16">
        <v>60000</v>
      </c>
      <c r="N2980" s="5">
        <v>1</v>
      </c>
      <c r="O2980" s="5">
        <v>2</v>
      </c>
      <c r="P2980">
        <f t="shared" si="37"/>
        <v>3</v>
      </c>
    </row>
    <row r="2981" spans="1:17" x14ac:dyDescent="0.25">
      <c r="A2981" s="5" t="s">
        <v>428</v>
      </c>
      <c r="B2981" s="114">
        <v>637178</v>
      </c>
      <c r="C2981" s="14">
        <v>37828</v>
      </c>
      <c r="D2981" s="70" t="s">
        <v>2510</v>
      </c>
      <c r="E2981" s="5">
        <v>1</v>
      </c>
      <c r="F2981" s="5">
        <v>1130</v>
      </c>
      <c r="G2981" s="5">
        <v>50</v>
      </c>
      <c r="H2981" s="5">
        <v>16</v>
      </c>
      <c r="I2981" s="5">
        <v>45</v>
      </c>
      <c r="J2981" s="5">
        <v>56.3</v>
      </c>
      <c r="K2981" s="5">
        <v>124</v>
      </c>
      <c r="L2981" s="5">
        <v>26.4</v>
      </c>
      <c r="M2981" s="16">
        <v>65000</v>
      </c>
      <c r="N2981" s="5">
        <v>4</v>
      </c>
      <c r="O2981" s="5">
        <v>6</v>
      </c>
      <c r="P2981">
        <f t="shared" si="37"/>
        <v>10</v>
      </c>
    </row>
    <row r="2982" spans="1:17" x14ac:dyDescent="0.25">
      <c r="A2982" s="5" t="s">
        <v>428</v>
      </c>
      <c r="B2982" s="114">
        <v>637178</v>
      </c>
      <c r="C2982" s="14">
        <v>37829</v>
      </c>
      <c r="D2982" s="70" t="s">
        <v>2511</v>
      </c>
      <c r="E2982" s="5">
        <v>1</v>
      </c>
      <c r="F2982" s="5">
        <v>1030</v>
      </c>
      <c r="G2982" s="5">
        <v>50</v>
      </c>
      <c r="H2982" s="5">
        <v>16</v>
      </c>
      <c r="I2982" s="5">
        <v>46</v>
      </c>
      <c r="J2982" s="5">
        <v>6.7</v>
      </c>
      <c r="K2982" s="5">
        <v>124</v>
      </c>
      <c r="L2982" s="5">
        <v>24.6</v>
      </c>
      <c r="M2982" s="16">
        <v>60000</v>
      </c>
      <c r="P2982">
        <f t="shared" si="37"/>
        <v>0</v>
      </c>
    </row>
    <row r="2983" spans="1:17" x14ac:dyDescent="0.25">
      <c r="A2983" s="5" t="s">
        <v>428</v>
      </c>
      <c r="B2983" s="114">
        <v>637178</v>
      </c>
      <c r="C2983" s="14">
        <v>37830</v>
      </c>
      <c r="D2983" s="70" t="s">
        <v>2512</v>
      </c>
      <c r="E2983" s="5">
        <v>1</v>
      </c>
      <c r="F2983" s="5">
        <v>1130</v>
      </c>
      <c r="G2983" s="5">
        <v>50</v>
      </c>
      <c r="H2983" s="5">
        <v>14</v>
      </c>
      <c r="I2983" s="5">
        <v>45</v>
      </c>
      <c r="J2983" s="5">
        <v>59.7</v>
      </c>
      <c r="K2983" s="5">
        <v>124</v>
      </c>
      <c r="L2983" s="5">
        <v>28.6</v>
      </c>
      <c r="M2983" s="16">
        <v>90000</v>
      </c>
      <c r="P2983">
        <f t="shared" si="37"/>
        <v>0</v>
      </c>
      <c r="Q2983" s="16">
        <v>5000</v>
      </c>
    </row>
    <row r="2984" spans="1:17" x14ac:dyDescent="0.25">
      <c r="A2984" s="5" t="s">
        <v>428</v>
      </c>
      <c r="B2984" s="114">
        <v>637178</v>
      </c>
      <c r="C2984" s="14">
        <v>37831</v>
      </c>
      <c r="D2984" s="70" t="s">
        <v>2513</v>
      </c>
      <c r="E2984" s="5">
        <v>1</v>
      </c>
      <c r="F2984" s="5">
        <v>1045</v>
      </c>
      <c r="G2984" s="5">
        <v>45</v>
      </c>
      <c r="H2984" s="5">
        <v>13</v>
      </c>
      <c r="I2984" s="5">
        <v>46</v>
      </c>
      <c r="J2984" s="5">
        <v>21</v>
      </c>
      <c r="K2984" s="5">
        <v>124</v>
      </c>
      <c r="L2984" s="5">
        <v>19</v>
      </c>
      <c r="M2984" s="16">
        <v>55000</v>
      </c>
      <c r="N2984" s="5">
        <v>2</v>
      </c>
      <c r="P2984">
        <f t="shared" si="37"/>
        <v>2</v>
      </c>
    </row>
    <row r="2985" spans="1:17" x14ac:dyDescent="0.25">
      <c r="A2985" s="5" t="s">
        <v>428</v>
      </c>
      <c r="B2985" s="114">
        <v>637178</v>
      </c>
      <c r="C2985" s="14">
        <v>37832</v>
      </c>
      <c r="D2985" s="70" t="s">
        <v>2514</v>
      </c>
      <c r="E2985" s="5">
        <v>1</v>
      </c>
      <c r="F2985" s="5">
        <v>1330</v>
      </c>
      <c r="G2985" s="5">
        <v>50</v>
      </c>
      <c r="H2985" s="5">
        <v>15</v>
      </c>
      <c r="I2985" s="5">
        <v>46</v>
      </c>
      <c r="J2985" s="5">
        <v>36</v>
      </c>
      <c r="K2985" s="5">
        <v>124</v>
      </c>
      <c r="L2985" s="5">
        <v>27.4</v>
      </c>
      <c r="M2985" s="16">
        <v>95000</v>
      </c>
      <c r="N2985" s="5">
        <v>1</v>
      </c>
      <c r="O2985" s="5">
        <v>1</v>
      </c>
      <c r="P2985">
        <f t="shared" si="37"/>
        <v>2</v>
      </c>
    </row>
    <row r="2986" spans="1:17" x14ac:dyDescent="0.25">
      <c r="A2986" s="5" t="s">
        <v>428</v>
      </c>
      <c r="B2986" s="114">
        <v>637178</v>
      </c>
      <c r="C2986" s="14">
        <v>37833</v>
      </c>
      <c r="D2986" s="70" t="s">
        <v>2515</v>
      </c>
      <c r="E2986" s="5">
        <v>1</v>
      </c>
      <c r="F2986" s="5">
        <v>1430</v>
      </c>
      <c r="G2986" s="5">
        <v>50</v>
      </c>
      <c r="H2986" s="5">
        <v>14</v>
      </c>
      <c r="I2986" s="5">
        <v>46</v>
      </c>
      <c r="J2986" s="5">
        <v>4.2</v>
      </c>
      <c r="K2986" s="5">
        <v>124</v>
      </c>
      <c r="L2986" s="5">
        <v>29.7</v>
      </c>
      <c r="M2986" s="16">
        <v>50000</v>
      </c>
      <c r="N2986" s="5">
        <v>2</v>
      </c>
      <c r="O2986" s="5">
        <v>1</v>
      </c>
      <c r="P2986">
        <f t="shared" si="37"/>
        <v>3</v>
      </c>
    </row>
    <row r="2987" spans="1:17" x14ac:dyDescent="0.25">
      <c r="A2987" s="5" t="s">
        <v>428</v>
      </c>
      <c r="B2987" s="114">
        <v>637178</v>
      </c>
      <c r="C2987" s="14">
        <v>37833</v>
      </c>
      <c r="D2987" s="70" t="s">
        <v>2515</v>
      </c>
      <c r="E2987" s="5">
        <v>2</v>
      </c>
      <c r="F2987" s="5">
        <v>1630</v>
      </c>
      <c r="G2987" s="5">
        <v>50</v>
      </c>
      <c r="H2987" s="5">
        <v>14</v>
      </c>
      <c r="I2987" s="5">
        <v>46</v>
      </c>
      <c r="J2987" s="5">
        <v>2.2999999999999998</v>
      </c>
      <c r="K2987" s="5">
        <v>124</v>
      </c>
      <c r="L2987" s="5">
        <v>30</v>
      </c>
      <c r="M2987" s="16">
        <v>10000</v>
      </c>
      <c r="P2987">
        <f t="shared" si="37"/>
        <v>0</v>
      </c>
    </row>
    <row r="2988" spans="1:17" x14ac:dyDescent="0.25">
      <c r="A2988" s="5" t="s">
        <v>428</v>
      </c>
      <c r="B2988" s="114">
        <v>637178</v>
      </c>
      <c r="C2988" s="14">
        <v>37834</v>
      </c>
      <c r="D2988" s="70" t="s">
        <v>2516</v>
      </c>
      <c r="E2988" s="5">
        <v>1</v>
      </c>
      <c r="F2988" s="5">
        <v>1500</v>
      </c>
      <c r="G2988" s="5">
        <v>50</v>
      </c>
      <c r="H2988" s="5">
        <v>15</v>
      </c>
      <c r="I2988" s="5">
        <v>45</v>
      </c>
      <c r="J2988" s="5">
        <v>55.4</v>
      </c>
      <c r="K2988" s="5">
        <v>124</v>
      </c>
      <c r="L2988" s="5">
        <v>26.7</v>
      </c>
      <c r="M2988" s="16">
        <v>55000</v>
      </c>
      <c r="N2988" s="5">
        <v>1</v>
      </c>
      <c r="O2988" s="5">
        <v>1</v>
      </c>
      <c r="P2988">
        <f t="shared" si="37"/>
        <v>2</v>
      </c>
    </row>
    <row r="2989" spans="1:17" x14ac:dyDescent="0.25">
      <c r="A2989" s="5" t="s">
        <v>428</v>
      </c>
      <c r="B2989" s="114">
        <v>637178</v>
      </c>
      <c r="C2989" s="14">
        <v>37834</v>
      </c>
      <c r="D2989" s="70" t="s">
        <v>2516</v>
      </c>
      <c r="E2989" s="5">
        <v>2</v>
      </c>
      <c r="F2989" s="5">
        <v>1700</v>
      </c>
      <c r="G2989" s="5">
        <v>50</v>
      </c>
      <c r="H2989" s="5">
        <v>15</v>
      </c>
      <c r="I2989" s="5">
        <v>45</v>
      </c>
      <c r="J2989" s="5">
        <v>53</v>
      </c>
      <c r="K2989" s="5">
        <v>124</v>
      </c>
      <c r="L2989" s="5">
        <v>28.1</v>
      </c>
      <c r="M2989" s="16">
        <v>40000</v>
      </c>
      <c r="P2989">
        <f t="shared" si="37"/>
        <v>0</v>
      </c>
    </row>
    <row r="2990" spans="1:17" x14ac:dyDescent="0.25">
      <c r="A2990" s="5" t="s">
        <v>428</v>
      </c>
      <c r="B2990" s="114">
        <v>637178</v>
      </c>
      <c r="C2990" s="14">
        <v>37835</v>
      </c>
      <c r="D2990" s="70" t="s">
        <v>2517</v>
      </c>
      <c r="E2990" s="5">
        <v>1</v>
      </c>
      <c r="F2990" s="5">
        <v>1200</v>
      </c>
      <c r="G2990" s="5">
        <v>50</v>
      </c>
      <c r="H2990" s="5">
        <v>14</v>
      </c>
      <c r="I2990" s="5">
        <v>46</v>
      </c>
      <c r="J2990" s="5">
        <v>25.7</v>
      </c>
      <c r="K2990" s="5">
        <v>124</v>
      </c>
      <c r="L2990" s="5">
        <v>22.6</v>
      </c>
      <c r="M2990" s="16">
        <v>50000</v>
      </c>
      <c r="P2990">
        <f t="shared" si="37"/>
        <v>0</v>
      </c>
    </row>
    <row r="2991" spans="1:17" x14ac:dyDescent="0.25">
      <c r="A2991" s="5" t="s">
        <v>428</v>
      </c>
      <c r="B2991" s="114">
        <v>637178</v>
      </c>
      <c r="C2991" s="14">
        <v>37835</v>
      </c>
      <c r="D2991" s="70" t="s">
        <v>2517</v>
      </c>
      <c r="E2991" s="5">
        <v>2</v>
      </c>
      <c r="F2991" s="5">
        <v>1500</v>
      </c>
      <c r="G2991" s="5">
        <v>50</v>
      </c>
      <c r="H2991" s="5">
        <v>14</v>
      </c>
      <c r="I2991" s="5">
        <v>46</v>
      </c>
      <c r="J2991" s="5">
        <v>24.4</v>
      </c>
      <c r="K2991" s="5">
        <v>124</v>
      </c>
      <c r="L2991" s="5">
        <v>22.1</v>
      </c>
      <c r="M2991" s="16">
        <v>45000</v>
      </c>
      <c r="P2991">
        <f t="shared" si="37"/>
        <v>0</v>
      </c>
    </row>
    <row r="2992" spans="1:17" x14ac:dyDescent="0.25">
      <c r="A2992" s="5" t="s">
        <v>428</v>
      </c>
      <c r="B2992" s="114">
        <v>637178</v>
      </c>
      <c r="C2992" s="14">
        <v>37836</v>
      </c>
      <c r="D2992" s="70" t="s">
        <v>2518</v>
      </c>
      <c r="E2992" s="5">
        <v>1</v>
      </c>
      <c r="F2992" s="5">
        <v>1130</v>
      </c>
      <c r="G2992" s="5">
        <v>27</v>
      </c>
      <c r="H2992" s="5">
        <v>13</v>
      </c>
      <c r="I2992" s="5">
        <v>46</v>
      </c>
      <c r="J2992" s="5">
        <v>27.5</v>
      </c>
      <c r="K2992" s="5">
        <v>124</v>
      </c>
      <c r="L2992" s="5">
        <v>15.3</v>
      </c>
      <c r="M2992" s="16">
        <v>95000</v>
      </c>
      <c r="N2992" s="5">
        <v>1</v>
      </c>
      <c r="O2992" s="5">
        <v>3</v>
      </c>
      <c r="P2992">
        <f t="shared" si="37"/>
        <v>4</v>
      </c>
    </row>
    <row r="2993" spans="1:16" x14ac:dyDescent="0.25">
      <c r="A2993" s="5" t="s">
        <v>428</v>
      </c>
      <c r="B2993" s="114">
        <v>637178</v>
      </c>
      <c r="C2993" s="14">
        <v>37837</v>
      </c>
      <c r="D2993" s="70" t="s">
        <v>2519</v>
      </c>
      <c r="E2993" s="5">
        <v>1</v>
      </c>
      <c r="F2993" s="5">
        <v>1030</v>
      </c>
      <c r="G2993" s="5">
        <v>50</v>
      </c>
      <c r="H2993" s="5">
        <v>14</v>
      </c>
      <c r="I2993" s="5">
        <v>46</v>
      </c>
      <c r="J2993" s="5">
        <v>16.2</v>
      </c>
      <c r="K2993" s="5">
        <v>124</v>
      </c>
      <c r="L2993" s="5">
        <v>25.7</v>
      </c>
      <c r="M2993" s="16">
        <v>20000</v>
      </c>
      <c r="P2993">
        <f t="shared" si="37"/>
        <v>0</v>
      </c>
    </row>
    <row r="2994" spans="1:16" x14ac:dyDescent="0.25">
      <c r="A2994" s="5" t="s">
        <v>428</v>
      </c>
      <c r="B2994" s="114">
        <v>637178</v>
      </c>
      <c r="C2994" s="14">
        <v>37837</v>
      </c>
      <c r="D2994" s="70" t="s">
        <v>2519</v>
      </c>
      <c r="E2994" s="5">
        <v>2</v>
      </c>
      <c r="F2994" s="5">
        <v>1500</v>
      </c>
      <c r="G2994" s="5">
        <v>50</v>
      </c>
      <c r="H2994" s="5">
        <v>14</v>
      </c>
      <c r="I2994" s="5">
        <v>46</v>
      </c>
      <c r="J2994" s="5">
        <v>3.6</v>
      </c>
      <c r="K2994" s="5">
        <v>124</v>
      </c>
      <c r="L2994" s="5">
        <v>21.2</v>
      </c>
      <c r="M2994" s="16">
        <v>75000</v>
      </c>
      <c r="O2994" s="5">
        <v>1</v>
      </c>
      <c r="P2994">
        <f t="shared" si="37"/>
        <v>1</v>
      </c>
    </row>
    <row r="2995" spans="1:16" x14ac:dyDescent="0.25">
      <c r="A2995" s="5" t="s">
        <v>428</v>
      </c>
      <c r="B2995" s="114">
        <v>637178</v>
      </c>
      <c r="C2995" s="14">
        <v>37838</v>
      </c>
      <c r="D2995" s="70" t="s">
        <v>2520</v>
      </c>
      <c r="E2995" s="5">
        <v>1</v>
      </c>
      <c r="F2995" s="5">
        <v>1445</v>
      </c>
      <c r="G2995" s="5">
        <v>50</v>
      </c>
      <c r="H2995" s="5">
        <v>14</v>
      </c>
      <c r="I2995" s="5">
        <v>45</v>
      </c>
      <c r="J2995" s="5">
        <v>59.2</v>
      </c>
      <c r="K2995" s="5">
        <v>124</v>
      </c>
      <c r="L2995" s="5">
        <v>23.4</v>
      </c>
      <c r="M2995" s="16">
        <v>30000</v>
      </c>
      <c r="O2995" s="5">
        <v>1</v>
      </c>
      <c r="P2995">
        <f t="shared" si="37"/>
        <v>1</v>
      </c>
    </row>
    <row r="2996" spans="1:16" x14ac:dyDescent="0.25">
      <c r="A2996" s="5" t="s">
        <v>428</v>
      </c>
      <c r="B2996" s="114">
        <v>637178</v>
      </c>
      <c r="C2996" s="14">
        <v>37839</v>
      </c>
      <c r="D2996" s="70" t="s">
        <v>2521</v>
      </c>
      <c r="E2996" s="5">
        <v>1</v>
      </c>
      <c r="F2996" s="5">
        <v>1100</v>
      </c>
      <c r="G2996" s="5">
        <v>50</v>
      </c>
      <c r="H2996" s="5">
        <v>14</v>
      </c>
      <c r="I2996" s="5">
        <v>45</v>
      </c>
      <c r="J2996" s="5">
        <v>58.2</v>
      </c>
      <c r="K2996" s="5">
        <v>124</v>
      </c>
      <c r="L2996" s="5">
        <v>28.9</v>
      </c>
      <c r="M2996" s="16">
        <v>30000</v>
      </c>
      <c r="N2996" s="5">
        <v>2</v>
      </c>
      <c r="O2996" s="5">
        <v>2</v>
      </c>
      <c r="P2996">
        <f t="shared" si="37"/>
        <v>4</v>
      </c>
    </row>
    <row r="2997" spans="1:16" x14ac:dyDescent="0.25">
      <c r="A2997" s="5" t="s">
        <v>428</v>
      </c>
      <c r="B2997" s="114">
        <v>637178</v>
      </c>
      <c r="C2997" s="14">
        <v>37839</v>
      </c>
      <c r="D2997" s="70" t="s">
        <v>2521</v>
      </c>
      <c r="E2997" s="5">
        <v>2</v>
      </c>
      <c r="F2997" s="5">
        <v>1630</v>
      </c>
      <c r="G2997" s="5">
        <v>50</v>
      </c>
      <c r="H2997" s="5">
        <v>14</v>
      </c>
      <c r="I2997" s="5">
        <v>45</v>
      </c>
      <c r="J2997" s="5">
        <v>55.2</v>
      </c>
      <c r="K2997" s="5">
        <v>124</v>
      </c>
      <c r="L2997" s="5">
        <v>31</v>
      </c>
      <c r="M2997" s="16">
        <v>35000</v>
      </c>
      <c r="O2997" s="5">
        <v>2</v>
      </c>
      <c r="P2997">
        <f t="shared" si="37"/>
        <v>2</v>
      </c>
    </row>
    <row r="2998" spans="1:16" x14ac:dyDescent="0.25">
      <c r="A2998" s="5" t="s">
        <v>428</v>
      </c>
      <c r="B2998" s="114">
        <v>637178</v>
      </c>
      <c r="C2998" s="14">
        <v>37839</v>
      </c>
      <c r="D2998" s="70" t="s">
        <v>2521</v>
      </c>
      <c r="E2998" s="5">
        <v>3</v>
      </c>
      <c r="F2998" s="5">
        <v>1745</v>
      </c>
      <c r="G2998" s="5">
        <v>50</v>
      </c>
      <c r="H2998" s="5">
        <v>14</v>
      </c>
      <c r="I2998" s="5">
        <v>45</v>
      </c>
      <c r="J2998" s="5">
        <v>53.2</v>
      </c>
      <c r="K2998" s="5">
        <v>124</v>
      </c>
      <c r="L2998" s="5">
        <v>33</v>
      </c>
      <c r="M2998" s="16">
        <v>30000</v>
      </c>
      <c r="N2998" s="5">
        <v>2</v>
      </c>
      <c r="O2998" s="5">
        <v>1</v>
      </c>
      <c r="P2998">
        <f t="shared" si="37"/>
        <v>3</v>
      </c>
    </row>
    <row r="2999" spans="1:16" x14ac:dyDescent="0.25">
      <c r="A2999" s="5" t="s">
        <v>428</v>
      </c>
      <c r="B2999" s="114">
        <v>637178</v>
      </c>
      <c r="C2999" s="14">
        <v>37840</v>
      </c>
      <c r="D2999" s="70" t="s">
        <v>2522</v>
      </c>
      <c r="E2999" s="5">
        <v>1</v>
      </c>
      <c r="F2999" s="5">
        <v>1130</v>
      </c>
      <c r="G2999" s="5">
        <v>50</v>
      </c>
      <c r="H2999" s="5">
        <v>15</v>
      </c>
      <c r="I2999" s="5">
        <v>45</v>
      </c>
      <c r="J2999" s="5">
        <v>48.7</v>
      </c>
      <c r="K2999" s="5">
        <v>124</v>
      </c>
      <c r="L2999" s="5">
        <v>24</v>
      </c>
      <c r="M2999" s="16">
        <v>95000</v>
      </c>
      <c r="P2999">
        <f t="shared" si="37"/>
        <v>0</v>
      </c>
    </row>
    <row r="3000" spans="1:16" x14ac:dyDescent="0.25">
      <c r="A3000" s="5" t="s">
        <v>428</v>
      </c>
      <c r="B3000" s="114">
        <v>637178</v>
      </c>
      <c r="C3000" s="14">
        <v>37841</v>
      </c>
      <c r="D3000" s="70" t="s">
        <v>2523</v>
      </c>
      <c r="E3000" s="5">
        <v>1</v>
      </c>
      <c r="F3000" s="5">
        <v>1500</v>
      </c>
      <c r="G3000" s="5">
        <v>50</v>
      </c>
      <c r="H3000" s="5">
        <v>15</v>
      </c>
      <c r="I3000" s="5">
        <v>46</v>
      </c>
      <c r="J3000" s="5">
        <v>4.2</v>
      </c>
      <c r="K3000" s="5">
        <v>124</v>
      </c>
      <c r="L3000" s="5">
        <v>28.3</v>
      </c>
      <c r="M3000" s="16">
        <v>95000</v>
      </c>
      <c r="O3000" s="5">
        <v>1</v>
      </c>
      <c r="P3000">
        <f t="shared" ref="P3000:P3063" si="38">N3000+O3000</f>
        <v>1</v>
      </c>
    </row>
    <row r="3001" spans="1:16" x14ac:dyDescent="0.25">
      <c r="A3001" s="5" t="s">
        <v>428</v>
      </c>
      <c r="B3001" s="114">
        <v>637178</v>
      </c>
      <c r="C3001" s="14">
        <v>37842</v>
      </c>
      <c r="D3001" s="70" t="s">
        <v>2524</v>
      </c>
      <c r="E3001" s="5">
        <v>1</v>
      </c>
      <c r="F3001" s="5">
        <v>1100</v>
      </c>
      <c r="G3001" s="5">
        <v>50</v>
      </c>
      <c r="H3001" s="5">
        <v>16</v>
      </c>
      <c r="I3001" s="5">
        <v>46</v>
      </c>
      <c r="J3001" s="5">
        <v>22.7</v>
      </c>
      <c r="K3001" s="5">
        <v>124</v>
      </c>
      <c r="L3001" s="5">
        <v>25.1</v>
      </c>
      <c r="M3001" s="16">
        <v>95000</v>
      </c>
      <c r="P3001">
        <f t="shared" si="38"/>
        <v>0</v>
      </c>
    </row>
    <row r="3002" spans="1:16" x14ac:dyDescent="0.25">
      <c r="A3002" s="5" t="s">
        <v>428</v>
      </c>
      <c r="B3002" s="114">
        <v>637178</v>
      </c>
      <c r="C3002" s="14">
        <v>37843</v>
      </c>
      <c r="D3002" s="70" t="s">
        <v>2525</v>
      </c>
      <c r="E3002" s="5">
        <v>1</v>
      </c>
      <c r="F3002" s="5">
        <v>1000</v>
      </c>
      <c r="G3002" s="5">
        <v>50</v>
      </c>
      <c r="H3002" s="5">
        <v>16</v>
      </c>
      <c r="I3002" s="5">
        <v>46</v>
      </c>
      <c r="J3002" s="5">
        <v>18</v>
      </c>
      <c r="K3002" s="5">
        <v>124</v>
      </c>
      <c r="L3002" s="5">
        <v>21</v>
      </c>
      <c r="M3002" s="16">
        <v>0</v>
      </c>
      <c r="P3002">
        <f t="shared" si="38"/>
        <v>0</v>
      </c>
    </row>
    <row r="3003" spans="1:16" x14ac:dyDescent="0.25">
      <c r="A3003" s="5" t="s">
        <v>428</v>
      </c>
      <c r="B3003" s="114">
        <v>637178</v>
      </c>
      <c r="C3003" s="14">
        <v>37843</v>
      </c>
      <c r="D3003" s="70" t="s">
        <v>2525</v>
      </c>
      <c r="E3003" s="5">
        <v>2</v>
      </c>
      <c r="F3003" s="5">
        <v>1400</v>
      </c>
      <c r="G3003" s="5">
        <v>50</v>
      </c>
      <c r="H3003" s="5">
        <v>16</v>
      </c>
      <c r="I3003" s="5">
        <v>46</v>
      </c>
      <c r="J3003" s="5">
        <v>19</v>
      </c>
      <c r="K3003" s="5">
        <v>124</v>
      </c>
      <c r="L3003" s="5">
        <v>24</v>
      </c>
      <c r="M3003" s="16">
        <v>30000</v>
      </c>
      <c r="P3003">
        <f t="shared" si="38"/>
        <v>0</v>
      </c>
    </row>
    <row r="3004" spans="1:16" x14ac:dyDescent="0.25">
      <c r="A3004" s="5" t="s">
        <v>428</v>
      </c>
      <c r="B3004" s="114">
        <v>637178</v>
      </c>
      <c r="C3004" s="14">
        <v>37843</v>
      </c>
      <c r="D3004" s="70" t="s">
        <v>2525</v>
      </c>
      <c r="E3004" s="5">
        <v>3</v>
      </c>
      <c r="F3004" s="5">
        <v>1600</v>
      </c>
      <c r="G3004" s="5">
        <v>50</v>
      </c>
      <c r="H3004" s="5">
        <v>16</v>
      </c>
      <c r="I3004" s="5">
        <v>46</v>
      </c>
      <c r="J3004" s="5">
        <v>19</v>
      </c>
      <c r="K3004" s="5">
        <v>124</v>
      </c>
      <c r="L3004" s="5">
        <v>25</v>
      </c>
      <c r="M3004" s="16">
        <v>20000</v>
      </c>
      <c r="P3004">
        <f t="shared" si="38"/>
        <v>0</v>
      </c>
    </row>
    <row r="3005" spans="1:16" x14ac:dyDescent="0.25">
      <c r="A3005" s="5" t="s">
        <v>428</v>
      </c>
      <c r="B3005" s="114">
        <v>637178</v>
      </c>
      <c r="C3005" s="14">
        <v>37844</v>
      </c>
      <c r="D3005" s="70" t="s">
        <v>2526</v>
      </c>
      <c r="E3005" s="5">
        <v>1</v>
      </c>
      <c r="F3005" s="5">
        <v>1400</v>
      </c>
      <c r="G3005" s="5">
        <v>60</v>
      </c>
      <c r="H3005" s="5">
        <v>16</v>
      </c>
      <c r="I3005" s="5">
        <v>46</v>
      </c>
      <c r="J3005" s="5">
        <v>48</v>
      </c>
      <c r="K3005" s="5">
        <v>124</v>
      </c>
      <c r="L3005" s="5">
        <v>25</v>
      </c>
      <c r="M3005" s="16">
        <v>95000</v>
      </c>
      <c r="P3005">
        <f t="shared" si="38"/>
        <v>0</v>
      </c>
    </row>
    <row r="3006" spans="1:16" x14ac:dyDescent="0.25">
      <c r="A3006" s="5" t="s">
        <v>428</v>
      </c>
      <c r="B3006" s="114">
        <v>637178</v>
      </c>
      <c r="C3006" s="14">
        <v>37845</v>
      </c>
      <c r="D3006" s="70" t="s">
        <v>2527</v>
      </c>
      <c r="E3006" s="5">
        <v>1</v>
      </c>
      <c r="F3006" s="5">
        <v>930</v>
      </c>
      <c r="G3006" s="5">
        <v>40</v>
      </c>
      <c r="H3006" s="5">
        <v>16</v>
      </c>
      <c r="I3006" s="5">
        <v>46</v>
      </c>
      <c r="J3006" s="5">
        <v>8</v>
      </c>
      <c r="K3006" s="5">
        <v>124</v>
      </c>
      <c r="L3006" s="5">
        <v>8</v>
      </c>
      <c r="M3006" s="16">
        <v>90000</v>
      </c>
      <c r="N3006" s="5">
        <v>1</v>
      </c>
      <c r="P3006">
        <f t="shared" si="38"/>
        <v>1</v>
      </c>
    </row>
    <row r="3007" spans="1:16" x14ac:dyDescent="0.25">
      <c r="A3007" s="5" t="s">
        <v>428</v>
      </c>
      <c r="B3007" s="114">
        <v>637178</v>
      </c>
      <c r="C3007" s="14">
        <v>37846</v>
      </c>
      <c r="D3007" s="70" t="s">
        <v>2528</v>
      </c>
      <c r="E3007" s="5">
        <v>1</v>
      </c>
      <c r="F3007" s="5">
        <v>1000</v>
      </c>
      <c r="G3007" s="5">
        <v>45</v>
      </c>
      <c r="H3007" s="5">
        <v>16</v>
      </c>
      <c r="I3007" s="5">
        <v>46</v>
      </c>
      <c r="J3007" s="5">
        <v>0</v>
      </c>
      <c r="K3007" s="5">
        <v>124</v>
      </c>
      <c r="L3007" s="5">
        <v>5</v>
      </c>
      <c r="M3007" s="16">
        <v>90000</v>
      </c>
      <c r="P3007">
        <f t="shared" si="38"/>
        <v>0</v>
      </c>
    </row>
    <row r="3008" spans="1:16" x14ac:dyDescent="0.25">
      <c r="A3008" s="5" t="s">
        <v>428</v>
      </c>
      <c r="B3008" s="114">
        <v>637178</v>
      </c>
      <c r="C3008" s="14">
        <v>37847</v>
      </c>
      <c r="D3008" s="70" t="s">
        <v>2529</v>
      </c>
      <c r="E3008" s="5">
        <v>1</v>
      </c>
      <c r="F3008" s="5">
        <v>1030</v>
      </c>
      <c r="G3008" s="5">
        <v>40</v>
      </c>
      <c r="H3008" s="5">
        <v>16</v>
      </c>
      <c r="I3008" s="5">
        <v>46</v>
      </c>
      <c r="J3008" s="5">
        <v>6</v>
      </c>
      <c r="K3008" s="5">
        <v>124</v>
      </c>
      <c r="L3008" s="5">
        <v>12</v>
      </c>
      <c r="M3008" s="16">
        <v>95000</v>
      </c>
      <c r="P3008">
        <f t="shared" si="38"/>
        <v>0</v>
      </c>
    </row>
    <row r="3009" spans="1:16" x14ac:dyDescent="0.25">
      <c r="A3009" s="5" t="s">
        <v>428</v>
      </c>
      <c r="B3009" s="114">
        <v>637178</v>
      </c>
      <c r="C3009" s="14">
        <v>37848</v>
      </c>
      <c r="D3009" s="70" t="s">
        <v>2530</v>
      </c>
      <c r="E3009" s="5">
        <v>1</v>
      </c>
      <c r="F3009" s="5">
        <v>1100</v>
      </c>
      <c r="G3009" s="5">
        <v>200</v>
      </c>
      <c r="H3009" s="5">
        <v>16</v>
      </c>
      <c r="I3009" s="5">
        <v>46</v>
      </c>
      <c r="J3009" s="5">
        <v>15</v>
      </c>
      <c r="K3009" s="5">
        <v>124</v>
      </c>
      <c r="L3009" s="5">
        <v>25</v>
      </c>
      <c r="M3009" s="16">
        <v>95000</v>
      </c>
      <c r="P3009">
        <f t="shared" si="38"/>
        <v>0</v>
      </c>
    </row>
    <row r="3010" spans="1:16" x14ac:dyDescent="0.25">
      <c r="A3010" s="5" t="s">
        <v>428</v>
      </c>
      <c r="B3010" s="114">
        <v>637178</v>
      </c>
      <c r="C3010" s="14">
        <v>37849</v>
      </c>
      <c r="D3010" s="70" t="s">
        <v>2531</v>
      </c>
      <c r="E3010" s="5">
        <v>1</v>
      </c>
      <c r="F3010" s="5">
        <v>1030</v>
      </c>
      <c r="G3010" s="5">
        <v>38</v>
      </c>
      <c r="H3010" s="5">
        <v>18</v>
      </c>
      <c r="I3010" s="5">
        <v>46</v>
      </c>
      <c r="J3010" s="5">
        <v>29</v>
      </c>
      <c r="K3010" s="5">
        <v>124</v>
      </c>
      <c r="L3010" s="5">
        <v>18</v>
      </c>
      <c r="M3010" s="16">
        <v>95000</v>
      </c>
      <c r="P3010">
        <f t="shared" si="38"/>
        <v>0</v>
      </c>
    </row>
    <row r="3011" spans="1:16" x14ac:dyDescent="0.25">
      <c r="A3011" s="5" t="s">
        <v>428</v>
      </c>
      <c r="B3011" s="114">
        <v>637178</v>
      </c>
      <c r="C3011" s="14">
        <v>37850</v>
      </c>
      <c r="D3011" s="70" t="s">
        <v>2532</v>
      </c>
      <c r="E3011" s="5">
        <v>1</v>
      </c>
      <c r="F3011" s="5">
        <v>1000</v>
      </c>
      <c r="G3011" s="5">
        <v>50</v>
      </c>
      <c r="H3011" s="5">
        <v>16</v>
      </c>
      <c r="I3011" s="5">
        <v>46</v>
      </c>
      <c r="J3011" s="5">
        <v>1.2</v>
      </c>
      <c r="K3011" s="5">
        <v>124</v>
      </c>
      <c r="L3011" s="5">
        <v>21.5</v>
      </c>
      <c r="M3011" s="16">
        <v>90000</v>
      </c>
      <c r="N3011" s="5">
        <v>5</v>
      </c>
      <c r="P3011">
        <f t="shared" si="38"/>
        <v>5</v>
      </c>
    </row>
    <row r="3012" spans="1:16" x14ac:dyDescent="0.25">
      <c r="A3012" s="5" t="s">
        <v>428</v>
      </c>
      <c r="B3012" s="114">
        <v>637178</v>
      </c>
      <c r="C3012" s="14">
        <v>37851</v>
      </c>
      <c r="D3012" s="70" t="s">
        <v>2533</v>
      </c>
      <c r="E3012" s="5">
        <v>1</v>
      </c>
      <c r="F3012" s="5">
        <v>745</v>
      </c>
      <c r="G3012" s="5">
        <v>50</v>
      </c>
      <c r="H3012" s="5">
        <v>16</v>
      </c>
      <c r="I3012" s="5">
        <v>46</v>
      </c>
      <c r="J3012" s="5">
        <v>4.0999999999999996</v>
      </c>
      <c r="K3012" s="5">
        <v>124</v>
      </c>
      <c r="L3012" s="5">
        <v>26</v>
      </c>
      <c r="M3012" s="16">
        <v>95000</v>
      </c>
      <c r="P3012">
        <f t="shared" si="38"/>
        <v>0</v>
      </c>
    </row>
    <row r="3013" spans="1:16" x14ac:dyDescent="0.25">
      <c r="A3013" s="5" t="s">
        <v>428</v>
      </c>
      <c r="B3013" s="114">
        <v>637178</v>
      </c>
      <c r="C3013" s="14">
        <v>37852</v>
      </c>
      <c r="D3013" s="70" t="s">
        <v>2534</v>
      </c>
      <c r="E3013" s="5">
        <v>1</v>
      </c>
      <c r="F3013" s="5">
        <v>1000</v>
      </c>
      <c r="G3013" s="5">
        <v>50</v>
      </c>
      <c r="H3013" s="5">
        <v>17</v>
      </c>
      <c r="I3013" s="5">
        <v>46</v>
      </c>
      <c r="J3013" s="5">
        <v>18</v>
      </c>
      <c r="K3013" s="5">
        <v>124</v>
      </c>
      <c r="L3013" s="5">
        <v>20.5</v>
      </c>
      <c r="M3013" s="16">
        <v>95000</v>
      </c>
      <c r="P3013">
        <f t="shared" si="38"/>
        <v>0</v>
      </c>
    </row>
    <row r="3014" spans="1:16" x14ac:dyDescent="0.25">
      <c r="A3014" s="5" t="s">
        <v>428</v>
      </c>
      <c r="B3014" s="114">
        <v>637178</v>
      </c>
      <c r="C3014" s="14">
        <v>37855</v>
      </c>
      <c r="D3014" s="70" t="s">
        <v>2535</v>
      </c>
      <c r="E3014" s="5">
        <v>1</v>
      </c>
      <c r="F3014" s="5">
        <v>1030</v>
      </c>
      <c r="G3014" s="5">
        <v>50</v>
      </c>
      <c r="H3014" s="5">
        <v>16</v>
      </c>
      <c r="I3014" s="5">
        <v>46</v>
      </c>
      <c r="J3014" s="5">
        <v>4</v>
      </c>
      <c r="K3014" s="5">
        <v>124</v>
      </c>
      <c r="L3014" s="5">
        <v>26.8</v>
      </c>
      <c r="M3014" s="16">
        <v>95000</v>
      </c>
      <c r="N3014" s="5">
        <v>2</v>
      </c>
      <c r="O3014" s="5">
        <v>1</v>
      </c>
      <c r="P3014">
        <f t="shared" si="38"/>
        <v>3</v>
      </c>
    </row>
    <row r="3015" spans="1:16" x14ac:dyDescent="0.25">
      <c r="A3015" s="5" t="s">
        <v>428</v>
      </c>
      <c r="B3015" s="114">
        <v>637178</v>
      </c>
      <c r="C3015" s="14">
        <v>37856</v>
      </c>
      <c r="D3015" s="70" t="s">
        <v>2536</v>
      </c>
      <c r="E3015" s="5">
        <v>1</v>
      </c>
      <c r="F3015" s="5">
        <v>900</v>
      </c>
      <c r="G3015" s="5">
        <v>40</v>
      </c>
      <c r="H3015" s="5">
        <v>15</v>
      </c>
      <c r="I3015" s="5">
        <v>46</v>
      </c>
      <c r="J3015" s="5">
        <v>9.5</v>
      </c>
      <c r="K3015" s="5">
        <v>124</v>
      </c>
      <c r="L3015" s="5">
        <v>16.7</v>
      </c>
      <c r="M3015" s="16">
        <v>70000</v>
      </c>
      <c r="N3015" s="5">
        <v>4</v>
      </c>
      <c r="O3015" s="5">
        <v>2</v>
      </c>
      <c r="P3015">
        <f t="shared" si="38"/>
        <v>6</v>
      </c>
    </row>
    <row r="3016" spans="1:16" x14ac:dyDescent="0.25">
      <c r="A3016" s="5" t="s">
        <v>428</v>
      </c>
      <c r="B3016" s="114">
        <v>637178</v>
      </c>
      <c r="C3016" s="14">
        <v>37856</v>
      </c>
      <c r="D3016" s="70" t="s">
        <v>2536</v>
      </c>
      <c r="E3016" s="5">
        <v>2</v>
      </c>
      <c r="F3016" s="5">
        <v>1100</v>
      </c>
      <c r="G3016" s="5">
        <v>40</v>
      </c>
      <c r="H3016" s="5">
        <v>15</v>
      </c>
      <c r="I3016" s="5">
        <v>46</v>
      </c>
      <c r="J3016" s="5">
        <v>12</v>
      </c>
      <c r="K3016" s="5">
        <v>124</v>
      </c>
      <c r="L3016" s="5">
        <v>17.399999999999999</v>
      </c>
      <c r="M3016" s="16">
        <v>25000</v>
      </c>
      <c r="P3016">
        <f t="shared" si="38"/>
        <v>0</v>
      </c>
    </row>
    <row r="3017" spans="1:16" x14ac:dyDescent="0.25">
      <c r="A3017" s="5" t="s">
        <v>428</v>
      </c>
      <c r="B3017" s="114">
        <v>637178</v>
      </c>
      <c r="C3017" s="14">
        <v>37857</v>
      </c>
      <c r="D3017" s="70" t="s">
        <v>2537</v>
      </c>
      <c r="E3017" s="5">
        <v>1</v>
      </c>
      <c r="F3017" s="5">
        <v>1000</v>
      </c>
      <c r="G3017" s="5">
        <v>50</v>
      </c>
      <c r="H3017" s="5">
        <v>15</v>
      </c>
      <c r="I3017" s="5">
        <v>46</v>
      </c>
      <c r="J3017" s="5">
        <v>11.1</v>
      </c>
      <c r="K3017" s="5">
        <v>124</v>
      </c>
      <c r="L3017" s="5">
        <v>26.2</v>
      </c>
      <c r="M3017" s="16">
        <v>95000</v>
      </c>
      <c r="P3017">
        <f t="shared" si="38"/>
        <v>0</v>
      </c>
    </row>
    <row r="3018" spans="1:16" x14ac:dyDescent="0.25">
      <c r="A3018" s="5" t="s">
        <v>428</v>
      </c>
      <c r="B3018" s="114">
        <v>637178</v>
      </c>
      <c r="C3018" s="14">
        <v>37858</v>
      </c>
      <c r="D3018" s="70" t="s">
        <v>2538</v>
      </c>
      <c r="E3018" s="5">
        <v>1</v>
      </c>
      <c r="F3018" s="5">
        <v>1030</v>
      </c>
      <c r="G3018" s="5">
        <v>50</v>
      </c>
      <c r="H3018" s="5">
        <v>15</v>
      </c>
      <c r="I3018" s="5">
        <v>46</v>
      </c>
      <c r="J3018" s="5">
        <v>4.0999999999999996</v>
      </c>
      <c r="K3018" s="5">
        <v>124</v>
      </c>
      <c r="L3018" s="5">
        <v>25.9</v>
      </c>
      <c r="M3018" s="16">
        <v>95000</v>
      </c>
      <c r="N3018" s="5">
        <v>3</v>
      </c>
      <c r="O3018" s="5">
        <v>3</v>
      </c>
      <c r="P3018">
        <f t="shared" si="38"/>
        <v>6</v>
      </c>
    </row>
    <row r="3019" spans="1:16" x14ac:dyDescent="0.25">
      <c r="A3019" s="5" t="s">
        <v>428</v>
      </c>
      <c r="B3019" s="114">
        <v>637178</v>
      </c>
      <c r="C3019" s="14">
        <v>37859</v>
      </c>
      <c r="D3019" s="70" t="s">
        <v>2539</v>
      </c>
      <c r="E3019" s="5">
        <v>1</v>
      </c>
      <c r="F3019" s="5">
        <v>1000</v>
      </c>
      <c r="G3019" s="5">
        <v>50</v>
      </c>
      <c r="H3019" s="5">
        <v>15</v>
      </c>
      <c r="I3019" s="5">
        <v>46</v>
      </c>
      <c r="J3019" s="5">
        <v>19.899999999999999</v>
      </c>
      <c r="K3019" s="5">
        <v>124</v>
      </c>
      <c r="L3019" s="5">
        <v>20.9</v>
      </c>
      <c r="M3019" s="16">
        <v>0</v>
      </c>
      <c r="P3019">
        <f t="shared" si="38"/>
        <v>0</v>
      </c>
    </row>
    <row r="3020" spans="1:16" x14ac:dyDescent="0.25">
      <c r="A3020" s="5" t="s">
        <v>428</v>
      </c>
      <c r="B3020" s="114">
        <v>637178</v>
      </c>
      <c r="C3020" s="14">
        <v>37859</v>
      </c>
      <c r="D3020" s="70" t="s">
        <v>2539</v>
      </c>
      <c r="E3020" s="5">
        <v>2</v>
      </c>
      <c r="F3020" s="5">
        <v>1230</v>
      </c>
      <c r="G3020" s="5">
        <v>50</v>
      </c>
      <c r="H3020" s="5">
        <v>15</v>
      </c>
      <c r="I3020" s="5">
        <v>46</v>
      </c>
      <c r="J3020" s="5">
        <v>9.1999999999999993</v>
      </c>
      <c r="K3020" s="5">
        <v>124</v>
      </c>
      <c r="L3020" s="5">
        <v>23.5</v>
      </c>
      <c r="M3020" s="16">
        <v>95000</v>
      </c>
      <c r="P3020">
        <f t="shared" si="38"/>
        <v>0</v>
      </c>
    </row>
    <row r="3021" spans="1:16" x14ac:dyDescent="0.25">
      <c r="A3021" s="5" t="s">
        <v>428</v>
      </c>
      <c r="B3021" s="114">
        <v>637178</v>
      </c>
      <c r="C3021" s="14">
        <v>37860</v>
      </c>
      <c r="D3021" s="70" t="s">
        <v>2540</v>
      </c>
      <c r="E3021" s="5">
        <v>1</v>
      </c>
      <c r="F3021" s="5">
        <v>1300</v>
      </c>
      <c r="G3021" s="5">
        <v>37</v>
      </c>
      <c r="H3021" s="5">
        <v>17</v>
      </c>
      <c r="I3021" s="5">
        <v>46</v>
      </c>
      <c r="J3021" s="5">
        <v>27.3</v>
      </c>
      <c r="K3021" s="5">
        <v>124</v>
      </c>
      <c r="L3021" s="5">
        <v>17.399999999999999</v>
      </c>
      <c r="M3021" s="16">
        <v>95000</v>
      </c>
      <c r="P3021">
        <f t="shared" si="38"/>
        <v>0</v>
      </c>
    </row>
    <row r="3022" spans="1:16" x14ac:dyDescent="0.25">
      <c r="A3022" s="5" t="s">
        <v>428</v>
      </c>
      <c r="B3022" s="114">
        <v>637178</v>
      </c>
      <c r="C3022" s="14">
        <v>37861</v>
      </c>
      <c r="D3022" s="70" t="s">
        <v>2541</v>
      </c>
      <c r="E3022" s="5">
        <v>1</v>
      </c>
      <c r="F3022" s="5">
        <v>330</v>
      </c>
      <c r="G3022" s="5">
        <v>50</v>
      </c>
      <c r="H3022" s="5">
        <v>15</v>
      </c>
      <c r="I3022" s="5">
        <v>46</v>
      </c>
      <c r="J3022" s="5">
        <v>38</v>
      </c>
      <c r="K3022" s="5">
        <v>124</v>
      </c>
      <c r="L3022" s="5">
        <v>30</v>
      </c>
      <c r="M3022" s="16">
        <v>95000</v>
      </c>
      <c r="P3022">
        <f t="shared" si="38"/>
        <v>0</v>
      </c>
    </row>
    <row r="3023" spans="1:16" x14ac:dyDescent="0.25">
      <c r="A3023" s="5" t="s">
        <v>428</v>
      </c>
      <c r="B3023" s="114">
        <v>637178</v>
      </c>
      <c r="C3023" s="14">
        <v>37866</v>
      </c>
      <c r="D3023" s="70" t="s">
        <v>2542</v>
      </c>
      <c r="E3023" s="5">
        <v>1</v>
      </c>
      <c r="F3023" s="5">
        <v>945</v>
      </c>
      <c r="G3023" s="5">
        <v>50</v>
      </c>
      <c r="H3023" s="5">
        <v>14</v>
      </c>
      <c r="I3023" s="5">
        <v>46</v>
      </c>
      <c r="J3023" s="5">
        <v>19.8</v>
      </c>
      <c r="K3023" s="5">
        <v>124</v>
      </c>
      <c r="L3023" s="5">
        <v>35.700000000000003</v>
      </c>
      <c r="M3023" s="16">
        <v>40000</v>
      </c>
      <c r="P3023">
        <f t="shared" si="38"/>
        <v>0</v>
      </c>
    </row>
    <row r="3024" spans="1:16" x14ac:dyDescent="0.25">
      <c r="A3024" s="5" t="s">
        <v>428</v>
      </c>
      <c r="B3024" s="114">
        <v>637178</v>
      </c>
      <c r="C3024" s="14">
        <v>37866</v>
      </c>
      <c r="D3024" s="70" t="s">
        <v>2542</v>
      </c>
      <c r="E3024" s="5">
        <v>2</v>
      </c>
      <c r="F3024" s="5">
        <v>1200</v>
      </c>
      <c r="G3024" s="5">
        <v>50</v>
      </c>
      <c r="H3024" s="5">
        <v>14</v>
      </c>
      <c r="I3024" s="5">
        <v>46</v>
      </c>
      <c r="J3024" s="5">
        <v>16.7</v>
      </c>
      <c r="K3024" s="5">
        <v>124</v>
      </c>
      <c r="L3024" s="5">
        <v>37.299999999999997</v>
      </c>
      <c r="M3024" s="16">
        <v>0</v>
      </c>
      <c r="P3024">
        <f t="shared" si="38"/>
        <v>0</v>
      </c>
    </row>
    <row r="3025" spans="1:23" x14ac:dyDescent="0.25">
      <c r="A3025" s="5" t="s">
        <v>428</v>
      </c>
      <c r="B3025" s="114">
        <v>637178</v>
      </c>
      <c r="C3025" s="14">
        <v>37866</v>
      </c>
      <c r="D3025" s="70" t="s">
        <v>2542</v>
      </c>
      <c r="E3025" s="5">
        <v>3</v>
      </c>
      <c r="F3025" s="5">
        <v>1445</v>
      </c>
      <c r="G3025" s="5">
        <v>50</v>
      </c>
      <c r="H3025" s="5">
        <v>14</v>
      </c>
      <c r="I3025" s="5">
        <v>46</v>
      </c>
      <c r="J3025" s="5">
        <v>21</v>
      </c>
      <c r="K3025" s="5">
        <v>124</v>
      </c>
      <c r="L3025" s="5">
        <v>38.200000000000003</v>
      </c>
      <c r="M3025" s="16">
        <v>55000</v>
      </c>
      <c r="N3025" s="5">
        <v>1</v>
      </c>
      <c r="O3025" s="5">
        <v>1</v>
      </c>
      <c r="P3025">
        <f t="shared" si="38"/>
        <v>2</v>
      </c>
    </row>
    <row r="3026" spans="1:23" x14ac:dyDescent="0.25">
      <c r="A3026" s="5" t="s">
        <v>428</v>
      </c>
      <c r="B3026" s="114">
        <v>637178</v>
      </c>
      <c r="C3026" s="14">
        <v>37867</v>
      </c>
      <c r="D3026" s="70" t="s">
        <v>2543</v>
      </c>
      <c r="E3026" s="5">
        <v>1</v>
      </c>
      <c r="F3026" s="5">
        <v>1200</v>
      </c>
      <c r="G3026" s="5">
        <v>50</v>
      </c>
      <c r="H3026" s="5">
        <v>13</v>
      </c>
      <c r="I3026" s="5">
        <v>46</v>
      </c>
      <c r="J3026" s="5">
        <v>31.2</v>
      </c>
      <c r="K3026" s="5">
        <v>124</v>
      </c>
      <c r="L3026" s="5">
        <v>31.1</v>
      </c>
      <c r="M3026" s="16">
        <v>55000</v>
      </c>
      <c r="P3026">
        <f t="shared" si="38"/>
        <v>0</v>
      </c>
      <c r="W3026" s="5" t="s">
        <v>300</v>
      </c>
    </row>
    <row r="3027" spans="1:23" x14ac:dyDescent="0.25">
      <c r="A3027" s="5" t="s">
        <v>428</v>
      </c>
      <c r="B3027" s="114">
        <v>637178</v>
      </c>
      <c r="C3027" s="14">
        <v>37868</v>
      </c>
      <c r="D3027" s="70" t="s">
        <v>2544</v>
      </c>
      <c r="E3027" s="5">
        <v>1</v>
      </c>
      <c r="F3027" s="5">
        <v>1200</v>
      </c>
      <c r="G3027" s="5">
        <v>50</v>
      </c>
      <c r="H3027" s="5">
        <v>13</v>
      </c>
      <c r="I3027" s="5">
        <v>46</v>
      </c>
      <c r="J3027" s="5">
        <v>24</v>
      </c>
      <c r="K3027" s="5">
        <v>124</v>
      </c>
      <c r="L3027" s="5">
        <v>28.3</v>
      </c>
      <c r="M3027" s="16">
        <v>80000</v>
      </c>
      <c r="P3027">
        <f t="shared" si="38"/>
        <v>0</v>
      </c>
    </row>
    <row r="3028" spans="1:23" x14ac:dyDescent="0.25">
      <c r="A3028" s="5" t="s">
        <v>428</v>
      </c>
      <c r="B3028" s="114">
        <v>637178</v>
      </c>
      <c r="C3028" s="14">
        <v>37869</v>
      </c>
      <c r="D3028" s="70" t="s">
        <v>2545</v>
      </c>
      <c r="E3028" s="5">
        <v>1</v>
      </c>
      <c r="F3028" s="5">
        <v>1000</v>
      </c>
      <c r="G3028" s="5">
        <v>43</v>
      </c>
      <c r="H3028" s="5">
        <v>13</v>
      </c>
      <c r="I3028" s="5">
        <v>46</v>
      </c>
      <c r="J3028" s="5">
        <v>25</v>
      </c>
      <c r="K3028" s="5">
        <v>124</v>
      </c>
      <c r="L3028" s="5">
        <v>19</v>
      </c>
      <c r="M3028" s="16">
        <v>50000</v>
      </c>
      <c r="O3028" s="5">
        <v>1</v>
      </c>
      <c r="P3028">
        <f t="shared" si="38"/>
        <v>1</v>
      </c>
    </row>
    <row r="3029" spans="1:23" x14ac:dyDescent="0.25">
      <c r="A3029" s="5" t="s">
        <v>428</v>
      </c>
      <c r="B3029" s="114">
        <v>637178</v>
      </c>
      <c r="C3029" s="14">
        <v>37869</v>
      </c>
      <c r="D3029" s="70" t="s">
        <v>2545</v>
      </c>
      <c r="E3029" s="5">
        <v>2</v>
      </c>
      <c r="F3029" s="5">
        <v>1200</v>
      </c>
      <c r="G3029" s="5">
        <v>44</v>
      </c>
      <c r="H3029" s="5">
        <v>13</v>
      </c>
      <c r="I3029" s="5">
        <v>46</v>
      </c>
      <c r="J3029" s="5">
        <v>21.8</v>
      </c>
      <c r="K3029" s="5">
        <v>124</v>
      </c>
      <c r="L3029" s="5">
        <v>18.5</v>
      </c>
      <c r="M3029" s="16">
        <v>45000</v>
      </c>
      <c r="N3029" s="5">
        <v>2</v>
      </c>
      <c r="O3029" s="5">
        <v>1</v>
      </c>
      <c r="P3029">
        <f t="shared" si="38"/>
        <v>3</v>
      </c>
    </row>
    <row r="3030" spans="1:23" x14ac:dyDescent="0.25">
      <c r="A3030" s="5" t="s">
        <v>428</v>
      </c>
      <c r="B3030" s="114">
        <v>637178</v>
      </c>
      <c r="C3030" s="14">
        <v>37877</v>
      </c>
      <c r="D3030" s="70" t="s">
        <v>2546</v>
      </c>
      <c r="E3030" s="5">
        <v>1</v>
      </c>
      <c r="F3030" s="5">
        <v>1200</v>
      </c>
      <c r="G3030" s="5">
        <v>27</v>
      </c>
      <c r="H3030" s="5">
        <v>14</v>
      </c>
      <c r="I3030" s="5">
        <v>46</v>
      </c>
      <c r="J3030" s="5">
        <v>53.2</v>
      </c>
      <c r="K3030" s="5">
        <v>124</v>
      </c>
      <c r="L3030" s="5">
        <v>21.5</v>
      </c>
      <c r="M3030" s="16">
        <v>95000</v>
      </c>
      <c r="P3030">
        <f t="shared" si="38"/>
        <v>0</v>
      </c>
    </row>
    <row r="3031" spans="1:23" x14ac:dyDescent="0.25">
      <c r="A3031" s="5" t="s">
        <v>428</v>
      </c>
      <c r="B3031" s="114">
        <v>637178</v>
      </c>
      <c r="C3031" s="14">
        <v>37878</v>
      </c>
      <c r="D3031" s="70" t="s">
        <v>2547</v>
      </c>
      <c r="E3031" s="5">
        <v>1</v>
      </c>
      <c r="F3031" s="5">
        <v>1430</v>
      </c>
      <c r="G3031" s="5">
        <v>27</v>
      </c>
      <c r="H3031" s="5">
        <v>14</v>
      </c>
      <c r="I3031" s="5">
        <v>46</v>
      </c>
      <c r="J3031" s="5">
        <v>50.6</v>
      </c>
      <c r="K3031" s="5">
        <v>124</v>
      </c>
      <c r="L3031" s="5">
        <v>17.600000000000001</v>
      </c>
      <c r="M3031" s="16">
        <v>75000</v>
      </c>
      <c r="P3031">
        <f t="shared" si="38"/>
        <v>0</v>
      </c>
    </row>
    <row r="3032" spans="1:23" x14ac:dyDescent="0.25">
      <c r="A3032" s="5" t="s">
        <v>428</v>
      </c>
      <c r="B3032" s="114">
        <v>637178</v>
      </c>
      <c r="C3032" s="14">
        <v>37878</v>
      </c>
      <c r="D3032" s="70" t="s">
        <v>2547</v>
      </c>
      <c r="E3032" s="5">
        <v>2</v>
      </c>
      <c r="F3032" s="5">
        <v>1630</v>
      </c>
      <c r="G3032" s="5">
        <v>25</v>
      </c>
      <c r="H3032" s="5">
        <v>14</v>
      </c>
      <c r="I3032" s="5">
        <v>46</v>
      </c>
      <c r="J3032" s="5">
        <v>50.6</v>
      </c>
      <c r="K3032" s="5">
        <v>124</v>
      </c>
      <c r="L3032" s="5">
        <v>14.1</v>
      </c>
      <c r="M3032" s="16">
        <v>20000</v>
      </c>
      <c r="P3032">
        <f t="shared" si="38"/>
        <v>0</v>
      </c>
    </row>
    <row r="3033" spans="1:23" x14ac:dyDescent="0.25">
      <c r="A3033" s="5" t="s">
        <v>428</v>
      </c>
      <c r="B3033" s="114">
        <v>637178</v>
      </c>
      <c r="C3033" s="14">
        <v>37880</v>
      </c>
      <c r="D3033" s="70" t="s">
        <v>2548</v>
      </c>
      <c r="E3033" s="5">
        <v>1</v>
      </c>
      <c r="F3033" s="5">
        <v>1430</v>
      </c>
      <c r="G3033" s="5">
        <v>27</v>
      </c>
      <c r="H3033" s="5">
        <v>14</v>
      </c>
      <c r="I3033" s="5">
        <v>46</v>
      </c>
      <c r="J3033" s="5">
        <v>55.2</v>
      </c>
      <c r="K3033" s="5">
        <v>124</v>
      </c>
      <c r="L3033" s="5">
        <v>19.7</v>
      </c>
      <c r="M3033" s="16">
        <v>95000</v>
      </c>
      <c r="P3033">
        <f t="shared" si="38"/>
        <v>0</v>
      </c>
    </row>
    <row r="3034" spans="1:23" x14ac:dyDescent="0.25">
      <c r="A3034" s="5" t="s">
        <v>428</v>
      </c>
      <c r="B3034" s="114">
        <v>637178</v>
      </c>
      <c r="C3034" s="14">
        <v>37884</v>
      </c>
      <c r="D3034" s="70" t="s">
        <v>2549</v>
      </c>
      <c r="E3034" s="5">
        <v>1</v>
      </c>
      <c r="F3034" s="5">
        <v>1200</v>
      </c>
      <c r="G3034" s="5">
        <v>40</v>
      </c>
      <c r="H3034" s="5">
        <v>14</v>
      </c>
      <c r="I3034" s="5">
        <v>46</v>
      </c>
      <c r="J3034" s="5">
        <v>42</v>
      </c>
      <c r="K3034" s="5">
        <v>124</v>
      </c>
      <c r="L3034" s="5">
        <v>21.3</v>
      </c>
      <c r="M3034" s="16">
        <v>95000</v>
      </c>
      <c r="N3034" s="5">
        <v>2</v>
      </c>
      <c r="O3034" s="5">
        <v>1</v>
      </c>
      <c r="P3034">
        <f t="shared" si="38"/>
        <v>3</v>
      </c>
    </row>
    <row r="3035" spans="1:23" x14ac:dyDescent="0.25">
      <c r="A3035" s="5" t="s">
        <v>428</v>
      </c>
      <c r="B3035" s="114">
        <v>637178</v>
      </c>
      <c r="C3035" s="14">
        <v>37885</v>
      </c>
      <c r="D3035" s="70" t="s">
        <v>2550</v>
      </c>
      <c r="E3035" s="5">
        <v>1</v>
      </c>
      <c r="F3035" s="5">
        <v>1200</v>
      </c>
      <c r="G3035" s="5">
        <v>50</v>
      </c>
      <c r="H3035" s="5">
        <v>14</v>
      </c>
      <c r="I3035" s="5">
        <v>46</v>
      </c>
      <c r="J3035" s="5">
        <v>25</v>
      </c>
      <c r="K3035" s="5">
        <v>124</v>
      </c>
      <c r="L3035" s="5">
        <v>25</v>
      </c>
      <c r="M3035" s="16">
        <v>0</v>
      </c>
      <c r="P3035">
        <f t="shared" si="38"/>
        <v>0</v>
      </c>
    </row>
    <row r="3036" spans="1:23" x14ac:dyDescent="0.25">
      <c r="A3036" s="5" t="s">
        <v>428</v>
      </c>
      <c r="B3036" s="114">
        <v>637178</v>
      </c>
      <c r="C3036" s="14">
        <v>37885</v>
      </c>
      <c r="D3036" s="70" t="s">
        <v>2550</v>
      </c>
      <c r="E3036" s="5">
        <v>2</v>
      </c>
      <c r="F3036" s="5">
        <v>1400</v>
      </c>
      <c r="G3036" s="5">
        <v>50</v>
      </c>
      <c r="H3036" s="5">
        <v>14</v>
      </c>
      <c r="I3036" s="5">
        <v>46</v>
      </c>
      <c r="J3036" s="5">
        <v>26.1</v>
      </c>
      <c r="K3036" s="5">
        <v>124</v>
      </c>
      <c r="L3036" s="5">
        <v>26.3</v>
      </c>
      <c r="M3036" s="16">
        <v>90000</v>
      </c>
      <c r="P3036">
        <f t="shared" si="38"/>
        <v>0</v>
      </c>
      <c r="Q3036" s="16">
        <v>5000</v>
      </c>
    </row>
    <row r="3037" spans="1:23" x14ac:dyDescent="0.25">
      <c r="A3037" s="5" t="s">
        <v>428</v>
      </c>
      <c r="B3037" s="114">
        <v>637178</v>
      </c>
      <c r="C3037" s="14">
        <v>37887</v>
      </c>
      <c r="D3037" s="70" t="s">
        <v>2551</v>
      </c>
      <c r="E3037" s="5">
        <v>1</v>
      </c>
      <c r="F3037" s="5">
        <v>1000</v>
      </c>
      <c r="G3037" s="5">
        <v>50</v>
      </c>
      <c r="H3037" s="5">
        <v>14</v>
      </c>
      <c r="I3037" s="5">
        <v>46</v>
      </c>
      <c r="J3037" s="5">
        <v>18.7</v>
      </c>
      <c r="K3037" s="5">
        <v>124</v>
      </c>
      <c r="L3037" s="5">
        <v>22</v>
      </c>
      <c r="M3037" s="16">
        <v>70000</v>
      </c>
      <c r="P3037">
        <f t="shared" si="38"/>
        <v>0</v>
      </c>
    </row>
    <row r="3038" spans="1:23" x14ac:dyDescent="0.25">
      <c r="A3038" s="5" t="s">
        <v>428</v>
      </c>
      <c r="B3038" s="114">
        <v>637178</v>
      </c>
      <c r="C3038" s="14">
        <v>37887</v>
      </c>
      <c r="D3038" s="70" t="s">
        <v>2551</v>
      </c>
      <c r="E3038" s="5">
        <v>2</v>
      </c>
      <c r="F3038" s="5">
        <v>1200</v>
      </c>
      <c r="G3038" s="5">
        <v>50</v>
      </c>
      <c r="H3038" s="5">
        <v>14</v>
      </c>
      <c r="I3038" s="5">
        <v>46</v>
      </c>
      <c r="J3038" s="5">
        <v>19.3</v>
      </c>
      <c r="K3038" s="5">
        <v>124</v>
      </c>
      <c r="L3038" s="5">
        <v>23.1</v>
      </c>
      <c r="M3038" s="16">
        <v>25000</v>
      </c>
      <c r="P3038">
        <f t="shared" si="38"/>
        <v>0</v>
      </c>
    </row>
    <row r="3039" spans="1:23" x14ac:dyDescent="0.25">
      <c r="A3039" s="5" t="s">
        <v>428</v>
      </c>
      <c r="B3039" s="114">
        <v>637178</v>
      </c>
      <c r="C3039" s="14">
        <v>37888</v>
      </c>
      <c r="D3039" s="70" t="s">
        <v>2552</v>
      </c>
      <c r="E3039" s="5">
        <v>1</v>
      </c>
      <c r="F3039" s="5">
        <v>1200</v>
      </c>
      <c r="G3039" s="5">
        <v>50</v>
      </c>
      <c r="H3039" s="5">
        <v>14</v>
      </c>
      <c r="I3039" s="5">
        <v>46</v>
      </c>
      <c r="J3039" s="5">
        <v>10.199999999999999</v>
      </c>
      <c r="K3039" s="5">
        <v>124</v>
      </c>
      <c r="L3039" s="5">
        <v>28.8</v>
      </c>
      <c r="M3039" s="16">
        <v>95000</v>
      </c>
      <c r="P3039">
        <f t="shared" si="38"/>
        <v>0</v>
      </c>
    </row>
    <row r="3040" spans="1:23" x14ac:dyDescent="0.25">
      <c r="A3040" s="5" t="s">
        <v>428</v>
      </c>
      <c r="B3040" s="114">
        <v>637178</v>
      </c>
      <c r="C3040" s="14">
        <v>37889</v>
      </c>
      <c r="D3040" s="70" t="s">
        <v>2553</v>
      </c>
      <c r="E3040" s="5">
        <v>1</v>
      </c>
      <c r="F3040" s="5">
        <v>1000</v>
      </c>
      <c r="G3040" s="5">
        <v>50</v>
      </c>
      <c r="H3040" s="5">
        <v>14</v>
      </c>
      <c r="I3040" s="5">
        <v>46</v>
      </c>
      <c r="J3040" s="5">
        <v>8.4</v>
      </c>
      <c r="K3040" s="5">
        <v>124</v>
      </c>
      <c r="L3040" s="5">
        <v>28.2</v>
      </c>
      <c r="M3040" s="16">
        <v>20000</v>
      </c>
      <c r="P3040">
        <f t="shared" si="38"/>
        <v>0</v>
      </c>
      <c r="Q3040" s="16">
        <v>1000</v>
      </c>
    </row>
    <row r="3041" spans="1:16" x14ac:dyDescent="0.25">
      <c r="A3041" s="5" t="s">
        <v>428</v>
      </c>
      <c r="B3041" s="114">
        <v>637178</v>
      </c>
      <c r="C3041" s="14">
        <v>37890</v>
      </c>
      <c r="D3041" s="70" t="s">
        <v>2554</v>
      </c>
      <c r="E3041" s="5">
        <v>1</v>
      </c>
      <c r="F3041" s="5">
        <v>1300</v>
      </c>
      <c r="G3041" s="5">
        <v>50</v>
      </c>
      <c r="H3041" s="5">
        <v>13</v>
      </c>
      <c r="I3041" s="5">
        <v>45</v>
      </c>
      <c r="J3041" s="5">
        <v>54.3</v>
      </c>
      <c r="K3041" s="5">
        <v>124</v>
      </c>
      <c r="L3041" s="5">
        <v>21.1</v>
      </c>
      <c r="M3041" s="16">
        <v>95000</v>
      </c>
      <c r="P3041">
        <f t="shared" si="38"/>
        <v>0</v>
      </c>
    </row>
    <row r="3042" spans="1:16" x14ac:dyDescent="0.25">
      <c r="A3042" s="5" t="s">
        <v>428</v>
      </c>
      <c r="B3042" s="114">
        <v>637178</v>
      </c>
      <c r="C3042" s="14">
        <v>37891</v>
      </c>
      <c r="D3042" s="70" t="s">
        <v>2555</v>
      </c>
      <c r="E3042" s="5">
        <v>1</v>
      </c>
      <c r="F3042" s="5">
        <v>1100</v>
      </c>
      <c r="G3042" s="5">
        <v>50</v>
      </c>
      <c r="H3042" s="5">
        <v>13</v>
      </c>
      <c r="I3042" s="5">
        <v>46</v>
      </c>
      <c r="J3042" s="5">
        <v>9.1999999999999993</v>
      </c>
      <c r="K3042" s="5">
        <v>124</v>
      </c>
      <c r="L3042" s="5">
        <v>20</v>
      </c>
      <c r="M3042" s="16">
        <v>95000</v>
      </c>
      <c r="P3042">
        <f t="shared" si="38"/>
        <v>0</v>
      </c>
    </row>
    <row r="3043" spans="1:16" x14ac:dyDescent="0.25">
      <c r="A3043" s="5" t="s">
        <v>428</v>
      </c>
      <c r="B3043" s="114">
        <v>637178</v>
      </c>
      <c r="C3043" s="14">
        <v>37892</v>
      </c>
      <c r="D3043" s="70" t="s">
        <v>2556</v>
      </c>
      <c r="E3043" s="5">
        <v>1</v>
      </c>
      <c r="F3043" s="5">
        <v>1000</v>
      </c>
      <c r="G3043" s="5">
        <v>50</v>
      </c>
      <c r="H3043" s="5">
        <v>13</v>
      </c>
      <c r="I3043" s="5">
        <v>46</v>
      </c>
      <c r="J3043" s="5">
        <v>13</v>
      </c>
      <c r="K3043" s="5">
        <v>124</v>
      </c>
      <c r="L3043" s="5">
        <v>25</v>
      </c>
      <c r="M3043" s="16">
        <v>30000</v>
      </c>
      <c r="P3043">
        <f t="shared" si="38"/>
        <v>0</v>
      </c>
    </row>
    <row r="3044" spans="1:16" x14ac:dyDescent="0.25">
      <c r="A3044" s="5" t="s">
        <v>428</v>
      </c>
      <c r="B3044" s="114">
        <v>637178</v>
      </c>
      <c r="C3044" s="14">
        <v>37892</v>
      </c>
      <c r="D3044" s="70" t="s">
        <v>2556</v>
      </c>
      <c r="E3044" s="5">
        <v>2</v>
      </c>
      <c r="F3044" s="5">
        <v>1200</v>
      </c>
      <c r="G3044" s="5">
        <v>50</v>
      </c>
      <c r="H3044" s="5">
        <v>13</v>
      </c>
      <c r="I3044" s="5">
        <v>46</v>
      </c>
      <c r="J3044" s="5">
        <v>10</v>
      </c>
      <c r="K3044" s="5">
        <v>124</v>
      </c>
      <c r="L3044" s="5">
        <v>21</v>
      </c>
      <c r="M3044" s="16">
        <v>65000</v>
      </c>
      <c r="P3044">
        <f t="shared" si="38"/>
        <v>0</v>
      </c>
    </row>
    <row r="3045" spans="1:16" x14ac:dyDescent="0.25">
      <c r="A3045" s="5" t="s">
        <v>428</v>
      </c>
      <c r="B3045" s="114">
        <v>637178</v>
      </c>
      <c r="C3045" s="14">
        <v>37893</v>
      </c>
      <c r="D3045" s="70" t="s">
        <v>2557</v>
      </c>
      <c r="E3045" s="5">
        <v>1</v>
      </c>
      <c r="F3045" s="5">
        <v>1030</v>
      </c>
      <c r="G3045" s="5">
        <v>50</v>
      </c>
      <c r="H3045" s="5">
        <v>13</v>
      </c>
      <c r="I3045" s="5">
        <v>46</v>
      </c>
      <c r="J3045" s="5">
        <v>14</v>
      </c>
      <c r="K3045" s="5">
        <v>124</v>
      </c>
      <c r="L3045" s="5">
        <v>21</v>
      </c>
      <c r="M3045" s="16">
        <v>95000</v>
      </c>
      <c r="P3045">
        <f t="shared" si="38"/>
        <v>0</v>
      </c>
    </row>
    <row r="3046" spans="1:16" x14ac:dyDescent="0.25">
      <c r="A3046" s="5" t="s">
        <v>428</v>
      </c>
      <c r="B3046" s="114">
        <v>637178</v>
      </c>
      <c r="C3046" s="14">
        <v>37894</v>
      </c>
      <c r="D3046" s="70" t="s">
        <v>2558</v>
      </c>
      <c r="E3046" s="5">
        <v>1</v>
      </c>
      <c r="F3046" s="5">
        <v>1100</v>
      </c>
      <c r="G3046" s="5">
        <v>50</v>
      </c>
      <c r="H3046" s="5">
        <v>13</v>
      </c>
      <c r="I3046" s="5">
        <v>46</v>
      </c>
      <c r="J3046" s="5">
        <v>13.6</v>
      </c>
      <c r="K3046" s="5">
        <v>124</v>
      </c>
      <c r="L3046" s="5">
        <v>20.3</v>
      </c>
      <c r="M3046" s="16">
        <v>95000</v>
      </c>
      <c r="P3046">
        <f t="shared" si="38"/>
        <v>0</v>
      </c>
    </row>
    <row r="3047" spans="1:16" x14ac:dyDescent="0.25">
      <c r="A3047" s="5" t="s">
        <v>428</v>
      </c>
      <c r="B3047" s="114">
        <v>637178</v>
      </c>
      <c r="C3047" s="14">
        <v>37895</v>
      </c>
      <c r="D3047" s="70" t="s">
        <v>2559</v>
      </c>
      <c r="E3047" s="5">
        <v>1</v>
      </c>
      <c r="F3047" s="5">
        <v>1330</v>
      </c>
      <c r="G3047" s="5">
        <v>50</v>
      </c>
      <c r="H3047" s="5">
        <v>13</v>
      </c>
      <c r="I3047" s="5">
        <v>46</v>
      </c>
      <c r="J3047" s="5">
        <v>13.5</v>
      </c>
      <c r="K3047" s="5">
        <v>124</v>
      </c>
      <c r="L3047" s="5">
        <v>21.7</v>
      </c>
      <c r="M3047" s="16">
        <v>15000</v>
      </c>
      <c r="P3047">
        <f t="shared" si="38"/>
        <v>0</v>
      </c>
    </row>
    <row r="3048" spans="1:16" x14ac:dyDescent="0.25">
      <c r="A3048" s="5" t="s">
        <v>428</v>
      </c>
      <c r="B3048" s="114">
        <v>637178</v>
      </c>
      <c r="C3048" s="14">
        <v>37896</v>
      </c>
      <c r="D3048" s="70" t="s">
        <v>2560</v>
      </c>
      <c r="E3048" s="5">
        <v>1</v>
      </c>
      <c r="F3048" s="5">
        <v>1100</v>
      </c>
      <c r="G3048" s="5">
        <v>50</v>
      </c>
      <c r="H3048" s="5">
        <v>13</v>
      </c>
      <c r="I3048" s="5">
        <v>46</v>
      </c>
      <c r="J3048" s="5">
        <v>10</v>
      </c>
      <c r="K3048" s="5">
        <v>124</v>
      </c>
      <c r="L3048" s="5">
        <v>22</v>
      </c>
      <c r="M3048" s="16">
        <v>30000</v>
      </c>
      <c r="P3048">
        <f t="shared" si="38"/>
        <v>0</v>
      </c>
    </row>
    <row r="3049" spans="1:16" x14ac:dyDescent="0.25">
      <c r="A3049" s="5" t="s">
        <v>189</v>
      </c>
      <c r="B3049" s="17">
        <v>607367</v>
      </c>
      <c r="C3049" s="14">
        <v>37810</v>
      </c>
      <c r="D3049" s="70" t="s">
        <v>2561</v>
      </c>
      <c r="E3049" s="5">
        <v>1</v>
      </c>
      <c r="F3049" s="5">
        <v>1030</v>
      </c>
      <c r="G3049" s="5">
        <v>45</v>
      </c>
      <c r="H3049" s="5">
        <v>54</v>
      </c>
      <c r="I3049" s="5">
        <v>46</v>
      </c>
      <c r="J3049" s="5">
        <v>7.11</v>
      </c>
      <c r="K3049" s="5">
        <v>124</v>
      </c>
      <c r="L3049" s="5">
        <v>10.76</v>
      </c>
      <c r="M3049" s="16">
        <v>50000</v>
      </c>
      <c r="P3049">
        <f t="shared" si="38"/>
        <v>0</v>
      </c>
    </row>
    <row r="3050" spans="1:16" x14ac:dyDescent="0.25">
      <c r="A3050" s="5" t="s">
        <v>189</v>
      </c>
      <c r="B3050" s="17">
        <v>607367</v>
      </c>
      <c r="C3050" s="14">
        <v>37811</v>
      </c>
      <c r="D3050" s="70" t="s">
        <v>2562</v>
      </c>
      <c r="E3050" s="5">
        <v>1</v>
      </c>
      <c r="F3050" s="5">
        <v>1000</v>
      </c>
      <c r="G3050" s="5">
        <v>23</v>
      </c>
      <c r="H3050" s="5">
        <v>58</v>
      </c>
      <c r="I3050" s="5">
        <v>45</v>
      </c>
      <c r="J3050" s="5">
        <v>9.81</v>
      </c>
      <c r="K3050" s="5">
        <v>123</v>
      </c>
      <c r="L3050" s="5">
        <v>59.22</v>
      </c>
      <c r="M3050" s="16">
        <v>60000</v>
      </c>
      <c r="N3050" s="5">
        <v>1</v>
      </c>
      <c r="P3050">
        <f t="shared" si="38"/>
        <v>1</v>
      </c>
    </row>
    <row r="3051" spans="1:16" x14ac:dyDescent="0.25">
      <c r="A3051" s="5" t="s">
        <v>189</v>
      </c>
      <c r="B3051" s="17">
        <v>607367</v>
      </c>
      <c r="C3051" s="14">
        <v>37812</v>
      </c>
      <c r="D3051" s="70" t="s">
        <v>2563</v>
      </c>
      <c r="E3051" s="5">
        <v>1</v>
      </c>
      <c r="F3051" s="5">
        <v>1100</v>
      </c>
      <c r="G3051" s="5">
        <v>45</v>
      </c>
      <c r="H3051" s="5">
        <v>60</v>
      </c>
      <c r="I3051" s="5">
        <v>46</v>
      </c>
      <c r="J3051" s="5">
        <v>9.41</v>
      </c>
      <c r="K3051" s="5">
        <v>124</v>
      </c>
      <c r="L3051" s="5">
        <v>17.350000000000001</v>
      </c>
      <c r="P3051">
        <f t="shared" si="38"/>
        <v>0</v>
      </c>
    </row>
    <row r="3052" spans="1:16" x14ac:dyDescent="0.25">
      <c r="A3052" s="5" t="s">
        <v>189</v>
      </c>
      <c r="B3052" s="17">
        <v>607367</v>
      </c>
      <c r="C3052" s="14">
        <v>37812</v>
      </c>
      <c r="D3052" s="70" t="s">
        <v>2563</v>
      </c>
      <c r="E3052" s="5">
        <v>2</v>
      </c>
      <c r="F3052" s="5">
        <v>1330</v>
      </c>
      <c r="G3052" s="5">
        <v>45</v>
      </c>
      <c r="H3052" s="5">
        <v>60</v>
      </c>
      <c r="I3052" s="5">
        <v>46</v>
      </c>
      <c r="J3052" s="5">
        <v>9.41</v>
      </c>
      <c r="K3052" s="5">
        <v>124</v>
      </c>
      <c r="L3052" s="5">
        <v>17.350000000000001</v>
      </c>
      <c r="M3052" s="16">
        <v>60000</v>
      </c>
      <c r="N3052" s="5">
        <v>1</v>
      </c>
      <c r="P3052">
        <f t="shared" si="38"/>
        <v>1</v>
      </c>
    </row>
    <row r="3053" spans="1:16" x14ac:dyDescent="0.25">
      <c r="A3053" s="5" t="s">
        <v>189</v>
      </c>
      <c r="B3053" s="17">
        <v>607367</v>
      </c>
      <c r="C3053" s="14">
        <v>37813</v>
      </c>
      <c r="D3053" s="70" t="s">
        <v>2564</v>
      </c>
      <c r="E3053" s="5">
        <v>1</v>
      </c>
      <c r="F3053" s="5">
        <v>930</v>
      </c>
      <c r="G3053" s="5">
        <v>40</v>
      </c>
      <c r="H3053" s="5">
        <v>59</v>
      </c>
      <c r="I3053" s="5">
        <v>46</v>
      </c>
      <c r="J3053" s="5">
        <v>16.7</v>
      </c>
      <c r="K3053" s="5">
        <v>124</v>
      </c>
      <c r="L3053" s="5">
        <v>13.4</v>
      </c>
      <c r="M3053" s="16">
        <v>52000</v>
      </c>
      <c r="N3053" s="5">
        <v>1</v>
      </c>
      <c r="P3053">
        <f t="shared" si="38"/>
        <v>1</v>
      </c>
    </row>
    <row r="3054" spans="1:16" x14ac:dyDescent="0.25">
      <c r="A3054" s="5" t="s">
        <v>189</v>
      </c>
      <c r="B3054" s="17">
        <v>607367</v>
      </c>
      <c r="C3054" s="14">
        <v>37813</v>
      </c>
      <c r="D3054" s="70" t="s">
        <v>2564</v>
      </c>
      <c r="E3054" s="5">
        <v>2</v>
      </c>
      <c r="F3054" s="5">
        <v>1100</v>
      </c>
      <c r="G3054" s="5">
        <v>30</v>
      </c>
      <c r="H3054" s="5">
        <v>59</v>
      </c>
      <c r="I3054" s="5">
        <v>46</v>
      </c>
      <c r="J3054" s="5">
        <v>12.5</v>
      </c>
      <c r="K3054" s="5">
        <v>124</v>
      </c>
      <c r="L3054" s="5">
        <v>11.02</v>
      </c>
      <c r="M3054" s="16">
        <v>10000</v>
      </c>
      <c r="P3054">
        <f t="shared" si="38"/>
        <v>0</v>
      </c>
    </row>
    <row r="3055" spans="1:16" x14ac:dyDescent="0.25">
      <c r="A3055" s="5" t="s">
        <v>189</v>
      </c>
      <c r="B3055" s="17">
        <v>607367</v>
      </c>
      <c r="C3055" s="14">
        <v>37814</v>
      </c>
      <c r="D3055" s="70" t="s">
        <v>2565</v>
      </c>
      <c r="E3055" s="5">
        <v>1</v>
      </c>
      <c r="F3055" s="5">
        <v>1000</v>
      </c>
      <c r="G3055" s="5">
        <v>35</v>
      </c>
      <c r="H3055" s="5">
        <v>57</v>
      </c>
      <c r="I3055" s="5">
        <v>46</v>
      </c>
      <c r="J3055" s="5">
        <v>3.76</v>
      </c>
      <c r="K3055" s="5">
        <v>124</v>
      </c>
      <c r="L3055" s="5">
        <v>10.01</v>
      </c>
      <c r="M3055" s="16">
        <v>30000</v>
      </c>
      <c r="N3055" s="5">
        <v>2</v>
      </c>
      <c r="P3055">
        <f t="shared" si="38"/>
        <v>2</v>
      </c>
    </row>
    <row r="3056" spans="1:16" x14ac:dyDescent="0.25">
      <c r="A3056" s="5" t="s">
        <v>189</v>
      </c>
      <c r="B3056" s="17">
        <v>607367</v>
      </c>
      <c r="C3056" s="14">
        <v>37814</v>
      </c>
      <c r="D3056" s="70" t="s">
        <v>2565</v>
      </c>
      <c r="E3056" s="5">
        <v>2</v>
      </c>
      <c r="F3056" s="5">
        <v>1200</v>
      </c>
      <c r="G3056" s="5">
        <v>45</v>
      </c>
      <c r="H3056" s="5">
        <v>59</v>
      </c>
      <c r="I3056" s="5">
        <v>46</v>
      </c>
      <c r="J3056" s="5">
        <v>5.6</v>
      </c>
      <c r="K3056" s="5">
        <v>124</v>
      </c>
      <c r="L3056" s="5">
        <v>16.04</v>
      </c>
      <c r="M3056" s="16">
        <v>35000</v>
      </c>
      <c r="P3056">
        <f t="shared" si="38"/>
        <v>0</v>
      </c>
    </row>
    <row r="3057" spans="1:17" x14ac:dyDescent="0.25">
      <c r="A3057" s="5" t="s">
        <v>189</v>
      </c>
      <c r="B3057" s="17">
        <v>607367</v>
      </c>
      <c r="C3057" s="14">
        <v>37815</v>
      </c>
      <c r="D3057" s="70" t="s">
        <v>2566</v>
      </c>
      <c r="E3057" s="5">
        <v>1</v>
      </c>
      <c r="F3057" s="5">
        <v>1000</v>
      </c>
      <c r="G3057" s="5">
        <v>23</v>
      </c>
      <c r="H3057" s="5">
        <v>58</v>
      </c>
      <c r="I3057" s="5">
        <v>46</v>
      </c>
      <c r="J3057" s="5">
        <v>12.8</v>
      </c>
      <c r="K3057" s="5">
        <v>124</v>
      </c>
      <c r="L3057" s="5">
        <v>9.9</v>
      </c>
      <c r="M3057" s="16">
        <v>60000</v>
      </c>
      <c r="P3057">
        <f t="shared" si="38"/>
        <v>0</v>
      </c>
    </row>
    <row r="3058" spans="1:17" x14ac:dyDescent="0.25">
      <c r="A3058" s="5" t="s">
        <v>189</v>
      </c>
      <c r="B3058" s="17">
        <v>607367</v>
      </c>
      <c r="C3058" s="14">
        <v>37816</v>
      </c>
      <c r="D3058" s="70" t="s">
        <v>2567</v>
      </c>
      <c r="E3058" s="5">
        <v>1</v>
      </c>
      <c r="F3058" s="5">
        <v>1400</v>
      </c>
      <c r="G3058" s="5">
        <v>40</v>
      </c>
      <c r="H3058" s="5">
        <v>60</v>
      </c>
      <c r="I3058" s="5">
        <v>46</v>
      </c>
      <c r="J3058" s="5">
        <v>8.1</v>
      </c>
      <c r="K3058" s="5">
        <v>124</v>
      </c>
      <c r="L3058" s="5">
        <v>11.3</v>
      </c>
      <c r="M3058" s="16">
        <v>60000</v>
      </c>
      <c r="P3058">
        <f t="shared" si="38"/>
        <v>0</v>
      </c>
    </row>
    <row r="3059" spans="1:17" x14ac:dyDescent="0.25">
      <c r="A3059" s="5" t="s">
        <v>189</v>
      </c>
      <c r="B3059" s="17">
        <v>607367</v>
      </c>
      <c r="C3059" s="14">
        <v>37817</v>
      </c>
      <c r="D3059" s="70" t="s">
        <v>2568</v>
      </c>
      <c r="E3059" s="5">
        <v>1</v>
      </c>
      <c r="F3059" s="5">
        <v>1100</v>
      </c>
      <c r="G3059" s="5">
        <v>45</v>
      </c>
      <c r="H3059" s="5">
        <v>61</v>
      </c>
      <c r="I3059" s="5">
        <v>46</v>
      </c>
      <c r="J3059" s="5">
        <v>9.3000000000000007</v>
      </c>
      <c r="K3059" s="5">
        <v>124</v>
      </c>
      <c r="L3059" s="5">
        <v>16.100000000000001</v>
      </c>
      <c r="M3059" s="16">
        <v>60000</v>
      </c>
      <c r="P3059">
        <f t="shared" si="38"/>
        <v>0</v>
      </c>
      <c r="Q3059" s="16">
        <v>2000</v>
      </c>
    </row>
    <row r="3060" spans="1:17" x14ac:dyDescent="0.25">
      <c r="A3060" s="5" t="s">
        <v>189</v>
      </c>
      <c r="B3060" s="17">
        <v>607367</v>
      </c>
      <c r="C3060" s="14">
        <v>37818</v>
      </c>
      <c r="D3060" s="71" t="s">
        <v>6916</v>
      </c>
      <c r="E3060" s="5">
        <v>1</v>
      </c>
      <c r="F3060" s="5">
        <v>1230</v>
      </c>
      <c r="G3060" s="5">
        <v>48</v>
      </c>
      <c r="H3060" s="5">
        <v>62</v>
      </c>
      <c r="I3060" s="5">
        <v>46</v>
      </c>
      <c r="J3060" s="5">
        <v>5.62</v>
      </c>
      <c r="K3060" s="5">
        <v>124</v>
      </c>
      <c r="L3060" s="5">
        <v>18.309999999999999</v>
      </c>
      <c r="N3060" s="5">
        <v>1</v>
      </c>
      <c r="O3060" s="5">
        <v>1</v>
      </c>
      <c r="P3060">
        <f t="shared" si="38"/>
        <v>2</v>
      </c>
      <c r="Q3060" s="16">
        <v>50000</v>
      </c>
    </row>
    <row r="3061" spans="1:17" x14ac:dyDescent="0.25">
      <c r="A3061" s="5" t="s">
        <v>189</v>
      </c>
      <c r="B3061" s="17">
        <v>607367</v>
      </c>
      <c r="C3061" s="14">
        <v>37819</v>
      </c>
      <c r="D3061" s="70" t="s">
        <v>2569</v>
      </c>
      <c r="E3061" s="5">
        <v>1</v>
      </c>
      <c r="F3061" s="5">
        <v>1300</v>
      </c>
      <c r="G3061" s="5">
        <v>53</v>
      </c>
      <c r="H3061" s="5">
        <v>61</v>
      </c>
      <c r="I3061" s="5">
        <v>45</v>
      </c>
      <c r="J3061" s="5">
        <v>59.61</v>
      </c>
      <c r="K3061" s="5">
        <v>124</v>
      </c>
      <c r="L3061" s="5">
        <v>16.100000000000001</v>
      </c>
      <c r="M3061" s="16">
        <v>60000</v>
      </c>
      <c r="P3061">
        <f t="shared" si="38"/>
        <v>0</v>
      </c>
    </row>
    <row r="3062" spans="1:17" x14ac:dyDescent="0.25">
      <c r="A3062" s="5" t="s">
        <v>189</v>
      </c>
      <c r="B3062" s="17">
        <v>607367</v>
      </c>
      <c r="C3062" s="14">
        <v>37820</v>
      </c>
      <c r="D3062" s="70" t="s">
        <v>2570</v>
      </c>
      <c r="E3062" s="5">
        <v>1</v>
      </c>
      <c r="F3062" s="5">
        <v>1130</v>
      </c>
      <c r="G3062" s="5">
        <v>48</v>
      </c>
      <c r="H3062" s="5">
        <v>62</v>
      </c>
      <c r="I3062" s="5">
        <v>45</v>
      </c>
      <c r="J3062" s="5">
        <v>57.62</v>
      </c>
      <c r="K3062" s="5">
        <v>124</v>
      </c>
      <c r="L3062" s="5">
        <v>15.6</v>
      </c>
      <c r="M3062" s="16">
        <v>60000</v>
      </c>
      <c r="N3062" s="5">
        <v>1</v>
      </c>
      <c r="P3062">
        <f t="shared" si="38"/>
        <v>1</v>
      </c>
    </row>
    <row r="3063" spans="1:17" x14ac:dyDescent="0.25">
      <c r="A3063" s="5" t="s">
        <v>189</v>
      </c>
      <c r="B3063" s="17">
        <v>607367</v>
      </c>
      <c r="C3063" s="14">
        <v>37821</v>
      </c>
      <c r="D3063" s="70" t="s">
        <v>2571</v>
      </c>
      <c r="E3063" s="5">
        <v>1</v>
      </c>
      <c r="F3063" s="5">
        <v>1200</v>
      </c>
      <c r="G3063" s="5">
        <v>49</v>
      </c>
      <c r="H3063" s="5">
        <v>58</v>
      </c>
      <c r="I3063" s="5">
        <v>45</v>
      </c>
      <c r="J3063" s="5">
        <v>55</v>
      </c>
      <c r="K3063" s="5">
        <v>124</v>
      </c>
      <c r="L3063" s="5">
        <v>9.1</v>
      </c>
      <c r="M3063" s="16">
        <v>60000</v>
      </c>
      <c r="N3063" s="5">
        <v>1</v>
      </c>
      <c r="P3063">
        <f t="shared" si="38"/>
        <v>1</v>
      </c>
    </row>
    <row r="3064" spans="1:17" x14ac:dyDescent="0.25">
      <c r="A3064" s="5" t="s">
        <v>189</v>
      </c>
      <c r="B3064" s="17">
        <v>607367</v>
      </c>
      <c r="C3064" s="14">
        <v>37822</v>
      </c>
      <c r="D3064" s="70" t="s">
        <v>2572</v>
      </c>
      <c r="E3064" s="5">
        <v>1</v>
      </c>
      <c r="F3064" s="5">
        <v>1130</v>
      </c>
      <c r="G3064" s="5">
        <v>69</v>
      </c>
      <c r="H3064" s="5">
        <v>64</v>
      </c>
      <c r="I3064" s="5">
        <v>45</v>
      </c>
      <c r="J3064" s="5">
        <v>57.53</v>
      </c>
      <c r="K3064" s="5">
        <v>124</v>
      </c>
      <c r="L3064" s="5">
        <v>19.79</v>
      </c>
      <c r="M3064" s="16">
        <v>30000</v>
      </c>
      <c r="P3064">
        <f t="shared" ref="P3064:P3127" si="39">N3064+O3064</f>
        <v>0</v>
      </c>
    </row>
    <row r="3065" spans="1:17" x14ac:dyDescent="0.25">
      <c r="A3065" s="5" t="s">
        <v>189</v>
      </c>
      <c r="B3065" s="17">
        <v>607367</v>
      </c>
      <c r="C3065" s="14">
        <v>37822</v>
      </c>
      <c r="D3065" s="70" t="s">
        <v>2572</v>
      </c>
      <c r="E3065" s="5">
        <v>2</v>
      </c>
      <c r="F3065" s="5">
        <v>1230</v>
      </c>
      <c r="G3065" s="5">
        <v>69</v>
      </c>
      <c r="H3065" s="5">
        <v>64</v>
      </c>
      <c r="I3065" s="5">
        <v>45</v>
      </c>
      <c r="J3065" s="5">
        <v>58.1</v>
      </c>
      <c r="K3065" s="5">
        <v>124</v>
      </c>
      <c r="L3065" s="5">
        <v>19</v>
      </c>
      <c r="M3065" s="16">
        <v>35000</v>
      </c>
      <c r="P3065">
        <f t="shared" si="39"/>
        <v>0</v>
      </c>
    </row>
    <row r="3066" spans="1:17" x14ac:dyDescent="0.25">
      <c r="A3066" s="5" t="s">
        <v>189</v>
      </c>
      <c r="B3066" s="17">
        <v>607367</v>
      </c>
      <c r="C3066" s="14">
        <v>37828</v>
      </c>
      <c r="D3066" s="70" t="s">
        <v>2573</v>
      </c>
      <c r="E3066" s="5">
        <v>1</v>
      </c>
      <c r="F3066" s="5">
        <v>1230</v>
      </c>
      <c r="G3066" s="5">
        <v>85</v>
      </c>
      <c r="H3066" s="5">
        <v>63</v>
      </c>
      <c r="I3066" s="5">
        <v>45</v>
      </c>
      <c r="J3066" s="5">
        <v>56.14</v>
      </c>
      <c r="K3066" s="5">
        <v>124</v>
      </c>
      <c r="L3066" s="5">
        <v>30.29</v>
      </c>
      <c r="M3066" s="16">
        <v>60000</v>
      </c>
      <c r="P3066">
        <f t="shared" si="39"/>
        <v>0</v>
      </c>
    </row>
    <row r="3067" spans="1:17" x14ac:dyDescent="0.25">
      <c r="A3067" s="5" t="s">
        <v>189</v>
      </c>
      <c r="B3067" s="17">
        <v>607367</v>
      </c>
      <c r="C3067" s="14">
        <v>37831</v>
      </c>
      <c r="D3067" s="70" t="s">
        <v>2574</v>
      </c>
      <c r="E3067" s="5">
        <v>1</v>
      </c>
      <c r="F3067" s="5">
        <v>1400</v>
      </c>
      <c r="G3067" s="5">
        <v>42</v>
      </c>
      <c r="H3067" s="5">
        <v>62</v>
      </c>
      <c r="I3067" s="5">
        <v>46</v>
      </c>
      <c r="J3067" s="5">
        <v>26.24</v>
      </c>
      <c r="K3067" s="5">
        <v>124</v>
      </c>
      <c r="L3067" s="5">
        <v>8.66</v>
      </c>
      <c r="M3067" s="16">
        <v>70000</v>
      </c>
      <c r="P3067">
        <f t="shared" si="39"/>
        <v>0</v>
      </c>
    </row>
    <row r="3068" spans="1:17" x14ac:dyDescent="0.25">
      <c r="A3068" s="5" t="s">
        <v>189</v>
      </c>
      <c r="B3068" s="17">
        <v>607367</v>
      </c>
      <c r="C3068" s="14">
        <v>37832</v>
      </c>
      <c r="D3068" s="70" t="s">
        <v>2575</v>
      </c>
      <c r="E3068" s="5">
        <v>1</v>
      </c>
      <c r="F3068" s="5">
        <v>1500</v>
      </c>
      <c r="G3068" s="5">
        <v>60</v>
      </c>
      <c r="H3068" s="5">
        <v>63</v>
      </c>
      <c r="I3068" s="5">
        <v>46</v>
      </c>
      <c r="J3068" s="5">
        <v>34.1</v>
      </c>
      <c r="K3068" s="5">
        <v>124</v>
      </c>
      <c r="L3068" s="5">
        <v>25.33</v>
      </c>
      <c r="M3068" s="16">
        <v>40000</v>
      </c>
      <c r="P3068">
        <f t="shared" si="39"/>
        <v>0</v>
      </c>
    </row>
    <row r="3069" spans="1:17" x14ac:dyDescent="0.25">
      <c r="A3069" s="5" t="s">
        <v>189</v>
      </c>
      <c r="B3069" s="17">
        <v>607367</v>
      </c>
      <c r="C3069" s="14">
        <v>37833</v>
      </c>
      <c r="D3069" s="70" t="s">
        <v>2576</v>
      </c>
      <c r="E3069" s="5">
        <v>1</v>
      </c>
      <c r="F3069" s="5">
        <v>1200</v>
      </c>
      <c r="G3069" s="5">
        <v>72</v>
      </c>
      <c r="H3069" s="5">
        <v>59</v>
      </c>
      <c r="I3069" s="5">
        <v>46</v>
      </c>
      <c r="J3069" s="5">
        <v>4.4400000000000004</v>
      </c>
      <c r="K3069" s="5">
        <v>124</v>
      </c>
      <c r="L3069" s="5">
        <v>27.81</v>
      </c>
      <c r="M3069" s="16">
        <v>60000</v>
      </c>
      <c r="N3069" s="5">
        <v>1</v>
      </c>
      <c r="P3069">
        <f t="shared" si="39"/>
        <v>1</v>
      </c>
    </row>
    <row r="3070" spans="1:17" x14ac:dyDescent="0.25">
      <c r="A3070" s="5" t="s">
        <v>189</v>
      </c>
      <c r="B3070" s="17">
        <v>607367</v>
      </c>
      <c r="C3070" s="14">
        <v>37834</v>
      </c>
      <c r="D3070" s="70" t="s">
        <v>2577</v>
      </c>
      <c r="E3070" s="5">
        <v>1</v>
      </c>
      <c r="F3070" s="5">
        <v>1000</v>
      </c>
      <c r="G3070" s="5">
        <v>45</v>
      </c>
      <c r="H3070" s="5">
        <v>61</v>
      </c>
      <c r="I3070" s="5">
        <v>46</v>
      </c>
      <c r="J3070" s="5">
        <v>4.0999999999999996</v>
      </c>
      <c r="K3070" s="5">
        <v>124</v>
      </c>
      <c r="L3070" s="5">
        <v>27.36</v>
      </c>
      <c r="M3070" s="16">
        <v>50000</v>
      </c>
      <c r="P3070">
        <f t="shared" si="39"/>
        <v>0</v>
      </c>
    </row>
    <row r="3071" spans="1:17" x14ac:dyDescent="0.25">
      <c r="A3071" s="5" t="s">
        <v>189</v>
      </c>
      <c r="B3071" s="17">
        <v>607367</v>
      </c>
      <c r="C3071" s="14">
        <v>37834</v>
      </c>
      <c r="D3071" s="70" t="s">
        <v>2577</v>
      </c>
      <c r="E3071" s="5">
        <v>2</v>
      </c>
      <c r="F3071" s="5">
        <v>1300</v>
      </c>
      <c r="G3071" s="5">
        <v>71</v>
      </c>
      <c r="H3071" s="5">
        <v>61</v>
      </c>
      <c r="I3071" s="5">
        <v>46</v>
      </c>
      <c r="J3071" s="5">
        <v>4.5</v>
      </c>
      <c r="K3071" s="5">
        <v>124</v>
      </c>
      <c r="L3071" s="5">
        <v>29.1</v>
      </c>
      <c r="M3071" s="16">
        <v>12000</v>
      </c>
      <c r="P3071">
        <f t="shared" si="39"/>
        <v>0</v>
      </c>
    </row>
    <row r="3072" spans="1:17" x14ac:dyDescent="0.25">
      <c r="A3072" s="5" t="s">
        <v>189</v>
      </c>
      <c r="B3072" s="17">
        <v>607367</v>
      </c>
      <c r="C3072" s="14">
        <v>37835</v>
      </c>
      <c r="D3072" s="70" t="s">
        <v>2578</v>
      </c>
      <c r="E3072" s="5">
        <v>1</v>
      </c>
      <c r="F3072" s="5">
        <v>1500</v>
      </c>
      <c r="G3072" s="5">
        <v>35</v>
      </c>
      <c r="H3072" s="5">
        <v>59</v>
      </c>
      <c r="I3072" s="5">
        <v>46</v>
      </c>
      <c r="J3072" s="5">
        <v>39.14</v>
      </c>
      <c r="K3072" s="5">
        <v>124</v>
      </c>
      <c r="L3072" s="5">
        <v>17.600000000000001</v>
      </c>
      <c r="M3072" s="16">
        <v>62000</v>
      </c>
      <c r="O3072" s="5">
        <v>1</v>
      </c>
      <c r="P3072">
        <f t="shared" si="39"/>
        <v>1</v>
      </c>
    </row>
    <row r="3073" spans="1:17" x14ac:dyDescent="0.25">
      <c r="A3073" s="5" t="s">
        <v>189</v>
      </c>
      <c r="B3073" s="17">
        <v>607367</v>
      </c>
      <c r="C3073" s="14">
        <v>37836</v>
      </c>
      <c r="D3073" s="70" t="s">
        <v>2579</v>
      </c>
      <c r="E3073" s="5">
        <v>1</v>
      </c>
      <c r="F3073" s="5">
        <v>930</v>
      </c>
      <c r="G3073" s="5">
        <v>37</v>
      </c>
      <c r="H3073" s="5">
        <v>60</v>
      </c>
      <c r="I3073" s="5">
        <v>46</v>
      </c>
      <c r="J3073" s="5">
        <v>27.88</v>
      </c>
      <c r="K3073" s="5">
        <v>124</v>
      </c>
      <c r="L3073" s="5">
        <v>17.350000000000001</v>
      </c>
      <c r="M3073" s="16">
        <v>60000</v>
      </c>
      <c r="P3073">
        <f t="shared" si="39"/>
        <v>0</v>
      </c>
    </row>
    <row r="3074" spans="1:17" x14ac:dyDescent="0.25">
      <c r="A3074" s="5" t="s">
        <v>189</v>
      </c>
      <c r="B3074" s="17">
        <v>607367</v>
      </c>
      <c r="C3074" s="14">
        <v>37837</v>
      </c>
      <c r="D3074" s="70" t="s">
        <v>2580</v>
      </c>
      <c r="E3074" s="5">
        <v>1</v>
      </c>
      <c r="F3074" s="5">
        <v>1100</v>
      </c>
      <c r="G3074" s="5">
        <v>60</v>
      </c>
      <c r="H3074" s="5">
        <v>61</v>
      </c>
      <c r="I3074" s="5">
        <v>46</v>
      </c>
      <c r="J3074" s="5">
        <v>10.7</v>
      </c>
      <c r="K3074" s="5">
        <v>124</v>
      </c>
      <c r="L3074" s="5">
        <v>20.46</v>
      </c>
      <c r="M3074" s="16">
        <v>61000</v>
      </c>
      <c r="P3074">
        <f t="shared" si="39"/>
        <v>0</v>
      </c>
    </row>
    <row r="3075" spans="1:17" x14ac:dyDescent="0.25">
      <c r="A3075" s="5" t="s">
        <v>189</v>
      </c>
      <c r="B3075" s="17">
        <v>607367</v>
      </c>
      <c r="C3075" s="14">
        <v>37838</v>
      </c>
      <c r="D3075" s="70" t="s">
        <v>2581</v>
      </c>
      <c r="E3075" s="5">
        <v>1</v>
      </c>
      <c r="F3075" s="5">
        <v>1030</v>
      </c>
      <c r="G3075" s="5">
        <v>60</v>
      </c>
      <c r="H3075" s="5">
        <v>64</v>
      </c>
      <c r="I3075" s="5">
        <v>46</v>
      </c>
      <c r="J3075" s="5">
        <v>1.66</v>
      </c>
      <c r="K3075" s="5">
        <v>124</v>
      </c>
      <c r="L3075" s="5">
        <v>18.43</v>
      </c>
      <c r="M3075" s="16">
        <v>63000</v>
      </c>
      <c r="N3075" s="5">
        <v>1</v>
      </c>
      <c r="O3075" s="5">
        <v>1</v>
      </c>
      <c r="P3075">
        <f t="shared" si="39"/>
        <v>2</v>
      </c>
    </row>
    <row r="3076" spans="1:17" x14ac:dyDescent="0.25">
      <c r="A3076" s="5" t="s">
        <v>189</v>
      </c>
      <c r="B3076" s="17">
        <v>607367</v>
      </c>
      <c r="C3076" s="14">
        <v>37839</v>
      </c>
      <c r="D3076" s="70" t="s">
        <v>2582</v>
      </c>
      <c r="E3076" s="5">
        <v>1</v>
      </c>
      <c r="F3076" s="5">
        <v>1100</v>
      </c>
      <c r="G3076" s="5">
        <v>75</v>
      </c>
      <c r="H3076" s="5">
        <v>61</v>
      </c>
      <c r="I3076" s="5">
        <v>46</v>
      </c>
      <c r="J3076" s="5">
        <v>1.48</v>
      </c>
      <c r="K3076" s="5">
        <v>124</v>
      </c>
      <c r="L3076" s="5">
        <v>24.42</v>
      </c>
      <c r="M3076" s="16">
        <v>62000</v>
      </c>
      <c r="N3076" s="5">
        <v>2</v>
      </c>
      <c r="P3076">
        <f t="shared" si="39"/>
        <v>2</v>
      </c>
    </row>
    <row r="3077" spans="1:17" x14ac:dyDescent="0.25">
      <c r="A3077" s="5" t="s">
        <v>189</v>
      </c>
      <c r="B3077" s="17">
        <v>607367</v>
      </c>
      <c r="C3077" s="14">
        <v>37840</v>
      </c>
      <c r="D3077" s="70" t="s">
        <v>2583</v>
      </c>
      <c r="E3077" s="5">
        <v>1</v>
      </c>
      <c r="F3077" s="5">
        <v>930</v>
      </c>
      <c r="G3077" s="5">
        <v>86</v>
      </c>
      <c r="H3077" s="5">
        <v>59</v>
      </c>
      <c r="I3077" s="5">
        <v>46</v>
      </c>
      <c r="J3077" s="5">
        <v>51.3</v>
      </c>
      <c r="K3077" s="5">
        <v>124</v>
      </c>
      <c r="L3077" s="5">
        <v>26.18</v>
      </c>
      <c r="M3077" s="16">
        <v>60000</v>
      </c>
      <c r="P3077">
        <f t="shared" si="39"/>
        <v>0</v>
      </c>
    </row>
    <row r="3078" spans="1:17" x14ac:dyDescent="0.25">
      <c r="A3078" s="5" t="s">
        <v>189</v>
      </c>
      <c r="B3078" s="17">
        <v>607367</v>
      </c>
      <c r="C3078" s="14">
        <v>37840</v>
      </c>
      <c r="D3078" s="70" t="s">
        <v>2583</v>
      </c>
      <c r="E3078" s="5">
        <v>2</v>
      </c>
      <c r="F3078" s="5">
        <v>1300</v>
      </c>
      <c r="G3078" s="5">
        <v>79</v>
      </c>
      <c r="H3078" s="5">
        <v>59</v>
      </c>
      <c r="I3078" s="5">
        <v>46</v>
      </c>
      <c r="J3078" s="5">
        <v>51.1</v>
      </c>
      <c r="K3078" s="5">
        <v>124</v>
      </c>
      <c r="L3078" s="5">
        <v>29.3</v>
      </c>
      <c r="M3078" s="16">
        <v>0</v>
      </c>
      <c r="P3078">
        <f t="shared" si="39"/>
        <v>0</v>
      </c>
    </row>
    <row r="3079" spans="1:17" x14ac:dyDescent="0.25">
      <c r="A3079" s="5" t="s">
        <v>189</v>
      </c>
      <c r="B3079" s="17">
        <v>607367</v>
      </c>
      <c r="C3079" s="14">
        <v>37841</v>
      </c>
      <c r="D3079" s="70" t="s">
        <v>2584</v>
      </c>
      <c r="E3079" s="5">
        <v>1</v>
      </c>
      <c r="F3079" s="5">
        <v>1000</v>
      </c>
      <c r="G3079" s="5">
        <v>70</v>
      </c>
      <c r="H3079" s="5">
        <v>59</v>
      </c>
      <c r="I3079" s="5">
        <v>46</v>
      </c>
      <c r="J3079" s="5">
        <v>5.0999999999999996</v>
      </c>
      <c r="K3079" s="5">
        <v>124</v>
      </c>
      <c r="L3079" s="5">
        <v>29.23</v>
      </c>
      <c r="M3079" s="16">
        <v>0</v>
      </c>
      <c r="P3079">
        <f t="shared" si="39"/>
        <v>0</v>
      </c>
    </row>
    <row r="3080" spans="1:17" x14ac:dyDescent="0.25">
      <c r="A3080" s="5" t="s">
        <v>189</v>
      </c>
      <c r="B3080" s="17">
        <v>607367</v>
      </c>
      <c r="C3080" s="14">
        <v>37841</v>
      </c>
      <c r="D3080" s="70" t="s">
        <v>2584</v>
      </c>
      <c r="E3080" s="5">
        <v>2</v>
      </c>
      <c r="F3080" s="5">
        <v>1130</v>
      </c>
      <c r="G3080" s="5">
        <v>72</v>
      </c>
      <c r="H3080" s="5">
        <v>59</v>
      </c>
      <c r="I3080" s="5">
        <v>46</v>
      </c>
      <c r="J3080" s="5">
        <v>5</v>
      </c>
      <c r="K3080" s="5">
        <v>124</v>
      </c>
      <c r="L3080" s="5">
        <v>27</v>
      </c>
      <c r="M3080" s="16">
        <v>0</v>
      </c>
      <c r="P3080">
        <f t="shared" si="39"/>
        <v>0</v>
      </c>
    </row>
    <row r="3081" spans="1:17" x14ac:dyDescent="0.25">
      <c r="A3081" s="5" t="s">
        <v>189</v>
      </c>
      <c r="B3081" s="17">
        <v>607367</v>
      </c>
      <c r="C3081" s="14">
        <v>37841</v>
      </c>
      <c r="D3081" s="70" t="s">
        <v>2584</v>
      </c>
      <c r="E3081" s="5">
        <v>3</v>
      </c>
      <c r="F3081" s="5">
        <v>1215</v>
      </c>
      <c r="G3081" s="5">
        <v>68</v>
      </c>
      <c r="H3081" s="5">
        <v>59</v>
      </c>
      <c r="I3081" s="5">
        <v>46</v>
      </c>
      <c r="J3081" s="5">
        <v>5</v>
      </c>
      <c r="K3081" s="5">
        <v>124</v>
      </c>
      <c r="L3081" s="5">
        <v>26</v>
      </c>
      <c r="M3081" s="16">
        <v>0</v>
      </c>
      <c r="P3081">
        <f t="shared" si="39"/>
        <v>0</v>
      </c>
    </row>
    <row r="3082" spans="1:17" x14ac:dyDescent="0.25">
      <c r="A3082" s="5" t="s">
        <v>189</v>
      </c>
      <c r="B3082" s="17">
        <v>607367</v>
      </c>
      <c r="C3082" s="14">
        <v>37841</v>
      </c>
      <c r="D3082" s="70" t="s">
        <v>2584</v>
      </c>
      <c r="E3082" s="5">
        <v>4</v>
      </c>
      <c r="F3082" s="5">
        <v>1300</v>
      </c>
      <c r="G3082" s="5">
        <v>70</v>
      </c>
      <c r="H3082" s="5">
        <v>59</v>
      </c>
      <c r="I3082" s="5">
        <v>46</v>
      </c>
      <c r="J3082" s="5">
        <v>6</v>
      </c>
      <c r="K3082" s="5">
        <v>124</v>
      </c>
      <c r="L3082" s="5">
        <v>27</v>
      </c>
      <c r="M3082" s="16">
        <v>0</v>
      </c>
      <c r="P3082">
        <f t="shared" si="39"/>
        <v>0</v>
      </c>
    </row>
    <row r="3083" spans="1:17" x14ac:dyDescent="0.25">
      <c r="A3083" s="5" t="s">
        <v>189</v>
      </c>
      <c r="B3083" s="17">
        <v>607367</v>
      </c>
      <c r="C3083" s="14">
        <v>37841</v>
      </c>
      <c r="D3083" s="70" t="s">
        <v>2584</v>
      </c>
      <c r="E3083" s="5">
        <v>5</v>
      </c>
      <c r="F3083" s="5">
        <v>1430</v>
      </c>
      <c r="G3083" s="5">
        <v>73</v>
      </c>
      <c r="H3083" s="5">
        <v>59</v>
      </c>
      <c r="I3083" s="5">
        <v>46</v>
      </c>
      <c r="J3083" s="5">
        <v>6.65</v>
      </c>
      <c r="K3083" s="5">
        <v>124</v>
      </c>
      <c r="L3083" s="5">
        <v>26.74</v>
      </c>
      <c r="M3083" s="16">
        <v>65000</v>
      </c>
      <c r="P3083">
        <f t="shared" si="39"/>
        <v>0</v>
      </c>
    </row>
    <row r="3084" spans="1:17" x14ac:dyDescent="0.25">
      <c r="A3084" s="5" t="s">
        <v>189</v>
      </c>
      <c r="B3084" s="17">
        <v>607367</v>
      </c>
      <c r="C3084" s="14">
        <v>37842</v>
      </c>
      <c r="D3084" s="70" t="s">
        <v>2585</v>
      </c>
      <c r="E3084" s="5">
        <v>1</v>
      </c>
      <c r="F3084" s="5">
        <v>1600</v>
      </c>
      <c r="G3084" s="5">
        <v>49</v>
      </c>
      <c r="H3084" s="5">
        <v>62</v>
      </c>
      <c r="I3084" s="5">
        <v>46</v>
      </c>
      <c r="J3084" s="5">
        <v>2.37</v>
      </c>
      <c r="K3084" s="5">
        <v>124</v>
      </c>
      <c r="L3084" s="5">
        <v>13.74</v>
      </c>
      <c r="M3084" s="16">
        <v>65000</v>
      </c>
      <c r="P3084">
        <f t="shared" si="39"/>
        <v>0</v>
      </c>
      <c r="Q3084" s="16">
        <v>500</v>
      </c>
    </row>
    <row r="3085" spans="1:17" x14ac:dyDescent="0.25">
      <c r="A3085" s="5" t="s">
        <v>189</v>
      </c>
      <c r="B3085" s="17">
        <v>607367</v>
      </c>
      <c r="C3085" s="14">
        <v>37843</v>
      </c>
      <c r="D3085" s="70" t="s">
        <v>2586</v>
      </c>
      <c r="E3085" s="5">
        <v>1</v>
      </c>
      <c r="F3085" s="5">
        <v>1715</v>
      </c>
      <c r="G3085" s="5">
        <v>68</v>
      </c>
      <c r="H3085" s="5">
        <v>61</v>
      </c>
      <c r="I3085" s="5">
        <v>46</v>
      </c>
      <c r="J3085" s="5">
        <v>0.6</v>
      </c>
      <c r="K3085" s="5">
        <v>124</v>
      </c>
      <c r="L3085" s="5">
        <v>20.63</v>
      </c>
      <c r="M3085" s="16">
        <v>50000</v>
      </c>
      <c r="N3085" s="5">
        <v>1</v>
      </c>
      <c r="O3085" s="5">
        <v>1</v>
      </c>
      <c r="P3085">
        <f t="shared" si="39"/>
        <v>2</v>
      </c>
      <c r="Q3085" s="16">
        <v>300</v>
      </c>
    </row>
    <row r="3086" spans="1:17" x14ac:dyDescent="0.25">
      <c r="A3086" s="5" t="s">
        <v>189</v>
      </c>
      <c r="B3086" s="17">
        <v>607367</v>
      </c>
      <c r="C3086" s="14">
        <v>37844</v>
      </c>
      <c r="D3086" s="70" t="s">
        <v>2587</v>
      </c>
      <c r="E3086" s="5">
        <v>1</v>
      </c>
      <c r="F3086" s="5">
        <v>1415</v>
      </c>
      <c r="G3086" s="5">
        <v>42</v>
      </c>
      <c r="H3086" s="5">
        <v>63</v>
      </c>
      <c r="I3086" s="5">
        <v>46</v>
      </c>
      <c r="J3086" s="5">
        <v>47.98</v>
      </c>
      <c r="K3086" s="5">
        <v>124</v>
      </c>
      <c r="L3086" s="5">
        <v>24.11</v>
      </c>
      <c r="M3086" s="16">
        <v>63000</v>
      </c>
      <c r="N3086" s="5">
        <v>2</v>
      </c>
      <c r="P3086">
        <f t="shared" si="39"/>
        <v>2</v>
      </c>
    </row>
    <row r="3087" spans="1:17" x14ac:dyDescent="0.25">
      <c r="A3087" s="5" t="s">
        <v>189</v>
      </c>
      <c r="B3087" s="17">
        <v>607367</v>
      </c>
      <c r="C3087" s="14">
        <v>37845</v>
      </c>
      <c r="D3087" s="70" t="s">
        <v>2588</v>
      </c>
      <c r="E3087" s="5">
        <v>1</v>
      </c>
      <c r="F3087" s="5">
        <v>800</v>
      </c>
      <c r="G3087" s="5">
        <v>37</v>
      </c>
      <c r="H3087" s="5">
        <v>63</v>
      </c>
      <c r="I3087" s="5">
        <v>46</v>
      </c>
      <c r="J3087" s="5">
        <v>7.8</v>
      </c>
      <c r="K3087" s="5">
        <v>124</v>
      </c>
      <c r="L3087" s="5">
        <v>9.98</v>
      </c>
      <c r="M3087" s="16">
        <v>64000</v>
      </c>
      <c r="P3087">
        <f t="shared" si="39"/>
        <v>0</v>
      </c>
    </row>
    <row r="3088" spans="1:17" x14ac:dyDescent="0.25">
      <c r="A3088" s="5" t="s">
        <v>189</v>
      </c>
      <c r="B3088" s="17">
        <v>607367</v>
      </c>
      <c r="C3088" s="14">
        <v>37846</v>
      </c>
      <c r="D3088" s="70" t="s">
        <v>2589</v>
      </c>
      <c r="E3088" s="5">
        <v>1</v>
      </c>
      <c r="F3088" s="5">
        <v>845</v>
      </c>
      <c r="G3088" s="5">
        <v>35</v>
      </c>
      <c r="H3088" s="5">
        <v>62</v>
      </c>
      <c r="I3088" s="5">
        <v>46</v>
      </c>
      <c r="J3088" s="5">
        <v>1.01</v>
      </c>
      <c r="K3088" s="5">
        <v>124</v>
      </c>
      <c r="L3088" s="5">
        <v>7.09</v>
      </c>
      <c r="N3088" s="5">
        <v>1</v>
      </c>
      <c r="P3088">
        <f t="shared" si="39"/>
        <v>1</v>
      </c>
    </row>
    <row r="3089" spans="1:17" x14ac:dyDescent="0.25">
      <c r="A3089" s="5" t="s">
        <v>189</v>
      </c>
      <c r="B3089" s="17">
        <v>607367</v>
      </c>
      <c r="C3089" s="14">
        <v>37847</v>
      </c>
      <c r="D3089" s="70" t="s">
        <v>2590</v>
      </c>
      <c r="E3089" s="5">
        <v>1</v>
      </c>
      <c r="F3089" s="5">
        <v>830</v>
      </c>
      <c r="G3089" s="5">
        <v>48</v>
      </c>
      <c r="H3089" s="5">
        <v>58</v>
      </c>
      <c r="I3089" s="5">
        <v>46</v>
      </c>
      <c r="J3089" s="5">
        <v>5.17</v>
      </c>
      <c r="K3089" s="5">
        <v>124</v>
      </c>
      <c r="L3089" s="5">
        <v>13.18</v>
      </c>
      <c r="M3089" s="16">
        <v>65000</v>
      </c>
      <c r="P3089">
        <f t="shared" si="39"/>
        <v>0</v>
      </c>
    </row>
    <row r="3090" spans="1:17" x14ac:dyDescent="0.25">
      <c r="A3090" s="5" t="s">
        <v>189</v>
      </c>
      <c r="B3090" s="17">
        <v>607367</v>
      </c>
      <c r="C3090" s="14">
        <v>37848</v>
      </c>
      <c r="D3090" s="70" t="s">
        <v>2591</v>
      </c>
      <c r="E3090" s="5">
        <v>1</v>
      </c>
      <c r="F3090" s="5">
        <v>1000</v>
      </c>
      <c r="G3090" s="5">
        <v>49</v>
      </c>
      <c r="H3090" s="5">
        <v>59</v>
      </c>
      <c r="I3090" s="5">
        <v>46</v>
      </c>
      <c r="J3090" s="5">
        <v>4.53</v>
      </c>
      <c r="K3090" s="5">
        <v>124</v>
      </c>
      <c r="L3090" s="5">
        <v>16.850000000000001</v>
      </c>
      <c r="M3090" s="16">
        <v>64000</v>
      </c>
      <c r="P3090">
        <f t="shared" si="39"/>
        <v>0</v>
      </c>
    </row>
    <row r="3091" spans="1:17" x14ac:dyDescent="0.25">
      <c r="A3091" s="5" t="s">
        <v>189</v>
      </c>
      <c r="B3091" s="17">
        <v>607367</v>
      </c>
      <c r="C3091" s="14">
        <v>37849</v>
      </c>
      <c r="D3091" s="70" t="s">
        <v>2592</v>
      </c>
      <c r="E3091" s="5">
        <v>1</v>
      </c>
      <c r="F3091" s="5">
        <v>900</v>
      </c>
      <c r="G3091" s="5">
        <v>33</v>
      </c>
      <c r="H3091" s="5">
        <v>61</v>
      </c>
      <c r="I3091" s="5">
        <v>46</v>
      </c>
      <c r="J3091" s="5">
        <v>21.41</v>
      </c>
      <c r="K3091" s="5">
        <v>124</v>
      </c>
      <c r="L3091" s="5">
        <v>15.48</v>
      </c>
      <c r="M3091" s="16">
        <v>62000</v>
      </c>
      <c r="P3091">
        <f t="shared" si="39"/>
        <v>0</v>
      </c>
    </row>
    <row r="3092" spans="1:17" x14ac:dyDescent="0.25">
      <c r="A3092" s="5" t="s">
        <v>189</v>
      </c>
      <c r="B3092" s="17">
        <v>607367</v>
      </c>
      <c r="C3092" s="14">
        <v>37850</v>
      </c>
      <c r="D3092" s="70" t="s">
        <v>2593</v>
      </c>
      <c r="E3092" s="5">
        <v>1</v>
      </c>
      <c r="F3092" s="5">
        <v>1030</v>
      </c>
      <c r="G3092" s="5">
        <v>43</v>
      </c>
      <c r="H3092" s="5">
        <v>64</v>
      </c>
      <c r="I3092" s="5">
        <v>46</v>
      </c>
      <c r="J3092" s="5">
        <v>21.41</v>
      </c>
      <c r="K3092" s="5">
        <v>124</v>
      </c>
      <c r="L3092" s="5">
        <v>15.18</v>
      </c>
      <c r="M3092" s="16">
        <v>60000</v>
      </c>
      <c r="O3092" s="5">
        <v>1</v>
      </c>
      <c r="P3092">
        <f t="shared" si="39"/>
        <v>1</v>
      </c>
      <c r="Q3092" s="16">
        <v>2000</v>
      </c>
    </row>
    <row r="3093" spans="1:17" x14ac:dyDescent="0.25">
      <c r="A3093" s="5" t="s">
        <v>189</v>
      </c>
      <c r="B3093" s="17">
        <v>607367</v>
      </c>
      <c r="C3093" s="14">
        <v>37851</v>
      </c>
      <c r="D3093" s="70" t="s">
        <v>2594</v>
      </c>
      <c r="E3093" s="5">
        <v>1</v>
      </c>
      <c r="F3093" s="5">
        <v>900</v>
      </c>
      <c r="G3093" s="5">
        <v>60</v>
      </c>
      <c r="H3093" s="5">
        <v>63</v>
      </c>
      <c r="I3093" s="5">
        <v>46</v>
      </c>
      <c r="J3093" s="5">
        <v>10.18</v>
      </c>
      <c r="K3093" s="5">
        <v>124</v>
      </c>
      <c r="L3093" s="5">
        <v>19.190000000000001</v>
      </c>
      <c r="M3093" s="16">
        <v>62000</v>
      </c>
      <c r="P3093">
        <f t="shared" si="39"/>
        <v>0</v>
      </c>
    </row>
    <row r="3094" spans="1:17" x14ac:dyDescent="0.25">
      <c r="A3094" s="5" t="s">
        <v>189</v>
      </c>
      <c r="B3094" s="17">
        <v>607367</v>
      </c>
      <c r="C3094" s="14">
        <v>37852</v>
      </c>
      <c r="D3094" s="70" t="s">
        <v>2595</v>
      </c>
      <c r="E3094" s="5">
        <v>1</v>
      </c>
      <c r="F3094" s="5">
        <v>1100</v>
      </c>
      <c r="G3094" s="5">
        <v>77</v>
      </c>
      <c r="H3094" s="5">
        <v>62</v>
      </c>
      <c r="I3094" s="5">
        <v>46</v>
      </c>
      <c r="J3094" s="5">
        <v>15.31</v>
      </c>
      <c r="K3094" s="5">
        <v>124</v>
      </c>
      <c r="L3094" s="5">
        <v>19.3</v>
      </c>
      <c r="M3094" s="16">
        <v>63000</v>
      </c>
      <c r="P3094">
        <f t="shared" si="39"/>
        <v>0</v>
      </c>
    </row>
    <row r="3095" spans="1:17" x14ac:dyDescent="0.25">
      <c r="A3095" s="5" t="s">
        <v>189</v>
      </c>
      <c r="B3095" s="17">
        <v>607367</v>
      </c>
      <c r="C3095" s="14">
        <v>37855</v>
      </c>
      <c r="D3095" s="70" t="s">
        <v>2596</v>
      </c>
      <c r="E3095" s="5">
        <v>1</v>
      </c>
      <c r="F3095" s="5">
        <v>945</v>
      </c>
      <c r="G3095" s="5">
        <v>74</v>
      </c>
      <c r="H3095" s="5">
        <v>61</v>
      </c>
      <c r="I3095" s="5">
        <v>46</v>
      </c>
      <c r="J3095" s="5">
        <v>2.83</v>
      </c>
      <c r="K3095" s="5">
        <v>124</v>
      </c>
      <c r="L3095" s="5">
        <v>30.26</v>
      </c>
      <c r="M3095" s="16">
        <v>60000</v>
      </c>
      <c r="P3095">
        <f t="shared" si="39"/>
        <v>0</v>
      </c>
    </row>
    <row r="3096" spans="1:17" x14ac:dyDescent="0.25">
      <c r="A3096" s="5" t="s">
        <v>189</v>
      </c>
      <c r="B3096" s="17">
        <v>607367</v>
      </c>
      <c r="C3096" s="14">
        <v>37856</v>
      </c>
      <c r="D3096" s="70" t="s">
        <v>2597</v>
      </c>
      <c r="E3096" s="5">
        <v>1</v>
      </c>
      <c r="F3096" s="5">
        <v>1130</v>
      </c>
      <c r="G3096" s="5">
        <v>46</v>
      </c>
      <c r="H3096" s="5">
        <v>57</v>
      </c>
      <c r="I3096" s="5">
        <v>46</v>
      </c>
      <c r="J3096" s="5">
        <v>2.44</v>
      </c>
      <c r="K3096" s="5">
        <v>124</v>
      </c>
      <c r="L3096" s="5">
        <v>12.42</v>
      </c>
      <c r="M3096" s="16">
        <v>58000</v>
      </c>
      <c r="N3096" s="5">
        <v>1</v>
      </c>
      <c r="O3096" s="5">
        <v>1</v>
      </c>
      <c r="P3096">
        <f t="shared" si="39"/>
        <v>2</v>
      </c>
    </row>
    <row r="3097" spans="1:17" x14ac:dyDescent="0.25">
      <c r="A3097" s="5" t="s">
        <v>189</v>
      </c>
      <c r="B3097" s="17">
        <v>607367</v>
      </c>
      <c r="C3097" s="14">
        <v>37857</v>
      </c>
      <c r="D3097" s="70" t="s">
        <v>2598</v>
      </c>
      <c r="E3097" s="5">
        <v>1</v>
      </c>
      <c r="F3097" s="5">
        <v>1000</v>
      </c>
      <c r="G3097" s="5">
        <v>73</v>
      </c>
      <c r="H3097" s="5">
        <v>59</v>
      </c>
      <c r="I3097" s="5">
        <v>46</v>
      </c>
      <c r="J3097" s="5">
        <v>11.21</v>
      </c>
      <c r="K3097" s="5">
        <v>124</v>
      </c>
      <c r="L3097" s="5">
        <v>29.74</v>
      </c>
      <c r="M3097" s="16">
        <v>60000</v>
      </c>
      <c r="P3097">
        <f t="shared" si="39"/>
        <v>0</v>
      </c>
    </row>
    <row r="3098" spans="1:17" x14ac:dyDescent="0.25">
      <c r="A3098" s="5" t="s">
        <v>189</v>
      </c>
      <c r="B3098" s="17">
        <v>607367</v>
      </c>
      <c r="C3098" s="14">
        <v>37858</v>
      </c>
      <c r="D3098" s="70" t="s">
        <v>2599</v>
      </c>
      <c r="E3098" s="5">
        <v>1</v>
      </c>
      <c r="F3098" s="5">
        <v>900</v>
      </c>
      <c r="G3098" s="5">
        <v>68</v>
      </c>
      <c r="H3098" s="5">
        <v>61</v>
      </c>
      <c r="I3098" s="5">
        <v>46</v>
      </c>
      <c r="J3098" s="5">
        <v>2.84</v>
      </c>
      <c r="K3098" s="5">
        <v>124</v>
      </c>
      <c r="L3098" s="5">
        <v>22.73</v>
      </c>
      <c r="M3098" s="16">
        <v>60000</v>
      </c>
      <c r="N3098" s="5">
        <v>2</v>
      </c>
      <c r="P3098">
        <f t="shared" si="39"/>
        <v>2</v>
      </c>
    </row>
    <row r="3099" spans="1:17" x14ac:dyDescent="0.25">
      <c r="A3099" s="5" t="s">
        <v>189</v>
      </c>
      <c r="B3099" s="17">
        <v>607367</v>
      </c>
      <c r="C3099" s="14">
        <v>37859</v>
      </c>
      <c r="D3099" s="70" t="s">
        <v>2600</v>
      </c>
      <c r="E3099" s="5">
        <v>1</v>
      </c>
      <c r="F3099" s="5">
        <v>1145</v>
      </c>
      <c r="G3099" s="5">
        <v>69</v>
      </c>
      <c r="H3099" s="5">
        <v>61</v>
      </c>
      <c r="I3099" s="5">
        <v>46</v>
      </c>
      <c r="J3099" s="5">
        <v>6.35</v>
      </c>
      <c r="K3099" s="5">
        <v>124</v>
      </c>
      <c r="L3099" s="5">
        <v>27.22</v>
      </c>
      <c r="M3099" s="16">
        <v>62000</v>
      </c>
      <c r="P3099">
        <f t="shared" si="39"/>
        <v>0</v>
      </c>
    </row>
    <row r="3100" spans="1:17" x14ac:dyDescent="0.25">
      <c r="A3100" s="5" t="s">
        <v>189</v>
      </c>
      <c r="B3100" s="17">
        <v>607367</v>
      </c>
      <c r="C3100" s="14">
        <v>37860</v>
      </c>
      <c r="D3100" s="70" t="s">
        <v>2601</v>
      </c>
      <c r="E3100" s="5">
        <v>1</v>
      </c>
      <c r="F3100" s="5">
        <v>1300</v>
      </c>
      <c r="G3100" s="5">
        <v>41</v>
      </c>
      <c r="H3100" s="5">
        <v>62</v>
      </c>
      <c r="I3100" s="5">
        <v>46</v>
      </c>
      <c r="J3100" s="5">
        <v>29.39</v>
      </c>
      <c r="K3100" s="5">
        <v>124</v>
      </c>
      <c r="L3100" s="5">
        <v>19.13</v>
      </c>
      <c r="M3100" s="16">
        <v>64000</v>
      </c>
      <c r="P3100">
        <f t="shared" si="39"/>
        <v>0</v>
      </c>
    </row>
    <row r="3101" spans="1:17" x14ac:dyDescent="0.25">
      <c r="A3101" s="5" t="s">
        <v>189</v>
      </c>
      <c r="B3101" s="17">
        <v>607367</v>
      </c>
      <c r="C3101" s="14">
        <v>37861</v>
      </c>
      <c r="D3101" s="70" t="s">
        <v>2602</v>
      </c>
      <c r="E3101" s="5">
        <v>1</v>
      </c>
      <c r="F3101" s="5">
        <v>1430</v>
      </c>
      <c r="G3101" s="5">
        <v>59</v>
      </c>
      <c r="H3101" s="5">
        <v>61</v>
      </c>
      <c r="I3101" s="5">
        <v>46</v>
      </c>
      <c r="J3101" s="5">
        <v>68.540000000000006</v>
      </c>
      <c r="K3101" s="5">
        <v>124</v>
      </c>
      <c r="L3101" s="5">
        <v>29.32</v>
      </c>
      <c r="M3101" s="16">
        <v>60000</v>
      </c>
      <c r="P3101">
        <f t="shared" si="39"/>
        <v>0</v>
      </c>
    </row>
    <row r="3102" spans="1:17" x14ac:dyDescent="0.25">
      <c r="A3102" s="5" t="s">
        <v>189</v>
      </c>
      <c r="B3102" s="17">
        <v>607367</v>
      </c>
      <c r="C3102" s="14">
        <v>37866</v>
      </c>
      <c r="D3102" s="70" t="s">
        <v>2603</v>
      </c>
      <c r="E3102" s="5">
        <v>1</v>
      </c>
      <c r="F3102" s="5">
        <v>1200</v>
      </c>
      <c r="G3102" s="5">
        <v>72</v>
      </c>
      <c r="H3102" s="5">
        <v>57</v>
      </c>
      <c r="I3102" s="5">
        <v>46</v>
      </c>
      <c r="J3102" s="5">
        <v>21.25</v>
      </c>
      <c r="K3102" s="5">
        <v>124</v>
      </c>
      <c r="L3102" s="5">
        <v>30.97</v>
      </c>
      <c r="M3102" s="16">
        <v>55000</v>
      </c>
      <c r="O3102" s="5">
        <v>1</v>
      </c>
      <c r="P3102">
        <f t="shared" si="39"/>
        <v>1</v>
      </c>
    </row>
    <row r="3103" spans="1:17" x14ac:dyDescent="0.25">
      <c r="A3103" s="5" t="s">
        <v>189</v>
      </c>
      <c r="B3103" s="17">
        <v>607367</v>
      </c>
      <c r="C3103" s="14">
        <v>37867</v>
      </c>
      <c r="D3103" s="70" t="s">
        <v>2604</v>
      </c>
      <c r="E3103" s="5">
        <v>1</v>
      </c>
      <c r="F3103" s="5">
        <v>1100</v>
      </c>
      <c r="G3103" s="5">
        <v>132</v>
      </c>
      <c r="H3103" s="5">
        <v>54</v>
      </c>
      <c r="I3103" s="5">
        <v>46</v>
      </c>
      <c r="J3103" s="5">
        <v>34.1</v>
      </c>
      <c r="K3103" s="5">
        <v>124</v>
      </c>
      <c r="L3103" s="5">
        <v>33.25</v>
      </c>
      <c r="M3103" s="16">
        <v>60000</v>
      </c>
      <c r="N3103" s="5">
        <v>1</v>
      </c>
      <c r="P3103">
        <f t="shared" si="39"/>
        <v>1</v>
      </c>
    </row>
    <row r="3104" spans="1:17" x14ac:dyDescent="0.25">
      <c r="A3104" s="5" t="s">
        <v>189</v>
      </c>
      <c r="B3104" s="17">
        <v>607367</v>
      </c>
      <c r="C3104" s="14">
        <v>37868</v>
      </c>
      <c r="D3104" s="70" t="s">
        <v>2605</v>
      </c>
      <c r="E3104" s="5">
        <v>1</v>
      </c>
      <c r="F3104" s="5">
        <v>1015</v>
      </c>
      <c r="G3104" s="5">
        <v>60</v>
      </c>
      <c r="H3104" s="5">
        <v>57</v>
      </c>
      <c r="I3104" s="5">
        <v>46</v>
      </c>
      <c r="J3104" s="5">
        <v>25.01</v>
      </c>
      <c r="K3104" s="5">
        <v>124</v>
      </c>
      <c r="L3104" s="5">
        <v>25.4</v>
      </c>
      <c r="M3104" s="16">
        <v>61000</v>
      </c>
      <c r="N3104" s="5">
        <v>2</v>
      </c>
      <c r="O3104" s="5">
        <v>1</v>
      </c>
      <c r="P3104">
        <f t="shared" si="39"/>
        <v>3</v>
      </c>
    </row>
    <row r="3105" spans="1:17" x14ac:dyDescent="0.25">
      <c r="A3105" s="5" t="s">
        <v>189</v>
      </c>
      <c r="B3105" s="17">
        <v>607367</v>
      </c>
      <c r="C3105" s="14">
        <v>37869</v>
      </c>
      <c r="D3105" s="70" t="s">
        <v>2606</v>
      </c>
      <c r="E3105" s="5">
        <v>1</v>
      </c>
      <c r="F3105" s="5">
        <v>1030</v>
      </c>
      <c r="G3105" s="5">
        <v>58</v>
      </c>
      <c r="H3105" s="5">
        <v>56</v>
      </c>
      <c r="I3105" s="5">
        <v>46</v>
      </c>
      <c r="J3105" s="5">
        <v>24.98</v>
      </c>
      <c r="K3105" s="5">
        <v>124</v>
      </c>
      <c r="L3105" s="5">
        <v>19.89</v>
      </c>
      <c r="M3105" s="16">
        <v>64000</v>
      </c>
      <c r="N3105" s="5">
        <v>1</v>
      </c>
      <c r="P3105">
        <f t="shared" si="39"/>
        <v>1</v>
      </c>
    </row>
    <row r="3106" spans="1:17" x14ac:dyDescent="0.25">
      <c r="A3106" s="5" t="s">
        <v>189</v>
      </c>
      <c r="B3106" s="17">
        <v>607367</v>
      </c>
      <c r="C3106" s="14">
        <v>37870</v>
      </c>
      <c r="D3106" s="70" t="s">
        <v>2607</v>
      </c>
      <c r="E3106" s="5">
        <v>1</v>
      </c>
      <c r="F3106" s="5">
        <v>1500</v>
      </c>
      <c r="G3106" s="5">
        <v>28</v>
      </c>
      <c r="H3106" s="5">
        <v>55</v>
      </c>
      <c r="I3106" s="5">
        <v>46</v>
      </c>
      <c r="J3106" s="5">
        <v>34.340000000000003</v>
      </c>
      <c r="K3106" s="5">
        <v>124</v>
      </c>
      <c r="L3106" s="5">
        <v>13.6</v>
      </c>
      <c r="M3106" s="16">
        <v>64000</v>
      </c>
      <c r="P3106">
        <f t="shared" si="39"/>
        <v>0</v>
      </c>
    </row>
    <row r="3107" spans="1:17" x14ac:dyDescent="0.25">
      <c r="A3107" s="5" t="s">
        <v>479</v>
      </c>
      <c r="B3107" s="17">
        <v>613318</v>
      </c>
      <c r="C3107" s="14">
        <v>37794</v>
      </c>
      <c r="D3107" s="70" t="s">
        <v>2608</v>
      </c>
      <c r="E3107" s="12"/>
      <c r="F3107" s="12"/>
      <c r="G3107" s="12"/>
      <c r="H3107" s="12"/>
      <c r="I3107" s="12"/>
      <c r="J3107" s="12"/>
      <c r="K3107" s="12"/>
      <c r="L3107" s="12"/>
      <c r="M3107" s="46"/>
      <c r="P3107">
        <f t="shared" si="39"/>
        <v>0</v>
      </c>
    </row>
    <row r="3108" spans="1:17" x14ac:dyDescent="0.25">
      <c r="A3108" s="5" t="s">
        <v>479</v>
      </c>
      <c r="B3108" s="17">
        <v>613318</v>
      </c>
      <c r="C3108" s="14">
        <v>37796</v>
      </c>
      <c r="D3108" s="70" t="s">
        <v>2609</v>
      </c>
      <c r="E3108" s="12"/>
      <c r="F3108" s="12"/>
      <c r="G3108" s="12"/>
      <c r="H3108" s="12"/>
      <c r="I3108" s="12"/>
      <c r="J3108" s="12"/>
      <c r="K3108" s="12"/>
      <c r="L3108" s="12"/>
      <c r="M3108" s="46"/>
      <c r="P3108">
        <f t="shared" si="39"/>
        <v>0</v>
      </c>
    </row>
    <row r="3109" spans="1:17" x14ac:dyDescent="0.25">
      <c r="A3109" s="5" t="s">
        <v>479</v>
      </c>
      <c r="B3109" s="17">
        <v>613318</v>
      </c>
      <c r="C3109" s="14">
        <v>37813</v>
      </c>
      <c r="D3109" s="70" t="s">
        <v>2610</v>
      </c>
      <c r="E3109" s="5">
        <v>1</v>
      </c>
      <c r="F3109" s="5">
        <v>1030</v>
      </c>
      <c r="G3109" s="5">
        <v>56</v>
      </c>
      <c r="H3109" s="5">
        <v>58</v>
      </c>
      <c r="I3109" s="5">
        <v>46</v>
      </c>
      <c r="J3109" s="5">
        <v>8.0399999999999991</v>
      </c>
      <c r="K3109" s="5">
        <v>124</v>
      </c>
      <c r="L3109" s="5">
        <v>8.57</v>
      </c>
      <c r="M3109" s="16">
        <v>80000</v>
      </c>
      <c r="N3109" s="5">
        <v>1</v>
      </c>
      <c r="O3109" s="5">
        <v>1</v>
      </c>
      <c r="P3109">
        <f t="shared" si="39"/>
        <v>2</v>
      </c>
    </row>
    <row r="3110" spans="1:17" x14ac:dyDescent="0.25">
      <c r="A3110" s="5" t="s">
        <v>479</v>
      </c>
      <c r="B3110" s="17">
        <v>613318</v>
      </c>
      <c r="C3110" s="14">
        <v>37814</v>
      </c>
      <c r="D3110" s="70" t="s">
        <v>2611</v>
      </c>
      <c r="E3110" s="5">
        <v>1</v>
      </c>
      <c r="F3110" s="5">
        <v>1000</v>
      </c>
      <c r="G3110" s="5">
        <v>35</v>
      </c>
      <c r="H3110" s="5">
        <v>58</v>
      </c>
      <c r="I3110" s="5">
        <v>46</v>
      </c>
      <c r="J3110" s="5">
        <v>4.41</v>
      </c>
      <c r="K3110" s="5">
        <v>124</v>
      </c>
      <c r="L3110" s="5">
        <v>7.89</v>
      </c>
      <c r="M3110" s="16">
        <v>30000</v>
      </c>
      <c r="P3110">
        <f t="shared" si="39"/>
        <v>0</v>
      </c>
    </row>
    <row r="3111" spans="1:17" x14ac:dyDescent="0.25">
      <c r="A3111" s="5" t="s">
        <v>479</v>
      </c>
      <c r="B3111" s="17">
        <v>613318</v>
      </c>
      <c r="C3111" s="14">
        <v>37814</v>
      </c>
      <c r="D3111" s="70" t="s">
        <v>2611</v>
      </c>
      <c r="E3111" s="5">
        <v>2</v>
      </c>
      <c r="G3111" s="5">
        <v>37</v>
      </c>
      <c r="H3111" s="5">
        <v>58</v>
      </c>
      <c r="I3111" s="5">
        <v>46</v>
      </c>
      <c r="J3111" s="5">
        <v>4.22</v>
      </c>
      <c r="K3111" s="5">
        <v>124</v>
      </c>
      <c r="L3111" s="5">
        <v>11.22</v>
      </c>
      <c r="M3111" s="16">
        <v>35000</v>
      </c>
      <c r="P3111">
        <f t="shared" si="39"/>
        <v>0</v>
      </c>
    </row>
    <row r="3112" spans="1:17" x14ac:dyDescent="0.25">
      <c r="A3112" s="5" t="s">
        <v>479</v>
      </c>
      <c r="B3112" s="17">
        <v>613318</v>
      </c>
      <c r="C3112" s="14">
        <v>37815</v>
      </c>
      <c r="D3112" s="70" t="s">
        <v>2612</v>
      </c>
      <c r="E3112" s="5">
        <v>1</v>
      </c>
      <c r="F3112" s="5">
        <v>900</v>
      </c>
      <c r="G3112" s="5">
        <v>50</v>
      </c>
      <c r="H3112" s="5">
        <v>58</v>
      </c>
      <c r="I3112" s="5">
        <v>46</v>
      </c>
      <c r="J3112" s="5">
        <v>11.74</v>
      </c>
      <c r="K3112" s="5">
        <v>124</v>
      </c>
      <c r="L3112" s="5">
        <v>16.93</v>
      </c>
      <c r="M3112" s="16">
        <v>10000</v>
      </c>
      <c r="P3112">
        <f t="shared" si="39"/>
        <v>0</v>
      </c>
    </row>
    <row r="3113" spans="1:17" x14ac:dyDescent="0.25">
      <c r="A3113" s="5" t="s">
        <v>479</v>
      </c>
      <c r="B3113" s="17">
        <v>613318</v>
      </c>
      <c r="C3113" s="14">
        <v>37815</v>
      </c>
      <c r="D3113" s="70" t="s">
        <v>2612</v>
      </c>
      <c r="E3113" s="5">
        <v>2</v>
      </c>
      <c r="F3113" s="5">
        <v>1130</v>
      </c>
      <c r="I3113" s="5">
        <v>46</v>
      </c>
      <c r="J3113" s="5">
        <v>15.78</v>
      </c>
      <c r="K3113" s="5">
        <v>124</v>
      </c>
      <c r="L3113" s="5">
        <v>17.998000000000001</v>
      </c>
      <c r="M3113" s="16">
        <v>80000</v>
      </c>
      <c r="P3113">
        <f t="shared" si="39"/>
        <v>0</v>
      </c>
    </row>
    <row r="3114" spans="1:17" x14ac:dyDescent="0.25">
      <c r="A3114" s="5" t="s">
        <v>479</v>
      </c>
      <c r="B3114" s="17">
        <v>613318</v>
      </c>
      <c r="C3114" s="14">
        <v>37816</v>
      </c>
      <c r="D3114" s="70" t="s">
        <v>2613</v>
      </c>
      <c r="E3114" s="5">
        <v>1</v>
      </c>
      <c r="I3114" s="5">
        <v>46</v>
      </c>
      <c r="J3114" s="5">
        <v>7.98</v>
      </c>
      <c r="K3114" s="5">
        <v>124</v>
      </c>
      <c r="L3114" s="5">
        <v>7.61</v>
      </c>
      <c r="M3114" s="16">
        <v>75000</v>
      </c>
      <c r="P3114">
        <f t="shared" si="39"/>
        <v>0</v>
      </c>
    </row>
    <row r="3115" spans="1:17" x14ac:dyDescent="0.25">
      <c r="A3115" s="5" t="s">
        <v>479</v>
      </c>
      <c r="B3115" s="17">
        <v>613318</v>
      </c>
      <c r="C3115" s="14">
        <v>37817</v>
      </c>
      <c r="D3115" s="70" t="s">
        <v>2614</v>
      </c>
      <c r="E3115" s="5">
        <v>1</v>
      </c>
      <c r="F3115" s="5">
        <v>1100</v>
      </c>
      <c r="G3115" s="5">
        <v>50</v>
      </c>
      <c r="I3115" s="5">
        <v>46</v>
      </c>
      <c r="J3115" s="5">
        <v>8.5399999999999991</v>
      </c>
      <c r="K3115" s="5">
        <v>124</v>
      </c>
      <c r="L3115" s="5">
        <v>15.32</v>
      </c>
      <c r="M3115" s="16">
        <v>75000</v>
      </c>
      <c r="P3115">
        <f t="shared" si="39"/>
        <v>0</v>
      </c>
      <c r="Q3115" s="16">
        <v>500</v>
      </c>
    </row>
    <row r="3116" spans="1:17" x14ac:dyDescent="0.25">
      <c r="A3116" s="5" t="s">
        <v>479</v>
      </c>
      <c r="B3116" s="17">
        <v>613318</v>
      </c>
      <c r="C3116" s="14">
        <v>37818</v>
      </c>
      <c r="D3116" s="70" t="s">
        <v>2615</v>
      </c>
      <c r="E3116" s="5">
        <v>1</v>
      </c>
      <c r="F3116" s="5">
        <v>800</v>
      </c>
      <c r="G3116" s="5">
        <v>50</v>
      </c>
      <c r="I3116" s="5">
        <v>46</v>
      </c>
      <c r="J3116" s="5">
        <v>13.04</v>
      </c>
      <c r="K3116" s="5">
        <v>124</v>
      </c>
      <c r="L3116" s="5">
        <v>18.34</v>
      </c>
      <c r="M3116" s="16">
        <v>45000</v>
      </c>
      <c r="O3116" s="5">
        <v>1</v>
      </c>
      <c r="P3116">
        <f t="shared" si="39"/>
        <v>1</v>
      </c>
      <c r="Q3116" s="16">
        <v>200</v>
      </c>
    </row>
    <row r="3117" spans="1:17" x14ac:dyDescent="0.25">
      <c r="A3117" s="5" t="s">
        <v>479</v>
      </c>
      <c r="B3117" s="17">
        <v>613318</v>
      </c>
      <c r="C3117" s="14">
        <v>37819</v>
      </c>
      <c r="D3117" s="70" t="s">
        <v>2616</v>
      </c>
      <c r="E3117" s="5">
        <v>1</v>
      </c>
      <c r="I3117" s="5">
        <v>46</v>
      </c>
      <c r="J3117" s="5">
        <v>0.61</v>
      </c>
      <c r="K3117" s="5">
        <v>124</v>
      </c>
      <c r="L3117" s="5">
        <v>10.130000000000001</v>
      </c>
      <c r="M3117" s="16">
        <v>45000</v>
      </c>
      <c r="N3117" s="5">
        <v>1</v>
      </c>
      <c r="P3117">
        <f t="shared" si="39"/>
        <v>1</v>
      </c>
      <c r="Q3117" s="16">
        <v>100</v>
      </c>
    </row>
    <row r="3118" spans="1:17" x14ac:dyDescent="0.25">
      <c r="A3118" s="5" t="s">
        <v>479</v>
      </c>
      <c r="B3118" s="17">
        <v>613318</v>
      </c>
      <c r="C3118" s="14">
        <v>37820</v>
      </c>
      <c r="D3118" s="70" t="s">
        <v>2617</v>
      </c>
      <c r="E3118" s="5">
        <v>1</v>
      </c>
      <c r="I3118" s="5">
        <v>45</v>
      </c>
      <c r="J3118" s="5">
        <v>59.52</v>
      </c>
      <c r="K3118" s="5">
        <v>124</v>
      </c>
      <c r="L3118" s="5">
        <v>6.46</v>
      </c>
      <c r="M3118" s="16">
        <v>80000</v>
      </c>
      <c r="N3118" s="5">
        <v>2</v>
      </c>
      <c r="O3118" s="5">
        <v>1</v>
      </c>
      <c r="P3118">
        <f t="shared" si="39"/>
        <v>3</v>
      </c>
      <c r="Q3118" s="16">
        <v>1000</v>
      </c>
    </row>
    <row r="3119" spans="1:17" x14ac:dyDescent="0.25">
      <c r="A3119" s="5" t="s">
        <v>479</v>
      </c>
      <c r="B3119" s="17">
        <v>613318</v>
      </c>
      <c r="C3119" s="14">
        <v>37821</v>
      </c>
      <c r="D3119" s="70" t="s">
        <v>2618</v>
      </c>
      <c r="E3119" s="5">
        <v>1</v>
      </c>
      <c r="F3119" s="5">
        <v>1030</v>
      </c>
      <c r="I3119" s="5">
        <v>45</v>
      </c>
      <c r="J3119" s="5">
        <v>55.22</v>
      </c>
      <c r="K3119" s="5">
        <v>124</v>
      </c>
      <c r="L3119" s="5">
        <v>6.88</v>
      </c>
      <c r="M3119" s="16">
        <v>30000</v>
      </c>
      <c r="P3119">
        <f t="shared" si="39"/>
        <v>0</v>
      </c>
      <c r="Q3119" s="16">
        <v>500</v>
      </c>
    </row>
    <row r="3120" spans="1:17" x14ac:dyDescent="0.25">
      <c r="A3120" s="5" t="s">
        <v>479</v>
      </c>
      <c r="B3120" s="17">
        <v>613318</v>
      </c>
      <c r="C3120" s="14">
        <v>37821</v>
      </c>
      <c r="D3120" s="70" t="s">
        <v>2618</v>
      </c>
      <c r="E3120" s="5">
        <v>2</v>
      </c>
      <c r="F3120" s="5">
        <v>1430</v>
      </c>
      <c r="I3120" s="5">
        <v>45</v>
      </c>
      <c r="J3120" s="5">
        <v>55.37</v>
      </c>
      <c r="K3120" s="5">
        <v>124</v>
      </c>
      <c r="L3120" s="5">
        <v>21.36</v>
      </c>
      <c r="M3120" s="16">
        <v>60000</v>
      </c>
      <c r="P3120">
        <f t="shared" si="39"/>
        <v>0</v>
      </c>
      <c r="Q3120" s="16">
        <v>1000</v>
      </c>
    </row>
    <row r="3121" spans="1:17" x14ac:dyDescent="0.25">
      <c r="A3121" s="5" t="s">
        <v>479</v>
      </c>
      <c r="B3121" s="17">
        <v>613318</v>
      </c>
      <c r="C3121" s="14">
        <v>37822</v>
      </c>
      <c r="D3121" s="70" t="s">
        <v>2619</v>
      </c>
      <c r="E3121" s="5">
        <v>1</v>
      </c>
      <c r="F3121" s="5">
        <v>1015</v>
      </c>
      <c r="G3121" s="5">
        <v>50</v>
      </c>
      <c r="I3121" s="5">
        <v>45</v>
      </c>
      <c r="J3121" s="5">
        <v>57.43</v>
      </c>
      <c r="K3121" s="5">
        <v>124</v>
      </c>
      <c r="L3121" s="5">
        <v>15.23</v>
      </c>
      <c r="M3121" s="16">
        <v>30000</v>
      </c>
      <c r="N3121" s="5">
        <v>1</v>
      </c>
      <c r="P3121">
        <f t="shared" si="39"/>
        <v>1</v>
      </c>
      <c r="Q3121" s="16">
        <v>100</v>
      </c>
    </row>
    <row r="3122" spans="1:17" x14ac:dyDescent="0.25">
      <c r="A3122" s="5" t="s">
        <v>479</v>
      </c>
      <c r="B3122" s="17">
        <v>613318</v>
      </c>
      <c r="C3122" s="14">
        <v>37822</v>
      </c>
      <c r="D3122" s="70" t="s">
        <v>2619</v>
      </c>
      <c r="E3122" s="5">
        <v>2</v>
      </c>
      <c r="F3122" s="5">
        <v>1200</v>
      </c>
      <c r="G3122" s="5">
        <v>50</v>
      </c>
      <c r="I3122" s="5">
        <v>45</v>
      </c>
      <c r="J3122" s="5">
        <v>58.75</v>
      </c>
      <c r="K3122" s="5">
        <v>124</v>
      </c>
      <c r="L3122" s="5">
        <v>18.43</v>
      </c>
      <c r="M3122" s="16">
        <v>40000</v>
      </c>
      <c r="P3122">
        <f t="shared" si="39"/>
        <v>0</v>
      </c>
    </row>
    <row r="3123" spans="1:17" x14ac:dyDescent="0.25">
      <c r="A3123" s="5" t="s">
        <v>479</v>
      </c>
      <c r="B3123" s="17">
        <v>613318</v>
      </c>
      <c r="C3123" s="14">
        <v>37827</v>
      </c>
      <c r="D3123" s="70" t="s">
        <v>2620</v>
      </c>
      <c r="E3123" s="5">
        <v>1</v>
      </c>
      <c r="F3123" s="5">
        <v>1300</v>
      </c>
      <c r="G3123" s="5">
        <v>50</v>
      </c>
      <c r="I3123" s="5">
        <v>45</v>
      </c>
      <c r="J3123" s="5">
        <v>57.28</v>
      </c>
      <c r="K3123" s="5">
        <v>124</v>
      </c>
      <c r="L3123" s="5">
        <v>22.83</v>
      </c>
      <c r="M3123" s="16">
        <v>80000</v>
      </c>
      <c r="N3123" s="5">
        <v>1</v>
      </c>
      <c r="P3123">
        <f t="shared" si="39"/>
        <v>1</v>
      </c>
      <c r="Q3123" s="16">
        <v>100</v>
      </c>
    </row>
    <row r="3124" spans="1:17" x14ac:dyDescent="0.25">
      <c r="A3124" s="5" t="s">
        <v>479</v>
      </c>
      <c r="B3124" s="17">
        <v>613318</v>
      </c>
      <c r="C3124" s="14">
        <v>37828</v>
      </c>
      <c r="D3124" s="70" t="s">
        <v>2621</v>
      </c>
      <c r="E3124" s="5">
        <v>1</v>
      </c>
      <c r="F3124" s="5">
        <v>1115</v>
      </c>
      <c r="G3124" s="5">
        <v>70</v>
      </c>
      <c r="I3124" s="5">
        <v>46</v>
      </c>
      <c r="J3124" s="5">
        <v>5.05</v>
      </c>
      <c r="K3124" s="5">
        <v>124</v>
      </c>
      <c r="L3124" s="5">
        <v>24.14</v>
      </c>
      <c r="M3124" s="16">
        <v>90000</v>
      </c>
      <c r="O3124" s="5">
        <v>1</v>
      </c>
      <c r="P3124">
        <f t="shared" si="39"/>
        <v>1</v>
      </c>
      <c r="Q3124" s="16">
        <v>500</v>
      </c>
    </row>
    <row r="3125" spans="1:17" x14ac:dyDescent="0.25">
      <c r="A3125" s="5" t="s">
        <v>479</v>
      </c>
      <c r="B3125" s="17">
        <v>613318</v>
      </c>
      <c r="C3125" s="14">
        <v>37829</v>
      </c>
      <c r="D3125" s="70" t="s">
        <v>2622</v>
      </c>
      <c r="E3125" s="5">
        <v>1</v>
      </c>
      <c r="F3125" s="5">
        <v>1030</v>
      </c>
      <c r="G3125" s="5">
        <v>70</v>
      </c>
      <c r="I3125" s="5">
        <v>46</v>
      </c>
      <c r="J3125" s="5">
        <v>8.7100000000000009</v>
      </c>
      <c r="K3125" s="5">
        <v>124</v>
      </c>
      <c r="L3125" s="5">
        <v>23.88</v>
      </c>
      <c r="M3125" s="16">
        <v>20000</v>
      </c>
      <c r="N3125" s="5">
        <v>1</v>
      </c>
      <c r="O3125" s="5">
        <v>1</v>
      </c>
      <c r="P3125">
        <f t="shared" si="39"/>
        <v>2</v>
      </c>
      <c r="Q3125" s="16">
        <v>10000</v>
      </c>
    </row>
    <row r="3126" spans="1:17" x14ac:dyDescent="0.25">
      <c r="A3126" s="5" t="s">
        <v>479</v>
      </c>
      <c r="B3126" s="17">
        <v>613318</v>
      </c>
      <c r="C3126" s="14">
        <v>37830</v>
      </c>
      <c r="D3126" s="70" t="s">
        <v>2623</v>
      </c>
      <c r="E3126" s="5">
        <v>1</v>
      </c>
      <c r="F3126" s="5">
        <v>1000</v>
      </c>
      <c r="G3126" s="5">
        <v>30</v>
      </c>
      <c r="I3126" s="5">
        <v>46</v>
      </c>
      <c r="J3126" s="5">
        <v>23.74</v>
      </c>
      <c r="K3126" s="5">
        <v>124</v>
      </c>
      <c r="L3126" s="5">
        <v>16.75</v>
      </c>
      <c r="M3126" s="16">
        <v>30000</v>
      </c>
      <c r="P3126">
        <f t="shared" si="39"/>
        <v>0</v>
      </c>
      <c r="Q3126" s="16">
        <v>1000</v>
      </c>
    </row>
    <row r="3127" spans="1:17" x14ac:dyDescent="0.25">
      <c r="A3127" s="5" t="s">
        <v>479</v>
      </c>
      <c r="B3127" s="17">
        <v>613318</v>
      </c>
      <c r="C3127" s="14">
        <v>37830</v>
      </c>
      <c r="D3127" s="70" t="s">
        <v>2623</v>
      </c>
      <c r="E3127" s="5">
        <v>2</v>
      </c>
      <c r="F3127" s="5">
        <v>1215</v>
      </c>
      <c r="G3127" s="5">
        <v>30</v>
      </c>
      <c r="I3127" s="5">
        <v>46</v>
      </c>
      <c r="J3127" s="5">
        <v>23.74</v>
      </c>
      <c r="K3127" s="5">
        <v>124</v>
      </c>
      <c r="L3127" s="5">
        <v>16.75</v>
      </c>
      <c r="M3127" s="16">
        <v>38000</v>
      </c>
      <c r="N3127" s="5">
        <v>1</v>
      </c>
      <c r="P3127">
        <f t="shared" si="39"/>
        <v>1</v>
      </c>
    </row>
    <row r="3128" spans="1:17" x14ac:dyDescent="0.25">
      <c r="A3128" s="5" t="s">
        <v>479</v>
      </c>
      <c r="B3128" s="17">
        <v>613318</v>
      </c>
      <c r="C3128" s="14">
        <v>37831</v>
      </c>
      <c r="D3128" s="70" t="s">
        <v>2624</v>
      </c>
      <c r="E3128" s="5">
        <v>1</v>
      </c>
      <c r="F3128" s="5">
        <v>1430</v>
      </c>
      <c r="G3128" s="5">
        <v>35</v>
      </c>
      <c r="I3128" s="5">
        <v>46</v>
      </c>
      <c r="J3128" s="5">
        <v>22.13</v>
      </c>
      <c r="K3128" s="5">
        <v>124</v>
      </c>
      <c r="L3128" s="5">
        <v>21.15</v>
      </c>
      <c r="M3128" s="16">
        <v>70000</v>
      </c>
      <c r="P3128">
        <f t="shared" ref="P3128:P3191" si="40">N3128+O3128</f>
        <v>0</v>
      </c>
      <c r="Q3128" s="16">
        <v>1000</v>
      </c>
    </row>
    <row r="3129" spans="1:17" x14ac:dyDescent="0.25">
      <c r="A3129" s="5" t="s">
        <v>479</v>
      </c>
      <c r="B3129" s="17">
        <v>613318</v>
      </c>
      <c r="C3129" s="14">
        <v>37832</v>
      </c>
      <c r="D3129" s="70" t="s">
        <v>2625</v>
      </c>
      <c r="E3129" s="5">
        <v>1</v>
      </c>
      <c r="F3129" s="5">
        <v>1200</v>
      </c>
      <c r="G3129" s="5">
        <v>30</v>
      </c>
      <c r="I3129" s="5">
        <v>46</v>
      </c>
      <c r="J3129" s="5">
        <v>24.61</v>
      </c>
      <c r="K3129" s="5">
        <v>124</v>
      </c>
      <c r="L3129" s="5">
        <v>11.92</v>
      </c>
      <c r="M3129" s="16">
        <v>85000</v>
      </c>
      <c r="N3129" s="5">
        <v>1</v>
      </c>
      <c r="P3129">
        <f t="shared" si="40"/>
        <v>1</v>
      </c>
    </row>
    <row r="3130" spans="1:17" x14ac:dyDescent="0.25">
      <c r="A3130" s="5" t="s">
        <v>479</v>
      </c>
      <c r="B3130" s="17">
        <v>613318</v>
      </c>
      <c r="C3130" s="14">
        <v>37833</v>
      </c>
      <c r="D3130" s="70" t="s">
        <v>2626</v>
      </c>
      <c r="E3130" s="5">
        <v>1</v>
      </c>
      <c r="F3130" s="5">
        <v>1300</v>
      </c>
      <c r="G3130" s="5">
        <v>78</v>
      </c>
      <c r="I3130" s="5">
        <v>46</v>
      </c>
      <c r="J3130" s="5">
        <v>1.06</v>
      </c>
      <c r="K3130" s="5">
        <v>124</v>
      </c>
      <c r="L3130" s="5">
        <v>28.76</v>
      </c>
      <c r="M3130" s="16">
        <v>85000</v>
      </c>
      <c r="P3130">
        <f t="shared" si="40"/>
        <v>0</v>
      </c>
      <c r="Q3130" s="16">
        <v>100</v>
      </c>
    </row>
    <row r="3131" spans="1:17" x14ac:dyDescent="0.25">
      <c r="A3131" s="5" t="s">
        <v>479</v>
      </c>
      <c r="B3131" s="17">
        <v>613318</v>
      </c>
      <c r="C3131" s="14">
        <v>37834</v>
      </c>
      <c r="D3131" s="94" t="s">
        <v>6916</v>
      </c>
      <c r="E3131" s="5">
        <v>1</v>
      </c>
      <c r="F3131" s="5">
        <v>1400</v>
      </c>
      <c r="G3131" s="5">
        <v>40</v>
      </c>
      <c r="I3131" s="5">
        <v>46</v>
      </c>
      <c r="J3131" s="5">
        <v>13.09</v>
      </c>
      <c r="K3131" s="5">
        <v>124</v>
      </c>
      <c r="L3131" s="5">
        <v>16.54</v>
      </c>
      <c r="M3131" s="16">
        <v>85000</v>
      </c>
      <c r="N3131" s="5">
        <v>1</v>
      </c>
      <c r="P3131">
        <f t="shared" si="40"/>
        <v>1</v>
      </c>
      <c r="Q3131" s="16">
        <v>200</v>
      </c>
    </row>
    <row r="3132" spans="1:17" x14ac:dyDescent="0.25">
      <c r="A3132" s="5" t="s">
        <v>479</v>
      </c>
      <c r="B3132" s="17">
        <v>613318</v>
      </c>
      <c r="C3132" s="14">
        <v>37835</v>
      </c>
      <c r="D3132" s="70" t="s">
        <v>2627</v>
      </c>
      <c r="E3132" s="5">
        <v>1</v>
      </c>
      <c r="F3132" s="5">
        <v>1230</v>
      </c>
      <c r="G3132" s="5">
        <v>70</v>
      </c>
      <c r="I3132" s="5">
        <v>46</v>
      </c>
      <c r="J3132" s="5">
        <v>16.600000000000001</v>
      </c>
      <c r="K3132" s="5">
        <v>124</v>
      </c>
      <c r="L3132" s="5">
        <v>21.9</v>
      </c>
      <c r="M3132" s="16">
        <v>85000</v>
      </c>
      <c r="P3132">
        <f t="shared" si="40"/>
        <v>0</v>
      </c>
      <c r="Q3132" s="16">
        <v>100</v>
      </c>
    </row>
    <row r="3133" spans="1:17" x14ac:dyDescent="0.25">
      <c r="A3133" s="5" t="s">
        <v>479</v>
      </c>
      <c r="B3133" s="17">
        <v>613318</v>
      </c>
      <c r="C3133" s="14">
        <v>37836</v>
      </c>
      <c r="D3133" s="70" t="s">
        <v>2628</v>
      </c>
      <c r="E3133" s="5">
        <v>1</v>
      </c>
      <c r="F3133" s="5">
        <v>1215</v>
      </c>
      <c r="G3133" s="5">
        <v>70</v>
      </c>
      <c r="I3133" s="5">
        <v>46</v>
      </c>
      <c r="J3133" s="5">
        <v>21.55</v>
      </c>
      <c r="K3133" s="5">
        <v>124</v>
      </c>
      <c r="L3133" s="5">
        <v>22.2</v>
      </c>
      <c r="M3133" s="16">
        <v>85000</v>
      </c>
      <c r="N3133" s="5">
        <v>1</v>
      </c>
      <c r="P3133">
        <f t="shared" si="40"/>
        <v>1</v>
      </c>
      <c r="Q3133" s="16">
        <v>100</v>
      </c>
    </row>
    <row r="3134" spans="1:17" x14ac:dyDescent="0.25">
      <c r="A3134" s="5" t="s">
        <v>479</v>
      </c>
      <c r="B3134" s="17">
        <v>613318</v>
      </c>
      <c r="C3134" s="14">
        <v>37837</v>
      </c>
      <c r="D3134" s="70" t="s">
        <v>2629</v>
      </c>
      <c r="E3134" s="5">
        <v>1</v>
      </c>
      <c r="F3134" s="5">
        <v>1130</v>
      </c>
      <c r="G3134" s="5">
        <v>70</v>
      </c>
      <c r="I3134" s="5">
        <v>46</v>
      </c>
      <c r="J3134" s="5">
        <v>23.45</v>
      </c>
      <c r="K3134" s="5">
        <v>124</v>
      </c>
      <c r="L3134" s="5">
        <v>23.04</v>
      </c>
      <c r="M3134" s="16">
        <v>70000</v>
      </c>
      <c r="P3134">
        <f t="shared" si="40"/>
        <v>0</v>
      </c>
      <c r="Q3134" s="16">
        <v>50</v>
      </c>
    </row>
    <row r="3135" spans="1:17" x14ac:dyDescent="0.25">
      <c r="A3135" s="5" t="s">
        <v>479</v>
      </c>
      <c r="B3135" s="17">
        <v>613318</v>
      </c>
      <c r="C3135" s="14">
        <v>37838</v>
      </c>
      <c r="D3135" s="70" t="s">
        <v>2630</v>
      </c>
      <c r="E3135" s="5">
        <v>1</v>
      </c>
      <c r="F3135" s="5">
        <v>1030</v>
      </c>
      <c r="G3135" s="5">
        <v>61</v>
      </c>
      <c r="I3135" s="5">
        <v>46</v>
      </c>
      <c r="J3135" s="5">
        <v>2.94</v>
      </c>
      <c r="K3135" s="5">
        <v>124</v>
      </c>
      <c r="L3135" s="5">
        <v>17.11</v>
      </c>
      <c r="M3135" s="16">
        <v>30000</v>
      </c>
      <c r="N3135" s="5">
        <v>1</v>
      </c>
      <c r="P3135">
        <f t="shared" si="40"/>
        <v>1</v>
      </c>
      <c r="Q3135" s="16">
        <v>500</v>
      </c>
    </row>
    <row r="3136" spans="1:17" x14ac:dyDescent="0.25">
      <c r="A3136" s="5" t="s">
        <v>479</v>
      </c>
      <c r="B3136" s="17">
        <v>613318</v>
      </c>
      <c r="C3136" s="14">
        <v>37838</v>
      </c>
      <c r="D3136" s="70" t="s">
        <v>2630</v>
      </c>
      <c r="E3136" s="5">
        <v>2</v>
      </c>
      <c r="F3136" s="5">
        <v>1400</v>
      </c>
      <c r="G3136" s="5">
        <v>61</v>
      </c>
      <c r="I3136" s="5">
        <v>46</v>
      </c>
      <c r="J3136" s="5">
        <v>2.72</v>
      </c>
      <c r="K3136" s="5">
        <v>124</v>
      </c>
      <c r="L3136" s="5">
        <v>17.899999999999999</v>
      </c>
      <c r="M3136" s="16">
        <v>50000</v>
      </c>
      <c r="P3136">
        <f t="shared" si="40"/>
        <v>0</v>
      </c>
      <c r="Q3136" s="16">
        <v>100</v>
      </c>
    </row>
    <row r="3137" spans="1:20" x14ac:dyDescent="0.25">
      <c r="A3137" s="5" t="s">
        <v>479</v>
      </c>
      <c r="B3137" s="17">
        <v>613318</v>
      </c>
      <c r="C3137" s="14">
        <v>37839</v>
      </c>
      <c r="D3137" s="70" t="s">
        <v>2631</v>
      </c>
      <c r="E3137" s="5">
        <v>1</v>
      </c>
      <c r="F3137" s="5">
        <v>1215</v>
      </c>
      <c r="G3137" s="5">
        <v>71</v>
      </c>
      <c r="I3137" s="5">
        <v>46</v>
      </c>
      <c r="J3137" s="5">
        <v>4.28</v>
      </c>
      <c r="K3137" s="5">
        <v>124</v>
      </c>
      <c r="L3137" s="5">
        <v>18.670000000000002</v>
      </c>
      <c r="M3137" s="16">
        <v>70000</v>
      </c>
      <c r="O3137" s="5">
        <v>1</v>
      </c>
      <c r="P3137">
        <f t="shared" si="40"/>
        <v>1</v>
      </c>
      <c r="Q3137" s="16">
        <v>50</v>
      </c>
    </row>
    <row r="3138" spans="1:20" x14ac:dyDescent="0.25">
      <c r="A3138" s="5" t="s">
        <v>479</v>
      </c>
      <c r="B3138" s="17">
        <v>613318</v>
      </c>
      <c r="C3138" s="14">
        <v>37840</v>
      </c>
      <c r="D3138" s="70" t="s">
        <v>2632</v>
      </c>
      <c r="E3138" s="5">
        <v>1</v>
      </c>
      <c r="F3138" s="5">
        <v>1130</v>
      </c>
      <c r="G3138" s="5">
        <v>85</v>
      </c>
      <c r="I3138" s="5">
        <v>45</v>
      </c>
      <c r="J3138" s="5">
        <v>50.82</v>
      </c>
      <c r="K3138" s="5">
        <v>124</v>
      </c>
      <c r="L3138" s="5">
        <v>24.72</v>
      </c>
      <c r="M3138" s="16">
        <v>85000</v>
      </c>
      <c r="P3138">
        <f t="shared" si="40"/>
        <v>0</v>
      </c>
      <c r="Q3138" s="16">
        <v>200</v>
      </c>
    </row>
    <row r="3139" spans="1:20" x14ac:dyDescent="0.25">
      <c r="A3139" s="5" t="s">
        <v>479</v>
      </c>
      <c r="B3139" s="17">
        <v>613318</v>
      </c>
      <c r="C3139" s="14">
        <v>37841</v>
      </c>
      <c r="D3139" s="70" t="s">
        <v>2633</v>
      </c>
      <c r="E3139" s="5">
        <v>1</v>
      </c>
      <c r="F3139" s="5">
        <v>1230</v>
      </c>
      <c r="G3139" s="5">
        <v>87</v>
      </c>
      <c r="I3139" s="5">
        <v>46</v>
      </c>
      <c r="J3139" s="5">
        <v>6.74</v>
      </c>
      <c r="K3139" s="5">
        <v>124</v>
      </c>
      <c r="L3139" s="5">
        <v>21.86</v>
      </c>
      <c r="M3139" s="16">
        <v>85000</v>
      </c>
      <c r="P3139">
        <f t="shared" si="40"/>
        <v>0</v>
      </c>
      <c r="T3139" s="16">
        <v>500</v>
      </c>
    </row>
    <row r="3140" spans="1:20" x14ac:dyDescent="0.25">
      <c r="A3140" s="5" t="s">
        <v>479</v>
      </c>
      <c r="B3140" s="17">
        <v>613318</v>
      </c>
      <c r="C3140" s="14">
        <v>37842</v>
      </c>
      <c r="D3140" s="70" t="s">
        <v>2634</v>
      </c>
      <c r="E3140" s="5">
        <v>1</v>
      </c>
      <c r="F3140" s="5">
        <v>1530</v>
      </c>
      <c r="G3140" s="5">
        <v>51</v>
      </c>
      <c r="I3140" s="5">
        <v>46</v>
      </c>
      <c r="J3140" s="5">
        <v>3.61</v>
      </c>
      <c r="K3140" s="5">
        <v>124</v>
      </c>
      <c r="L3140" s="5">
        <v>10.220000000000001</v>
      </c>
      <c r="M3140" s="16">
        <v>85000</v>
      </c>
      <c r="P3140">
        <f t="shared" si="40"/>
        <v>0</v>
      </c>
      <c r="Q3140" s="16">
        <v>5000</v>
      </c>
    </row>
    <row r="3141" spans="1:20" x14ac:dyDescent="0.25">
      <c r="A3141" s="5" t="s">
        <v>479</v>
      </c>
      <c r="B3141" s="17">
        <v>613318</v>
      </c>
      <c r="C3141" s="14">
        <v>37843</v>
      </c>
      <c r="D3141" s="70" t="s">
        <v>2635</v>
      </c>
      <c r="E3141" s="5">
        <v>1</v>
      </c>
      <c r="F3141" s="5">
        <v>1030</v>
      </c>
      <c r="G3141" s="5">
        <v>72</v>
      </c>
      <c r="H3141" s="5">
        <v>60</v>
      </c>
      <c r="I3141" s="5">
        <v>46</v>
      </c>
      <c r="J3141" s="5">
        <v>1.1299999999999999</v>
      </c>
      <c r="K3141" s="5">
        <v>124</v>
      </c>
      <c r="L3141" s="5">
        <v>13.32</v>
      </c>
      <c r="M3141" s="16">
        <v>70000</v>
      </c>
      <c r="P3141">
        <f t="shared" si="40"/>
        <v>0</v>
      </c>
      <c r="Q3141" s="16">
        <v>5000</v>
      </c>
    </row>
    <row r="3142" spans="1:20" x14ac:dyDescent="0.25">
      <c r="A3142" s="5" t="s">
        <v>479</v>
      </c>
      <c r="B3142" s="17">
        <v>613318</v>
      </c>
      <c r="C3142" s="14">
        <v>37844</v>
      </c>
      <c r="D3142" s="70" t="s">
        <v>2636</v>
      </c>
      <c r="E3142" s="5">
        <v>1</v>
      </c>
      <c r="F3142" s="5">
        <v>930</v>
      </c>
      <c r="G3142" s="5">
        <v>35</v>
      </c>
      <c r="H3142" s="5">
        <v>59</v>
      </c>
      <c r="I3142" s="5">
        <v>46</v>
      </c>
      <c r="J3142" s="5">
        <v>8.14</v>
      </c>
      <c r="K3142" s="5">
        <v>124</v>
      </c>
      <c r="L3142" s="5">
        <v>9.81</v>
      </c>
      <c r="M3142" s="16">
        <v>80000</v>
      </c>
      <c r="O3142" s="5">
        <v>1</v>
      </c>
      <c r="P3142">
        <f t="shared" si="40"/>
        <v>1</v>
      </c>
    </row>
    <row r="3143" spans="1:20" x14ac:dyDescent="0.25">
      <c r="A3143" s="5" t="s">
        <v>479</v>
      </c>
      <c r="B3143" s="17">
        <v>613318</v>
      </c>
      <c r="C3143" s="14">
        <v>37845</v>
      </c>
      <c r="D3143" s="70" t="s">
        <v>2637</v>
      </c>
      <c r="E3143" s="5">
        <v>1</v>
      </c>
      <c r="F3143" s="5">
        <v>830</v>
      </c>
      <c r="G3143" s="5">
        <v>35</v>
      </c>
      <c r="H3143" s="5">
        <v>59</v>
      </c>
      <c r="I3143" s="5">
        <v>46</v>
      </c>
      <c r="J3143" s="5">
        <v>9.9</v>
      </c>
      <c r="K3143" s="5">
        <v>124</v>
      </c>
      <c r="L3143" s="5">
        <v>10.25</v>
      </c>
      <c r="M3143" s="16">
        <v>80000</v>
      </c>
      <c r="P3143">
        <f t="shared" si="40"/>
        <v>0</v>
      </c>
      <c r="Q3143" s="16">
        <v>100</v>
      </c>
    </row>
    <row r="3144" spans="1:20" x14ac:dyDescent="0.25">
      <c r="A3144" s="5" t="s">
        <v>479</v>
      </c>
      <c r="B3144" s="17">
        <v>613318</v>
      </c>
      <c r="C3144" s="14">
        <v>37846</v>
      </c>
      <c r="D3144" s="70" t="s">
        <v>2638</v>
      </c>
      <c r="E3144" s="5">
        <v>1</v>
      </c>
      <c r="F3144" s="5">
        <v>930</v>
      </c>
      <c r="G3144" s="5">
        <v>40</v>
      </c>
      <c r="H3144" s="5">
        <v>58</v>
      </c>
      <c r="I3144" s="5">
        <v>46</v>
      </c>
      <c r="J3144" s="5">
        <v>1.39</v>
      </c>
      <c r="K3144" s="5">
        <v>124</v>
      </c>
      <c r="L3144" s="5">
        <v>4.78</v>
      </c>
      <c r="M3144" s="16">
        <v>85000</v>
      </c>
      <c r="P3144">
        <f t="shared" si="40"/>
        <v>0</v>
      </c>
    </row>
    <row r="3145" spans="1:20" x14ac:dyDescent="0.25">
      <c r="A3145" s="5" t="s">
        <v>479</v>
      </c>
      <c r="B3145" s="17">
        <v>613318</v>
      </c>
      <c r="C3145" s="14">
        <v>37847</v>
      </c>
      <c r="D3145" s="70" t="s">
        <v>2639</v>
      </c>
      <c r="E3145" s="5">
        <v>1</v>
      </c>
      <c r="F3145" s="5">
        <v>915</v>
      </c>
      <c r="G3145" s="5">
        <v>45</v>
      </c>
      <c r="H3145" s="5">
        <v>61</v>
      </c>
      <c r="I3145" s="5">
        <v>46</v>
      </c>
      <c r="J3145" s="5">
        <v>4.16</v>
      </c>
      <c r="K3145" s="5">
        <v>124</v>
      </c>
      <c r="L3145" s="5">
        <v>12.55</v>
      </c>
      <c r="M3145" s="16">
        <v>75000</v>
      </c>
      <c r="O3145" s="5">
        <v>1</v>
      </c>
      <c r="P3145">
        <f t="shared" si="40"/>
        <v>1</v>
      </c>
    </row>
    <row r="3146" spans="1:20" x14ac:dyDescent="0.25">
      <c r="A3146" s="5" t="s">
        <v>479</v>
      </c>
      <c r="B3146" s="17">
        <v>613318</v>
      </c>
      <c r="C3146" s="14">
        <v>37848</v>
      </c>
      <c r="D3146" s="70" t="s">
        <v>2640</v>
      </c>
      <c r="E3146" s="5">
        <v>1</v>
      </c>
      <c r="F3146" s="5">
        <v>1030</v>
      </c>
      <c r="G3146" s="5">
        <v>70</v>
      </c>
      <c r="H3146" s="5">
        <v>60</v>
      </c>
      <c r="I3146" s="5">
        <v>46</v>
      </c>
      <c r="J3146" s="5">
        <v>13.68</v>
      </c>
      <c r="K3146" s="5">
        <v>124</v>
      </c>
      <c r="L3146" s="5">
        <v>24.72</v>
      </c>
      <c r="M3146" s="16">
        <v>75000</v>
      </c>
      <c r="P3146">
        <f t="shared" si="40"/>
        <v>0</v>
      </c>
      <c r="Q3146" s="16">
        <v>50</v>
      </c>
    </row>
    <row r="3147" spans="1:20" x14ac:dyDescent="0.25">
      <c r="A3147" s="5" t="s">
        <v>479</v>
      </c>
      <c r="B3147" s="17">
        <v>613318</v>
      </c>
      <c r="C3147" s="14">
        <v>37849</v>
      </c>
      <c r="D3147" s="70" t="s">
        <v>2641</v>
      </c>
      <c r="E3147" s="5">
        <v>1</v>
      </c>
      <c r="F3147" s="5">
        <v>900</v>
      </c>
      <c r="G3147" s="5">
        <v>35</v>
      </c>
      <c r="H3147" s="5">
        <v>62</v>
      </c>
      <c r="I3147" s="5">
        <v>46</v>
      </c>
      <c r="J3147" s="5">
        <v>18.559999999999999</v>
      </c>
      <c r="K3147" s="5">
        <v>124</v>
      </c>
      <c r="L3147" s="5">
        <v>14.84</v>
      </c>
      <c r="M3147" s="16">
        <v>80000</v>
      </c>
      <c r="O3147" s="5">
        <v>1</v>
      </c>
      <c r="P3147">
        <f t="shared" si="40"/>
        <v>1</v>
      </c>
      <c r="Q3147" s="16">
        <v>50</v>
      </c>
    </row>
    <row r="3148" spans="1:20" x14ac:dyDescent="0.25">
      <c r="A3148" s="5" t="s">
        <v>479</v>
      </c>
      <c r="B3148" s="17">
        <v>613318</v>
      </c>
      <c r="C3148" s="14">
        <v>37850</v>
      </c>
      <c r="D3148" s="70" t="s">
        <v>2642</v>
      </c>
      <c r="E3148" s="5">
        <v>1</v>
      </c>
      <c r="F3148" s="5">
        <v>830</v>
      </c>
      <c r="G3148" s="5">
        <v>50</v>
      </c>
      <c r="H3148" s="5">
        <v>61</v>
      </c>
      <c r="I3148" s="5">
        <v>46</v>
      </c>
      <c r="J3148" s="5">
        <v>5.05</v>
      </c>
      <c r="K3148" s="5">
        <v>124</v>
      </c>
      <c r="L3148" s="5">
        <v>21.99</v>
      </c>
      <c r="M3148" s="16">
        <v>80000</v>
      </c>
      <c r="N3148" s="5">
        <v>1</v>
      </c>
      <c r="P3148">
        <f t="shared" si="40"/>
        <v>1</v>
      </c>
      <c r="Q3148" s="16">
        <v>50</v>
      </c>
    </row>
    <row r="3149" spans="1:20" x14ac:dyDescent="0.25">
      <c r="A3149" s="5" t="s">
        <v>479</v>
      </c>
      <c r="B3149" s="17">
        <v>613318</v>
      </c>
      <c r="C3149" s="14">
        <v>37851</v>
      </c>
      <c r="D3149" s="70" t="s">
        <v>2643</v>
      </c>
      <c r="E3149" s="5">
        <v>1</v>
      </c>
      <c r="F3149" s="5">
        <v>800</v>
      </c>
      <c r="G3149" s="5">
        <v>62</v>
      </c>
      <c r="H3149" s="5">
        <v>61</v>
      </c>
      <c r="I3149" s="5">
        <v>46</v>
      </c>
      <c r="J3149" s="5">
        <v>10.32</v>
      </c>
      <c r="K3149" s="5">
        <v>124</v>
      </c>
      <c r="L3149" s="5">
        <v>19.059999999999999</v>
      </c>
      <c r="M3149" s="16">
        <v>80000</v>
      </c>
      <c r="P3149">
        <f t="shared" si="40"/>
        <v>0</v>
      </c>
      <c r="Q3149" s="16">
        <v>50</v>
      </c>
    </row>
    <row r="3150" spans="1:20" x14ac:dyDescent="0.25">
      <c r="A3150" s="5" t="s">
        <v>479</v>
      </c>
      <c r="B3150" s="17">
        <v>613318</v>
      </c>
      <c r="C3150" s="14">
        <v>37852</v>
      </c>
      <c r="D3150" s="70" t="s">
        <v>2644</v>
      </c>
      <c r="E3150" s="5">
        <v>1</v>
      </c>
      <c r="F3150" s="5">
        <v>830</v>
      </c>
      <c r="G3150" s="5">
        <v>68</v>
      </c>
      <c r="H3150" s="5">
        <v>60</v>
      </c>
      <c r="I3150" s="5">
        <v>46</v>
      </c>
      <c r="J3150" s="5">
        <v>4.76</v>
      </c>
      <c r="K3150" s="5">
        <v>124</v>
      </c>
      <c r="L3150" s="5">
        <v>17.38</v>
      </c>
      <c r="M3150" s="16">
        <v>75000</v>
      </c>
      <c r="P3150">
        <f t="shared" si="40"/>
        <v>0</v>
      </c>
    </row>
    <row r="3151" spans="1:20" x14ac:dyDescent="0.25">
      <c r="A3151" s="5" t="s">
        <v>479</v>
      </c>
      <c r="B3151" s="17">
        <v>613318</v>
      </c>
      <c r="C3151" s="14">
        <v>37854</v>
      </c>
      <c r="D3151" s="94" t="s">
        <v>6916</v>
      </c>
      <c r="E3151" s="5">
        <v>1</v>
      </c>
      <c r="F3151" s="5">
        <v>945</v>
      </c>
      <c r="G3151" s="5">
        <v>75</v>
      </c>
      <c r="H3151" s="5">
        <v>60</v>
      </c>
      <c r="I3151" s="5">
        <v>46</v>
      </c>
      <c r="J3151" s="5">
        <v>8.1199999999999992</v>
      </c>
      <c r="K3151" s="5">
        <v>124</v>
      </c>
      <c r="L3151" s="5">
        <v>31.23</v>
      </c>
      <c r="M3151" s="16">
        <v>80000</v>
      </c>
      <c r="N3151" s="5">
        <v>1</v>
      </c>
      <c r="P3151">
        <f t="shared" si="40"/>
        <v>1</v>
      </c>
      <c r="Q3151" s="16">
        <v>5000</v>
      </c>
    </row>
    <row r="3152" spans="1:20" x14ac:dyDescent="0.25">
      <c r="A3152" s="5" t="s">
        <v>479</v>
      </c>
      <c r="B3152" s="17">
        <v>613318</v>
      </c>
      <c r="C3152" s="14">
        <v>37855</v>
      </c>
      <c r="D3152" s="70" t="s">
        <v>2645</v>
      </c>
      <c r="E3152" s="5">
        <v>1</v>
      </c>
      <c r="F3152" s="5">
        <v>900</v>
      </c>
      <c r="G3152" s="5">
        <v>48</v>
      </c>
      <c r="H3152" s="5">
        <v>60</v>
      </c>
      <c r="I3152" s="5">
        <v>46</v>
      </c>
      <c r="J3152" s="5">
        <v>6.74</v>
      </c>
      <c r="K3152" s="5">
        <v>124</v>
      </c>
      <c r="L3152" s="5">
        <v>15.47</v>
      </c>
      <c r="M3152" s="16">
        <v>80000</v>
      </c>
      <c r="P3152">
        <f t="shared" si="40"/>
        <v>0</v>
      </c>
      <c r="Q3152" s="16">
        <v>3000</v>
      </c>
    </row>
    <row r="3153" spans="1:17" x14ac:dyDescent="0.25">
      <c r="A3153" s="5" t="s">
        <v>479</v>
      </c>
      <c r="B3153" s="17">
        <v>613318</v>
      </c>
      <c r="C3153" s="14">
        <v>37856</v>
      </c>
      <c r="D3153" s="70" t="s">
        <v>2646</v>
      </c>
      <c r="E3153" s="5">
        <v>1</v>
      </c>
      <c r="F3153" s="5">
        <v>915</v>
      </c>
      <c r="G3153" s="5">
        <v>48</v>
      </c>
      <c r="H3153" s="5">
        <v>61</v>
      </c>
      <c r="I3153" s="5">
        <v>46</v>
      </c>
      <c r="J3153" s="5">
        <v>9.0299999999999994</v>
      </c>
      <c r="K3153" s="5">
        <v>124</v>
      </c>
      <c r="L3153" s="5">
        <v>18.850000000000001</v>
      </c>
      <c r="M3153" s="16">
        <v>80000</v>
      </c>
      <c r="P3153">
        <f t="shared" si="40"/>
        <v>0</v>
      </c>
    </row>
    <row r="3154" spans="1:17" x14ac:dyDescent="0.25">
      <c r="A3154" s="5" t="s">
        <v>479</v>
      </c>
      <c r="B3154" s="17">
        <v>613318</v>
      </c>
      <c r="C3154" s="14">
        <v>37857</v>
      </c>
      <c r="D3154" s="70" t="s">
        <v>2647</v>
      </c>
      <c r="E3154" s="5">
        <v>1</v>
      </c>
      <c r="F3154" s="5">
        <v>845</v>
      </c>
      <c r="G3154" s="5">
        <v>72</v>
      </c>
      <c r="H3154" s="5">
        <v>60</v>
      </c>
      <c r="I3154" s="5">
        <v>46</v>
      </c>
      <c r="J3154" s="5">
        <v>9.39</v>
      </c>
      <c r="K3154" s="5">
        <v>124</v>
      </c>
      <c r="L3154" s="5">
        <v>24.88</v>
      </c>
      <c r="M3154" s="16">
        <v>80000</v>
      </c>
      <c r="P3154">
        <f t="shared" si="40"/>
        <v>0</v>
      </c>
      <c r="Q3154" s="16">
        <v>50</v>
      </c>
    </row>
    <row r="3155" spans="1:17" x14ac:dyDescent="0.25">
      <c r="A3155" s="5" t="s">
        <v>479</v>
      </c>
      <c r="B3155" s="17">
        <v>613318</v>
      </c>
      <c r="C3155" s="14">
        <v>37858</v>
      </c>
      <c r="D3155" s="70" t="s">
        <v>2648</v>
      </c>
      <c r="E3155" s="5">
        <v>1</v>
      </c>
      <c r="F3155" s="5">
        <v>815</v>
      </c>
      <c r="G3155" s="5">
        <v>68</v>
      </c>
      <c r="H3155" s="5">
        <v>60</v>
      </c>
      <c r="I3155" s="5">
        <v>46</v>
      </c>
      <c r="J3155" s="5">
        <v>14.11</v>
      </c>
      <c r="K3155" s="5">
        <v>124</v>
      </c>
      <c r="L3155" s="5">
        <v>5.83</v>
      </c>
      <c r="M3155" s="16">
        <v>80000</v>
      </c>
      <c r="P3155">
        <f t="shared" si="40"/>
        <v>0</v>
      </c>
      <c r="Q3155" s="16">
        <v>25</v>
      </c>
    </row>
    <row r="3156" spans="1:17" x14ac:dyDescent="0.25">
      <c r="A3156" s="5" t="s">
        <v>479</v>
      </c>
      <c r="B3156" s="17">
        <v>613318</v>
      </c>
      <c r="C3156" s="14">
        <v>37859</v>
      </c>
      <c r="D3156" s="70" t="s">
        <v>2649</v>
      </c>
      <c r="E3156" s="5">
        <v>1</v>
      </c>
      <c r="F3156" s="5">
        <v>1215</v>
      </c>
      <c r="G3156" s="5">
        <v>73</v>
      </c>
      <c r="H3156" s="5">
        <v>62</v>
      </c>
      <c r="I3156" s="5">
        <v>46</v>
      </c>
      <c r="J3156" s="5">
        <v>2.71</v>
      </c>
      <c r="K3156" s="5">
        <v>124</v>
      </c>
      <c r="L3156" s="5">
        <v>32.448999999999998</v>
      </c>
      <c r="M3156" s="16">
        <v>80000</v>
      </c>
      <c r="O3156" s="5">
        <v>1</v>
      </c>
      <c r="P3156">
        <f t="shared" si="40"/>
        <v>1</v>
      </c>
    </row>
    <row r="3157" spans="1:17" x14ac:dyDescent="0.25">
      <c r="A3157" s="5" t="s">
        <v>479</v>
      </c>
      <c r="B3157" s="17">
        <v>613318</v>
      </c>
      <c r="C3157" s="14">
        <v>37860</v>
      </c>
      <c r="D3157" s="70" t="s">
        <v>2650</v>
      </c>
      <c r="E3157" s="5">
        <v>1</v>
      </c>
      <c r="F3157" s="5">
        <v>1330</v>
      </c>
      <c r="G3157" s="5">
        <v>35</v>
      </c>
      <c r="H3157" s="5">
        <v>62</v>
      </c>
      <c r="I3157" s="5">
        <v>46</v>
      </c>
      <c r="J3157" s="5">
        <v>26.5</v>
      </c>
      <c r="K3157" s="5">
        <v>124</v>
      </c>
      <c r="L3157" s="5">
        <v>17.38</v>
      </c>
      <c r="M3157" s="16">
        <v>80000</v>
      </c>
      <c r="P3157">
        <f t="shared" si="40"/>
        <v>0</v>
      </c>
    </row>
    <row r="3158" spans="1:17" x14ac:dyDescent="0.25">
      <c r="A3158" s="5" t="s">
        <v>479</v>
      </c>
      <c r="B3158" s="17">
        <v>613318</v>
      </c>
      <c r="C3158" s="14">
        <v>37861</v>
      </c>
      <c r="D3158" s="70" t="s">
        <v>2651</v>
      </c>
      <c r="E3158" s="5">
        <v>1</v>
      </c>
      <c r="F3158" s="5">
        <v>1445</v>
      </c>
      <c r="G3158" s="5">
        <v>47</v>
      </c>
      <c r="H3158" s="5">
        <v>61</v>
      </c>
      <c r="I3158" s="5">
        <v>46</v>
      </c>
      <c r="J3158" s="5">
        <v>40.97</v>
      </c>
      <c r="K3158" s="5">
        <v>124</v>
      </c>
      <c r="L3158" s="5">
        <v>28.66</v>
      </c>
      <c r="M3158" s="16">
        <v>80000</v>
      </c>
      <c r="P3158">
        <f t="shared" si="40"/>
        <v>0</v>
      </c>
      <c r="Q3158" s="16">
        <v>25</v>
      </c>
    </row>
    <row r="3159" spans="1:17" x14ac:dyDescent="0.25">
      <c r="A3159" s="5" t="s">
        <v>479</v>
      </c>
      <c r="B3159" s="17">
        <v>613318</v>
      </c>
      <c r="C3159" s="14">
        <v>37863</v>
      </c>
      <c r="D3159" s="70" t="s">
        <v>2652</v>
      </c>
      <c r="E3159" s="5">
        <v>1</v>
      </c>
      <c r="F3159" s="5">
        <v>1400</v>
      </c>
      <c r="G3159" s="5">
        <v>124</v>
      </c>
      <c r="H3159" s="5">
        <v>61</v>
      </c>
      <c r="I3159" s="5">
        <v>46</v>
      </c>
      <c r="J3159" s="5">
        <v>40.6</v>
      </c>
      <c r="K3159" s="5">
        <v>124</v>
      </c>
      <c r="L3159" s="5">
        <v>46.21</v>
      </c>
      <c r="M3159" s="16">
        <v>80000</v>
      </c>
      <c r="P3159">
        <f t="shared" si="40"/>
        <v>0</v>
      </c>
      <c r="Q3159" s="16">
        <v>50</v>
      </c>
    </row>
    <row r="3160" spans="1:17" x14ac:dyDescent="0.25">
      <c r="A3160" s="5" t="s">
        <v>479</v>
      </c>
      <c r="B3160" s="17">
        <v>613318</v>
      </c>
      <c r="C3160" s="14">
        <v>37866</v>
      </c>
      <c r="D3160" s="70" t="s">
        <v>2653</v>
      </c>
      <c r="E3160" s="5">
        <v>1</v>
      </c>
      <c r="F3160" s="5">
        <v>1000</v>
      </c>
      <c r="G3160" s="5">
        <v>95</v>
      </c>
      <c r="H3160" s="5">
        <v>61</v>
      </c>
      <c r="I3160" s="5">
        <v>46</v>
      </c>
      <c r="J3160" s="5">
        <v>20.27</v>
      </c>
      <c r="K3160" s="5">
        <v>124</v>
      </c>
      <c r="L3160" s="5">
        <v>36.61</v>
      </c>
      <c r="M3160" s="16">
        <v>80000</v>
      </c>
      <c r="P3160">
        <f t="shared" si="40"/>
        <v>0</v>
      </c>
      <c r="Q3160" s="16">
        <v>50</v>
      </c>
    </row>
    <row r="3161" spans="1:17" x14ac:dyDescent="0.25">
      <c r="A3161" s="5" t="s">
        <v>479</v>
      </c>
      <c r="B3161" s="17">
        <v>613318</v>
      </c>
      <c r="C3161" s="14">
        <v>37867</v>
      </c>
      <c r="D3161" s="70" t="s">
        <v>2654</v>
      </c>
      <c r="E3161" s="5">
        <v>1</v>
      </c>
      <c r="F3161" s="5">
        <v>1200</v>
      </c>
      <c r="G3161" s="5">
        <v>45</v>
      </c>
      <c r="H3161" s="5">
        <v>59</v>
      </c>
      <c r="I3161" s="5">
        <v>46</v>
      </c>
      <c r="J3161" s="5">
        <v>24.81</v>
      </c>
      <c r="K3161" s="5">
        <v>124</v>
      </c>
      <c r="L3161" s="5">
        <v>17.89</v>
      </c>
      <c r="M3161" s="16">
        <v>15000</v>
      </c>
      <c r="P3161">
        <f t="shared" si="40"/>
        <v>0</v>
      </c>
    </row>
    <row r="3162" spans="1:17" x14ac:dyDescent="0.25">
      <c r="A3162" s="5" t="s">
        <v>479</v>
      </c>
      <c r="B3162" s="17">
        <v>613318</v>
      </c>
      <c r="C3162" s="14">
        <v>37868</v>
      </c>
      <c r="D3162" s="70" t="s">
        <v>2655</v>
      </c>
      <c r="E3162" s="5">
        <v>1</v>
      </c>
      <c r="F3162" s="5">
        <v>1200</v>
      </c>
      <c r="G3162" s="5">
        <v>47</v>
      </c>
      <c r="I3162" s="5">
        <v>46</v>
      </c>
      <c r="J3162" s="5">
        <v>23.93</v>
      </c>
      <c r="K3162" s="5">
        <v>124</v>
      </c>
      <c r="L3162" s="5">
        <v>19.43</v>
      </c>
      <c r="M3162" s="16">
        <v>80000</v>
      </c>
      <c r="N3162" s="5">
        <v>1</v>
      </c>
      <c r="P3162">
        <f t="shared" si="40"/>
        <v>1</v>
      </c>
    </row>
    <row r="3163" spans="1:17" x14ac:dyDescent="0.25">
      <c r="A3163" s="5" t="s">
        <v>479</v>
      </c>
      <c r="B3163" s="17">
        <v>613318</v>
      </c>
      <c r="C3163" s="14">
        <v>37869</v>
      </c>
      <c r="D3163" s="70" t="s">
        <v>2656</v>
      </c>
      <c r="E3163" s="5">
        <v>1</v>
      </c>
      <c r="G3163" s="5">
        <v>40</v>
      </c>
      <c r="I3163" s="5">
        <v>46</v>
      </c>
      <c r="J3163" s="5">
        <v>22.99</v>
      </c>
      <c r="K3163" s="5">
        <v>124</v>
      </c>
      <c r="L3163" s="5">
        <v>18.61</v>
      </c>
      <c r="M3163" s="16">
        <v>80000</v>
      </c>
      <c r="O3163" s="5">
        <v>1</v>
      </c>
      <c r="P3163">
        <f t="shared" si="40"/>
        <v>1</v>
      </c>
    </row>
    <row r="3164" spans="1:17" x14ac:dyDescent="0.25">
      <c r="A3164" s="5" t="s">
        <v>479</v>
      </c>
      <c r="B3164" s="17">
        <v>613318</v>
      </c>
      <c r="C3164" s="14">
        <v>37872</v>
      </c>
      <c r="D3164" s="70" t="s">
        <v>2657</v>
      </c>
      <c r="E3164" s="5">
        <v>1</v>
      </c>
      <c r="F3164" s="5">
        <v>1330</v>
      </c>
      <c r="G3164" s="5">
        <v>42</v>
      </c>
      <c r="I3164" s="5">
        <v>46</v>
      </c>
      <c r="J3164" s="5">
        <v>36.29</v>
      </c>
      <c r="K3164" s="5">
        <v>124</v>
      </c>
      <c r="L3164" s="5">
        <v>18.02</v>
      </c>
      <c r="M3164" s="16">
        <v>0</v>
      </c>
      <c r="P3164">
        <f t="shared" si="40"/>
        <v>0</v>
      </c>
    </row>
    <row r="3165" spans="1:17" x14ac:dyDescent="0.25">
      <c r="A3165" s="5" t="s">
        <v>479</v>
      </c>
      <c r="B3165" s="17">
        <v>613318</v>
      </c>
      <c r="C3165" s="14">
        <v>37872</v>
      </c>
      <c r="D3165" s="70" t="s">
        <v>2657</v>
      </c>
      <c r="E3165" s="5">
        <v>2</v>
      </c>
      <c r="F3165" s="5">
        <v>1415</v>
      </c>
      <c r="G3165" s="5">
        <v>36</v>
      </c>
      <c r="I3165" s="5">
        <v>46</v>
      </c>
      <c r="J3165" s="5">
        <v>34.17</v>
      </c>
      <c r="K3165" s="5">
        <v>124</v>
      </c>
      <c r="L3165" s="5">
        <v>18.059999999999999</v>
      </c>
      <c r="M3165" s="16">
        <v>80000</v>
      </c>
      <c r="O3165" s="5">
        <v>1</v>
      </c>
      <c r="P3165">
        <f t="shared" si="40"/>
        <v>1</v>
      </c>
    </row>
    <row r="3166" spans="1:17" x14ac:dyDescent="0.25">
      <c r="A3166" s="5" t="s">
        <v>479</v>
      </c>
      <c r="B3166" s="17">
        <v>613318</v>
      </c>
      <c r="C3166" s="14">
        <v>37877</v>
      </c>
      <c r="D3166" s="70" t="s">
        <v>2658</v>
      </c>
      <c r="E3166" s="5">
        <v>1</v>
      </c>
      <c r="F3166" s="5">
        <v>1200</v>
      </c>
      <c r="G3166" s="5">
        <v>25</v>
      </c>
      <c r="I3166" s="5">
        <v>46</v>
      </c>
      <c r="J3166" s="5">
        <v>56.47</v>
      </c>
      <c r="K3166" s="5">
        <v>124</v>
      </c>
      <c r="L3166" s="5">
        <v>19.89</v>
      </c>
      <c r="M3166" s="16">
        <v>80000</v>
      </c>
      <c r="P3166">
        <f t="shared" si="40"/>
        <v>0</v>
      </c>
    </row>
    <row r="3167" spans="1:17" x14ac:dyDescent="0.25">
      <c r="A3167" s="5" t="s">
        <v>479</v>
      </c>
      <c r="B3167" s="17">
        <v>613318</v>
      </c>
      <c r="C3167" s="14">
        <v>37878</v>
      </c>
      <c r="D3167" s="70" t="s">
        <v>2659</v>
      </c>
      <c r="E3167" s="5">
        <v>1</v>
      </c>
      <c r="F3167" s="5">
        <v>1100</v>
      </c>
      <c r="G3167" s="5">
        <v>25</v>
      </c>
      <c r="I3167" s="5">
        <v>46</v>
      </c>
      <c r="J3167" s="5">
        <v>49.95</v>
      </c>
      <c r="K3167" s="5">
        <v>124</v>
      </c>
      <c r="L3167" s="5">
        <v>19.2</v>
      </c>
      <c r="M3167" s="16">
        <v>70000</v>
      </c>
      <c r="N3167" s="5">
        <v>1</v>
      </c>
      <c r="P3167">
        <f t="shared" si="40"/>
        <v>1</v>
      </c>
    </row>
    <row r="3168" spans="1:17" x14ac:dyDescent="0.25">
      <c r="A3168" s="5" t="s">
        <v>479</v>
      </c>
      <c r="B3168" s="17">
        <v>613318</v>
      </c>
      <c r="C3168" s="14">
        <v>37879</v>
      </c>
      <c r="D3168" s="70" t="s">
        <v>2660</v>
      </c>
      <c r="E3168" s="5">
        <v>1</v>
      </c>
      <c r="F3168" s="5">
        <v>1130</v>
      </c>
      <c r="G3168" s="5">
        <v>20</v>
      </c>
      <c r="I3168" s="5">
        <v>46</v>
      </c>
      <c r="J3168" s="5">
        <v>59.17</v>
      </c>
      <c r="K3168" s="5">
        <v>124</v>
      </c>
      <c r="L3168" s="5">
        <v>21.07</v>
      </c>
      <c r="M3168" s="16">
        <v>80000</v>
      </c>
      <c r="P3168">
        <f t="shared" si="40"/>
        <v>0</v>
      </c>
    </row>
    <row r="3169" spans="1:23" x14ac:dyDescent="0.25">
      <c r="A3169" s="5" t="s">
        <v>479</v>
      </c>
      <c r="B3169" s="17">
        <v>613318</v>
      </c>
      <c r="C3169" s="14">
        <v>37880</v>
      </c>
      <c r="D3169" s="70" t="s">
        <v>2661</v>
      </c>
      <c r="E3169" s="5">
        <v>1</v>
      </c>
      <c r="F3169" s="5">
        <v>1045</v>
      </c>
      <c r="G3169" s="5">
        <v>28</v>
      </c>
      <c r="I3169" s="5">
        <v>46</v>
      </c>
      <c r="J3169" s="5">
        <v>48.98</v>
      </c>
      <c r="K3169" s="5">
        <v>124</v>
      </c>
      <c r="L3169" s="5">
        <v>14.93</v>
      </c>
      <c r="M3169" s="16">
        <v>80000</v>
      </c>
      <c r="N3169" s="5">
        <v>1</v>
      </c>
      <c r="P3169">
        <f t="shared" si="40"/>
        <v>1</v>
      </c>
    </row>
    <row r="3170" spans="1:23" x14ac:dyDescent="0.25">
      <c r="A3170" s="5" t="s">
        <v>479</v>
      </c>
      <c r="B3170" s="17">
        <v>613318</v>
      </c>
      <c r="C3170" s="14">
        <v>37884</v>
      </c>
      <c r="D3170" s="70" t="s">
        <v>2662</v>
      </c>
      <c r="E3170" s="5">
        <v>1</v>
      </c>
      <c r="F3170" s="5">
        <v>1030</v>
      </c>
      <c r="G3170" s="5">
        <v>35</v>
      </c>
      <c r="I3170" s="5">
        <v>46</v>
      </c>
      <c r="J3170" s="5">
        <v>38.700000000000003</v>
      </c>
      <c r="K3170" s="5">
        <v>124</v>
      </c>
      <c r="L3170" s="5">
        <v>17.59</v>
      </c>
      <c r="M3170" s="16">
        <v>80000</v>
      </c>
      <c r="P3170">
        <f t="shared" si="40"/>
        <v>0</v>
      </c>
    </row>
    <row r="3171" spans="1:23" x14ac:dyDescent="0.25">
      <c r="A3171" s="5" t="s">
        <v>479</v>
      </c>
      <c r="B3171" s="17">
        <v>613318</v>
      </c>
      <c r="C3171" s="14">
        <v>37885</v>
      </c>
      <c r="D3171" s="70" t="s">
        <v>2663</v>
      </c>
      <c r="E3171" s="5">
        <v>1</v>
      </c>
      <c r="F3171" s="5">
        <v>1115</v>
      </c>
      <c r="G3171" s="5">
        <v>64</v>
      </c>
      <c r="I3171" s="5">
        <v>46</v>
      </c>
      <c r="J3171" s="5">
        <v>20.65</v>
      </c>
      <c r="K3171" s="5">
        <v>124</v>
      </c>
      <c r="L3171" s="5">
        <v>17.21</v>
      </c>
      <c r="M3171" s="16">
        <v>0</v>
      </c>
      <c r="P3171">
        <f t="shared" si="40"/>
        <v>0</v>
      </c>
    </row>
    <row r="3172" spans="1:23" x14ac:dyDescent="0.25">
      <c r="A3172" s="5" t="s">
        <v>479</v>
      </c>
      <c r="B3172" s="17">
        <v>613318</v>
      </c>
      <c r="C3172" s="14">
        <v>37885</v>
      </c>
      <c r="D3172" s="70" t="s">
        <v>2663</v>
      </c>
      <c r="E3172" s="5">
        <v>2</v>
      </c>
      <c r="F3172" s="5">
        <v>1430</v>
      </c>
      <c r="G3172" s="5">
        <v>61</v>
      </c>
      <c r="I3172" s="5">
        <v>46</v>
      </c>
      <c r="J3172" s="5">
        <v>19.260000000000002</v>
      </c>
      <c r="K3172" s="5">
        <v>124</v>
      </c>
      <c r="L3172" s="5">
        <v>17.21</v>
      </c>
      <c r="M3172" s="16">
        <v>80000</v>
      </c>
      <c r="O3172" s="5">
        <v>1</v>
      </c>
      <c r="P3172">
        <f t="shared" si="40"/>
        <v>1</v>
      </c>
      <c r="Q3172" s="16">
        <v>5000</v>
      </c>
    </row>
    <row r="3173" spans="1:23" x14ac:dyDescent="0.25">
      <c r="A3173" s="5" t="s">
        <v>479</v>
      </c>
      <c r="B3173" s="17">
        <v>613318</v>
      </c>
      <c r="C3173" s="14">
        <v>37886</v>
      </c>
      <c r="D3173" s="70" t="s">
        <v>2664</v>
      </c>
      <c r="E3173" s="5">
        <v>1</v>
      </c>
      <c r="F3173" s="5">
        <v>1415</v>
      </c>
      <c r="I3173" s="5">
        <v>46</v>
      </c>
      <c r="J3173" s="5">
        <v>20.32</v>
      </c>
      <c r="K3173" s="5">
        <v>124</v>
      </c>
      <c r="L3173" s="5">
        <v>18.399999999999999</v>
      </c>
      <c r="M3173" s="16">
        <v>70000</v>
      </c>
      <c r="P3173">
        <f t="shared" si="40"/>
        <v>0</v>
      </c>
      <c r="Q3173" s="16">
        <v>500</v>
      </c>
    </row>
    <row r="3174" spans="1:23" x14ac:dyDescent="0.25">
      <c r="A3174" s="5" t="s">
        <v>479</v>
      </c>
      <c r="B3174" s="17">
        <v>613318</v>
      </c>
      <c r="C3174" s="14">
        <v>37888</v>
      </c>
      <c r="D3174" s="70" t="s">
        <v>2665</v>
      </c>
      <c r="E3174" s="5">
        <v>1</v>
      </c>
      <c r="F3174" s="5">
        <v>1315</v>
      </c>
      <c r="G3174" s="5">
        <v>58</v>
      </c>
      <c r="I3174" s="5">
        <v>46</v>
      </c>
      <c r="J3174" s="5">
        <v>12.43</v>
      </c>
      <c r="K3174" s="5">
        <v>124</v>
      </c>
      <c r="L3174" s="5">
        <v>14.98</v>
      </c>
      <c r="M3174" s="16">
        <v>80000</v>
      </c>
      <c r="P3174">
        <f t="shared" si="40"/>
        <v>0</v>
      </c>
      <c r="Q3174" s="16">
        <v>100</v>
      </c>
    </row>
    <row r="3175" spans="1:23" x14ac:dyDescent="0.25">
      <c r="A3175" s="5" t="s">
        <v>479</v>
      </c>
      <c r="B3175" s="17">
        <v>613318</v>
      </c>
      <c r="C3175" s="14">
        <v>37889</v>
      </c>
      <c r="D3175" s="70" t="s">
        <v>2666</v>
      </c>
      <c r="E3175" s="5">
        <v>1</v>
      </c>
      <c r="F3175" s="5">
        <v>1415</v>
      </c>
      <c r="I3175" s="5">
        <v>46</v>
      </c>
      <c r="J3175" s="5">
        <v>12.27</v>
      </c>
      <c r="K3175" s="5">
        <v>124</v>
      </c>
      <c r="L3175" s="5">
        <v>17.5</v>
      </c>
      <c r="M3175" s="16">
        <v>80000</v>
      </c>
      <c r="P3175">
        <f t="shared" si="40"/>
        <v>0</v>
      </c>
      <c r="Q3175" s="16">
        <v>500</v>
      </c>
    </row>
    <row r="3176" spans="1:23" x14ac:dyDescent="0.25">
      <c r="A3176" s="5" t="s">
        <v>479</v>
      </c>
      <c r="B3176" s="17">
        <v>613318</v>
      </c>
      <c r="C3176" s="14">
        <v>37890</v>
      </c>
      <c r="D3176" s="70" t="s">
        <v>2667</v>
      </c>
      <c r="E3176" s="5">
        <v>1</v>
      </c>
      <c r="I3176" s="5">
        <v>46</v>
      </c>
      <c r="J3176" s="5">
        <v>32.18</v>
      </c>
      <c r="K3176" s="5">
        <v>124</v>
      </c>
      <c r="L3176" s="5">
        <v>17.2</v>
      </c>
      <c r="M3176" s="16">
        <v>80000</v>
      </c>
      <c r="P3176">
        <f t="shared" si="40"/>
        <v>0</v>
      </c>
      <c r="Q3176" s="16">
        <v>500</v>
      </c>
    </row>
    <row r="3177" spans="1:23" x14ac:dyDescent="0.25">
      <c r="A3177" s="5" t="s">
        <v>479</v>
      </c>
      <c r="B3177" s="17">
        <v>613318</v>
      </c>
      <c r="C3177" s="14">
        <v>37891</v>
      </c>
      <c r="D3177" s="70" t="s">
        <v>2668</v>
      </c>
      <c r="E3177" s="5">
        <v>1</v>
      </c>
      <c r="I3177" s="5">
        <v>46</v>
      </c>
      <c r="J3177" s="5">
        <v>14.1</v>
      </c>
      <c r="K3177" s="5">
        <v>124</v>
      </c>
      <c r="L3177" s="5">
        <v>20.309999999999999</v>
      </c>
      <c r="M3177" s="16">
        <v>80000</v>
      </c>
      <c r="P3177">
        <f t="shared" si="40"/>
        <v>0</v>
      </c>
      <c r="Q3177" s="16">
        <v>1000</v>
      </c>
    </row>
    <row r="3178" spans="1:23" x14ac:dyDescent="0.25">
      <c r="A3178" s="5" t="s">
        <v>479</v>
      </c>
      <c r="B3178" s="17">
        <v>613318</v>
      </c>
      <c r="C3178" s="14">
        <v>37892</v>
      </c>
      <c r="D3178" s="70" t="s">
        <v>2669</v>
      </c>
      <c r="E3178" s="5">
        <v>1</v>
      </c>
      <c r="I3178" s="5">
        <v>46</v>
      </c>
      <c r="J3178" s="5">
        <v>12.07</v>
      </c>
      <c r="K3178" s="5">
        <v>124</v>
      </c>
      <c r="L3178" s="5">
        <v>23.04</v>
      </c>
      <c r="M3178" s="16">
        <v>80000</v>
      </c>
      <c r="P3178">
        <f t="shared" si="40"/>
        <v>0</v>
      </c>
      <c r="Q3178" s="16">
        <v>3000</v>
      </c>
    </row>
    <row r="3179" spans="1:23" x14ac:dyDescent="0.25">
      <c r="A3179" s="5" t="s">
        <v>479</v>
      </c>
      <c r="B3179" s="17">
        <v>613318</v>
      </c>
      <c r="C3179" s="14">
        <v>37893</v>
      </c>
      <c r="D3179" s="70" t="s">
        <v>2670</v>
      </c>
      <c r="E3179" s="5">
        <v>1</v>
      </c>
      <c r="F3179" s="5">
        <v>1145</v>
      </c>
      <c r="G3179" s="5">
        <v>62</v>
      </c>
      <c r="I3179" s="5">
        <v>46</v>
      </c>
      <c r="J3179" s="5">
        <v>13.6</v>
      </c>
      <c r="K3179" s="5">
        <v>124</v>
      </c>
      <c r="L3179" s="5">
        <v>21.7</v>
      </c>
      <c r="M3179" s="16">
        <v>80000</v>
      </c>
      <c r="P3179">
        <f t="shared" si="40"/>
        <v>0</v>
      </c>
      <c r="Q3179" s="16">
        <v>2000</v>
      </c>
    </row>
    <row r="3180" spans="1:23" x14ac:dyDescent="0.25">
      <c r="A3180" s="5" t="s">
        <v>479</v>
      </c>
      <c r="B3180" s="17">
        <v>613318</v>
      </c>
      <c r="C3180" s="14">
        <v>37894</v>
      </c>
      <c r="D3180" s="70" t="s">
        <v>2671</v>
      </c>
      <c r="E3180" s="5">
        <v>1</v>
      </c>
      <c r="F3180" s="5">
        <v>1100</v>
      </c>
      <c r="G3180" s="5">
        <v>64</v>
      </c>
      <c r="I3180" s="5">
        <v>46</v>
      </c>
      <c r="J3180" s="5">
        <v>9.15</v>
      </c>
      <c r="K3180" s="5">
        <v>124</v>
      </c>
      <c r="L3180" s="5">
        <v>22.62</v>
      </c>
      <c r="M3180" s="16">
        <v>70000</v>
      </c>
      <c r="P3180">
        <f t="shared" si="40"/>
        <v>0</v>
      </c>
      <c r="Q3180" s="16">
        <v>200</v>
      </c>
    </row>
    <row r="3181" spans="1:23" x14ac:dyDescent="0.25">
      <c r="A3181" s="5" t="s">
        <v>479</v>
      </c>
      <c r="B3181" s="17">
        <v>613318</v>
      </c>
      <c r="C3181" s="14">
        <v>37895</v>
      </c>
      <c r="D3181" s="70" t="s">
        <v>2672</v>
      </c>
      <c r="E3181" s="5">
        <v>1</v>
      </c>
      <c r="F3181" s="5">
        <v>1115</v>
      </c>
      <c r="G3181" s="5">
        <v>72</v>
      </c>
      <c r="I3181" s="5">
        <v>46</v>
      </c>
      <c r="J3181" s="5">
        <v>8.3800000000000008</v>
      </c>
      <c r="K3181" s="5">
        <v>124</v>
      </c>
      <c r="L3181" s="5">
        <v>28.17</v>
      </c>
      <c r="M3181" s="16">
        <v>80000</v>
      </c>
      <c r="P3181">
        <f t="shared" si="40"/>
        <v>0</v>
      </c>
      <c r="W3181" s="5" t="s">
        <v>425</v>
      </c>
    </row>
    <row r="3182" spans="1:23" x14ac:dyDescent="0.25">
      <c r="A3182" t="s">
        <v>497</v>
      </c>
      <c r="B3182" s="115"/>
      <c r="C3182" s="14">
        <v>37762</v>
      </c>
      <c r="D3182" s="71" t="s">
        <v>6916</v>
      </c>
      <c r="E3182" s="3"/>
      <c r="F3182" s="3"/>
      <c r="G3182" s="3"/>
      <c r="H3182" s="3"/>
      <c r="I3182" s="3"/>
      <c r="J3182" s="3"/>
      <c r="K3182" s="3"/>
      <c r="L3182" s="3"/>
      <c r="M3182" s="21"/>
      <c r="N3182"/>
      <c r="O3182"/>
      <c r="P3182">
        <f t="shared" si="40"/>
        <v>0</v>
      </c>
      <c r="Q3182" s="1"/>
      <c r="S3182" s="1"/>
      <c r="T3182" s="1"/>
      <c r="U3182" s="1"/>
      <c r="V3182"/>
      <c r="W3182"/>
    </row>
    <row r="3183" spans="1:23" x14ac:dyDescent="0.25">
      <c r="A3183" t="s">
        <v>497</v>
      </c>
      <c r="B3183" s="115"/>
      <c r="C3183" s="14">
        <v>37764</v>
      </c>
      <c r="D3183" s="71" t="s">
        <v>6916</v>
      </c>
      <c r="E3183" s="3"/>
      <c r="F3183" s="3"/>
      <c r="G3183" s="3"/>
      <c r="H3183" s="3"/>
      <c r="I3183" s="3"/>
      <c r="J3183" s="3"/>
      <c r="K3183" s="3"/>
      <c r="L3183" s="3"/>
      <c r="M3183" s="21"/>
      <c r="N3183"/>
      <c r="O3183"/>
      <c r="P3183">
        <f t="shared" si="40"/>
        <v>0</v>
      </c>
      <c r="Q3183" s="1"/>
      <c r="S3183" s="1"/>
      <c r="T3183" s="1"/>
      <c r="U3183" s="1"/>
      <c r="V3183"/>
      <c r="W3183"/>
    </row>
    <row r="3184" spans="1:23" x14ac:dyDescent="0.25">
      <c r="A3184" t="s">
        <v>497</v>
      </c>
      <c r="B3184" s="115"/>
      <c r="C3184" s="14">
        <v>37767</v>
      </c>
      <c r="D3184" s="71" t="s">
        <v>6916</v>
      </c>
      <c r="E3184" s="3"/>
      <c r="F3184" s="3"/>
      <c r="G3184" s="3"/>
      <c r="H3184" s="3"/>
      <c r="I3184" s="3"/>
      <c r="J3184" s="3"/>
      <c r="K3184" s="3"/>
      <c r="L3184" s="3"/>
      <c r="M3184" s="21"/>
      <c r="N3184"/>
      <c r="O3184"/>
      <c r="P3184">
        <f t="shared" si="40"/>
        <v>0</v>
      </c>
      <c r="Q3184" s="1"/>
      <c r="S3184" s="1"/>
      <c r="T3184" s="1"/>
      <c r="U3184" s="1"/>
      <c r="V3184"/>
      <c r="W3184"/>
    </row>
    <row r="3185" spans="1:23" x14ac:dyDescent="0.25">
      <c r="A3185" t="s">
        <v>497</v>
      </c>
      <c r="B3185" s="115"/>
      <c r="C3185" s="14">
        <v>37775</v>
      </c>
      <c r="D3185" s="71" t="s">
        <v>6916</v>
      </c>
      <c r="E3185" s="3"/>
      <c r="F3185" s="3"/>
      <c r="G3185" s="3"/>
      <c r="H3185" s="3"/>
      <c r="I3185" s="3"/>
      <c r="J3185" s="3"/>
      <c r="K3185" s="3"/>
      <c r="L3185" s="3"/>
      <c r="M3185" s="21"/>
      <c r="N3185"/>
      <c r="O3185"/>
      <c r="P3185">
        <f t="shared" si="40"/>
        <v>0</v>
      </c>
      <c r="Q3185" s="1"/>
      <c r="S3185" s="1"/>
      <c r="T3185" s="1"/>
      <c r="U3185" s="1"/>
      <c r="V3185"/>
      <c r="W3185"/>
    </row>
    <row r="3186" spans="1:23" x14ac:dyDescent="0.25">
      <c r="A3186" t="s">
        <v>497</v>
      </c>
      <c r="B3186" s="115"/>
      <c r="C3186" s="14">
        <v>37779</v>
      </c>
      <c r="D3186" s="71" t="s">
        <v>6916</v>
      </c>
      <c r="E3186" s="3"/>
      <c r="F3186" s="3"/>
      <c r="G3186" s="3"/>
      <c r="H3186" s="3"/>
      <c r="I3186" s="3"/>
      <c r="J3186" s="3"/>
      <c r="K3186" s="3"/>
      <c r="L3186" s="3"/>
      <c r="M3186" s="21"/>
      <c r="N3186"/>
      <c r="O3186"/>
      <c r="P3186">
        <f t="shared" si="40"/>
        <v>0</v>
      </c>
      <c r="Q3186" s="1"/>
      <c r="S3186" s="1"/>
      <c r="T3186" s="1"/>
      <c r="U3186" s="1"/>
      <c r="V3186"/>
      <c r="W3186"/>
    </row>
    <row r="3187" spans="1:23" x14ac:dyDescent="0.25">
      <c r="A3187" t="s">
        <v>497</v>
      </c>
      <c r="B3187" s="115"/>
      <c r="C3187" s="14">
        <v>37784</v>
      </c>
      <c r="D3187" s="71" t="s">
        <v>6916</v>
      </c>
      <c r="E3187" s="3"/>
      <c r="F3187" s="3"/>
      <c r="G3187" s="3"/>
      <c r="H3187" s="3"/>
      <c r="I3187" s="3"/>
      <c r="J3187" s="3"/>
      <c r="K3187" s="3"/>
      <c r="L3187" s="3"/>
      <c r="M3187" s="21"/>
      <c r="N3187"/>
      <c r="O3187"/>
      <c r="P3187">
        <f t="shared" si="40"/>
        <v>0</v>
      </c>
      <c r="Q3187" s="1"/>
      <c r="S3187" s="1"/>
      <c r="T3187" s="1"/>
      <c r="U3187" s="1"/>
      <c r="V3187"/>
      <c r="W3187"/>
    </row>
    <row r="3188" spans="1:23" x14ac:dyDescent="0.25">
      <c r="A3188" t="s">
        <v>497</v>
      </c>
      <c r="B3188" s="115"/>
      <c r="C3188" s="14">
        <v>37790</v>
      </c>
      <c r="D3188" s="71" t="s">
        <v>6916</v>
      </c>
      <c r="E3188" s="3"/>
      <c r="F3188" s="3"/>
      <c r="G3188" s="3"/>
      <c r="H3188" s="3"/>
      <c r="I3188" s="3"/>
      <c r="J3188" s="3"/>
      <c r="K3188" s="3"/>
      <c r="L3188" s="3"/>
      <c r="M3188" s="21"/>
      <c r="N3188"/>
      <c r="O3188"/>
      <c r="P3188">
        <f t="shared" si="40"/>
        <v>0</v>
      </c>
      <c r="Q3188" s="1"/>
      <c r="S3188" s="1"/>
      <c r="T3188" s="1"/>
      <c r="U3188" s="1"/>
      <c r="V3188"/>
      <c r="W3188"/>
    </row>
    <row r="3189" spans="1:23" x14ac:dyDescent="0.25">
      <c r="A3189" t="s">
        <v>497</v>
      </c>
      <c r="B3189" s="115"/>
      <c r="C3189" s="14">
        <v>37795</v>
      </c>
      <c r="D3189" s="71" t="s">
        <v>6916</v>
      </c>
      <c r="E3189" s="3"/>
      <c r="F3189" s="3"/>
      <c r="G3189" s="3"/>
      <c r="H3189" s="3"/>
      <c r="I3189" s="3"/>
      <c r="J3189" s="3"/>
      <c r="K3189" s="3"/>
      <c r="L3189" s="3"/>
      <c r="M3189" s="21"/>
      <c r="N3189"/>
      <c r="O3189"/>
      <c r="P3189">
        <f t="shared" si="40"/>
        <v>0</v>
      </c>
      <c r="Q3189" s="1"/>
      <c r="S3189" s="1"/>
      <c r="T3189" s="1"/>
      <c r="U3189" s="1"/>
      <c r="V3189"/>
      <c r="W3189"/>
    </row>
    <row r="3190" spans="1:23" x14ac:dyDescent="0.25">
      <c r="A3190" t="s">
        <v>497</v>
      </c>
      <c r="B3190" s="115"/>
      <c r="C3190" s="14">
        <v>37799</v>
      </c>
      <c r="D3190" s="71" t="s">
        <v>6916</v>
      </c>
      <c r="E3190" s="3"/>
      <c r="F3190" s="3"/>
      <c r="G3190" s="3"/>
      <c r="H3190" s="3"/>
      <c r="I3190" s="3"/>
      <c r="J3190" s="3"/>
      <c r="K3190" s="3"/>
      <c r="L3190" s="3"/>
      <c r="M3190" s="21"/>
      <c r="N3190"/>
      <c r="O3190"/>
      <c r="P3190">
        <f t="shared" si="40"/>
        <v>0</v>
      </c>
      <c r="Q3190" s="1"/>
      <c r="S3190" s="1"/>
      <c r="T3190" s="1"/>
      <c r="U3190" s="1"/>
      <c r="V3190"/>
      <c r="W3190"/>
    </row>
    <row r="3191" spans="1:23" x14ac:dyDescent="0.25">
      <c r="A3191" t="s">
        <v>497</v>
      </c>
      <c r="B3191" s="115"/>
      <c r="C3191" s="14">
        <v>37804</v>
      </c>
      <c r="D3191" s="71" t="s">
        <v>6916</v>
      </c>
      <c r="E3191" s="3"/>
      <c r="F3191" s="3"/>
      <c r="G3191" s="3"/>
      <c r="H3191" s="3"/>
      <c r="I3191" s="3"/>
      <c r="J3191" s="3"/>
      <c r="K3191" s="3"/>
      <c r="L3191" s="3"/>
      <c r="M3191" s="21"/>
      <c r="N3191"/>
      <c r="O3191"/>
      <c r="P3191">
        <f t="shared" si="40"/>
        <v>0</v>
      </c>
      <c r="Q3191" s="1"/>
      <c r="S3191" s="1"/>
      <c r="T3191" s="1"/>
      <c r="U3191" s="1"/>
      <c r="V3191"/>
      <c r="W3191"/>
    </row>
    <row r="3192" spans="1:23" x14ac:dyDescent="0.25">
      <c r="A3192" t="s">
        <v>497</v>
      </c>
      <c r="B3192" s="115"/>
      <c r="C3192" s="14">
        <v>37810</v>
      </c>
      <c r="D3192" s="71" t="s">
        <v>6916</v>
      </c>
      <c r="E3192" s="3"/>
      <c r="F3192" s="3"/>
      <c r="G3192" s="3"/>
      <c r="H3192" s="3"/>
      <c r="I3192" s="3"/>
      <c r="J3192" s="3"/>
      <c r="K3192" s="3"/>
      <c r="L3192" s="3"/>
      <c r="M3192" s="21"/>
      <c r="N3192"/>
      <c r="O3192"/>
      <c r="P3192">
        <f t="shared" ref="P3192:P3255" si="41">N3192+O3192</f>
        <v>0</v>
      </c>
      <c r="Q3192" s="1"/>
      <c r="S3192" s="1"/>
      <c r="T3192" s="1"/>
      <c r="U3192" s="1"/>
      <c r="V3192"/>
      <c r="W3192"/>
    </row>
    <row r="3193" spans="1:23" x14ac:dyDescent="0.25">
      <c r="A3193" t="s">
        <v>497</v>
      </c>
      <c r="B3193" s="115"/>
      <c r="C3193" s="14">
        <v>37817</v>
      </c>
      <c r="D3193" s="71" t="s">
        <v>6916</v>
      </c>
      <c r="E3193" s="3"/>
      <c r="F3193" s="3"/>
      <c r="G3193" s="3"/>
      <c r="H3193" s="3"/>
      <c r="I3193" s="3"/>
      <c r="J3193" s="3"/>
      <c r="K3193" s="3"/>
      <c r="L3193" s="3"/>
      <c r="M3193" s="21"/>
      <c r="N3193"/>
      <c r="O3193"/>
      <c r="P3193">
        <f t="shared" si="41"/>
        <v>0</v>
      </c>
      <c r="Q3193" s="1"/>
      <c r="S3193" s="1"/>
      <c r="T3193" s="1"/>
      <c r="U3193" s="1"/>
      <c r="V3193"/>
      <c r="W3193"/>
    </row>
    <row r="3194" spans="1:23" x14ac:dyDescent="0.25">
      <c r="A3194" t="s">
        <v>497</v>
      </c>
      <c r="B3194" s="115"/>
      <c r="C3194" s="14">
        <v>37832</v>
      </c>
      <c r="D3194" s="71" t="s">
        <v>6916</v>
      </c>
      <c r="E3194" s="3"/>
      <c r="F3194" s="3"/>
      <c r="G3194" s="3"/>
      <c r="H3194" s="3"/>
      <c r="I3194" s="3"/>
      <c r="J3194" s="3"/>
      <c r="K3194" s="3"/>
      <c r="L3194" s="3"/>
      <c r="M3194" s="21"/>
      <c r="N3194"/>
      <c r="O3194"/>
      <c r="P3194">
        <f t="shared" si="41"/>
        <v>0</v>
      </c>
      <c r="Q3194" s="1"/>
      <c r="S3194" s="1"/>
      <c r="T3194" s="1"/>
      <c r="U3194" s="1"/>
      <c r="V3194"/>
      <c r="W3194"/>
    </row>
    <row r="3195" spans="1:23" x14ac:dyDescent="0.25">
      <c r="A3195" t="s">
        <v>497</v>
      </c>
      <c r="B3195" s="115"/>
      <c r="C3195" s="14">
        <v>37835</v>
      </c>
      <c r="D3195" s="71" t="s">
        <v>6916</v>
      </c>
      <c r="E3195" s="3"/>
      <c r="F3195" s="3"/>
      <c r="G3195" s="3"/>
      <c r="H3195" s="3"/>
      <c r="I3195" s="3"/>
      <c r="J3195" s="3"/>
      <c r="K3195" s="3"/>
      <c r="L3195" s="3"/>
      <c r="M3195" s="21"/>
      <c r="N3195"/>
      <c r="O3195"/>
      <c r="P3195">
        <f t="shared" si="41"/>
        <v>0</v>
      </c>
      <c r="Q3195" s="1"/>
      <c r="S3195" s="1"/>
      <c r="T3195" s="1"/>
      <c r="U3195" s="1"/>
      <c r="V3195"/>
      <c r="W3195"/>
    </row>
    <row r="3196" spans="1:23" x14ac:dyDescent="0.25">
      <c r="A3196" t="s">
        <v>497</v>
      </c>
      <c r="B3196" s="115"/>
      <c r="C3196" s="14">
        <v>37857</v>
      </c>
      <c r="D3196" s="71" t="s">
        <v>6916</v>
      </c>
      <c r="E3196" s="3"/>
      <c r="F3196" s="3"/>
      <c r="G3196" s="3"/>
      <c r="H3196" s="3"/>
      <c r="I3196" s="3"/>
      <c r="J3196" s="3"/>
      <c r="K3196" s="3"/>
      <c r="L3196" s="3"/>
      <c r="M3196" s="21"/>
      <c r="N3196"/>
      <c r="O3196"/>
      <c r="P3196">
        <f t="shared" si="41"/>
        <v>0</v>
      </c>
      <c r="Q3196" s="1"/>
      <c r="S3196" s="1"/>
      <c r="T3196" s="1"/>
      <c r="U3196" s="1"/>
      <c r="V3196"/>
      <c r="W3196"/>
    </row>
    <row r="3197" spans="1:23" x14ac:dyDescent="0.25">
      <c r="A3197" s="5" t="s">
        <v>28</v>
      </c>
      <c r="B3197" s="17">
        <v>6055599</v>
      </c>
      <c r="C3197" s="14">
        <v>38173</v>
      </c>
      <c r="D3197" s="70" t="s">
        <v>2673</v>
      </c>
      <c r="E3197" s="5">
        <v>1</v>
      </c>
      <c r="F3197" s="5">
        <v>1200</v>
      </c>
      <c r="G3197" s="5">
        <v>38</v>
      </c>
      <c r="I3197" s="5">
        <v>46</v>
      </c>
      <c r="J3197" s="5">
        <v>22</v>
      </c>
      <c r="K3197" s="5">
        <v>124</v>
      </c>
      <c r="L3197" s="5">
        <v>14</v>
      </c>
      <c r="M3197" s="16">
        <v>20000</v>
      </c>
      <c r="P3197">
        <f t="shared" si="41"/>
        <v>0</v>
      </c>
    </row>
    <row r="3198" spans="1:23" x14ac:dyDescent="0.25">
      <c r="A3198" s="5" t="s">
        <v>28</v>
      </c>
      <c r="B3198" s="17">
        <v>6055599</v>
      </c>
      <c r="C3198" s="14">
        <v>38176</v>
      </c>
      <c r="D3198" s="70" t="s">
        <v>2674</v>
      </c>
      <c r="E3198" s="5">
        <v>1</v>
      </c>
      <c r="F3198" s="5">
        <v>1700</v>
      </c>
      <c r="G3198" s="5">
        <v>40</v>
      </c>
      <c r="I3198" s="5">
        <v>45</v>
      </c>
      <c r="J3198" s="5">
        <v>50</v>
      </c>
      <c r="K3198" s="5">
        <v>124</v>
      </c>
      <c r="L3198" s="5">
        <v>18</v>
      </c>
      <c r="M3198" s="16">
        <v>80000</v>
      </c>
      <c r="P3198">
        <f t="shared" si="41"/>
        <v>0</v>
      </c>
    </row>
    <row r="3199" spans="1:23" x14ac:dyDescent="0.25">
      <c r="A3199" s="5" t="s">
        <v>28</v>
      </c>
      <c r="B3199" s="17">
        <v>6055599</v>
      </c>
      <c r="C3199" s="14">
        <v>38178</v>
      </c>
      <c r="D3199" s="70" t="s">
        <v>2675</v>
      </c>
      <c r="E3199" s="5">
        <v>1</v>
      </c>
      <c r="F3199" s="5">
        <v>1430</v>
      </c>
      <c r="G3199" s="5">
        <v>23</v>
      </c>
      <c r="I3199" s="5">
        <v>45</v>
      </c>
      <c r="J3199" s="5">
        <v>0</v>
      </c>
      <c r="K3199" s="5">
        <v>124</v>
      </c>
      <c r="L3199" s="5">
        <v>13</v>
      </c>
      <c r="M3199" s="16">
        <v>70000</v>
      </c>
      <c r="P3199">
        <f t="shared" si="41"/>
        <v>0</v>
      </c>
    </row>
    <row r="3200" spans="1:23" x14ac:dyDescent="0.25">
      <c r="A3200" s="5" t="s">
        <v>28</v>
      </c>
      <c r="B3200" s="17">
        <v>6055599</v>
      </c>
      <c r="C3200" s="14">
        <v>38182</v>
      </c>
      <c r="D3200" s="78" t="s">
        <v>2678</v>
      </c>
      <c r="E3200" s="5">
        <v>1</v>
      </c>
      <c r="F3200" s="5">
        <v>1500</v>
      </c>
      <c r="G3200" s="5">
        <v>28</v>
      </c>
      <c r="I3200" s="5">
        <v>46</v>
      </c>
      <c r="J3200" s="5">
        <v>5</v>
      </c>
      <c r="K3200" s="5">
        <v>124</v>
      </c>
      <c r="L3200" s="5">
        <v>11</v>
      </c>
      <c r="M3200" s="16">
        <v>40000</v>
      </c>
      <c r="P3200">
        <f t="shared" si="41"/>
        <v>0</v>
      </c>
    </row>
    <row r="3201" spans="1:16" x14ac:dyDescent="0.25">
      <c r="A3201" s="5" t="s">
        <v>28</v>
      </c>
      <c r="B3201" s="17">
        <v>6055599</v>
      </c>
      <c r="C3201" s="14">
        <v>38183</v>
      </c>
      <c r="D3201" s="78" t="s">
        <v>2676</v>
      </c>
      <c r="E3201" s="5">
        <v>1</v>
      </c>
      <c r="F3201" s="5">
        <v>1630</v>
      </c>
      <c r="G3201" s="5">
        <v>38</v>
      </c>
      <c r="I3201" s="5">
        <v>45</v>
      </c>
      <c r="J3201" s="5">
        <v>46</v>
      </c>
      <c r="K3201" s="5">
        <v>124</v>
      </c>
      <c r="L3201" s="5">
        <v>3</v>
      </c>
      <c r="M3201" s="46">
        <v>40000</v>
      </c>
      <c r="P3201">
        <f t="shared" si="41"/>
        <v>0</v>
      </c>
    </row>
    <row r="3202" spans="1:16" x14ac:dyDescent="0.25">
      <c r="A3202" s="5" t="s">
        <v>28</v>
      </c>
      <c r="B3202" s="17">
        <v>6055599</v>
      </c>
      <c r="C3202" s="14">
        <v>38184</v>
      </c>
      <c r="D3202" s="70" t="s">
        <v>2677</v>
      </c>
      <c r="E3202" s="5">
        <v>1</v>
      </c>
      <c r="F3202" s="5">
        <v>1210</v>
      </c>
      <c r="G3202" s="5">
        <v>28</v>
      </c>
      <c r="I3202" s="5">
        <v>45</v>
      </c>
      <c r="J3202" s="5">
        <v>59</v>
      </c>
      <c r="K3202" s="5">
        <v>124</v>
      </c>
      <c r="L3202" s="5">
        <v>0</v>
      </c>
      <c r="M3202" s="46">
        <v>76000</v>
      </c>
      <c r="P3202">
        <f t="shared" si="41"/>
        <v>0</v>
      </c>
    </row>
    <row r="3203" spans="1:16" x14ac:dyDescent="0.25">
      <c r="A3203" s="5" t="s">
        <v>28</v>
      </c>
      <c r="B3203" s="17">
        <v>6055599</v>
      </c>
      <c r="C3203" s="14">
        <v>38185</v>
      </c>
      <c r="D3203" s="70" t="s">
        <v>2679</v>
      </c>
      <c r="E3203" s="5">
        <v>1</v>
      </c>
      <c r="F3203" s="5">
        <v>900</v>
      </c>
      <c r="G3203" s="5">
        <v>29</v>
      </c>
      <c r="I3203" s="5">
        <v>45</v>
      </c>
      <c r="J3203" s="5">
        <v>49</v>
      </c>
      <c r="K3203" s="5">
        <v>124</v>
      </c>
      <c r="L3203" s="5">
        <v>1</v>
      </c>
      <c r="M3203" s="46">
        <v>30000</v>
      </c>
      <c r="P3203">
        <f t="shared" si="41"/>
        <v>0</v>
      </c>
    </row>
    <row r="3204" spans="1:16" x14ac:dyDescent="0.25">
      <c r="A3204" s="5" t="s">
        <v>28</v>
      </c>
      <c r="B3204" s="17">
        <v>6055599</v>
      </c>
      <c r="C3204" s="14">
        <v>38186</v>
      </c>
      <c r="D3204" s="70" t="s">
        <v>2680</v>
      </c>
      <c r="E3204" s="5">
        <v>1</v>
      </c>
      <c r="F3204" s="5">
        <v>930</v>
      </c>
      <c r="G3204" s="5">
        <v>26</v>
      </c>
      <c r="I3204" s="5">
        <v>45</v>
      </c>
      <c r="J3204" s="5">
        <v>48</v>
      </c>
      <c r="K3204" s="5">
        <v>124</v>
      </c>
      <c r="L3204" s="5">
        <v>1</v>
      </c>
      <c r="M3204" s="46">
        <v>80000</v>
      </c>
      <c r="P3204">
        <f t="shared" si="41"/>
        <v>0</v>
      </c>
    </row>
    <row r="3205" spans="1:16" x14ac:dyDescent="0.25">
      <c r="A3205" s="5" t="s">
        <v>28</v>
      </c>
      <c r="B3205" s="17">
        <v>6055599</v>
      </c>
      <c r="C3205" s="14">
        <v>38187</v>
      </c>
      <c r="D3205" s="70" t="s">
        <v>2681</v>
      </c>
      <c r="E3205" s="5">
        <v>1</v>
      </c>
      <c r="F3205" s="5">
        <v>1300</v>
      </c>
      <c r="G3205" s="5">
        <v>22</v>
      </c>
      <c r="I3205" s="5">
        <v>45</v>
      </c>
      <c r="J3205" s="5">
        <v>53</v>
      </c>
      <c r="K3205" s="5">
        <v>124</v>
      </c>
      <c r="L3205" s="5">
        <v>0</v>
      </c>
      <c r="M3205" s="16">
        <v>75000</v>
      </c>
      <c r="P3205">
        <f t="shared" si="41"/>
        <v>0</v>
      </c>
    </row>
    <row r="3206" spans="1:16" x14ac:dyDescent="0.25">
      <c r="A3206" s="5" t="s">
        <v>28</v>
      </c>
      <c r="B3206" s="17">
        <v>6055599</v>
      </c>
      <c r="C3206" s="14">
        <v>38188</v>
      </c>
      <c r="D3206" s="70" t="s">
        <v>2682</v>
      </c>
      <c r="E3206" s="5">
        <v>1</v>
      </c>
      <c r="F3206" s="5">
        <v>930</v>
      </c>
      <c r="G3206" s="5">
        <v>44</v>
      </c>
      <c r="I3206" s="5">
        <v>45</v>
      </c>
      <c r="J3206" s="5">
        <v>49</v>
      </c>
      <c r="K3206" s="5">
        <v>124</v>
      </c>
      <c r="L3206" s="5">
        <v>7</v>
      </c>
      <c r="M3206" s="16">
        <v>78000</v>
      </c>
      <c r="P3206">
        <f t="shared" si="41"/>
        <v>0</v>
      </c>
    </row>
    <row r="3207" spans="1:16" x14ac:dyDescent="0.25">
      <c r="A3207" s="5" t="s">
        <v>28</v>
      </c>
      <c r="B3207" s="17">
        <v>6055599</v>
      </c>
      <c r="C3207" s="14">
        <v>38190</v>
      </c>
      <c r="D3207" s="70" t="s">
        <v>2683</v>
      </c>
      <c r="E3207" s="5">
        <v>1</v>
      </c>
      <c r="F3207" s="5">
        <v>1200</v>
      </c>
      <c r="G3207" s="5">
        <v>48</v>
      </c>
      <c r="I3207" s="5">
        <v>46</v>
      </c>
      <c r="J3207" s="5">
        <v>11</v>
      </c>
      <c r="K3207" s="5">
        <v>124</v>
      </c>
      <c r="L3207" s="5">
        <v>9</v>
      </c>
      <c r="M3207" s="16">
        <v>78000</v>
      </c>
      <c r="P3207">
        <f t="shared" si="41"/>
        <v>0</v>
      </c>
    </row>
    <row r="3208" spans="1:16" x14ac:dyDescent="0.25">
      <c r="A3208" s="5" t="s">
        <v>28</v>
      </c>
      <c r="B3208" s="17">
        <v>6055599</v>
      </c>
      <c r="C3208" s="14">
        <v>38193</v>
      </c>
      <c r="D3208" s="70" t="s">
        <v>2684</v>
      </c>
      <c r="E3208" s="5">
        <v>1</v>
      </c>
      <c r="F3208" s="5">
        <v>1400</v>
      </c>
      <c r="G3208" s="5">
        <v>37</v>
      </c>
      <c r="I3208" s="5">
        <v>45</v>
      </c>
      <c r="J3208" s="5">
        <v>58</v>
      </c>
      <c r="K3208" s="5">
        <v>124</v>
      </c>
      <c r="L3208" s="5">
        <v>3</v>
      </c>
      <c r="M3208" s="16">
        <v>78000</v>
      </c>
      <c r="P3208">
        <f t="shared" si="41"/>
        <v>0</v>
      </c>
    </row>
    <row r="3209" spans="1:16" x14ac:dyDescent="0.25">
      <c r="A3209" s="5" t="s">
        <v>28</v>
      </c>
      <c r="B3209" s="17">
        <v>6055599</v>
      </c>
      <c r="C3209" s="14">
        <v>38194</v>
      </c>
      <c r="D3209" s="70" t="s">
        <v>2685</v>
      </c>
      <c r="E3209" s="5">
        <v>1</v>
      </c>
      <c r="F3209" s="5">
        <v>1130</v>
      </c>
      <c r="G3209" s="5">
        <v>22</v>
      </c>
      <c r="I3209" s="5">
        <v>45</v>
      </c>
      <c r="J3209" s="5">
        <v>52</v>
      </c>
      <c r="K3209" s="5">
        <v>124</v>
      </c>
      <c r="L3209" s="5">
        <v>0</v>
      </c>
      <c r="M3209" s="16">
        <v>76000</v>
      </c>
      <c r="P3209">
        <f t="shared" si="41"/>
        <v>0</v>
      </c>
    </row>
    <row r="3210" spans="1:16" x14ac:dyDescent="0.25">
      <c r="A3210" s="5" t="s">
        <v>28</v>
      </c>
      <c r="B3210" s="17">
        <v>6055599</v>
      </c>
      <c r="C3210" s="14">
        <v>38195</v>
      </c>
      <c r="D3210" s="70" t="s">
        <v>2686</v>
      </c>
      <c r="E3210" s="5">
        <v>1</v>
      </c>
      <c r="F3210" s="5">
        <v>1030</v>
      </c>
      <c r="G3210" s="5">
        <v>22</v>
      </c>
      <c r="I3210" s="5">
        <v>45</v>
      </c>
      <c r="J3210" s="5">
        <v>57</v>
      </c>
      <c r="K3210" s="5">
        <v>124</v>
      </c>
      <c r="L3210" s="5">
        <v>1</v>
      </c>
      <c r="M3210" s="16">
        <v>78000</v>
      </c>
      <c r="P3210">
        <f t="shared" si="41"/>
        <v>0</v>
      </c>
    </row>
    <row r="3211" spans="1:16" x14ac:dyDescent="0.25">
      <c r="A3211" s="5" t="s">
        <v>28</v>
      </c>
      <c r="B3211" s="17">
        <v>6055599</v>
      </c>
      <c r="C3211" s="14">
        <v>38196</v>
      </c>
      <c r="D3211" s="70" t="s">
        <v>2687</v>
      </c>
      <c r="E3211" s="5">
        <v>1</v>
      </c>
      <c r="F3211" s="5">
        <v>1500</v>
      </c>
      <c r="G3211" s="5">
        <v>44</v>
      </c>
      <c r="I3211" s="5">
        <v>46</v>
      </c>
      <c r="J3211" s="5">
        <v>0</v>
      </c>
      <c r="K3211" s="5">
        <v>124</v>
      </c>
      <c r="L3211" s="5">
        <v>7</v>
      </c>
      <c r="M3211" s="16">
        <v>40000</v>
      </c>
      <c r="P3211">
        <f t="shared" si="41"/>
        <v>0</v>
      </c>
    </row>
    <row r="3212" spans="1:16" x14ac:dyDescent="0.25">
      <c r="A3212" s="5" t="s">
        <v>28</v>
      </c>
      <c r="B3212" s="17">
        <v>6055599</v>
      </c>
      <c r="C3212" s="14">
        <v>38199</v>
      </c>
      <c r="D3212" s="70" t="s">
        <v>2688</v>
      </c>
      <c r="E3212" s="5">
        <v>1</v>
      </c>
      <c r="F3212" s="5">
        <v>900</v>
      </c>
      <c r="G3212" s="5">
        <v>20</v>
      </c>
      <c r="I3212" s="5">
        <v>46</v>
      </c>
      <c r="J3212" s="5">
        <v>7</v>
      </c>
      <c r="K3212" s="5">
        <v>124</v>
      </c>
      <c r="L3212" s="5">
        <v>3</v>
      </c>
      <c r="M3212" s="16">
        <v>76000</v>
      </c>
      <c r="P3212">
        <f t="shared" si="41"/>
        <v>0</v>
      </c>
    </row>
    <row r="3213" spans="1:16" x14ac:dyDescent="0.25">
      <c r="A3213" s="5" t="s">
        <v>28</v>
      </c>
      <c r="B3213" s="17">
        <v>6055599</v>
      </c>
      <c r="C3213" s="14">
        <v>38200</v>
      </c>
      <c r="D3213" s="70" t="s">
        <v>2689</v>
      </c>
      <c r="E3213" s="5">
        <v>1</v>
      </c>
      <c r="F3213" s="5">
        <v>1230</v>
      </c>
      <c r="G3213" s="5">
        <v>23</v>
      </c>
      <c r="I3213" s="5">
        <v>46</v>
      </c>
      <c r="J3213" s="5">
        <v>41</v>
      </c>
      <c r="K3213" s="5">
        <v>124</v>
      </c>
      <c r="L3213" s="5">
        <v>12</v>
      </c>
      <c r="M3213" s="16">
        <v>76000</v>
      </c>
      <c r="P3213">
        <f t="shared" si="41"/>
        <v>0</v>
      </c>
    </row>
    <row r="3214" spans="1:16" x14ac:dyDescent="0.25">
      <c r="A3214" s="5" t="s">
        <v>28</v>
      </c>
      <c r="B3214" s="17">
        <v>6055599</v>
      </c>
      <c r="C3214" s="14">
        <v>38201</v>
      </c>
      <c r="D3214" s="70" t="s">
        <v>2690</v>
      </c>
      <c r="E3214" s="5">
        <v>1</v>
      </c>
      <c r="F3214" s="5">
        <v>1300</v>
      </c>
      <c r="G3214" s="5">
        <v>38</v>
      </c>
      <c r="I3214" s="5">
        <v>46</v>
      </c>
      <c r="J3214" s="5">
        <v>29</v>
      </c>
      <c r="K3214" s="5">
        <v>124</v>
      </c>
      <c r="L3214" s="5">
        <v>19</v>
      </c>
      <c r="M3214" s="16">
        <v>76000</v>
      </c>
      <c r="P3214">
        <f t="shared" si="41"/>
        <v>0</v>
      </c>
    </row>
    <row r="3215" spans="1:16" x14ac:dyDescent="0.25">
      <c r="A3215" s="5" t="s">
        <v>28</v>
      </c>
      <c r="B3215" s="17">
        <v>6055599</v>
      </c>
      <c r="C3215" s="14">
        <v>38211</v>
      </c>
      <c r="D3215" s="70" t="s">
        <v>2691</v>
      </c>
      <c r="E3215" s="5">
        <v>1</v>
      </c>
      <c r="F3215" s="5">
        <v>1330</v>
      </c>
      <c r="G3215" s="5">
        <v>47</v>
      </c>
      <c r="I3215" s="5">
        <v>46</v>
      </c>
      <c r="J3215" s="5">
        <v>16</v>
      </c>
      <c r="K3215" s="5">
        <v>124</v>
      </c>
      <c r="L3215" s="5">
        <v>16</v>
      </c>
      <c r="M3215" s="16">
        <v>79000</v>
      </c>
      <c r="N3215" s="6"/>
      <c r="P3215">
        <f t="shared" si="41"/>
        <v>0</v>
      </c>
    </row>
    <row r="3216" spans="1:16" x14ac:dyDescent="0.25">
      <c r="A3216" s="5" t="s">
        <v>28</v>
      </c>
      <c r="B3216" s="17">
        <v>6055599</v>
      </c>
      <c r="C3216" s="14">
        <v>38212</v>
      </c>
      <c r="D3216" s="70" t="s">
        <v>2692</v>
      </c>
      <c r="E3216" s="5">
        <v>1</v>
      </c>
      <c r="F3216" s="5">
        <v>1100</v>
      </c>
      <c r="G3216" s="5">
        <v>55</v>
      </c>
      <c r="I3216" s="5">
        <v>46</v>
      </c>
      <c r="J3216" s="5">
        <v>17</v>
      </c>
      <c r="K3216" s="5">
        <v>124</v>
      </c>
      <c r="L3216" s="5">
        <v>25</v>
      </c>
      <c r="M3216" s="16">
        <v>76000</v>
      </c>
      <c r="N3216" s="6"/>
      <c r="O3216" s="6"/>
      <c r="P3216">
        <f t="shared" si="41"/>
        <v>0</v>
      </c>
    </row>
    <row r="3217" spans="1:17" x14ac:dyDescent="0.25">
      <c r="A3217" s="5" t="s">
        <v>28</v>
      </c>
      <c r="B3217" s="17">
        <v>6055599</v>
      </c>
      <c r="C3217" s="14">
        <v>38213</v>
      </c>
      <c r="D3217" s="70" t="s">
        <v>2693</v>
      </c>
      <c r="E3217" s="5">
        <v>1</v>
      </c>
      <c r="F3217" s="5">
        <v>1500</v>
      </c>
      <c r="G3217" s="5">
        <v>67</v>
      </c>
      <c r="I3217" s="5">
        <v>46</v>
      </c>
      <c r="J3217" s="5">
        <v>7</v>
      </c>
      <c r="K3217" s="5">
        <v>124</v>
      </c>
      <c r="L3217" s="5">
        <v>27</v>
      </c>
      <c r="M3217" s="16">
        <v>78000</v>
      </c>
      <c r="P3217">
        <f t="shared" si="41"/>
        <v>0</v>
      </c>
    </row>
    <row r="3218" spans="1:17" x14ac:dyDescent="0.25">
      <c r="A3218" s="5" t="s">
        <v>28</v>
      </c>
      <c r="B3218" s="17">
        <v>6055599</v>
      </c>
      <c r="C3218" s="14">
        <v>38214</v>
      </c>
      <c r="D3218" s="70" t="s">
        <v>2694</v>
      </c>
      <c r="E3218" s="5">
        <v>1</v>
      </c>
      <c r="F3218" s="5">
        <v>1400</v>
      </c>
      <c r="G3218" s="5">
        <v>25</v>
      </c>
      <c r="I3218" s="5">
        <v>46</v>
      </c>
      <c r="J3218" s="5">
        <v>4</v>
      </c>
      <c r="K3218" s="5">
        <v>124</v>
      </c>
      <c r="L3218" s="5">
        <v>2</v>
      </c>
      <c r="M3218" s="16">
        <v>78000</v>
      </c>
      <c r="P3218">
        <f t="shared" si="41"/>
        <v>0</v>
      </c>
    </row>
    <row r="3219" spans="1:17" x14ac:dyDescent="0.25">
      <c r="A3219" s="5" t="s">
        <v>28</v>
      </c>
      <c r="B3219" s="17">
        <v>6055599</v>
      </c>
      <c r="C3219" s="14">
        <v>38215</v>
      </c>
      <c r="D3219" s="70" t="s">
        <v>2695</v>
      </c>
      <c r="E3219" s="5">
        <v>1</v>
      </c>
      <c r="F3219" s="5">
        <v>1130</v>
      </c>
      <c r="G3219" s="5">
        <v>30</v>
      </c>
      <c r="I3219" s="5">
        <v>46</v>
      </c>
      <c r="J3219" s="5">
        <v>0</v>
      </c>
      <c r="K3219" s="5">
        <v>124</v>
      </c>
      <c r="L3219" s="5">
        <v>2</v>
      </c>
      <c r="M3219" s="16">
        <v>78000</v>
      </c>
      <c r="P3219">
        <f t="shared" si="41"/>
        <v>0</v>
      </c>
    </row>
    <row r="3220" spans="1:17" x14ac:dyDescent="0.25">
      <c r="A3220" s="5" t="s">
        <v>28</v>
      </c>
      <c r="B3220" s="17">
        <v>6055599</v>
      </c>
      <c r="C3220" s="14">
        <v>38216</v>
      </c>
      <c r="D3220" s="70" t="s">
        <v>2696</v>
      </c>
      <c r="E3220" s="5">
        <v>1</v>
      </c>
      <c r="F3220" s="5">
        <v>1345</v>
      </c>
      <c r="G3220" s="5">
        <v>31</v>
      </c>
      <c r="I3220" s="5">
        <v>46</v>
      </c>
      <c r="J3220" s="5">
        <v>27</v>
      </c>
      <c r="K3220" s="5">
        <v>124</v>
      </c>
      <c r="L3220" s="5">
        <v>17</v>
      </c>
      <c r="M3220" s="16">
        <v>78000</v>
      </c>
      <c r="P3220">
        <f t="shared" si="41"/>
        <v>0</v>
      </c>
    </row>
    <row r="3221" spans="1:17" x14ac:dyDescent="0.25">
      <c r="A3221" s="5" t="s">
        <v>28</v>
      </c>
      <c r="B3221" s="17">
        <v>6055599</v>
      </c>
      <c r="C3221" s="14">
        <v>38217</v>
      </c>
      <c r="D3221" s="70" t="s">
        <v>2697</v>
      </c>
      <c r="E3221" s="5">
        <v>1</v>
      </c>
      <c r="F3221" s="5">
        <v>1245</v>
      </c>
      <c r="G3221" s="5">
        <v>30</v>
      </c>
      <c r="I3221" s="5">
        <v>46</v>
      </c>
      <c r="J3221" s="5">
        <v>19</v>
      </c>
      <c r="K3221" s="5">
        <v>124</v>
      </c>
      <c r="L3221" s="5">
        <v>19</v>
      </c>
      <c r="M3221" s="16">
        <v>78000</v>
      </c>
      <c r="P3221">
        <f t="shared" si="41"/>
        <v>0</v>
      </c>
    </row>
    <row r="3222" spans="1:17" x14ac:dyDescent="0.25">
      <c r="A3222" s="5" t="s">
        <v>28</v>
      </c>
      <c r="B3222" s="17">
        <v>6055599</v>
      </c>
      <c r="C3222" s="14">
        <v>38218</v>
      </c>
      <c r="D3222" s="70" t="s">
        <v>2698</v>
      </c>
      <c r="E3222" s="5">
        <v>1</v>
      </c>
      <c r="F3222" s="5">
        <v>930</v>
      </c>
      <c r="G3222" s="5">
        <v>71</v>
      </c>
      <c r="I3222" s="5">
        <v>46</v>
      </c>
      <c r="J3222" s="5">
        <v>4</v>
      </c>
      <c r="K3222" s="5">
        <v>124</v>
      </c>
      <c r="L3222" s="5">
        <v>26</v>
      </c>
      <c r="M3222" s="16">
        <v>81000</v>
      </c>
      <c r="P3222">
        <f t="shared" si="41"/>
        <v>0</v>
      </c>
    </row>
    <row r="3223" spans="1:17" x14ac:dyDescent="0.25">
      <c r="A3223" s="5" t="s">
        <v>28</v>
      </c>
      <c r="B3223" s="17">
        <v>6055599</v>
      </c>
      <c r="C3223" s="14">
        <v>38220</v>
      </c>
      <c r="D3223" s="70" t="s">
        <v>2699</v>
      </c>
      <c r="E3223" s="5">
        <v>1</v>
      </c>
      <c r="F3223" s="5">
        <v>1100</v>
      </c>
      <c r="G3223" s="5">
        <v>75</v>
      </c>
      <c r="I3223" s="5">
        <v>46</v>
      </c>
      <c r="J3223" s="5">
        <v>28</v>
      </c>
      <c r="K3223" s="5">
        <v>124</v>
      </c>
      <c r="L3223" s="5">
        <v>28</v>
      </c>
      <c r="M3223" s="16">
        <v>78000</v>
      </c>
      <c r="P3223">
        <f t="shared" si="41"/>
        <v>0</v>
      </c>
    </row>
    <row r="3224" spans="1:17" x14ac:dyDescent="0.25">
      <c r="A3224" s="5" t="s">
        <v>28</v>
      </c>
      <c r="B3224" s="17">
        <v>6055599</v>
      </c>
      <c r="C3224" s="14">
        <v>38221</v>
      </c>
      <c r="D3224" s="70" t="s">
        <v>2700</v>
      </c>
      <c r="E3224" s="5">
        <v>1</v>
      </c>
      <c r="F3224" s="5">
        <v>1310</v>
      </c>
      <c r="G3224" s="5">
        <v>71</v>
      </c>
      <c r="I3224" s="5">
        <v>46</v>
      </c>
      <c r="J3224" s="5">
        <v>19</v>
      </c>
      <c r="K3224" s="5">
        <v>124</v>
      </c>
      <c r="L3224" s="5">
        <v>23</v>
      </c>
      <c r="M3224" s="16">
        <v>78000</v>
      </c>
      <c r="P3224">
        <f t="shared" si="41"/>
        <v>0</v>
      </c>
    </row>
    <row r="3225" spans="1:17" x14ac:dyDescent="0.25">
      <c r="A3225" s="5" t="s">
        <v>28</v>
      </c>
      <c r="B3225" s="17">
        <v>6055599</v>
      </c>
      <c r="C3225" s="14">
        <v>38222</v>
      </c>
      <c r="D3225" s="70" t="s">
        <v>2701</v>
      </c>
      <c r="E3225" s="5">
        <v>1</v>
      </c>
      <c r="F3225" s="5">
        <v>1300</v>
      </c>
      <c r="G3225" s="5">
        <v>76</v>
      </c>
      <c r="I3225" s="5">
        <v>46</v>
      </c>
      <c r="J3225" s="5">
        <v>20</v>
      </c>
      <c r="K3225" s="5">
        <v>124</v>
      </c>
      <c r="L3225" s="5">
        <v>24</v>
      </c>
      <c r="M3225" s="16">
        <v>78000</v>
      </c>
      <c r="P3225">
        <f t="shared" si="41"/>
        <v>0</v>
      </c>
    </row>
    <row r="3226" spans="1:17" x14ac:dyDescent="0.25">
      <c r="A3226" s="5" t="s">
        <v>28</v>
      </c>
      <c r="B3226" s="17">
        <v>6055599</v>
      </c>
      <c r="C3226" s="14">
        <v>38226</v>
      </c>
      <c r="D3226" s="70" t="s">
        <v>2702</v>
      </c>
      <c r="E3226" s="5">
        <v>1</v>
      </c>
      <c r="F3226" s="5">
        <v>1410</v>
      </c>
      <c r="G3226" s="5">
        <v>56</v>
      </c>
      <c r="I3226" s="5">
        <v>46</v>
      </c>
      <c r="J3226" s="5">
        <v>11</v>
      </c>
      <c r="K3226" s="5">
        <v>124</v>
      </c>
      <c r="L3226" s="5">
        <v>19</v>
      </c>
      <c r="M3226" s="16">
        <v>24000</v>
      </c>
      <c r="P3226">
        <f t="shared" si="41"/>
        <v>0</v>
      </c>
    </row>
    <row r="3227" spans="1:17" x14ac:dyDescent="0.25">
      <c r="A3227" s="5" t="s">
        <v>28</v>
      </c>
      <c r="B3227" s="17">
        <v>6055599</v>
      </c>
      <c r="C3227" s="14">
        <v>38226</v>
      </c>
      <c r="D3227" s="70" t="s">
        <v>2702</v>
      </c>
      <c r="E3227" s="5">
        <v>2</v>
      </c>
      <c r="F3227" s="5">
        <v>1540</v>
      </c>
      <c r="G3227" s="5">
        <v>47</v>
      </c>
      <c r="H3227" s="5">
        <v>63</v>
      </c>
      <c r="I3227" s="5">
        <v>46</v>
      </c>
      <c r="J3227" s="5">
        <v>12</v>
      </c>
      <c r="K3227" s="5">
        <v>124</v>
      </c>
      <c r="L3227" s="5">
        <v>18</v>
      </c>
      <c r="M3227" s="16">
        <v>30000</v>
      </c>
      <c r="P3227">
        <f t="shared" si="41"/>
        <v>0</v>
      </c>
      <c r="Q3227" s="16">
        <v>1000</v>
      </c>
    </row>
    <row r="3228" spans="1:17" x14ac:dyDescent="0.25">
      <c r="A3228" s="5" t="s">
        <v>28</v>
      </c>
      <c r="B3228" s="17">
        <v>6055599</v>
      </c>
      <c r="C3228" s="14">
        <v>38227</v>
      </c>
      <c r="D3228" s="70" t="s">
        <v>2703</v>
      </c>
      <c r="E3228" s="5">
        <v>1</v>
      </c>
      <c r="F3228" s="5">
        <v>1100</v>
      </c>
      <c r="G3228" s="5">
        <v>51</v>
      </c>
      <c r="H3228" s="5">
        <v>63</v>
      </c>
      <c r="I3228" s="5">
        <v>46</v>
      </c>
      <c r="J3228" s="5">
        <v>12</v>
      </c>
      <c r="K3228" s="5">
        <v>124</v>
      </c>
      <c r="L3228" s="5">
        <v>17</v>
      </c>
      <c r="M3228" s="16">
        <v>80000</v>
      </c>
      <c r="P3228">
        <f t="shared" si="41"/>
        <v>0</v>
      </c>
    </row>
    <row r="3229" spans="1:17" x14ac:dyDescent="0.25">
      <c r="A3229" s="5" t="s">
        <v>28</v>
      </c>
      <c r="B3229" s="17">
        <v>6055599</v>
      </c>
      <c r="C3229" s="14">
        <v>38228</v>
      </c>
      <c r="D3229" s="70" t="s">
        <v>2704</v>
      </c>
      <c r="E3229" s="5">
        <v>1</v>
      </c>
      <c r="F3229" s="5">
        <v>1600</v>
      </c>
      <c r="G3229" s="5">
        <v>62</v>
      </c>
      <c r="H3229" s="5">
        <v>64</v>
      </c>
      <c r="I3229" s="5">
        <v>46</v>
      </c>
      <c r="J3229" s="5">
        <v>52</v>
      </c>
      <c r="K3229" s="5">
        <v>124</v>
      </c>
      <c r="L3229" s="5">
        <v>1</v>
      </c>
      <c r="M3229" s="16">
        <v>60000</v>
      </c>
      <c r="P3229">
        <f t="shared" si="41"/>
        <v>0</v>
      </c>
    </row>
    <row r="3230" spans="1:17" x14ac:dyDescent="0.25">
      <c r="A3230" s="5" t="s">
        <v>28</v>
      </c>
      <c r="B3230" s="17">
        <v>6055599</v>
      </c>
      <c r="C3230" s="14">
        <v>38229</v>
      </c>
      <c r="D3230" s="70" t="s">
        <v>2705</v>
      </c>
      <c r="E3230" s="5">
        <v>1</v>
      </c>
      <c r="F3230" s="5">
        <v>1200</v>
      </c>
      <c r="G3230" s="5">
        <v>45</v>
      </c>
      <c r="H3230" s="5">
        <v>63</v>
      </c>
      <c r="I3230" s="5">
        <v>46</v>
      </c>
      <c r="J3230" s="5">
        <v>3</v>
      </c>
      <c r="K3230" s="5">
        <v>124</v>
      </c>
      <c r="L3230" s="5">
        <v>11</v>
      </c>
      <c r="M3230" s="16">
        <v>80000</v>
      </c>
      <c r="P3230">
        <f t="shared" si="41"/>
        <v>0</v>
      </c>
    </row>
    <row r="3231" spans="1:17" x14ac:dyDescent="0.25">
      <c r="A3231" s="5" t="s">
        <v>28</v>
      </c>
      <c r="B3231" s="17">
        <v>6055599</v>
      </c>
      <c r="C3231" s="14">
        <v>38230</v>
      </c>
      <c r="D3231" s="70" t="s">
        <v>2706</v>
      </c>
      <c r="E3231" s="5">
        <v>1</v>
      </c>
      <c r="F3231" s="5">
        <v>1430</v>
      </c>
      <c r="G3231" s="5">
        <v>64</v>
      </c>
      <c r="H3231" s="5">
        <v>63</v>
      </c>
      <c r="I3231" s="5">
        <v>45</v>
      </c>
      <c r="J3231" s="5">
        <v>55</v>
      </c>
      <c r="K3231" s="5">
        <v>124</v>
      </c>
      <c r="L3231" s="5">
        <v>15</v>
      </c>
      <c r="M3231" s="16">
        <v>80000</v>
      </c>
      <c r="P3231">
        <f t="shared" si="41"/>
        <v>0</v>
      </c>
    </row>
    <row r="3232" spans="1:17" x14ac:dyDescent="0.25">
      <c r="A3232" s="5" t="s">
        <v>28</v>
      </c>
      <c r="B3232" s="17">
        <v>6055599</v>
      </c>
      <c r="C3232" s="14">
        <v>38236</v>
      </c>
      <c r="D3232" s="70" t="s">
        <v>2707</v>
      </c>
      <c r="E3232" s="5">
        <v>1</v>
      </c>
      <c r="F3232" s="5">
        <v>1030</v>
      </c>
      <c r="G3232" s="5">
        <v>60</v>
      </c>
      <c r="H3232" s="5">
        <v>64</v>
      </c>
      <c r="I3232" s="5">
        <v>46</v>
      </c>
      <c r="J3232" s="5">
        <v>7.9</v>
      </c>
      <c r="K3232" s="5">
        <v>124</v>
      </c>
      <c r="L3232" s="5">
        <v>12</v>
      </c>
      <c r="M3232" s="16">
        <v>70000</v>
      </c>
      <c r="P3232">
        <f t="shared" si="41"/>
        <v>0</v>
      </c>
    </row>
    <row r="3233" spans="1:23" x14ac:dyDescent="0.25">
      <c r="A3233" s="5" t="s">
        <v>28</v>
      </c>
      <c r="B3233" s="17">
        <v>6055599</v>
      </c>
      <c r="C3233" s="14">
        <v>38243</v>
      </c>
      <c r="D3233" s="94" t="s">
        <v>6916</v>
      </c>
      <c r="E3233" s="5">
        <v>1</v>
      </c>
      <c r="F3233" s="5">
        <v>1345</v>
      </c>
      <c r="G3233" s="5">
        <v>25</v>
      </c>
      <c r="H3233" s="5">
        <v>57</v>
      </c>
      <c r="I3233" s="5">
        <v>46</v>
      </c>
      <c r="J3233" s="5">
        <v>55.75</v>
      </c>
      <c r="K3233" s="5">
        <v>127</v>
      </c>
      <c r="L3233" s="5">
        <v>17.809999999999999</v>
      </c>
      <c r="M3233" s="46">
        <v>70000</v>
      </c>
      <c r="P3233">
        <f t="shared" si="41"/>
        <v>0</v>
      </c>
    </row>
    <row r="3234" spans="1:23" x14ac:dyDescent="0.25">
      <c r="A3234" s="5" t="s">
        <v>28</v>
      </c>
      <c r="B3234" s="17">
        <v>6055599</v>
      </c>
      <c r="C3234" s="14">
        <v>38250</v>
      </c>
      <c r="D3234" s="70" t="s">
        <v>2708</v>
      </c>
      <c r="E3234" s="5">
        <v>1</v>
      </c>
      <c r="F3234" s="5">
        <v>1730</v>
      </c>
      <c r="G3234" s="5">
        <v>32</v>
      </c>
      <c r="I3234" s="5">
        <v>46</v>
      </c>
      <c r="J3234" s="5">
        <v>20</v>
      </c>
      <c r="K3234" s="5">
        <v>124</v>
      </c>
      <c r="L3234" s="5">
        <v>16</v>
      </c>
      <c r="M3234" s="16">
        <v>44000</v>
      </c>
      <c r="P3234">
        <f t="shared" si="41"/>
        <v>0</v>
      </c>
    </row>
    <row r="3235" spans="1:23" x14ac:dyDescent="0.25">
      <c r="A3235" s="5" t="s">
        <v>28</v>
      </c>
      <c r="B3235" s="17">
        <v>6055599</v>
      </c>
      <c r="C3235" s="14">
        <v>38251</v>
      </c>
      <c r="D3235" s="70" t="s">
        <v>2709</v>
      </c>
      <c r="E3235" s="5">
        <v>1</v>
      </c>
      <c r="F3235" s="5">
        <v>1130</v>
      </c>
      <c r="G3235" s="5">
        <v>34</v>
      </c>
      <c r="I3235" s="5">
        <v>46</v>
      </c>
      <c r="J3235" s="5">
        <v>21</v>
      </c>
      <c r="K3235" s="5">
        <v>124</v>
      </c>
      <c r="L3235" s="5">
        <v>15</v>
      </c>
      <c r="M3235" s="16">
        <v>80000</v>
      </c>
      <c r="P3235">
        <f t="shared" si="41"/>
        <v>0</v>
      </c>
    </row>
    <row r="3236" spans="1:23" x14ac:dyDescent="0.25">
      <c r="A3236" s="5" t="s">
        <v>28</v>
      </c>
      <c r="B3236" s="17">
        <v>6055599</v>
      </c>
      <c r="C3236" s="14">
        <v>38252</v>
      </c>
      <c r="D3236" s="70" t="s">
        <v>2710</v>
      </c>
      <c r="E3236" s="5">
        <v>1</v>
      </c>
      <c r="F3236" s="5">
        <v>1000</v>
      </c>
      <c r="G3236" s="5">
        <v>16</v>
      </c>
      <c r="I3236" s="5">
        <v>46</v>
      </c>
      <c r="J3236" s="5">
        <v>16</v>
      </c>
      <c r="K3236" s="5">
        <v>124</v>
      </c>
      <c r="L3236" s="5">
        <v>10</v>
      </c>
      <c r="M3236" s="16">
        <v>80000</v>
      </c>
      <c r="P3236">
        <f t="shared" si="41"/>
        <v>0</v>
      </c>
    </row>
    <row r="3237" spans="1:23" x14ac:dyDescent="0.25">
      <c r="A3237" s="5" t="s">
        <v>28</v>
      </c>
      <c r="B3237" s="17">
        <v>6055599</v>
      </c>
      <c r="C3237" s="14">
        <v>38253</v>
      </c>
      <c r="D3237" s="70" t="s">
        <v>2711</v>
      </c>
      <c r="E3237" s="5">
        <v>1</v>
      </c>
      <c r="F3237" s="5">
        <v>945</v>
      </c>
      <c r="G3237" s="5">
        <v>16</v>
      </c>
      <c r="I3237" s="5">
        <v>46</v>
      </c>
      <c r="J3237" s="5">
        <v>10</v>
      </c>
      <c r="K3237" s="5">
        <v>124</v>
      </c>
      <c r="L3237" s="5">
        <v>5</v>
      </c>
      <c r="M3237" s="16">
        <v>80000</v>
      </c>
      <c r="P3237">
        <f t="shared" si="41"/>
        <v>0</v>
      </c>
    </row>
    <row r="3238" spans="1:23" x14ac:dyDescent="0.25">
      <c r="A3238" s="5" t="s">
        <v>28</v>
      </c>
      <c r="B3238" s="17">
        <v>6055599</v>
      </c>
      <c r="C3238" s="14">
        <v>38254</v>
      </c>
      <c r="D3238" s="70" t="s">
        <v>2712</v>
      </c>
      <c r="E3238" s="5">
        <v>1</v>
      </c>
      <c r="F3238" s="5">
        <v>1145</v>
      </c>
      <c r="G3238" s="5">
        <v>14</v>
      </c>
      <c r="I3238" s="5">
        <v>46</v>
      </c>
      <c r="J3238" s="5">
        <v>6</v>
      </c>
      <c r="K3238" s="5">
        <v>124</v>
      </c>
      <c r="L3238" s="5">
        <v>0</v>
      </c>
      <c r="M3238" s="16">
        <v>80000</v>
      </c>
      <c r="P3238">
        <f t="shared" si="41"/>
        <v>0</v>
      </c>
    </row>
    <row r="3239" spans="1:23" x14ac:dyDescent="0.25">
      <c r="A3239" s="5" t="s">
        <v>28</v>
      </c>
      <c r="B3239" s="17">
        <v>6055599</v>
      </c>
      <c r="C3239" s="14">
        <v>38255</v>
      </c>
      <c r="D3239" s="70" t="s">
        <v>2713</v>
      </c>
      <c r="E3239" s="5">
        <v>1</v>
      </c>
      <c r="F3239" s="5">
        <v>1630</v>
      </c>
      <c r="G3239" s="5">
        <v>16</v>
      </c>
      <c r="I3239" s="5">
        <v>46</v>
      </c>
      <c r="J3239" s="5">
        <v>21</v>
      </c>
      <c r="K3239" s="5">
        <v>124</v>
      </c>
      <c r="L3239" s="5">
        <v>10</v>
      </c>
      <c r="M3239" s="16">
        <v>80000</v>
      </c>
      <c r="P3239">
        <f t="shared" si="41"/>
        <v>0</v>
      </c>
    </row>
    <row r="3240" spans="1:23" x14ac:dyDescent="0.25">
      <c r="A3240" s="5" t="s">
        <v>28</v>
      </c>
      <c r="B3240" s="17">
        <v>6055599</v>
      </c>
      <c r="C3240" s="14">
        <v>38264</v>
      </c>
      <c r="D3240" s="70" t="s">
        <v>2714</v>
      </c>
      <c r="E3240" s="5">
        <v>1</v>
      </c>
      <c r="F3240" s="5">
        <v>1600</v>
      </c>
      <c r="G3240" s="5">
        <v>90</v>
      </c>
      <c r="H3240" s="5">
        <v>59</v>
      </c>
      <c r="I3240" s="5">
        <v>46</v>
      </c>
      <c r="J3240" s="5">
        <v>2</v>
      </c>
      <c r="K3240" s="5">
        <v>124</v>
      </c>
      <c r="L3240" s="5">
        <v>23</v>
      </c>
      <c r="M3240" s="16">
        <v>74000</v>
      </c>
      <c r="P3240">
        <f t="shared" si="41"/>
        <v>0</v>
      </c>
      <c r="Q3240" s="16">
        <v>300</v>
      </c>
    </row>
    <row r="3241" spans="1:23" x14ac:dyDescent="0.25">
      <c r="A3241" s="5" t="s">
        <v>493</v>
      </c>
      <c r="B3241" s="17">
        <v>611694</v>
      </c>
      <c r="C3241" s="14">
        <v>38153</v>
      </c>
      <c r="D3241" s="73" t="s">
        <v>6916</v>
      </c>
      <c r="E3241" s="5">
        <v>1</v>
      </c>
      <c r="F3241" s="5">
        <v>1400</v>
      </c>
      <c r="G3241" s="5">
        <v>35</v>
      </c>
      <c r="I3241" s="5">
        <v>46</v>
      </c>
      <c r="J3241" s="5">
        <v>20</v>
      </c>
      <c r="K3241" s="5">
        <v>124</v>
      </c>
      <c r="L3241" s="5">
        <v>18</v>
      </c>
      <c r="M3241" s="16">
        <v>0</v>
      </c>
      <c r="P3241">
        <f t="shared" si="41"/>
        <v>0</v>
      </c>
      <c r="W3241" s="5" t="s">
        <v>489</v>
      </c>
    </row>
    <row r="3242" spans="1:23" x14ac:dyDescent="0.25">
      <c r="A3242" s="5" t="s">
        <v>493</v>
      </c>
      <c r="B3242" s="17">
        <v>611694</v>
      </c>
      <c r="C3242" s="14">
        <v>38153</v>
      </c>
      <c r="D3242" s="73" t="s">
        <v>6916</v>
      </c>
      <c r="E3242" s="5">
        <v>1</v>
      </c>
      <c r="F3242" s="5">
        <v>1400</v>
      </c>
      <c r="G3242" s="5">
        <v>35</v>
      </c>
      <c r="I3242" s="5">
        <v>46</v>
      </c>
      <c r="J3242" s="5">
        <v>20</v>
      </c>
      <c r="K3242" s="5">
        <v>124</v>
      </c>
      <c r="L3242" s="5">
        <v>18</v>
      </c>
      <c r="M3242" s="16">
        <v>0</v>
      </c>
      <c r="P3242">
        <f t="shared" si="41"/>
        <v>0</v>
      </c>
      <c r="W3242" s="5" t="s">
        <v>489</v>
      </c>
    </row>
    <row r="3243" spans="1:23" x14ac:dyDescent="0.25">
      <c r="A3243" s="5" t="s">
        <v>493</v>
      </c>
      <c r="B3243" s="17">
        <v>611694</v>
      </c>
      <c r="C3243" s="14">
        <v>38156</v>
      </c>
      <c r="D3243" s="70" t="s">
        <v>2715</v>
      </c>
      <c r="E3243" s="5">
        <v>1</v>
      </c>
      <c r="F3243" s="5">
        <v>1400</v>
      </c>
      <c r="I3243" s="5">
        <v>46</v>
      </c>
      <c r="J3243" s="5">
        <v>22</v>
      </c>
      <c r="K3243" s="5">
        <v>124</v>
      </c>
      <c r="L3243" s="5">
        <v>20</v>
      </c>
      <c r="M3243" s="16">
        <v>6000</v>
      </c>
      <c r="P3243">
        <f t="shared" si="41"/>
        <v>0</v>
      </c>
    </row>
    <row r="3244" spans="1:23" x14ac:dyDescent="0.25">
      <c r="A3244" s="5" t="s">
        <v>493</v>
      </c>
      <c r="B3244" s="17">
        <v>611694</v>
      </c>
      <c r="C3244" s="14">
        <v>38156</v>
      </c>
      <c r="D3244" s="70" t="s">
        <v>2715</v>
      </c>
      <c r="E3244" s="5">
        <v>2</v>
      </c>
      <c r="F3244" s="5">
        <v>1700</v>
      </c>
      <c r="I3244" s="5">
        <v>46</v>
      </c>
      <c r="J3244" s="5">
        <v>34</v>
      </c>
      <c r="K3244" s="5">
        <v>124</v>
      </c>
      <c r="L3244" s="5">
        <v>28</v>
      </c>
      <c r="M3244" s="16">
        <v>60000</v>
      </c>
      <c r="P3244">
        <f t="shared" si="41"/>
        <v>0</v>
      </c>
    </row>
    <row r="3245" spans="1:23" x14ac:dyDescent="0.25">
      <c r="A3245" s="5" t="s">
        <v>493</v>
      </c>
      <c r="B3245" s="17">
        <v>611694</v>
      </c>
      <c r="C3245" s="14">
        <v>38157</v>
      </c>
      <c r="D3245" s="70" t="s">
        <v>2716</v>
      </c>
      <c r="E3245" s="5">
        <v>1</v>
      </c>
      <c r="F3245" s="5">
        <v>1400</v>
      </c>
      <c r="I3245" s="5">
        <v>46</v>
      </c>
      <c r="J3245" s="5">
        <v>40</v>
      </c>
      <c r="K3245" s="5">
        <v>124</v>
      </c>
      <c r="L3245" s="5">
        <v>25</v>
      </c>
      <c r="M3245" s="16">
        <v>40000</v>
      </c>
      <c r="P3245">
        <f t="shared" si="41"/>
        <v>0</v>
      </c>
      <c r="W3245" s="5" t="s">
        <v>547</v>
      </c>
    </row>
    <row r="3246" spans="1:23" x14ac:dyDescent="0.25">
      <c r="A3246" s="5" t="s">
        <v>493</v>
      </c>
      <c r="B3246" s="17">
        <v>611694</v>
      </c>
      <c r="C3246" s="14">
        <v>38157</v>
      </c>
      <c r="D3246" s="70" t="s">
        <v>2716</v>
      </c>
      <c r="E3246" s="5">
        <v>2</v>
      </c>
      <c r="F3246" s="5">
        <v>1600</v>
      </c>
      <c r="I3246" s="5">
        <v>46</v>
      </c>
      <c r="J3246" s="5">
        <v>40</v>
      </c>
      <c r="K3246" s="5">
        <v>124</v>
      </c>
      <c r="L3246" s="5">
        <v>25</v>
      </c>
      <c r="M3246" s="16">
        <v>20000</v>
      </c>
      <c r="P3246">
        <f t="shared" si="41"/>
        <v>0</v>
      </c>
    </row>
    <row r="3247" spans="1:23" x14ac:dyDescent="0.25">
      <c r="A3247" s="5" t="s">
        <v>493</v>
      </c>
      <c r="B3247" s="17">
        <v>611694</v>
      </c>
      <c r="C3247" s="14">
        <v>38158</v>
      </c>
      <c r="D3247" s="70" t="s">
        <v>2717</v>
      </c>
      <c r="E3247" s="5">
        <v>1</v>
      </c>
      <c r="F3247" s="5">
        <v>1400</v>
      </c>
      <c r="I3247" s="5">
        <v>46</v>
      </c>
      <c r="J3247" s="5">
        <v>23</v>
      </c>
      <c r="K3247" s="5">
        <v>124</v>
      </c>
      <c r="L3247" s="5">
        <v>20</v>
      </c>
      <c r="M3247" s="16">
        <v>0</v>
      </c>
      <c r="P3247">
        <f t="shared" si="41"/>
        <v>0</v>
      </c>
    </row>
    <row r="3248" spans="1:23" x14ac:dyDescent="0.25">
      <c r="A3248" s="5" t="s">
        <v>493</v>
      </c>
      <c r="B3248" s="17">
        <v>611694</v>
      </c>
      <c r="C3248" s="14">
        <v>38158</v>
      </c>
      <c r="D3248" s="70" t="s">
        <v>2717</v>
      </c>
      <c r="E3248" s="5">
        <v>2</v>
      </c>
      <c r="F3248" s="5">
        <v>1700</v>
      </c>
      <c r="I3248" s="5">
        <v>46</v>
      </c>
      <c r="J3248" s="5">
        <v>3</v>
      </c>
      <c r="K3248" s="5">
        <v>124</v>
      </c>
      <c r="L3248" s="5">
        <v>20</v>
      </c>
      <c r="M3248" s="16">
        <v>24000</v>
      </c>
      <c r="P3248">
        <f t="shared" si="41"/>
        <v>0</v>
      </c>
    </row>
    <row r="3249" spans="1:16" x14ac:dyDescent="0.25">
      <c r="A3249" s="5" t="s">
        <v>493</v>
      </c>
      <c r="B3249" s="17">
        <v>611694</v>
      </c>
      <c r="C3249" s="14">
        <v>38159</v>
      </c>
      <c r="D3249" s="70" t="s">
        <v>2718</v>
      </c>
      <c r="E3249" s="5">
        <v>1</v>
      </c>
      <c r="F3249" s="5">
        <v>1500</v>
      </c>
      <c r="I3249" s="5">
        <v>46</v>
      </c>
      <c r="J3249" s="5">
        <v>0</v>
      </c>
      <c r="K3249" s="5">
        <v>124</v>
      </c>
      <c r="L3249" s="5">
        <v>9</v>
      </c>
      <c r="M3249" s="108" t="s">
        <v>481</v>
      </c>
      <c r="P3249">
        <f t="shared" si="41"/>
        <v>0</v>
      </c>
    </row>
    <row r="3250" spans="1:16" x14ac:dyDescent="0.25">
      <c r="A3250" s="5" t="s">
        <v>493</v>
      </c>
      <c r="B3250" s="17">
        <v>611694</v>
      </c>
      <c r="C3250" s="14">
        <v>38159</v>
      </c>
      <c r="D3250" s="70" t="s">
        <v>2718</v>
      </c>
      <c r="E3250" s="5">
        <v>2</v>
      </c>
      <c r="F3250" s="5">
        <v>1700</v>
      </c>
      <c r="I3250" s="5">
        <v>46</v>
      </c>
      <c r="J3250" s="5">
        <v>1</v>
      </c>
      <c r="K3250" s="5">
        <v>124</v>
      </c>
      <c r="L3250" s="5">
        <v>9</v>
      </c>
      <c r="M3250" s="108" t="s">
        <v>481</v>
      </c>
      <c r="P3250">
        <f t="shared" si="41"/>
        <v>0</v>
      </c>
    </row>
    <row r="3251" spans="1:16" x14ac:dyDescent="0.25">
      <c r="A3251" s="5" t="s">
        <v>493</v>
      </c>
      <c r="B3251" s="17">
        <v>611694</v>
      </c>
      <c r="C3251" s="14">
        <v>38160</v>
      </c>
      <c r="D3251" s="70" t="s">
        <v>2719</v>
      </c>
      <c r="E3251" s="5">
        <v>1</v>
      </c>
      <c r="F3251" s="5">
        <v>1100</v>
      </c>
      <c r="I3251" s="5">
        <v>46</v>
      </c>
      <c r="J3251" s="5">
        <v>8</v>
      </c>
      <c r="K3251" s="5">
        <v>124</v>
      </c>
      <c r="L3251" s="5">
        <v>1</v>
      </c>
      <c r="M3251" s="108" t="s">
        <v>481</v>
      </c>
      <c r="P3251">
        <f t="shared" si="41"/>
        <v>0</v>
      </c>
    </row>
    <row r="3252" spans="1:16" x14ac:dyDescent="0.25">
      <c r="A3252" s="5" t="s">
        <v>493</v>
      </c>
      <c r="B3252" s="17">
        <v>611694</v>
      </c>
      <c r="C3252" s="14">
        <v>38161</v>
      </c>
      <c r="D3252" s="70" t="s">
        <v>2720</v>
      </c>
      <c r="E3252" s="5">
        <v>1</v>
      </c>
      <c r="F3252" s="5">
        <v>1500</v>
      </c>
      <c r="I3252" s="5">
        <v>45</v>
      </c>
      <c r="J3252" s="5">
        <v>57</v>
      </c>
      <c r="K3252" s="5">
        <v>124</v>
      </c>
      <c r="L3252" s="5">
        <v>10</v>
      </c>
      <c r="M3252" s="16">
        <v>30000</v>
      </c>
      <c r="P3252">
        <f t="shared" si="41"/>
        <v>0</v>
      </c>
    </row>
    <row r="3253" spans="1:16" x14ac:dyDescent="0.25">
      <c r="A3253" s="5" t="s">
        <v>493</v>
      </c>
      <c r="B3253" s="17">
        <v>611694</v>
      </c>
      <c r="C3253" s="14">
        <v>38161</v>
      </c>
      <c r="D3253" s="70" t="s">
        <v>2720</v>
      </c>
      <c r="E3253" s="5">
        <v>2</v>
      </c>
      <c r="F3253" s="5">
        <v>1800</v>
      </c>
      <c r="I3253" s="5">
        <v>45</v>
      </c>
      <c r="J3253" s="5">
        <v>57</v>
      </c>
      <c r="K3253" s="5">
        <v>124</v>
      </c>
      <c r="L3253" s="5">
        <v>10</v>
      </c>
      <c r="M3253" s="16">
        <v>10000</v>
      </c>
      <c r="P3253">
        <f t="shared" si="41"/>
        <v>0</v>
      </c>
    </row>
    <row r="3254" spans="1:16" x14ac:dyDescent="0.25">
      <c r="A3254" s="5" t="s">
        <v>493</v>
      </c>
      <c r="B3254" s="17">
        <v>611694</v>
      </c>
      <c r="C3254" s="14">
        <v>38162</v>
      </c>
      <c r="D3254" s="70" t="s">
        <v>2721</v>
      </c>
      <c r="E3254" s="5">
        <v>1</v>
      </c>
      <c r="F3254" s="5">
        <v>1100</v>
      </c>
      <c r="I3254" s="5">
        <v>46</v>
      </c>
      <c r="J3254" s="5">
        <v>6</v>
      </c>
      <c r="K3254" s="5">
        <v>124</v>
      </c>
      <c r="L3254" s="5">
        <v>19</v>
      </c>
      <c r="M3254" s="16">
        <v>20000</v>
      </c>
      <c r="P3254">
        <f t="shared" si="41"/>
        <v>0</v>
      </c>
    </row>
    <row r="3255" spans="1:16" x14ac:dyDescent="0.25">
      <c r="A3255" s="5" t="s">
        <v>493</v>
      </c>
      <c r="B3255" s="17">
        <v>611694</v>
      </c>
      <c r="C3255" s="14">
        <v>38162</v>
      </c>
      <c r="D3255" s="70" t="s">
        <v>2721</v>
      </c>
      <c r="E3255" s="5">
        <v>2</v>
      </c>
      <c r="F3255" s="5">
        <v>1400</v>
      </c>
      <c r="I3255" s="5">
        <v>46</v>
      </c>
      <c r="J3255" s="5">
        <v>6</v>
      </c>
      <c r="K3255" s="5">
        <v>124</v>
      </c>
      <c r="L3255" s="5">
        <v>19</v>
      </c>
      <c r="M3255" s="16">
        <v>20000</v>
      </c>
      <c r="P3255">
        <f t="shared" si="41"/>
        <v>0</v>
      </c>
    </row>
    <row r="3256" spans="1:16" x14ac:dyDescent="0.25">
      <c r="A3256" s="5" t="s">
        <v>493</v>
      </c>
      <c r="B3256" s="17">
        <v>611694</v>
      </c>
      <c r="C3256" s="14">
        <v>38162</v>
      </c>
      <c r="D3256" s="70" t="s">
        <v>2721</v>
      </c>
      <c r="E3256" s="5">
        <v>3</v>
      </c>
      <c r="F3256" s="5">
        <v>1600</v>
      </c>
      <c r="I3256" s="5">
        <v>46</v>
      </c>
      <c r="J3256" s="5">
        <v>6</v>
      </c>
      <c r="K3256" s="5">
        <v>124</v>
      </c>
      <c r="L3256" s="5">
        <v>19</v>
      </c>
      <c r="M3256" s="16">
        <v>0</v>
      </c>
      <c r="P3256">
        <f t="shared" ref="P3256:P3319" si="42">N3256+O3256</f>
        <v>0</v>
      </c>
    </row>
    <row r="3257" spans="1:16" x14ac:dyDescent="0.25">
      <c r="A3257" s="5" t="s">
        <v>493</v>
      </c>
      <c r="B3257" s="17">
        <v>611694</v>
      </c>
      <c r="C3257" s="14">
        <v>38162</v>
      </c>
      <c r="D3257" s="70" t="s">
        <v>2721</v>
      </c>
      <c r="E3257" s="5">
        <v>4</v>
      </c>
      <c r="F3257" s="5">
        <v>1800</v>
      </c>
      <c r="I3257" s="5">
        <v>46</v>
      </c>
      <c r="J3257" s="5">
        <v>6</v>
      </c>
      <c r="K3257" s="5">
        <v>124</v>
      </c>
      <c r="L3257" s="5">
        <v>19</v>
      </c>
      <c r="M3257" s="16">
        <v>10000</v>
      </c>
      <c r="P3257">
        <f t="shared" si="42"/>
        <v>0</v>
      </c>
    </row>
    <row r="3258" spans="1:16" x14ac:dyDescent="0.25">
      <c r="A3258" s="5" t="s">
        <v>493</v>
      </c>
      <c r="B3258" s="17">
        <v>611694</v>
      </c>
      <c r="C3258" s="14">
        <v>38163</v>
      </c>
      <c r="D3258" s="70" t="s">
        <v>2722</v>
      </c>
      <c r="E3258" s="5">
        <v>1</v>
      </c>
      <c r="F3258" s="5">
        <v>1100</v>
      </c>
      <c r="I3258" s="5">
        <v>46</v>
      </c>
      <c r="J3258" s="5">
        <v>12</v>
      </c>
      <c r="K3258" s="5">
        <v>124</v>
      </c>
      <c r="L3258" s="5">
        <v>20</v>
      </c>
      <c r="M3258" s="16">
        <v>0</v>
      </c>
      <c r="P3258">
        <f t="shared" si="42"/>
        <v>0</v>
      </c>
    </row>
    <row r="3259" spans="1:16" x14ac:dyDescent="0.25">
      <c r="A3259" s="5" t="s">
        <v>493</v>
      </c>
      <c r="B3259" s="17">
        <v>611694</v>
      </c>
      <c r="C3259" s="14">
        <v>38163</v>
      </c>
      <c r="D3259" s="70" t="s">
        <v>2722</v>
      </c>
      <c r="E3259" s="5">
        <v>2</v>
      </c>
      <c r="F3259" s="5">
        <v>1500</v>
      </c>
      <c r="I3259" s="5">
        <v>45</v>
      </c>
      <c r="J3259" s="5">
        <v>54</v>
      </c>
      <c r="K3259" s="5">
        <v>124</v>
      </c>
      <c r="L3259" s="5">
        <v>2</v>
      </c>
      <c r="M3259" s="16">
        <v>20000</v>
      </c>
      <c r="P3259">
        <f t="shared" si="42"/>
        <v>0</v>
      </c>
    </row>
    <row r="3260" spans="1:16" x14ac:dyDescent="0.25">
      <c r="A3260" s="5" t="s">
        <v>493</v>
      </c>
      <c r="B3260" s="17">
        <v>611694</v>
      </c>
      <c r="C3260" s="14">
        <v>38163</v>
      </c>
      <c r="D3260" s="70" t="s">
        <v>2722</v>
      </c>
      <c r="E3260" s="5">
        <v>3</v>
      </c>
      <c r="F3260" s="5">
        <v>1700</v>
      </c>
      <c r="G3260" s="5">
        <v>35</v>
      </c>
      <c r="I3260" s="5">
        <v>45</v>
      </c>
      <c r="J3260" s="5">
        <v>54</v>
      </c>
      <c r="K3260" s="5">
        <v>124</v>
      </c>
      <c r="L3260" s="5">
        <v>2</v>
      </c>
      <c r="M3260" s="16">
        <v>20000</v>
      </c>
      <c r="P3260">
        <f t="shared" si="42"/>
        <v>0</v>
      </c>
    </row>
    <row r="3261" spans="1:16" x14ac:dyDescent="0.25">
      <c r="A3261" s="5" t="s">
        <v>493</v>
      </c>
      <c r="B3261" s="17">
        <v>611694</v>
      </c>
      <c r="C3261" s="14">
        <v>38164</v>
      </c>
      <c r="D3261" s="70" t="s">
        <v>2723</v>
      </c>
      <c r="E3261" s="5">
        <v>1</v>
      </c>
      <c r="F3261" s="5">
        <v>1100</v>
      </c>
      <c r="I3261" s="5">
        <v>46</v>
      </c>
      <c r="J3261" s="5">
        <v>10</v>
      </c>
      <c r="K3261" s="5">
        <v>124</v>
      </c>
      <c r="L3261" s="5">
        <v>22</v>
      </c>
      <c r="M3261" s="16">
        <v>30000</v>
      </c>
      <c r="P3261">
        <f t="shared" si="42"/>
        <v>0</v>
      </c>
    </row>
    <row r="3262" spans="1:16" x14ac:dyDescent="0.25">
      <c r="A3262" s="5" t="s">
        <v>493</v>
      </c>
      <c r="B3262" s="17">
        <v>611694</v>
      </c>
      <c r="C3262" s="14">
        <v>38164</v>
      </c>
      <c r="D3262" s="70" t="s">
        <v>2723</v>
      </c>
      <c r="E3262" s="5">
        <v>2</v>
      </c>
      <c r="F3262" s="5">
        <v>1400</v>
      </c>
      <c r="I3262" s="5">
        <v>46</v>
      </c>
      <c r="J3262" s="5">
        <v>10</v>
      </c>
      <c r="K3262" s="5">
        <v>124</v>
      </c>
      <c r="L3262" s="5">
        <v>22</v>
      </c>
      <c r="M3262" s="16">
        <v>40000</v>
      </c>
      <c r="P3262">
        <f t="shared" si="42"/>
        <v>0</v>
      </c>
    </row>
    <row r="3263" spans="1:16" x14ac:dyDescent="0.25">
      <c r="A3263" s="5" t="s">
        <v>493</v>
      </c>
      <c r="B3263" s="17">
        <v>611694</v>
      </c>
      <c r="C3263" s="14">
        <v>38164</v>
      </c>
      <c r="D3263" s="70" t="s">
        <v>2723</v>
      </c>
      <c r="E3263" s="5">
        <v>3</v>
      </c>
      <c r="F3263" s="5">
        <v>1600</v>
      </c>
      <c r="I3263" s="5">
        <v>46</v>
      </c>
      <c r="J3263" s="5">
        <v>10</v>
      </c>
      <c r="K3263" s="5">
        <v>124</v>
      </c>
      <c r="L3263" s="5">
        <v>22</v>
      </c>
      <c r="P3263">
        <f t="shared" si="42"/>
        <v>0</v>
      </c>
    </row>
    <row r="3264" spans="1:16" x14ac:dyDescent="0.25">
      <c r="A3264" s="5" t="s">
        <v>493</v>
      </c>
      <c r="B3264" s="17">
        <v>611694</v>
      </c>
      <c r="C3264" s="14">
        <v>38165</v>
      </c>
      <c r="D3264" s="70" t="s">
        <v>2724</v>
      </c>
      <c r="E3264" s="5">
        <v>1</v>
      </c>
      <c r="F3264" s="5">
        <v>1200</v>
      </c>
      <c r="I3264" s="5">
        <v>46</v>
      </c>
      <c r="J3264" s="5">
        <v>5</v>
      </c>
      <c r="K3264" s="5">
        <v>124</v>
      </c>
      <c r="L3264" s="5">
        <v>19</v>
      </c>
      <c r="M3264" s="16">
        <v>0</v>
      </c>
      <c r="P3264">
        <f t="shared" si="42"/>
        <v>0</v>
      </c>
    </row>
    <row r="3265" spans="1:16" x14ac:dyDescent="0.25">
      <c r="A3265" s="5" t="s">
        <v>493</v>
      </c>
      <c r="B3265" s="17">
        <v>611694</v>
      </c>
      <c r="C3265" s="14">
        <v>38165</v>
      </c>
      <c r="D3265" s="70" t="s">
        <v>2724</v>
      </c>
      <c r="E3265" s="5">
        <v>2</v>
      </c>
      <c r="F3265" s="5">
        <v>1400</v>
      </c>
      <c r="I3265" s="5">
        <v>46</v>
      </c>
      <c r="J3265" s="5">
        <v>5</v>
      </c>
      <c r="K3265" s="5">
        <v>124</v>
      </c>
      <c r="L3265" s="5">
        <v>19</v>
      </c>
      <c r="M3265" s="16">
        <v>50000</v>
      </c>
      <c r="P3265">
        <f t="shared" si="42"/>
        <v>0</v>
      </c>
    </row>
    <row r="3266" spans="1:16" x14ac:dyDescent="0.25">
      <c r="A3266" s="5" t="s">
        <v>493</v>
      </c>
      <c r="B3266" s="17">
        <v>611694</v>
      </c>
      <c r="C3266" s="14">
        <v>38168</v>
      </c>
      <c r="D3266" s="70" t="s">
        <v>2725</v>
      </c>
      <c r="E3266" s="5">
        <v>1</v>
      </c>
      <c r="F3266" s="5">
        <v>1230</v>
      </c>
      <c r="G3266" s="5">
        <v>34</v>
      </c>
      <c r="I3266" s="5">
        <v>45</v>
      </c>
      <c r="J3266" s="5">
        <v>56</v>
      </c>
      <c r="K3266" s="5">
        <v>124</v>
      </c>
      <c r="L3266" s="5">
        <v>1.6</v>
      </c>
      <c r="M3266" s="16">
        <v>0</v>
      </c>
      <c r="P3266">
        <f t="shared" si="42"/>
        <v>0</v>
      </c>
    </row>
    <row r="3267" spans="1:16" x14ac:dyDescent="0.25">
      <c r="A3267" s="5" t="s">
        <v>493</v>
      </c>
      <c r="B3267" s="17">
        <v>611694</v>
      </c>
      <c r="C3267" s="14">
        <v>38168</v>
      </c>
      <c r="D3267" s="70" t="s">
        <v>2725</v>
      </c>
      <c r="E3267" s="5">
        <v>2</v>
      </c>
      <c r="F3267" s="5">
        <v>1430</v>
      </c>
      <c r="G3267" s="5">
        <v>36</v>
      </c>
      <c r="I3267" s="5">
        <v>45</v>
      </c>
      <c r="J3267" s="5">
        <v>56.05</v>
      </c>
      <c r="K3267" s="5">
        <v>124</v>
      </c>
      <c r="L3267" s="5">
        <v>1.875</v>
      </c>
      <c r="M3267" s="16">
        <v>40000</v>
      </c>
      <c r="P3267">
        <f t="shared" si="42"/>
        <v>0</v>
      </c>
    </row>
    <row r="3268" spans="1:16" x14ac:dyDescent="0.25">
      <c r="A3268" s="5" t="s">
        <v>493</v>
      </c>
      <c r="B3268" s="17">
        <v>611694</v>
      </c>
      <c r="C3268" s="14">
        <v>38169</v>
      </c>
      <c r="D3268" s="70" t="s">
        <v>2726</v>
      </c>
      <c r="E3268" s="5">
        <v>1</v>
      </c>
      <c r="F3268" s="5">
        <v>1300</v>
      </c>
      <c r="G3268" s="5">
        <v>21</v>
      </c>
      <c r="I3268" s="5">
        <v>46</v>
      </c>
      <c r="J3268" s="5">
        <v>4</v>
      </c>
      <c r="K3268" s="5">
        <v>124</v>
      </c>
      <c r="L3268" s="5">
        <v>5.22</v>
      </c>
      <c r="M3268" s="16">
        <v>40000</v>
      </c>
      <c r="P3268">
        <f t="shared" si="42"/>
        <v>0</v>
      </c>
    </row>
    <row r="3269" spans="1:16" x14ac:dyDescent="0.25">
      <c r="A3269" s="5" t="s">
        <v>493</v>
      </c>
      <c r="B3269" s="17">
        <v>611694</v>
      </c>
      <c r="C3269" s="14">
        <v>38171</v>
      </c>
      <c r="D3269" s="70" t="s">
        <v>2727</v>
      </c>
      <c r="E3269" s="5">
        <v>1</v>
      </c>
      <c r="F3269" s="5">
        <v>1330</v>
      </c>
      <c r="I3269" s="5">
        <v>45</v>
      </c>
      <c r="J3269" s="5">
        <v>45.2</v>
      </c>
      <c r="K3269" s="5">
        <v>124</v>
      </c>
      <c r="L3269" s="5">
        <v>1</v>
      </c>
      <c r="M3269" s="16">
        <v>40000</v>
      </c>
      <c r="N3269" s="5">
        <v>1</v>
      </c>
      <c r="P3269">
        <f t="shared" si="42"/>
        <v>1</v>
      </c>
    </row>
    <row r="3270" spans="1:16" x14ac:dyDescent="0.25">
      <c r="A3270" s="5" t="s">
        <v>493</v>
      </c>
      <c r="B3270" s="17">
        <v>611694</v>
      </c>
      <c r="C3270" s="14">
        <v>38171</v>
      </c>
      <c r="D3270" s="70" t="s">
        <v>2727</v>
      </c>
      <c r="E3270" s="5">
        <v>2</v>
      </c>
      <c r="I3270" s="5">
        <v>45</v>
      </c>
      <c r="J3270" s="5">
        <v>45</v>
      </c>
      <c r="K3270" s="5">
        <v>124</v>
      </c>
      <c r="L3270" s="5">
        <v>1</v>
      </c>
      <c r="M3270" s="16">
        <v>20000</v>
      </c>
      <c r="P3270">
        <f t="shared" si="42"/>
        <v>0</v>
      </c>
    </row>
    <row r="3271" spans="1:16" x14ac:dyDescent="0.25">
      <c r="A3271" s="5" t="s">
        <v>493</v>
      </c>
      <c r="B3271" s="17">
        <v>611694</v>
      </c>
      <c r="C3271" s="14">
        <v>38173</v>
      </c>
      <c r="D3271" s="70" t="s">
        <v>2728</v>
      </c>
      <c r="E3271" s="5">
        <v>1</v>
      </c>
      <c r="F3271" s="5">
        <v>1230</v>
      </c>
      <c r="I3271" s="5">
        <v>45</v>
      </c>
      <c r="J3271" s="5">
        <v>55.2</v>
      </c>
      <c r="K3271" s="5">
        <v>124</v>
      </c>
      <c r="L3271" s="5">
        <v>7</v>
      </c>
      <c r="M3271" s="16">
        <v>20000</v>
      </c>
      <c r="P3271">
        <f t="shared" si="42"/>
        <v>0</v>
      </c>
    </row>
    <row r="3272" spans="1:16" x14ac:dyDescent="0.25">
      <c r="A3272" s="5" t="s">
        <v>493</v>
      </c>
      <c r="B3272" s="17">
        <v>611694</v>
      </c>
      <c r="C3272" s="14">
        <v>38173</v>
      </c>
      <c r="D3272" s="70" t="s">
        <v>2728</v>
      </c>
      <c r="E3272" s="5">
        <v>2</v>
      </c>
      <c r="F3272" s="5">
        <v>1400</v>
      </c>
      <c r="I3272" s="5">
        <v>45</v>
      </c>
      <c r="J3272" s="5">
        <v>55.2</v>
      </c>
      <c r="K3272" s="5">
        <v>124</v>
      </c>
      <c r="L3272" s="5">
        <v>7</v>
      </c>
      <c r="M3272" s="16">
        <v>20000</v>
      </c>
      <c r="P3272">
        <f t="shared" si="42"/>
        <v>0</v>
      </c>
    </row>
    <row r="3273" spans="1:16" x14ac:dyDescent="0.25">
      <c r="A3273" s="5" t="s">
        <v>493</v>
      </c>
      <c r="B3273" s="17">
        <v>611694</v>
      </c>
      <c r="C3273" s="14">
        <v>38173</v>
      </c>
      <c r="D3273" s="70" t="s">
        <v>2728</v>
      </c>
      <c r="E3273" s="5">
        <v>3</v>
      </c>
      <c r="F3273" s="5">
        <v>1630</v>
      </c>
      <c r="I3273" s="5">
        <v>45</v>
      </c>
      <c r="J3273" s="5">
        <v>55.2</v>
      </c>
      <c r="K3273" s="5">
        <v>124</v>
      </c>
      <c r="L3273" s="5">
        <v>7</v>
      </c>
      <c r="M3273" s="16">
        <v>30000</v>
      </c>
      <c r="P3273">
        <f t="shared" si="42"/>
        <v>0</v>
      </c>
    </row>
    <row r="3274" spans="1:16" x14ac:dyDescent="0.25">
      <c r="A3274" s="5" t="s">
        <v>493</v>
      </c>
      <c r="B3274" s="17">
        <v>611694</v>
      </c>
      <c r="C3274" s="14">
        <v>38176</v>
      </c>
      <c r="D3274" s="70" t="s">
        <v>2729</v>
      </c>
      <c r="E3274" s="5">
        <v>1</v>
      </c>
      <c r="F3274" s="5">
        <v>1130</v>
      </c>
      <c r="G3274" s="5">
        <v>35</v>
      </c>
      <c r="I3274" s="5">
        <v>46</v>
      </c>
      <c r="J3274" s="5">
        <v>33.1</v>
      </c>
      <c r="K3274" s="5">
        <v>124</v>
      </c>
      <c r="L3274" s="5">
        <v>17</v>
      </c>
      <c r="M3274" s="16">
        <v>40000</v>
      </c>
      <c r="P3274">
        <f t="shared" si="42"/>
        <v>0</v>
      </c>
    </row>
    <row r="3275" spans="1:16" x14ac:dyDescent="0.25">
      <c r="A3275" s="5" t="s">
        <v>493</v>
      </c>
      <c r="B3275" s="17">
        <v>611694</v>
      </c>
      <c r="C3275" s="14">
        <v>38176</v>
      </c>
      <c r="D3275" s="70" t="s">
        <v>2729</v>
      </c>
      <c r="E3275" s="5">
        <v>2</v>
      </c>
      <c r="F3275" s="5">
        <v>1330</v>
      </c>
      <c r="G3275" s="5">
        <v>35</v>
      </c>
      <c r="I3275" s="5">
        <v>46</v>
      </c>
      <c r="J3275" s="5">
        <v>33.1</v>
      </c>
      <c r="K3275" s="5">
        <v>124</v>
      </c>
      <c r="L3275" s="5">
        <v>17</v>
      </c>
      <c r="M3275" s="16">
        <v>40000</v>
      </c>
      <c r="P3275">
        <f t="shared" si="42"/>
        <v>0</v>
      </c>
    </row>
    <row r="3276" spans="1:16" x14ac:dyDescent="0.25">
      <c r="A3276" s="5" t="s">
        <v>493</v>
      </c>
      <c r="B3276" s="17">
        <v>611694</v>
      </c>
      <c r="C3276" s="14">
        <v>38177</v>
      </c>
      <c r="D3276" s="70" t="s">
        <v>2730</v>
      </c>
      <c r="E3276" s="5">
        <v>1</v>
      </c>
      <c r="F3276" s="5">
        <v>1100</v>
      </c>
      <c r="G3276" s="5">
        <v>35</v>
      </c>
      <c r="I3276" s="5">
        <v>46</v>
      </c>
      <c r="J3276" s="5">
        <v>25.65</v>
      </c>
      <c r="K3276" s="5">
        <v>124</v>
      </c>
      <c r="L3276" s="5">
        <v>15.8</v>
      </c>
      <c r="M3276" s="16">
        <v>80000</v>
      </c>
      <c r="P3276">
        <f t="shared" si="42"/>
        <v>0</v>
      </c>
    </row>
    <row r="3277" spans="1:16" x14ac:dyDescent="0.25">
      <c r="A3277" s="5" t="s">
        <v>493</v>
      </c>
      <c r="B3277" s="17">
        <v>611694</v>
      </c>
      <c r="C3277" s="14">
        <v>38178</v>
      </c>
      <c r="D3277" s="70" t="s">
        <v>2731</v>
      </c>
      <c r="E3277" s="5">
        <v>1</v>
      </c>
      <c r="F3277" s="5">
        <v>1200</v>
      </c>
      <c r="G3277" s="5">
        <v>25</v>
      </c>
      <c r="I3277" s="5">
        <v>46</v>
      </c>
      <c r="J3277" s="5">
        <v>29</v>
      </c>
      <c r="K3277" s="5">
        <v>124</v>
      </c>
      <c r="L3277" s="5">
        <v>14.02</v>
      </c>
      <c r="M3277" s="16">
        <v>40000</v>
      </c>
      <c r="N3277" s="5">
        <v>1</v>
      </c>
      <c r="P3277">
        <f t="shared" si="42"/>
        <v>1</v>
      </c>
    </row>
    <row r="3278" spans="1:16" x14ac:dyDescent="0.25">
      <c r="A3278" s="5" t="s">
        <v>493</v>
      </c>
      <c r="B3278" s="17">
        <v>611694</v>
      </c>
      <c r="C3278" s="14">
        <v>38178</v>
      </c>
      <c r="D3278" s="70" t="s">
        <v>2731</v>
      </c>
      <c r="E3278" s="5">
        <v>2</v>
      </c>
      <c r="F3278" s="5">
        <v>1430</v>
      </c>
      <c r="G3278" s="5">
        <v>25</v>
      </c>
      <c r="I3278" s="5">
        <v>46</v>
      </c>
      <c r="J3278" s="5">
        <v>29</v>
      </c>
      <c r="K3278" s="5">
        <v>124</v>
      </c>
      <c r="L3278" s="5">
        <v>14.2</v>
      </c>
      <c r="M3278" s="16">
        <v>40000</v>
      </c>
      <c r="P3278">
        <f t="shared" si="42"/>
        <v>0</v>
      </c>
    </row>
    <row r="3279" spans="1:16" x14ac:dyDescent="0.25">
      <c r="A3279" s="5" t="s">
        <v>493</v>
      </c>
      <c r="B3279" s="17">
        <v>611694</v>
      </c>
      <c r="C3279" s="14">
        <v>38179</v>
      </c>
      <c r="D3279" s="70" t="s">
        <v>2732</v>
      </c>
      <c r="E3279" s="5">
        <v>1</v>
      </c>
      <c r="F3279" s="5">
        <v>1145</v>
      </c>
      <c r="G3279" s="5">
        <v>33</v>
      </c>
      <c r="I3279" s="5">
        <v>46</v>
      </c>
      <c r="J3279" s="5">
        <v>37</v>
      </c>
      <c r="K3279" s="5">
        <v>124</v>
      </c>
      <c r="L3279" s="5">
        <v>16</v>
      </c>
      <c r="M3279" s="16">
        <v>60000</v>
      </c>
      <c r="P3279">
        <f t="shared" si="42"/>
        <v>0</v>
      </c>
    </row>
    <row r="3280" spans="1:16" x14ac:dyDescent="0.25">
      <c r="A3280" s="5" t="s">
        <v>493</v>
      </c>
      <c r="B3280" s="17">
        <v>611694</v>
      </c>
      <c r="C3280" s="14">
        <v>38180</v>
      </c>
      <c r="D3280" s="70" t="s">
        <v>2733</v>
      </c>
      <c r="E3280" s="5">
        <v>1</v>
      </c>
      <c r="F3280" s="5">
        <v>1330</v>
      </c>
      <c r="G3280" s="5">
        <v>26</v>
      </c>
      <c r="I3280" s="5">
        <v>46</v>
      </c>
      <c r="J3280" s="5">
        <v>5</v>
      </c>
      <c r="K3280" s="5">
        <v>124</v>
      </c>
      <c r="L3280" s="5">
        <v>9</v>
      </c>
      <c r="M3280" s="16">
        <v>80000</v>
      </c>
      <c r="P3280">
        <f t="shared" si="42"/>
        <v>0</v>
      </c>
    </row>
    <row r="3281" spans="1:16" x14ac:dyDescent="0.25">
      <c r="A3281" s="5" t="s">
        <v>493</v>
      </c>
      <c r="B3281" s="17">
        <v>611694</v>
      </c>
      <c r="C3281" s="14">
        <v>38181</v>
      </c>
      <c r="D3281" s="70" t="s">
        <v>2734</v>
      </c>
      <c r="E3281" s="5">
        <v>1</v>
      </c>
      <c r="F3281" s="5">
        <v>1245</v>
      </c>
      <c r="G3281" s="5">
        <v>24</v>
      </c>
      <c r="I3281" s="5">
        <v>46</v>
      </c>
      <c r="J3281" s="5">
        <v>14</v>
      </c>
      <c r="K3281" s="5">
        <v>124</v>
      </c>
      <c r="L3281" s="5">
        <v>20</v>
      </c>
      <c r="M3281" s="16">
        <v>14000</v>
      </c>
      <c r="P3281">
        <f t="shared" si="42"/>
        <v>0</v>
      </c>
    </row>
    <row r="3282" spans="1:16" x14ac:dyDescent="0.25">
      <c r="A3282" s="5" t="s">
        <v>493</v>
      </c>
      <c r="B3282" s="17">
        <v>611694</v>
      </c>
      <c r="C3282" s="14">
        <v>38182</v>
      </c>
      <c r="D3282" s="70" t="s">
        <v>2735</v>
      </c>
      <c r="E3282" s="5">
        <v>1</v>
      </c>
      <c r="F3282" s="5">
        <v>1215</v>
      </c>
      <c r="G3282" s="5">
        <v>60</v>
      </c>
      <c r="I3282" s="5">
        <v>45</v>
      </c>
      <c r="J3282" s="5">
        <v>55</v>
      </c>
      <c r="K3282" s="5">
        <v>124</v>
      </c>
      <c r="L3282" s="5">
        <v>13</v>
      </c>
      <c r="M3282" s="16">
        <v>20000</v>
      </c>
      <c r="P3282">
        <f t="shared" si="42"/>
        <v>0</v>
      </c>
    </row>
    <row r="3283" spans="1:16" x14ac:dyDescent="0.25">
      <c r="A3283" s="5" t="s">
        <v>493</v>
      </c>
      <c r="B3283" s="17">
        <v>611694</v>
      </c>
      <c r="C3283" s="14">
        <v>38182</v>
      </c>
      <c r="D3283" s="70" t="s">
        <v>2735</v>
      </c>
      <c r="E3283" s="5">
        <v>2</v>
      </c>
      <c r="F3283" s="5">
        <v>1415</v>
      </c>
      <c r="G3283" s="5">
        <v>60</v>
      </c>
      <c r="I3283" s="5">
        <v>45</v>
      </c>
      <c r="J3283" s="5">
        <v>55</v>
      </c>
      <c r="K3283" s="5">
        <v>124</v>
      </c>
      <c r="L3283" s="5">
        <v>13</v>
      </c>
      <c r="M3283" s="16">
        <v>60000</v>
      </c>
      <c r="P3283">
        <f t="shared" si="42"/>
        <v>0</v>
      </c>
    </row>
    <row r="3284" spans="1:16" x14ac:dyDescent="0.25">
      <c r="A3284" s="5" t="s">
        <v>493</v>
      </c>
      <c r="B3284" s="17">
        <v>611694</v>
      </c>
      <c r="C3284" s="14">
        <v>38183</v>
      </c>
      <c r="D3284" s="70" t="s">
        <v>2736</v>
      </c>
      <c r="E3284" s="5">
        <v>1</v>
      </c>
      <c r="F3284" s="5">
        <v>1215</v>
      </c>
      <c r="G3284" s="5">
        <v>35</v>
      </c>
      <c r="I3284" s="5">
        <v>45</v>
      </c>
      <c r="J3284" s="5">
        <v>45.2</v>
      </c>
      <c r="K3284" s="5">
        <v>124</v>
      </c>
      <c r="L3284" s="5">
        <v>2.75</v>
      </c>
      <c r="M3284" s="16">
        <v>80000</v>
      </c>
      <c r="N3284" s="5">
        <v>1</v>
      </c>
      <c r="P3284">
        <f t="shared" si="42"/>
        <v>1</v>
      </c>
    </row>
    <row r="3285" spans="1:16" x14ac:dyDescent="0.25">
      <c r="A3285" s="5" t="s">
        <v>493</v>
      </c>
      <c r="B3285" s="17">
        <v>611694</v>
      </c>
      <c r="C3285" s="14">
        <v>38184</v>
      </c>
      <c r="D3285" s="70" t="s">
        <v>2737</v>
      </c>
      <c r="E3285" s="5">
        <v>1</v>
      </c>
      <c r="F3285" s="5">
        <v>1330</v>
      </c>
      <c r="G3285" s="5">
        <v>35</v>
      </c>
      <c r="I3285" s="5">
        <v>45</v>
      </c>
      <c r="J3285" s="5">
        <v>45.284999999999997</v>
      </c>
      <c r="K3285" s="5">
        <v>124</v>
      </c>
      <c r="L3285" s="5">
        <v>2</v>
      </c>
      <c r="M3285" s="16">
        <v>80000</v>
      </c>
      <c r="N3285" s="5">
        <v>2</v>
      </c>
      <c r="P3285">
        <f t="shared" si="42"/>
        <v>2</v>
      </c>
    </row>
    <row r="3286" spans="1:16" x14ac:dyDescent="0.25">
      <c r="A3286" s="5" t="s">
        <v>493</v>
      </c>
      <c r="B3286" s="17">
        <v>611694</v>
      </c>
      <c r="C3286" s="14">
        <v>38185</v>
      </c>
      <c r="D3286" s="70" t="s">
        <v>2738</v>
      </c>
      <c r="E3286" s="5">
        <v>1</v>
      </c>
      <c r="F3286" s="5">
        <v>1245</v>
      </c>
      <c r="G3286" s="5">
        <v>29</v>
      </c>
      <c r="I3286" s="5">
        <v>45</v>
      </c>
      <c r="J3286" s="5">
        <v>44.9</v>
      </c>
      <c r="K3286" s="5">
        <v>124</v>
      </c>
      <c r="L3286" s="5">
        <v>1.1200000000000001</v>
      </c>
      <c r="M3286" s="16">
        <v>6000</v>
      </c>
      <c r="P3286">
        <f t="shared" si="42"/>
        <v>0</v>
      </c>
    </row>
    <row r="3287" spans="1:16" x14ac:dyDescent="0.25">
      <c r="A3287" s="5" t="s">
        <v>493</v>
      </c>
      <c r="B3287" s="17">
        <v>611694</v>
      </c>
      <c r="C3287" s="14">
        <v>38186</v>
      </c>
      <c r="D3287" s="70" t="s">
        <v>2739</v>
      </c>
      <c r="E3287" s="5">
        <v>1</v>
      </c>
      <c r="F3287" s="5">
        <v>1345</v>
      </c>
      <c r="G3287" s="5">
        <v>30</v>
      </c>
      <c r="I3287" s="5">
        <v>45</v>
      </c>
      <c r="J3287" s="5">
        <v>44</v>
      </c>
      <c r="K3287" s="5">
        <v>124</v>
      </c>
      <c r="L3287" s="5">
        <v>2</v>
      </c>
      <c r="M3287" s="16">
        <v>76000</v>
      </c>
      <c r="P3287">
        <f t="shared" si="42"/>
        <v>0</v>
      </c>
    </row>
    <row r="3288" spans="1:16" x14ac:dyDescent="0.25">
      <c r="A3288" s="5" t="s">
        <v>493</v>
      </c>
      <c r="B3288" s="17">
        <v>611694</v>
      </c>
      <c r="C3288" s="14">
        <v>38188</v>
      </c>
      <c r="D3288" s="70" t="s">
        <v>2740</v>
      </c>
      <c r="E3288" s="5">
        <v>1</v>
      </c>
      <c r="F3288" s="5">
        <v>1215</v>
      </c>
      <c r="G3288" s="5">
        <v>30</v>
      </c>
      <c r="I3288" s="5">
        <v>45</v>
      </c>
      <c r="J3288" s="5">
        <v>52.5</v>
      </c>
      <c r="K3288" s="5">
        <v>124</v>
      </c>
      <c r="L3288" s="5">
        <v>1.6</v>
      </c>
      <c r="M3288" s="16">
        <v>74000</v>
      </c>
      <c r="P3288">
        <f t="shared" si="42"/>
        <v>0</v>
      </c>
    </row>
    <row r="3289" spans="1:16" x14ac:dyDescent="0.25">
      <c r="A3289" s="5" t="s">
        <v>493</v>
      </c>
      <c r="B3289" s="17">
        <v>611694</v>
      </c>
      <c r="C3289" s="14">
        <v>38190</v>
      </c>
      <c r="D3289" s="70" t="s">
        <v>2741</v>
      </c>
      <c r="E3289" s="5">
        <v>1</v>
      </c>
      <c r="F3289" s="5">
        <v>1345</v>
      </c>
      <c r="G3289" s="5">
        <v>30</v>
      </c>
      <c r="I3289" s="5">
        <v>45</v>
      </c>
      <c r="J3289" s="5">
        <v>53.8</v>
      </c>
      <c r="K3289" s="5">
        <v>124</v>
      </c>
      <c r="L3289" s="5">
        <v>2.8620000000000001</v>
      </c>
      <c r="M3289" s="16">
        <v>40000</v>
      </c>
      <c r="N3289" s="5">
        <v>3</v>
      </c>
      <c r="P3289">
        <f t="shared" si="42"/>
        <v>3</v>
      </c>
    </row>
    <row r="3290" spans="1:16" x14ac:dyDescent="0.25">
      <c r="A3290" s="5" t="s">
        <v>493</v>
      </c>
      <c r="B3290" s="17">
        <v>611694</v>
      </c>
      <c r="C3290" s="14">
        <v>38190</v>
      </c>
      <c r="D3290" s="70" t="s">
        <v>2741</v>
      </c>
      <c r="E3290" s="5">
        <v>2</v>
      </c>
      <c r="F3290" s="5">
        <v>1500</v>
      </c>
      <c r="G3290" s="5">
        <v>30</v>
      </c>
      <c r="I3290" s="5">
        <v>45</v>
      </c>
      <c r="J3290" s="5">
        <v>53.8</v>
      </c>
      <c r="K3290" s="5">
        <v>124</v>
      </c>
      <c r="L3290" s="5">
        <v>2.8620000000000001</v>
      </c>
      <c r="M3290" s="16">
        <v>36000</v>
      </c>
      <c r="P3290">
        <f t="shared" si="42"/>
        <v>0</v>
      </c>
    </row>
    <row r="3291" spans="1:16" x14ac:dyDescent="0.25">
      <c r="A3291" s="5" t="s">
        <v>493</v>
      </c>
      <c r="B3291" s="17">
        <v>611694</v>
      </c>
      <c r="C3291" s="14">
        <v>38191</v>
      </c>
      <c r="D3291" s="70" t="s">
        <v>2742</v>
      </c>
      <c r="E3291" s="5">
        <v>1</v>
      </c>
      <c r="F3291" s="5">
        <v>1130</v>
      </c>
      <c r="G3291" s="5">
        <v>54</v>
      </c>
      <c r="I3291" s="5">
        <v>46</v>
      </c>
      <c r="J3291" s="5">
        <v>9.4949999999999992</v>
      </c>
      <c r="K3291" s="5">
        <v>124</v>
      </c>
      <c r="L3291" s="5">
        <v>17</v>
      </c>
      <c r="M3291" s="16">
        <v>40000</v>
      </c>
      <c r="N3291" s="5">
        <v>1</v>
      </c>
      <c r="P3291">
        <f t="shared" si="42"/>
        <v>1</v>
      </c>
    </row>
    <row r="3292" spans="1:16" x14ac:dyDescent="0.25">
      <c r="A3292" s="5" t="s">
        <v>493</v>
      </c>
      <c r="B3292" s="17">
        <v>611694</v>
      </c>
      <c r="C3292" s="14">
        <v>38191</v>
      </c>
      <c r="D3292" s="70" t="s">
        <v>2742</v>
      </c>
      <c r="E3292" s="5">
        <v>2</v>
      </c>
      <c r="F3292" s="5">
        <v>1445</v>
      </c>
      <c r="G3292" s="5">
        <v>54</v>
      </c>
      <c r="I3292" s="5">
        <v>46</v>
      </c>
      <c r="J3292" s="5">
        <v>9.4589999999999996</v>
      </c>
      <c r="K3292" s="5">
        <v>124</v>
      </c>
      <c r="L3292" s="5">
        <v>17</v>
      </c>
      <c r="M3292" s="16">
        <v>40000</v>
      </c>
      <c r="P3292">
        <f t="shared" si="42"/>
        <v>0</v>
      </c>
    </row>
    <row r="3293" spans="1:16" x14ac:dyDescent="0.25">
      <c r="A3293" s="5" t="s">
        <v>493</v>
      </c>
      <c r="B3293" s="17">
        <v>611694</v>
      </c>
      <c r="C3293" s="14">
        <v>38192</v>
      </c>
      <c r="D3293" s="70" t="s">
        <v>2743</v>
      </c>
      <c r="E3293" s="5">
        <v>1</v>
      </c>
      <c r="F3293" s="5">
        <v>945</v>
      </c>
      <c r="G3293" s="5">
        <v>20</v>
      </c>
      <c r="I3293" s="5">
        <v>46</v>
      </c>
      <c r="J3293" s="5">
        <v>2</v>
      </c>
      <c r="K3293" s="5">
        <v>124</v>
      </c>
      <c r="L3293" s="5">
        <v>2.6</v>
      </c>
      <c r="M3293" s="16">
        <v>70000</v>
      </c>
      <c r="P3293">
        <f t="shared" si="42"/>
        <v>0</v>
      </c>
    </row>
    <row r="3294" spans="1:16" x14ac:dyDescent="0.25">
      <c r="A3294" s="5" t="s">
        <v>493</v>
      </c>
      <c r="B3294" s="17">
        <v>611694</v>
      </c>
      <c r="C3294" s="14">
        <v>38193</v>
      </c>
      <c r="D3294" s="70" t="s">
        <v>2744</v>
      </c>
      <c r="E3294" s="5">
        <v>1</v>
      </c>
      <c r="F3294" s="5">
        <v>1030</v>
      </c>
      <c r="G3294" s="5">
        <v>33</v>
      </c>
      <c r="I3294" s="5">
        <v>46</v>
      </c>
      <c r="J3294" s="5">
        <v>6.8</v>
      </c>
      <c r="K3294" s="5">
        <v>124</v>
      </c>
      <c r="L3294" s="5">
        <v>7.2</v>
      </c>
      <c r="M3294" s="16">
        <v>40000</v>
      </c>
      <c r="P3294">
        <f t="shared" si="42"/>
        <v>0</v>
      </c>
    </row>
    <row r="3295" spans="1:16" x14ac:dyDescent="0.25">
      <c r="A3295" s="5" t="s">
        <v>493</v>
      </c>
      <c r="B3295" s="17">
        <v>611694</v>
      </c>
      <c r="C3295" s="14">
        <v>38193</v>
      </c>
      <c r="D3295" s="70" t="s">
        <v>2744</v>
      </c>
      <c r="E3295" s="5">
        <v>2</v>
      </c>
      <c r="F3295" s="5">
        <v>1215</v>
      </c>
      <c r="G3295" s="5">
        <v>33</v>
      </c>
      <c r="I3295" s="5">
        <v>46</v>
      </c>
      <c r="J3295" s="5">
        <v>6.8</v>
      </c>
      <c r="K3295" s="5">
        <v>124</v>
      </c>
      <c r="L3295" s="5">
        <v>7.2</v>
      </c>
      <c r="M3295" s="16">
        <v>21000</v>
      </c>
      <c r="P3295">
        <f t="shared" si="42"/>
        <v>0</v>
      </c>
    </row>
    <row r="3296" spans="1:16" x14ac:dyDescent="0.25">
      <c r="A3296" s="5" t="s">
        <v>493</v>
      </c>
      <c r="B3296" s="17">
        <v>611694</v>
      </c>
      <c r="C3296" s="14">
        <v>38194</v>
      </c>
      <c r="D3296" s="70" t="s">
        <v>2745</v>
      </c>
      <c r="E3296" s="5">
        <v>1</v>
      </c>
      <c r="F3296" s="5">
        <v>1145</v>
      </c>
      <c r="G3296" s="5">
        <v>34</v>
      </c>
      <c r="I3296" s="5">
        <v>45</v>
      </c>
      <c r="J3296" s="5">
        <v>55.2</v>
      </c>
      <c r="K3296" s="5">
        <v>124</v>
      </c>
      <c r="L3296" s="5">
        <v>2.8</v>
      </c>
      <c r="M3296" s="16">
        <v>60000</v>
      </c>
      <c r="N3296" s="5">
        <v>2</v>
      </c>
      <c r="P3296">
        <f t="shared" si="42"/>
        <v>2</v>
      </c>
    </row>
    <row r="3297" spans="1:16" x14ac:dyDescent="0.25">
      <c r="A3297" s="5" t="s">
        <v>493</v>
      </c>
      <c r="B3297" s="17">
        <v>611694</v>
      </c>
      <c r="C3297" s="14">
        <v>38194</v>
      </c>
      <c r="D3297" s="70" t="s">
        <v>2745</v>
      </c>
      <c r="E3297" s="5">
        <v>2</v>
      </c>
      <c r="G3297" s="5">
        <v>30</v>
      </c>
      <c r="M3297" s="16">
        <v>40000</v>
      </c>
      <c r="P3297">
        <f t="shared" si="42"/>
        <v>0</v>
      </c>
    </row>
    <row r="3298" spans="1:16" x14ac:dyDescent="0.25">
      <c r="A3298" s="5" t="s">
        <v>493</v>
      </c>
      <c r="B3298" s="17">
        <v>611694</v>
      </c>
      <c r="C3298" s="14">
        <v>38195</v>
      </c>
      <c r="D3298" s="70" t="s">
        <v>2746</v>
      </c>
      <c r="E3298" s="5">
        <v>1</v>
      </c>
      <c r="M3298" s="16">
        <v>80000</v>
      </c>
      <c r="P3298">
        <f t="shared" si="42"/>
        <v>0</v>
      </c>
    </row>
    <row r="3299" spans="1:16" x14ac:dyDescent="0.25">
      <c r="A3299" s="5" t="s">
        <v>493</v>
      </c>
      <c r="B3299" s="17">
        <v>611694</v>
      </c>
      <c r="C3299" s="14">
        <v>38196</v>
      </c>
      <c r="D3299" s="70" t="s">
        <v>2747</v>
      </c>
      <c r="E3299" s="5">
        <v>1</v>
      </c>
      <c r="M3299" s="16">
        <v>60000</v>
      </c>
      <c r="P3299">
        <f t="shared" si="42"/>
        <v>0</v>
      </c>
    </row>
    <row r="3300" spans="1:16" x14ac:dyDescent="0.25">
      <c r="A3300" s="5" t="s">
        <v>493</v>
      </c>
      <c r="B3300" s="17">
        <v>611694</v>
      </c>
      <c r="C3300" s="14">
        <v>38198</v>
      </c>
      <c r="D3300" s="70" t="s">
        <v>2748</v>
      </c>
      <c r="E3300" s="5">
        <v>1</v>
      </c>
      <c r="I3300" s="5">
        <v>46</v>
      </c>
      <c r="J3300" s="5">
        <v>26</v>
      </c>
      <c r="K3300" s="5">
        <v>124</v>
      </c>
      <c r="L3300" s="5">
        <v>18</v>
      </c>
      <c r="M3300" s="16">
        <v>76000</v>
      </c>
      <c r="P3300">
        <f t="shared" si="42"/>
        <v>0</v>
      </c>
    </row>
    <row r="3301" spans="1:16" x14ac:dyDescent="0.25">
      <c r="A3301" s="5" t="s">
        <v>493</v>
      </c>
      <c r="B3301" s="17">
        <v>611694</v>
      </c>
      <c r="C3301" s="14">
        <v>38199</v>
      </c>
      <c r="D3301" s="70" t="s">
        <v>2749</v>
      </c>
      <c r="E3301" s="5">
        <v>1</v>
      </c>
      <c r="M3301" s="16">
        <v>50000</v>
      </c>
      <c r="P3301">
        <f t="shared" si="42"/>
        <v>0</v>
      </c>
    </row>
    <row r="3302" spans="1:16" x14ac:dyDescent="0.25">
      <c r="A3302" s="5" t="s">
        <v>493</v>
      </c>
      <c r="B3302" s="17">
        <v>611694</v>
      </c>
      <c r="C3302" s="14">
        <v>38200</v>
      </c>
      <c r="D3302" s="70" t="s">
        <v>2750</v>
      </c>
      <c r="E3302" s="5">
        <v>1</v>
      </c>
      <c r="G3302" s="5">
        <v>20</v>
      </c>
      <c r="M3302" s="16">
        <v>80000</v>
      </c>
      <c r="P3302">
        <f t="shared" si="42"/>
        <v>0</v>
      </c>
    </row>
    <row r="3303" spans="1:16" x14ac:dyDescent="0.25">
      <c r="A3303" s="5" t="s">
        <v>493</v>
      </c>
      <c r="B3303" s="17">
        <v>611694</v>
      </c>
      <c r="C3303" s="14">
        <v>38201</v>
      </c>
      <c r="D3303" s="70" t="s">
        <v>2751</v>
      </c>
      <c r="E3303" s="5">
        <v>1</v>
      </c>
      <c r="M3303" s="16">
        <v>46000</v>
      </c>
      <c r="P3303">
        <f t="shared" si="42"/>
        <v>0</v>
      </c>
    </row>
    <row r="3304" spans="1:16" x14ac:dyDescent="0.25">
      <c r="A3304" s="5" t="s">
        <v>493</v>
      </c>
      <c r="B3304" s="17">
        <v>611694</v>
      </c>
      <c r="C3304" s="14">
        <v>38203</v>
      </c>
      <c r="D3304" s="70" t="s">
        <v>2752</v>
      </c>
      <c r="E3304" s="5">
        <v>1</v>
      </c>
      <c r="I3304" s="5">
        <v>46</v>
      </c>
      <c r="J3304" s="5">
        <v>32</v>
      </c>
      <c r="K3304" s="5">
        <v>124</v>
      </c>
      <c r="L3304" s="5">
        <v>8</v>
      </c>
      <c r="M3304" s="16">
        <v>60000</v>
      </c>
      <c r="P3304">
        <f t="shared" si="42"/>
        <v>0</v>
      </c>
    </row>
    <row r="3305" spans="1:16" x14ac:dyDescent="0.25">
      <c r="A3305" s="5" t="s">
        <v>493</v>
      </c>
      <c r="B3305" s="17">
        <v>611694</v>
      </c>
      <c r="C3305" s="14">
        <v>38204</v>
      </c>
      <c r="D3305" s="70" t="s">
        <v>2753</v>
      </c>
      <c r="E3305" s="5">
        <v>1</v>
      </c>
      <c r="G3305" s="5">
        <v>30</v>
      </c>
      <c r="I3305" s="5">
        <v>46</v>
      </c>
      <c r="J3305" s="5">
        <v>28</v>
      </c>
      <c r="K3305" s="5">
        <v>124</v>
      </c>
      <c r="L3305" s="5">
        <v>10</v>
      </c>
      <c r="M3305" s="16">
        <v>60000</v>
      </c>
      <c r="P3305">
        <f t="shared" si="42"/>
        <v>0</v>
      </c>
    </row>
    <row r="3306" spans="1:16" x14ac:dyDescent="0.25">
      <c r="A3306" s="5" t="s">
        <v>493</v>
      </c>
      <c r="B3306" s="17">
        <v>611694</v>
      </c>
      <c r="C3306" s="14">
        <v>38206</v>
      </c>
      <c r="D3306" s="70" t="s">
        <v>2754</v>
      </c>
      <c r="E3306" s="5">
        <v>1</v>
      </c>
      <c r="F3306" s="5">
        <v>1100</v>
      </c>
      <c r="G3306" s="5">
        <v>30</v>
      </c>
      <c r="I3306" s="5">
        <v>46</v>
      </c>
      <c r="J3306" s="5">
        <v>20</v>
      </c>
      <c r="K3306" s="5">
        <v>124</v>
      </c>
      <c r="L3306" s="5">
        <v>14</v>
      </c>
      <c r="M3306" s="16">
        <v>70000</v>
      </c>
      <c r="P3306">
        <f t="shared" si="42"/>
        <v>0</v>
      </c>
    </row>
    <row r="3307" spans="1:16" x14ac:dyDescent="0.25">
      <c r="A3307" s="5" t="s">
        <v>493</v>
      </c>
      <c r="B3307" s="17">
        <v>611694</v>
      </c>
      <c r="C3307" s="14">
        <v>38207</v>
      </c>
      <c r="D3307" s="70" t="s">
        <v>2755</v>
      </c>
      <c r="E3307" s="5">
        <v>1</v>
      </c>
      <c r="F3307" s="5">
        <v>800</v>
      </c>
      <c r="G3307" s="5">
        <v>11</v>
      </c>
      <c r="I3307" s="5">
        <v>46</v>
      </c>
      <c r="J3307" s="5">
        <v>11</v>
      </c>
      <c r="K3307" s="5">
        <v>124</v>
      </c>
      <c r="L3307" s="5">
        <v>4</v>
      </c>
      <c r="M3307" s="16">
        <v>70000</v>
      </c>
      <c r="P3307">
        <f t="shared" si="42"/>
        <v>0</v>
      </c>
    </row>
    <row r="3308" spans="1:16" x14ac:dyDescent="0.25">
      <c r="A3308" s="5" t="s">
        <v>493</v>
      </c>
      <c r="B3308" s="17">
        <v>611694</v>
      </c>
      <c r="C3308" s="14">
        <v>38208</v>
      </c>
      <c r="D3308" s="70" t="s">
        <v>2756</v>
      </c>
      <c r="E3308" s="5">
        <v>1</v>
      </c>
      <c r="F3308" s="5">
        <v>1100</v>
      </c>
      <c r="G3308" s="5">
        <v>18</v>
      </c>
      <c r="I3308" s="5">
        <v>46</v>
      </c>
      <c r="J3308" s="5">
        <v>31</v>
      </c>
      <c r="K3308" s="5">
        <v>124</v>
      </c>
      <c r="L3308" s="5">
        <v>17</v>
      </c>
      <c r="M3308" s="16">
        <v>36000</v>
      </c>
      <c r="P3308">
        <f t="shared" si="42"/>
        <v>0</v>
      </c>
    </row>
    <row r="3309" spans="1:16" x14ac:dyDescent="0.25">
      <c r="A3309" s="5" t="s">
        <v>493</v>
      </c>
      <c r="B3309" s="17">
        <v>611694</v>
      </c>
      <c r="C3309" s="14">
        <v>38209</v>
      </c>
      <c r="D3309" s="70" t="s">
        <v>2757</v>
      </c>
      <c r="E3309" s="5">
        <v>1</v>
      </c>
      <c r="F3309" s="5">
        <v>1100</v>
      </c>
      <c r="I3309" s="5">
        <v>46</v>
      </c>
      <c r="J3309" s="5">
        <v>3</v>
      </c>
      <c r="K3309" s="5">
        <v>124</v>
      </c>
      <c r="L3309" s="5">
        <v>19</v>
      </c>
      <c r="M3309" s="16">
        <v>70000</v>
      </c>
      <c r="P3309">
        <f t="shared" si="42"/>
        <v>0</v>
      </c>
    </row>
    <row r="3310" spans="1:16" x14ac:dyDescent="0.25">
      <c r="A3310" s="5" t="s">
        <v>493</v>
      </c>
      <c r="B3310" s="17">
        <v>611694</v>
      </c>
      <c r="C3310" s="14">
        <v>38209</v>
      </c>
      <c r="D3310" s="70" t="s">
        <v>2757</v>
      </c>
      <c r="E3310" s="5">
        <v>2</v>
      </c>
      <c r="F3310" s="5">
        <v>1400</v>
      </c>
      <c r="I3310" s="5">
        <v>46</v>
      </c>
      <c r="J3310" s="5">
        <v>3</v>
      </c>
      <c r="K3310" s="5">
        <v>124</v>
      </c>
      <c r="L3310" s="5">
        <v>19</v>
      </c>
      <c r="P3310">
        <f t="shared" si="42"/>
        <v>0</v>
      </c>
    </row>
    <row r="3311" spans="1:16" x14ac:dyDescent="0.25">
      <c r="A3311" s="5" t="s">
        <v>493</v>
      </c>
      <c r="B3311" s="17">
        <v>611694</v>
      </c>
      <c r="C3311" s="14">
        <v>38212</v>
      </c>
      <c r="D3311" s="70" t="s">
        <v>2758</v>
      </c>
      <c r="E3311" s="5">
        <v>1</v>
      </c>
      <c r="I3311" s="5">
        <v>46</v>
      </c>
      <c r="J3311" s="5">
        <v>3</v>
      </c>
      <c r="K3311" s="5">
        <v>124</v>
      </c>
      <c r="L3311" s="5">
        <v>4</v>
      </c>
      <c r="M3311" s="16">
        <v>66000</v>
      </c>
      <c r="P3311">
        <f t="shared" si="42"/>
        <v>0</v>
      </c>
    </row>
    <row r="3312" spans="1:16" x14ac:dyDescent="0.25">
      <c r="A3312" s="5" t="s">
        <v>493</v>
      </c>
      <c r="B3312" s="17">
        <v>611694</v>
      </c>
      <c r="C3312" s="14">
        <v>38213</v>
      </c>
      <c r="D3312" s="70" t="s">
        <v>2759</v>
      </c>
      <c r="E3312" s="5">
        <v>1</v>
      </c>
      <c r="I3312" s="5">
        <v>46</v>
      </c>
      <c r="J3312" s="5">
        <v>3</v>
      </c>
      <c r="K3312" s="5">
        <v>124</v>
      </c>
      <c r="L3312" s="5">
        <v>4</v>
      </c>
      <c r="M3312" s="16">
        <v>66000</v>
      </c>
      <c r="P3312">
        <f t="shared" si="42"/>
        <v>0</v>
      </c>
    </row>
    <row r="3313" spans="1:16" x14ac:dyDescent="0.25">
      <c r="A3313" s="5" t="s">
        <v>493</v>
      </c>
      <c r="B3313" s="17">
        <v>611694</v>
      </c>
      <c r="C3313" s="14">
        <v>38214</v>
      </c>
      <c r="D3313" s="70" t="s">
        <v>2760</v>
      </c>
      <c r="E3313" s="5">
        <v>1</v>
      </c>
      <c r="I3313" s="5">
        <v>46</v>
      </c>
      <c r="J3313" s="5">
        <v>20</v>
      </c>
      <c r="K3313" s="5">
        <v>124</v>
      </c>
      <c r="L3313" s="5">
        <v>13</v>
      </c>
      <c r="M3313" s="16">
        <v>66000</v>
      </c>
      <c r="P3313">
        <f t="shared" si="42"/>
        <v>0</v>
      </c>
    </row>
    <row r="3314" spans="1:16" x14ac:dyDescent="0.25">
      <c r="A3314" s="5" t="s">
        <v>493</v>
      </c>
      <c r="B3314" s="17">
        <v>611694</v>
      </c>
      <c r="C3314" s="14">
        <v>38215</v>
      </c>
      <c r="D3314" s="70" t="s">
        <v>2761</v>
      </c>
      <c r="E3314" s="5">
        <v>1</v>
      </c>
      <c r="I3314" s="5">
        <v>46</v>
      </c>
      <c r="J3314" s="5">
        <v>3</v>
      </c>
      <c r="K3314" s="5">
        <v>124</v>
      </c>
      <c r="L3314" s="5">
        <v>20</v>
      </c>
      <c r="M3314" s="16">
        <v>66000</v>
      </c>
      <c r="P3314">
        <f t="shared" si="42"/>
        <v>0</v>
      </c>
    </row>
    <row r="3315" spans="1:16" x14ac:dyDescent="0.25">
      <c r="A3315" s="5" t="s">
        <v>493</v>
      </c>
      <c r="B3315" s="17">
        <v>611694</v>
      </c>
      <c r="C3315" s="14">
        <v>38216</v>
      </c>
      <c r="D3315" s="70" t="s">
        <v>2762</v>
      </c>
      <c r="E3315" s="5">
        <v>1</v>
      </c>
      <c r="F3315" s="5">
        <v>1500</v>
      </c>
      <c r="I3315" s="5">
        <v>46</v>
      </c>
      <c r="J3315" s="5">
        <v>27</v>
      </c>
      <c r="K3315" s="5">
        <v>124</v>
      </c>
      <c r="L3315" s="5">
        <v>17</v>
      </c>
      <c r="M3315" s="16">
        <v>66000</v>
      </c>
      <c r="P3315">
        <f t="shared" si="42"/>
        <v>0</v>
      </c>
    </row>
    <row r="3316" spans="1:16" x14ac:dyDescent="0.25">
      <c r="A3316" s="5" t="s">
        <v>493</v>
      </c>
      <c r="B3316" s="17">
        <v>611694</v>
      </c>
      <c r="C3316" s="14">
        <v>38217</v>
      </c>
      <c r="D3316" s="70" t="s">
        <v>2763</v>
      </c>
      <c r="E3316" s="5">
        <v>1</v>
      </c>
      <c r="F3316" s="5">
        <v>1500</v>
      </c>
      <c r="I3316" s="5">
        <v>46</v>
      </c>
      <c r="J3316" s="5">
        <v>10</v>
      </c>
      <c r="K3316" s="5">
        <v>124</v>
      </c>
      <c r="L3316" s="5">
        <v>22</v>
      </c>
      <c r="M3316" s="16">
        <v>66000</v>
      </c>
      <c r="P3316">
        <f t="shared" si="42"/>
        <v>0</v>
      </c>
    </row>
    <row r="3317" spans="1:16" x14ac:dyDescent="0.25">
      <c r="A3317" s="5" t="s">
        <v>493</v>
      </c>
      <c r="B3317" s="17">
        <v>611694</v>
      </c>
      <c r="C3317" s="14">
        <v>38218</v>
      </c>
      <c r="D3317" s="70" t="s">
        <v>2764</v>
      </c>
      <c r="E3317" s="5">
        <v>1</v>
      </c>
      <c r="F3317" s="5">
        <v>1100</v>
      </c>
      <c r="I3317" s="5">
        <v>46</v>
      </c>
      <c r="J3317" s="5">
        <v>7</v>
      </c>
      <c r="K3317" s="5">
        <v>124</v>
      </c>
      <c r="L3317" s="5">
        <v>33</v>
      </c>
      <c r="M3317" s="16">
        <v>66000</v>
      </c>
      <c r="P3317">
        <f t="shared" si="42"/>
        <v>0</v>
      </c>
    </row>
    <row r="3318" spans="1:16" x14ac:dyDescent="0.25">
      <c r="A3318" s="5" t="s">
        <v>493</v>
      </c>
      <c r="B3318" s="17">
        <v>611694</v>
      </c>
      <c r="C3318" s="14">
        <v>38219</v>
      </c>
      <c r="D3318" s="70" t="s">
        <v>2765</v>
      </c>
      <c r="E3318" s="5">
        <v>1</v>
      </c>
      <c r="F3318" s="5">
        <v>1500</v>
      </c>
      <c r="I3318" s="5">
        <v>46</v>
      </c>
      <c r="J3318" s="5">
        <v>21</v>
      </c>
      <c r="K3318" s="5">
        <v>124</v>
      </c>
      <c r="L3318" s="5">
        <v>23</v>
      </c>
      <c r="M3318" s="16">
        <v>70000</v>
      </c>
      <c r="P3318">
        <f t="shared" si="42"/>
        <v>0</v>
      </c>
    </row>
    <row r="3319" spans="1:16" x14ac:dyDescent="0.25">
      <c r="A3319" s="5" t="s">
        <v>493</v>
      </c>
      <c r="B3319" s="17">
        <v>611694</v>
      </c>
      <c r="C3319" s="14">
        <v>38220</v>
      </c>
      <c r="D3319" s="70" t="s">
        <v>2766</v>
      </c>
      <c r="E3319" s="5">
        <v>1</v>
      </c>
      <c r="F3319" s="5">
        <v>1300</v>
      </c>
      <c r="I3319" s="5">
        <v>46</v>
      </c>
      <c r="J3319" s="5">
        <v>20</v>
      </c>
      <c r="K3319" s="5">
        <v>124</v>
      </c>
      <c r="L3319" s="5">
        <v>29</v>
      </c>
      <c r="M3319" s="16">
        <v>70000</v>
      </c>
      <c r="P3319">
        <f t="shared" si="42"/>
        <v>0</v>
      </c>
    </row>
    <row r="3320" spans="1:16" x14ac:dyDescent="0.25">
      <c r="A3320" s="5" t="s">
        <v>493</v>
      </c>
      <c r="B3320" s="17">
        <v>611694</v>
      </c>
      <c r="C3320" s="14">
        <v>38221</v>
      </c>
      <c r="D3320" s="70" t="s">
        <v>2767</v>
      </c>
      <c r="E3320" s="5">
        <v>1</v>
      </c>
      <c r="F3320" s="5">
        <v>1300</v>
      </c>
      <c r="P3320">
        <f t="shared" ref="P3320:P3383" si="43">N3320+O3320</f>
        <v>0</v>
      </c>
    </row>
    <row r="3321" spans="1:16" x14ac:dyDescent="0.25">
      <c r="A3321" s="5" t="s">
        <v>493</v>
      </c>
      <c r="B3321" s="17">
        <v>611694</v>
      </c>
      <c r="C3321" s="14">
        <v>38222</v>
      </c>
      <c r="D3321" s="70" t="s">
        <v>2768</v>
      </c>
      <c r="E3321" s="5">
        <v>1</v>
      </c>
      <c r="F3321" s="5">
        <v>1300</v>
      </c>
      <c r="M3321" s="16">
        <v>60000</v>
      </c>
      <c r="P3321">
        <f t="shared" si="43"/>
        <v>0</v>
      </c>
    </row>
    <row r="3322" spans="1:16" x14ac:dyDescent="0.25">
      <c r="A3322" s="5" t="s">
        <v>493</v>
      </c>
      <c r="B3322" s="17">
        <v>611694</v>
      </c>
      <c r="C3322" s="14">
        <v>38223</v>
      </c>
      <c r="D3322" s="73" t="s">
        <v>6916</v>
      </c>
      <c r="E3322" s="5">
        <v>1</v>
      </c>
      <c r="F3322" s="5">
        <v>1300</v>
      </c>
      <c r="P3322">
        <f t="shared" si="43"/>
        <v>0</v>
      </c>
    </row>
    <row r="3323" spans="1:16" x14ac:dyDescent="0.25">
      <c r="A3323" s="5" t="s">
        <v>493</v>
      </c>
      <c r="B3323" s="17">
        <v>611694</v>
      </c>
      <c r="C3323" s="14">
        <v>38223</v>
      </c>
      <c r="D3323" s="73" t="s">
        <v>6916</v>
      </c>
      <c r="E3323" s="5">
        <v>2</v>
      </c>
      <c r="F3323" s="5">
        <v>1400</v>
      </c>
      <c r="M3323" s="16">
        <v>0</v>
      </c>
      <c r="P3323">
        <f t="shared" si="43"/>
        <v>0</v>
      </c>
    </row>
    <row r="3324" spans="1:16" x14ac:dyDescent="0.25">
      <c r="A3324" s="5" t="s">
        <v>493</v>
      </c>
      <c r="B3324" s="17">
        <v>611694</v>
      </c>
      <c r="C3324" s="14">
        <v>38225</v>
      </c>
      <c r="D3324" s="70" t="s">
        <v>2769</v>
      </c>
      <c r="E3324" s="5">
        <v>1</v>
      </c>
      <c r="F3324" s="5">
        <v>1300</v>
      </c>
      <c r="M3324" s="16">
        <v>10000</v>
      </c>
      <c r="P3324">
        <f t="shared" si="43"/>
        <v>0</v>
      </c>
    </row>
    <row r="3325" spans="1:16" x14ac:dyDescent="0.25">
      <c r="A3325" s="5" t="s">
        <v>493</v>
      </c>
      <c r="B3325" s="17">
        <v>611694</v>
      </c>
      <c r="C3325" s="14">
        <v>38227</v>
      </c>
      <c r="D3325" s="70" t="s">
        <v>2770</v>
      </c>
      <c r="E3325" s="5">
        <v>1</v>
      </c>
      <c r="F3325" s="5">
        <v>1300</v>
      </c>
      <c r="M3325" s="16">
        <v>60000</v>
      </c>
      <c r="P3325">
        <f t="shared" si="43"/>
        <v>0</v>
      </c>
    </row>
    <row r="3326" spans="1:16" x14ac:dyDescent="0.25">
      <c r="A3326" s="5" t="s">
        <v>493</v>
      </c>
      <c r="B3326" s="17">
        <v>611694</v>
      </c>
      <c r="C3326" s="14">
        <v>38228</v>
      </c>
      <c r="D3326" s="73" t="s">
        <v>6916</v>
      </c>
      <c r="E3326" s="5">
        <v>1</v>
      </c>
      <c r="M3326" s="16">
        <v>0</v>
      </c>
      <c r="P3326">
        <f t="shared" si="43"/>
        <v>0</v>
      </c>
    </row>
    <row r="3327" spans="1:16" x14ac:dyDescent="0.25">
      <c r="A3327" s="5" t="s">
        <v>493</v>
      </c>
      <c r="B3327" s="17">
        <v>611694</v>
      </c>
      <c r="C3327" s="14">
        <v>38229</v>
      </c>
      <c r="D3327" s="70" t="s">
        <v>2771</v>
      </c>
      <c r="E3327" s="5">
        <v>1</v>
      </c>
      <c r="I3327" s="5">
        <v>46</v>
      </c>
      <c r="J3327" s="5">
        <v>10</v>
      </c>
      <c r="K3327" s="5">
        <v>124</v>
      </c>
      <c r="L3327" s="5">
        <v>21</v>
      </c>
      <c r="M3327" s="16">
        <v>60000</v>
      </c>
      <c r="P3327">
        <f t="shared" si="43"/>
        <v>0</v>
      </c>
    </row>
    <row r="3328" spans="1:16" x14ac:dyDescent="0.25">
      <c r="A3328" s="5" t="s">
        <v>493</v>
      </c>
      <c r="B3328" s="17">
        <v>611694</v>
      </c>
      <c r="C3328" s="14">
        <v>38230</v>
      </c>
      <c r="D3328" s="70" t="s">
        <v>2772</v>
      </c>
      <c r="E3328" s="5">
        <v>1</v>
      </c>
      <c r="I3328" s="5">
        <v>46</v>
      </c>
      <c r="J3328" s="5">
        <v>20</v>
      </c>
      <c r="K3328" s="5">
        <v>124</v>
      </c>
      <c r="L3328" s="5">
        <v>20</v>
      </c>
      <c r="M3328" s="16">
        <v>60000</v>
      </c>
      <c r="P3328">
        <f t="shared" si="43"/>
        <v>0</v>
      </c>
    </row>
    <row r="3329" spans="1:16" x14ac:dyDescent="0.25">
      <c r="A3329" s="5" t="s">
        <v>493</v>
      </c>
      <c r="B3329" s="17">
        <v>611694</v>
      </c>
      <c r="C3329" s="14">
        <v>38230</v>
      </c>
      <c r="D3329" s="70" t="s">
        <v>2772</v>
      </c>
      <c r="E3329" s="5">
        <v>2</v>
      </c>
      <c r="M3329" s="16">
        <v>40000</v>
      </c>
      <c r="P3329">
        <f t="shared" si="43"/>
        <v>0</v>
      </c>
    </row>
    <row r="3330" spans="1:16" x14ac:dyDescent="0.25">
      <c r="A3330" s="5" t="s">
        <v>493</v>
      </c>
      <c r="B3330" s="17">
        <v>611694</v>
      </c>
      <c r="C3330" s="14">
        <v>38230</v>
      </c>
      <c r="D3330" s="70" t="s">
        <v>2772</v>
      </c>
      <c r="E3330" s="5">
        <v>3</v>
      </c>
      <c r="M3330" s="16">
        <v>20000</v>
      </c>
      <c r="P3330">
        <f t="shared" si="43"/>
        <v>0</v>
      </c>
    </row>
    <row r="3331" spans="1:16" x14ac:dyDescent="0.25">
      <c r="A3331" s="5" t="s">
        <v>493</v>
      </c>
      <c r="B3331" s="17">
        <v>611694</v>
      </c>
      <c r="C3331" s="14">
        <v>38250</v>
      </c>
      <c r="D3331" s="70" t="s">
        <v>2773</v>
      </c>
      <c r="E3331" s="5">
        <v>1</v>
      </c>
      <c r="F3331" s="5">
        <v>1400</v>
      </c>
      <c r="G3331" s="5">
        <v>30</v>
      </c>
      <c r="I3331" s="5">
        <v>46</v>
      </c>
      <c r="J3331" s="5">
        <v>28</v>
      </c>
      <c r="K3331" s="5">
        <v>124</v>
      </c>
      <c r="L3331" s="5">
        <v>15</v>
      </c>
      <c r="M3331" s="16">
        <v>60000</v>
      </c>
      <c r="P3331">
        <f t="shared" si="43"/>
        <v>0</v>
      </c>
    </row>
    <row r="3332" spans="1:16" x14ac:dyDescent="0.25">
      <c r="A3332" s="5" t="s">
        <v>493</v>
      </c>
      <c r="B3332" s="17">
        <v>611694</v>
      </c>
      <c r="C3332" s="14">
        <v>38251</v>
      </c>
      <c r="D3332" s="70" t="s">
        <v>2774</v>
      </c>
      <c r="E3332" s="5">
        <v>1</v>
      </c>
      <c r="F3332" s="5">
        <v>1000</v>
      </c>
      <c r="G3332" s="5">
        <v>30</v>
      </c>
      <c r="I3332" s="5">
        <v>46</v>
      </c>
      <c r="J3332" s="5">
        <v>20</v>
      </c>
      <c r="K3332" s="5">
        <v>124</v>
      </c>
      <c r="L3332" s="5">
        <v>12</v>
      </c>
      <c r="M3332" s="16">
        <v>64000</v>
      </c>
      <c r="P3332">
        <f t="shared" si="43"/>
        <v>0</v>
      </c>
    </row>
    <row r="3333" spans="1:16" x14ac:dyDescent="0.25">
      <c r="A3333" s="5" t="s">
        <v>493</v>
      </c>
      <c r="B3333" s="17">
        <v>611694</v>
      </c>
      <c r="C3333" s="14">
        <v>38252</v>
      </c>
      <c r="D3333" s="70" t="s">
        <v>2775</v>
      </c>
      <c r="E3333" s="5">
        <v>1</v>
      </c>
      <c r="F3333" s="5">
        <v>900</v>
      </c>
      <c r="G3333" s="5">
        <v>30</v>
      </c>
      <c r="I3333" s="5">
        <v>46</v>
      </c>
      <c r="J3333" s="5">
        <v>20</v>
      </c>
      <c r="K3333" s="5">
        <v>124</v>
      </c>
      <c r="L3333" s="5">
        <v>12</v>
      </c>
      <c r="M3333" s="16">
        <v>64000</v>
      </c>
      <c r="P3333">
        <f t="shared" si="43"/>
        <v>0</v>
      </c>
    </row>
    <row r="3334" spans="1:16" x14ac:dyDescent="0.25">
      <c r="A3334" s="5" t="s">
        <v>493</v>
      </c>
      <c r="B3334" s="17">
        <v>611694</v>
      </c>
      <c r="C3334" s="14">
        <v>38253</v>
      </c>
      <c r="D3334" s="70" t="s">
        <v>2776</v>
      </c>
      <c r="E3334" s="5">
        <v>1</v>
      </c>
      <c r="F3334" s="5">
        <v>1000</v>
      </c>
      <c r="G3334" s="5">
        <v>30</v>
      </c>
      <c r="I3334" s="5">
        <v>46</v>
      </c>
      <c r="J3334" s="5">
        <v>8</v>
      </c>
      <c r="K3334" s="5">
        <v>124</v>
      </c>
      <c r="L3334" s="5">
        <v>16</v>
      </c>
      <c r="M3334" s="16">
        <v>60000</v>
      </c>
      <c r="O3334" s="5">
        <v>1</v>
      </c>
      <c r="P3334">
        <f t="shared" si="43"/>
        <v>1</v>
      </c>
    </row>
    <row r="3335" spans="1:16" x14ac:dyDescent="0.25">
      <c r="A3335" s="5" t="s">
        <v>493</v>
      </c>
      <c r="B3335" s="17">
        <v>611694</v>
      </c>
      <c r="C3335" s="14">
        <v>38254</v>
      </c>
      <c r="D3335" s="70" t="s">
        <v>2777</v>
      </c>
      <c r="E3335" s="5">
        <v>1</v>
      </c>
      <c r="F3335" s="5">
        <v>1000</v>
      </c>
      <c r="G3335" s="5">
        <v>30</v>
      </c>
      <c r="I3335" s="5">
        <v>46</v>
      </c>
      <c r="J3335" s="5">
        <v>12</v>
      </c>
      <c r="K3335" s="5">
        <v>124</v>
      </c>
      <c r="L3335" s="5">
        <v>17</v>
      </c>
      <c r="M3335" s="16">
        <v>66000</v>
      </c>
      <c r="P3335">
        <f t="shared" si="43"/>
        <v>0</v>
      </c>
    </row>
    <row r="3336" spans="1:16" x14ac:dyDescent="0.25">
      <c r="A3336" s="5" t="s">
        <v>493</v>
      </c>
      <c r="B3336" s="17">
        <v>611694</v>
      </c>
      <c r="C3336" s="14">
        <v>38255</v>
      </c>
      <c r="D3336" s="70" t="s">
        <v>2778</v>
      </c>
      <c r="E3336" s="5">
        <v>1</v>
      </c>
      <c r="F3336" s="5">
        <v>1000</v>
      </c>
      <c r="G3336" s="5">
        <v>30</v>
      </c>
      <c r="I3336" s="5">
        <v>46</v>
      </c>
      <c r="J3336" s="5">
        <v>13</v>
      </c>
      <c r="K3336" s="5">
        <v>124</v>
      </c>
      <c r="L3336" s="5">
        <v>16</v>
      </c>
      <c r="M3336" s="16">
        <v>66000</v>
      </c>
      <c r="P3336">
        <f t="shared" si="43"/>
        <v>0</v>
      </c>
    </row>
    <row r="3337" spans="1:16" x14ac:dyDescent="0.25">
      <c r="A3337" s="5" t="s">
        <v>493</v>
      </c>
      <c r="B3337" s="17">
        <v>611694</v>
      </c>
      <c r="C3337" s="14">
        <v>38264</v>
      </c>
      <c r="D3337" s="70" t="s">
        <v>2779</v>
      </c>
      <c r="E3337" s="5">
        <v>1</v>
      </c>
      <c r="F3337" s="5">
        <v>1200</v>
      </c>
      <c r="G3337" s="5">
        <v>30</v>
      </c>
      <c r="I3337" s="5">
        <v>46</v>
      </c>
      <c r="J3337" s="5">
        <v>6</v>
      </c>
      <c r="K3337" s="5">
        <v>124</v>
      </c>
      <c r="L3337" s="5">
        <v>21</v>
      </c>
      <c r="M3337" s="16">
        <v>10000</v>
      </c>
      <c r="P3337">
        <f t="shared" si="43"/>
        <v>0</v>
      </c>
    </row>
    <row r="3338" spans="1:16" x14ac:dyDescent="0.25">
      <c r="A3338" s="5" t="s">
        <v>493</v>
      </c>
      <c r="B3338" s="17">
        <v>611694</v>
      </c>
      <c r="C3338" s="14">
        <v>38264</v>
      </c>
      <c r="D3338" s="70" t="s">
        <v>2779</v>
      </c>
      <c r="E3338" s="5">
        <v>2</v>
      </c>
      <c r="F3338" s="5">
        <v>1400</v>
      </c>
      <c r="G3338" s="5">
        <v>30</v>
      </c>
      <c r="I3338" s="5">
        <v>46</v>
      </c>
      <c r="J3338" s="5">
        <v>6</v>
      </c>
      <c r="K3338" s="5">
        <v>124</v>
      </c>
      <c r="L3338" s="5">
        <v>21</v>
      </c>
      <c r="M3338" s="16">
        <v>10000</v>
      </c>
      <c r="P3338">
        <f t="shared" si="43"/>
        <v>0</v>
      </c>
    </row>
    <row r="3339" spans="1:16" x14ac:dyDescent="0.25">
      <c r="A3339" s="5" t="s">
        <v>493</v>
      </c>
      <c r="B3339" s="17">
        <v>611694</v>
      </c>
      <c r="C3339" s="14">
        <v>38264</v>
      </c>
      <c r="D3339" s="70" t="s">
        <v>2779</v>
      </c>
      <c r="E3339" s="5">
        <v>3</v>
      </c>
      <c r="F3339" s="5">
        <v>1600</v>
      </c>
      <c r="G3339" s="5">
        <v>30</v>
      </c>
      <c r="I3339" s="5">
        <v>46</v>
      </c>
      <c r="J3339" s="5">
        <v>6</v>
      </c>
      <c r="K3339" s="5">
        <v>124</v>
      </c>
      <c r="L3339" s="5">
        <v>21</v>
      </c>
      <c r="M3339" s="16">
        <v>10000</v>
      </c>
      <c r="P3339">
        <f t="shared" si="43"/>
        <v>0</v>
      </c>
    </row>
    <row r="3340" spans="1:16" x14ac:dyDescent="0.25">
      <c r="A3340" s="5" t="s">
        <v>493</v>
      </c>
      <c r="B3340" s="17">
        <v>611694</v>
      </c>
      <c r="C3340" s="14">
        <v>38264</v>
      </c>
      <c r="D3340" s="70" t="s">
        <v>2779</v>
      </c>
      <c r="E3340" s="5">
        <v>4</v>
      </c>
      <c r="F3340" s="5">
        <v>1900</v>
      </c>
      <c r="G3340" s="5">
        <v>30</v>
      </c>
      <c r="I3340" s="5">
        <v>46</v>
      </c>
      <c r="J3340" s="5">
        <v>6</v>
      </c>
      <c r="K3340" s="5">
        <v>124</v>
      </c>
      <c r="L3340" s="5">
        <v>21</v>
      </c>
      <c r="M3340" s="16">
        <v>10000</v>
      </c>
      <c r="P3340">
        <f t="shared" si="43"/>
        <v>0</v>
      </c>
    </row>
    <row r="3341" spans="1:16" x14ac:dyDescent="0.25">
      <c r="A3341" s="5" t="s">
        <v>493</v>
      </c>
      <c r="B3341" s="17">
        <v>611694</v>
      </c>
      <c r="C3341" s="14">
        <v>38266</v>
      </c>
      <c r="D3341" s="70" t="s">
        <v>2780</v>
      </c>
      <c r="E3341" s="5">
        <v>1</v>
      </c>
      <c r="F3341" s="5">
        <v>1400</v>
      </c>
      <c r="I3341" s="5">
        <v>46</v>
      </c>
      <c r="J3341" s="5">
        <v>20</v>
      </c>
      <c r="K3341" s="5">
        <v>124</v>
      </c>
      <c r="L3341" s="5">
        <v>20</v>
      </c>
      <c r="M3341" s="16">
        <v>78000</v>
      </c>
      <c r="P3341">
        <f t="shared" si="43"/>
        <v>0</v>
      </c>
    </row>
    <row r="3342" spans="1:16" x14ac:dyDescent="0.25">
      <c r="A3342" s="5" t="s">
        <v>493</v>
      </c>
      <c r="B3342" s="17">
        <v>611694</v>
      </c>
      <c r="C3342" s="14">
        <v>38266</v>
      </c>
      <c r="D3342" s="70" t="s">
        <v>2780</v>
      </c>
      <c r="E3342" s="5">
        <v>2</v>
      </c>
      <c r="F3342" s="5">
        <v>1500</v>
      </c>
      <c r="I3342" s="5">
        <v>46</v>
      </c>
      <c r="J3342" s="5">
        <v>20</v>
      </c>
      <c r="K3342" s="5">
        <v>124</v>
      </c>
      <c r="L3342" s="5">
        <v>20</v>
      </c>
      <c r="M3342" s="16">
        <v>0</v>
      </c>
      <c r="P3342">
        <f t="shared" si="43"/>
        <v>0</v>
      </c>
    </row>
    <row r="3343" spans="1:16" x14ac:dyDescent="0.25">
      <c r="A3343" s="5" t="s">
        <v>493</v>
      </c>
      <c r="B3343" s="17">
        <v>611694</v>
      </c>
      <c r="C3343" s="14">
        <v>38266</v>
      </c>
      <c r="D3343" s="70" t="s">
        <v>2780</v>
      </c>
      <c r="E3343" s="5">
        <v>3</v>
      </c>
      <c r="F3343" s="5">
        <v>1600</v>
      </c>
      <c r="I3343" s="5">
        <v>46</v>
      </c>
      <c r="J3343" s="5">
        <v>20</v>
      </c>
      <c r="K3343" s="5">
        <v>124</v>
      </c>
      <c r="L3343" s="5">
        <v>20</v>
      </c>
      <c r="M3343" s="16">
        <v>0</v>
      </c>
      <c r="P3343">
        <f t="shared" si="43"/>
        <v>0</v>
      </c>
    </row>
    <row r="3344" spans="1:16" x14ac:dyDescent="0.25">
      <c r="A3344" s="5" t="s">
        <v>493</v>
      </c>
      <c r="B3344" s="17">
        <v>611694</v>
      </c>
      <c r="C3344" s="14">
        <v>38272</v>
      </c>
      <c r="D3344" s="70" t="s">
        <v>2781</v>
      </c>
      <c r="E3344" s="5">
        <v>1</v>
      </c>
      <c r="F3344" s="5">
        <v>1000</v>
      </c>
      <c r="G3344" s="5">
        <v>25</v>
      </c>
      <c r="I3344" s="5">
        <v>46</v>
      </c>
      <c r="J3344" s="5">
        <v>19.5</v>
      </c>
      <c r="K3344" s="5">
        <v>124</v>
      </c>
      <c r="L3344" s="5">
        <v>20</v>
      </c>
      <c r="M3344" s="16">
        <v>50000</v>
      </c>
      <c r="P3344">
        <f t="shared" si="43"/>
        <v>0</v>
      </c>
    </row>
    <row r="3345" spans="1:23" x14ac:dyDescent="0.25">
      <c r="A3345" s="5" t="s">
        <v>493</v>
      </c>
      <c r="B3345" s="17">
        <v>611694</v>
      </c>
      <c r="C3345" s="14">
        <v>38274</v>
      </c>
      <c r="D3345" s="70" t="s">
        <v>2782</v>
      </c>
      <c r="E3345" s="5">
        <v>1</v>
      </c>
      <c r="F3345" s="5">
        <v>1100</v>
      </c>
      <c r="G3345" s="5">
        <v>25</v>
      </c>
      <c r="I3345" s="5">
        <v>46</v>
      </c>
      <c r="J3345" s="5">
        <v>19</v>
      </c>
      <c r="K3345" s="5">
        <v>124</v>
      </c>
      <c r="L3345" s="5">
        <v>18</v>
      </c>
      <c r="M3345" s="16">
        <v>50000</v>
      </c>
      <c r="P3345">
        <f t="shared" si="43"/>
        <v>0</v>
      </c>
    </row>
    <row r="3346" spans="1:23" x14ac:dyDescent="0.25">
      <c r="A3346" s="5" t="s">
        <v>493</v>
      </c>
      <c r="B3346" s="17">
        <v>611694</v>
      </c>
      <c r="C3346" s="14">
        <v>38275</v>
      </c>
      <c r="D3346" s="70" t="s">
        <v>2783</v>
      </c>
      <c r="E3346" s="5">
        <v>1</v>
      </c>
      <c r="G3346" s="5">
        <v>30</v>
      </c>
      <c r="I3346" s="5">
        <v>46</v>
      </c>
      <c r="J3346" s="5">
        <v>19</v>
      </c>
      <c r="K3346" s="5">
        <v>124</v>
      </c>
      <c r="L3346" s="5">
        <v>18</v>
      </c>
      <c r="M3346" s="16">
        <v>40000</v>
      </c>
      <c r="P3346">
        <f t="shared" si="43"/>
        <v>0</v>
      </c>
    </row>
    <row r="3347" spans="1:23" x14ac:dyDescent="0.25">
      <c r="A3347" s="5" t="s">
        <v>493</v>
      </c>
      <c r="B3347" s="17">
        <v>611694</v>
      </c>
      <c r="C3347" s="14">
        <v>38276</v>
      </c>
      <c r="D3347" s="70" t="s">
        <v>2784</v>
      </c>
      <c r="E3347" s="5">
        <v>1</v>
      </c>
      <c r="G3347" s="5">
        <v>30</v>
      </c>
      <c r="I3347" s="5">
        <v>46</v>
      </c>
      <c r="J3347" s="5">
        <v>20</v>
      </c>
      <c r="K3347" s="5">
        <v>124</v>
      </c>
      <c r="L3347" s="5">
        <v>19</v>
      </c>
      <c r="M3347" s="16">
        <v>40000</v>
      </c>
      <c r="P3347">
        <f t="shared" si="43"/>
        <v>0</v>
      </c>
    </row>
    <row r="3348" spans="1:23" x14ac:dyDescent="0.25">
      <c r="A3348" s="12" t="s">
        <v>77</v>
      </c>
      <c r="B3348" s="17">
        <v>566145</v>
      </c>
      <c r="C3348" s="14">
        <v>38169</v>
      </c>
      <c r="D3348" s="73" t="s">
        <v>6916</v>
      </c>
      <c r="E3348" s="5">
        <v>1</v>
      </c>
      <c r="F3348" s="5">
        <v>1340</v>
      </c>
      <c r="G3348" s="5">
        <v>13</v>
      </c>
      <c r="I3348" s="5">
        <v>46</v>
      </c>
      <c r="J3348" s="5">
        <v>1.946</v>
      </c>
      <c r="K3348" s="5">
        <v>124</v>
      </c>
      <c r="L3348" s="5">
        <v>59</v>
      </c>
      <c r="M3348" s="16">
        <v>0</v>
      </c>
      <c r="P3348">
        <f t="shared" si="43"/>
        <v>0</v>
      </c>
    </row>
    <row r="3349" spans="1:23" x14ac:dyDescent="0.25">
      <c r="A3349" s="12" t="s">
        <v>77</v>
      </c>
      <c r="B3349" s="17">
        <v>566145</v>
      </c>
      <c r="C3349" s="14">
        <v>38170</v>
      </c>
      <c r="D3349" s="73" t="s">
        <v>6916</v>
      </c>
      <c r="E3349" s="5">
        <v>1</v>
      </c>
      <c r="F3349" s="5">
        <v>1817</v>
      </c>
      <c r="G3349" s="5">
        <v>42</v>
      </c>
      <c r="I3349" s="5">
        <v>45</v>
      </c>
      <c r="J3349" s="5">
        <v>51.524000000000001</v>
      </c>
      <c r="K3349" s="5">
        <v>124</v>
      </c>
      <c r="L3349" s="5">
        <v>5.42</v>
      </c>
      <c r="M3349" s="16">
        <v>0</v>
      </c>
      <c r="P3349">
        <f t="shared" si="43"/>
        <v>0</v>
      </c>
    </row>
    <row r="3350" spans="1:23" x14ac:dyDescent="0.25">
      <c r="A3350" s="12" t="s">
        <v>77</v>
      </c>
      <c r="B3350" s="17">
        <v>566145</v>
      </c>
      <c r="C3350" s="14">
        <v>38171</v>
      </c>
      <c r="D3350" s="95" t="s">
        <v>2785</v>
      </c>
      <c r="E3350" s="5">
        <v>1</v>
      </c>
      <c r="F3350" s="5">
        <v>1530</v>
      </c>
      <c r="G3350" s="5">
        <v>37</v>
      </c>
      <c r="I3350" s="5">
        <v>46</v>
      </c>
      <c r="J3350" s="5">
        <v>3.9E-2</v>
      </c>
      <c r="K3350" s="5">
        <v>124</v>
      </c>
      <c r="L3350" s="5">
        <v>5.0030000000000001</v>
      </c>
      <c r="M3350" s="16">
        <v>24000</v>
      </c>
      <c r="N3350" s="5">
        <v>1</v>
      </c>
      <c r="P3350">
        <f t="shared" si="43"/>
        <v>1</v>
      </c>
      <c r="Q3350" s="16">
        <v>6000</v>
      </c>
    </row>
    <row r="3351" spans="1:23" x14ac:dyDescent="0.25">
      <c r="A3351" s="12" t="s">
        <v>77</v>
      </c>
      <c r="B3351" s="17">
        <v>566145</v>
      </c>
      <c r="C3351" s="14">
        <v>38171</v>
      </c>
      <c r="D3351" s="95" t="s">
        <v>2785</v>
      </c>
      <c r="E3351" s="5">
        <v>2</v>
      </c>
      <c r="F3351" s="5">
        <v>1805</v>
      </c>
      <c r="G3351" s="5">
        <v>38</v>
      </c>
      <c r="I3351" s="5">
        <v>46</v>
      </c>
      <c r="J3351" s="5">
        <v>3.9E-2</v>
      </c>
      <c r="K3351" s="5">
        <v>124</v>
      </c>
      <c r="L3351" s="5">
        <v>5.0030000000000001</v>
      </c>
      <c r="M3351" s="16">
        <v>34000</v>
      </c>
      <c r="P3351">
        <f t="shared" si="43"/>
        <v>0</v>
      </c>
      <c r="Q3351" s="16">
        <v>4000</v>
      </c>
      <c r="W3351" s="5" t="s">
        <v>486</v>
      </c>
    </row>
    <row r="3352" spans="1:23" x14ac:dyDescent="0.25">
      <c r="A3352" s="12" t="s">
        <v>77</v>
      </c>
      <c r="B3352" s="17">
        <v>566145</v>
      </c>
      <c r="C3352" s="14">
        <v>38176</v>
      </c>
      <c r="D3352" s="70" t="s">
        <v>2786</v>
      </c>
      <c r="E3352" s="5">
        <v>1</v>
      </c>
      <c r="F3352" s="5">
        <v>1848</v>
      </c>
      <c r="G3352" s="5">
        <v>27</v>
      </c>
      <c r="I3352" s="5">
        <v>46</v>
      </c>
      <c r="J3352" s="5">
        <v>51.043999999999997</v>
      </c>
      <c r="K3352" s="5">
        <v>124</v>
      </c>
      <c r="L3352" s="5">
        <v>18.456</v>
      </c>
      <c r="M3352" s="46">
        <v>120000</v>
      </c>
      <c r="P3352">
        <f t="shared" si="43"/>
        <v>0</v>
      </c>
      <c r="Q3352" s="16">
        <v>12000</v>
      </c>
    </row>
    <row r="3353" spans="1:23" x14ac:dyDescent="0.25">
      <c r="A3353" s="12" t="s">
        <v>77</v>
      </c>
      <c r="B3353" s="17">
        <v>566145</v>
      </c>
      <c r="C3353" s="14">
        <v>38177</v>
      </c>
      <c r="D3353" s="70" t="s">
        <v>2787</v>
      </c>
      <c r="E3353" s="5">
        <v>1</v>
      </c>
      <c r="F3353" s="5">
        <v>1635</v>
      </c>
      <c r="G3353" s="5">
        <v>11</v>
      </c>
      <c r="I3353" s="5">
        <v>46</v>
      </c>
      <c r="J3353" s="5">
        <v>28.071999999999999</v>
      </c>
      <c r="K3353" s="5">
        <v>124</v>
      </c>
      <c r="L3353" s="5">
        <v>12.242000000000001</v>
      </c>
      <c r="M3353" s="16">
        <v>60000</v>
      </c>
      <c r="P3353">
        <f t="shared" si="43"/>
        <v>0</v>
      </c>
      <c r="Q3353" s="16">
        <v>10000</v>
      </c>
    </row>
    <row r="3354" spans="1:23" x14ac:dyDescent="0.25">
      <c r="A3354" s="12" t="s">
        <v>77</v>
      </c>
      <c r="B3354" s="17">
        <v>566145</v>
      </c>
      <c r="C3354" s="14">
        <v>38177</v>
      </c>
      <c r="D3354" s="70" t="s">
        <v>2787</v>
      </c>
      <c r="E3354" s="5">
        <v>2</v>
      </c>
      <c r="F3354" s="5">
        <v>1908</v>
      </c>
      <c r="G3354" s="5">
        <v>17</v>
      </c>
      <c r="I3354" s="5">
        <v>46</v>
      </c>
      <c r="J3354" s="5">
        <v>26.664999999999999</v>
      </c>
      <c r="K3354" s="5">
        <v>124</v>
      </c>
      <c r="L3354" s="5">
        <v>14.596</v>
      </c>
      <c r="M3354" s="16">
        <v>30000</v>
      </c>
      <c r="N3354" s="5">
        <v>2</v>
      </c>
      <c r="O3354" s="5">
        <v>1</v>
      </c>
      <c r="P3354">
        <f t="shared" si="43"/>
        <v>3</v>
      </c>
      <c r="Q3354" s="16">
        <v>4000</v>
      </c>
    </row>
    <row r="3355" spans="1:23" x14ac:dyDescent="0.25">
      <c r="A3355" s="12" t="s">
        <v>77</v>
      </c>
      <c r="B3355" s="17">
        <v>566145</v>
      </c>
      <c r="C3355" s="14">
        <v>38178</v>
      </c>
      <c r="D3355" s="70" t="s">
        <v>2788</v>
      </c>
      <c r="E3355" s="5">
        <v>1</v>
      </c>
      <c r="F3355" s="5">
        <v>1548</v>
      </c>
      <c r="G3355" s="5">
        <v>14</v>
      </c>
      <c r="I3355" s="5">
        <v>46</v>
      </c>
      <c r="J3355" s="5">
        <v>28.108000000000001</v>
      </c>
      <c r="K3355" s="5">
        <v>124</v>
      </c>
      <c r="L3355" s="5">
        <v>8.5500000000000007</v>
      </c>
      <c r="M3355" s="16">
        <v>50000</v>
      </c>
      <c r="P3355">
        <f t="shared" si="43"/>
        <v>0</v>
      </c>
    </row>
    <row r="3356" spans="1:23" x14ac:dyDescent="0.25">
      <c r="A3356" s="12" t="s">
        <v>77</v>
      </c>
      <c r="B3356" s="17">
        <v>566145</v>
      </c>
      <c r="C3356" s="14">
        <v>38180</v>
      </c>
      <c r="D3356" s="70" t="s">
        <v>2789</v>
      </c>
      <c r="E3356" s="5">
        <v>1</v>
      </c>
      <c r="F3356" s="5">
        <v>1230</v>
      </c>
      <c r="G3356" s="5">
        <v>33</v>
      </c>
      <c r="I3356" s="5">
        <v>46</v>
      </c>
      <c r="J3356" s="5">
        <v>5.1589999999999998</v>
      </c>
      <c r="K3356" s="5">
        <v>124</v>
      </c>
      <c r="L3356" s="5">
        <v>5.9130000000000003</v>
      </c>
      <c r="M3356" s="16">
        <v>80000</v>
      </c>
      <c r="P3356">
        <f t="shared" si="43"/>
        <v>0</v>
      </c>
    </row>
    <row r="3357" spans="1:23" x14ac:dyDescent="0.25">
      <c r="A3357" s="12" t="s">
        <v>77</v>
      </c>
      <c r="B3357" s="17">
        <v>566145</v>
      </c>
      <c r="C3357" s="14">
        <v>38181</v>
      </c>
      <c r="D3357" s="70" t="s">
        <v>2790</v>
      </c>
      <c r="E3357" s="5">
        <v>1</v>
      </c>
      <c r="F3357" s="5">
        <v>1049</v>
      </c>
      <c r="G3357" s="5">
        <v>41</v>
      </c>
      <c r="I3357" s="5">
        <v>46</v>
      </c>
      <c r="J3357" s="5">
        <v>9.4540000000000006</v>
      </c>
      <c r="K3357" s="5">
        <v>124</v>
      </c>
      <c r="L3357" s="5">
        <v>12.772</v>
      </c>
      <c r="M3357" s="16">
        <v>0</v>
      </c>
      <c r="P3357">
        <f t="shared" si="43"/>
        <v>0</v>
      </c>
    </row>
    <row r="3358" spans="1:23" x14ac:dyDescent="0.25">
      <c r="A3358" s="12" t="s">
        <v>77</v>
      </c>
      <c r="B3358" s="17">
        <v>566145</v>
      </c>
      <c r="C3358" s="14">
        <v>38181</v>
      </c>
      <c r="D3358" s="70" t="s">
        <v>2790</v>
      </c>
      <c r="E3358" s="5">
        <v>2</v>
      </c>
      <c r="F3358" s="5">
        <v>1315</v>
      </c>
      <c r="G3358" s="5">
        <v>40</v>
      </c>
      <c r="I3358" s="5">
        <v>45</v>
      </c>
      <c r="J3358" s="5">
        <v>59.996000000000002</v>
      </c>
      <c r="K3358" s="5">
        <v>124</v>
      </c>
      <c r="L3358" s="5">
        <v>6.2539999999999996</v>
      </c>
      <c r="M3358" s="16">
        <v>0</v>
      </c>
      <c r="P3358">
        <f t="shared" si="43"/>
        <v>0</v>
      </c>
    </row>
    <row r="3359" spans="1:23" x14ac:dyDescent="0.25">
      <c r="A3359" s="12" t="s">
        <v>77</v>
      </c>
      <c r="B3359" s="17">
        <v>566145</v>
      </c>
      <c r="C3359" s="14">
        <v>38181</v>
      </c>
      <c r="D3359" s="70" t="s">
        <v>2790</v>
      </c>
      <c r="E3359" s="5">
        <v>3</v>
      </c>
      <c r="F3359" s="5">
        <v>1530</v>
      </c>
      <c r="G3359" s="5">
        <v>26</v>
      </c>
      <c r="H3359" s="5">
        <v>58</v>
      </c>
      <c r="I3359" s="5">
        <v>46</v>
      </c>
      <c r="J3359" s="5">
        <v>3.1280000000000001</v>
      </c>
      <c r="K3359" s="5">
        <v>124</v>
      </c>
      <c r="L3359" s="5">
        <v>3.26</v>
      </c>
      <c r="M3359" s="16">
        <v>30000</v>
      </c>
      <c r="P3359">
        <f t="shared" si="43"/>
        <v>0</v>
      </c>
    </row>
    <row r="3360" spans="1:23" x14ac:dyDescent="0.25">
      <c r="A3360" s="12" t="s">
        <v>77</v>
      </c>
      <c r="B3360" s="17">
        <v>566145</v>
      </c>
      <c r="C3360" s="14">
        <v>38182</v>
      </c>
      <c r="D3360" s="70" t="s">
        <v>2791</v>
      </c>
      <c r="E3360" s="5">
        <v>1</v>
      </c>
      <c r="F3360" s="5">
        <v>1640</v>
      </c>
      <c r="G3360" s="5">
        <v>36</v>
      </c>
      <c r="H3360" s="5">
        <v>54</v>
      </c>
      <c r="I3360" s="5">
        <v>46</v>
      </c>
      <c r="J3360" s="5">
        <v>2.0979999999999999</v>
      </c>
      <c r="K3360" s="5">
        <v>124</v>
      </c>
      <c r="L3360" s="5">
        <v>5.61</v>
      </c>
      <c r="M3360" s="16">
        <v>12000</v>
      </c>
      <c r="P3360">
        <f t="shared" si="43"/>
        <v>0</v>
      </c>
    </row>
    <row r="3361" spans="1:22" x14ac:dyDescent="0.25">
      <c r="A3361" s="12" t="s">
        <v>77</v>
      </c>
      <c r="B3361" s="17">
        <v>566145</v>
      </c>
      <c r="C3361" s="14">
        <v>38182</v>
      </c>
      <c r="D3361" s="70" t="s">
        <v>2791</v>
      </c>
      <c r="E3361" s="5">
        <v>2</v>
      </c>
      <c r="F3361" s="5">
        <v>1805</v>
      </c>
      <c r="G3361" s="5">
        <v>29</v>
      </c>
      <c r="H3361" s="5">
        <v>53</v>
      </c>
      <c r="I3361" s="5">
        <v>46</v>
      </c>
      <c r="J3361" s="5">
        <v>2.9430000000000001</v>
      </c>
      <c r="K3361" s="5">
        <v>124</v>
      </c>
      <c r="L3361" s="5">
        <v>4.0940000000000003</v>
      </c>
      <c r="M3361" s="16">
        <v>80000</v>
      </c>
      <c r="P3361">
        <f t="shared" si="43"/>
        <v>0</v>
      </c>
    </row>
    <row r="3362" spans="1:22" x14ac:dyDescent="0.25">
      <c r="A3362" s="12" t="s">
        <v>77</v>
      </c>
      <c r="B3362" s="17">
        <v>566145</v>
      </c>
      <c r="C3362" s="14">
        <v>38182</v>
      </c>
      <c r="D3362" s="70" t="s">
        <v>2791</v>
      </c>
      <c r="E3362" s="5">
        <v>3</v>
      </c>
      <c r="F3362" s="5">
        <v>1936</v>
      </c>
      <c r="G3362" s="5">
        <v>35</v>
      </c>
      <c r="I3362" s="5">
        <v>46</v>
      </c>
      <c r="J3362" s="5">
        <v>3.6160000000000001</v>
      </c>
      <c r="K3362" s="5">
        <v>124</v>
      </c>
      <c r="L3362" s="5">
        <v>6.0270000000000001</v>
      </c>
      <c r="M3362" s="16">
        <v>50000</v>
      </c>
      <c r="N3362" s="5">
        <v>2</v>
      </c>
      <c r="O3362" s="5">
        <v>1</v>
      </c>
      <c r="P3362">
        <f t="shared" si="43"/>
        <v>3</v>
      </c>
    </row>
    <row r="3363" spans="1:22" x14ac:dyDescent="0.25">
      <c r="A3363" s="12" t="s">
        <v>77</v>
      </c>
      <c r="B3363" s="17">
        <v>566145</v>
      </c>
      <c r="C3363" s="14">
        <v>38185</v>
      </c>
      <c r="D3363" s="70" t="s">
        <v>2792</v>
      </c>
      <c r="E3363" s="5">
        <v>1</v>
      </c>
      <c r="F3363" s="5">
        <v>740</v>
      </c>
      <c r="G3363" s="5">
        <v>22</v>
      </c>
      <c r="H3363" s="5">
        <v>60</v>
      </c>
      <c r="I3363" s="5">
        <v>45</v>
      </c>
      <c r="J3363" s="5">
        <v>45.475000000000001</v>
      </c>
      <c r="K3363" s="5">
        <v>124</v>
      </c>
      <c r="L3363" s="5">
        <v>0.59799999999999998</v>
      </c>
      <c r="M3363" s="16">
        <v>40000</v>
      </c>
      <c r="N3363" s="5">
        <v>1</v>
      </c>
      <c r="P3363">
        <f t="shared" si="43"/>
        <v>1</v>
      </c>
    </row>
    <row r="3364" spans="1:22" x14ac:dyDescent="0.25">
      <c r="A3364" s="12" t="s">
        <v>77</v>
      </c>
      <c r="B3364" s="17">
        <v>566145</v>
      </c>
      <c r="C3364" s="14">
        <v>38185</v>
      </c>
      <c r="D3364" s="70" t="s">
        <v>2792</v>
      </c>
      <c r="E3364" s="5">
        <v>2</v>
      </c>
      <c r="F3364" s="5">
        <v>950</v>
      </c>
      <c r="G3364" s="5">
        <v>26</v>
      </c>
      <c r="H3364" s="5">
        <v>60</v>
      </c>
      <c r="I3364" s="5">
        <v>45</v>
      </c>
      <c r="J3364" s="5">
        <v>45.222999999999999</v>
      </c>
      <c r="K3364" s="5">
        <v>124</v>
      </c>
      <c r="L3364" s="5">
        <v>1.1759999999999999</v>
      </c>
      <c r="M3364" s="16">
        <v>36000</v>
      </c>
      <c r="N3364" s="5">
        <v>2</v>
      </c>
      <c r="P3364">
        <f t="shared" si="43"/>
        <v>2</v>
      </c>
    </row>
    <row r="3365" spans="1:22" x14ac:dyDescent="0.25">
      <c r="A3365" s="12" t="s">
        <v>77</v>
      </c>
      <c r="B3365" s="17">
        <v>566145</v>
      </c>
      <c r="C3365" s="14">
        <v>38186</v>
      </c>
      <c r="D3365" s="70" t="s">
        <v>2793</v>
      </c>
      <c r="E3365" s="5">
        <v>1</v>
      </c>
      <c r="F3365" s="5">
        <v>820</v>
      </c>
      <c r="G3365" s="5">
        <v>22</v>
      </c>
      <c r="H3365" s="5">
        <v>58</v>
      </c>
      <c r="I3365" s="5">
        <v>45</v>
      </c>
      <c r="J3365" s="5">
        <v>49.841999999999999</v>
      </c>
      <c r="K3365" s="5">
        <v>124</v>
      </c>
      <c r="L3365" s="5">
        <v>0.72099999999999997</v>
      </c>
      <c r="M3365" s="16">
        <v>0</v>
      </c>
      <c r="P3365">
        <f t="shared" si="43"/>
        <v>0</v>
      </c>
    </row>
    <row r="3366" spans="1:22" x14ac:dyDescent="0.25">
      <c r="A3366" s="12" t="s">
        <v>77</v>
      </c>
      <c r="B3366" s="17">
        <v>566145</v>
      </c>
      <c r="C3366" s="14">
        <v>38186</v>
      </c>
      <c r="D3366" s="70" t="s">
        <v>2793</v>
      </c>
      <c r="E3366" s="5">
        <v>2</v>
      </c>
      <c r="F3366" s="5">
        <v>940</v>
      </c>
      <c r="G3366" s="5">
        <v>21</v>
      </c>
      <c r="H3366" s="5">
        <v>58</v>
      </c>
      <c r="I3366" s="5">
        <v>45</v>
      </c>
      <c r="J3366" s="5">
        <v>49.945999999999998</v>
      </c>
      <c r="K3366" s="5">
        <v>124</v>
      </c>
      <c r="L3366" s="5">
        <v>0.77800000000000002</v>
      </c>
      <c r="M3366" s="16">
        <v>80000</v>
      </c>
      <c r="P3366">
        <f t="shared" si="43"/>
        <v>0</v>
      </c>
    </row>
    <row r="3367" spans="1:22" x14ac:dyDescent="0.25">
      <c r="A3367" s="12" t="s">
        <v>77</v>
      </c>
      <c r="B3367" s="17">
        <v>566145</v>
      </c>
      <c r="C3367" s="14">
        <v>38188</v>
      </c>
      <c r="D3367" s="70" t="s">
        <v>2794</v>
      </c>
      <c r="E3367" s="5">
        <v>1</v>
      </c>
      <c r="F3367" s="5">
        <v>720</v>
      </c>
      <c r="G3367" s="5">
        <v>40</v>
      </c>
      <c r="H3367" s="5">
        <v>62</v>
      </c>
      <c r="I3367" s="5">
        <v>45</v>
      </c>
      <c r="J3367" s="5">
        <v>56.762</v>
      </c>
      <c r="K3367" s="5">
        <v>124</v>
      </c>
      <c r="L3367" s="5">
        <v>4.9820000000000002</v>
      </c>
      <c r="M3367" s="16">
        <v>20000</v>
      </c>
      <c r="P3367">
        <f t="shared" si="43"/>
        <v>0</v>
      </c>
    </row>
    <row r="3368" spans="1:22" x14ac:dyDescent="0.25">
      <c r="A3368" s="12" t="s">
        <v>77</v>
      </c>
      <c r="B3368" s="17">
        <v>566145</v>
      </c>
      <c r="C3368" s="14">
        <v>38188</v>
      </c>
      <c r="D3368" s="70" t="s">
        <v>2794</v>
      </c>
      <c r="E3368" s="5">
        <v>2</v>
      </c>
      <c r="F3368" s="5">
        <v>1440</v>
      </c>
      <c r="G3368" s="5">
        <v>15</v>
      </c>
      <c r="H3368" s="5">
        <v>64</v>
      </c>
      <c r="I3368" s="5">
        <v>46</v>
      </c>
      <c r="J3368" s="5">
        <v>10.771000000000001</v>
      </c>
      <c r="K3368" s="5">
        <v>124</v>
      </c>
      <c r="L3368" s="5">
        <v>5.5149999999999997</v>
      </c>
      <c r="M3368" s="16">
        <v>130000</v>
      </c>
      <c r="P3368">
        <f t="shared" si="43"/>
        <v>0</v>
      </c>
    </row>
    <row r="3369" spans="1:22" x14ac:dyDescent="0.25">
      <c r="A3369" s="12" t="s">
        <v>77</v>
      </c>
      <c r="B3369" s="17">
        <v>566145</v>
      </c>
      <c r="C3369" s="14">
        <v>38189</v>
      </c>
      <c r="D3369" s="73" t="s">
        <v>6916</v>
      </c>
      <c r="E3369" s="5">
        <v>1</v>
      </c>
      <c r="F3369" s="5">
        <v>1048</v>
      </c>
      <c r="G3369" s="5">
        <v>79</v>
      </c>
      <c r="H3369" s="5">
        <v>60</v>
      </c>
      <c r="I3369" s="5">
        <v>46</v>
      </c>
      <c r="J3369" s="5">
        <v>12.534000000000001</v>
      </c>
      <c r="K3369" s="5">
        <v>124</v>
      </c>
      <c r="L3369" s="5">
        <v>26.661000000000001</v>
      </c>
      <c r="M3369" s="16">
        <v>0</v>
      </c>
      <c r="P3369">
        <f t="shared" si="43"/>
        <v>0</v>
      </c>
      <c r="V3369" s="5" t="s">
        <v>483</v>
      </c>
    </row>
    <row r="3370" spans="1:22" x14ac:dyDescent="0.25">
      <c r="A3370" s="12" t="s">
        <v>77</v>
      </c>
      <c r="B3370" s="17">
        <v>566145</v>
      </c>
      <c r="C3370" s="14">
        <v>38191</v>
      </c>
      <c r="D3370" s="70" t="s">
        <v>2795</v>
      </c>
      <c r="E3370" s="5">
        <v>1</v>
      </c>
      <c r="F3370" s="5">
        <v>1045</v>
      </c>
      <c r="G3370" s="5">
        <v>34</v>
      </c>
      <c r="H3370" s="5">
        <v>58</v>
      </c>
      <c r="I3370" s="5">
        <v>45</v>
      </c>
      <c r="J3370" s="5">
        <v>59.228999999999999</v>
      </c>
      <c r="K3370" s="5">
        <v>124</v>
      </c>
      <c r="L3370" s="5">
        <v>4.0780000000000003</v>
      </c>
      <c r="M3370" s="16">
        <v>0</v>
      </c>
      <c r="N3370" s="5">
        <v>1</v>
      </c>
      <c r="P3370">
        <f t="shared" si="43"/>
        <v>1</v>
      </c>
    </row>
    <row r="3371" spans="1:22" x14ac:dyDescent="0.25">
      <c r="A3371" s="12" t="s">
        <v>77</v>
      </c>
      <c r="B3371" s="17">
        <v>566145</v>
      </c>
      <c r="C3371" s="14">
        <v>38191</v>
      </c>
      <c r="D3371" s="70" t="s">
        <v>2795</v>
      </c>
      <c r="E3371" s="5">
        <v>2</v>
      </c>
      <c r="F3371" s="5">
        <v>1330</v>
      </c>
      <c r="G3371" s="5">
        <v>27</v>
      </c>
      <c r="H3371" s="5">
        <v>64</v>
      </c>
      <c r="I3371" s="5">
        <v>46</v>
      </c>
      <c r="J3371" s="5">
        <v>8.2780000000000005</v>
      </c>
      <c r="K3371" s="5">
        <v>124</v>
      </c>
      <c r="L3371" s="5">
        <v>7.1479999999999997</v>
      </c>
      <c r="M3371" s="16">
        <v>70000</v>
      </c>
      <c r="N3371" s="5">
        <v>2</v>
      </c>
      <c r="O3371" s="5">
        <v>1</v>
      </c>
      <c r="P3371">
        <f t="shared" si="43"/>
        <v>3</v>
      </c>
    </row>
    <row r="3372" spans="1:22" x14ac:dyDescent="0.25">
      <c r="A3372" s="12" t="s">
        <v>77</v>
      </c>
      <c r="B3372" s="17">
        <v>566145</v>
      </c>
      <c r="C3372" s="14">
        <v>38199</v>
      </c>
      <c r="D3372" s="70" t="s">
        <v>2796</v>
      </c>
      <c r="E3372" s="5">
        <v>1</v>
      </c>
      <c r="F3372" s="5">
        <v>1530</v>
      </c>
      <c r="G3372" s="5">
        <v>39</v>
      </c>
      <c r="H3372" s="5">
        <v>64</v>
      </c>
      <c r="I3372" s="5">
        <v>45</v>
      </c>
      <c r="J3372" s="5">
        <v>58.454000000000001</v>
      </c>
      <c r="K3372" s="5">
        <v>124</v>
      </c>
      <c r="L3372" s="5">
        <v>5.117</v>
      </c>
      <c r="M3372" s="16">
        <v>70000</v>
      </c>
      <c r="P3372">
        <f t="shared" si="43"/>
        <v>0</v>
      </c>
    </row>
    <row r="3373" spans="1:22" x14ac:dyDescent="0.25">
      <c r="A3373" s="12" t="s">
        <v>77</v>
      </c>
      <c r="B3373" s="17">
        <v>566145</v>
      </c>
      <c r="C3373" s="14">
        <v>38200</v>
      </c>
      <c r="D3373" s="70" t="s">
        <v>2797</v>
      </c>
      <c r="E3373" s="5">
        <v>1</v>
      </c>
      <c r="F3373" s="5">
        <v>1445</v>
      </c>
      <c r="G3373" s="5">
        <v>7</v>
      </c>
      <c r="H3373" s="5">
        <v>58</v>
      </c>
      <c r="I3373" s="5">
        <v>46</v>
      </c>
      <c r="J3373" s="5">
        <v>39.456000000000003</v>
      </c>
      <c r="K3373" s="5">
        <v>124</v>
      </c>
      <c r="L3373" s="5">
        <v>8.9190000000000005</v>
      </c>
      <c r="M3373" s="16">
        <v>90000</v>
      </c>
      <c r="P3373">
        <f t="shared" si="43"/>
        <v>0</v>
      </c>
    </row>
    <row r="3374" spans="1:22" x14ac:dyDescent="0.25">
      <c r="A3374" s="12" t="s">
        <v>77</v>
      </c>
      <c r="B3374" s="17">
        <v>566145</v>
      </c>
      <c r="C3374" s="14">
        <v>38203</v>
      </c>
      <c r="D3374" s="70" t="s">
        <v>2798</v>
      </c>
      <c r="E3374" s="5">
        <v>1</v>
      </c>
      <c r="F3374" s="5">
        <v>1510</v>
      </c>
      <c r="G3374" s="5">
        <v>12</v>
      </c>
      <c r="H3374" s="5">
        <v>62</v>
      </c>
      <c r="I3374" s="5">
        <v>46</v>
      </c>
      <c r="J3374" s="5">
        <v>34.677</v>
      </c>
      <c r="K3374" s="5">
        <v>124</v>
      </c>
      <c r="L3374" s="5">
        <v>8.1869999999999994</v>
      </c>
      <c r="M3374" s="16">
        <v>0</v>
      </c>
      <c r="P3374">
        <f t="shared" si="43"/>
        <v>0</v>
      </c>
    </row>
    <row r="3375" spans="1:22" x14ac:dyDescent="0.25">
      <c r="A3375" s="12" t="s">
        <v>77</v>
      </c>
      <c r="B3375" s="17">
        <v>566145</v>
      </c>
      <c r="C3375" s="14">
        <v>38203</v>
      </c>
      <c r="D3375" s="70" t="s">
        <v>2798</v>
      </c>
      <c r="E3375" s="5">
        <v>2</v>
      </c>
      <c r="F3375" s="5">
        <v>1740</v>
      </c>
      <c r="G3375" s="5">
        <v>21</v>
      </c>
      <c r="H3375" s="5">
        <v>62</v>
      </c>
      <c r="I3375" s="5">
        <v>46</v>
      </c>
      <c r="J3375" s="5">
        <v>36.253999999999998</v>
      </c>
      <c r="K3375" s="5">
        <v>124</v>
      </c>
      <c r="L3375" s="5">
        <v>11.83</v>
      </c>
      <c r="M3375" s="16">
        <v>80000</v>
      </c>
      <c r="N3375" s="5">
        <v>1</v>
      </c>
      <c r="O3375" s="5">
        <v>2</v>
      </c>
      <c r="P3375">
        <f t="shared" si="43"/>
        <v>3</v>
      </c>
    </row>
    <row r="3376" spans="1:22" x14ac:dyDescent="0.25">
      <c r="A3376" s="12" t="s">
        <v>77</v>
      </c>
      <c r="B3376" s="17">
        <v>566145</v>
      </c>
      <c r="C3376" s="14">
        <v>38204</v>
      </c>
      <c r="D3376" s="70" t="s">
        <v>2799</v>
      </c>
      <c r="E3376" s="5">
        <v>1</v>
      </c>
      <c r="F3376" s="5">
        <v>1235</v>
      </c>
      <c r="G3376" s="5">
        <v>30</v>
      </c>
      <c r="H3376" s="5">
        <v>62</v>
      </c>
      <c r="I3376" s="5">
        <v>46</v>
      </c>
      <c r="J3376" s="5">
        <v>32.494999999999997</v>
      </c>
      <c r="K3376" s="5">
        <v>124</v>
      </c>
      <c r="L3376" s="5">
        <v>15.5877</v>
      </c>
      <c r="M3376" s="16">
        <v>30000</v>
      </c>
      <c r="N3376" s="5">
        <v>2</v>
      </c>
      <c r="P3376">
        <f t="shared" si="43"/>
        <v>2</v>
      </c>
    </row>
    <row r="3377" spans="1:23" x14ac:dyDescent="0.25">
      <c r="A3377" s="12" t="s">
        <v>77</v>
      </c>
      <c r="B3377" s="17">
        <v>566145</v>
      </c>
      <c r="C3377" s="14">
        <v>38204</v>
      </c>
      <c r="D3377" s="70" t="s">
        <v>2799</v>
      </c>
      <c r="E3377" s="5">
        <v>2</v>
      </c>
      <c r="F3377" s="5">
        <v>1550</v>
      </c>
      <c r="G3377" s="5">
        <v>45</v>
      </c>
      <c r="H3377" s="5">
        <v>62</v>
      </c>
      <c r="I3377" s="5">
        <v>46</v>
      </c>
      <c r="J3377" s="5">
        <v>30.036000000000001</v>
      </c>
      <c r="K3377" s="5">
        <v>124</v>
      </c>
      <c r="L3377" s="5">
        <v>19.253</v>
      </c>
      <c r="M3377" s="16">
        <v>20000</v>
      </c>
      <c r="N3377" s="5">
        <v>3</v>
      </c>
      <c r="P3377">
        <f t="shared" si="43"/>
        <v>3</v>
      </c>
    </row>
    <row r="3378" spans="1:23" x14ac:dyDescent="0.25">
      <c r="A3378" s="12" t="s">
        <v>77</v>
      </c>
      <c r="B3378" s="17">
        <v>566145</v>
      </c>
      <c r="C3378" s="14">
        <v>38204</v>
      </c>
      <c r="D3378" s="70" t="s">
        <v>2799</v>
      </c>
      <c r="E3378" s="5">
        <v>3</v>
      </c>
      <c r="F3378" s="5">
        <v>1920</v>
      </c>
      <c r="G3378" s="5">
        <v>28</v>
      </c>
      <c r="H3378" s="5">
        <v>60</v>
      </c>
      <c r="I3378" s="5">
        <v>46</v>
      </c>
      <c r="J3378" s="5">
        <v>22.202000000000002</v>
      </c>
      <c r="K3378" s="5">
        <v>124</v>
      </c>
      <c r="L3378" s="5">
        <v>14.553000000000001</v>
      </c>
      <c r="M3378" s="16">
        <v>0</v>
      </c>
      <c r="P3378">
        <f t="shared" si="43"/>
        <v>0</v>
      </c>
    </row>
    <row r="3379" spans="1:23" x14ac:dyDescent="0.25">
      <c r="A3379" s="12" t="s">
        <v>77</v>
      </c>
      <c r="B3379" s="17">
        <v>566145</v>
      </c>
      <c r="C3379" s="14">
        <v>38206</v>
      </c>
      <c r="D3379" s="70" t="s">
        <v>2800</v>
      </c>
      <c r="E3379" s="5">
        <v>1</v>
      </c>
      <c r="F3379" s="5">
        <v>1025</v>
      </c>
      <c r="G3379" s="5">
        <v>22</v>
      </c>
      <c r="H3379" s="5">
        <v>58</v>
      </c>
      <c r="I3379" s="5">
        <v>46</v>
      </c>
      <c r="J3379" s="5">
        <v>22.620999999999999</v>
      </c>
      <c r="K3379" s="5">
        <v>124</v>
      </c>
      <c r="L3379" s="5">
        <v>12.848000000000001</v>
      </c>
      <c r="M3379" s="16">
        <v>100000</v>
      </c>
      <c r="N3379" s="5">
        <v>1</v>
      </c>
      <c r="P3379">
        <f t="shared" si="43"/>
        <v>1</v>
      </c>
      <c r="Q3379" s="16">
        <v>2000</v>
      </c>
      <c r="W3379" s="5" t="s">
        <v>425</v>
      </c>
    </row>
    <row r="3380" spans="1:23" x14ac:dyDescent="0.25">
      <c r="A3380" s="12" t="s">
        <v>77</v>
      </c>
      <c r="B3380" s="17">
        <v>566145</v>
      </c>
      <c r="C3380" s="14">
        <v>38207</v>
      </c>
      <c r="D3380" s="70" t="s">
        <v>2801</v>
      </c>
      <c r="E3380" s="5">
        <v>1</v>
      </c>
      <c r="F3380" s="5">
        <v>830</v>
      </c>
      <c r="G3380" s="5">
        <v>12</v>
      </c>
      <c r="H3380" s="5">
        <v>58</v>
      </c>
      <c r="I3380" s="5">
        <v>46</v>
      </c>
      <c r="J3380" s="5">
        <v>12.849</v>
      </c>
      <c r="K3380" s="5">
        <v>124</v>
      </c>
      <c r="L3380" s="5">
        <v>6.2919999999999998</v>
      </c>
      <c r="M3380" s="16">
        <v>90000</v>
      </c>
      <c r="P3380">
        <f t="shared" si="43"/>
        <v>0</v>
      </c>
    </row>
    <row r="3381" spans="1:23" x14ac:dyDescent="0.25">
      <c r="A3381" s="12" t="s">
        <v>77</v>
      </c>
      <c r="B3381" s="17">
        <v>566145</v>
      </c>
      <c r="C3381" s="14">
        <v>38208</v>
      </c>
      <c r="D3381" s="70" t="s">
        <v>2802</v>
      </c>
      <c r="E3381" s="5">
        <v>1</v>
      </c>
      <c r="F3381" s="5">
        <v>840</v>
      </c>
      <c r="G3381" s="5">
        <v>15</v>
      </c>
      <c r="H3381" s="5">
        <v>58</v>
      </c>
      <c r="I3381" s="5">
        <v>46</v>
      </c>
      <c r="J3381" s="5">
        <v>11.81</v>
      </c>
      <c r="K3381" s="5">
        <v>124</v>
      </c>
      <c r="L3381" s="5">
        <v>6.7930000000000001</v>
      </c>
      <c r="M3381" s="16">
        <v>0</v>
      </c>
      <c r="P3381">
        <f t="shared" si="43"/>
        <v>0</v>
      </c>
    </row>
    <row r="3382" spans="1:23" x14ac:dyDescent="0.25">
      <c r="A3382" s="12" t="s">
        <v>77</v>
      </c>
      <c r="B3382" s="17">
        <v>566145</v>
      </c>
      <c r="C3382" s="14">
        <v>38208</v>
      </c>
      <c r="D3382" s="70" t="s">
        <v>2802</v>
      </c>
      <c r="E3382" s="5">
        <v>2</v>
      </c>
      <c r="F3382" s="5">
        <v>1020</v>
      </c>
      <c r="G3382" s="5">
        <v>32</v>
      </c>
      <c r="H3382" s="5">
        <v>59</v>
      </c>
      <c r="I3382" s="5">
        <v>46</v>
      </c>
      <c r="J3382" s="5">
        <v>10.856</v>
      </c>
      <c r="K3382" s="5">
        <v>124</v>
      </c>
      <c r="L3382" s="5">
        <v>10.752000000000001</v>
      </c>
      <c r="M3382" s="16">
        <v>0</v>
      </c>
      <c r="P3382">
        <f t="shared" si="43"/>
        <v>0</v>
      </c>
    </row>
    <row r="3383" spans="1:23" x14ac:dyDescent="0.25">
      <c r="A3383" s="12" t="s">
        <v>77</v>
      </c>
      <c r="B3383" s="17">
        <v>566145</v>
      </c>
      <c r="C3383" s="14">
        <v>38208</v>
      </c>
      <c r="D3383" s="70" t="s">
        <v>2802</v>
      </c>
      <c r="E3383" s="5">
        <v>3</v>
      </c>
      <c r="F3383" s="5">
        <v>1830</v>
      </c>
      <c r="G3383" s="5">
        <v>63</v>
      </c>
      <c r="H3383" s="5">
        <v>60</v>
      </c>
      <c r="I3383" s="5">
        <v>46</v>
      </c>
      <c r="J3383" s="5">
        <v>6.5010000000000003</v>
      </c>
      <c r="K3383" s="5">
        <v>124</v>
      </c>
      <c r="L3383" s="5">
        <v>21.786000000000001</v>
      </c>
      <c r="M3383" s="16">
        <v>8000</v>
      </c>
      <c r="P3383">
        <f t="shared" si="43"/>
        <v>0</v>
      </c>
    </row>
    <row r="3384" spans="1:23" x14ac:dyDescent="0.25">
      <c r="A3384" s="12" t="s">
        <v>77</v>
      </c>
      <c r="B3384" s="17">
        <v>566145</v>
      </c>
      <c r="C3384" s="14">
        <v>38209</v>
      </c>
      <c r="D3384" s="70" t="s">
        <v>2803</v>
      </c>
      <c r="E3384" s="5">
        <v>1</v>
      </c>
      <c r="F3384" s="5">
        <v>1015</v>
      </c>
      <c r="G3384" s="5">
        <v>61</v>
      </c>
      <c r="H3384" s="5">
        <v>60</v>
      </c>
      <c r="I3384" s="5">
        <v>46</v>
      </c>
      <c r="J3384" s="5">
        <v>5.0720000000000001</v>
      </c>
      <c r="K3384" s="5">
        <v>124</v>
      </c>
      <c r="L3384" s="5">
        <v>20.254000000000001</v>
      </c>
      <c r="M3384" s="16">
        <v>30000</v>
      </c>
      <c r="P3384">
        <f t="shared" ref="P3384:P3447" si="44">N3384+O3384</f>
        <v>0</v>
      </c>
    </row>
    <row r="3385" spans="1:23" x14ac:dyDescent="0.25">
      <c r="A3385" s="12" t="s">
        <v>77</v>
      </c>
      <c r="B3385" s="17">
        <v>566145</v>
      </c>
      <c r="C3385" s="14">
        <v>38209</v>
      </c>
      <c r="D3385" s="70" t="s">
        <v>2803</v>
      </c>
      <c r="E3385" s="5">
        <v>2</v>
      </c>
      <c r="F3385" s="5">
        <v>1910</v>
      </c>
      <c r="G3385" s="5">
        <v>66</v>
      </c>
      <c r="H3385" s="5">
        <v>62</v>
      </c>
      <c r="I3385" s="5">
        <v>46</v>
      </c>
      <c r="J3385" s="5">
        <v>7.2510000000000003</v>
      </c>
      <c r="K3385" s="5">
        <v>124</v>
      </c>
      <c r="L3385" s="5">
        <v>22.690999999999999</v>
      </c>
      <c r="M3385" s="16">
        <v>0</v>
      </c>
      <c r="P3385">
        <f t="shared" si="44"/>
        <v>0</v>
      </c>
    </row>
    <row r="3386" spans="1:23" x14ac:dyDescent="0.25">
      <c r="A3386" s="12" t="s">
        <v>77</v>
      </c>
      <c r="B3386" s="17">
        <v>566145</v>
      </c>
      <c r="C3386" s="14">
        <v>38211</v>
      </c>
      <c r="D3386" s="70" t="s">
        <v>2804</v>
      </c>
      <c r="E3386" s="5">
        <v>1</v>
      </c>
      <c r="F3386" s="5">
        <v>1035</v>
      </c>
      <c r="G3386" s="5">
        <v>33</v>
      </c>
      <c r="H3386" s="5">
        <v>58</v>
      </c>
      <c r="I3386" s="5">
        <v>46</v>
      </c>
      <c r="J3386" s="5">
        <v>23.922000000000001</v>
      </c>
      <c r="K3386" s="5">
        <v>124</v>
      </c>
      <c r="L3386" s="5">
        <v>16.216999999999999</v>
      </c>
      <c r="M3386" s="16">
        <v>0</v>
      </c>
      <c r="P3386">
        <f t="shared" si="44"/>
        <v>0</v>
      </c>
    </row>
    <row r="3387" spans="1:23" x14ac:dyDescent="0.25">
      <c r="A3387" s="12" t="s">
        <v>77</v>
      </c>
      <c r="B3387" s="17">
        <v>566145</v>
      </c>
      <c r="C3387" s="14">
        <v>38211</v>
      </c>
      <c r="D3387" s="70" t="s">
        <v>2804</v>
      </c>
      <c r="E3387" s="5">
        <v>2</v>
      </c>
      <c r="F3387" s="5">
        <v>1150</v>
      </c>
      <c r="G3387" s="5">
        <v>40</v>
      </c>
      <c r="H3387" s="5">
        <v>59</v>
      </c>
      <c r="I3387" s="5">
        <v>46</v>
      </c>
      <c r="J3387" s="5">
        <v>20.163</v>
      </c>
      <c r="K3387" s="5">
        <v>124</v>
      </c>
      <c r="L3387" s="5">
        <v>17.47</v>
      </c>
      <c r="M3387" s="16">
        <v>80000</v>
      </c>
      <c r="N3387" s="5">
        <v>2</v>
      </c>
      <c r="P3387">
        <f t="shared" si="44"/>
        <v>2</v>
      </c>
      <c r="Q3387" s="16">
        <v>1000</v>
      </c>
    </row>
    <row r="3388" spans="1:23" x14ac:dyDescent="0.25">
      <c r="A3388" s="12" t="s">
        <v>77</v>
      </c>
      <c r="B3388" s="17">
        <v>566145</v>
      </c>
      <c r="C3388" s="14">
        <v>38212</v>
      </c>
      <c r="D3388" s="70" t="s">
        <v>2805</v>
      </c>
      <c r="E3388" s="5">
        <v>1</v>
      </c>
      <c r="F3388" s="5">
        <v>1015</v>
      </c>
      <c r="G3388" s="5">
        <v>29</v>
      </c>
      <c r="H3388" s="5">
        <v>61</v>
      </c>
      <c r="I3388" s="5">
        <v>45</v>
      </c>
      <c r="J3388" s="5">
        <v>57.713999999999999</v>
      </c>
      <c r="K3388" s="5">
        <v>124</v>
      </c>
      <c r="L3388" s="5">
        <v>2.6160000000000001</v>
      </c>
      <c r="M3388" s="16">
        <v>0</v>
      </c>
      <c r="N3388" s="5">
        <v>1</v>
      </c>
      <c r="P3388">
        <f t="shared" si="44"/>
        <v>1</v>
      </c>
    </row>
    <row r="3389" spans="1:23" x14ac:dyDescent="0.25">
      <c r="A3389" s="12" t="s">
        <v>77</v>
      </c>
      <c r="B3389" s="17">
        <v>566145</v>
      </c>
      <c r="C3389" s="14">
        <v>38212</v>
      </c>
      <c r="D3389" s="70" t="s">
        <v>2805</v>
      </c>
      <c r="E3389" s="5">
        <v>2</v>
      </c>
      <c r="F3389" s="5">
        <v>1640</v>
      </c>
      <c r="G3389" s="5">
        <v>41</v>
      </c>
      <c r="H3389" s="5">
        <v>62</v>
      </c>
      <c r="I3389" s="5">
        <v>45</v>
      </c>
      <c r="J3389" s="5">
        <v>55.401000000000003</v>
      </c>
      <c r="K3389" s="5">
        <v>124</v>
      </c>
      <c r="L3389" s="5">
        <v>5.5339999999999998</v>
      </c>
      <c r="M3389" s="16">
        <v>30000</v>
      </c>
      <c r="P3389">
        <f t="shared" si="44"/>
        <v>0</v>
      </c>
    </row>
    <row r="3390" spans="1:23" x14ac:dyDescent="0.25">
      <c r="A3390" s="12" t="s">
        <v>77</v>
      </c>
      <c r="B3390" s="17">
        <v>566145</v>
      </c>
      <c r="C3390" s="14">
        <v>38212</v>
      </c>
      <c r="D3390" s="70" t="s">
        <v>2805</v>
      </c>
      <c r="E3390" s="5">
        <v>3</v>
      </c>
      <c r="F3390" s="5">
        <v>2010</v>
      </c>
      <c r="G3390" s="5">
        <v>44</v>
      </c>
      <c r="H3390" s="5">
        <v>62</v>
      </c>
      <c r="I3390" s="5">
        <v>45</v>
      </c>
      <c r="J3390" s="5">
        <v>52.198999999999998</v>
      </c>
      <c r="K3390" s="5">
        <v>124</v>
      </c>
      <c r="L3390" s="5">
        <v>6.6150000000000002</v>
      </c>
      <c r="M3390" s="16">
        <v>50000</v>
      </c>
      <c r="P3390">
        <f t="shared" si="44"/>
        <v>0</v>
      </c>
    </row>
    <row r="3391" spans="1:23" x14ac:dyDescent="0.25">
      <c r="A3391" s="12" t="s">
        <v>77</v>
      </c>
      <c r="B3391" s="17">
        <v>566145</v>
      </c>
      <c r="C3391" s="14">
        <v>38213</v>
      </c>
      <c r="D3391" s="70" t="s">
        <v>2806</v>
      </c>
      <c r="E3391" s="5">
        <v>1</v>
      </c>
      <c r="F3391" s="5">
        <v>1145</v>
      </c>
      <c r="G3391" s="5">
        <v>69</v>
      </c>
      <c r="H3391" s="5">
        <v>59</v>
      </c>
      <c r="I3391" s="5">
        <v>46</v>
      </c>
      <c r="J3391" s="5">
        <v>0.77800000000000002</v>
      </c>
      <c r="K3391" s="5">
        <v>124</v>
      </c>
      <c r="L3391" s="5">
        <v>22.132999999999999</v>
      </c>
      <c r="M3391" s="16">
        <v>40000</v>
      </c>
      <c r="P3391">
        <f t="shared" si="44"/>
        <v>0</v>
      </c>
      <c r="Q3391" s="16">
        <v>50</v>
      </c>
    </row>
    <row r="3392" spans="1:23" x14ac:dyDescent="0.25">
      <c r="A3392" s="12" t="s">
        <v>77</v>
      </c>
      <c r="B3392" s="17">
        <v>566145</v>
      </c>
      <c r="C3392" s="14">
        <v>38213</v>
      </c>
      <c r="D3392" s="70" t="s">
        <v>2806</v>
      </c>
      <c r="E3392" s="5">
        <v>2</v>
      </c>
      <c r="F3392" s="5">
        <v>1905</v>
      </c>
      <c r="G3392" s="5">
        <v>72</v>
      </c>
      <c r="H3392" s="5">
        <v>59</v>
      </c>
      <c r="I3392" s="5">
        <v>46</v>
      </c>
      <c r="J3392" s="5">
        <v>6.319</v>
      </c>
      <c r="K3392" s="5">
        <v>124</v>
      </c>
      <c r="L3392" s="5">
        <v>27.713999999999999</v>
      </c>
      <c r="M3392" s="16">
        <v>0</v>
      </c>
      <c r="P3392">
        <f t="shared" si="44"/>
        <v>0</v>
      </c>
    </row>
    <row r="3393" spans="1:23" x14ac:dyDescent="0.25">
      <c r="A3393" s="12" t="s">
        <v>77</v>
      </c>
      <c r="B3393" s="17">
        <v>566145</v>
      </c>
      <c r="C3393" s="14">
        <v>38214</v>
      </c>
      <c r="D3393" s="70" t="s">
        <v>2807</v>
      </c>
      <c r="E3393" s="5">
        <v>1</v>
      </c>
      <c r="F3393" s="5">
        <v>1015</v>
      </c>
      <c r="G3393" s="5">
        <v>17</v>
      </c>
      <c r="H3393" s="5">
        <v>61</v>
      </c>
      <c r="I3393" s="5">
        <v>46</v>
      </c>
      <c r="J3393" s="5">
        <v>3.919</v>
      </c>
      <c r="K3393" s="5">
        <v>124</v>
      </c>
      <c r="L3393" s="5">
        <v>0.41799999999999998</v>
      </c>
      <c r="M3393" s="16">
        <v>80000</v>
      </c>
      <c r="N3393" s="6">
        <v>2</v>
      </c>
      <c r="O3393" s="5">
        <v>1</v>
      </c>
      <c r="P3393">
        <f t="shared" si="44"/>
        <v>3</v>
      </c>
      <c r="W3393" s="5" t="s">
        <v>425</v>
      </c>
    </row>
    <row r="3394" spans="1:23" x14ac:dyDescent="0.25">
      <c r="A3394" s="12" t="s">
        <v>77</v>
      </c>
      <c r="B3394" s="17">
        <v>566145</v>
      </c>
      <c r="C3394" s="14">
        <v>38215</v>
      </c>
      <c r="D3394" s="70" t="s">
        <v>2808</v>
      </c>
      <c r="E3394" s="5">
        <v>1</v>
      </c>
      <c r="F3394" s="5">
        <v>1155</v>
      </c>
      <c r="G3394" s="5">
        <v>13</v>
      </c>
      <c r="H3394" s="5">
        <v>62</v>
      </c>
      <c r="I3394" s="5">
        <v>45</v>
      </c>
      <c r="J3394" s="5">
        <v>59.96</v>
      </c>
      <c r="K3394" s="5">
        <v>123</v>
      </c>
      <c r="L3394" s="5">
        <v>59.319000000000003</v>
      </c>
      <c r="M3394" s="16">
        <v>90000</v>
      </c>
      <c r="N3394" s="6">
        <v>4</v>
      </c>
      <c r="P3394">
        <f t="shared" si="44"/>
        <v>4</v>
      </c>
    </row>
    <row r="3395" spans="1:23" x14ac:dyDescent="0.25">
      <c r="A3395" s="12" t="s">
        <v>77</v>
      </c>
      <c r="B3395" s="17">
        <v>566145</v>
      </c>
      <c r="C3395" s="14">
        <v>38216</v>
      </c>
      <c r="D3395" s="70" t="s">
        <v>2809</v>
      </c>
      <c r="E3395" s="5">
        <v>1</v>
      </c>
      <c r="F3395" s="5">
        <v>1025</v>
      </c>
      <c r="G3395" s="5">
        <v>87</v>
      </c>
      <c r="H3395" s="5">
        <v>58</v>
      </c>
      <c r="I3395" s="5">
        <v>46</v>
      </c>
      <c r="J3395" s="5">
        <v>16.478000000000002</v>
      </c>
      <c r="K3395" s="5">
        <v>124</v>
      </c>
      <c r="L3395" s="5">
        <v>25.126999999999999</v>
      </c>
      <c r="M3395" s="16">
        <v>80000</v>
      </c>
      <c r="N3395" s="6">
        <v>3</v>
      </c>
      <c r="P3395">
        <f t="shared" si="44"/>
        <v>3</v>
      </c>
      <c r="Q3395" s="16">
        <v>200</v>
      </c>
      <c r="W3395" s="5" t="s">
        <v>425</v>
      </c>
    </row>
    <row r="3396" spans="1:23" x14ac:dyDescent="0.25">
      <c r="A3396" s="12" t="s">
        <v>77</v>
      </c>
      <c r="B3396" s="17">
        <v>566145</v>
      </c>
      <c r="C3396" s="14">
        <v>38217</v>
      </c>
      <c r="D3396" s="70" t="s">
        <v>2810</v>
      </c>
      <c r="E3396" s="5">
        <v>1</v>
      </c>
      <c r="F3396" s="5">
        <v>1340</v>
      </c>
      <c r="G3396" s="5">
        <v>30</v>
      </c>
      <c r="H3396" s="5">
        <v>60</v>
      </c>
      <c r="I3396" s="5">
        <v>46</v>
      </c>
      <c r="J3396" s="5">
        <v>22.202000000000002</v>
      </c>
      <c r="K3396" s="5">
        <v>124</v>
      </c>
      <c r="L3396" s="5">
        <v>14.553000000000001</v>
      </c>
      <c r="M3396" s="16">
        <v>30000</v>
      </c>
      <c r="N3396" s="6">
        <v>2</v>
      </c>
      <c r="P3396">
        <f t="shared" si="44"/>
        <v>2</v>
      </c>
      <c r="Q3396" s="16">
        <v>100</v>
      </c>
      <c r="W3396" s="5" t="s">
        <v>425</v>
      </c>
    </row>
    <row r="3397" spans="1:23" x14ac:dyDescent="0.25">
      <c r="A3397" s="12" t="s">
        <v>77</v>
      </c>
      <c r="B3397" s="17">
        <v>566145</v>
      </c>
      <c r="C3397" s="14">
        <v>38217</v>
      </c>
      <c r="D3397" s="70" t="s">
        <v>2810</v>
      </c>
      <c r="E3397" s="5">
        <v>2</v>
      </c>
      <c r="F3397" s="5">
        <v>1845</v>
      </c>
      <c r="G3397" s="5">
        <v>16</v>
      </c>
      <c r="I3397" s="5">
        <v>46</v>
      </c>
      <c r="J3397" s="5">
        <v>23.748999999999999</v>
      </c>
      <c r="K3397" s="5">
        <v>124</v>
      </c>
      <c r="L3397" s="5">
        <v>10.308999999999999</v>
      </c>
      <c r="M3397" s="16">
        <v>0</v>
      </c>
      <c r="N3397" s="6"/>
      <c r="P3397">
        <f t="shared" si="44"/>
        <v>0</v>
      </c>
    </row>
    <row r="3398" spans="1:23" x14ac:dyDescent="0.25">
      <c r="A3398" s="12" t="s">
        <v>77</v>
      </c>
      <c r="B3398" s="17">
        <v>566145</v>
      </c>
      <c r="C3398" s="14">
        <v>38218</v>
      </c>
      <c r="D3398" s="70" t="s">
        <v>2811</v>
      </c>
      <c r="E3398" s="5">
        <v>1</v>
      </c>
      <c r="F3398" s="5">
        <v>1235</v>
      </c>
      <c r="G3398" s="5">
        <v>73</v>
      </c>
      <c r="H3398" s="5">
        <v>62</v>
      </c>
      <c r="I3398" s="5">
        <v>46</v>
      </c>
      <c r="J3398" s="5">
        <v>3.5830000000000002</v>
      </c>
      <c r="K3398" s="5">
        <v>124</v>
      </c>
      <c r="L3398" s="5">
        <v>27.504999999999999</v>
      </c>
      <c r="M3398" s="16">
        <v>70000</v>
      </c>
      <c r="N3398" s="6">
        <v>1</v>
      </c>
      <c r="P3398">
        <f t="shared" si="44"/>
        <v>1</v>
      </c>
      <c r="W3398" s="5" t="s">
        <v>425</v>
      </c>
    </row>
    <row r="3399" spans="1:23" x14ac:dyDescent="0.25">
      <c r="A3399" s="12" t="s">
        <v>77</v>
      </c>
      <c r="B3399" s="17">
        <v>566145</v>
      </c>
      <c r="C3399" s="14">
        <v>38218</v>
      </c>
      <c r="D3399" s="70" t="s">
        <v>2811</v>
      </c>
      <c r="E3399" s="5">
        <v>2</v>
      </c>
      <c r="F3399" s="5">
        <v>1440</v>
      </c>
      <c r="G3399" s="5">
        <v>73</v>
      </c>
      <c r="H3399" s="5">
        <v>62</v>
      </c>
      <c r="I3399" s="5">
        <v>46</v>
      </c>
      <c r="J3399" s="5">
        <v>2.87</v>
      </c>
      <c r="K3399" s="5">
        <v>124</v>
      </c>
      <c r="L3399" s="5">
        <v>27.789000000000001</v>
      </c>
      <c r="M3399" s="16">
        <v>40000</v>
      </c>
      <c r="N3399" s="6"/>
      <c r="P3399">
        <f t="shared" si="44"/>
        <v>0</v>
      </c>
    </row>
    <row r="3400" spans="1:23" x14ac:dyDescent="0.25">
      <c r="A3400" s="12" t="s">
        <v>77</v>
      </c>
      <c r="B3400" s="17">
        <v>566145</v>
      </c>
      <c r="C3400" s="14">
        <v>38219</v>
      </c>
      <c r="D3400" s="70" t="s">
        <v>2812</v>
      </c>
      <c r="E3400" s="5">
        <v>1</v>
      </c>
      <c r="F3400" s="5">
        <v>1230</v>
      </c>
      <c r="G3400" s="5">
        <v>70</v>
      </c>
      <c r="H3400" s="5">
        <v>58</v>
      </c>
      <c r="I3400" s="5">
        <v>46</v>
      </c>
      <c r="J3400" s="5">
        <v>22.068999999999999</v>
      </c>
      <c r="K3400" s="5">
        <v>124</v>
      </c>
      <c r="L3400" s="5">
        <v>22.858000000000001</v>
      </c>
      <c r="M3400" s="16">
        <v>60000</v>
      </c>
      <c r="N3400" s="6">
        <v>2</v>
      </c>
      <c r="P3400">
        <f t="shared" si="44"/>
        <v>2</v>
      </c>
    </row>
    <row r="3401" spans="1:23" x14ac:dyDescent="0.25">
      <c r="A3401" s="12" t="s">
        <v>77</v>
      </c>
      <c r="B3401" s="17">
        <v>566145</v>
      </c>
      <c r="C3401" s="14">
        <v>38219</v>
      </c>
      <c r="D3401" s="70" t="s">
        <v>2812</v>
      </c>
      <c r="E3401" s="5">
        <v>2</v>
      </c>
      <c r="F3401" s="5">
        <v>1410</v>
      </c>
      <c r="G3401" s="5">
        <v>70</v>
      </c>
      <c r="H3401" s="5">
        <v>58</v>
      </c>
      <c r="I3401" s="5">
        <v>46</v>
      </c>
      <c r="J3401" s="5">
        <v>22.437000000000001</v>
      </c>
      <c r="K3401" s="5">
        <v>124</v>
      </c>
      <c r="L3401" s="5">
        <v>22.972000000000001</v>
      </c>
      <c r="M3401" s="16">
        <v>100000</v>
      </c>
      <c r="P3401">
        <f t="shared" si="44"/>
        <v>0</v>
      </c>
    </row>
    <row r="3402" spans="1:23" x14ac:dyDescent="0.25">
      <c r="A3402" s="12" t="s">
        <v>77</v>
      </c>
      <c r="B3402" s="17">
        <v>566145</v>
      </c>
      <c r="C3402" s="14">
        <v>38220</v>
      </c>
      <c r="D3402" s="94" t="s">
        <v>6916</v>
      </c>
      <c r="E3402" s="5">
        <v>1</v>
      </c>
      <c r="F3402" s="5">
        <v>1215</v>
      </c>
      <c r="G3402" s="5">
        <v>38</v>
      </c>
      <c r="H3402" s="5">
        <v>59</v>
      </c>
      <c r="I3402" s="5">
        <v>46</v>
      </c>
      <c r="J3402" s="5">
        <v>29.617000000000001</v>
      </c>
      <c r="K3402" s="5">
        <v>124</v>
      </c>
      <c r="L3402" s="5">
        <v>18.04</v>
      </c>
      <c r="M3402" s="46">
        <v>60000</v>
      </c>
      <c r="N3402" s="5">
        <v>1</v>
      </c>
      <c r="O3402" s="5">
        <v>1</v>
      </c>
      <c r="P3402">
        <f t="shared" si="44"/>
        <v>2</v>
      </c>
    </row>
    <row r="3403" spans="1:23" x14ac:dyDescent="0.25">
      <c r="A3403" s="12" t="s">
        <v>77</v>
      </c>
      <c r="B3403" s="17">
        <v>566145</v>
      </c>
      <c r="C3403" s="14">
        <v>38220</v>
      </c>
      <c r="D3403" s="94" t="s">
        <v>6916</v>
      </c>
      <c r="E3403" s="5">
        <v>2</v>
      </c>
      <c r="F3403" s="5">
        <v>1350</v>
      </c>
      <c r="G3403" s="5">
        <v>38</v>
      </c>
      <c r="H3403" s="5">
        <v>59</v>
      </c>
      <c r="I3403" s="5">
        <v>46</v>
      </c>
      <c r="J3403" s="5">
        <v>30.297000000000001</v>
      </c>
      <c r="K3403" s="5">
        <v>124</v>
      </c>
      <c r="L3403" s="5">
        <v>18.154</v>
      </c>
      <c r="M3403" s="46">
        <v>120000</v>
      </c>
      <c r="P3403">
        <f t="shared" si="44"/>
        <v>0</v>
      </c>
      <c r="W3403" s="5" t="s">
        <v>431</v>
      </c>
    </row>
    <row r="3404" spans="1:23" x14ac:dyDescent="0.25">
      <c r="A3404" s="12" t="s">
        <v>77</v>
      </c>
      <c r="B3404" s="17">
        <v>566145</v>
      </c>
      <c r="C3404" s="14">
        <v>38221</v>
      </c>
      <c r="D3404" s="73" t="s">
        <v>6916</v>
      </c>
      <c r="E3404" s="5">
        <v>1</v>
      </c>
      <c r="F3404" s="5">
        <v>1145</v>
      </c>
      <c r="G3404" s="5">
        <v>74</v>
      </c>
      <c r="I3404" s="5">
        <v>46</v>
      </c>
      <c r="J3404" s="5">
        <v>22.620999999999999</v>
      </c>
      <c r="K3404" s="5">
        <v>124</v>
      </c>
      <c r="L3404" s="5">
        <v>29.635999999999999</v>
      </c>
      <c r="M3404" s="16">
        <v>0</v>
      </c>
      <c r="P3404">
        <f t="shared" si="44"/>
        <v>0</v>
      </c>
    </row>
    <row r="3405" spans="1:23" x14ac:dyDescent="0.25">
      <c r="A3405" s="12" t="s">
        <v>77</v>
      </c>
      <c r="B3405" s="17">
        <v>566145</v>
      </c>
      <c r="C3405" s="14">
        <v>38221</v>
      </c>
      <c r="D3405" s="73" t="s">
        <v>6916</v>
      </c>
      <c r="E3405" s="5">
        <v>2</v>
      </c>
      <c r="F3405" s="5">
        <v>1310</v>
      </c>
      <c r="G3405" s="5">
        <v>176</v>
      </c>
      <c r="I3405" s="5">
        <v>46</v>
      </c>
      <c r="J3405" s="5">
        <v>22.385000000000002</v>
      </c>
      <c r="K3405" s="5">
        <v>124</v>
      </c>
      <c r="L3405" s="5">
        <v>62.061999999999998</v>
      </c>
      <c r="M3405" s="16">
        <v>0</v>
      </c>
      <c r="P3405">
        <f t="shared" si="44"/>
        <v>0</v>
      </c>
    </row>
    <row r="3406" spans="1:23" x14ac:dyDescent="0.25">
      <c r="A3406" s="12" t="s">
        <v>77</v>
      </c>
      <c r="B3406" s="17">
        <v>566145</v>
      </c>
      <c r="C3406" s="14">
        <v>38222</v>
      </c>
      <c r="D3406" s="73" t="s">
        <v>6916</v>
      </c>
      <c r="E3406" s="5">
        <v>1</v>
      </c>
      <c r="F3406" s="5">
        <v>1520</v>
      </c>
      <c r="G3406" s="5">
        <v>72</v>
      </c>
      <c r="H3406" s="5">
        <v>58</v>
      </c>
      <c r="I3406" s="5">
        <v>46</v>
      </c>
      <c r="J3406" s="5">
        <v>22.323</v>
      </c>
      <c r="K3406" s="5">
        <v>124</v>
      </c>
      <c r="L3406" s="5">
        <v>23.349</v>
      </c>
      <c r="M3406" s="16">
        <v>0</v>
      </c>
      <c r="P3406">
        <f t="shared" si="44"/>
        <v>0</v>
      </c>
    </row>
    <row r="3407" spans="1:23" x14ac:dyDescent="0.25">
      <c r="A3407" s="12" t="s">
        <v>77</v>
      </c>
      <c r="B3407" s="17">
        <v>566145</v>
      </c>
      <c r="C3407" s="14">
        <v>38222</v>
      </c>
      <c r="D3407" s="73" t="s">
        <v>6916</v>
      </c>
      <c r="E3407" s="5">
        <v>2</v>
      </c>
      <c r="F3407" s="5">
        <v>1635</v>
      </c>
      <c r="I3407" s="5">
        <v>46</v>
      </c>
      <c r="J3407" s="5">
        <v>23.001999999999999</v>
      </c>
      <c r="K3407" s="5">
        <v>124</v>
      </c>
      <c r="L3407" s="5">
        <v>23.431000000000001</v>
      </c>
      <c r="M3407" s="16">
        <v>0</v>
      </c>
      <c r="P3407">
        <f t="shared" si="44"/>
        <v>0</v>
      </c>
    </row>
    <row r="3408" spans="1:23" x14ac:dyDescent="0.25">
      <c r="A3408" s="12" t="s">
        <v>77</v>
      </c>
      <c r="B3408" s="17">
        <v>566145</v>
      </c>
      <c r="C3408" s="14">
        <v>38223</v>
      </c>
      <c r="D3408" s="70" t="s">
        <v>2813</v>
      </c>
      <c r="E3408" s="5">
        <v>1</v>
      </c>
      <c r="F3408" s="5">
        <v>1510</v>
      </c>
      <c r="G3408" s="5">
        <v>25</v>
      </c>
      <c r="H3408" s="5">
        <v>57</v>
      </c>
      <c r="I3408" s="5">
        <v>46</v>
      </c>
      <c r="J3408" s="5">
        <v>44.267000000000003</v>
      </c>
      <c r="K3408" s="5">
        <v>124</v>
      </c>
      <c r="L3408" s="5">
        <v>14.629</v>
      </c>
      <c r="M3408" s="16">
        <v>160000</v>
      </c>
      <c r="N3408" s="5">
        <v>1</v>
      </c>
      <c r="P3408">
        <f t="shared" si="44"/>
        <v>1</v>
      </c>
    </row>
    <row r="3409" spans="1:17" x14ac:dyDescent="0.25">
      <c r="A3409" s="12" t="s">
        <v>77</v>
      </c>
      <c r="B3409" s="17">
        <v>566145</v>
      </c>
      <c r="C3409" s="14">
        <v>38226</v>
      </c>
      <c r="D3409" s="70" t="s">
        <v>2814</v>
      </c>
      <c r="E3409" s="5">
        <v>1</v>
      </c>
      <c r="F3409" s="5">
        <v>1330</v>
      </c>
      <c r="G3409" s="5">
        <v>59</v>
      </c>
      <c r="H3409" s="5">
        <v>60</v>
      </c>
      <c r="I3409" s="5">
        <v>46</v>
      </c>
      <c r="J3409" s="5">
        <v>11.29</v>
      </c>
      <c r="K3409" s="5">
        <v>124</v>
      </c>
      <c r="L3409" s="5">
        <v>16.846</v>
      </c>
      <c r="M3409" s="16">
        <v>36000</v>
      </c>
      <c r="P3409">
        <f t="shared" si="44"/>
        <v>0</v>
      </c>
      <c r="Q3409" s="16">
        <v>3000</v>
      </c>
    </row>
    <row r="3410" spans="1:17" x14ac:dyDescent="0.25">
      <c r="A3410" s="12" t="s">
        <v>77</v>
      </c>
      <c r="B3410" s="17">
        <v>566145</v>
      </c>
      <c r="C3410" s="14">
        <v>38226</v>
      </c>
      <c r="D3410" s="70" t="s">
        <v>2814</v>
      </c>
      <c r="E3410" s="5">
        <v>2</v>
      </c>
      <c r="F3410" s="5">
        <v>1705</v>
      </c>
      <c r="G3410" s="5">
        <v>54</v>
      </c>
      <c r="H3410" s="5">
        <v>60</v>
      </c>
      <c r="I3410" s="5">
        <v>46</v>
      </c>
      <c r="J3410" s="5">
        <v>14.829000000000001</v>
      </c>
      <c r="K3410" s="5">
        <v>124</v>
      </c>
      <c r="L3410" s="5">
        <v>17.983000000000001</v>
      </c>
      <c r="M3410" s="16">
        <v>20000</v>
      </c>
      <c r="P3410">
        <f t="shared" si="44"/>
        <v>0</v>
      </c>
    </row>
    <row r="3411" spans="1:17" x14ac:dyDescent="0.25">
      <c r="A3411" s="12" t="s">
        <v>77</v>
      </c>
      <c r="B3411" s="17">
        <v>566145</v>
      </c>
      <c r="C3411" s="14">
        <v>38228</v>
      </c>
      <c r="D3411" s="70" t="s">
        <v>2815</v>
      </c>
      <c r="E3411" s="5">
        <v>1</v>
      </c>
      <c r="F3411" s="5">
        <v>1645</v>
      </c>
      <c r="G3411" s="5">
        <v>42</v>
      </c>
      <c r="H3411" s="5">
        <v>64</v>
      </c>
      <c r="I3411" s="5">
        <v>45</v>
      </c>
      <c r="J3411" s="5">
        <v>55.915999999999997</v>
      </c>
      <c r="K3411" s="5">
        <v>124</v>
      </c>
      <c r="L3411" s="5">
        <v>5.6859999999999999</v>
      </c>
      <c r="M3411" s="16">
        <v>80000</v>
      </c>
      <c r="N3411" s="5">
        <v>2</v>
      </c>
      <c r="P3411">
        <f t="shared" si="44"/>
        <v>2</v>
      </c>
    </row>
    <row r="3412" spans="1:17" x14ac:dyDescent="0.25">
      <c r="A3412" s="12" t="s">
        <v>77</v>
      </c>
      <c r="B3412" s="17">
        <v>566145</v>
      </c>
      <c r="C3412" s="14">
        <v>38229</v>
      </c>
      <c r="D3412" s="70" t="s">
        <v>2816</v>
      </c>
      <c r="E3412" s="5">
        <v>1</v>
      </c>
      <c r="F3412" s="5">
        <v>1010</v>
      </c>
      <c r="G3412" s="5">
        <v>46</v>
      </c>
      <c r="H3412" s="5">
        <v>58</v>
      </c>
      <c r="I3412" s="5">
        <v>46</v>
      </c>
      <c r="J3412" s="5">
        <v>3.8460000000000001</v>
      </c>
      <c r="K3412" s="5">
        <v>124</v>
      </c>
      <c r="L3412" s="5">
        <v>11.351000000000001</v>
      </c>
      <c r="M3412" s="16">
        <v>0</v>
      </c>
      <c r="P3412">
        <f t="shared" si="44"/>
        <v>0</v>
      </c>
    </row>
    <row r="3413" spans="1:17" x14ac:dyDescent="0.25">
      <c r="A3413" s="12" t="s">
        <v>77</v>
      </c>
      <c r="B3413" s="17">
        <v>566145</v>
      </c>
      <c r="C3413" s="14">
        <v>38229</v>
      </c>
      <c r="D3413" s="70" t="s">
        <v>2816</v>
      </c>
      <c r="E3413" s="5">
        <v>2</v>
      </c>
      <c r="F3413" s="5">
        <v>1510</v>
      </c>
      <c r="G3413" s="5">
        <v>93</v>
      </c>
      <c r="H3413" s="5">
        <v>59</v>
      </c>
      <c r="I3413" s="5">
        <v>46</v>
      </c>
      <c r="J3413" s="5">
        <v>3.464</v>
      </c>
      <c r="K3413" s="5">
        <v>124</v>
      </c>
      <c r="L3413" s="5">
        <v>11.474</v>
      </c>
      <c r="M3413" s="16">
        <v>60000</v>
      </c>
      <c r="O3413" s="5">
        <v>1</v>
      </c>
      <c r="P3413">
        <f t="shared" si="44"/>
        <v>1</v>
      </c>
      <c r="Q3413" s="16">
        <v>100</v>
      </c>
    </row>
    <row r="3414" spans="1:17" x14ac:dyDescent="0.25">
      <c r="A3414" s="12" t="s">
        <v>77</v>
      </c>
      <c r="B3414" s="17">
        <v>566145</v>
      </c>
      <c r="C3414" s="14">
        <v>38229</v>
      </c>
      <c r="D3414" s="70" t="s">
        <v>2816</v>
      </c>
      <c r="E3414" s="5">
        <v>3</v>
      </c>
      <c r="F3414" s="5">
        <v>1650</v>
      </c>
      <c r="I3414" s="5">
        <v>46</v>
      </c>
      <c r="J3414" s="5">
        <v>0.63300000000000001</v>
      </c>
      <c r="K3414" s="5">
        <v>124</v>
      </c>
      <c r="L3414" s="5">
        <v>10.218</v>
      </c>
      <c r="M3414" s="16">
        <v>20000</v>
      </c>
      <c r="P3414">
        <f t="shared" si="44"/>
        <v>0</v>
      </c>
    </row>
    <row r="3415" spans="1:17" x14ac:dyDescent="0.25">
      <c r="A3415" s="12" t="s">
        <v>77</v>
      </c>
      <c r="B3415" s="17">
        <v>566145</v>
      </c>
      <c r="C3415" s="14">
        <v>38230</v>
      </c>
      <c r="D3415" s="70" t="s">
        <v>2817</v>
      </c>
      <c r="E3415" s="5">
        <v>1</v>
      </c>
      <c r="F3415" s="5">
        <v>1545</v>
      </c>
      <c r="G3415" s="5">
        <v>23</v>
      </c>
      <c r="H3415" s="5">
        <v>61</v>
      </c>
      <c r="I3415" s="5">
        <v>46</v>
      </c>
      <c r="J3415" s="5">
        <v>1.087</v>
      </c>
      <c r="K3415" s="5">
        <v>124</v>
      </c>
      <c r="L3415" s="5">
        <v>12.605</v>
      </c>
      <c r="M3415" s="16">
        <v>80000</v>
      </c>
      <c r="N3415" s="5">
        <v>1</v>
      </c>
      <c r="P3415">
        <f t="shared" si="44"/>
        <v>1</v>
      </c>
      <c r="Q3415" s="16">
        <v>500</v>
      </c>
    </row>
    <row r="3416" spans="1:17" x14ac:dyDescent="0.25">
      <c r="A3416" s="12" t="s">
        <v>77</v>
      </c>
      <c r="B3416" s="17">
        <v>566145</v>
      </c>
      <c r="C3416" s="14">
        <v>38237</v>
      </c>
      <c r="D3416" s="70" t="s">
        <v>2818</v>
      </c>
      <c r="E3416" s="5">
        <v>1</v>
      </c>
      <c r="F3416" s="5">
        <v>1140</v>
      </c>
      <c r="G3416" s="5">
        <v>28</v>
      </c>
      <c r="H3416" s="5">
        <v>60</v>
      </c>
      <c r="I3416" s="5">
        <v>46</v>
      </c>
      <c r="J3416" s="5">
        <v>47.296999999999997</v>
      </c>
      <c r="K3416" s="5">
        <v>124</v>
      </c>
      <c r="L3416" s="5">
        <v>18.707000000000001</v>
      </c>
      <c r="M3416" s="16">
        <v>0</v>
      </c>
      <c r="P3416">
        <f t="shared" si="44"/>
        <v>0</v>
      </c>
      <c r="Q3416" s="16">
        <v>200</v>
      </c>
    </row>
    <row r="3417" spans="1:17" x14ac:dyDescent="0.25">
      <c r="A3417" s="12" t="s">
        <v>77</v>
      </c>
      <c r="B3417" s="17">
        <v>566145</v>
      </c>
      <c r="C3417" s="14">
        <v>38237</v>
      </c>
      <c r="D3417" s="70" t="s">
        <v>2818</v>
      </c>
      <c r="E3417" s="5">
        <v>2</v>
      </c>
      <c r="F3417" s="5">
        <v>1305</v>
      </c>
      <c r="G3417" s="5">
        <v>25</v>
      </c>
      <c r="H3417" s="5">
        <v>60</v>
      </c>
      <c r="I3417" s="5">
        <v>46</v>
      </c>
      <c r="J3417" s="5">
        <v>48.078000000000003</v>
      </c>
      <c r="K3417" s="5">
        <v>124</v>
      </c>
      <c r="L3417" s="5">
        <v>15.523</v>
      </c>
      <c r="M3417" s="16">
        <v>100000</v>
      </c>
      <c r="P3417">
        <f t="shared" si="44"/>
        <v>0</v>
      </c>
      <c r="Q3417" s="16">
        <v>50</v>
      </c>
    </row>
    <row r="3418" spans="1:17" x14ac:dyDescent="0.25">
      <c r="A3418" s="12" t="s">
        <v>77</v>
      </c>
      <c r="B3418" s="17">
        <v>566145</v>
      </c>
      <c r="C3418" s="14">
        <v>38239</v>
      </c>
      <c r="D3418" s="70" t="s">
        <v>2819</v>
      </c>
      <c r="E3418" s="5">
        <v>1</v>
      </c>
      <c r="F3418" s="5">
        <v>1025</v>
      </c>
      <c r="G3418" s="5">
        <v>22</v>
      </c>
      <c r="H3418" s="5">
        <v>62</v>
      </c>
      <c r="I3418" s="5">
        <v>46</v>
      </c>
      <c r="J3418" s="5">
        <v>38.643999999999998</v>
      </c>
      <c r="K3418" s="5">
        <v>124</v>
      </c>
      <c r="L3418" s="5">
        <v>12.302</v>
      </c>
      <c r="M3418" s="16">
        <v>86000</v>
      </c>
      <c r="P3418">
        <f t="shared" si="44"/>
        <v>0</v>
      </c>
    </row>
    <row r="3419" spans="1:17" x14ac:dyDescent="0.25">
      <c r="A3419" s="12" t="s">
        <v>77</v>
      </c>
      <c r="B3419" s="17">
        <v>566145</v>
      </c>
      <c r="C3419" s="14">
        <v>38251</v>
      </c>
      <c r="D3419" s="70" t="s">
        <v>2820</v>
      </c>
      <c r="E3419" s="5">
        <v>1</v>
      </c>
      <c r="F3419" s="5">
        <v>1230</v>
      </c>
      <c r="G3419" s="5">
        <v>33</v>
      </c>
      <c r="H3419" s="5">
        <v>58</v>
      </c>
      <c r="I3419" s="5">
        <v>46</v>
      </c>
      <c r="J3419" s="5">
        <v>17.117999999999999</v>
      </c>
      <c r="K3419" s="5">
        <v>124</v>
      </c>
      <c r="L3419" s="5">
        <v>14.121</v>
      </c>
      <c r="M3419" s="16">
        <v>90000</v>
      </c>
      <c r="P3419">
        <f t="shared" si="44"/>
        <v>0</v>
      </c>
      <c r="Q3419" s="16">
        <v>30</v>
      </c>
    </row>
    <row r="3420" spans="1:17" x14ac:dyDescent="0.25">
      <c r="A3420" s="12" t="s">
        <v>77</v>
      </c>
      <c r="B3420" s="17">
        <v>566145</v>
      </c>
      <c r="C3420" s="14">
        <v>38252</v>
      </c>
      <c r="D3420" s="70" t="s">
        <v>2821</v>
      </c>
      <c r="E3420" s="5">
        <v>1</v>
      </c>
      <c r="F3420" s="5">
        <v>1020</v>
      </c>
      <c r="G3420" s="5">
        <v>16</v>
      </c>
      <c r="H3420" s="5">
        <v>58</v>
      </c>
      <c r="I3420" s="5">
        <v>46</v>
      </c>
      <c r="J3420" s="5">
        <v>12.451000000000001</v>
      </c>
      <c r="K3420" s="5">
        <v>124</v>
      </c>
      <c r="L3420" s="5">
        <v>7.8970000000000002</v>
      </c>
      <c r="M3420" s="16">
        <v>100000</v>
      </c>
      <c r="P3420">
        <f t="shared" si="44"/>
        <v>0</v>
      </c>
      <c r="Q3420" s="16">
        <v>10</v>
      </c>
    </row>
    <row r="3421" spans="1:17" x14ac:dyDescent="0.25">
      <c r="A3421" s="12" t="s">
        <v>77</v>
      </c>
      <c r="B3421" s="17">
        <v>566145</v>
      </c>
      <c r="C3421" s="14">
        <v>38253</v>
      </c>
      <c r="D3421" s="70" t="s">
        <v>2822</v>
      </c>
      <c r="E3421" s="5">
        <v>1</v>
      </c>
      <c r="F3421" s="5">
        <v>1230</v>
      </c>
      <c r="G3421" s="5">
        <v>31</v>
      </c>
      <c r="H3421" s="5">
        <v>60</v>
      </c>
      <c r="I3421" s="5">
        <v>46</v>
      </c>
      <c r="J3421" s="5">
        <v>10.086</v>
      </c>
      <c r="K3421" s="5">
        <v>124</v>
      </c>
      <c r="L3421" s="5">
        <v>10.195</v>
      </c>
      <c r="M3421" s="16">
        <v>90000</v>
      </c>
      <c r="P3421">
        <f t="shared" si="44"/>
        <v>0</v>
      </c>
      <c r="Q3421" s="16">
        <v>100</v>
      </c>
    </row>
    <row r="3422" spans="1:17" x14ac:dyDescent="0.25">
      <c r="A3422" s="5" t="s">
        <v>48</v>
      </c>
      <c r="B3422" s="17">
        <v>647246</v>
      </c>
      <c r="C3422" s="14">
        <v>38161</v>
      </c>
      <c r="D3422" s="70" t="s">
        <v>2823</v>
      </c>
      <c r="E3422" s="5">
        <v>1</v>
      </c>
      <c r="F3422" s="5">
        <v>1730</v>
      </c>
      <c r="G3422" s="5">
        <v>42</v>
      </c>
      <c r="H3422" s="5">
        <v>58</v>
      </c>
      <c r="I3422" s="5">
        <v>45</v>
      </c>
      <c r="J3422" s="5">
        <v>58.27</v>
      </c>
      <c r="K3422" s="5">
        <v>124</v>
      </c>
      <c r="L3422" s="5">
        <v>8.1560000000000006</v>
      </c>
      <c r="M3422" s="16">
        <v>20000</v>
      </c>
      <c r="P3422">
        <f t="shared" si="44"/>
        <v>0</v>
      </c>
    </row>
    <row r="3423" spans="1:17" x14ac:dyDescent="0.25">
      <c r="A3423" s="5" t="s">
        <v>48</v>
      </c>
      <c r="B3423" s="17">
        <v>647246</v>
      </c>
      <c r="C3423" s="14">
        <v>38162</v>
      </c>
      <c r="D3423" s="70" t="s">
        <v>2824</v>
      </c>
      <c r="E3423" s="12"/>
      <c r="F3423" s="12"/>
      <c r="G3423" s="12"/>
      <c r="H3423" s="12"/>
      <c r="I3423" s="12"/>
      <c r="J3423" s="12"/>
      <c r="K3423" s="12"/>
      <c r="L3423" s="12"/>
      <c r="M3423" s="105"/>
      <c r="P3423">
        <f t="shared" si="44"/>
        <v>0</v>
      </c>
    </row>
    <row r="3424" spans="1:17" x14ac:dyDescent="0.25">
      <c r="A3424" s="5" t="s">
        <v>48</v>
      </c>
      <c r="B3424" s="17">
        <v>647246</v>
      </c>
      <c r="C3424" s="14">
        <v>38169</v>
      </c>
      <c r="D3424" s="70" t="s">
        <v>2825</v>
      </c>
      <c r="E3424" s="5">
        <v>1</v>
      </c>
      <c r="F3424" s="5">
        <v>1300</v>
      </c>
      <c r="G3424" s="5">
        <v>50</v>
      </c>
      <c r="H3424" s="5">
        <v>59</v>
      </c>
      <c r="I3424" s="5">
        <v>46</v>
      </c>
      <c r="J3424" s="5">
        <v>9.4979999999999993</v>
      </c>
      <c r="K3424" s="5">
        <v>124</v>
      </c>
      <c r="L3424" s="5">
        <v>17.670000000000002</v>
      </c>
      <c r="M3424" s="16">
        <v>50000</v>
      </c>
      <c r="N3424" s="5">
        <v>1</v>
      </c>
      <c r="P3424">
        <f t="shared" si="44"/>
        <v>1</v>
      </c>
    </row>
    <row r="3425" spans="1:22" x14ac:dyDescent="0.25">
      <c r="A3425" s="5" t="s">
        <v>48</v>
      </c>
      <c r="B3425" s="17">
        <v>647246</v>
      </c>
      <c r="C3425" s="14">
        <v>38170</v>
      </c>
      <c r="D3425" s="70" t="s">
        <v>2826</v>
      </c>
      <c r="E3425" s="5">
        <v>1</v>
      </c>
      <c r="F3425" s="5">
        <v>1210</v>
      </c>
      <c r="G3425" s="5">
        <v>17</v>
      </c>
      <c r="H3425" s="5">
        <v>54</v>
      </c>
      <c r="I3425" s="5">
        <v>46</v>
      </c>
      <c r="J3425" s="5">
        <v>10.246</v>
      </c>
      <c r="K3425" s="5">
        <v>123</v>
      </c>
      <c r="L3425" s="5">
        <v>59.372999999999998</v>
      </c>
      <c r="M3425" s="16">
        <v>60000</v>
      </c>
      <c r="P3425">
        <f t="shared" si="44"/>
        <v>0</v>
      </c>
    </row>
    <row r="3426" spans="1:22" x14ac:dyDescent="0.25">
      <c r="A3426" s="5" t="s">
        <v>48</v>
      </c>
      <c r="B3426" s="17">
        <v>647246</v>
      </c>
      <c r="C3426" s="14">
        <v>38177</v>
      </c>
      <c r="D3426" s="70" t="s">
        <v>2827</v>
      </c>
      <c r="E3426" s="5">
        <v>1</v>
      </c>
      <c r="F3426" s="5">
        <v>900</v>
      </c>
      <c r="G3426" s="5">
        <v>25</v>
      </c>
      <c r="H3426" s="5">
        <v>56</v>
      </c>
      <c r="I3426" s="5">
        <v>46</v>
      </c>
      <c r="J3426" s="5">
        <v>30.82</v>
      </c>
      <c r="K3426" s="5">
        <v>124</v>
      </c>
      <c r="L3426" s="5">
        <v>30.26</v>
      </c>
      <c r="M3426" s="16">
        <v>60000</v>
      </c>
      <c r="P3426">
        <f t="shared" si="44"/>
        <v>0</v>
      </c>
    </row>
    <row r="3427" spans="1:22" x14ac:dyDescent="0.25">
      <c r="A3427" s="5" t="s">
        <v>48</v>
      </c>
      <c r="B3427" s="17">
        <v>647246</v>
      </c>
      <c r="C3427" s="14">
        <v>38181</v>
      </c>
      <c r="D3427" s="70" t="s">
        <v>2828</v>
      </c>
      <c r="E3427" s="5">
        <v>1</v>
      </c>
      <c r="F3427" s="5">
        <v>1100</v>
      </c>
      <c r="G3427" s="5">
        <v>32</v>
      </c>
      <c r="H3427" s="5">
        <v>56</v>
      </c>
      <c r="I3427" s="5">
        <v>46</v>
      </c>
      <c r="J3427" s="5">
        <v>2.3780000000000001</v>
      </c>
      <c r="K3427" s="5">
        <v>124</v>
      </c>
      <c r="L3427" s="5">
        <v>5.3289999999999997</v>
      </c>
      <c r="M3427" s="16">
        <v>50000</v>
      </c>
      <c r="N3427" s="5">
        <v>1</v>
      </c>
      <c r="P3427">
        <f t="shared" si="44"/>
        <v>1</v>
      </c>
    </row>
    <row r="3428" spans="1:22" x14ac:dyDescent="0.25">
      <c r="A3428" s="5" t="s">
        <v>48</v>
      </c>
      <c r="B3428" s="17">
        <v>647246</v>
      </c>
      <c r="C3428" s="14">
        <v>38181</v>
      </c>
      <c r="D3428" s="70" t="s">
        <v>2828</v>
      </c>
      <c r="E3428" s="5">
        <v>2</v>
      </c>
      <c r="F3428" s="5">
        <v>1400</v>
      </c>
      <c r="G3428" s="5">
        <v>36</v>
      </c>
      <c r="H3428" s="5">
        <v>56</v>
      </c>
      <c r="I3428" s="5">
        <v>46</v>
      </c>
      <c r="J3428" s="5">
        <v>3.5760000000000001</v>
      </c>
      <c r="K3428" s="5">
        <v>124</v>
      </c>
      <c r="L3428" s="5">
        <v>10.898</v>
      </c>
      <c r="M3428" s="16">
        <v>0</v>
      </c>
      <c r="P3428">
        <f t="shared" si="44"/>
        <v>0</v>
      </c>
    </row>
    <row r="3429" spans="1:22" x14ac:dyDescent="0.25">
      <c r="A3429" s="5" t="s">
        <v>48</v>
      </c>
      <c r="B3429" s="17">
        <v>647246</v>
      </c>
      <c r="C3429" s="14">
        <v>38182</v>
      </c>
      <c r="D3429" s="70" t="s">
        <v>2829</v>
      </c>
      <c r="E3429" s="5">
        <v>1</v>
      </c>
      <c r="F3429" s="5">
        <v>1030</v>
      </c>
      <c r="G3429" s="5">
        <v>41</v>
      </c>
      <c r="H3429" s="5">
        <v>56</v>
      </c>
      <c r="I3429" s="5">
        <v>46</v>
      </c>
      <c r="J3429" s="5">
        <v>2.65</v>
      </c>
      <c r="K3429" s="5">
        <v>124</v>
      </c>
      <c r="L3429" s="5">
        <v>7.1</v>
      </c>
      <c r="M3429" s="16">
        <v>12000</v>
      </c>
      <c r="P3429">
        <f t="shared" si="44"/>
        <v>0</v>
      </c>
    </row>
    <row r="3430" spans="1:22" x14ac:dyDescent="0.25">
      <c r="A3430" s="5" t="s">
        <v>48</v>
      </c>
      <c r="B3430" s="17">
        <v>647246</v>
      </c>
      <c r="C3430" s="14">
        <v>38182</v>
      </c>
      <c r="D3430" s="70" t="s">
        <v>2829</v>
      </c>
      <c r="E3430" s="5">
        <v>2</v>
      </c>
      <c r="F3430" s="5">
        <v>1600</v>
      </c>
      <c r="G3430" s="5">
        <v>40</v>
      </c>
      <c r="H3430" s="5">
        <v>56</v>
      </c>
      <c r="I3430" s="5">
        <v>45</v>
      </c>
      <c r="J3430" s="5">
        <v>57.49</v>
      </c>
      <c r="K3430" s="5">
        <v>124</v>
      </c>
      <c r="L3430" s="5">
        <v>7.6</v>
      </c>
      <c r="M3430" s="16">
        <v>50000</v>
      </c>
      <c r="N3430" s="5">
        <v>2</v>
      </c>
      <c r="P3430">
        <f t="shared" si="44"/>
        <v>2</v>
      </c>
    </row>
    <row r="3431" spans="1:22" x14ac:dyDescent="0.25">
      <c r="A3431" s="5" t="s">
        <v>48</v>
      </c>
      <c r="B3431" s="17">
        <v>647246</v>
      </c>
      <c r="C3431" s="14">
        <v>38183</v>
      </c>
      <c r="D3431" s="70" t="s">
        <v>2830</v>
      </c>
      <c r="E3431" s="5">
        <v>1</v>
      </c>
      <c r="F3431" s="5">
        <v>1220</v>
      </c>
      <c r="G3431" s="5">
        <v>33</v>
      </c>
      <c r="H3431" s="5">
        <v>57</v>
      </c>
      <c r="I3431" s="5">
        <v>45</v>
      </c>
      <c r="J3431" s="5">
        <v>46.51</v>
      </c>
      <c r="K3431" s="5">
        <v>124</v>
      </c>
      <c r="L3431" s="5">
        <v>2.4500000000000002</v>
      </c>
      <c r="M3431" s="16">
        <v>56000</v>
      </c>
      <c r="N3431" s="5">
        <v>1</v>
      </c>
      <c r="P3431">
        <f t="shared" si="44"/>
        <v>1</v>
      </c>
    </row>
    <row r="3432" spans="1:22" x14ac:dyDescent="0.25">
      <c r="A3432" s="5" t="s">
        <v>48</v>
      </c>
      <c r="B3432" s="17">
        <v>647246</v>
      </c>
      <c r="C3432" s="14">
        <v>38184</v>
      </c>
      <c r="D3432" s="70" t="s">
        <v>2831</v>
      </c>
      <c r="E3432" s="5">
        <v>1</v>
      </c>
      <c r="F3432" s="5">
        <v>1030</v>
      </c>
      <c r="G3432" s="5">
        <v>42</v>
      </c>
      <c r="H3432" s="5">
        <v>57</v>
      </c>
      <c r="I3432" s="5">
        <v>45</v>
      </c>
      <c r="J3432" s="5">
        <v>55.7</v>
      </c>
      <c r="K3432" s="5">
        <v>124</v>
      </c>
      <c r="L3432" s="5">
        <v>6.35</v>
      </c>
      <c r="M3432" s="16">
        <v>16000</v>
      </c>
      <c r="P3432">
        <f t="shared" si="44"/>
        <v>0</v>
      </c>
    </row>
    <row r="3433" spans="1:22" x14ac:dyDescent="0.25">
      <c r="A3433" s="5" t="s">
        <v>48</v>
      </c>
      <c r="B3433" s="17">
        <v>647246</v>
      </c>
      <c r="C3433" s="14">
        <v>38185</v>
      </c>
      <c r="D3433" s="70" t="s">
        <v>2832</v>
      </c>
      <c r="E3433" s="5">
        <v>1</v>
      </c>
      <c r="F3433" s="5">
        <v>930</v>
      </c>
      <c r="G3433" s="5">
        <v>24</v>
      </c>
      <c r="H3433" s="5">
        <v>60</v>
      </c>
      <c r="I3433" s="5">
        <v>45</v>
      </c>
      <c r="J3433" s="5">
        <v>46.59</v>
      </c>
      <c r="K3433" s="5">
        <v>124</v>
      </c>
      <c r="L3433" s="5">
        <v>1</v>
      </c>
      <c r="M3433" s="16">
        <v>60000</v>
      </c>
      <c r="N3433" s="5">
        <v>2</v>
      </c>
      <c r="P3433">
        <f t="shared" si="44"/>
        <v>2</v>
      </c>
    </row>
    <row r="3434" spans="1:22" x14ac:dyDescent="0.25">
      <c r="A3434" s="5" t="s">
        <v>48</v>
      </c>
      <c r="B3434" s="17">
        <v>647246</v>
      </c>
      <c r="C3434" s="14">
        <v>38186</v>
      </c>
      <c r="D3434" s="70" t="s">
        <v>2833</v>
      </c>
      <c r="E3434" s="5">
        <v>1</v>
      </c>
      <c r="F3434" s="5">
        <v>1000</v>
      </c>
      <c r="G3434" s="5">
        <v>27</v>
      </c>
      <c r="H3434" s="5">
        <v>60</v>
      </c>
      <c r="I3434" s="5">
        <v>45</v>
      </c>
      <c r="J3434" s="5">
        <v>47.908999999999999</v>
      </c>
      <c r="K3434" s="5">
        <v>124</v>
      </c>
      <c r="L3434" s="5">
        <v>1.2849999999999999</v>
      </c>
      <c r="M3434" s="16">
        <v>80000</v>
      </c>
      <c r="N3434" s="5">
        <v>1</v>
      </c>
      <c r="P3434">
        <f t="shared" si="44"/>
        <v>1</v>
      </c>
    </row>
    <row r="3435" spans="1:22" x14ac:dyDescent="0.25">
      <c r="A3435" s="5" t="s">
        <v>48</v>
      </c>
      <c r="B3435" s="17">
        <v>647246</v>
      </c>
      <c r="C3435" s="14">
        <v>38188</v>
      </c>
      <c r="D3435" s="70" t="s">
        <v>2834</v>
      </c>
      <c r="E3435" s="5">
        <v>1</v>
      </c>
      <c r="F3435" s="5">
        <v>900</v>
      </c>
      <c r="G3435" s="5">
        <v>14</v>
      </c>
      <c r="H3435" s="5">
        <v>60</v>
      </c>
      <c r="I3435" s="5">
        <v>45</v>
      </c>
      <c r="J3435" s="5">
        <v>59.56</v>
      </c>
      <c r="K3435" s="5">
        <v>123</v>
      </c>
      <c r="L3435" s="5">
        <v>59.22</v>
      </c>
      <c r="M3435" s="16">
        <v>80000</v>
      </c>
      <c r="P3435">
        <f t="shared" si="44"/>
        <v>0</v>
      </c>
    </row>
    <row r="3436" spans="1:22" x14ac:dyDescent="0.25">
      <c r="A3436" s="5" t="s">
        <v>48</v>
      </c>
      <c r="B3436" s="17">
        <v>647246</v>
      </c>
      <c r="C3436" s="14">
        <v>38191</v>
      </c>
      <c r="D3436" s="70" t="s">
        <v>2835</v>
      </c>
      <c r="E3436" s="5">
        <v>1</v>
      </c>
      <c r="F3436" s="5">
        <v>1000</v>
      </c>
      <c r="G3436" s="5">
        <v>67</v>
      </c>
      <c r="H3436" s="5">
        <v>54</v>
      </c>
      <c r="I3436" s="5">
        <v>46</v>
      </c>
      <c r="J3436" s="5">
        <v>3.3690000000000002</v>
      </c>
      <c r="K3436" s="5">
        <v>124</v>
      </c>
      <c r="L3436" s="5">
        <v>22.064</v>
      </c>
      <c r="M3436" s="16">
        <v>80000</v>
      </c>
      <c r="N3436" s="5">
        <v>2</v>
      </c>
      <c r="P3436">
        <f t="shared" si="44"/>
        <v>2</v>
      </c>
      <c r="V3436" s="5" t="s">
        <v>484</v>
      </c>
    </row>
    <row r="3437" spans="1:22" x14ac:dyDescent="0.25">
      <c r="A3437" s="5" t="s">
        <v>48</v>
      </c>
      <c r="B3437" s="17">
        <v>647246</v>
      </c>
      <c r="C3437" s="14">
        <v>38192</v>
      </c>
      <c r="D3437" s="70" t="s">
        <v>2836</v>
      </c>
      <c r="E3437" s="5">
        <v>1</v>
      </c>
      <c r="F3437" s="5">
        <v>1130</v>
      </c>
      <c r="G3437" s="5">
        <v>32</v>
      </c>
      <c r="H3437" s="5">
        <v>55</v>
      </c>
      <c r="I3437" s="5">
        <v>45</v>
      </c>
      <c r="J3437" s="5">
        <v>57.317</v>
      </c>
      <c r="K3437" s="5">
        <v>124</v>
      </c>
      <c r="L3437" s="5">
        <v>3.4489999999999998</v>
      </c>
      <c r="M3437" s="16">
        <v>90000</v>
      </c>
      <c r="N3437" s="5">
        <v>1</v>
      </c>
      <c r="P3437">
        <f t="shared" si="44"/>
        <v>1</v>
      </c>
      <c r="Q3437" s="16">
        <v>100</v>
      </c>
    </row>
    <row r="3438" spans="1:22" x14ac:dyDescent="0.25">
      <c r="A3438" s="5" t="s">
        <v>48</v>
      </c>
      <c r="B3438" s="17">
        <v>647246</v>
      </c>
      <c r="C3438" s="14">
        <v>38193</v>
      </c>
      <c r="D3438" s="70" t="s">
        <v>2837</v>
      </c>
      <c r="E3438" s="5">
        <v>1</v>
      </c>
      <c r="F3438" s="5">
        <v>1200</v>
      </c>
      <c r="G3438" s="5">
        <v>27</v>
      </c>
      <c r="H3438" s="5">
        <v>54</v>
      </c>
      <c r="I3438" s="5">
        <v>46</v>
      </c>
      <c r="J3438" s="5">
        <v>7.7969999999999997</v>
      </c>
      <c r="K3438" s="5">
        <v>124</v>
      </c>
      <c r="L3438" s="5">
        <v>5.8140000000000001</v>
      </c>
      <c r="M3438" s="16">
        <v>90000</v>
      </c>
      <c r="P3438">
        <f t="shared" si="44"/>
        <v>0</v>
      </c>
    </row>
    <row r="3439" spans="1:22" x14ac:dyDescent="0.25">
      <c r="A3439" s="5" t="s">
        <v>48</v>
      </c>
      <c r="B3439" s="17">
        <v>647246</v>
      </c>
      <c r="C3439" s="14">
        <v>38194</v>
      </c>
      <c r="D3439" s="70" t="s">
        <v>2838</v>
      </c>
      <c r="E3439" s="5">
        <v>1</v>
      </c>
      <c r="F3439" s="5">
        <v>700</v>
      </c>
      <c r="G3439" s="5">
        <v>34</v>
      </c>
      <c r="H3439" s="5">
        <v>53</v>
      </c>
      <c r="I3439" s="5">
        <v>46</v>
      </c>
      <c r="J3439" s="5">
        <v>11.428000000000001</v>
      </c>
      <c r="K3439" s="5">
        <v>124</v>
      </c>
      <c r="L3439" s="5">
        <v>12.56</v>
      </c>
      <c r="M3439" s="16">
        <v>0</v>
      </c>
      <c r="P3439">
        <f t="shared" si="44"/>
        <v>0</v>
      </c>
    </row>
    <row r="3440" spans="1:22" x14ac:dyDescent="0.25">
      <c r="A3440" s="5" t="s">
        <v>48</v>
      </c>
      <c r="B3440" s="17">
        <v>647246</v>
      </c>
      <c r="C3440" s="14">
        <v>38194</v>
      </c>
      <c r="D3440" s="70" t="s">
        <v>2838</v>
      </c>
      <c r="E3440" s="5">
        <v>2</v>
      </c>
      <c r="F3440" s="5">
        <v>1300</v>
      </c>
      <c r="G3440" s="5">
        <v>56</v>
      </c>
      <c r="H3440" s="5">
        <v>53</v>
      </c>
      <c r="I3440" s="5">
        <v>46</v>
      </c>
      <c r="J3440" s="5">
        <v>7.7080000000000002</v>
      </c>
      <c r="K3440" s="5">
        <v>124</v>
      </c>
      <c r="L3440" s="5">
        <v>18.382000000000001</v>
      </c>
      <c r="M3440" s="16">
        <v>60000</v>
      </c>
      <c r="N3440" s="5">
        <v>2</v>
      </c>
      <c r="P3440">
        <f t="shared" si="44"/>
        <v>2</v>
      </c>
    </row>
    <row r="3441" spans="1:17" x14ac:dyDescent="0.25">
      <c r="A3441" s="5" t="s">
        <v>48</v>
      </c>
      <c r="B3441" s="17">
        <v>647246</v>
      </c>
      <c r="C3441" s="14">
        <v>38195</v>
      </c>
      <c r="D3441" s="70" t="s">
        <v>2839</v>
      </c>
      <c r="E3441" s="5">
        <v>1</v>
      </c>
      <c r="F3441" s="5">
        <v>1100</v>
      </c>
      <c r="G3441" s="5">
        <v>17</v>
      </c>
      <c r="H3441" s="5">
        <v>53</v>
      </c>
      <c r="I3441" s="5">
        <v>46</v>
      </c>
      <c r="J3441" s="5">
        <v>4.7670000000000003</v>
      </c>
      <c r="K3441" s="5">
        <v>124</v>
      </c>
      <c r="L3441" s="5">
        <v>0.86199999999999999</v>
      </c>
      <c r="M3441" s="16">
        <v>80000</v>
      </c>
      <c r="N3441" s="5">
        <v>1</v>
      </c>
      <c r="P3441">
        <f t="shared" si="44"/>
        <v>1</v>
      </c>
    </row>
    <row r="3442" spans="1:17" x14ac:dyDescent="0.25">
      <c r="A3442" s="5" t="s">
        <v>48</v>
      </c>
      <c r="B3442" s="17">
        <v>647246</v>
      </c>
      <c r="C3442" s="14">
        <v>38196</v>
      </c>
      <c r="D3442" s="70" t="s">
        <v>2840</v>
      </c>
      <c r="E3442" s="5">
        <v>1</v>
      </c>
      <c r="F3442" s="5">
        <v>1200</v>
      </c>
      <c r="G3442" s="5">
        <v>23</v>
      </c>
      <c r="H3442" s="5">
        <v>54</v>
      </c>
      <c r="I3442" s="5">
        <v>46</v>
      </c>
      <c r="J3442" s="5">
        <v>1.9610000000000001</v>
      </c>
      <c r="K3442" s="5">
        <v>124</v>
      </c>
      <c r="L3442" s="5">
        <v>2</v>
      </c>
      <c r="M3442" s="16">
        <v>30000</v>
      </c>
      <c r="O3442" s="5">
        <v>1</v>
      </c>
      <c r="P3442">
        <f t="shared" si="44"/>
        <v>1</v>
      </c>
    </row>
    <row r="3443" spans="1:17" x14ac:dyDescent="0.25">
      <c r="A3443" s="5" t="s">
        <v>48</v>
      </c>
      <c r="B3443" s="17">
        <v>647246</v>
      </c>
      <c r="C3443" s="14">
        <v>38196</v>
      </c>
      <c r="D3443" s="70" t="s">
        <v>2840</v>
      </c>
      <c r="E3443" s="5">
        <v>2</v>
      </c>
      <c r="F3443" s="5">
        <v>1430</v>
      </c>
      <c r="G3443" s="5">
        <v>30</v>
      </c>
      <c r="H3443" s="5">
        <v>55</v>
      </c>
      <c r="I3443" s="5">
        <v>46</v>
      </c>
      <c r="J3443" s="5">
        <v>3.27</v>
      </c>
      <c r="K3443" s="5">
        <v>124</v>
      </c>
      <c r="L3443" s="5">
        <v>4.4470000000000001</v>
      </c>
      <c r="M3443" s="16">
        <v>50000</v>
      </c>
      <c r="P3443">
        <f t="shared" si="44"/>
        <v>0</v>
      </c>
    </row>
    <row r="3444" spans="1:17" x14ac:dyDescent="0.25">
      <c r="A3444" s="5" t="s">
        <v>48</v>
      </c>
      <c r="B3444" s="17">
        <v>647246</v>
      </c>
      <c r="C3444" s="14">
        <v>38198</v>
      </c>
      <c r="D3444" s="70" t="s">
        <v>2841</v>
      </c>
      <c r="E3444" s="5">
        <v>1</v>
      </c>
      <c r="F3444" s="5">
        <v>1100</v>
      </c>
      <c r="G3444" s="5">
        <v>28</v>
      </c>
      <c r="H3444" s="5">
        <v>56</v>
      </c>
      <c r="I3444" s="5">
        <v>46</v>
      </c>
      <c r="J3444" s="5">
        <v>28.972000000000001</v>
      </c>
      <c r="K3444" s="5">
        <v>124</v>
      </c>
      <c r="L3444" s="5">
        <v>14.76</v>
      </c>
      <c r="M3444" s="16">
        <v>90000</v>
      </c>
      <c r="N3444" s="5">
        <v>2</v>
      </c>
      <c r="P3444">
        <f t="shared" si="44"/>
        <v>2</v>
      </c>
    </row>
    <row r="3445" spans="1:17" x14ac:dyDescent="0.25">
      <c r="A3445" s="5" t="s">
        <v>48</v>
      </c>
      <c r="B3445" s="17">
        <v>647246</v>
      </c>
      <c r="C3445" s="14">
        <v>38199</v>
      </c>
      <c r="D3445" s="70" t="s">
        <v>2842</v>
      </c>
      <c r="E3445" s="5">
        <v>1</v>
      </c>
      <c r="F3445" s="5">
        <v>900</v>
      </c>
      <c r="G3445" s="5">
        <v>17</v>
      </c>
      <c r="H3445" s="5">
        <v>54</v>
      </c>
      <c r="I3445" s="5">
        <v>46</v>
      </c>
      <c r="J3445" s="5">
        <v>7.2629999999999999</v>
      </c>
      <c r="K3445" s="5">
        <v>124</v>
      </c>
      <c r="L3445" s="5">
        <v>3.1819999999999999</v>
      </c>
      <c r="M3445" s="16">
        <v>90000</v>
      </c>
      <c r="N3445" s="5">
        <v>1</v>
      </c>
      <c r="P3445">
        <f t="shared" si="44"/>
        <v>1</v>
      </c>
    </row>
    <row r="3446" spans="1:17" x14ac:dyDescent="0.25">
      <c r="A3446" s="5" t="s">
        <v>48</v>
      </c>
      <c r="B3446" s="17">
        <v>647246</v>
      </c>
      <c r="C3446" s="14">
        <v>38200</v>
      </c>
      <c r="D3446" s="70" t="s">
        <v>2843</v>
      </c>
      <c r="E3446" s="5">
        <v>1</v>
      </c>
      <c r="F3446" s="5">
        <v>930</v>
      </c>
      <c r="G3446" s="5">
        <v>24</v>
      </c>
      <c r="H3446" s="5">
        <v>55</v>
      </c>
      <c r="I3446" s="5">
        <v>46</v>
      </c>
      <c r="J3446" s="5">
        <v>29.207000000000001</v>
      </c>
      <c r="K3446" s="5">
        <v>124</v>
      </c>
      <c r="L3446" s="5">
        <v>13.475</v>
      </c>
      <c r="M3446" s="16">
        <v>80000</v>
      </c>
      <c r="N3446" s="5">
        <v>1</v>
      </c>
      <c r="O3446" s="5">
        <v>1</v>
      </c>
      <c r="P3446">
        <f t="shared" si="44"/>
        <v>2</v>
      </c>
    </row>
    <row r="3447" spans="1:17" x14ac:dyDescent="0.25">
      <c r="A3447" s="5" t="s">
        <v>48</v>
      </c>
      <c r="B3447" s="17">
        <v>647246</v>
      </c>
      <c r="C3447" s="14">
        <v>38201</v>
      </c>
      <c r="D3447" s="70" t="s">
        <v>2844</v>
      </c>
      <c r="E3447" s="5">
        <v>1</v>
      </c>
      <c r="F3447" s="5">
        <v>1000</v>
      </c>
      <c r="G3447" s="5">
        <v>31</v>
      </c>
      <c r="H3447" s="5">
        <v>56</v>
      </c>
      <c r="I3447" s="5">
        <v>46</v>
      </c>
      <c r="J3447" s="5">
        <v>31.565000000000001</v>
      </c>
      <c r="K3447" s="5">
        <v>124</v>
      </c>
      <c r="L3447" s="5">
        <v>10.476000000000001</v>
      </c>
      <c r="M3447" s="16">
        <v>40000</v>
      </c>
      <c r="P3447">
        <f t="shared" si="44"/>
        <v>0</v>
      </c>
    </row>
    <row r="3448" spans="1:17" x14ac:dyDescent="0.25">
      <c r="A3448" s="5" t="s">
        <v>48</v>
      </c>
      <c r="B3448" s="17">
        <v>647246</v>
      </c>
      <c r="C3448" s="14">
        <v>38203</v>
      </c>
      <c r="D3448" s="70" t="s">
        <v>2845</v>
      </c>
      <c r="E3448" s="5">
        <v>1</v>
      </c>
      <c r="F3448" s="5">
        <v>1630</v>
      </c>
      <c r="G3448" s="5">
        <v>14</v>
      </c>
      <c r="H3448" s="5">
        <v>57</v>
      </c>
      <c r="I3448" s="5">
        <v>46</v>
      </c>
      <c r="J3448" s="5">
        <v>34.475999999999999</v>
      </c>
      <c r="K3448" s="5">
        <v>124</v>
      </c>
      <c r="L3448" s="5">
        <v>8.98</v>
      </c>
      <c r="M3448" s="16">
        <v>90000</v>
      </c>
      <c r="P3448">
        <f t="shared" ref="P3448:P3511" si="45">N3448+O3448</f>
        <v>0</v>
      </c>
    </row>
    <row r="3449" spans="1:17" x14ac:dyDescent="0.25">
      <c r="A3449" s="5" t="s">
        <v>48</v>
      </c>
      <c r="B3449" s="17">
        <v>647246</v>
      </c>
      <c r="C3449" s="14">
        <v>38206</v>
      </c>
      <c r="D3449" s="70" t="s">
        <v>2846</v>
      </c>
      <c r="E3449" s="5">
        <v>1</v>
      </c>
      <c r="F3449" s="5">
        <v>940</v>
      </c>
      <c r="G3449" s="5">
        <v>31</v>
      </c>
      <c r="H3449" s="5">
        <v>59</v>
      </c>
      <c r="I3449" s="5">
        <v>46</v>
      </c>
      <c r="J3449" s="5">
        <v>21.29</v>
      </c>
      <c r="K3449" s="5">
        <v>124</v>
      </c>
      <c r="L3449" s="5">
        <v>14.87</v>
      </c>
      <c r="M3449" s="16">
        <v>90000</v>
      </c>
      <c r="N3449" s="5">
        <v>1</v>
      </c>
      <c r="P3449">
        <f t="shared" si="45"/>
        <v>1</v>
      </c>
    </row>
    <row r="3450" spans="1:17" x14ac:dyDescent="0.25">
      <c r="A3450" s="5" t="s">
        <v>48</v>
      </c>
      <c r="B3450" s="17">
        <v>647246</v>
      </c>
      <c r="C3450" s="14">
        <v>38207</v>
      </c>
      <c r="D3450" s="70" t="s">
        <v>2847</v>
      </c>
      <c r="E3450" s="5">
        <v>1</v>
      </c>
      <c r="F3450" s="5">
        <v>830</v>
      </c>
      <c r="G3450" s="5">
        <v>12</v>
      </c>
      <c r="H3450" s="5">
        <v>57</v>
      </c>
      <c r="I3450" s="5">
        <v>46</v>
      </c>
      <c r="J3450" s="5">
        <v>11.624000000000001</v>
      </c>
      <c r="K3450" s="5">
        <v>124</v>
      </c>
      <c r="L3450" s="5">
        <v>4.7279999999999998</v>
      </c>
      <c r="M3450" s="16">
        <v>90000</v>
      </c>
      <c r="P3450">
        <f t="shared" si="45"/>
        <v>0</v>
      </c>
    </row>
    <row r="3451" spans="1:17" x14ac:dyDescent="0.25">
      <c r="A3451" s="5" t="s">
        <v>48</v>
      </c>
      <c r="B3451" s="17">
        <v>647246</v>
      </c>
      <c r="C3451" s="14">
        <v>38208</v>
      </c>
      <c r="D3451" s="70" t="s">
        <v>2848</v>
      </c>
      <c r="E3451" s="5">
        <v>1</v>
      </c>
      <c r="F3451" s="5">
        <v>1130</v>
      </c>
      <c r="G3451" s="5">
        <v>40</v>
      </c>
      <c r="H3451" s="5">
        <v>58</v>
      </c>
      <c r="I3451" s="5">
        <v>46</v>
      </c>
      <c r="J3451" s="5">
        <v>8.48</v>
      </c>
      <c r="K3451" s="5">
        <v>124</v>
      </c>
      <c r="L3451" s="5">
        <v>13.51</v>
      </c>
      <c r="M3451" s="16">
        <v>100000</v>
      </c>
      <c r="P3451">
        <f t="shared" si="45"/>
        <v>0</v>
      </c>
    </row>
    <row r="3452" spans="1:17" x14ac:dyDescent="0.25">
      <c r="A3452" s="5" t="s">
        <v>48</v>
      </c>
      <c r="B3452" s="17">
        <v>647246</v>
      </c>
      <c r="C3452" s="14">
        <v>38209</v>
      </c>
      <c r="D3452" s="70" t="s">
        <v>2849</v>
      </c>
      <c r="E3452" s="5">
        <v>1</v>
      </c>
      <c r="F3452" s="5">
        <v>1100</v>
      </c>
      <c r="G3452" s="5">
        <v>53</v>
      </c>
      <c r="H3452" s="5">
        <v>57</v>
      </c>
      <c r="I3452" s="5">
        <v>46</v>
      </c>
      <c r="J3452" s="5">
        <v>2.38</v>
      </c>
      <c r="K3452" s="5">
        <v>124</v>
      </c>
      <c r="L3452" s="5">
        <v>19.149999999999999</v>
      </c>
      <c r="M3452" s="16">
        <v>90000</v>
      </c>
      <c r="N3452" s="5">
        <v>2</v>
      </c>
      <c r="P3452">
        <f t="shared" si="45"/>
        <v>2</v>
      </c>
    </row>
    <row r="3453" spans="1:17" x14ac:dyDescent="0.25">
      <c r="A3453" s="5" t="s">
        <v>48</v>
      </c>
      <c r="B3453" s="17">
        <v>647246</v>
      </c>
      <c r="C3453" s="14">
        <v>38211</v>
      </c>
      <c r="D3453" s="70" t="s">
        <v>2850</v>
      </c>
      <c r="E3453" s="5">
        <v>1</v>
      </c>
      <c r="F3453" s="5">
        <v>1030</v>
      </c>
      <c r="G3453" s="5">
        <v>26</v>
      </c>
      <c r="H3453" s="5">
        <v>58</v>
      </c>
      <c r="I3453" s="5">
        <v>46</v>
      </c>
      <c r="J3453" s="5">
        <v>34.6</v>
      </c>
      <c r="K3453" s="5">
        <v>124</v>
      </c>
      <c r="L3453" s="5">
        <v>15.407999999999999</v>
      </c>
      <c r="M3453" s="16">
        <v>70000</v>
      </c>
      <c r="P3453">
        <f t="shared" si="45"/>
        <v>0</v>
      </c>
    </row>
    <row r="3454" spans="1:17" x14ac:dyDescent="0.25">
      <c r="A3454" s="5" t="s">
        <v>48</v>
      </c>
      <c r="B3454" s="17">
        <v>647246</v>
      </c>
      <c r="C3454" s="14">
        <v>38212</v>
      </c>
      <c r="D3454" s="70" t="s">
        <v>2851</v>
      </c>
      <c r="E3454" s="5">
        <v>1</v>
      </c>
      <c r="F3454" s="5">
        <v>1000</v>
      </c>
      <c r="G3454" s="5">
        <v>74</v>
      </c>
      <c r="H3454" s="5">
        <v>57</v>
      </c>
      <c r="I3454" s="5">
        <v>46</v>
      </c>
      <c r="J3454" s="5">
        <v>11.544</v>
      </c>
      <c r="K3454" s="5">
        <v>124</v>
      </c>
      <c r="L3454" s="5">
        <v>28.943999999999999</v>
      </c>
      <c r="M3454" s="16">
        <v>40000</v>
      </c>
      <c r="N3454" s="5">
        <v>1</v>
      </c>
      <c r="P3454">
        <f t="shared" si="45"/>
        <v>1</v>
      </c>
    </row>
    <row r="3455" spans="1:17" x14ac:dyDescent="0.25">
      <c r="A3455" s="5" t="s">
        <v>48</v>
      </c>
      <c r="B3455" s="17">
        <v>647246</v>
      </c>
      <c r="C3455" s="14">
        <v>38212</v>
      </c>
      <c r="D3455" s="70" t="s">
        <v>2851</v>
      </c>
      <c r="E3455" s="5">
        <v>2</v>
      </c>
      <c r="F3455" s="5">
        <v>1230</v>
      </c>
      <c r="G3455" s="5">
        <v>71</v>
      </c>
      <c r="H3455" s="5">
        <v>57</v>
      </c>
      <c r="I3455" s="5">
        <v>46</v>
      </c>
      <c r="J3455" s="5">
        <v>10.757</v>
      </c>
      <c r="K3455" s="5">
        <v>124</v>
      </c>
      <c r="L3455" s="5">
        <v>30.564</v>
      </c>
      <c r="M3455" s="16">
        <v>50000</v>
      </c>
      <c r="P3455">
        <f t="shared" si="45"/>
        <v>0</v>
      </c>
      <c r="Q3455" s="16">
        <v>4000</v>
      </c>
    </row>
    <row r="3456" spans="1:17" x14ac:dyDescent="0.25">
      <c r="A3456" s="5" t="s">
        <v>48</v>
      </c>
      <c r="B3456" s="17">
        <v>647246</v>
      </c>
      <c r="C3456" s="14">
        <v>38213</v>
      </c>
      <c r="D3456" s="70" t="s">
        <v>2852</v>
      </c>
      <c r="E3456" s="5">
        <v>1</v>
      </c>
      <c r="F3456" s="5">
        <v>1300</v>
      </c>
      <c r="G3456" s="5">
        <v>54</v>
      </c>
      <c r="H3456" s="5">
        <v>58</v>
      </c>
      <c r="I3456" s="5">
        <v>46</v>
      </c>
      <c r="J3456" s="5">
        <v>13.287000000000001</v>
      </c>
      <c r="K3456" s="5">
        <v>124</v>
      </c>
      <c r="L3456" s="5">
        <v>18.295999999999999</v>
      </c>
      <c r="M3456" s="16">
        <v>70000</v>
      </c>
      <c r="P3456">
        <f t="shared" si="45"/>
        <v>0</v>
      </c>
    </row>
    <row r="3457" spans="1:17" x14ac:dyDescent="0.25">
      <c r="A3457" s="5" t="s">
        <v>48</v>
      </c>
      <c r="B3457" s="17">
        <v>647246</v>
      </c>
      <c r="C3457" s="14">
        <v>38214</v>
      </c>
      <c r="D3457" s="70" t="s">
        <v>2853</v>
      </c>
      <c r="E3457" s="5">
        <v>1</v>
      </c>
      <c r="F3457" s="5">
        <v>700</v>
      </c>
      <c r="G3457" s="5">
        <v>45</v>
      </c>
      <c r="H3457" s="5">
        <v>57</v>
      </c>
      <c r="I3457" s="5">
        <v>46</v>
      </c>
      <c r="J3457" s="5">
        <v>9.1329999999999991</v>
      </c>
      <c r="K3457" s="5">
        <v>124</v>
      </c>
      <c r="L3457" s="5">
        <v>13.042999999999999</v>
      </c>
      <c r="M3457" s="16">
        <v>86000</v>
      </c>
      <c r="N3457" s="5">
        <v>1</v>
      </c>
      <c r="P3457">
        <f t="shared" si="45"/>
        <v>1</v>
      </c>
    </row>
    <row r="3458" spans="1:17" x14ac:dyDescent="0.25">
      <c r="A3458" s="5" t="s">
        <v>48</v>
      </c>
      <c r="B3458" s="17">
        <v>647246</v>
      </c>
      <c r="C3458" s="14">
        <v>38215</v>
      </c>
      <c r="D3458" s="70" t="s">
        <v>2854</v>
      </c>
      <c r="E3458" s="5">
        <v>1</v>
      </c>
      <c r="F3458" s="5">
        <v>930</v>
      </c>
      <c r="G3458" s="5">
        <v>50</v>
      </c>
      <c r="H3458" s="5">
        <v>58</v>
      </c>
      <c r="I3458" s="5">
        <v>46</v>
      </c>
      <c r="J3458" s="5">
        <v>11.356</v>
      </c>
      <c r="K3458" s="5">
        <v>124</v>
      </c>
      <c r="L3458" s="5">
        <v>15.474</v>
      </c>
      <c r="M3458" s="16">
        <v>92000</v>
      </c>
      <c r="N3458" s="5">
        <v>3</v>
      </c>
      <c r="P3458">
        <f t="shared" si="45"/>
        <v>3</v>
      </c>
    </row>
    <row r="3459" spans="1:17" x14ac:dyDescent="0.25">
      <c r="A3459" s="5" t="s">
        <v>48</v>
      </c>
      <c r="B3459" s="17">
        <v>647246</v>
      </c>
      <c r="C3459" s="14">
        <v>38216</v>
      </c>
      <c r="D3459" s="70" t="s">
        <v>2855</v>
      </c>
      <c r="E3459" s="5">
        <v>1</v>
      </c>
      <c r="F3459" s="5">
        <v>1330</v>
      </c>
      <c r="G3459" s="5">
        <v>75</v>
      </c>
      <c r="H3459" s="5">
        <v>62</v>
      </c>
      <c r="I3459" s="5">
        <v>45</v>
      </c>
      <c r="J3459" s="5">
        <v>59.597000000000001</v>
      </c>
      <c r="K3459" s="5">
        <v>124</v>
      </c>
      <c r="L3459" s="5">
        <v>19.913</v>
      </c>
      <c r="M3459" s="46">
        <v>100000</v>
      </c>
      <c r="P3459">
        <f t="shared" si="45"/>
        <v>0</v>
      </c>
      <c r="Q3459" s="16">
        <v>100</v>
      </c>
    </row>
    <row r="3460" spans="1:17" x14ac:dyDescent="0.25">
      <c r="A3460" s="5" t="s">
        <v>48</v>
      </c>
      <c r="B3460" s="17">
        <v>647246</v>
      </c>
      <c r="C3460" s="14">
        <v>38217</v>
      </c>
      <c r="D3460" s="70" t="s">
        <v>2856</v>
      </c>
      <c r="E3460" s="5">
        <v>1</v>
      </c>
      <c r="F3460" s="5">
        <v>1030</v>
      </c>
      <c r="G3460" s="5">
        <v>65</v>
      </c>
      <c r="H3460" s="5">
        <v>61</v>
      </c>
      <c r="I3460" s="5">
        <v>46</v>
      </c>
      <c r="J3460" s="5">
        <v>9.2629999999999999</v>
      </c>
      <c r="K3460" s="5">
        <v>124</v>
      </c>
      <c r="L3460" s="5">
        <v>24.454000000000001</v>
      </c>
      <c r="M3460" s="16">
        <v>110000</v>
      </c>
      <c r="N3460" s="5">
        <v>1</v>
      </c>
      <c r="P3460">
        <f t="shared" si="45"/>
        <v>1</v>
      </c>
    </row>
    <row r="3461" spans="1:17" x14ac:dyDescent="0.25">
      <c r="A3461" s="5" t="s">
        <v>48</v>
      </c>
      <c r="B3461" s="17">
        <v>647246</v>
      </c>
      <c r="C3461" s="14">
        <v>38218</v>
      </c>
      <c r="D3461" s="70" t="s">
        <v>2857</v>
      </c>
      <c r="E3461" s="5">
        <v>1</v>
      </c>
      <c r="F3461" s="5">
        <v>900</v>
      </c>
      <c r="G3461" s="5">
        <v>69</v>
      </c>
      <c r="H3461" s="5">
        <v>60</v>
      </c>
      <c r="I3461" s="5">
        <v>46</v>
      </c>
      <c r="J3461" s="5">
        <v>6.2960000000000003</v>
      </c>
      <c r="K3461" s="5">
        <v>124</v>
      </c>
      <c r="L3461" s="5">
        <v>24.184999999999999</v>
      </c>
      <c r="M3461" s="16">
        <v>96000</v>
      </c>
      <c r="N3461" s="5">
        <v>2</v>
      </c>
      <c r="P3461">
        <f t="shared" si="45"/>
        <v>2</v>
      </c>
      <c r="Q3461" s="16">
        <v>20</v>
      </c>
    </row>
    <row r="3462" spans="1:17" x14ac:dyDescent="0.25">
      <c r="A3462" s="5" t="s">
        <v>48</v>
      </c>
      <c r="B3462" s="17">
        <v>647246</v>
      </c>
      <c r="C3462" s="14">
        <v>38219</v>
      </c>
      <c r="D3462" s="70" t="s">
        <v>2858</v>
      </c>
      <c r="E3462" s="5">
        <v>1</v>
      </c>
      <c r="F3462" s="5">
        <v>1130</v>
      </c>
      <c r="G3462" s="5">
        <v>53</v>
      </c>
      <c r="H3462" s="5">
        <v>59</v>
      </c>
      <c r="I3462" s="5">
        <v>46</v>
      </c>
      <c r="J3462" s="5">
        <v>22.140999999999998</v>
      </c>
      <c r="K3462" s="5">
        <v>124</v>
      </c>
      <c r="L3462" s="5">
        <v>22.492000000000001</v>
      </c>
      <c r="M3462" s="16">
        <v>90000</v>
      </c>
      <c r="N3462" s="5">
        <v>1</v>
      </c>
      <c r="P3462">
        <f t="shared" si="45"/>
        <v>1</v>
      </c>
    </row>
    <row r="3463" spans="1:17" x14ac:dyDescent="0.25">
      <c r="A3463" s="5" t="s">
        <v>48</v>
      </c>
      <c r="B3463" s="17">
        <v>647246</v>
      </c>
      <c r="C3463" s="14">
        <v>38222</v>
      </c>
      <c r="D3463" s="70" t="s">
        <v>2859</v>
      </c>
      <c r="E3463" s="5">
        <v>1</v>
      </c>
      <c r="F3463" s="5">
        <v>1230</v>
      </c>
      <c r="G3463" s="5">
        <v>34</v>
      </c>
      <c r="H3463" s="5">
        <v>58</v>
      </c>
      <c r="I3463" s="5">
        <v>46</v>
      </c>
      <c r="J3463" s="5">
        <v>45.594999999999999</v>
      </c>
      <c r="K3463" s="5">
        <v>124</v>
      </c>
      <c r="L3463" s="5">
        <v>20.294</v>
      </c>
      <c r="M3463" s="16">
        <v>80000</v>
      </c>
      <c r="N3463" s="5">
        <v>2</v>
      </c>
      <c r="P3463">
        <f t="shared" si="45"/>
        <v>2</v>
      </c>
    </row>
    <row r="3464" spans="1:17" x14ac:dyDescent="0.25">
      <c r="A3464" s="5" t="s">
        <v>48</v>
      </c>
      <c r="B3464" s="17">
        <v>647246</v>
      </c>
      <c r="C3464" s="14">
        <v>38226</v>
      </c>
      <c r="D3464" s="70" t="s">
        <v>2860</v>
      </c>
      <c r="E3464" s="5">
        <v>1</v>
      </c>
      <c r="F3464" s="5">
        <v>1200</v>
      </c>
      <c r="G3464" s="5">
        <v>54</v>
      </c>
      <c r="H3464" s="5">
        <v>62</v>
      </c>
      <c r="I3464" s="5">
        <v>46</v>
      </c>
      <c r="J3464" s="5">
        <v>11.071999999999999</v>
      </c>
      <c r="K3464" s="5">
        <v>124</v>
      </c>
      <c r="L3464" s="5">
        <v>18.507999999999999</v>
      </c>
      <c r="M3464" s="16">
        <v>20000</v>
      </c>
      <c r="P3464">
        <f t="shared" si="45"/>
        <v>0</v>
      </c>
      <c r="Q3464" s="16">
        <v>4000</v>
      </c>
    </row>
    <row r="3465" spans="1:17" x14ac:dyDescent="0.25">
      <c r="A3465" s="5" t="s">
        <v>48</v>
      </c>
      <c r="B3465" s="17">
        <v>647246</v>
      </c>
      <c r="C3465" s="14">
        <v>38226</v>
      </c>
      <c r="D3465" s="70" t="s">
        <v>2860</v>
      </c>
      <c r="E3465" s="5">
        <v>2</v>
      </c>
      <c r="F3465" s="5">
        <v>1500</v>
      </c>
      <c r="G3465" s="5">
        <v>62</v>
      </c>
      <c r="H3465" s="5">
        <v>62</v>
      </c>
      <c r="I3465" s="5">
        <v>46</v>
      </c>
      <c r="J3465" s="5">
        <v>13.228</v>
      </c>
      <c r="K3465" s="5">
        <v>124</v>
      </c>
      <c r="L3465" s="5">
        <v>50.53</v>
      </c>
      <c r="M3465" s="16">
        <v>50000</v>
      </c>
      <c r="N3465" s="5">
        <v>1</v>
      </c>
      <c r="P3465">
        <f t="shared" si="45"/>
        <v>1</v>
      </c>
      <c r="Q3465" s="16">
        <v>2000</v>
      </c>
    </row>
    <row r="3466" spans="1:17" x14ac:dyDescent="0.25">
      <c r="A3466" s="5" t="s">
        <v>48</v>
      </c>
      <c r="B3466" s="17">
        <v>647246</v>
      </c>
      <c r="C3466" s="14">
        <v>38227</v>
      </c>
      <c r="D3466" s="70" t="s">
        <v>2861</v>
      </c>
      <c r="E3466" s="5">
        <v>1</v>
      </c>
      <c r="F3466" s="5">
        <v>900</v>
      </c>
      <c r="G3466" s="5">
        <v>65</v>
      </c>
      <c r="H3466" s="5">
        <v>61</v>
      </c>
      <c r="I3466" s="5">
        <v>46</v>
      </c>
      <c r="J3466" s="5">
        <v>18.521000000000001</v>
      </c>
      <c r="K3466" s="5">
        <v>124</v>
      </c>
      <c r="L3466" s="5">
        <v>22.31</v>
      </c>
      <c r="M3466" s="16">
        <v>90000</v>
      </c>
      <c r="P3466">
        <f t="shared" si="45"/>
        <v>0</v>
      </c>
    </row>
    <row r="3467" spans="1:17" x14ac:dyDescent="0.25">
      <c r="A3467" s="5" t="s">
        <v>48</v>
      </c>
      <c r="B3467" s="17">
        <v>647246</v>
      </c>
      <c r="C3467" s="14">
        <v>38228</v>
      </c>
      <c r="D3467" s="70" t="s">
        <v>2862</v>
      </c>
      <c r="E3467" s="5">
        <v>1</v>
      </c>
      <c r="F3467" s="5">
        <v>1115</v>
      </c>
      <c r="G3467" s="5">
        <v>64</v>
      </c>
      <c r="H3467" s="5">
        <v>63</v>
      </c>
      <c r="I3467" s="5">
        <v>45</v>
      </c>
      <c r="J3467" s="5">
        <v>55.104999999999997</v>
      </c>
      <c r="K3467" s="5">
        <v>124</v>
      </c>
      <c r="L3467" s="5">
        <v>13.794</v>
      </c>
      <c r="M3467" s="16">
        <v>60000</v>
      </c>
      <c r="P3467">
        <f t="shared" si="45"/>
        <v>0</v>
      </c>
    </row>
    <row r="3468" spans="1:17" x14ac:dyDescent="0.25">
      <c r="A3468" s="5" t="s">
        <v>48</v>
      </c>
      <c r="B3468" s="17">
        <v>647246</v>
      </c>
      <c r="C3468" s="14">
        <v>38229</v>
      </c>
      <c r="D3468" s="70" t="s">
        <v>2863</v>
      </c>
      <c r="E3468" s="5">
        <v>1</v>
      </c>
      <c r="F3468" s="5">
        <v>930</v>
      </c>
      <c r="G3468" s="5">
        <v>45</v>
      </c>
      <c r="H3468" s="5">
        <v>65</v>
      </c>
      <c r="I3468" s="5">
        <v>46</v>
      </c>
      <c r="J3468" s="5">
        <v>2.5299999999999998</v>
      </c>
      <c r="K3468" s="5">
        <v>124</v>
      </c>
      <c r="L3468" s="5">
        <v>9.1110000000000007</v>
      </c>
      <c r="M3468" s="16">
        <v>60000</v>
      </c>
      <c r="N3468" s="5">
        <v>2</v>
      </c>
      <c r="P3468">
        <f t="shared" si="45"/>
        <v>2</v>
      </c>
    </row>
    <row r="3469" spans="1:17" x14ac:dyDescent="0.25">
      <c r="A3469" s="5" t="s">
        <v>48</v>
      </c>
      <c r="B3469" s="17">
        <v>647246</v>
      </c>
      <c r="C3469" s="14">
        <v>38229</v>
      </c>
      <c r="D3469" s="70" t="s">
        <v>2863</v>
      </c>
      <c r="E3469" s="5">
        <v>2</v>
      </c>
      <c r="F3469" s="5">
        <v>1230</v>
      </c>
      <c r="G3469" s="5">
        <v>48</v>
      </c>
      <c r="H3469" s="5">
        <v>65</v>
      </c>
      <c r="I3469" s="5">
        <v>46</v>
      </c>
      <c r="J3469" s="5">
        <v>1.7150000000000001</v>
      </c>
      <c r="K3469" s="5">
        <v>124</v>
      </c>
      <c r="L3469" s="5">
        <v>14.535</v>
      </c>
      <c r="M3469" s="16">
        <v>30000</v>
      </c>
      <c r="N3469" s="5">
        <v>1</v>
      </c>
      <c r="P3469">
        <f t="shared" si="45"/>
        <v>1</v>
      </c>
    </row>
    <row r="3470" spans="1:17" x14ac:dyDescent="0.25">
      <c r="A3470" s="5" t="s">
        <v>48</v>
      </c>
      <c r="B3470" s="17">
        <v>647246</v>
      </c>
      <c r="C3470" s="14">
        <v>38230</v>
      </c>
      <c r="D3470" s="70" t="s">
        <v>2864</v>
      </c>
      <c r="E3470" s="5">
        <v>1</v>
      </c>
      <c r="F3470" s="5">
        <v>1110</v>
      </c>
      <c r="G3470" s="5">
        <v>63</v>
      </c>
      <c r="H3470" s="5">
        <v>59</v>
      </c>
      <c r="I3470" s="5">
        <v>45</v>
      </c>
      <c r="J3470" s="5">
        <v>54.09</v>
      </c>
      <c r="K3470" s="5">
        <v>124</v>
      </c>
      <c r="L3470" s="5">
        <v>15.25</v>
      </c>
      <c r="M3470" s="16">
        <v>86000</v>
      </c>
      <c r="N3470" s="5">
        <v>1</v>
      </c>
      <c r="P3470">
        <f t="shared" si="45"/>
        <v>1</v>
      </c>
    </row>
    <row r="3471" spans="1:17" x14ac:dyDescent="0.25">
      <c r="A3471" s="5" t="s">
        <v>48</v>
      </c>
      <c r="B3471" s="17">
        <v>647246</v>
      </c>
      <c r="C3471" s="14">
        <v>38239</v>
      </c>
      <c r="D3471" s="70" t="s">
        <v>2865</v>
      </c>
      <c r="E3471" s="5">
        <v>1</v>
      </c>
      <c r="F3471" s="5">
        <v>1110</v>
      </c>
      <c r="G3471" s="5">
        <v>26</v>
      </c>
      <c r="H3471" s="5">
        <v>61</v>
      </c>
      <c r="I3471" s="5">
        <v>46</v>
      </c>
      <c r="J3471" s="5">
        <v>45.512</v>
      </c>
      <c r="K3471" s="5">
        <v>124</v>
      </c>
      <c r="L3471" s="5">
        <v>16.475000000000001</v>
      </c>
      <c r="M3471" s="16">
        <v>90000</v>
      </c>
      <c r="P3471">
        <f t="shared" si="45"/>
        <v>0</v>
      </c>
      <c r="Q3471" s="16">
        <v>500</v>
      </c>
    </row>
    <row r="3472" spans="1:17" x14ac:dyDescent="0.25">
      <c r="A3472" s="5" t="s">
        <v>48</v>
      </c>
      <c r="B3472" s="17">
        <v>647246</v>
      </c>
      <c r="C3472" s="14">
        <v>38249</v>
      </c>
      <c r="D3472" s="70" t="s">
        <v>2866</v>
      </c>
      <c r="E3472" s="5">
        <v>1</v>
      </c>
      <c r="F3472" s="5">
        <v>1400</v>
      </c>
      <c r="G3472" s="5">
        <v>50</v>
      </c>
      <c r="H3472" s="5">
        <v>59</v>
      </c>
      <c r="I3472" s="5">
        <v>46</v>
      </c>
      <c r="J3472" s="5">
        <v>25.6</v>
      </c>
      <c r="K3472" s="5">
        <v>124</v>
      </c>
      <c r="L3472" s="5">
        <v>21.42</v>
      </c>
      <c r="M3472" s="16">
        <v>80000</v>
      </c>
      <c r="P3472">
        <f t="shared" si="45"/>
        <v>0</v>
      </c>
      <c r="Q3472" s="16">
        <v>100</v>
      </c>
    </row>
    <row r="3473" spans="1:17" x14ac:dyDescent="0.25">
      <c r="A3473" s="5" t="s">
        <v>48</v>
      </c>
      <c r="B3473" s="17">
        <v>647246</v>
      </c>
      <c r="C3473" s="14">
        <v>38250</v>
      </c>
      <c r="D3473" s="70" t="s">
        <v>2867</v>
      </c>
      <c r="E3473" s="5">
        <v>1</v>
      </c>
      <c r="G3473" s="5">
        <v>52</v>
      </c>
      <c r="H3473" s="5">
        <v>59</v>
      </c>
      <c r="I3473" s="5">
        <v>46</v>
      </c>
      <c r="J3473" s="5">
        <v>23.26</v>
      </c>
      <c r="K3473" s="5">
        <v>124</v>
      </c>
      <c r="L3473" s="5">
        <v>20.51</v>
      </c>
      <c r="M3473" s="16">
        <v>60000</v>
      </c>
      <c r="P3473">
        <f t="shared" si="45"/>
        <v>0</v>
      </c>
    </row>
    <row r="3474" spans="1:17" x14ac:dyDescent="0.25">
      <c r="A3474" s="5" t="s">
        <v>48</v>
      </c>
      <c r="B3474" s="17">
        <v>647246</v>
      </c>
      <c r="C3474" s="14">
        <v>38251</v>
      </c>
      <c r="D3474" s="70" t="s">
        <v>2868</v>
      </c>
      <c r="E3474" s="5">
        <v>1</v>
      </c>
      <c r="F3474" s="5">
        <v>900</v>
      </c>
      <c r="G3474" s="5">
        <v>32</v>
      </c>
      <c r="H3474" s="5">
        <v>58</v>
      </c>
      <c r="I3474" s="5">
        <v>46</v>
      </c>
      <c r="J3474" s="5">
        <v>24.6</v>
      </c>
      <c r="K3474" s="5">
        <v>124</v>
      </c>
      <c r="L3474" s="5">
        <v>15.89</v>
      </c>
      <c r="M3474" s="16">
        <v>84000</v>
      </c>
      <c r="N3474" s="5">
        <v>1</v>
      </c>
      <c r="P3474">
        <f t="shared" si="45"/>
        <v>1</v>
      </c>
    </row>
    <row r="3475" spans="1:17" x14ac:dyDescent="0.25">
      <c r="A3475" s="5" t="s">
        <v>48</v>
      </c>
      <c r="B3475" s="17">
        <v>647246</v>
      </c>
      <c r="C3475" s="14">
        <v>38252</v>
      </c>
      <c r="D3475" s="70" t="s">
        <v>2869</v>
      </c>
      <c r="E3475" s="5">
        <v>1</v>
      </c>
      <c r="F3475" s="5">
        <v>1000</v>
      </c>
      <c r="G3475" s="5">
        <v>24</v>
      </c>
      <c r="H3475" s="5">
        <v>59</v>
      </c>
      <c r="I3475" s="5">
        <v>46</v>
      </c>
      <c r="J3475" s="5">
        <v>17.16</v>
      </c>
      <c r="K3475" s="5">
        <v>124</v>
      </c>
      <c r="L3475" s="5">
        <v>12.35</v>
      </c>
      <c r="M3475" s="16">
        <v>90000</v>
      </c>
      <c r="P3475">
        <f t="shared" si="45"/>
        <v>0</v>
      </c>
      <c r="Q3475" s="16">
        <v>100</v>
      </c>
    </row>
    <row r="3476" spans="1:17" x14ac:dyDescent="0.25">
      <c r="A3476" s="5" t="s">
        <v>48</v>
      </c>
      <c r="B3476" s="17">
        <v>647246</v>
      </c>
      <c r="C3476" s="14">
        <v>38254</v>
      </c>
      <c r="D3476" s="70" t="s">
        <v>2871</v>
      </c>
      <c r="E3476" s="5">
        <v>1</v>
      </c>
      <c r="F3476" s="5">
        <v>1200</v>
      </c>
      <c r="G3476" s="5">
        <v>17</v>
      </c>
      <c r="H3476" s="5">
        <v>58</v>
      </c>
      <c r="I3476" s="5">
        <v>46</v>
      </c>
      <c r="J3476" s="5">
        <v>6.35</v>
      </c>
      <c r="K3476" s="5">
        <v>124</v>
      </c>
      <c r="L3476" s="5">
        <v>6.21</v>
      </c>
      <c r="M3476" s="16">
        <v>80000</v>
      </c>
      <c r="P3476">
        <f t="shared" si="45"/>
        <v>0</v>
      </c>
      <c r="Q3476" s="16">
        <v>50</v>
      </c>
    </row>
    <row r="3477" spans="1:17" x14ac:dyDescent="0.25">
      <c r="A3477" s="5" t="s">
        <v>48</v>
      </c>
      <c r="B3477" s="17">
        <v>647246</v>
      </c>
      <c r="C3477" s="14">
        <v>38255</v>
      </c>
      <c r="D3477" s="70" t="s">
        <v>2872</v>
      </c>
      <c r="E3477" s="5">
        <v>1</v>
      </c>
      <c r="F3477" s="5">
        <v>900</v>
      </c>
      <c r="G3477" s="5">
        <v>13</v>
      </c>
      <c r="H3477" s="5">
        <v>58</v>
      </c>
      <c r="I3477" s="5">
        <v>46</v>
      </c>
      <c r="J3477" s="5">
        <v>21.78</v>
      </c>
      <c r="K3477" s="5">
        <v>124</v>
      </c>
      <c r="L3477" s="5">
        <v>7.15</v>
      </c>
      <c r="M3477" s="16">
        <v>90000</v>
      </c>
      <c r="P3477">
        <f t="shared" si="45"/>
        <v>0</v>
      </c>
      <c r="Q3477" s="16">
        <v>100</v>
      </c>
    </row>
    <row r="3478" spans="1:17" x14ac:dyDescent="0.25">
      <c r="A3478" s="5" t="s">
        <v>48</v>
      </c>
      <c r="B3478" s="17">
        <v>647246</v>
      </c>
      <c r="C3478" s="14">
        <v>38264</v>
      </c>
      <c r="D3478" s="70" t="s">
        <v>2870</v>
      </c>
      <c r="E3478" s="5">
        <v>1</v>
      </c>
      <c r="F3478" s="5">
        <v>1130</v>
      </c>
      <c r="G3478" s="5">
        <v>57</v>
      </c>
      <c r="H3478" s="5">
        <v>56</v>
      </c>
      <c r="I3478" s="5">
        <v>46</v>
      </c>
      <c r="J3478" s="5">
        <v>7.27</v>
      </c>
      <c r="K3478" s="5">
        <v>124</v>
      </c>
      <c r="L3478" s="5">
        <v>18.36</v>
      </c>
      <c r="M3478" s="46">
        <v>40000</v>
      </c>
      <c r="P3478">
        <f t="shared" si="45"/>
        <v>0</v>
      </c>
    </row>
    <row r="3479" spans="1:17" x14ac:dyDescent="0.25">
      <c r="A3479" s="5" t="s">
        <v>11</v>
      </c>
      <c r="B3479" s="17">
        <v>626289</v>
      </c>
      <c r="C3479" s="14">
        <v>38184</v>
      </c>
      <c r="D3479" s="70" t="s">
        <v>2873</v>
      </c>
      <c r="E3479" s="5">
        <v>1</v>
      </c>
      <c r="F3479" s="5">
        <v>1030</v>
      </c>
      <c r="I3479" s="5">
        <v>45</v>
      </c>
      <c r="J3479" s="5">
        <v>50</v>
      </c>
      <c r="K3479" s="5">
        <v>123</v>
      </c>
      <c r="L3479" s="5">
        <v>59</v>
      </c>
      <c r="M3479" s="16">
        <v>40000</v>
      </c>
      <c r="P3479">
        <f t="shared" si="45"/>
        <v>0</v>
      </c>
    </row>
    <row r="3480" spans="1:17" x14ac:dyDescent="0.25">
      <c r="A3480" s="5" t="s">
        <v>11</v>
      </c>
      <c r="B3480" s="17">
        <v>626289</v>
      </c>
      <c r="C3480" s="14">
        <v>38184</v>
      </c>
      <c r="D3480" s="70" t="s">
        <v>2873</v>
      </c>
      <c r="E3480" s="5">
        <v>2</v>
      </c>
      <c r="F3480" s="5">
        <v>1240</v>
      </c>
      <c r="I3480" s="5">
        <v>45</v>
      </c>
      <c r="J3480" s="5">
        <v>50</v>
      </c>
      <c r="K3480" s="5">
        <v>123</v>
      </c>
      <c r="L3480" s="5">
        <v>59</v>
      </c>
      <c r="M3480" s="16">
        <v>30000</v>
      </c>
      <c r="P3480">
        <f t="shared" si="45"/>
        <v>0</v>
      </c>
    </row>
    <row r="3481" spans="1:17" x14ac:dyDescent="0.25">
      <c r="A3481" s="5" t="s">
        <v>11</v>
      </c>
      <c r="B3481" s="17">
        <v>626289</v>
      </c>
      <c r="C3481" s="14">
        <v>38185</v>
      </c>
      <c r="D3481" s="70" t="s">
        <v>2874</v>
      </c>
      <c r="E3481" s="5">
        <v>1</v>
      </c>
      <c r="F3481" s="5">
        <v>800</v>
      </c>
      <c r="I3481" s="5">
        <v>45</v>
      </c>
      <c r="J3481" s="5">
        <v>47</v>
      </c>
      <c r="K3481" s="5">
        <v>124</v>
      </c>
      <c r="L3481" s="5">
        <v>3</v>
      </c>
      <c r="M3481" s="16">
        <v>50000</v>
      </c>
      <c r="P3481">
        <f t="shared" si="45"/>
        <v>0</v>
      </c>
    </row>
    <row r="3482" spans="1:17" x14ac:dyDescent="0.25">
      <c r="A3482" s="5" t="s">
        <v>11</v>
      </c>
      <c r="B3482" s="17">
        <v>626289</v>
      </c>
      <c r="C3482" s="14">
        <v>38186</v>
      </c>
      <c r="D3482" s="70" t="s">
        <v>2875</v>
      </c>
      <c r="E3482" s="5">
        <v>1</v>
      </c>
      <c r="F3482" s="5">
        <v>1015</v>
      </c>
      <c r="I3482" s="5">
        <v>45</v>
      </c>
      <c r="J3482" s="5">
        <v>45</v>
      </c>
      <c r="K3482" s="5">
        <v>124</v>
      </c>
      <c r="L3482" s="5">
        <v>0</v>
      </c>
      <c r="M3482" s="16">
        <v>10000</v>
      </c>
      <c r="N3482" s="5">
        <v>2</v>
      </c>
      <c r="P3482">
        <f t="shared" si="45"/>
        <v>2</v>
      </c>
    </row>
    <row r="3483" spans="1:17" x14ac:dyDescent="0.25">
      <c r="A3483" s="5" t="s">
        <v>11</v>
      </c>
      <c r="B3483" s="17">
        <v>626289</v>
      </c>
      <c r="C3483" s="14">
        <v>38187</v>
      </c>
      <c r="D3483" s="70" t="s">
        <v>2876</v>
      </c>
      <c r="E3483" s="5">
        <v>1</v>
      </c>
      <c r="F3483" s="5">
        <v>1500</v>
      </c>
      <c r="I3483" s="5">
        <v>46</v>
      </c>
      <c r="J3483" s="5">
        <v>6</v>
      </c>
      <c r="K3483" s="5">
        <v>124</v>
      </c>
      <c r="L3483" s="5">
        <v>12</v>
      </c>
      <c r="M3483" s="16">
        <v>60000</v>
      </c>
      <c r="N3483" s="5">
        <v>1</v>
      </c>
      <c r="P3483">
        <f t="shared" si="45"/>
        <v>1</v>
      </c>
    </row>
    <row r="3484" spans="1:17" x14ac:dyDescent="0.25">
      <c r="A3484" s="5" t="s">
        <v>11</v>
      </c>
      <c r="B3484" s="17">
        <v>626289</v>
      </c>
      <c r="C3484" s="14">
        <v>38188</v>
      </c>
      <c r="D3484" s="70" t="s">
        <v>2877</v>
      </c>
      <c r="E3484" s="5">
        <v>1</v>
      </c>
      <c r="F3484" s="5">
        <v>830</v>
      </c>
      <c r="I3484" s="5">
        <v>45</v>
      </c>
      <c r="J3484" s="5">
        <v>59</v>
      </c>
      <c r="K3484" s="5">
        <v>124</v>
      </c>
      <c r="L3484" s="5">
        <v>1</v>
      </c>
      <c r="M3484" s="16">
        <v>100000</v>
      </c>
      <c r="P3484">
        <f t="shared" si="45"/>
        <v>0</v>
      </c>
    </row>
    <row r="3485" spans="1:17" x14ac:dyDescent="0.25">
      <c r="A3485" s="5" t="s">
        <v>11</v>
      </c>
      <c r="B3485" s="17">
        <v>626289</v>
      </c>
      <c r="C3485" s="14">
        <v>38190</v>
      </c>
      <c r="D3485" s="70" t="s">
        <v>2878</v>
      </c>
      <c r="E3485" s="5">
        <v>1</v>
      </c>
      <c r="F3485" s="5">
        <v>1100</v>
      </c>
      <c r="I3485" s="5">
        <v>46</v>
      </c>
      <c r="J3485" s="5">
        <v>5</v>
      </c>
      <c r="K3485" s="5">
        <v>124</v>
      </c>
      <c r="L3485" s="5">
        <v>10</v>
      </c>
      <c r="M3485" s="16">
        <v>18000</v>
      </c>
      <c r="P3485">
        <f t="shared" si="45"/>
        <v>0</v>
      </c>
    </row>
    <row r="3486" spans="1:17" x14ac:dyDescent="0.25">
      <c r="A3486" s="5" t="s">
        <v>11</v>
      </c>
      <c r="B3486" s="17">
        <v>626289</v>
      </c>
      <c r="C3486" s="14">
        <v>38191</v>
      </c>
      <c r="D3486" s="70" t="s">
        <v>2879</v>
      </c>
      <c r="E3486" s="5">
        <v>1</v>
      </c>
      <c r="F3486" s="5">
        <v>845</v>
      </c>
      <c r="I3486" s="5">
        <v>46</v>
      </c>
      <c r="J3486" s="5">
        <v>12</v>
      </c>
      <c r="K3486" s="5">
        <v>124</v>
      </c>
      <c r="L3486" s="5">
        <v>20</v>
      </c>
      <c r="M3486" s="16">
        <v>100000</v>
      </c>
      <c r="P3486">
        <f t="shared" si="45"/>
        <v>0</v>
      </c>
    </row>
    <row r="3487" spans="1:17" x14ac:dyDescent="0.25">
      <c r="A3487" s="5" t="s">
        <v>11</v>
      </c>
      <c r="B3487" s="17">
        <v>626289</v>
      </c>
      <c r="C3487" s="14">
        <v>38192</v>
      </c>
      <c r="D3487" s="70" t="s">
        <v>2880</v>
      </c>
      <c r="E3487" s="5">
        <v>1</v>
      </c>
      <c r="F3487" s="5">
        <v>1530</v>
      </c>
      <c r="I3487" s="5">
        <v>45</v>
      </c>
      <c r="J3487" s="5">
        <v>57</v>
      </c>
      <c r="K3487" s="5">
        <v>124</v>
      </c>
      <c r="L3487" s="5">
        <v>3.5</v>
      </c>
      <c r="M3487" s="16">
        <v>80000</v>
      </c>
      <c r="N3487" s="5">
        <v>2</v>
      </c>
      <c r="P3487">
        <f t="shared" si="45"/>
        <v>2</v>
      </c>
    </row>
    <row r="3488" spans="1:17" x14ac:dyDescent="0.25">
      <c r="A3488" s="5" t="s">
        <v>11</v>
      </c>
      <c r="B3488" s="17">
        <v>626289</v>
      </c>
      <c r="C3488" s="14">
        <v>38193</v>
      </c>
      <c r="D3488" s="70" t="s">
        <v>2881</v>
      </c>
      <c r="E3488" s="5">
        <v>1</v>
      </c>
      <c r="F3488" s="5">
        <v>1225</v>
      </c>
      <c r="I3488" s="5">
        <v>45</v>
      </c>
      <c r="J3488" s="5">
        <v>59</v>
      </c>
      <c r="K3488" s="5">
        <v>124</v>
      </c>
      <c r="L3488" s="5">
        <v>10</v>
      </c>
      <c r="M3488" s="16">
        <v>86000</v>
      </c>
      <c r="P3488">
        <f t="shared" si="45"/>
        <v>0</v>
      </c>
    </row>
    <row r="3489" spans="1:16" x14ac:dyDescent="0.25">
      <c r="A3489" s="5" t="s">
        <v>11</v>
      </c>
      <c r="B3489" s="17">
        <v>626289</v>
      </c>
      <c r="C3489" s="14">
        <v>38195</v>
      </c>
      <c r="D3489" s="70" t="s">
        <v>2882</v>
      </c>
      <c r="E3489" s="5">
        <v>1</v>
      </c>
      <c r="F3489" s="5">
        <v>745</v>
      </c>
      <c r="I3489" s="5">
        <v>46</v>
      </c>
      <c r="J3489" s="5">
        <v>4</v>
      </c>
      <c r="K3489" s="5">
        <v>124</v>
      </c>
      <c r="L3489" s="5">
        <v>12</v>
      </c>
      <c r="M3489" s="16">
        <v>110000</v>
      </c>
      <c r="N3489" s="5">
        <v>1</v>
      </c>
      <c r="P3489">
        <f t="shared" si="45"/>
        <v>1</v>
      </c>
    </row>
    <row r="3490" spans="1:16" x14ac:dyDescent="0.25">
      <c r="A3490" s="5" t="s">
        <v>11</v>
      </c>
      <c r="B3490" s="17">
        <v>626289</v>
      </c>
      <c r="C3490" s="14">
        <v>38196</v>
      </c>
      <c r="D3490" s="70" t="s">
        <v>2883</v>
      </c>
      <c r="E3490" s="5">
        <v>1</v>
      </c>
      <c r="F3490" s="5">
        <v>1000</v>
      </c>
      <c r="G3490" s="5">
        <v>26</v>
      </c>
      <c r="H3490" s="5">
        <v>58</v>
      </c>
      <c r="I3490" s="5">
        <v>45</v>
      </c>
      <c r="J3490" s="5">
        <v>53</v>
      </c>
      <c r="K3490" s="5">
        <v>124</v>
      </c>
      <c r="L3490" s="5">
        <v>1</v>
      </c>
      <c r="M3490" s="16">
        <v>100000</v>
      </c>
      <c r="P3490">
        <f t="shared" si="45"/>
        <v>0</v>
      </c>
    </row>
    <row r="3491" spans="1:16" x14ac:dyDescent="0.25">
      <c r="A3491" s="5" t="s">
        <v>11</v>
      </c>
      <c r="B3491" s="17">
        <v>626289</v>
      </c>
      <c r="C3491" s="14">
        <v>38198</v>
      </c>
      <c r="D3491" s="70" t="s">
        <v>2884</v>
      </c>
      <c r="E3491" s="5">
        <v>1</v>
      </c>
      <c r="F3491" s="5">
        <v>835</v>
      </c>
      <c r="G3491" s="5">
        <v>45</v>
      </c>
      <c r="H3491" s="5">
        <v>55</v>
      </c>
      <c r="I3491" s="5">
        <v>46</v>
      </c>
      <c r="J3491" s="5">
        <v>7</v>
      </c>
      <c r="K3491" s="5">
        <v>124</v>
      </c>
      <c r="L3491" s="5">
        <v>11</v>
      </c>
      <c r="M3491" s="16">
        <v>50000</v>
      </c>
      <c r="P3491">
        <f t="shared" si="45"/>
        <v>0</v>
      </c>
    </row>
    <row r="3492" spans="1:16" x14ac:dyDescent="0.25">
      <c r="A3492" s="5" t="s">
        <v>11</v>
      </c>
      <c r="B3492" s="17">
        <v>626289</v>
      </c>
      <c r="C3492" s="14">
        <v>38198</v>
      </c>
      <c r="D3492" s="70" t="s">
        <v>2884</v>
      </c>
      <c r="E3492" s="5">
        <v>1</v>
      </c>
      <c r="F3492" s="5">
        <v>835</v>
      </c>
      <c r="G3492" s="5">
        <v>45</v>
      </c>
      <c r="H3492" s="5">
        <v>55</v>
      </c>
      <c r="I3492" s="5">
        <v>46</v>
      </c>
      <c r="J3492" s="5">
        <v>7</v>
      </c>
      <c r="K3492" s="5">
        <v>124</v>
      </c>
      <c r="L3492" s="5">
        <v>11</v>
      </c>
      <c r="M3492" s="16">
        <v>50000</v>
      </c>
      <c r="P3492">
        <f t="shared" si="45"/>
        <v>0</v>
      </c>
    </row>
    <row r="3493" spans="1:16" x14ac:dyDescent="0.25">
      <c r="A3493" s="5" t="s">
        <v>11</v>
      </c>
      <c r="B3493" s="17">
        <v>626289</v>
      </c>
      <c r="C3493" s="14">
        <v>38198</v>
      </c>
      <c r="D3493" s="70" t="s">
        <v>2884</v>
      </c>
      <c r="E3493" s="5">
        <v>2</v>
      </c>
      <c r="F3493" s="5">
        <v>1400</v>
      </c>
      <c r="G3493" s="5">
        <v>47</v>
      </c>
      <c r="H3493" s="5">
        <v>55</v>
      </c>
      <c r="I3493" s="5">
        <v>46</v>
      </c>
      <c r="J3493" s="5">
        <v>0</v>
      </c>
      <c r="K3493" s="5">
        <v>124</v>
      </c>
      <c r="L3493" s="5">
        <v>12</v>
      </c>
      <c r="M3493" s="16">
        <v>50000</v>
      </c>
      <c r="N3493" s="5">
        <v>1</v>
      </c>
      <c r="P3493">
        <f t="shared" si="45"/>
        <v>1</v>
      </c>
    </row>
    <row r="3494" spans="1:16" x14ac:dyDescent="0.25">
      <c r="A3494" s="5" t="s">
        <v>11</v>
      </c>
      <c r="B3494" s="17">
        <v>626289</v>
      </c>
      <c r="C3494" s="14">
        <v>38199</v>
      </c>
      <c r="D3494" s="70" t="s">
        <v>2885</v>
      </c>
      <c r="E3494" s="5">
        <v>1</v>
      </c>
      <c r="F3494" s="5">
        <v>1030</v>
      </c>
      <c r="G3494" s="5">
        <v>26</v>
      </c>
      <c r="H3494" s="5">
        <v>55</v>
      </c>
      <c r="I3494" s="5">
        <v>46</v>
      </c>
      <c r="J3494" s="5">
        <v>7</v>
      </c>
      <c r="K3494" s="5">
        <v>124</v>
      </c>
      <c r="L3494" s="5">
        <v>5</v>
      </c>
      <c r="M3494" s="16">
        <v>100000</v>
      </c>
      <c r="P3494">
        <f t="shared" si="45"/>
        <v>0</v>
      </c>
    </row>
    <row r="3495" spans="1:16" x14ac:dyDescent="0.25">
      <c r="A3495" s="5" t="s">
        <v>11</v>
      </c>
      <c r="B3495" s="17">
        <v>626289</v>
      </c>
      <c r="C3495" s="14">
        <v>38200</v>
      </c>
      <c r="D3495" s="70" t="s">
        <v>2886</v>
      </c>
      <c r="E3495" s="5">
        <v>1</v>
      </c>
      <c r="F3495" s="5">
        <v>1130</v>
      </c>
      <c r="G3495" s="5">
        <v>25</v>
      </c>
      <c r="H3495" s="5">
        <v>59</v>
      </c>
      <c r="I3495" s="5">
        <v>46</v>
      </c>
      <c r="J3495" s="5">
        <v>43</v>
      </c>
      <c r="K3495" s="5">
        <v>124</v>
      </c>
      <c r="L3495" s="5">
        <v>17</v>
      </c>
      <c r="M3495" s="16">
        <v>110000</v>
      </c>
      <c r="P3495">
        <f t="shared" si="45"/>
        <v>0</v>
      </c>
    </row>
    <row r="3496" spans="1:16" x14ac:dyDescent="0.25">
      <c r="A3496" s="5" t="s">
        <v>11</v>
      </c>
      <c r="B3496" s="17">
        <v>626289</v>
      </c>
      <c r="C3496" s="14">
        <v>38201</v>
      </c>
      <c r="D3496" s="70" t="s">
        <v>2887</v>
      </c>
      <c r="E3496" s="5">
        <v>1</v>
      </c>
      <c r="F3496" s="5">
        <v>1145</v>
      </c>
      <c r="G3496" s="5">
        <v>28</v>
      </c>
      <c r="H3496" s="5">
        <v>58</v>
      </c>
      <c r="I3496" s="5">
        <v>46</v>
      </c>
      <c r="J3496" s="5">
        <v>33</v>
      </c>
      <c r="K3496" s="5">
        <v>124</v>
      </c>
      <c r="L3496" s="5">
        <v>15</v>
      </c>
      <c r="M3496" s="16">
        <v>80000</v>
      </c>
      <c r="P3496">
        <f t="shared" si="45"/>
        <v>0</v>
      </c>
    </row>
    <row r="3497" spans="1:16" x14ac:dyDescent="0.25">
      <c r="A3497" s="5" t="s">
        <v>11</v>
      </c>
      <c r="B3497" s="17">
        <v>626289</v>
      </c>
      <c r="C3497" s="14">
        <v>38202</v>
      </c>
      <c r="D3497" s="70" t="s">
        <v>2888</v>
      </c>
      <c r="E3497" s="5">
        <v>1</v>
      </c>
      <c r="F3497" s="5">
        <v>1600</v>
      </c>
      <c r="G3497" s="5">
        <v>35</v>
      </c>
      <c r="H3497" s="5">
        <v>58</v>
      </c>
      <c r="I3497" s="5">
        <v>46</v>
      </c>
      <c r="J3497" s="5">
        <v>2</v>
      </c>
      <c r="K3497" s="5">
        <v>124</v>
      </c>
      <c r="L3497" s="5">
        <v>1</v>
      </c>
      <c r="M3497" s="16">
        <v>96000</v>
      </c>
      <c r="P3497">
        <f t="shared" si="45"/>
        <v>0</v>
      </c>
    </row>
    <row r="3498" spans="1:16" x14ac:dyDescent="0.25">
      <c r="A3498" s="5" t="s">
        <v>11</v>
      </c>
      <c r="B3498" s="17">
        <v>626289</v>
      </c>
      <c r="C3498" s="14">
        <v>38203</v>
      </c>
      <c r="D3498" s="94" t="s">
        <v>6916</v>
      </c>
      <c r="E3498" s="5">
        <v>1</v>
      </c>
      <c r="F3498" s="5">
        <v>1100</v>
      </c>
      <c r="G3498" s="5">
        <v>30</v>
      </c>
      <c r="H3498" s="5">
        <v>57</v>
      </c>
      <c r="I3498" s="5">
        <v>46</v>
      </c>
      <c r="J3498" s="5">
        <v>20</v>
      </c>
      <c r="K3498" s="5">
        <v>124</v>
      </c>
      <c r="L3498" s="5">
        <v>22</v>
      </c>
      <c r="M3498" s="16">
        <v>24000</v>
      </c>
      <c r="P3498">
        <f t="shared" si="45"/>
        <v>0</v>
      </c>
    </row>
    <row r="3499" spans="1:16" x14ac:dyDescent="0.25">
      <c r="A3499" s="5" t="s">
        <v>11</v>
      </c>
      <c r="B3499" s="17">
        <v>626289</v>
      </c>
      <c r="C3499" s="14">
        <v>38203</v>
      </c>
      <c r="D3499" s="94" t="s">
        <v>6916</v>
      </c>
      <c r="E3499" s="5">
        <v>2</v>
      </c>
      <c r="F3499" s="5">
        <v>2130</v>
      </c>
      <c r="G3499" s="5">
        <v>17</v>
      </c>
      <c r="H3499" s="5">
        <v>58</v>
      </c>
      <c r="I3499" s="5">
        <v>46</v>
      </c>
      <c r="J3499" s="5">
        <v>32</v>
      </c>
      <c r="K3499" s="5">
        <v>124</v>
      </c>
      <c r="L3499" s="5">
        <v>10</v>
      </c>
      <c r="M3499" s="16">
        <v>60000</v>
      </c>
      <c r="P3499">
        <f t="shared" si="45"/>
        <v>0</v>
      </c>
    </row>
    <row r="3500" spans="1:16" x14ac:dyDescent="0.25">
      <c r="A3500" s="5" t="s">
        <v>11</v>
      </c>
      <c r="B3500" s="17">
        <v>626289</v>
      </c>
      <c r="C3500" s="14">
        <v>38204</v>
      </c>
      <c r="D3500" s="70" t="s">
        <v>6312</v>
      </c>
      <c r="E3500" s="5">
        <v>1</v>
      </c>
      <c r="F3500" s="5">
        <v>1600</v>
      </c>
      <c r="G3500" s="5">
        <v>30</v>
      </c>
      <c r="H3500" s="5">
        <v>59</v>
      </c>
      <c r="I3500" s="5">
        <v>46</v>
      </c>
      <c r="J3500" s="5">
        <v>37</v>
      </c>
      <c r="K3500" s="5">
        <v>124</v>
      </c>
      <c r="L3500" s="5">
        <v>15</v>
      </c>
      <c r="M3500" s="16">
        <v>70000</v>
      </c>
      <c r="P3500">
        <f t="shared" si="45"/>
        <v>0</v>
      </c>
    </row>
    <row r="3501" spans="1:16" x14ac:dyDescent="0.25">
      <c r="A3501" s="5" t="s">
        <v>11</v>
      </c>
      <c r="B3501" s="17">
        <v>626289</v>
      </c>
      <c r="C3501" s="14">
        <v>38206</v>
      </c>
      <c r="D3501" s="70" t="s">
        <v>2889</v>
      </c>
      <c r="E3501" s="5">
        <v>1</v>
      </c>
      <c r="F3501" s="5">
        <v>930</v>
      </c>
      <c r="G3501" s="5">
        <v>31</v>
      </c>
      <c r="H3501" s="5">
        <v>58</v>
      </c>
      <c r="I3501" s="5">
        <v>46</v>
      </c>
      <c r="J3501" s="5">
        <v>20</v>
      </c>
      <c r="K3501" s="5">
        <v>124</v>
      </c>
      <c r="L3501" s="5">
        <v>14</v>
      </c>
      <c r="M3501" s="16">
        <v>120000</v>
      </c>
      <c r="P3501">
        <f t="shared" si="45"/>
        <v>0</v>
      </c>
    </row>
    <row r="3502" spans="1:16" x14ac:dyDescent="0.25">
      <c r="A3502" s="5" t="s">
        <v>11</v>
      </c>
      <c r="B3502" s="17">
        <v>626289</v>
      </c>
      <c r="C3502" s="14">
        <v>38207</v>
      </c>
      <c r="D3502" s="70" t="s">
        <v>2890</v>
      </c>
      <c r="E3502" s="5">
        <v>1</v>
      </c>
      <c r="F3502" s="5">
        <v>800</v>
      </c>
      <c r="G3502" s="5">
        <v>14</v>
      </c>
      <c r="H3502" s="5">
        <v>58</v>
      </c>
      <c r="I3502" s="5">
        <v>46</v>
      </c>
      <c r="J3502" s="5">
        <v>10</v>
      </c>
      <c r="K3502" s="5">
        <v>124</v>
      </c>
      <c r="L3502" s="5">
        <v>5</v>
      </c>
      <c r="M3502" s="16">
        <v>120000</v>
      </c>
      <c r="P3502">
        <f t="shared" si="45"/>
        <v>0</v>
      </c>
    </row>
    <row r="3503" spans="1:16" x14ac:dyDescent="0.25">
      <c r="A3503" s="5" t="s">
        <v>11</v>
      </c>
      <c r="B3503" s="17">
        <v>626289</v>
      </c>
      <c r="C3503" s="14">
        <v>38208</v>
      </c>
      <c r="D3503" s="70" t="s">
        <v>2891</v>
      </c>
      <c r="E3503" s="5">
        <v>1</v>
      </c>
      <c r="F3503" s="5">
        <v>1100</v>
      </c>
      <c r="G3503" s="5">
        <v>48</v>
      </c>
      <c r="H3503" s="5">
        <v>58</v>
      </c>
      <c r="I3503" s="5">
        <v>46</v>
      </c>
      <c r="J3503" s="5">
        <v>6</v>
      </c>
      <c r="K3503" s="5">
        <v>124</v>
      </c>
      <c r="L3503" s="5">
        <v>14</v>
      </c>
      <c r="M3503" s="16">
        <v>50000</v>
      </c>
      <c r="P3503">
        <f t="shared" si="45"/>
        <v>0</v>
      </c>
    </row>
    <row r="3504" spans="1:16" x14ac:dyDescent="0.25">
      <c r="A3504" s="5" t="s">
        <v>11</v>
      </c>
      <c r="B3504" s="17">
        <v>626289</v>
      </c>
      <c r="C3504" s="14">
        <v>38209</v>
      </c>
      <c r="D3504" s="70" t="s">
        <v>2892</v>
      </c>
      <c r="E3504" s="5">
        <v>1</v>
      </c>
      <c r="F3504" s="5">
        <v>910</v>
      </c>
      <c r="G3504" s="5">
        <v>30</v>
      </c>
      <c r="H3504" s="5">
        <v>57</v>
      </c>
      <c r="I3504" s="5">
        <v>46</v>
      </c>
      <c r="J3504" s="5">
        <v>4</v>
      </c>
      <c r="K3504" s="5">
        <v>124</v>
      </c>
      <c r="L3504" s="5">
        <v>5</v>
      </c>
      <c r="M3504" s="16">
        <v>30000</v>
      </c>
      <c r="P3504">
        <f t="shared" si="45"/>
        <v>0</v>
      </c>
    </row>
    <row r="3505" spans="1:16" x14ac:dyDescent="0.25">
      <c r="A3505" s="5" t="s">
        <v>11</v>
      </c>
      <c r="B3505" s="17">
        <v>626289</v>
      </c>
      <c r="C3505" s="14">
        <v>38211</v>
      </c>
      <c r="D3505" s="70" t="s">
        <v>2893</v>
      </c>
      <c r="E3505" s="5">
        <v>1</v>
      </c>
      <c r="F3505" s="5">
        <v>1000</v>
      </c>
      <c r="G3505" s="5">
        <v>36</v>
      </c>
      <c r="H3505" s="5">
        <v>58</v>
      </c>
      <c r="I3505" s="5">
        <v>46</v>
      </c>
      <c r="J3505" s="5">
        <v>30</v>
      </c>
      <c r="K3505" s="5">
        <v>124</v>
      </c>
      <c r="L3505" s="5">
        <v>20</v>
      </c>
      <c r="M3505" s="16">
        <v>110000</v>
      </c>
      <c r="P3505">
        <f t="shared" si="45"/>
        <v>0</v>
      </c>
    </row>
    <row r="3506" spans="1:16" x14ac:dyDescent="0.25">
      <c r="A3506" s="5" t="s">
        <v>11</v>
      </c>
      <c r="B3506" s="17">
        <v>626289</v>
      </c>
      <c r="C3506" s="14">
        <v>38212</v>
      </c>
      <c r="D3506" s="70" t="s">
        <v>2894</v>
      </c>
      <c r="E3506" s="5">
        <v>1</v>
      </c>
      <c r="F3506" s="5">
        <v>800</v>
      </c>
      <c r="G3506" s="5">
        <v>40</v>
      </c>
      <c r="H3506" s="5">
        <v>58</v>
      </c>
      <c r="I3506" s="5">
        <v>46</v>
      </c>
      <c r="J3506" s="5">
        <v>19</v>
      </c>
      <c r="K3506" s="5">
        <v>124</v>
      </c>
      <c r="L3506" s="5">
        <v>16</v>
      </c>
      <c r="M3506" s="16">
        <v>70000</v>
      </c>
      <c r="P3506">
        <f t="shared" si="45"/>
        <v>0</v>
      </c>
    </row>
    <row r="3507" spans="1:16" x14ac:dyDescent="0.25">
      <c r="A3507" s="5" t="s">
        <v>11</v>
      </c>
      <c r="B3507" s="17">
        <v>626289</v>
      </c>
      <c r="C3507" s="14">
        <v>38212</v>
      </c>
      <c r="D3507" s="70" t="s">
        <v>2894</v>
      </c>
      <c r="E3507" s="5">
        <v>2</v>
      </c>
      <c r="F3507" s="5">
        <v>1430</v>
      </c>
      <c r="G3507" s="5">
        <v>75</v>
      </c>
      <c r="H3507" s="5">
        <v>58</v>
      </c>
      <c r="I3507" s="5">
        <v>46</v>
      </c>
      <c r="J3507" s="5">
        <v>11</v>
      </c>
      <c r="K3507" s="5">
        <v>124</v>
      </c>
      <c r="L3507" s="5">
        <v>28</v>
      </c>
      <c r="M3507" s="16">
        <v>40000</v>
      </c>
      <c r="P3507">
        <f t="shared" si="45"/>
        <v>0</v>
      </c>
    </row>
    <row r="3508" spans="1:16" x14ac:dyDescent="0.25">
      <c r="A3508" s="5" t="s">
        <v>11</v>
      </c>
      <c r="B3508" s="17">
        <v>626289</v>
      </c>
      <c r="C3508" s="14">
        <v>38213</v>
      </c>
      <c r="D3508" s="70" t="s">
        <v>2895</v>
      </c>
      <c r="E3508" s="5">
        <v>1</v>
      </c>
      <c r="F3508" s="5">
        <v>1000</v>
      </c>
      <c r="G3508" s="5">
        <v>40</v>
      </c>
      <c r="H3508" s="5">
        <v>58</v>
      </c>
      <c r="I3508" s="5">
        <v>46</v>
      </c>
      <c r="J3508" s="5">
        <v>18</v>
      </c>
      <c r="K3508" s="5">
        <v>124</v>
      </c>
      <c r="L3508" s="5">
        <v>16</v>
      </c>
      <c r="M3508" s="16">
        <v>60000</v>
      </c>
      <c r="P3508">
        <f t="shared" si="45"/>
        <v>0</v>
      </c>
    </row>
    <row r="3509" spans="1:16" x14ac:dyDescent="0.25">
      <c r="A3509" s="5" t="s">
        <v>11</v>
      </c>
      <c r="B3509" s="17">
        <v>626289</v>
      </c>
      <c r="C3509" s="14">
        <v>38213</v>
      </c>
      <c r="D3509" s="70" t="s">
        <v>2895</v>
      </c>
      <c r="E3509" s="5">
        <v>2</v>
      </c>
      <c r="F3509" s="5">
        <v>1600</v>
      </c>
      <c r="G3509" s="5">
        <v>61</v>
      </c>
      <c r="H3509" s="5">
        <v>59</v>
      </c>
      <c r="I3509" s="5">
        <v>46</v>
      </c>
      <c r="J3509" s="5">
        <v>4</v>
      </c>
      <c r="K3509" s="5">
        <v>124</v>
      </c>
      <c r="L3509" s="5">
        <v>21</v>
      </c>
      <c r="M3509" s="16">
        <v>50000</v>
      </c>
      <c r="P3509">
        <f t="shared" si="45"/>
        <v>0</v>
      </c>
    </row>
    <row r="3510" spans="1:16" x14ac:dyDescent="0.25">
      <c r="A3510" s="5" t="s">
        <v>11</v>
      </c>
      <c r="B3510" s="17">
        <v>626289</v>
      </c>
      <c r="C3510" s="14">
        <v>38214</v>
      </c>
      <c r="D3510" s="70" t="s">
        <v>2896</v>
      </c>
      <c r="E3510" s="5">
        <v>1</v>
      </c>
      <c r="F3510" s="5">
        <v>930</v>
      </c>
      <c r="G3510" s="5">
        <v>31</v>
      </c>
      <c r="H3510" s="5">
        <v>59</v>
      </c>
      <c r="I3510" s="5">
        <v>46</v>
      </c>
      <c r="J3510" s="5">
        <v>10</v>
      </c>
      <c r="K3510" s="5">
        <v>124</v>
      </c>
      <c r="L3510" s="5">
        <v>10</v>
      </c>
      <c r="M3510" s="16">
        <v>100000</v>
      </c>
      <c r="P3510">
        <f t="shared" si="45"/>
        <v>0</v>
      </c>
    </row>
    <row r="3511" spans="1:16" x14ac:dyDescent="0.25">
      <c r="A3511" s="5" t="s">
        <v>11</v>
      </c>
      <c r="B3511" s="17">
        <v>626289</v>
      </c>
      <c r="C3511" s="14">
        <v>38216</v>
      </c>
      <c r="D3511" s="78" t="s">
        <v>2897</v>
      </c>
      <c r="E3511" s="5">
        <v>1</v>
      </c>
      <c r="F3511" s="5">
        <v>1530</v>
      </c>
      <c r="G3511" s="5">
        <v>71</v>
      </c>
      <c r="H3511" s="5">
        <v>59</v>
      </c>
      <c r="I3511" s="5">
        <v>45</v>
      </c>
      <c r="J3511" s="5">
        <v>58</v>
      </c>
      <c r="K3511" s="5">
        <v>124</v>
      </c>
      <c r="L3511" s="5">
        <v>20</v>
      </c>
      <c r="M3511" s="16">
        <v>110000</v>
      </c>
      <c r="P3511">
        <f t="shared" si="45"/>
        <v>0</v>
      </c>
    </row>
    <row r="3512" spans="1:16" x14ac:dyDescent="0.25">
      <c r="A3512" s="5" t="s">
        <v>11</v>
      </c>
      <c r="B3512" s="17">
        <v>626289</v>
      </c>
      <c r="C3512" s="14">
        <v>38217</v>
      </c>
      <c r="D3512" s="70" t="s">
        <v>2898</v>
      </c>
      <c r="E3512" s="5">
        <v>1</v>
      </c>
      <c r="F3512" s="5">
        <v>1305</v>
      </c>
      <c r="G3512" s="5">
        <v>80</v>
      </c>
      <c r="H3512" s="5">
        <v>59</v>
      </c>
      <c r="I3512" s="5">
        <v>46</v>
      </c>
      <c r="J3512" s="5">
        <v>10</v>
      </c>
      <c r="K3512" s="5">
        <v>124</v>
      </c>
      <c r="L3512" s="5">
        <v>27</v>
      </c>
      <c r="M3512" s="16">
        <v>100000</v>
      </c>
      <c r="P3512">
        <f t="shared" ref="P3512:P3575" si="46">N3512+O3512</f>
        <v>0</v>
      </c>
    </row>
    <row r="3513" spans="1:16" x14ac:dyDescent="0.25">
      <c r="A3513" s="5" t="s">
        <v>11</v>
      </c>
      <c r="B3513" s="17">
        <v>626289</v>
      </c>
      <c r="C3513" s="14">
        <v>38218</v>
      </c>
      <c r="D3513" s="70" t="s">
        <v>2899</v>
      </c>
      <c r="E3513" s="5">
        <v>1</v>
      </c>
      <c r="F3513" s="5">
        <v>1145</v>
      </c>
      <c r="G3513" s="5">
        <v>85</v>
      </c>
      <c r="H3513" s="5">
        <v>59</v>
      </c>
      <c r="I3513" s="5">
        <v>46</v>
      </c>
      <c r="J3513" s="5">
        <v>6</v>
      </c>
      <c r="K3513" s="5">
        <v>124</v>
      </c>
      <c r="L3513" s="5">
        <v>31</v>
      </c>
      <c r="M3513" s="16">
        <v>102000</v>
      </c>
      <c r="P3513">
        <f t="shared" si="46"/>
        <v>0</v>
      </c>
    </row>
    <row r="3514" spans="1:16" x14ac:dyDescent="0.25">
      <c r="A3514" s="5" t="s">
        <v>11</v>
      </c>
      <c r="B3514" s="17">
        <v>626289</v>
      </c>
      <c r="C3514" s="14">
        <v>38219</v>
      </c>
      <c r="D3514" s="70" t="s">
        <v>2900</v>
      </c>
      <c r="E3514" s="5">
        <v>1</v>
      </c>
      <c r="F3514" s="5">
        <v>945</v>
      </c>
      <c r="G3514" s="5">
        <v>37</v>
      </c>
      <c r="H3514" s="5">
        <v>57</v>
      </c>
      <c r="I3514" s="5">
        <v>46</v>
      </c>
      <c r="J3514" s="5">
        <v>19</v>
      </c>
      <c r="K3514" s="5">
        <v>124</v>
      </c>
      <c r="L3514" s="5">
        <v>16</v>
      </c>
      <c r="M3514" s="16">
        <v>100000</v>
      </c>
      <c r="P3514">
        <f t="shared" si="46"/>
        <v>0</v>
      </c>
    </row>
    <row r="3515" spans="1:16" x14ac:dyDescent="0.25">
      <c r="A3515" s="5" t="s">
        <v>11</v>
      </c>
      <c r="B3515" s="17">
        <v>626289</v>
      </c>
      <c r="C3515" s="14">
        <v>38220</v>
      </c>
      <c r="D3515" s="70" t="s">
        <v>2901</v>
      </c>
      <c r="E3515" s="5">
        <v>1</v>
      </c>
      <c r="F3515" s="5">
        <v>1005</v>
      </c>
      <c r="G3515" s="5">
        <v>41</v>
      </c>
      <c r="H3515" s="5">
        <v>58</v>
      </c>
      <c r="I3515" s="5">
        <v>46</v>
      </c>
      <c r="J3515" s="5">
        <v>10</v>
      </c>
      <c r="K3515" s="5">
        <v>124</v>
      </c>
      <c r="L3515" s="5">
        <v>15</v>
      </c>
      <c r="M3515" s="16">
        <v>34000</v>
      </c>
      <c r="P3515">
        <f t="shared" si="46"/>
        <v>0</v>
      </c>
    </row>
    <row r="3516" spans="1:16" x14ac:dyDescent="0.25">
      <c r="A3516" s="5" t="s">
        <v>11</v>
      </c>
      <c r="B3516" s="17">
        <v>626289</v>
      </c>
      <c r="C3516" s="14">
        <v>38221</v>
      </c>
      <c r="D3516" s="70" t="s">
        <v>2902</v>
      </c>
      <c r="E3516" s="5">
        <v>1</v>
      </c>
      <c r="F3516" s="5">
        <v>1430</v>
      </c>
      <c r="G3516" s="5">
        <v>42</v>
      </c>
      <c r="H3516" s="5">
        <v>58</v>
      </c>
      <c r="I3516" s="5">
        <v>46</v>
      </c>
      <c r="J3516" s="5">
        <v>21.2</v>
      </c>
      <c r="K3516" s="5">
        <v>124</v>
      </c>
      <c r="L3516" s="5">
        <v>20.3</v>
      </c>
      <c r="M3516" s="16">
        <v>92000</v>
      </c>
      <c r="P3516">
        <f t="shared" si="46"/>
        <v>0</v>
      </c>
    </row>
    <row r="3517" spans="1:16" x14ac:dyDescent="0.25">
      <c r="A3517" s="5" t="s">
        <v>11</v>
      </c>
      <c r="B3517" s="17">
        <v>626289</v>
      </c>
      <c r="C3517" s="14">
        <v>38222</v>
      </c>
      <c r="D3517" s="70" t="s">
        <v>2903</v>
      </c>
      <c r="E3517" s="5">
        <v>1</v>
      </c>
      <c r="F3517" s="5">
        <v>1630</v>
      </c>
      <c r="G3517" s="5">
        <v>34</v>
      </c>
      <c r="H3517" s="5">
        <v>58</v>
      </c>
      <c r="I3517" s="5">
        <v>46</v>
      </c>
      <c r="J3517" s="5">
        <v>45.5</v>
      </c>
      <c r="K3517" s="5">
        <v>124</v>
      </c>
      <c r="L3517" s="5">
        <v>21.3</v>
      </c>
      <c r="M3517" s="16">
        <v>112000</v>
      </c>
      <c r="P3517">
        <f t="shared" si="46"/>
        <v>0</v>
      </c>
    </row>
    <row r="3518" spans="1:16" x14ac:dyDescent="0.25">
      <c r="A3518" s="5" t="s">
        <v>11</v>
      </c>
      <c r="B3518" s="17">
        <v>626289</v>
      </c>
      <c r="C3518" s="14">
        <v>38229</v>
      </c>
      <c r="D3518" s="70" t="s">
        <v>2904</v>
      </c>
      <c r="E3518" s="5">
        <v>1</v>
      </c>
      <c r="F3518" s="5">
        <v>1330</v>
      </c>
      <c r="G3518" s="5">
        <v>47</v>
      </c>
      <c r="H3518" s="5">
        <v>59</v>
      </c>
      <c r="I3518" s="5">
        <v>46</v>
      </c>
      <c r="J3518" s="5">
        <v>4</v>
      </c>
      <c r="K3518" s="5">
        <v>124</v>
      </c>
      <c r="L3518" s="5">
        <v>10</v>
      </c>
      <c r="M3518" s="16">
        <v>100000</v>
      </c>
      <c r="P3518">
        <f t="shared" si="46"/>
        <v>0</v>
      </c>
    </row>
    <row r="3519" spans="1:16" x14ac:dyDescent="0.25">
      <c r="A3519" s="5" t="s">
        <v>11</v>
      </c>
      <c r="B3519" s="17">
        <v>626289</v>
      </c>
      <c r="C3519" s="14">
        <v>38230</v>
      </c>
      <c r="D3519" s="70" t="s">
        <v>2905</v>
      </c>
      <c r="E3519" s="5">
        <v>1</v>
      </c>
      <c r="F3519" s="5">
        <v>1430</v>
      </c>
      <c r="G3519" s="5">
        <v>64</v>
      </c>
      <c r="H3519" s="5">
        <v>59</v>
      </c>
      <c r="I3519" s="5">
        <v>45</v>
      </c>
      <c r="J3519" s="5">
        <v>54</v>
      </c>
      <c r="K3519" s="5">
        <v>124</v>
      </c>
      <c r="L3519" s="5">
        <v>3.7</v>
      </c>
      <c r="M3519" s="16">
        <v>100000</v>
      </c>
      <c r="P3519">
        <f t="shared" si="46"/>
        <v>0</v>
      </c>
    </row>
    <row r="3520" spans="1:16" x14ac:dyDescent="0.25">
      <c r="A3520" s="5" t="s">
        <v>11</v>
      </c>
      <c r="B3520" s="17">
        <v>626289</v>
      </c>
      <c r="C3520" s="14">
        <v>38233</v>
      </c>
      <c r="D3520" s="70" t="s">
        <v>2906</v>
      </c>
      <c r="E3520" s="5">
        <v>1</v>
      </c>
      <c r="F3520" s="5">
        <v>1005</v>
      </c>
      <c r="G3520" s="5">
        <v>23</v>
      </c>
      <c r="H3520" s="5">
        <v>59</v>
      </c>
      <c r="I3520" s="5">
        <v>46</v>
      </c>
      <c r="J3520" s="5">
        <v>7</v>
      </c>
      <c r="K3520" s="5">
        <v>124</v>
      </c>
      <c r="L3520" s="5">
        <v>4</v>
      </c>
      <c r="M3520" s="16">
        <v>20000</v>
      </c>
      <c r="P3520">
        <f t="shared" si="46"/>
        <v>0</v>
      </c>
    </row>
    <row r="3521" spans="1:16" x14ac:dyDescent="0.25">
      <c r="A3521" s="5" t="s">
        <v>11</v>
      </c>
      <c r="B3521" s="17">
        <v>626289</v>
      </c>
      <c r="C3521" s="14">
        <v>38235</v>
      </c>
      <c r="D3521" s="70" t="s">
        <v>2907</v>
      </c>
      <c r="E3521" s="5">
        <v>1</v>
      </c>
      <c r="F3521" s="5">
        <v>1145</v>
      </c>
      <c r="G3521" s="5">
        <v>45</v>
      </c>
      <c r="H3521" s="5">
        <v>59</v>
      </c>
      <c r="I3521" s="5">
        <v>46</v>
      </c>
      <c r="J3521" s="5">
        <v>6</v>
      </c>
      <c r="K3521" s="5">
        <v>124</v>
      </c>
      <c r="L3521" s="5">
        <v>10</v>
      </c>
      <c r="M3521" s="16">
        <v>90000</v>
      </c>
      <c r="P3521">
        <f t="shared" si="46"/>
        <v>0</v>
      </c>
    </row>
    <row r="3522" spans="1:16" x14ac:dyDescent="0.25">
      <c r="A3522" s="5" t="s">
        <v>11</v>
      </c>
      <c r="B3522" s="17">
        <v>626289</v>
      </c>
      <c r="C3522" s="14">
        <v>38236</v>
      </c>
      <c r="D3522" s="70" t="s">
        <v>2908</v>
      </c>
      <c r="E3522" s="5">
        <v>1</v>
      </c>
      <c r="F3522" s="5">
        <v>1015</v>
      </c>
      <c r="G3522" s="5">
        <v>20</v>
      </c>
      <c r="H3522" s="5">
        <v>60</v>
      </c>
      <c r="I3522" s="5">
        <v>46</v>
      </c>
      <c r="J3522" s="5">
        <v>41</v>
      </c>
      <c r="K3522" s="5">
        <v>124</v>
      </c>
      <c r="L3522" s="5">
        <v>5</v>
      </c>
      <c r="M3522" s="16">
        <v>40000</v>
      </c>
      <c r="P3522">
        <f t="shared" si="46"/>
        <v>0</v>
      </c>
    </row>
    <row r="3523" spans="1:16" x14ac:dyDescent="0.25">
      <c r="A3523" s="5" t="s">
        <v>11</v>
      </c>
      <c r="B3523" s="17">
        <v>626289</v>
      </c>
      <c r="C3523" s="14">
        <v>38236</v>
      </c>
      <c r="D3523" s="70" t="s">
        <v>2908</v>
      </c>
      <c r="E3523" s="5">
        <v>2</v>
      </c>
      <c r="F3523" s="5">
        <v>1430</v>
      </c>
      <c r="G3523" s="5">
        <v>21</v>
      </c>
      <c r="H3523" s="5">
        <v>61</v>
      </c>
      <c r="I3523" s="5">
        <v>46</v>
      </c>
      <c r="J3523" s="5">
        <v>42</v>
      </c>
      <c r="K3523" s="5">
        <v>124</v>
      </c>
      <c r="L3523" s="5">
        <v>16</v>
      </c>
      <c r="M3523" s="16">
        <v>30000</v>
      </c>
      <c r="P3523">
        <f t="shared" si="46"/>
        <v>0</v>
      </c>
    </row>
    <row r="3524" spans="1:16" x14ac:dyDescent="0.25">
      <c r="A3524" s="5" t="s">
        <v>11</v>
      </c>
      <c r="B3524" s="17">
        <v>626289</v>
      </c>
      <c r="C3524" s="14">
        <v>38242</v>
      </c>
      <c r="D3524" s="70" t="s">
        <v>2909</v>
      </c>
      <c r="E3524" s="5">
        <v>1</v>
      </c>
      <c r="F3524" s="5">
        <v>1620</v>
      </c>
      <c r="G3524" s="5">
        <v>21</v>
      </c>
      <c r="H3524" s="5">
        <v>59</v>
      </c>
      <c r="I3524" s="5">
        <v>46</v>
      </c>
      <c r="J3524" s="5">
        <v>43</v>
      </c>
      <c r="K3524" s="5">
        <v>124</v>
      </c>
      <c r="L3524" s="5">
        <v>16</v>
      </c>
      <c r="M3524" s="16">
        <v>70000</v>
      </c>
      <c r="P3524">
        <f t="shared" si="46"/>
        <v>0</v>
      </c>
    </row>
    <row r="3525" spans="1:16" x14ac:dyDescent="0.25">
      <c r="A3525" s="5" t="s">
        <v>11</v>
      </c>
      <c r="B3525" s="17">
        <v>626289</v>
      </c>
      <c r="C3525" s="14">
        <v>38246</v>
      </c>
      <c r="D3525" s="70" t="s">
        <v>2910</v>
      </c>
      <c r="E3525" s="5">
        <v>1</v>
      </c>
      <c r="F3525" s="5">
        <v>1400</v>
      </c>
      <c r="G3525" s="5">
        <v>26</v>
      </c>
      <c r="H3525" s="5">
        <v>58</v>
      </c>
      <c r="I3525" s="5">
        <v>46</v>
      </c>
      <c r="J3525" s="5">
        <v>19</v>
      </c>
      <c r="K3525" s="5">
        <v>124</v>
      </c>
      <c r="L3525" s="5">
        <v>13</v>
      </c>
      <c r="M3525" s="16">
        <v>4000</v>
      </c>
      <c r="P3525">
        <f t="shared" si="46"/>
        <v>0</v>
      </c>
    </row>
    <row r="3526" spans="1:16" x14ac:dyDescent="0.25">
      <c r="A3526" s="5" t="s">
        <v>11</v>
      </c>
      <c r="B3526" s="17">
        <v>626289</v>
      </c>
      <c r="C3526" s="14">
        <v>38249</v>
      </c>
      <c r="D3526" s="70" t="s">
        <v>2911</v>
      </c>
      <c r="E3526" s="5">
        <v>1</v>
      </c>
      <c r="F3526" s="5">
        <v>40</v>
      </c>
      <c r="G3526" s="5">
        <v>27</v>
      </c>
      <c r="H3526" s="5">
        <v>59</v>
      </c>
      <c r="I3526" s="5">
        <v>46</v>
      </c>
      <c r="J3526" s="5">
        <v>20</v>
      </c>
      <c r="K3526" s="5">
        <v>124</v>
      </c>
      <c r="L3526" s="5">
        <v>14</v>
      </c>
      <c r="M3526" s="16">
        <v>6000</v>
      </c>
      <c r="P3526">
        <f t="shared" si="46"/>
        <v>0</v>
      </c>
    </row>
    <row r="3527" spans="1:16" x14ac:dyDescent="0.25">
      <c r="A3527" s="5" t="s">
        <v>11</v>
      </c>
      <c r="B3527" s="17">
        <v>626289</v>
      </c>
      <c r="C3527" s="14">
        <v>38250</v>
      </c>
      <c r="D3527" s="70" t="s">
        <v>2912</v>
      </c>
      <c r="E3527" s="5">
        <v>1</v>
      </c>
      <c r="F3527" s="5">
        <v>820</v>
      </c>
      <c r="G3527" s="5">
        <v>35</v>
      </c>
      <c r="H3527" s="5">
        <v>60</v>
      </c>
      <c r="I3527" s="5">
        <v>46</v>
      </c>
      <c r="J3527" s="5">
        <v>18</v>
      </c>
      <c r="K3527" s="5">
        <v>124</v>
      </c>
      <c r="L3527" s="5">
        <v>14</v>
      </c>
      <c r="M3527" s="16">
        <v>100000</v>
      </c>
      <c r="P3527">
        <f t="shared" si="46"/>
        <v>0</v>
      </c>
    </row>
    <row r="3528" spans="1:16" x14ac:dyDescent="0.25">
      <c r="A3528" s="5" t="s">
        <v>11</v>
      </c>
      <c r="B3528" s="17">
        <v>626289</v>
      </c>
      <c r="C3528" s="14">
        <v>38251</v>
      </c>
      <c r="D3528" s="70" t="s">
        <v>2913</v>
      </c>
      <c r="E3528" s="5">
        <v>1</v>
      </c>
      <c r="F3528" s="5">
        <v>745</v>
      </c>
      <c r="G3528" s="5">
        <v>32</v>
      </c>
      <c r="H3528" s="5">
        <v>60</v>
      </c>
      <c r="I3528" s="5">
        <v>46</v>
      </c>
      <c r="J3528" s="5">
        <v>17</v>
      </c>
      <c r="K3528" s="5">
        <v>124</v>
      </c>
      <c r="L3528" s="5">
        <v>14</v>
      </c>
      <c r="M3528" s="16">
        <v>100000</v>
      </c>
      <c r="P3528">
        <f t="shared" si="46"/>
        <v>0</v>
      </c>
    </row>
    <row r="3529" spans="1:16" x14ac:dyDescent="0.25">
      <c r="A3529" s="5" t="s">
        <v>11</v>
      </c>
      <c r="B3529" s="17">
        <v>626289</v>
      </c>
      <c r="C3529" s="14">
        <v>38252</v>
      </c>
      <c r="D3529" s="70" t="s">
        <v>2914</v>
      </c>
      <c r="E3529" s="5">
        <v>1</v>
      </c>
      <c r="F3529" s="5">
        <v>810</v>
      </c>
      <c r="G3529" s="5">
        <v>33</v>
      </c>
      <c r="H3529" s="5">
        <v>59</v>
      </c>
      <c r="I3529" s="5">
        <v>46</v>
      </c>
      <c r="J3529" s="5">
        <v>17</v>
      </c>
      <c r="K3529" s="5">
        <v>124</v>
      </c>
      <c r="L3529" s="5">
        <v>14</v>
      </c>
      <c r="M3529" s="16">
        <v>108000</v>
      </c>
      <c r="P3529">
        <f t="shared" si="46"/>
        <v>0</v>
      </c>
    </row>
    <row r="3530" spans="1:16" x14ac:dyDescent="0.25">
      <c r="A3530" s="5" t="s">
        <v>11</v>
      </c>
      <c r="B3530" s="17">
        <v>626289</v>
      </c>
      <c r="C3530" s="14">
        <v>38253</v>
      </c>
      <c r="D3530" s="70" t="s">
        <v>2915</v>
      </c>
      <c r="E3530" s="5">
        <v>1</v>
      </c>
      <c r="F3530" s="5">
        <v>800</v>
      </c>
      <c r="G3530" s="5">
        <v>31</v>
      </c>
      <c r="H3530" s="5">
        <v>60</v>
      </c>
      <c r="I3530" s="5">
        <v>46</v>
      </c>
      <c r="J3530" s="5">
        <v>17</v>
      </c>
      <c r="K3530" s="5">
        <v>124</v>
      </c>
      <c r="L3530" s="5">
        <v>14</v>
      </c>
      <c r="M3530" s="16">
        <v>114000</v>
      </c>
      <c r="P3530">
        <f t="shared" si="46"/>
        <v>0</v>
      </c>
    </row>
    <row r="3531" spans="1:16" x14ac:dyDescent="0.25">
      <c r="A3531" s="5" t="s">
        <v>11</v>
      </c>
      <c r="B3531" s="17">
        <v>626289</v>
      </c>
      <c r="C3531" s="14">
        <v>38254</v>
      </c>
      <c r="D3531" s="70" t="s">
        <v>2916</v>
      </c>
      <c r="E3531" s="5">
        <v>1</v>
      </c>
      <c r="F3531" s="5">
        <v>820</v>
      </c>
      <c r="G3531" s="5">
        <v>31</v>
      </c>
      <c r="H3531" s="5">
        <v>59</v>
      </c>
      <c r="I3531" s="5">
        <v>46</v>
      </c>
      <c r="J3531" s="5">
        <v>5</v>
      </c>
      <c r="K3531" s="5">
        <v>124</v>
      </c>
      <c r="L3531" s="5">
        <v>7</v>
      </c>
      <c r="M3531" s="16">
        <v>110000</v>
      </c>
      <c r="P3531">
        <f t="shared" si="46"/>
        <v>0</v>
      </c>
    </row>
    <row r="3532" spans="1:16" x14ac:dyDescent="0.25">
      <c r="A3532" s="5" t="s">
        <v>11</v>
      </c>
      <c r="B3532" s="17">
        <v>626289</v>
      </c>
      <c r="C3532" s="14">
        <v>38255</v>
      </c>
      <c r="D3532" s="70" t="s">
        <v>2917</v>
      </c>
      <c r="E3532" s="5">
        <v>1</v>
      </c>
      <c r="F3532" s="5">
        <v>900</v>
      </c>
      <c r="G3532" s="5">
        <v>30</v>
      </c>
      <c r="H3532" s="5">
        <v>60</v>
      </c>
      <c r="I3532" s="5">
        <v>46</v>
      </c>
      <c r="J3532" s="5">
        <v>6</v>
      </c>
      <c r="K3532" s="5">
        <v>124</v>
      </c>
      <c r="L3532" s="5">
        <v>9</v>
      </c>
      <c r="M3532" s="16">
        <v>106000</v>
      </c>
      <c r="P3532">
        <f t="shared" si="46"/>
        <v>0</v>
      </c>
    </row>
    <row r="3533" spans="1:16" x14ac:dyDescent="0.25">
      <c r="A3533" s="5" t="s">
        <v>11</v>
      </c>
      <c r="B3533" s="17">
        <v>626289</v>
      </c>
      <c r="C3533" s="14">
        <v>38256</v>
      </c>
      <c r="D3533" s="70" t="s">
        <v>2918</v>
      </c>
      <c r="E3533" s="5">
        <v>1</v>
      </c>
      <c r="F3533" s="5">
        <v>730</v>
      </c>
      <c r="G3533" s="5">
        <v>43</v>
      </c>
      <c r="H3533" s="5">
        <v>60</v>
      </c>
      <c r="I3533" s="5">
        <v>46</v>
      </c>
      <c r="J3533" s="5">
        <v>24</v>
      </c>
      <c r="K3533" s="5">
        <v>124</v>
      </c>
      <c r="L3533" s="5">
        <v>18</v>
      </c>
      <c r="P3533">
        <f t="shared" si="46"/>
        <v>0</v>
      </c>
    </row>
    <row r="3534" spans="1:16" x14ac:dyDescent="0.25">
      <c r="A3534" s="5" t="s">
        <v>11</v>
      </c>
      <c r="B3534" s="17">
        <v>626289</v>
      </c>
      <c r="C3534" s="14">
        <v>38256</v>
      </c>
      <c r="D3534" s="70" t="s">
        <v>2918</v>
      </c>
      <c r="E3534" s="5">
        <v>2</v>
      </c>
      <c r="F3534" s="5">
        <v>900</v>
      </c>
      <c r="G3534" s="5">
        <v>43</v>
      </c>
      <c r="H3534" s="5">
        <v>60</v>
      </c>
      <c r="I3534" s="5">
        <v>46</v>
      </c>
      <c r="J3534" s="5">
        <v>24</v>
      </c>
      <c r="K3534" s="5">
        <v>124</v>
      </c>
      <c r="L3534" s="5">
        <v>18</v>
      </c>
      <c r="P3534">
        <f t="shared" si="46"/>
        <v>0</v>
      </c>
    </row>
    <row r="3535" spans="1:16" x14ac:dyDescent="0.25">
      <c r="A3535" s="5" t="s">
        <v>11</v>
      </c>
      <c r="B3535" s="17">
        <v>626289</v>
      </c>
      <c r="C3535" s="14">
        <v>38257</v>
      </c>
      <c r="D3535" s="70" t="s">
        <v>2919</v>
      </c>
      <c r="F3535" s="5">
        <v>900</v>
      </c>
      <c r="G3535" s="5">
        <v>33</v>
      </c>
      <c r="H3535" s="5">
        <v>59</v>
      </c>
      <c r="I3535" s="5">
        <v>46</v>
      </c>
      <c r="J3535" s="5">
        <v>30</v>
      </c>
      <c r="K3535" s="5">
        <v>124</v>
      </c>
      <c r="L3535" s="5">
        <v>18</v>
      </c>
      <c r="M3535" s="16">
        <v>50000</v>
      </c>
      <c r="P3535">
        <f t="shared" si="46"/>
        <v>0</v>
      </c>
    </row>
    <row r="3536" spans="1:16" x14ac:dyDescent="0.25">
      <c r="A3536" s="5" t="s">
        <v>11</v>
      </c>
      <c r="B3536" s="17">
        <v>626289</v>
      </c>
      <c r="C3536" s="14">
        <v>38258</v>
      </c>
      <c r="D3536" s="70" t="s">
        <v>2920</v>
      </c>
      <c r="F3536" s="5">
        <v>930</v>
      </c>
      <c r="G3536" s="5">
        <v>43</v>
      </c>
      <c r="H3536" s="5">
        <v>60</v>
      </c>
      <c r="I3536" s="5">
        <v>46</v>
      </c>
      <c r="J3536" s="5">
        <v>8</v>
      </c>
      <c r="K3536" s="5">
        <v>124</v>
      </c>
      <c r="L3536" s="5">
        <v>9</v>
      </c>
      <c r="M3536" s="16">
        <v>115000</v>
      </c>
      <c r="P3536">
        <f t="shared" si="46"/>
        <v>0</v>
      </c>
    </row>
    <row r="3537" spans="1:16" x14ac:dyDescent="0.25">
      <c r="A3537" s="5" t="s">
        <v>11</v>
      </c>
      <c r="B3537" s="17">
        <v>626289</v>
      </c>
      <c r="C3537" s="14">
        <v>38261</v>
      </c>
      <c r="D3537" s="70" t="s">
        <v>2921</v>
      </c>
      <c r="G3537" s="5">
        <v>36</v>
      </c>
      <c r="H3537" s="5">
        <v>57</v>
      </c>
      <c r="I3537" s="5">
        <v>46</v>
      </c>
      <c r="J3537" s="5">
        <v>25</v>
      </c>
      <c r="K3537" s="5">
        <v>124</v>
      </c>
      <c r="L3537" s="5">
        <v>17</v>
      </c>
      <c r="M3537" s="16">
        <v>112000</v>
      </c>
      <c r="P3537">
        <f t="shared" si="46"/>
        <v>0</v>
      </c>
    </row>
    <row r="3538" spans="1:16" x14ac:dyDescent="0.25">
      <c r="A3538" s="5" t="s">
        <v>11</v>
      </c>
      <c r="B3538" s="17">
        <v>626289</v>
      </c>
      <c r="C3538" s="14">
        <v>38262</v>
      </c>
      <c r="D3538" s="70" t="s">
        <v>2922</v>
      </c>
      <c r="F3538" s="5">
        <v>900</v>
      </c>
      <c r="G3538" s="5">
        <v>40</v>
      </c>
      <c r="H3538" s="5">
        <v>58</v>
      </c>
      <c r="I3538" s="5">
        <v>46</v>
      </c>
      <c r="J3538" s="5">
        <v>31</v>
      </c>
      <c r="K3538" s="5">
        <v>124</v>
      </c>
      <c r="L3538" s="5">
        <v>22</v>
      </c>
      <c r="M3538" s="16">
        <v>26000</v>
      </c>
      <c r="P3538">
        <f t="shared" si="46"/>
        <v>0</v>
      </c>
    </row>
    <row r="3539" spans="1:16" x14ac:dyDescent="0.25">
      <c r="A3539" s="5" t="s">
        <v>11</v>
      </c>
      <c r="B3539" s="17">
        <v>626289</v>
      </c>
      <c r="C3539" s="14">
        <v>38263</v>
      </c>
      <c r="D3539" s="70" t="s">
        <v>2923</v>
      </c>
      <c r="F3539" s="5">
        <v>1030</v>
      </c>
      <c r="G3539" s="5">
        <v>58</v>
      </c>
      <c r="H3539" s="5">
        <v>61</v>
      </c>
      <c r="I3539" s="5">
        <v>46</v>
      </c>
      <c r="J3539" s="5">
        <v>7</v>
      </c>
      <c r="K3539" s="5">
        <v>124</v>
      </c>
      <c r="L3539" s="5">
        <v>19</v>
      </c>
      <c r="M3539" s="16">
        <v>124000</v>
      </c>
      <c r="P3539">
        <f t="shared" si="46"/>
        <v>0</v>
      </c>
    </row>
    <row r="3540" spans="1:16" x14ac:dyDescent="0.25">
      <c r="A3540" s="5" t="s">
        <v>11</v>
      </c>
      <c r="B3540" s="17">
        <v>626289</v>
      </c>
      <c r="C3540" s="14">
        <v>38264</v>
      </c>
      <c r="D3540" s="70" t="s">
        <v>2924</v>
      </c>
      <c r="F3540" s="5">
        <v>1000</v>
      </c>
      <c r="G3540" s="5">
        <v>64</v>
      </c>
      <c r="H3540" s="5">
        <v>58</v>
      </c>
      <c r="I3540" s="5">
        <v>46</v>
      </c>
      <c r="J3540" s="5">
        <v>7</v>
      </c>
      <c r="K3540" s="5">
        <v>124</v>
      </c>
      <c r="L3540" s="5">
        <v>23</v>
      </c>
      <c r="M3540" s="16">
        <v>22000</v>
      </c>
      <c r="P3540">
        <f t="shared" si="46"/>
        <v>0</v>
      </c>
    </row>
    <row r="3541" spans="1:16" x14ac:dyDescent="0.25">
      <c r="A3541" s="5" t="s">
        <v>11</v>
      </c>
      <c r="B3541" s="17">
        <v>626289</v>
      </c>
      <c r="C3541" s="14">
        <v>38266</v>
      </c>
      <c r="D3541" s="70" t="s">
        <v>2925</v>
      </c>
      <c r="F3541" s="5">
        <v>1325</v>
      </c>
      <c r="G3541" s="5">
        <v>25</v>
      </c>
      <c r="H3541" s="5">
        <v>57</v>
      </c>
      <c r="I3541" s="5">
        <v>46</v>
      </c>
      <c r="J3541" s="5">
        <v>20.567</v>
      </c>
      <c r="K3541" s="5">
        <v>124</v>
      </c>
      <c r="L3541" s="5">
        <v>12.769</v>
      </c>
      <c r="M3541" s="16">
        <v>120000</v>
      </c>
      <c r="P3541">
        <f t="shared" si="46"/>
        <v>0</v>
      </c>
    </row>
    <row r="3542" spans="1:16" x14ac:dyDescent="0.25">
      <c r="A3542" s="5" t="s">
        <v>11</v>
      </c>
      <c r="B3542" s="17">
        <v>626289</v>
      </c>
      <c r="C3542" s="14">
        <v>38267</v>
      </c>
      <c r="D3542" s="70" t="s">
        <v>2926</v>
      </c>
      <c r="F3542" s="5">
        <v>1445</v>
      </c>
      <c r="G3542" s="5">
        <v>26</v>
      </c>
      <c r="H3542" s="5">
        <v>58</v>
      </c>
      <c r="I3542" s="5">
        <v>46</v>
      </c>
      <c r="J3542" s="5">
        <v>21.501999999999999</v>
      </c>
      <c r="K3542" s="5">
        <v>124</v>
      </c>
      <c r="L3542" s="5">
        <v>12.602</v>
      </c>
      <c r="M3542" s="16">
        <v>30000</v>
      </c>
      <c r="P3542">
        <f t="shared" si="46"/>
        <v>0</v>
      </c>
    </row>
    <row r="3543" spans="1:16" x14ac:dyDescent="0.25">
      <c r="A3543" s="5" t="s">
        <v>11</v>
      </c>
      <c r="B3543" s="17">
        <v>626289</v>
      </c>
      <c r="C3543" s="14">
        <v>38271</v>
      </c>
      <c r="D3543" s="70" t="s">
        <v>2927</v>
      </c>
      <c r="F3543" s="5">
        <v>1410</v>
      </c>
      <c r="G3543" s="5">
        <v>24</v>
      </c>
      <c r="H3543" s="5">
        <v>57</v>
      </c>
      <c r="I3543" s="5">
        <v>46</v>
      </c>
      <c r="J3543" s="5">
        <v>19.8</v>
      </c>
      <c r="K3543" s="5">
        <v>124</v>
      </c>
      <c r="L3543" s="5">
        <v>12.744</v>
      </c>
      <c r="M3543" s="16">
        <v>90000</v>
      </c>
      <c r="P3543">
        <f t="shared" si="46"/>
        <v>0</v>
      </c>
    </row>
    <row r="3544" spans="1:16" x14ac:dyDescent="0.25">
      <c r="A3544" s="5" t="s">
        <v>11</v>
      </c>
      <c r="B3544" s="17">
        <v>626289</v>
      </c>
      <c r="C3544" s="14">
        <v>38272</v>
      </c>
      <c r="D3544" s="70" t="s">
        <v>2928</v>
      </c>
      <c r="G3544" s="5">
        <v>26</v>
      </c>
      <c r="H3544" s="5">
        <v>57</v>
      </c>
      <c r="I3544" s="5">
        <v>46</v>
      </c>
      <c r="J3544" s="5">
        <v>21.361000000000001</v>
      </c>
      <c r="K3544" s="5">
        <v>124</v>
      </c>
      <c r="L3544" s="5">
        <v>13.539</v>
      </c>
      <c r="M3544" s="16">
        <v>100000</v>
      </c>
      <c r="P3544">
        <f t="shared" si="46"/>
        <v>0</v>
      </c>
    </row>
    <row r="3545" spans="1:16" x14ac:dyDescent="0.25">
      <c r="A3545" s="5" t="s">
        <v>11</v>
      </c>
      <c r="B3545" s="17">
        <v>626289</v>
      </c>
      <c r="C3545" s="14">
        <v>38273</v>
      </c>
      <c r="D3545" s="70" t="s">
        <v>2929</v>
      </c>
      <c r="G3545" s="5">
        <v>29</v>
      </c>
      <c r="H3545" s="5">
        <v>58</v>
      </c>
      <c r="I3545" s="5">
        <v>46</v>
      </c>
      <c r="J3545" s="5">
        <v>21.559000000000001</v>
      </c>
      <c r="K3545" s="5">
        <v>124</v>
      </c>
      <c r="L3545" s="5">
        <v>13.782</v>
      </c>
      <c r="M3545" s="16">
        <v>90000</v>
      </c>
      <c r="P3545">
        <f t="shared" si="46"/>
        <v>0</v>
      </c>
    </row>
    <row r="3546" spans="1:16" x14ac:dyDescent="0.25">
      <c r="A3546" s="5" t="s">
        <v>11</v>
      </c>
      <c r="B3546" s="17">
        <v>626289</v>
      </c>
      <c r="C3546" s="14">
        <v>38275</v>
      </c>
      <c r="D3546" s="70" t="s">
        <v>2930</v>
      </c>
      <c r="G3546" s="5">
        <v>30</v>
      </c>
      <c r="H3546" s="5">
        <v>57</v>
      </c>
      <c r="I3546" s="5">
        <v>46</v>
      </c>
      <c r="J3546" s="5">
        <v>23.16</v>
      </c>
      <c r="K3546" s="5">
        <v>124</v>
      </c>
      <c r="L3546" s="5">
        <v>14.2</v>
      </c>
      <c r="M3546" s="16">
        <v>50000</v>
      </c>
      <c r="P3546">
        <f t="shared" si="46"/>
        <v>0</v>
      </c>
    </row>
    <row r="3547" spans="1:16" x14ac:dyDescent="0.25">
      <c r="A3547" s="5" t="s">
        <v>11</v>
      </c>
      <c r="B3547" s="17">
        <v>626289</v>
      </c>
      <c r="C3547" s="14">
        <v>38276</v>
      </c>
      <c r="D3547" s="70" t="s">
        <v>2931</v>
      </c>
      <c r="H3547" s="5">
        <v>58</v>
      </c>
      <c r="I3547" s="5">
        <v>46</v>
      </c>
      <c r="J3547" s="5">
        <v>19</v>
      </c>
      <c r="K3547" s="5">
        <v>124</v>
      </c>
      <c r="L3547" s="5">
        <v>15</v>
      </c>
      <c r="M3547" s="16">
        <v>90000</v>
      </c>
      <c r="P3547">
        <f t="shared" si="46"/>
        <v>0</v>
      </c>
    </row>
    <row r="3548" spans="1:16" x14ac:dyDescent="0.25">
      <c r="A3548" s="5" t="s">
        <v>11</v>
      </c>
      <c r="B3548" s="17">
        <v>626289</v>
      </c>
      <c r="C3548" s="14">
        <v>38287</v>
      </c>
      <c r="D3548" s="70" t="s">
        <v>2932</v>
      </c>
      <c r="F3548" s="5">
        <v>1235</v>
      </c>
      <c r="G3548" s="5">
        <v>9</v>
      </c>
      <c r="H3548" s="5">
        <v>54</v>
      </c>
      <c r="I3548" s="5">
        <v>46</v>
      </c>
      <c r="J3548" s="5">
        <v>16.321999999999999</v>
      </c>
      <c r="K3548" s="5">
        <v>124</v>
      </c>
      <c r="L3548" s="5">
        <v>9.64</v>
      </c>
      <c r="M3548" s="16">
        <v>120000</v>
      </c>
      <c r="P3548">
        <f t="shared" si="46"/>
        <v>0</v>
      </c>
    </row>
    <row r="3549" spans="1:16" x14ac:dyDescent="0.25">
      <c r="A3549" s="5" t="s">
        <v>11</v>
      </c>
      <c r="B3549" s="17">
        <v>626289</v>
      </c>
      <c r="C3549" s="14">
        <v>38288</v>
      </c>
      <c r="D3549" s="70" t="s">
        <v>2933</v>
      </c>
      <c r="F3549" s="5">
        <v>1120</v>
      </c>
      <c r="G3549" s="5">
        <v>15</v>
      </c>
      <c r="H3549" s="5">
        <v>53</v>
      </c>
      <c r="I3549" s="5">
        <v>46</v>
      </c>
      <c r="J3549" s="5">
        <v>21.545000000000002</v>
      </c>
      <c r="K3549" s="5">
        <v>124</v>
      </c>
      <c r="L3549" s="5">
        <v>7.6210000000000004</v>
      </c>
      <c r="M3549" s="16">
        <v>120000</v>
      </c>
      <c r="P3549">
        <f t="shared" si="46"/>
        <v>0</v>
      </c>
    </row>
    <row r="3550" spans="1:16" x14ac:dyDescent="0.25">
      <c r="A3550" s="5" t="s">
        <v>78</v>
      </c>
      <c r="B3550" s="17">
        <v>248555</v>
      </c>
      <c r="C3550" s="14">
        <v>38146</v>
      </c>
      <c r="D3550" s="70" t="s">
        <v>2934</v>
      </c>
      <c r="E3550" s="5">
        <v>1</v>
      </c>
      <c r="F3550" s="5">
        <v>1300</v>
      </c>
      <c r="G3550" s="5">
        <v>40</v>
      </c>
      <c r="H3550" s="5">
        <v>59</v>
      </c>
      <c r="I3550" s="5">
        <v>46</v>
      </c>
      <c r="J3550" s="5">
        <v>20</v>
      </c>
      <c r="K3550" s="5">
        <v>124</v>
      </c>
      <c r="L3550" s="5">
        <v>20</v>
      </c>
      <c r="M3550" s="16">
        <v>30000</v>
      </c>
      <c r="P3550">
        <f t="shared" si="46"/>
        <v>0</v>
      </c>
    </row>
    <row r="3551" spans="1:16" x14ac:dyDescent="0.25">
      <c r="A3551" s="5" t="s">
        <v>78</v>
      </c>
      <c r="B3551" s="17">
        <v>248555</v>
      </c>
      <c r="C3551" s="14">
        <v>38148</v>
      </c>
      <c r="D3551" s="70" t="s">
        <v>2935</v>
      </c>
      <c r="E3551" s="5">
        <v>1</v>
      </c>
      <c r="F3551" s="5">
        <v>930</v>
      </c>
      <c r="G3551" s="5">
        <v>37</v>
      </c>
      <c r="H3551" s="5">
        <v>59</v>
      </c>
      <c r="I3551" s="5">
        <v>46</v>
      </c>
      <c r="J3551" s="5">
        <v>22</v>
      </c>
      <c r="K3551" s="5">
        <v>124</v>
      </c>
      <c r="L3551" s="5">
        <v>17</v>
      </c>
      <c r="M3551" s="16">
        <v>25000</v>
      </c>
      <c r="P3551">
        <f t="shared" si="46"/>
        <v>0</v>
      </c>
    </row>
    <row r="3552" spans="1:16" x14ac:dyDescent="0.25">
      <c r="A3552" s="5" t="s">
        <v>78</v>
      </c>
      <c r="B3552" s="17">
        <v>248555</v>
      </c>
      <c r="C3552" s="14">
        <v>38148</v>
      </c>
      <c r="D3552" s="70" t="s">
        <v>2935</v>
      </c>
      <c r="E3552" s="5">
        <v>2</v>
      </c>
      <c r="F3552" s="5">
        <v>1330</v>
      </c>
      <c r="G3552" s="5">
        <v>53</v>
      </c>
      <c r="H3552" s="5">
        <v>59</v>
      </c>
      <c r="I3552" s="5">
        <v>46</v>
      </c>
      <c r="J3552" s="5">
        <v>15</v>
      </c>
      <c r="K3552" s="5">
        <v>124</v>
      </c>
      <c r="L3552" s="5">
        <v>22</v>
      </c>
      <c r="M3552" s="16">
        <v>50000</v>
      </c>
      <c r="N3552" s="5">
        <v>1</v>
      </c>
      <c r="P3552">
        <f t="shared" si="46"/>
        <v>1</v>
      </c>
    </row>
    <row r="3553" spans="1:16" x14ac:dyDescent="0.25">
      <c r="A3553" s="5" t="s">
        <v>78</v>
      </c>
      <c r="B3553" s="17">
        <v>248555</v>
      </c>
      <c r="C3553" s="14">
        <v>38156</v>
      </c>
      <c r="D3553" s="78" t="s">
        <v>2936</v>
      </c>
      <c r="E3553" s="5">
        <v>1</v>
      </c>
      <c r="F3553" s="5">
        <v>1100</v>
      </c>
      <c r="G3553" s="5">
        <v>60</v>
      </c>
      <c r="H3553" s="5">
        <v>59</v>
      </c>
      <c r="I3553" s="5">
        <v>46</v>
      </c>
      <c r="J3553" s="5">
        <v>7</v>
      </c>
      <c r="K3553" s="5">
        <v>124</v>
      </c>
      <c r="L3553" s="5">
        <v>23</v>
      </c>
      <c r="M3553" s="16">
        <v>70000</v>
      </c>
      <c r="P3553">
        <f t="shared" si="46"/>
        <v>0</v>
      </c>
    </row>
    <row r="3554" spans="1:16" x14ac:dyDescent="0.25">
      <c r="A3554" s="5" t="s">
        <v>78</v>
      </c>
      <c r="B3554" s="17">
        <v>248555</v>
      </c>
      <c r="C3554" s="14">
        <v>38156</v>
      </c>
      <c r="D3554" s="78" t="s">
        <v>2936</v>
      </c>
      <c r="E3554" s="5">
        <v>2</v>
      </c>
      <c r="F3554" s="5">
        <v>1430</v>
      </c>
      <c r="G3554" s="5">
        <v>71</v>
      </c>
      <c r="H3554" s="5">
        <v>59</v>
      </c>
      <c r="I3554" s="5">
        <v>46</v>
      </c>
      <c r="J3554" s="5">
        <v>8</v>
      </c>
      <c r="K3554" s="5">
        <v>124</v>
      </c>
      <c r="L3554" s="5">
        <v>25</v>
      </c>
      <c r="M3554" s="16">
        <v>30000</v>
      </c>
      <c r="P3554">
        <f t="shared" si="46"/>
        <v>0</v>
      </c>
    </row>
    <row r="3555" spans="1:16" x14ac:dyDescent="0.25">
      <c r="A3555" s="5" t="s">
        <v>78</v>
      </c>
      <c r="B3555" s="17">
        <v>248555</v>
      </c>
      <c r="C3555" s="14">
        <v>38159</v>
      </c>
      <c r="D3555" s="70" t="s">
        <v>2937</v>
      </c>
      <c r="E3555" s="5">
        <v>1</v>
      </c>
      <c r="F3555" s="5">
        <v>1030</v>
      </c>
      <c r="G3555" s="5">
        <v>54</v>
      </c>
      <c r="H3555" s="5">
        <v>59</v>
      </c>
      <c r="I3555" s="5">
        <v>46</v>
      </c>
      <c r="J3555" s="5">
        <v>5</v>
      </c>
      <c r="K3555" s="5">
        <v>124</v>
      </c>
      <c r="L3555" s="5">
        <v>16.16</v>
      </c>
      <c r="M3555" s="16">
        <v>80000</v>
      </c>
      <c r="P3555">
        <f t="shared" si="46"/>
        <v>0</v>
      </c>
    </row>
    <row r="3556" spans="1:16" x14ac:dyDescent="0.25">
      <c r="A3556" s="5" t="s">
        <v>78</v>
      </c>
      <c r="B3556" s="17">
        <v>248555</v>
      </c>
      <c r="C3556" s="14">
        <v>38162</v>
      </c>
      <c r="D3556" s="70" t="s">
        <v>2938</v>
      </c>
      <c r="E3556" s="5">
        <v>1</v>
      </c>
      <c r="F3556" s="5">
        <v>1400</v>
      </c>
      <c r="G3556" s="5">
        <v>60</v>
      </c>
      <c r="H3556" s="5">
        <v>60</v>
      </c>
      <c r="I3556" s="5">
        <v>46</v>
      </c>
      <c r="J3556" s="5">
        <v>10</v>
      </c>
      <c r="K3556" s="5">
        <v>124</v>
      </c>
      <c r="L3556" s="5">
        <v>24</v>
      </c>
      <c r="M3556" s="16">
        <v>30000</v>
      </c>
      <c r="P3556">
        <f t="shared" si="46"/>
        <v>0</v>
      </c>
    </row>
    <row r="3557" spans="1:16" x14ac:dyDescent="0.25">
      <c r="A3557" s="5" t="s">
        <v>78</v>
      </c>
      <c r="B3557" s="17">
        <v>248555</v>
      </c>
      <c r="C3557" s="14">
        <v>38163</v>
      </c>
      <c r="D3557" s="70" t="s">
        <v>2939</v>
      </c>
      <c r="E3557" s="5">
        <v>1</v>
      </c>
      <c r="F3557" s="5">
        <v>1030</v>
      </c>
      <c r="G3557" s="5">
        <v>48</v>
      </c>
      <c r="H3557" s="5">
        <v>60</v>
      </c>
      <c r="I3557" s="5">
        <v>45</v>
      </c>
      <c r="J3557" s="5">
        <v>54.92</v>
      </c>
      <c r="K3557" s="5">
        <v>124</v>
      </c>
      <c r="L3557" s="5">
        <v>8.15</v>
      </c>
      <c r="M3557" s="16">
        <v>30000</v>
      </c>
      <c r="P3557">
        <f t="shared" si="46"/>
        <v>0</v>
      </c>
    </row>
    <row r="3558" spans="1:16" x14ac:dyDescent="0.25">
      <c r="A3558" s="5" t="s">
        <v>78</v>
      </c>
      <c r="B3558" s="17">
        <v>248555</v>
      </c>
      <c r="C3558" s="14">
        <v>38163</v>
      </c>
      <c r="D3558" s="70" t="s">
        <v>2939</v>
      </c>
      <c r="E3558" s="5">
        <v>2</v>
      </c>
      <c r="F3558" s="5">
        <v>1500</v>
      </c>
      <c r="G3558" s="5">
        <v>37</v>
      </c>
      <c r="H3558" s="5">
        <v>60</v>
      </c>
      <c r="I3558" s="5">
        <v>45</v>
      </c>
      <c r="J3558" s="5">
        <v>55.22</v>
      </c>
      <c r="K3558" s="5">
        <v>124</v>
      </c>
      <c r="L3558" s="5">
        <v>5.21</v>
      </c>
      <c r="M3558" s="16">
        <v>64000</v>
      </c>
      <c r="P3558">
        <f t="shared" si="46"/>
        <v>0</v>
      </c>
    </row>
    <row r="3559" spans="1:16" x14ac:dyDescent="0.25">
      <c r="A3559" s="5" t="s">
        <v>78</v>
      </c>
      <c r="B3559" s="17">
        <v>248555</v>
      </c>
      <c r="C3559" s="14">
        <v>38164</v>
      </c>
      <c r="D3559" s="70" t="s">
        <v>2940</v>
      </c>
      <c r="E3559" s="5">
        <v>1</v>
      </c>
      <c r="F3559" s="5">
        <v>1030</v>
      </c>
      <c r="G3559" s="5">
        <v>52</v>
      </c>
      <c r="H3559" s="5">
        <v>60</v>
      </c>
      <c r="I3559" s="5">
        <v>45</v>
      </c>
      <c r="J3559" s="5">
        <v>55.52</v>
      </c>
      <c r="K3559" s="5">
        <v>124</v>
      </c>
      <c r="L3559" s="5">
        <v>9.1999999999999993</v>
      </c>
      <c r="M3559" s="16">
        <v>30000</v>
      </c>
      <c r="P3559">
        <f t="shared" si="46"/>
        <v>0</v>
      </c>
    </row>
    <row r="3560" spans="1:16" x14ac:dyDescent="0.25">
      <c r="A3560" s="5" t="s">
        <v>78</v>
      </c>
      <c r="B3560" s="17">
        <v>248555</v>
      </c>
      <c r="C3560" s="14">
        <v>38164</v>
      </c>
      <c r="D3560" s="70" t="s">
        <v>2940</v>
      </c>
      <c r="E3560" s="5">
        <v>2</v>
      </c>
      <c r="F3560" s="5">
        <v>1130</v>
      </c>
      <c r="G3560" s="5">
        <v>48</v>
      </c>
      <c r="H3560" s="5">
        <v>60</v>
      </c>
      <c r="I3560" s="5">
        <v>45</v>
      </c>
      <c r="J3560" s="5">
        <v>55.6</v>
      </c>
      <c r="K3560" s="5">
        <v>124</v>
      </c>
      <c r="L3560" s="5">
        <v>4.1100000000000003</v>
      </c>
      <c r="M3560" s="16">
        <v>30000</v>
      </c>
      <c r="P3560">
        <f t="shared" si="46"/>
        <v>0</v>
      </c>
    </row>
    <row r="3561" spans="1:16" x14ac:dyDescent="0.25">
      <c r="A3561" s="5" t="s">
        <v>78</v>
      </c>
      <c r="B3561" s="17">
        <v>248555</v>
      </c>
      <c r="C3561" s="14">
        <v>38164</v>
      </c>
      <c r="D3561" s="70" t="s">
        <v>2940</v>
      </c>
      <c r="E3561" s="5">
        <v>3</v>
      </c>
      <c r="F3561" s="5">
        <v>1515</v>
      </c>
      <c r="G3561" s="5">
        <v>37</v>
      </c>
      <c r="H3561" s="5">
        <v>15.5</v>
      </c>
      <c r="I3561" s="5">
        <v>45</v>
      </c>
      <c r="J3561" s="5">
        <v>55.98</v>
      </c>
      <c r="K3561" s="5">
        <v>124</v>
      </c>
      <c r="L3561" s="5">
        <v>2.78</v>
      </c>
      <c r="M3561" s="16">
        <v>40000</v>
      </c>
      <c r="P3561">
        <f t="shared" si="46"/>
        <v>0</v>
      </c>
    </row>
    <row r="3562" spans="1:16" x14ac:dyDescent="0.25">
      <c r="A3562" s="5" t="s">
        <v>78</v>
      </c>
      <c r="B3562" s="17">
        <v>248555</v>
      </c>
      <c r="C3562" s="14">
        <v>38165</v>
      </c>
      <c r="D3562" s="70" t="s">
        <v>2941</v>
      </c>
      <c r="E3562" s="5">
        <v>1</v>
      </c>
      <c r="F3562" s="5">
        <v>1230</v>
      </c>
      <c r="G3562" s="5">
        <v>62</v>
      </c>
      <c r="H3562" s="5">
        <v>15</v>
      </c>
      <c r="I3562" s="5">
        <v>46</v>
      </c>
      <c r="J3562" s="5">
        <v>4.2</v>
      </c>
      <c r="K3562" s="5">
        <v>124</v>
      </c>
      <c r="L3562" s="5">
        <v>19.75</v>
      </c>
      <c r="M3562" s="16">
        <v>40000</v>
      </c>
      <c r="P3562">
        <f t="shared" si="46"/>
        <v>0</v>
      </c>
    </row>
    <row r="3563" spans="1:16" x14ac:dyDescent="0.25">
      <c r="A3563" s="5" t="s">
        <v>78</v>
      </c>
      <c r="B3563" s="17">
        <v>248555</v>
      </c>
      <c r="C3563" s="14">
        <v>38167</v>
      </c>
      <c r="D3563" s="70" t="s">
        <v>2942</v>
      </c>
      <c r="E3563" s="5">
        <v>1</v>
      </c>
      <c r="F3563" s="5">
        <v>1330</v>
      </c>
      <c r="G3563" s="5">
        <v>48</v>
      </c>
      <c r="H3563" s="5">
        <v>10</v>
      </c>
      <c r="I3563" s="5">
        <v>45</v>
      </c>
      <c r="J3563" s="5">
        <v>54.1</v>
      </c>
      <c r="K3563" s="5">
        <v>124</v>
      </c>
      <c r="L3563" s="5">
        <v>3.1</v>
      </c>
      <c r="M3563" s="16">
        <v>25000</v>
      </c>
      <c r="P3563">
        <f t="shared" si="46"/>
        <v>0</v>
      </c>
    </row>
    <row r="3564" spans="1:16" x14ac:dyDescent="0.25">
      <c r="A3564" s="5" t="s">
        <v>78</v>
      </c>
      <c r="B3564" s="17">
        <v>248555</v>
      </c>
      <c r="C3564" s="14">
        <v>38167</v>
      </c>
      <c r="D3564" s="70" t="s">
        <v>2942</v>
      </c>
      <c r="E3564" s="5">
        <v>2</v>
      </c>
      <c r="F3564" s="5">
        <v>1530</v>
      </c>
      <c r="G3564" s="5">
        <v>42</v>
      </c>
      <c r="H3564" s="5">
        <v>10</v>
      </c>
      <c r="I3564" s="5">
        <v>45</v>
      </c>
      <c r="J3564" s="5">
        <v>47.02</v>
      </c>
      <c r="K3564" s="5">
        <v>124</v>
      </c>
      <c r="L3564" s="5">
        <v>4.0599999999999996</v>
      </c>
      <c r="M3564" s="16">
        <v>35000</v>
      </c>
      <c r="P3564">
        <f t="shared" si="46"/>
        <v>0</v>
      </c>
    </row>
    <row r="3565" spans="1:16" x14ac:dyDescent="0.25">
      <c r="A3565" s="5" t="s">
        <v>78</v>
      </c>
      <c r="B3565" s="17">
        <v>248555</v>
      </c>
      <c r="C3565" s="14">
        <v>38168</v>
      </c>
      <c r="D3565" s="70" t="s">
        <v>2943</v>
      </c>
      <c r="E3565" s="5">
        <v>1</v>
      </c>
      <c r="F3565" s="5">
        <v>1430</v>
      </c>
      <c r="G3565" s="5">
        <v>24</v>
      </c>
      <c r="H3565" s="5">
        <v>12</v>
      </c>
      <c r="I3565" s="5">
        <v>45</v>
      </c>
      <c r="J3565" s="5">
        <v>56.97</v>
      </c>
      <c r="K3565" s="5">
        <v>124</v>
      </c>
      <c r="L3565" s="5">
        <v>2.6</v>
      </c>
      <c r="M3565" s="16">
        <v>25000</v>
      </c>
      <c r="P3565">
        <f t="shared" si="46"/>
        <v>0</v>
      </c>
    </row>
    <row r="3566" spans="1:16" x14ac:dyDescent="0.25">
      <c r="A3566" s="5" t="s">
        <v>78</v>
      </c>
      <c r="B3566" s="17">
        <v>248555</v>
      </c>
      <c r="C3566" s="14">
        <v>38169</v>
      </c>
      <c r="D3566" s="70" t="s">
        <v>2944</v>
      </c>
      <c r="E3566" s="5">
        <v>1</v>
      </c>
      <c r="F3566" s="5">
        <v>1500</v>
      </c>
      <c r="G3566" s="5">
        <v>52</v>
      </c>
      <c r="H3566" s="5">
        <v>11</v>
      </c>
      <c r="I3566" s="5">
        <v>46</v>
      </c>
      <c r="J3566" s="5">
        <v>17.14</v>
      </c>
      <c r="K3566" s="5">
        <v>124</v>
      </c>
      <c r="L3566" s="5">
        <v>16.57</v>
      </c>
      <c r="M3566" s="16">
        <v>20000</v>
      </c>
      <c r="P3566">
        <f t="shared" si="46"/>
        <v>0</v>
      </c>
    </row>
    <row r="3567" spans="1:16" x14ac:dyDescent="0.25">
      <c r="A3567" s="5" t="s">
        <v>78</v>
      </c>
      <c r="B3567" s="17">
        <v>248555</v>
      </c>
      <c r="C3567" s="14">
        <v>38170</v>
      </c>
      <c r="D3567" s="73" t="s">
        <v>6916</v>
      </c>
      <c r="E3567" s="5">
        <v>1</v>
      </c>
      <c r="F3567" s="5">
        <v>1230</v>
      </c>
      <c r="G3567" s="5">
        <v>27</v>
      </c>
      <c r="H3567" s="5">
        <v>11</v>
      </c>
      <c r="I3567" s="5">
        <v>45</v>
      </c>
      <c r="J3567" s="5">
        <v>56.37</v>
      </c>
      <c r="K3567" s="5">
        <v>124</v>
      </c>
      <c r="L3567" s="5">
        <v>3.16</v>
      </c>
      <c r="M3567" s="46">
        <v>0</v>
      </c>
      <c r="P3567">
        <f t="shared" si="46"/>
        <v>0</v>
      </c>
    </row>
    <row r="3568" spans="1:16" x14ac:dyDescent="0.25">
      <c r="A3568" s="5" t="s">
        <v>78</v>
      </c>
      <c r="B3568" s="17">
        <v>248555</v>
      </c>
      <c r="C3568" s="14">
        <v>38170</v>
      </c>
      <c r="D3568" s="73" t="s">
        <v>6916</v>
      </c>
      <c r="E3568" s="5">
        <v>2</v>
      </c>
      <c r="F3568" s="5">
        <v>1400</v>
      </c>
      <c r="G3568" s="5">
        <v>24</v>
      </c>
      <c r="H3568" s="5">
        <v>11</v>
      </c>
      <c r="I3568" s="5">
        <v>45</v>
      </c>
      <c r="J3568" s="5">
        <v>57.71</v>
      </c>
      <c r="K3568" s="5">
        <v>124</v>
      </c>
      <c r="L3568" s="5">
        <v>2.19</v>
      </c>
      <c r="M3568" s="46">
        <v>0</v>
      </c>
      <c r="P3568">
        <f t="shared" si="46"/>
        <v>0</v>
      </c>
    </row>
    <row r="3569" spans="1:16" x14ac:dyDescent="0.25">
      <c r="A3569" s="5" t="s">
        <v>78</v>
      </c>
      <c r="B3569" s="17">
        <v>248555</v>
      </c>
      <c r="C3569" s="14">
        <v>38171</v>
      </c>
      <c r="D3569" s="70" t="s">
        <v>2945</v>
      </c>
      <c r="E3569" s="5">
        <v>1</v>
      </c>
      <c r="F3569" s="5">
        <v>1100</v>
      </c>
      <c r="G3569" s="5">
        <v>62</v>
      </c>
      <c r="H3569" s="5">
        <v>11</v>
      </c>
      <c r="I3569" s="5">
        <v>46</v>
      </c>
      <c r="J3569" s="5">
        <v>14.26</v>
      </c>
      <c r="K3569" s="5">
        <v>124</v>
      </c>
      <c r="L3569" s="5">
        <v>28.51</v>
      </c>
      <c r="M3569" s="16">
        <v>40000</v>
      </c>
      <c r="P3569">
        <f t="shared" si="46"/>
        <v>0</v>
      </c>
    </row>
    <row r="3570" spans="1:16" x14ac:dyDescent="0.25">
      <c r="A3570" s="5" t="s">
        <v>78</v>
      </c>
      <c r="B3570" s="17">
        <v>248555</v>
      </c>
      <c r="C3570" s="14">
        <v>38172</v>
      </c>
      <c r="D3570" s="70" t="s">
        <v>2946</v>
      </c>
      <c r="E3570" s="5">
        <v>1</v>
      </c>
      <c r="F3570" s="5">
        <v>1130</v>
      </c>
      <c r="G3570" s="5">
        <v>66</v>
      </c>
      <c r="H3570" s="5">
        <v>13</v>
      </c>
      <c r="I3570" s="5">
        <v>46</v>
      </c>
      <c r="J3570" s="5">
        <v>15.57</v>
      </c>
      <c r="K3570" s="5">
        <v>124</v>
      </c>
      <c r="L3570" s="5">
        <v>30.82</v>
      </c>
      <c r="M3570" s="16">
        <v>75000</v>
      </c>
      <c r="P3570">
        <f t="shared" si="46"/>
        <v>0</v>
      </c>
    </row>
    <row r="3571" spans="1:16" x14ac:dyDescent="0.25">
      <c r="A3571" s="5" t="s">
        <v>78</v>
      </c>
      <c r="B3571" s="17">
        <v>248555</v>
      </c>
      <c r="C3571" s="14">
        <v>38173</v>
      </c>
      <c r="D3571" s="70" t="s">
        <v>2947</v>
      </c>
      <c r="E3571" s="5">
        <v>1</v>
      </c>
      <c r="F3571" s="5">
        <v>1100</v>
      </c>
      <c r="G3571" s="5">
        <v>24</v>
      </c>
      <c r="H3571" s="5">
        <v>13</v>
      </c>
      <c r="I3571" s="5">
        <v>46</v>
      </c>
      <c r="J3571" s="5">
        <v>0.84</v>
      </c>
      <c r="K3571" s="5">
        <v>124</v>
      </c>
      <c r="L3571" s="5">
        <v>1.96</v>
      </c>
      <c r="M3571" s="16">
        <v>25000</v>
      </c>
      <c r="P3571">
        <f t="shared" si="46"/>
        <v>0</v>
      </c>
    </row>
    <row r="3572" spans="1:16" x14ac:dyDescent="0.25">
      <c r="A3572" s="5" t="s">
        <v>78</v>
      </c>
      <c r="B3572" s="17">
        <v>248555</v>
      </c>
      <c r="C3572" s="14">
        <v>38173</v>
      </c>
      <c r="D3572" s="70" t="s">
        <v>2947</v>
      </c>
      <c r="E3572" s="5">
        <v>2</v>
      </c>
      <c r="F3572" s="5">
        <v>1400</v>
      </c>
      <c r="G3572" s="5">
        <v>48</v>
      </c>
      <c r="H3572" s="5">
        <v>13</v>
      </c>
      <c r="I3572" s="5">
        <v>45</v>
      </c>
      <c r="J3572" s="5">
        <v>57.23</v>
      </c>
      <c r="K3572" s="5">
        <v>124</v>
      </c>
      <c r="L3572" s="5">
        <v>7.08</v>
      </c>
      <c r="M3572" s="16">
        <v>6000</v>
      </c>
      <c r="P3572">
        <f t="shared" si="46"/>
        <v>0</v>
      </c>
    </row>
    <row r="3573" spans="1:16" x14ac:dyDescent="0.25">
      <c r="A3573" s="5" t="s">
        <v>78</v>
      </c>
      <c r="B3573" s="17">
        <v>248555</v>
      </c>
      <c r="C3573" s="14">
        <v>38176</v>
      </c>
      <c r="D3573" s="70" t="s">
        <v>2948</v>
      </c>
      <c r="E3573" s="5">
        <v>1</v>
      </c>
      <c r="F3573" s="5">
        <v>1600</v>
      </c>
      <c r="G3573" s="5">
        <v>35</v>
      </c>
      <c r="H3573" s="5">
        <v>13</v>
      </c>
      <c r="I3573" s="5">
        <v>46</v>
      </c>
      <c r="J3573" s="5">
        <v>42.73</v>
      </c>
      <c r="K3573" s="5">
        <v>124</v>
      </c>
      <c r="L3573" s="5">
        <v>18.23</v>
      </c>
      <c r="M3573" s="16">
        <v>90000</v>
      </c>
      <c r="P3573">
        <f t="shared" si="46"/>
        <v>0</v>
      </c>
    </row>
    <row r="3574" spans="1:16" x14ac:dyDescent="0.25">
      <c r="A3574" s="5" t="s">
        <v>78</v>
      </c>
      <c r="B3574" s="17">
        <v>248555</v>
      </c>
      <c r="C3574" s="14">
        <v>38177</v>
      </c>
      <c r="D3574" s="70" t="s">
        <v>2949</v>
      </c>
      <c r="E3574" s="5">
        <v>1</v>
      </c>
      <c r="F3574" s="5">
        <v>1630</v>
      </c>
      <c r="G3574" s="5">
        <v>32</v>
      </c>
      <c r="H3574" s="5">
        <v>13</v>
      </c>
      <c r="I3574" s="5">
        <v>46</v>
      </c>
      <c r="J3574" s="5">
        <v>26.94</v>
      </c>
      <c r="K3574" s="5">
        <v>124</v>
      </c>
      <c r="L3574" s="5">
        <v>14.24</v>
      </c>
      <c r="M3574" s="16">
        <v>20000</v>
      </c>
      <c r="P3574">
        <f t="shared" si="46"/>
        <v>0</v>
      </c>
    </row>
    <row r="3575" spans="1:16" x14ac:dyDescent="0.25">
      <c r="A3575" s="5" t="s">
        <v>78</v>
      </c>
      <c r="B3575" s="17">
        <v>248555</v>
      </c>
      <c r="C3575" s="14">
        <v>38177</v>
      </c>
      <c r="D3575" s="70" t="s">
        <v>2949</v>
      </c>
      <c r="E3575" s="5">
        <v>2</v>
      </c>
      <c r="F3575" s="5">
        <v>1845</v>
      </c>
      <c r="G3575" s="5">
        <v>33</v>
      </c>
      <c r="H3575" s="5">
        <v>13</v>
      </c>
      <c r="I3575" s="5">
        <v>46</v>
      </c>
      <c r="J3575" s="5">
        <v>24.76</v>
      </c>
      <c r="K3575" s="5">
        <v>124</v>
      </c>
      <c r="L3575" s="5">
        <v>14.87</v>
      </c>
      <c r="M3575" s="16">
        <v>30000</v>
      </c>
      <c r="N3575" s="5">
        <v>1</v>
      </c>
      <c r="P3575">
        <f t="shared" si="46"/>
        <v>1</v>
      </c>
    </row>
    <row r="3576" spans="1:16" x14ac:dyDescent="0.25">
      <c r="A3576" s="5" t="s">
        <v>78</v>
      </c>
      <c r="B3576" s="17">
        <v>248555</v>
      </c>
      <c r="C3576" s="14">
        <v>38179</v>
      </c>
      <c r="D3576" s="70" t="s">
        <v>2950</v>
      </c>
      <c r="E3576" s="5">
        <v>1</v>
      </c>
      <c r="F3576" s="5">
        <v>1400</v>
      </c>
      <c r="G3576" s="5">
        <v>36</v>
      </c>
      <c r="H3576" s="5">
        <v>14</v>
      </c>
      <c r="I3576" s="5">
        <v>46</v>
      </c>
      <c r="J3576" s="5">
        <v>34.85</v>
      </c>
      <c r="K3576" s="5">
        <v>124</v>
      </c>
      <c r="L3576" s="5">
        <v>17.04</v>
      </c>
      <c r="M3576" s="16">
        <v>80000</v>
      </c>
      <c r="P3576">
        <f t="shared" ref="P3576:P3639" si="47">N3576+O3576</f>
        <v>0</v>
      </c>
    </row>
    <row r="3577" spans="1:16" x14ac:dyDescent="0.25">
      <c r="A3577" s="5" t="s">
        <v>78</v>
      </c>
      <c r="B3577" s="17">
        <v>248555</v>
      </c>
      <c r="C3577" s="14">
        <v>38180</v>
      </c>
      <c r="D3577" s="70" t="s">
        <v>2951</v>
      </c>
      <c r="E3577" s="5">
        <v>1</v>
      </c>
      <c r="F3577" s="5">
        <v>930</v>
      </c>
      <c r="G3577" s="5">
        <v>20</v>
      </c>
      <c r="H3577" s="5">
        <v>14</v>
      </c>
      <c r="I3577" s="5">
        <v>46</v>
      </c>
      <c r="J3577" s="5">
        <v>9.6</v>
      </c>
      <c r="K3577" s="5">
        <v>124</v>
      </c>
      <c r="L3577" s="5">
        <v>4.0599999999999996</v>
      </c>
      <c r="M3577" s="16">
        <v>20000</v>
      </c>
      <c r="N3577" s="5">
        <v>1</v>
      </c>
      <c r="P3577">
        <f t="shared" si="47"/>
        <v>1</v>
      </c>
    </row>
    <row r="3578" spans="1:16" x14ac:dyDescent="0.25">
      <c r="A3578" s="5" t="s">
        <v>78</v>
      </c>
      <c r="B3578" s="17">
        <v>248555</v>
      </c>
      <c r="C3578" s="14">
        <v>38180</v>
      </c>
      <c r="D3578" s="70" t="s">
        <v>2951</v>
      </c>
      <c r="E3578" s="5">
        <v>2</v>
      </c>
      <c r="F3578" s="5">
        <v>1130</v>
      </c>
      <c r="G3578" s="5">
        <v>26</v>
      </c>
      <c r="H3578" s="5">
        <v>14</v>
      </c>
      <c r="I3578" s="5">
        <v>46</v>
      </c>
      <c r="J3578" s="5">
        <v>7.83</v>
      </c>
      <c r="K3578" s="5">
        <v>124</v>
      </c>
      <c r="L3578" s="5">
        <v>15.29</v>
      </c>
      <c r="M3578" s="16">
        <v>60000</v>
      </c>
      <c r="N3578" s="5">
        <v>1</v>
      </c>
      <c r="P3578">
        <f t="shared" si="47"/>
        <v>1</v>
      </c>
    </row>
    <row r="3579" spans="1:16" x14ac:dyDescent="0.25">
      <c r="A3579" s="5" t="s">
        <v>78</v>
      </c>
      <c r="B3579" s="17">
        <v>248555</v>
      </c>
      <c r="C3579" s="14">
        <v>38181</v>
      </c>
      <c r="D3579" s="70" t="s">
        <v>2952</v>
      </c>
      <c r="E3579" s="5">
        <v>1</v>
      </c>
      <c r="F3579" s="5">
        <v>1530</v>
      </c>
      <c r="G3579" s="5">
        <v>24</v>
      </c>
      <c r="H3579" s="5">
        <v>15</v>
      </c>
      <c r="I3579" s="5">
        <v>46</v>
      </c>
      <c r="J3579" s="5">
        <v>9.6</v>
      </c>
      <c r="K3579" s="5">
        <v>124</v>
      </c>
      <c r="L3579" s="5">
        <v>4.1100000000000003</v>
      </c>
      <c r="M3579" s="16">
        <v>20000</v>
      </c>
      <c r="P3579">
        <f t="shared" si="47"/>
        <v>0</v>
      </c>
    </row>
    <row r="3580" spans="1:16" x14ac:dyDescent="0.25">
      <c r="A3580" s="5" t="s">
        <v>78</v>
      </c>
      <c r="B3580" s="17">
        <v>248555</v>
      </c>
      <c r="C3580" s="14">
        <v>38182</v>
      </c>
      <c r="D3580" s="70" t="s">
        <v>2953</v>
      </c>
      <c r="E3580" s="5">
        <v>1</v>
      </c>
      <c r="F3580" s="5">
        <v>1830</v>
      </c>
      <c r="G3580" s="5">
        <v>19</v>
      </c>
      <c r="H3580" s="5">
        <v>15</v>
      </c>
      <c r="I3580" s="5">
        <v>46</v>
      </c>
      <c r="J3580" s="5">
        <v>1.45</v>
      </c>
      <c r="K3580" s="5">
        <v>124</v>
      </c>
      <c r="L3580" s="5">
        <v>4.1100000000000003</v>
      </c>
      <c r="M3580" s="16">
        <v>10000</v>
      </c>
      <c r="P3580">
        <f t="shared" si="47"/>
        <v>0</v>
      </c>
    </row>
    <row r="3581" spans="1:16" x14ac:dyDescent="0.25">
      <c r="A3581" s="5" t="s">
        <v>78</v>
      </c>
      <c r="B3581" s="17">
        <v>248555</v>
      </c>
      <c r="C3581" s="14">
        <v>38183</v>
      </c>
      <c r="D3581" s="70" t="s">
        <v>2954</v>
      </c>
      <c r="E3581" s="5">
        <v>1</v>
      </c>
      <c r="F3581" s="5">
        <v>1230</v>
      </c>
      <c r="G3581" s="5">
        <v>21</v>
      </c>
      <c r="H3581" s="5">
        <v>15</v>
      </c>
      <c r="I3581" s="5">
        <v>45</v>
      </c>
      <c r="J3581" s="5">
        <v>49.25</v>
      </c>
      <c r="K3581" s="5">
        <v>124</v>
      </c>
      <c r="L3581" s="5">
        <v>1.28</v>
      </c>
      <c r="M3581" s="16">
        <v>30000</v>
      </c>
      <c r="P3581">
        <f t="shared" si="47"/>
        <v>0</v>
      </c>
    </row>
    <row r="3582" spans="1:16" x14ac:dyDescent="0.25">
      <c r="A3582" s="5" t="s">
        <v>78</v>
      </c>
      <c r="B3582" s="17">
        <v>248555</v>
      </c>
      <c r="C3582" s="14">
        <v>38183</v>
      </c>
      <c r="D3582" s="70" t="s">
        <v>2954</v>
      </c>
      <c r="E3582" s="5">
        <v>2</v>
      </c>
      <c r="F3582" s="5">
        <v>1430</v>
      </c>
      <c r="G3582" s="5">
        <v>25</v>
      </c>
      <c r="H3582" s="5">
        <v>15</v>
      </c>
      <c r="I3582" s="5">
        <v>45</v>
      </c>
      <c r="J3582" s="5">
        <v>50</v>
      </c>
      <c r="K3582" s="5">
        <v>124</v>
      </c>
      <c r="L3582" s="5">
        <v>1.37</v>
      </c>
      <c r="M3582" s="16">
        <v>40000</v>
      </c>
      <c r="P3582">
        <f t="shared" si="47"/>
        <v>0</v>
      </c>
    </row>
    <row r="3583" spans="1:16" x14ac:dyDescent="0.25">
      <c r="A3583" s="5" t="s">
        <v>78</v>
      </c>
      <c r="B3583" s="17">
        <v>248555</v>
      </c>
      <c r="C3583" s="14">
        <v>38184</v>
      </c>
      <c r="D3583" s="70" t="s">
        <v>2955</v>
      </c>
      <c r="E3583" s="5">
        <v>1</v>
      </c>
      <c r="F3583" s="5">
        <v>1530</v>
      </c>
      <c r="G3583" s="5">
        <v>69</v>
      </c>
      <c r="H3583" s="5">
        <v>15.5</v>
      </c>
      <c r="I3583" s="5">
        <v>45</v>
      </c>
      <c r="J3583" s="5">
        <v>51.99</v>
      </c>
      <c r="K3583" s="5">
        <v>124</v>
      </c>
      <c r="L3583" s="5">
        <v>12.98</v>
      </c>
      <c r="M3583" s="16">
        <v>50000</v>
      </c>
      <c r="P3583">
        <f t="shared" si="47"/>
        <v>0</v>
      </c>
    </row>
    <row r="3584" spans="1:16" x14ac:dyDescent="0.25">
      <c r="A3584" s="5" t="s">
        <v>78</v>
      </c>
      <c r="B3584" s="17">
        <v>248555</v>
      </c>
      <c r="C3584" s="14">
        <v>38185</v>
      </c>
      <c r="D3584" s="70" t="s">
        <v>2956</v>
      </c>
      <c r="E3584" s="5">
        <v>1</v>
      </c>
      <c r="F3584" s="5">
        <v>1700</v>
      </c>
      <c r="G3584" s="5">
        <v>33</v>
      </c>
      <c r="H3584" s="5">
        <v>15</v>
      </c>
      <c r="I3584" s="5">
        <v>45</v>
      </c>
      <c r="J3584" s="5">
        <v>55.34</v>
      </c>
      <c r="K3584" s="5">
        <v>124</v>
      </c>
      <c r="L3584" s="5">
        <v>3.29</v>
      </c>
      <c r="M3584" s="16">
        <v>90000</v>
      </c>
      <c r="N3584" s="5">
        <v>2</v>
      </c>
      <c r="P3584">
        <f t="shared" si="47"/>
        <v>2</v>
      </c>
    </row>
    <row r="3585" spans="1:16" x14ac:dyDescent="0.25">
      <c r="A3585" s="5" t="s">
        <v>78</v>
      </c>
      <c r="B3585" s="17">
        <v>248555</v>
      </c>
      <c r="C3585" s="14">
        <v>38186</v>
      </c>
      <c r="D3585" s="70" t="s">
        <v>2957</v>
      </c>
      <c r="E3585" s="5">
        <v>1</v>
      </c>
      <c r="F3585" s="5">
        <v>1830</v>
      </c>
      <c r="G3585" s="5">
        <v>17</v>
      </c>
      <c r="H3585" s="5">
        <v>15.5</v>
      </c>
      <c r="I3585" s="5">
        <v>45</v>
      </c>
      <c r="J3585" s="5">
        <v>58.6</v>
      </c>
      <c r="K3585" s="5">
        <v>124</v>
      </c>
      <c r="L3585" s="5">
        <v>0.96</v>
      </c>
      <c r="M3585" s="16">
        <v>70000</v>
      </c>
      <c r="O3585" s="5">
        <v>1</v>
      </c>
      <c r="P3585">
        <f t="shared" si="47"/>
        <v>1</v>
      </c>
    </row>
    <row r="3586" spans="1:16" x14ac:dyDescent="0.25">
      <c r="A3586" s="5" t="s">
        <v>78</v>
      </c>
      <c r="B3586" s="17">
        <v>248555</v>
      </c>
      <c r="C3586" s="14">
        <v>38187</v>
      </c>
      <c r="D3586" s="70" t="s">
        <v>2958</v>
      </c>
      <c r="E3586" s="5">
        <v>1</v>
      </c>
      <c r="F3586" s="5">
        <v>1230</v>
      </c>
      <c r="G3586" s="5">
        <v>69</v>
      </c>
      <c r="H3586" s="5">
        <v>15.5</v>
      </c>
      <c r="I3586" s="5">
        <v>46</v>
      </c>
      <c r="J3586" s="5">
        <v>21.12</v>
      </c>
      <c r="K3586" s="5">
        <v>124</v>
      </c>
      <c r="L3586" s="5">
        <v>22.95</v>
      </c>
      <c r="M3586" s="16">
        <v>40000</v>
      </c>
      <c r="N3586" s="5">
        <v>3</v>
      </c>
      <c r="P3586">
        <f t="shared" si="47"/>
        <v>3</v>
      </c>
    </row>
    <row r="3587" spans="1:16" x14ac:dyDescent="0.25">
      <c r="A3587" s="5" t="s">
        <v>78</v>
      </c>
      <c r="B3587" s="17">
        <v>248555</v>
      </c>
      <c r="C3587" s="14">
        <v>38187</v>
      </c>
      <c r="D3587" s="70" t="s">
        <v>2958</v>
      </c>
      <c r="E3587" s="5">
        <v>2</v>
      </c>
      <c r="F3587" s="5">
        <v>1600</v>
      </c>
      <c r="G3587" s="5">
        <v>72</v>
      </c>
      <c r="H3587" s="5">
        <v>15.5</v>
      </c>
      <c r="I3587" s="5">
        <v>46</v>
      </c>
      <c r="J3587" s="5">
        <v>21.85</v>
      </c>
      <c r="K3587" s="5">
        <v>124</v>
      </c>
      <c r="L3587" s="5">
        <v>22.95</v>
      </c>
      <c r="M3587" s="16">
        <v>20000</v>
      </c>
      <c r="P3587">
        <f t="shared" si="47"/>
        <v>0</v>
      </c>
    </row>
    <row r="3588" spans="1:16" x14ac:dyDescent="0.25">
      <c r="A3588" s="5" t="s">
        <v>78</v>
      </c>
      <c r="B3588" s="17">
        <v>248555</v>
      </c>
      <c r="C3588" s="14">
        <v>38188</v>
      </c>
      <c r="D3588" s="70" t="s">
        <v>2959</v>
      </c>
      <c r="E3588" s="5">
        <v>1</v>
      </c>
      <c r="F3588" s="5">
        <v>855</v>
      </c>
      <c r="G3588" s="5">
        <v>17</v>
      </c>
      <c r="H3588" s="5">
        <v>15.5</v>
      </c>
      <c r="I3588" s="5">
        <v>46</v>
      </c>
      <c r="J3588" s="5">
        <v>0.77</v>
      </c>
      <c r="K3588" s="5">
        <v>124</v>
      </c>
      <c r="L3588" s="5">
        <v>0.5</v>
      </c>
      <c r="M3588" s="16">
        <v>100000</v>
      </c>
      <c r="P3588">
        <f t="shared" si="47"/>
        <v>0</v>
      </c>
    </row>
    <row r="3589" spans="1:16" x14ac:dyDescent="0.25">
      <c r="A3589" s="5" t="s">
        <v>78</v>
      </c>
      <c r="B3589" s="17">
        <v>248555</v>
      </c>
      <c r="C3589" s="14">
        <v>38191</v>
      </c>
      <c r="D3589" s="70" t="s">
        <v>2960</v>
      </c>
      <c r="E3589" s="5">
        <v>1</v>
      </c>
      <c r="F3589" s="5">
        <v>900</v>
      </c>
      <c r="G3589" s="5">
        <v>62</v>
      </c>
      <c r="H3589" s="5">
        <v>13</v>
      </c>
      <c r="I3589" s="5">
        <v>46</v>
      </c>
      <c r="J3589" s="5">
        <v>5.1100000000000003</v>
      </c>
      <c r="K3589" s="5">
        <v>124</v>
      </c>
      <c r="L3589" s="5">
        <v>12.69</v>
      </c>
      <c r="M3589" s="16">
        <v>20000</v>
      </c>
      <c r="P3589">
        <f t="shared" si="47"/>
        <v>0</v>
      </c>
    </row>
    <row r="3590" spans="1:16" x14ac:dyDescent="0.25">
      <c r="A3590" s="5" t="s">
        <v>78</v>
      </c>
      <c r="B3590" s="17">
        <v>248555</v>
      </c>
      <c r="C3590" s="14">
        <v>38191</v>
      </c>
      <c r="D3590" s="70" t="s">
        <v>2960</v>
      </c>
      <c r="E3590" s="5">
        <v>2</v>
      </c>
      <c r="F3590" s="5">
        <v>1130</v>
      </c>
      <c r="G3590" s="5">
        <v>65</v>
      </c>
      <c r="H3590" s="5">
        <v>13</v>
      </c>
      <c r="I3590" s="5">
        <v>46</v>
      </c>
      <c r="J3590" s="5">
        <v>0.87</v>
      </c>
      <c r="K3590" s="5">
        <v>124</v>
      </c>
      <c r="L3590" s="5">
        <v>11.6</v>
      </c>
      <c r="M3590" s="16">
        <v>70000</v>
      </c>
      <c r="P3590">
        <f t="shared" si="47"/>
        <v>0</v>
      </c>
    </row>
    <row r="3591" spans="1:16" x14ac:dyDescent="0.25">
      <c r="A3591" s="5" t="s">
        <v>78</v>
      </c>
      <c r="B3591" s="17">
        <v>248555</v>
      </c>
      <c r="C3591" s="14">
        <v>38192</v>
      </c>
      <c r="D3591" s="70" t="s">
        <v>2961</v>
      </c>
      <c r="E3591" s="5">
        <v>1</v>
      </c>
      <c r="F3591" s="5">
        <v>1700</v>
      </c>
      <c r="G3591" s="5">
        <v>23</v>
      </c>
      <c r="H3591" s="5">
        <v>13</v>
      </c>
      <c r="I3591" s="5">
        <v>45</v>
      </c>
      <c r="J3591" s="5">
        <v>58.7</v>
      </c>
      <c r="K3591" s="5">
        <v>124</v>
      </c>
      <c r="L3591" s="5">
        <v>2.6</v>
      </c>
      <c r="M3591" s="16">
        <v>40000</v>
      </c>
      <c r="P3591">
        <f t="shared" si="47"/>
        <v>0</v>
      </c>
    </row>
    <row r="3592" spans="1:16" x14ac:dyDescent="0.25">
      <c r="A3592" s="5" t="s">
        <v>78</v>
      </c>
      <c r="B3592" s="17">
        <v>248555</v>
      </c>
      <c r="C3592" s="14">
        <v>38193</v>
      </c>
      <c r="D3592" s="70" t="s">
        <v>2962</v>
      </c>
      <c r="E3592" s="5">
        <v>1</v>
      </c>
      <c r="F3592" s="5">
        <v>1530</v>
      </c>
      <c r="G3592" s="5">
        <v>20</v>
      </c>
      <c r="H3592" s="5">
        <v>13</v>
      </c>
      <c r="I3592" s="5">
        <v>46</v>
      </c>
      <c r="J3592" s="5">
        <v>6.8</v>
      </c>
      <c r="K3592" s="5">
        <v>124</v>
      </c>
      <c r="L3592" s="5">
        <v>4.1500000000000004</v>
      </c>
      <c r="M3592" s="16">
        <v>50000</v>
      </c>
      <c r="P3592">
        <f t="shared" si="47"/>
        <v>0</v>
      </c>
    </row>
    <row r="3593" spans="1:16" x14ac:dyDescent="0.25">
      <c r="A3593" s="5" t="s">
        <v>78</v>
      </c>
      <c r="B3593" s="17">
        <v>248555</v>
      </c>
      <c r="C3593" s="14">
        <v>38194</v>
      </c>
      <c r="D3593" s="70" t="s">
        <v>2963</v>
      </c>
      <c r="E3593" s="5">
        <v>1</v>
      </c>
      <c r="F3593" s="5">
        <v>1130</v>
      </c>
      <c r="G3593" s="5">
        <v>22</v>
      </c>
      <c r="H3593" s="5">
        <v>12</v>
      </c>
      <c r="I3593" s="5">
        <v>45</v>
      </c>
      <c r="J3593" s="5">
        <v>53.83</v>
      </c>
      <c r="K3593" s="5">
        <v>124</v>
      </c>
      <c r="L3593" s="5">
        <v>1.6</v>
      </c>
      <c r="M3593" s="16">
        <v>30000</v>
      </c>
      <c r="O3593" s="5">
        <v>1</v>
      </c>
      <c r="P3593">
        <f t="shared" si="47"/>
        <v>1</v>
      </c>
    </row>
    <row r="3594" spans="1:16" x14ac:dyDescent="0.25">
      <c r="A3594" s="5" t="s">
        <v>78</v>
      </c>
      <c r="B3594" s="17">
        <v>248555</v>
      </c>
      <c r="C3594" s="14">
        <v>38194</v>
      </c>
      <c r="D3594" s="70" t="s">
        <v>2963</v>
      </c>
      <c r="E3594" s="5">
        <v>2</v>
      </c>
      <c r="F3594" s="5">
        <v>1330</v>
      </c>
      <c r="G3594" s="5">
        <v>19</v>
      </c>
      <c r="H3594" s="5">
        <v>12</v>
      </c>
      <c r="I3594" s="5">
        <v>45</v>
      </c>
      <c r="J3594" s="5">
        <v>51.28</v>
      </c>
      <c r="K3594" s="5">
        <v>124</v>
      </c>
      <c r="L3594" s="5">
        <v>1.53</v>
      </c>
      <c r="M3594" s="16">
        <v>60000</v>
      </c>
      <c r="P3594">
        <f t="shared" si="47"/>
        <v>0</v>
      </c>
    </row>
    <row r="3595" spans="1:16" x14ac:dyDescent="0.25">
      <c r="A3595" s="5" t="s">
        <v>78</v>
      </c>
      <c r="B3595" s="17">
        <v>248555</v>
      </c>
      <c r="C3595" s="14">
        <v>38195</v>
      </c>
      <c r="D3595" s="70" t="s">
        <v>2964</v>
      </c>
      <c r="E3595" s="5">
        <v>1</v>
      </c>
      <c r="F3595" s="5">
        <v>1030</v>
      </c>
      <c r="G3595" s="5">
        <v>16</v>
      </c>
      <c r="H3595" s="5">
        <v>12</v>
      </c>
      <c r="I3595" s="5">
        <v>45</v>
      </c>
      <c r="J3595" s="5">
        <v>58.09</v>
      </c>
      <c r="K3595" s="5">
        <v>124</v>
      </c>
      <c r="L3595" s="5">
        <v>0.36</v>
      </c>
      <c r="M3595" s="16">
        <v>90000</v>
      </c>
      <c r="N3595" s="5">
        <v>1</v>
      </c>
      <c r="P3595">
        <f t="shared" si="47"/>
        <v>1</v>
      </c>
    </row>
    <row r="3596" spans="1:16" x14ac:dyDescent="0.25">
      <c r="A3596" s="5" t="s">
        <v>78</v>
      </c>
      <c r="B3596" s="17">
        <v>248555</v>
      </c>
      <c r="C3596" s="14">
        <v>38196</v>
      </c>
      <c r="D3596" s="70" t="s">
        <v>2965</v>
      </c>
      <c r="E3596" s="5">
        <v>1</v>
      </c>
      <c r="F3596" s="5">
        <v>1400</v>
      </c>
      <c r="G3596" s="5">
        <v>20</v>
      </c>
      <c r="H3596" s="5">
        <v>12</v>
      </c>
      <c r="I3596" s="5">
        <v>46</v>
      </c>
      <c r="J3596" s="5">
        <v>3.98</v>
      </c>
      <c r="K3596" s="5">
        <v>124</v>
      </c>
      <c r="L3596" s="5">
        <v>0.73</v>
      </c>
      <c r="M3596" s="16">
        <v>30000</v>
      </c>
      <c r="N3596" s="5">
        <v>1</v>
      </c>
      <c r="P3596">
        <f t="shared" si="47"/>
        <v>1</v>
      </c>
    </row>
    <row r="3597" spans="1:16" x14ac:dyDescent="0.25">
      <c r="A3597" s="5" t="s">
        <v>78</v>
      </c>
      <c r="B3597" s="17">
        <v>248555</v>
      </c>
      <c r="C3597" s="14">
        <v>38196</v>
      </c>
      <c r="D3597" s="70" t="s">
        <v>2965</v>
      </c>
      <c r="E3597" s="5">
        <v>2</v>
      </c>
      <c r="F3597" s="5">
        <v>1630</v>
      </c>
      <c r="G3597" s="5">
        <v>20</v>
      </c>
      <c r="H3597" s="5">
        <v>12</v>
      </c>
      <c r="I3597" s="5">
        <v>46</v>
      </c>
      <c r="J3597" s="5">
        <v>4.99</v>
      </c>
      <c r="K3597" s="5">
        <v>124</v>
      </c>
      <c r="L3597" s="5">
        <v>2.33</v>
      </c>
      <c r="M3597" s="16">
        <v>50000</v>
      </c>
      <c r="N3597" s="5">
        <v>1</v>
      </c>
      <c r="P3597">
        <f t="shared" si="47"/>
        <v>1</v>
      </c>
    </row>
    <row r="3598" spans="1:16" x14ac:dyDescent="0.25">
      <c r="A3598" s="5" t="s">
        <v>78</v>
      </c>
      <c r="B3598" s="17">
        <v>248555</v>
      </c>
      <c r="C3598" s="14">
        <v>38198</v>
      </c>
      <c r="D3598" s="70" t="s">
        <v>2966</v>
      </c>
      <c r="E3598" s="5">
        <v>1</v>
      </c>
      <c r="F3598" s="5">
        <v>1400</v>
      </c>
      <c r="G3598" s="5">
        <v>23</v>
      </c>
      <c r="H3598" s="5">
        <v>13</v>
      </c>
      <c r="I3598" s="5">
        <v>46</v>
      </c>
      <c r="J3598" s="5">
        <v>26.89</v>
      </c>
      <c r="K3598" s="5">
        <v>124</v>
      </c>
      <c r="L3598" s="5">
        <v>14.27</v>
      </c>
      <c r="M3598" s="16">
        <v>90000</v>
      </c>
      <c r="N3598" s="5">
        <v>1</v>
      </c>
      <c r="O3598" s="5">
        <v>1</v>
      </c>
      <c r="P3598">
        <f t="shared" si="47"/>
        <v>2</v>
      </c>
    </row>
    <row r="3599" spans="1:16" x14ac:dyDescent="0.25">
      <c r="A3599" s="5" t="s">
        <v>78</v>
      </c>
      <c r="B3599" s="17">
        <v>248555</v>
      </c>
      <c r="C3599" s="14">
        <v>38199</v>
      </c>
      <c r="D3599" s="70" t="s">
        <v>2967</v>
      </c>
      <c r="E3599" s="5">
        <v>1</v>
      </c>
      <c r="F3599" s="5">
        <v>1300</v>
      </c>
      <c r="G3599" s="5">
        <v>19</v>
      </c>
      <c r="H3599" s="5">
        <v>12.5</v>
      </c>
      <c r="I3599" s="5">
        <v>46</v>
      </c>
      <c r="J3599" s="5">
        <v>0.55000000000000004</v>
      </c>
      <c r="K3599" s="5">
        <v>124</v>
      </c>
      <c r="L3599" s="5">
        <v>0.96</v>
      </c>
      <c r="M3599" s="16">
        <v>70000</v>
      </c>
      <c r="P3599">
        <f t="shared" si="47"/>
        <v>0</v>
      </c>
    </row>
    <row r="3600" spans="1:16" x14ac:dyDescent="0.25">
      <c r="A3600" s="5" t="s">
        <v>78</v>
      </c>
      <c r="B3600" s="17">
        <v>248555</v>
      </c>
      <c r="C3600" s="14">
        <v>38200</v>
      </c>
      <c r="D3600" s="70" t="s">
        <v>2968</v>
      </c>
      <c r="E3600" s="5">
        <v>1</v>
      </c>
      <c r="F3600" s="5">
        <v>1000</v>
      </c>
      <c r="G3600" s="5">
        <v>29</v>
      </c>
      <c r="H3600" s="5">
        <v>13.5</v>
      </c>
      <c r="I3600" s="5">
        <v>46</v>
      </c>
      <c r="J3600" s="5">
        <v>28.37</v>
      </c>
      <c r="K3600" s="5">
        <v>124</v>
      </c>
      <c r="L3600" s="5">
        <v>13.91</v>
      </c>
      <c r="M3600" s="16">
        <v>70000</v>
      </c>
      <c r="N3600" s="5">
        <v>2</v>
      </c>
      <c r="P3600">
        <f t="shared" si="47"/>
        <v>2</v>
      </c>
    </row>
    <row r="3601" spans="1:16" x14ac:dyDescent="0.25">
      <c r="A3601" s="5" t="s">
        <v>78</v>
      </c>
      <c r="B3601" s="17">
        <v>248555</v>
      </c>
      <c r="C3601" s="14">
        <v>38201</v>
      </c>
      <c r="D3601" s="70" t="s">
        <v>2969</v>
      </c>
      <c r="E3601" s="5">
        <v>1</v>
      </c>
      <c r="F3601" s="5">
        <v>1400</v>
      </c>
      <c r="G3601" s="5">
        <v>35</v>
      </c>
      <c r="H3601" s="5">
        <v>13.5</v>
      </c>
      <c r="I3601" s="5">
        <v>46</v>
      </c>
      <c r="J3601" s="5">
        <v>27.93</v>
      </c>
      <c r="K3601" s="5">
        <v>124</v>
      </c>
      <c r="L3601" s="5">
        <v>16.54</v>
      </c>
      <c r="M3601" s="16">
        <v>15000</v>
      </c>
      <c r="P3601">
        <f t="shared" si="47"/>
        <v>0</v>
      </c>
    </row>
    <row r="3602" spans="1:16" x14ac:dyDescent="0.25">
      <c r="A3602" s="5" t="s">
        <v>78</v>
      </c>
      <c r="B3602" s="17">
        <v>248555</v>
      </c>
      <c r="C3602" s="14">
        <v>38203</v>
      </c>
      <c r="D3602" s="70" t="s">
        <v>2970</v>
      </c>
      <c r="E3602" s="5">
        <v>1</v>
      </c>
      <c r="F3602" s="5">
        <v>1700</v>
      </c>
      <c r="G3602" s="5">
        <v>15</v>
      </c>
      <c r="H3602" s="5">
        <v>14</v>
      </c>
      <c r="I3602" s="5">
        <v>46</v>
      </c>
      <c r="J3602" s="5">
        <v>33.159999999999997</v>
      </c>
      <c r="K3602" s="5">
        <v>124</v>
      </c>
      <c r="L3602" s="5">
        <v>10.59</v>
      </c>
      <c r="M3602" s="16">
        <v>100000</v>
      </c>
      <c r="N3602" s="5">
        <v>1</v>
      </c>
      <c r="P3602">
        <f t="shared" si="47"/>
        <v>1</v>
      </c>
    </row>
    <row r="3603" spans="1:16" x14ac:dyDescent="0.25">
      <c r="A3603" s="5" t="s">
        <v>78</v>
      </c>
      <c r="B3603" s="17">
        <v>248555</v>
      </c>
      <c r="C3603" s="14">
        <v>38206</v>
      </c>
      <c r="D3603" s="70" t="s">
        <v>2971</v>
      </c>
      <c r="E3603" s="5">
        <v>1</v>
      </c>
      <c r="F3603" s="5">
        <v>930</v>
      </c>
      <c r="G3603" s="5">
        <v>25</v>
      </c>
      <c r="H3603" s="5">
        <v>13.5</v>
      </c>
      <c r="I3603" s="5">
        <v>46</v>
      </c>
      <c r="J3603" s="5">
        <v>23.43</v>
      </c>
      <c r="K3603" s="5">
        <v>124</v>
      </c>
      <c r="L3603" s="5">
        <v>14.41</v>
      </c>
      <c r="M3603" s="16">
        <v>50000</v>
      </c>
      <c r="P3603">
        <f t="shared" si="47"/>
        <v>0</v>
      </c>
    </row>
    <row r="3604" spans="1:16" x14ac:dyDescent="0.25">
      <c r="A3604" s="5" t="s">
        <v>78</v>
      </c>
      <c r="B3604" s="17">
        <v>248555</v>
      </c>
      <c r="C3604" s="14">
        <v>38206</v>
      </c>
      <c r="D3604" s="70" t="s">
        <v>2971</v>
      </c>
      <c r="E3604" s="5">
        <v>2</v>
      </c>
      <c r="F3604" s="5">
        <v>1200</v>
      </c>
      <c r="G3604" s="5">
        <v>28</v>
      </c>
      <c r="H3604" s="5">
        <v>13.5</v>
      </c>
      <c r="I3604" s="5">
        <v>46</v>
      </c>
      <c r="J3604" s="5">
        <v>23.45</v>
      </c>
      <c r="K3604" s="5">
        <v>124</v>
      </c>
      <c r="L3604" s="5">
        <v>14.87</v>
      </c>
      <c r="M3604" s="16">
        <v>30000</v>
      </c>
      <c r="P3604">
        <f t="shared" si="47"/>
        <v>0</v>
      </c>
    </row>
    <row r="3605" spans="1:16" x14ac:dyDescent="0.25">
      <c r="A3605" s="5" t="s">
        <v>78</v>
      </c>
      <c r="B3605" s="17">
        <v>248555</v>
      </c>
      <c r="C3605" s="14">
        <v>38207</v>
      </c>
      <c r="D3605" s="70" t="s">
        <v>2972</v>
      </c>
      <c r="E3605" s="5">
        <v>1</v>
      </c>
      <c r="F3605" s="5">
        <v>930</v>
      </c>
      <c r="G3605" s="5">
        <v>12</v>
      </c>
      <c r="H3605" s="5">
        <v>13.5</v>
      </c>
      <c r="I3605" s="5">
        <v>46</v>
      </c>
      <c r="J3605" s="5">
        <v>11.08</v>
      </c>
      <c r="K3605" s="5">
        <v>124</v>
      </c>
      <c r="L3605" s="5">
        <v>6.44</v>
      </c>
      <c r="M3605" s="16">
        <v>90000</v>
      </c>
      <c r="P3605">
        <f t="shared" si="47"/>
        <v>0</v>
      </c>
    </row>
    <row r="3606" spans="1:16" x14ac:dyDescent="0.25">
      <c r="A3606" s="5" t="s">
        <v>78</v>
      </c>
      <c r="B3606" s="17">
        <v>248555</v>
      </c>
      <c r="C3606" s="14">
        <v>38208</v>
      </c>
      <c r="D3606" s="70" t="s">
        <v>2973</v>
      </c>
      <c r="E3606" s="5">
        <v>1</v>
      </c>
      <c r="F3606" s="5">
        <v>1200</v>
      </c>
      <c r="G3606" s="5">
        <v>42</v>
      </c>
      <c r="H3606" s="5">
        <v>14.5</v>
      </c>
      <c r="I3606" s="5">
        <v>46</v>
      </c>
      <c r="J3606" s="5">
        <v>12.36</v>
      </c>
      <c r="K3606" s="5">
        <v>124</v>
      </c>
      <c r="L3606" s="5">
        <v>23.05</v>
      </c>
      <c r="M3606" s="16">
        <v>50000</v>
      </c>
      <c r="P3606">
        <f t="shared" si="47"/>
        <v>0</v>
      </c>
    </row>
    <row r="3607" spans="1:16" x14ac:dyDescent="0.25">
      <c r="A3607" s="5" t="s">
        <v>78</v>
      </c>
      <c r="B3607" s="17">
        <v>248555</v>
      </c>
      <c r="C3607" s="14">
        <v>38208</v>
      </c>
      <c r="D3607" s="70" t="s">
        <v>2973</v>
      </c>
      <c r="E3607" s="5">
        <v>2</v>
      </c>
      <c r="F3607" s="5">
        <v>1630</v>
      </c>
      <c r="G3607" s="5">
        <v>44</v>
      </c>
      <c r="H3607" s="5">
        <v>15</v>
      </c>
      <c r="I3607" s="5">
        <v>46</v>
      </c>
      <c r="J3607" s="5">
        <v>12.6</v>
      </c>
      <c r="K3607" s="5">
        <v>124</v>
      </c>
      <c r="L3607" s="5">
        <v>27.67</v>
      </c>
      <c r="M3607" s="16">
        <v>60000</v>
      </c>
      <c r="P3607">
        <f t="shared" si="47"/>
        <v>0</v>
      </c>
    </row>
    <row r="3608" spans="1:16" x14ac:dyDescent="0.25">
      <c r="A3608" s="5" t="s">
        <v>78</v>
      </c>
      <c r="B3608" s="17">
        <v>248555</v>
      </c>
      <c r="C3608" s="14">
        <v>38209</v>
      </c>
      <c r="D3608" s="70" t="s">
        <v>2974</v>
      </c>
      <c r="E3608" s="5">
        <v>1</v>
      </c>
      <c r="F3608" s="5">
        <v>1400</v>
      </c>
      <c r="G3608" s="5">
        <v>50</v>
      </c>
      <c r="H3608" s="5">
        <v>15.5</v>
      </c>
      <c r="I3608" s="5">
        <v>46</v>
      </c>
      <c r="J3608" s="5">
        <v>3.73</v>
      </c>
      <c r="K3608" s="5">
        <v>124</v>
      </c>
      <c r="L3608" s="5">
        <v>25.57</v>
      </c>
      <c r="M3608" s="16">
        <v>70000</v>
      </c>
      <c r="N3608" s="5">
        <v>1</v>
      </c>
      <c r="P3608">
        <f t="shared" si="47"/>
        <v>1</v>
      </c>
    </row>
    <row r="3609" spans="1:16" x14ac:dyDescent="0.25">
      <c r="A3609" s="5" t="s">
        <v>78</v>
      </c>
      <c r="B3609" s="17">
        <v>248555</v>
      </c>
      <c r="C3609" s="14">
        <v>38211</v>
      </c>
      <c r="D3609" s="70" t="s">
        <v>2975</v>
      </c>
      <c r="E3609" s="5">
        <v>1</v>
      </c>
      <c r="F3609" s="5">
        <v>945</v>
      </c>
      <c r="G3609" s="5">
        <v>38</v>
      </c>
      <c r="H3609" s="5">
        <v>15.5</v>
      </c>
      <c r="I3609" s="5">
        <v>46</v>
      </c>
      <c r="J3609" s="5">
        <v>18.2</v>
      </c>
      <c r="K3609" s="5">
        <v>124</v>
      </c>
      <c r="L3609" s="5">
        <v>18.649999999999999</v>
      </c>
      <c r="M3609" s="16">
        <v>60000</v>
      </c>
      <c r="P3609">
        <f t="shared" si="47"/>
        <v>0</v>
      </c>
    </row>
    <row r="3610" spans="1:16" x14ac:dyDescent="0.25">
      <c r="A3610" s="5" t="s">
        <v>78</v>
      </c>
      <c r="B3610" s="17">
        <v>248555</v>
      </c>
      <c r="C3610" s="14">
        <v>38212</v>
      </c>
      <c r="D3610" s="70" t="s">
        <v>2976</v>
      </c>
      <c r="E3610" s="5">
        <v>1</v>
      </c>
      <c r="F3610" s="5">
        <v>930</v>
      </c>
      <c r="G3610" s="5">
        <v>42</v>
      </c>
      <c r="H3610" s="5">
        <v>15.5</v>
      </c>
      <c r="I3610" s="5">
        <v>46</v>
      </c>
      <c r="J3610" s="5">
        <v>15.84</v>
      </c>
      <c r="K3610" s="5">
        <v>124</v>
      </c>
      <c r="L3610" s="5">
        <v>26.47</v>
      </c>
      <c r="M3610" s="16">
        <v>50000</v>
      </c>
      <c r="P3610">
        <f t="shared" si="47"/>
        <v>0</v>
      </c>
    </row>
    <row r="3611" spans="1:16" x14ac:dyDescent="0.25">
      <c r="A3611" s="5" t="s">
        <v>78</v>
      </c>
      <c r="B3611" s="17">
        <v>248555</v>
      </c>
      <c r="C3611" s="14">
        <v>38212</v>
      </c>
      <c r="D3611" s="70" t="s">
        <v>2976</v>
      </c>
      <c r="E3611" s="5">
        <v>2</v>
      </c>
      <c r="F3611" s="5">
        <v>1230</v>
      </c>
      <c r="G3611" s="5">
        <v>50</v>
      </c>
      <c r="H3611" s="5">
        <v>15.5</v>
      </c>
      <c r="I3611" s="5">
        <v>46</v>
      </c>
      <c r="J3611" s="5">
        <v>15.01</v>
      </c>
      <c r="K3611" s="5">
        <v>124</v>
      </c>
      <c r="L3611" s="5">
        <v>27.85</v>
      </c>
      <c r="M3611" s="16">
        <v>20000</v>
      </c>
      <c r="N3611" s="5">
        <v>1</v>
      </c>
      <c r="O3611" s="5">
        <v>1</v>
      </c>
      <c r="P3611">
        <f t="shared" si="47"/>
        <v>2</v>
      </c>
    </row>
    <row r="3612" spans="1:16" x14ac:dyDescent="0.25">
      <c r="A3612" s="5" t="s">
        <v>78</v>
      </c>
      <c r="B3612" s="17">
        <v>248555</v>
      </c>
      <c r="C3612" s="14">
        <v>38213</v>
      </c>
      <c r="D3612" s="70" t="s">
        <v>2977</v>
      </c>
      <c r="E3612" s="5">
        <v>1</v>
      </c>
      <c r="F3612" s="5">
        <v>1000</v>
      </c>
      <c r="G3612" s="5">
        <v>55</v>
      </c>
      <c r="H3612" s="5">
        <v>15.5</v>
      </c>
      <c r="I3612" s="5">
        <v>46</v>
      </c>
      <c r="J3612" s="5">
        <v>12.72</v>
      </c>
      <c r="K3612" s="5">
        <v>124</v>
      </c>
      <c r="L3612" s="5">
        <v>25.75</v>
      </c>
      <c r="M3612" s="16">
        <v>30000</v>
      </c>
      <c r="P3612">
        <f t="shared" si="47"/>
        <v>0</v>
      </c>
    </row>
    <row r="3613" spans="1:16" x14ac:dyDescent="0.25">
      <c r="A3613" s="5" t="s">
        <v>78</v>
      </c>
      <c r="B3613" s="17">
        <v>248555</v>
      </c>
      <c r="C3613" s="14">
        <v>38213</v>
      </c>
      <c r="D3613" s="70" t="s">
        <v>2977</v>
      </c>
      <c r="E3613" s="5">
        <v>2</v>
      </c>
      <c r="F3613" s="5">
        <v>1600</v>
      </c>
      <c r="G3613" s="5">
        <v>50</v>
      </c>
      <c r="H3613" s="5">
        <v>15.5</v>
      </c>
      <c r="I3613" s="5">
        <v>46</v>
      </c>
      <c r="J3613" s="5">
        <v>4.54</v>
      </c>
      <c r="K3613" s="5">
        <v>124</v>
      </c>
      <c r="L3613" s="5">
        <v>24.52</v>
      </c>
      <c r="M3613" s="16">
        <v>60000</v>
      </c>
      <c r="P3613">
        <f t="shared" si="47"/>
        <v>0</v>
      </c>
    </row>
    <row r="3614" spans="1:16" x14ac:dyDescent="0.25">
      <c r="A3614" s="5" t="s">
        <v>78</v>
      </c>
      <c r="B3614" s="17">
        <v>248555</v>
      </c>
      <c r="C3614" s="14">
        <v>38214</v>
      </c>
      <c r="D3614" s="70" t="s">
        <v>2978</v>
      </c>
      <c r="E3614" s="5">
        <v>1</v>
      </c>
      <c r="F3614" s="5">
        <v>800</v>
      </c>
      <c r="G3614" s="5">
        <v>22</v>
      </c>
      <c r="H3614" s="5">
        <v>15.5</v>
      </c>
      <c r="I3614" s="5">
        <v>46</v>
      </c>
      <c r="J3614" s="5">
        <v>9</v>
      </c>
      <c r="K3614" s="5">
        <v>124</v>
      </c>
      <c r="L3614" s="5">
        <v>7.8</v>
      </c>
      <c r="M3614" s="16">
        <v>60000</v>
      </c>
      <c r="P3614">
        <f t="shared" si="47"/>
        <v>0</v>
      </c>
    </row>
    <row r="3615" spans="1:16" x14ac:dyDescent="0.25">
      <c r="A3615" s="5" t="s">
        <v>78</v>
      </c>
      <c r="B3615" s="17">
        <v>248555</v>
      </c>
      <c r="C3615" s="14">
        <v>38214</v>
      </c>
      <c r="D3615" s="70" t="s">
        <v>2978</v>
      </c>
      <c r="E3615" s="5">
        <v>2</v>
      </c>
      <c r="F3615" s="5">
        <v>1000</v>
      </c>
      <c r="G3615" s="5">
        <v>20</v>
      </c>
      <c r="H3615" s="5">
        <v>15.5</v>
      </c>
      <c r="I3615" s="5">
        <v>46</v>
      </c>
      <c r="J3615" s="5">
        <v>9.61</v>
      </c>
      <c r="K3615" s="5">
        <v>124</v>
      </c>
      <c r="L3615" s="5">
        <v>7.9</v>
      </c>
      <c r="M3615" s="16">
        <v>10000</v>
      </c>
      <c r="P3615">
        <f t="shared" si="47"/>
        <v>0</v>
      </c>
    </row>
    <row r="3616" spans="1:16" x14ac:dyDescent="0.25">
      <c r="A3616" s="5" t="s">
        <v>78</v>
      </c>
      <c r="B3616" s="17">
        <v>248555</v>
      </c>
      <c r="C3616" s="14">
        <v>38215</v>
      </c>
      <c r="D3616" s="70" t="s">
        <v>2979</v>
      </c>
      <c r="E3616" s="5">
        <v>1</v>
      </c>
      <c r="F3616" s="5">
        <v>1030</v>
      </c>
      <c r="G3616" s="5">
        <v>32</v>
      </c>
      <c r="H3616" s="5">
        <v>16.5</v>
      </c>
      <c r="I3616" s="5">
        <v>45</v>
      </c>
      <c r="J3616" s="5">
        <v>59.82</v>
      </c>
      <c r="K3616" s="5">
        <v>124</v>
      </c>
      <c r="L3616" s="5">
        <v>3.97</v>
      </c>
      <c r="M3616" s="16">
        <v>85000</v>
      </c>
      <c r="O3616" s="5">
        <v>1</v>
      </c>
      <c r="P3616">
        <f t="shared" si="47"/>
        <v>1</v>
      </c>
    </row>
    <row r="3617" spans="1:17" x14ac:dyDescent="0.25">
      <c r="A3617" s="5" t="s">
        <v>78</v>
      </c>
      <c r="B3617" s="17">
        <v>248555</v>
      </c>
      <c r="C3617" s="14">
        <v>38216</v>
      </c>
      <c r="D3617" s="70" t="s">
        <v>2980</v>
      </c>
      <c r="E3617" s="5">
        <v>1</v>
      </c>
      <c r="F3617" s="5">
        <v>1130</v>
      </c>
      <c r="G3617" s="5">
        <v>55</v>
      </c>
      <c r="H3617" s="5">
        <v>16.5</v>
      </c>
      <c r="I3617" s="5">
        <v>46</v>
      </c>
      <c r="J3617" s="5">
        <v>4.83</v>
      </c>
      <c r="K3617" s="5">
        <v>124</v>
      </c>
      <c r="L3617" s="5">
        <v>21.64</v>
      </c>
      <c r="M3617" s="16">
        <v>90000</v>
      </c>
      <c r="P3617">
        <f t="shared" si="47"/>
        <v>0</v>
      </c>
    </row>
    <row r="3618" spans="1:17" x14ac:dyDescent="0.25">
      <c r="A3618" s="5" t="s">
        <v>78</v>
      </c>
      <c r="B3618" s="17">
        <v>248555</v>
      </c>
      <c r="C3618" s="14">
        <v>38217</v>
      </c>
      <c r="D3618" s="70" t="s">
        <v>2981</v>
      </c>
      <c r="E3618" s="5">
        <v>1</v>
      </c>
      <c r="F3618" s="5">
        <v>1100</v>
      </c>
      <c r="G3618" s="5">
        <v>55</v>
      </c>
      <c r="H3618" s="5">
        <v>16.5</v>
      </c>
      <c r="I3618" s="5">
        <v>46</v>
      </c>
      <c r="J3618" s="5">
        <v>10.98</v>
      </c>
      <c r="K3618" s="5">
        <v>124</v>
      </c>
      <c r="L3618" s="5">
        <v>20.23</v>
      </c>
      <c r="M3618" s="16">
        <v>60000</v>
      </c>
      <c r="P3618">
        <f t="shared" si="47"/>
        <v>0</v>
      </c>
    </row>
    <row r="3619" spans="1:17" x14ac:dyDescent="0.25">
      <c r="A3619" s="5" t="s">
        <v>78</v>
      </c>
      <c r="B3619" s="17">
        <v>248555</v>
      </c>
      <c r="C3619" s="14">
        <v>38217</v>
      </c>
      <c r="D3619" s="70" t="s">
        <v>2981</v>
      </c>
      <c r="E3619" s="5">
        <v>2</v>
      </c>
      <c r="F3619" s="5">
        <v>1300</v>
      </c>
      <c r="G3619" s="5">
        <v>58</v>
      </c>
      <c r="H3619" s="5">
        <v>16.5</v>
      </c>
      <c r="I3619" s="5">
        <v>46</v>
      </c>
      <c r="J3619" s="5">
        <v>10.029999999999999</v>
      </c>
      <c r="K3619" s="5">
        <v>124</v>
      </c>
      <c r="L3619" s="5">
        <v>20.45</v>
      </c>
      <c r="M3619" s="16">
        <v>10000</v>
      </c>
      <c r="P3619">
        <f t="shared" si="47"/>
        <v>0</v>
      </c>
    </row>
    <row r="3620" spans="1:17" x14ac:dyDescent="0.25">
      <c r="A3620" s="5" t="s">
        <v>78</v>
      </c>
      <c r="B3620" s="17">
        <v>248555</v>
      </c>
      <c r="C3620" s="14">
        <v>38218</v>
      </c>
      <c r="D3620" s="70" t="s">
        <v>2982</v>
      </c>
      <c r="E3620" s="5">
        <v>1</v>
      </c>
      <c r="F3620" s="5">
        <v>935</v>
      </c>
      <c r="G3620" s="5">
        <v>62</v>
      </c>
      <c r="H3620" s="5">
        <v>16</v>
      </c>
      <c r="I3620" s="5">
        <v>46</v>
      </c>
      <c r="J3620" s="5">
        <v>4.17</v>
      </c>
      <c r="K3620" s="5">
        <v>124</v>
      </c>
      <c r="L3620" s="5">
        <v>32.92</v>
      </c>
      <c r="M3620" s="16">
        <v>10000</v>
      </c>
      <c r="P3620">
        <f t="shared" si="47"/>
        <v>0</v>
      </c>
    </row>
    <row r="3621" spans="1:17" x14ac:dyDescent="0.25">
      <c r="A3621" s="5" t="s">
        <v>78</v>
      </c>
      <c r="B3621" s="17">
        <v>248555</v>
      </c>
      <c r="C3621" s="14">
        <v>38218</v>
      </c>
      <c r="D3621" s="70" t="s">
        <v>2982</v>
      </c>
      <c r="E3621" s="5">
        <v>2</v>
      </c>
      <c r="F3621" s="5">
        <v>1530</v>
      </c>
      <c r="G3621" s="5">
        <v>58</v>
      </c>
      <c r="H3621" s="5">
        <v>16</v>
      </c>
      <c r="I3621" s="5">
        <v>46</v>
      </c>
      <c r="J3621" s="5">
        <v>6.25</v>
      </c>
      <c r="K3621" s="5">
        <v>124</v>
      </c>
      <c r="L3621" s="5">
        <v>28.22</v>
      </c>
      <c r="M3621" s="16">
        <v>50000</v>
      </c>
      <c r="P3621">
        <f t="shared" si="47"/>
        <v>0</v>
      </c>
    </row>
    <row r="3622" spans="1:17" x14ac:dyDescent="0.25">
      <c r="A3622" s="5" t="s">
        <v>78</v>
      </c>
      <c r="B3622" s="17">
        <v>248555</v>
      </c>
      <c r="C3622" s="14">
        <v>38219</v>
      </c>
      <c r="D3622" s="70" t="s">
        <v>2983</v>
      </c>
      <c r="E3622" s="5">
        <v>1</v>
      </c>
      <c r="F3622" s="5">
        <v>1200</v>
      </c>
      <c r="G3622" s="5">
        <v>45</v>
      </c>
      <c r="H3622" s="5">
        <v>15</v>
      </c>
      <c r="I3622" s="5">
        <v>46</v>
      </c>
      <c r="J3622" s="5">
        <v>21.15</v>
      </c>
      <c r="K3622" s="5">
        <v>124</v>
      </c>
      <c r="L3622" s="5">
        <v>21.86</v>
      </c>
      <c r="M3622" s="16">
        <v>60000</v>
      </c>
      <c r="P3622">
        <f t="shared" si="47"/>
        <v>0</v>
      </c>
    </row>
    <row r="3623" spans="1:17" x14ac:dyDescent="0.25">
      <c r="A3623" s="5" t="s">
        <v>78</v>
      </c>
      <c r="B3623" s="17">
        <v>248555</v>
      </c>
      <c r="C3623" s="14">
        <v>38220</v>
      </c>
      <c r="D3623" s="70" t="s">
        <v>2984</v>
      </c>
      <c r="E3623" s="5">
        <v>1</v>
      </c>
      <c r="F3623" s="5">
        <v>1035</v>
      </c>
      <c r="G3623" s="5">
        <v>75</v>
      </c>
      <c r="H3623" s="5">
        <v>15.5</v>
      </c>
      <c r="I3623" s="5">
        <v>46</v>
      </c>
      <c r="J3623" s="5">
        <v>22.8</v>
      </c>
      <c r="K3623" s="5">
        <v>124</v>
      </c>
      <c r="L3623" s="5">
        <v>27.77</v>
      </c>
      <c r="M3623" s="16">
        <v>20000</v>
      </c>
      <c r="O3623" s="5">
        <v>1</v>
      </c>
      <c r="P3623">
        <f t="shared" si="47"/>
        <v>1</v>
      </c>
    </row>
    <row r="3624" spans="1:17" x14ac:dyDescent="0.25">
      <c r="A3624" s="5" t="s">
        <v>78</v>
      </c>
      <c r="B3624" s="17">
        <v>248555</v>
      </c>
      <c r="C3624" s="14">
        <v>38221</v>
      </c>
      <c r="D3624" s="70" t="s">
        <v>2985</v>
      </c>
      <c r="E3624" s="5">
        <v>1</v>
      </c>
      <c r="F3624" s="5">
        <v>1100</v>
      </c>
      <c r="G3624" s="5">
        <v>70</v>
      </c>
      <c r="H3624" s="5">
        <v>15.5</v>
      </c>
      <c r="I3624" s="5">
        <v>46</v>
      </c>
      <c r="J3624" s="5">
        <v>16.739999999999998</v>
      </c>
      <c r="K3624" s="5">
        <v>124</v>
      </c>
      <c r="L3624" s="5">
        <v>27.25</v>
      </c>
      <c r="M3624" s="16">
        <v>60000</v>
      </c>
      <c r="P3624">
        <f t="shared" si="47"/>
        <v>0</v>
      </c>
    </row>
    <row r="3625" spans="1:17" x14ac:dyDescent="0.25">
      <c r="A3625" s="5" t="s">
        <v>78</v>
      </c>
      <c r="B3625" s="17">
        <v>248555</v>
      </c>
      <c r="C3625" s="14">
        <v>38221</v>
      </c>
      <c r="D3625" s="70" t="s">
        <v>2985</v>
      </c>
      <c r="E3625" s="5">
        <v>2</v>
      </c>
      <c r="F3625" s="5">
        <v>1425</v>
      </c>
      <c r="G3625" s="5">
        <v>68</v>
      </c>
      <c r="H3625" s="5">
        <v>15.5</v>
      </c>
      <c r="I3625" s="5">
        <v>46</v>
      </c>
      <c r="J3625" s="5">
        <v>18.05</v>
      </c>
      <c r="K3625" s="5">
        <v>124</v>
      </c>
      <c r="L3625" s="5">
        <v>26.41</v>
      </c>
      <c r="M3625" s="16">
        <v>100000</v>
      </c>
      <c r="O3625" s="5">
        <v>1</v>
      </c>
      <c r="P3625">
        <f t="shared" si="47"/>
        <v>1</v>
      </c>
    </row>
    <row r="3626" spans="1:17" x14ac:dyDescent="0.25">
      <c r="A3626" s="5" t="s">
        <v>78</v>
      </c>
      <c r="B3626" s="17">
        <v>248555</v>
      </c>
      <c r="C3626" s="14">
        <v>38222</v>
      </c>
      <c r="D3626" s="70" t="s">
        <v>2986</v>
      </c>
      <c r="E3626" s="5">
        <v>1</v>
      </c>
      <c r="F3626" s="5">
        <v>1500</v>
      </c>
      <c r="G3626" s="5">
        <v>26</v>
      </c>
      <c r="H3626" s="5">
        <v>15.5</v>
      </c>
      <c r="I3626" s="5">
        <v>46</v>
      </c>
      <c r="J3626" s="5">
        <v>42.51</v>
      </c>
      <c r="K3626" s="5">
        <v>124</v>
      </c>
      <c r="L3626" s="5">
        <v>13.82</v>
      </c>
      <c r="M3626" s="16">
        <v>60000</v>
      </c>
      <c r="P3626">
        <f t="shared" si="47"/>
        <v>0</v>
      </c>
    </row>
    <row r="3627" spans="1:17" x14ac:dyDescent="0.25">
      <c r="A3627" s="5" t="s">
        <v>78</v>
      </c>
      <c r="B3627" s="17">
        <v>248555</v>
      </c>
      <c r="C3627" s="14">
        <v>38226</v>
      </c>
      <c r="D3627" s="70" t="s">
        <v>2987</v>
      </c>
      <c r="E3627" s="5">
        <v>1</v>
      </c>
      <c r="F3627" s="5">
        <v>1700</v>
      </c>
      <c r="G3627" s="5">
        <v>75</v>
      </c>
      <c r="H3627" s="5">
        <v>17</v>
      </c>
      <c r="I3627" s="5">
        <v>46</v>
      </c>
      <c r="J3627" s="5">
        <v>11.67</v>
      </c>
      <c r="K3627" s="5">
        <v>124</v>
      </c>
      <c r="L3627" s="5">
        <v>14.47</v>
      </c>
      <c r="M3627" s="16">
        <v>25000</v>
      </c>
      <c r="P3627">
        <f t="shared" si="47"/>
        <v>0</v>
      </c>
    </row>
    <row r="3628" spans="1:17" x14ac:dyDescent="0.25">
      <c r="A3628" s="5" t="s">
        <v>78</v>
      </c>
      <c r="B3628" s="17">
        <v>248555</v>
      </c>
      <c r="C3628" s="14">
        <v>38227</v>
      </c>
      <c r="D3628" s="70" t="s">
        <v>2988</v>
      </c>
      <c r="E3628" s="5">
        <v>1</v>
      </c>
      <c r="F3628" s="5">
        <v>930</v>
      </c>
      <c r="G3628" s="5">
        <v>60</v>
      </c>
      <c r="H3628" s="5">
        <v>16.5</v>
      </c>
      <c r="I3628" s="5">
        <v>46</v>
      </c>
      <c r="J3628" s="5">
        <v>11.13</v>
      </c>
      <c r="K3628" s="5">
        <v>124</v>
      </c>
      <c r="L3628" s="5">
        <v>18.36</v>
      </c>
      <c r="M3628" s="16">
        <v>70000</v>
      </c>
      <c r="P3628">
        <f t="shared" si="47"/>
        <v>0</v>
      </c>
    </row>
    <row r="3629" spans="1:17" x14ac:dyDescent="0.25">
      <c r="A3629" s="5" t="s">
        <v>78</v>
      </c>
      <c r="B3629" s="17">
        <v>248555</v>
      </c>
      <c r="C3629" s="14">
        <v>38227</v>
      </c>
      <c r="D3629" s="70" t="s">
        <v>2988</v>
      </c>
      <c r="E3629" s="5">
        <v>2</v>
      </c>
      <c r="F3629" s="5">
        <v>1200</v>
      </c>
      <c r="G3629" s="5">
        <v>62</v>
      </c>
      <c r="H3629" s="5">
        <v>16.5</v>
      </c>
      <c r="I3629" s="5">
        <v>46</v>
      </c>
      <c r="J3629" s="5">
        <v>10.15</v>
      </c>
      <c r="K3629" s="5">
        <v>124</v>
      </c>
      <c r="L3629" s="5">
        <v>15.1</v>
      </c>
      <c r="M3629" s="16">
        <v>20000</v>
      </c>
      <c r="P3629">
        <f t="shared" si="47"/>
        <v>0</v>
      </c>
    </row>
    <row r="3630" spans="1:17" x14ac:dyDescent="0.25">
      <c r="A3630" s="5" t="s">
        <v>78</v>
      </c>
      <c r="B3630" s="17">
        <v>248555</v>
      </c>
      <c r="C3630" s="14">
        <v>38229</v>
      </c>
      <c r="D3630" s="70" t="s">
        <v>2989</v>
      </c>
      <c r="E3630" s="5">
        <v>1</v>
      </c>
      <c r="F3630" s="5">
        <v>1400</v>
      </c>
      <c r="G3630" s="5">
        <v>80</v>
      </c>
      <c r="H3630" s="5">
        <v>16.5</v>
      </c>
      <c r="I3630" s="5">
        <v>46</v>
      </c>
      <c r="J3630" s="5">
        <v>33.15</v>
      </c>
      <c r="K3630" s="5">
        <v>124</v>
      </c>
      <c r="L3630" s="5">
        <v>15.7</v>
      </c>
      <c r="M3630" s="16">
        <v>20000</v>
      </c>
      <c r="P3630">
        <f t="shared" si="47"/>
        <v>0</v>
      </c>
      <c r="Q3630" s="16">
        <v>2000</v>
      </c>
    </row>
    <row r="3631" spans="1:17" x14ac:dyDescent="0.25">
      <c r="A3631" s="5" t="s">
        <v>78</v>
      </c>
      <c r="B3631" s="17">
        <v>248555</v>
      </c>
      <c r="C3631" s="14">
        <v>38230</v>
      </c>
      <c r="D3631" s="70" t="s">
        <v>2990</v>
      </c>
      <c r="E3631" s="5">
        <v>1</v>
      </c>
      <c r="F3631" s="5">
        <v>1200</v>
      </c>
      <c r="G3631" s="5">
        <v>69</v>
      </c>
      <c r="H3631" s="5">
        <v>15.5</v>
      </c>
      <c r="I3631" s="5">
        <v>45</v>
      </c>
      <c r="J3631" s="5">
        <v>54</v>
      </c>
      <c r="K3631" s="5">
        <v>124</v>
      </c>
      <c r="L3631" s="5">
        <v>13.24</v>
      </c>
      <c r="M3631" s="16">
        <v>25000</v>
      </c>
      <c r="P3631">
        <f t="shared" si="47"/>
        <v>0</v>
      </c>
    </row>
    <row r="3632" spans="1:17" x14ac:dyDescent="0.25">
      <c r="A3632" s="5" t="s">
        <v>78</v>
      </c>
      <c r="B3632" s="17">
        <v>248555</v>
      </c>
      <c r="C3632" s="14">
        <v>38230</v>
      </c>
      <c r="D3632" s="70" t="s">
        <v>2990</v>
      </c>
      <c r="E3632" s="5">
        <v>2</v>
      </c>
      <c r="F3632" s="5">
        <v>1530</v>
      </c>
      <c r="G3632" s="5">
        <v>66</v>
      </c>
      <c r="H3632" s="5">
        <v>15.5</v>
      </c>
      <c r="I3632" s="5">
        <v>45</v>
      </c>
      <c r="J3632" s="5">
        <v>15.09</v>
      </c>
      <c r="K3632" s="5">
        <v>124</v>
      </c>
      <c r="L3632" s="5">
        <v>14.61</v>
      </c>
      <c r="M3632" s="16">
        <v>65000</v>
      </c>
      <c r="P3632">
        <f t="shared" si="47"/>
        <v>0</v>
      </c>
    </row>
    <row r="3633" spans="1:16" x14ac:dyDescent="0.25">
      <c r="A3633" s="5" t="s">
        <v>78</v>
      </c>
      <c r="B3633" s="17">
        <v>248555</v>
      </c>
      <c r="C3633" s="14">
        <v>38234</v>
      </c>
      <c r="D3633" s="94" t="s">
        <v>6916</v>
      </c>
      <c r="E3633" s="5">
        <v>1</v>
      </c>
      <c r="F3633" s="5">
        <v>1100</v>
      </c>
      <c r="G3633" s="5">
        <v>52</v>
      </c>
      <c r="H3633" s="5">
        <v>15.5</v>
      </c>
      <c r="I3633" s="5">
        <v>46</v>
      </c>
      <c r="J3633" s="5">
        <v>57.09</v>
      </c>
      <c r="K3633" s="5">
        <v>124</v>
      </c>
      <c r="L3633" s="5">
        <v>35.82</v>
      </c>
      <c r="M3633" s="16">
        <v>80000</v>
      </c>
      <c r="P3633">
        <f t="shared" si="47"/>
        <v>0</v>
      </c>
    </row>
    <row r="3634" spans="1:16" x14ac:dyDescent="0.25">
      <c r="A3634" s="5" t="s">
        <v>78</v>
      </c>
      <c r="B3634" s="17">
        <v>248555</v>
      </c>
      <c r="C3634" s="14">
        <v>38239</v>
      </c>
      <c r="D3634" s="70" t="s">
        <v>2991</v>
      </c>
      <c r="E3634" s="5">
        <v>1</v>
      </c>
      <c r="F3634" s="5">
        <v>1100</v>
      </c>
      <c r="G3634" s="5">
        <v>54</v>
      </c>
      <c r="H3634" s="5">
        <v>15.5</v>
      </c>
      <c r="I3634" s="5">
        <v>46</v>
      </c>
      <c r="J3634" s="5">
        <v>48.37</v>
      </c>
      <c r="K3634" s="5">
        <v>124</v>
      </c>
      <c r="L3634" s="5">
        <v>27.18</v>
      </c>
      <c r="M3634" s="16">
        <v>40000</v>
      </c>
      <c r="P3634">
        <f t="shared" si="47"/>
        <v>0</v>
      </c>
    </row>
    <row r="3635" spans="1:16" x14ac:dyDescent="0.25">
      <c r="A3635" s="5" t="s">
        <v>78</v>
      </c>
      <c r="B3635" s="17">
        <v>248555</v>
      </c>
      <c r="C3635" s="14">
        <v>38239</v>
      </c>
      <c r="D3635" s="70" t="s">
        <v>2991</v>
      </c>
      <c r="E3635" s="5">
        <v>2</v>
      </c>
      <c r="F3635" s="5">
        <v>1400</v>
      </c>
      <c r="G3635" s="5">
        <v>53</v>
      </c>
      <c r="H3635" s="5">
        <v>15.5</v>
      </c>
      <c r="I3635" s="5">
        <v>46</v>
      </c>
      <c r="J3635" s="5">
        <v>45.06</v>
      </c>
      <c r="K3635" s="5">
        <v>124</v>
      </c>
      <c r="L3635" s="5">
        <v>23.6</v>
      </c>
      <c r="M3635" s="16">
        <v>50000</v>
      </c>
      <c r="P3635">
        <f t="shared" si="47"/>
        <v>0</v>
      </c>
    </row>
    <row r="3636" spans="1:16" x14ac:dyDescent="0.25">
      <c r="A3636" s="5" t="s">
        <v>78</v>
      </c>
      <c r="B3636" s="17">
        <v>248555</v>
      </c>
      <c r="C3636" s="14">
        <v>38250</v>
      </c>
      <c r="D3636" s="70" t="s">
        <v>2992</v>
      </c>
      <c r="E3636" s="5">
        <v>1</v>
      </c>
      <c r="F3636" s="5">
        <v>1000</v>
      </c>
      <c r="G3636" s="5">
        <v>48</v>
      </c>
      <c r="H3636" s="5">
        <v>14.5</v>
      </c>
      <c r="I3636" s="5">
        <v>46</v>
      </c>
      <c r="J3636" s="5">
        <v>26.64</v>
      </c>
      <c r="K3636" s="5">
        <v>124</v>
      </c>
      <c r="L3636" s="5">
        <v>21.25</v>
      </c>
      <c r="M3636" s="16">
        <v>40000</v>
      </c>
      <c r="P3636">
        <f t="shared" si="47"/>
        <v>0</v>
      </c>
    </row>
    <row r="3637" spans="1:16" x14ac:dyDescent="0.25">
      <c r="A3637" s="5" t="s">
        <v>78</v>
      </c>
      <c r="B3637" s="17">
        <v>248555</v>
      </c>
      <c r="C3637" s="14">
        <v>38250</v>
      </c>
      <c r="D3637" s="70" t="s">
        <v>2992</v>
      </c>
      <c r="E3637" s="5">
        <v>2</v>
      </c>
      <c r="F3637" s="5">
        <v>1300</v>
      </c>
      <c r="G3637" s="5">
        <v>46</v>
      </c>
      <c r="H3637" s="5">
        <v>14.5</v>
      </c>
      <c r="I3637" s="5">
        <v>46</v>
      </c>
      <c r="J3637" s="5">
        <v>23.81</v>
      </c>
      <c r="K3637" s="5">
        <v>124</v>
      </c>
      <c r="L3637" s="5">
        <v>16.91</v>
      </c>
      <c r="M3637" s="16">
        <v>50000</v>
      </c>
      <c r="P3637">
        <f t="shared" si="47"/>
        <v>0</v>
      </c>
    </row>
    <row r="3638" spans="1:16" x14ac:dyDescent="0.25">
      <c r="A3638" s="5" t="s">
        <v>78</v>
      </c>
      <c r="B3638" s="17">
        <v>248555</v>
      </c>
      <c r="C3638" s="14">
        <v>38251</v>
      </c>
      <c r="D3638" s="70" t="s">
        <v>2993</v>
      </c>
      <c r="E3638" s="5">
        <v>1</v>
      </c>
      <c r="F3638" s="5">
        <v>945</v>
      </c>
      <c r="G3638" s="5">
        <v>39</v>
      </c>
      <c r="H3638" s="5">
        <v>14.5</v>
      </c>
      <c r="I3638" s="5">
        <v>46</v>
      </c>
      <c r="J3638" s="5">
        <v>23.8</v>
      </c>
      <c r="K3638" s="5">
        <v>124</v>
      </c>
      <c r="L3638" s="5">
        <v>17.59</v>
      </c>
      <c r="M3638" s="16">
        <v>90000</v>
      </c>
      <c r="P3638">
        <f t="shared" si="47"/>
        <v>0</v>
      </c>
    </row>
    <row r="3639" spans="1:16" x14ac:dyDescent="0.25">
      <c r="A3639" s="5" t="s">
        <v>78</v>
      </c>
      <c r="B3639" s="17">
        <v>248555</v>
      </c>
      <c r="C3639" s="14">
        <v>38252</v>
      </c>
      <c r="D3639" s="70" t="s">
        <v>2994</v>
      </c>
      <c r="E3639" s="5">
        <v>1</v>
      </c>
      <c r="F3639" s="5">
        <v>1000</v>
      </c>
      <c r="G3639" s="5">
        <v>23</v>
      </c>
      <c r="H3639" s="5">
        <v>15.5</v>
      </c>
      <c r="I3639" s="5">
        <v>46</v>
      </c>
      <c r="J3639" s="5">
        <v>9.14</v>
      </c>
      <c r="K3639" s="5">
        <v>124</v>
      </c>
      <c r="L3639" s="5">
        <v>8.5399999999999991</v>
      </c>
      <c r="M3639" s="16">
        <v>90000</v>
      </c>
      <c r="P3639">
        <f t="shared" si="47"/>
        <v>0</v>
      </c>
    </row>
    <row r="3640" spans="1:16" x14ac:dyDescent="0.25">
      <c r="A3640" s="5" t="s">
        <v>78</v>
      </c>
      <c r="B3640" s="17">
        <v>248555</v>
      </c>
      <c r="C3640" s="14">
        <v>38253</v>
      </c>
      <c r="D3640" s="70" t="s">
        <v>2995</v>
      </c>
      <c r="E3640" s="5">
        <v>1</v>
      </c>
      <c r="F3640" s="5">
        <v>1030</v>
      </c>
      <c r="G3640" s="5">
        <v>25</v>
      </c>
      <c r="H3640" s="5">
        <v>14.5</v>
      </c>
      <c r="I3640" s="5">
        <v>46</v>
      </c>
      <c r="J3640" s="5">
        <v>8.24</v>
      </c>
      <c r="K3640" s="5">
        <v>124</v>
      </c>
      <c r="L3640" s="5">
        <v>10.52</v>
      </c>
      <c r="M3640" s="16">
        <v>30000</v>
      </c>
      <c r="P3640">
        <f t="shared" ref="P3640:P3703" si="48">N3640+O3640</f>
        <v>0</v>
      </c>
    </row>
    <row r="3641" spans="1:16" x14ac:dyDescent="0.25">
      <c r="A3641" s="5" t="s">
        <v>78</v>
      </c>
      <c r="B3641" s="17">
        <v>248555</v>
      </c>
      <c r="C3641" s="14">
        <v>38254</v>
      </c>
      <c r="D3641" s="70" t="s">
        <v>2996</v>
      </c>
      <c r="E3641" s="5">
        <v>1</v>
      </c>
      <c r="F3641" s="5">
        <v>1100</v>
      </c>
      <c r="G3641" s="5">
        <v>23</v>
      </c>
      <c r="H3641" s="5">
        <v>14.5</v>
      </c>
      <c r="I3641" s="5">
        <v>46</v>
      </c>
      <c r="J3641" s="5">
        <v>7.22</v>
      </c>
      <c r="K3641" s="5">
        <v>124</v>
      </c>
      <c r="L3641" s="5">
        <v>9.67</v>
      </c>
      <c r="M3641" s="16">
        <v>30000</v>
      </c>
      <c r="P3641">
        <f t="shared" si="48"/>
        <v>0</v>
      </c>
    </row>
    <row r="3642" spans="1:16" x14ac:dyDescent="0.25">
      <c r="A3642" s="5" t="s">
        <v>78</v>
      </c>
      <c r="B3642" s="17">
        <v>248555</v>
      </c>
      <c r="C3642" s="14">
        <v>38255</v>
      </c>
      <c r="D3642" s="70" t="s">
        <v>2997</v>
      </c>
      <c r="E3642" s="5">
        <v>1</v>
      </c>
      <c r="F3642" s="5">
        <v>1500</v>
      </c>
      <c r="G3642" s="5">
        <v>30</v>
      </c>
      <c r="H3642" s="5">
        <v>14.5</v>
      </c>
      <c r="I3642" s="5">
        <v>46</v>
      </c>
      <c r="J3642" s="5">
        <v>25.85</v>
      </c>
      <c r="K3642" s="5">
        <v>124</v>
      </c>
      <c r="L3642" s="5">
        <v>14.41</v>
      </c>
      <c r="M3642" s="16">
        <v>35000</v>
      </c>
      <c r="P3642">
        <f t="shared" si="48"/>
        <v>0</v>
      </c>
    </row>
    <row r="3643" spans="1:16" x14ac:dyDescent="0.25">
      <c r="A3643" s="5" t="s">
        <v>78</v>
      </c>
      <c r="B3643" s="17">
        <v>248555</v>
      </c>
      <c r="C3643" s="14">
        <v>38256</v>
      </c>
      <c r="D3643" s="70" t="s">
        <v>2998</v>
      </c>
      <c r="E3643" s="5">
        <v>1</v>
      </c>
      <c r="F3643" s="5">
        <v>1100</v>
      </c>
      <c r="G3643" s="5">
        <v>33</v>
      </c>
      <c r="H3643" s="5">
        <v>14.5</v>
      </c>
      <c r="I3643" s="5">
        <v>46</v>
      </c>
      <c r="J3643" s="5">
        <v>24.43</v>
      </c>
      <c r="K3643" s="5">
        <v>124</v>
      </c>
      <c r="L3643" s="5">
        <v>16.14</v>
      </c>
      <c r="M3643" s="16">
        <v>30000</v>
      </c>
      <c r="P3643">
        <f t="shared" si="48"/>
        <v>0</v>
      </c>
    </row>
    <row r="3644" spans="1:16" x14ac:dyDescent="0.25">
      <c r="A3644" s="5" t="s">
        <v>78</v>
      </c>
      <c r="B3644" s="17">
        <v>248555</v>
      </c>
      <c r="C3644" s="14">
        <v>38261</v>
      </c>
      <c r="D3644" s="70" t="s">
        <v>2999</v>
      </c>
      <c r="E3644" s="5">
        <v>1</v>
      </c>
      <c r="F3644" s="5">
        <v>1700</v>
      </c>
      <c r="G3644" s="5">
        <v>52</v>
      </c>
      <c r="H3644" s="5">
        <v>14</v>
      </c>
      <c r="I3644" s="5">
        <v>46</v>
      </c>
      <c r="J3644" s="5">
        <v>51.53</v>
      </c>
      <c r="K3644" s="5">
        <v>124</v>
      </c>
      <c r="L3644" s="5">
        <v>31.23</v>
      </c>
      <c r="M3644" s="16">
        <v>30000</v>
      </c>
      <c r="P3644">
        <f t="shared" si="48"/>
        <v>0</v>
      </c>
    </row>
    <row r="3645" spans="1:16" x14ac:dyDescent="0.25">
      <c r="A3645" s="5" t="s">
        <v>78</v>
      </c>
      <c r="B3645" s="17">
        <v>248555</v>
      </c>
      <c r="C3645" s="14">
        <v>38263</v>
      </c>
      <c r="D3645" s="70" t="s">
        <v>3000</v>
      </c>
      <c r="E3645" s="5">
        <v>1</v>
      </c>
      <c r="F3645" s="5">
        <v>1725</v>
      </c>
      <c r="G3645" s="5">
        <v>68</v>
      </c>
      <c r="H3645" s="5">
        <v>14</v>
      </c>
      <c r="I3645" s="5">
        <v>46</v>
      </c>
      <c r="J3645" s="5">
        <v>4.09</v>
      </c>
      <c r="K3645" s="5">
        <v>124</v>
      </c>
      <c r="L3645" s="5">
        <v>22.47</v>
      </c>
      <c r="M3645" s="16">
        <v>70000</v>
      </c>
      <c r="P3645">
        <f t="shared" si="48"/>
        <v>0</v>
      </c>
    </row>
    <row r="3646" spans="1:16" x14ac:dyDescent="0.25">
      <c r="A3646" s="5" t="s">
        <v>78</v>
      </c>
      <c r="B3646" s="17">
        <v>248555</v>
      </c>
      <c r="C3646" s="14">
        <v>38264</v>
      </c>
      <c r="D3646" s="70" t="s">
        <v>3001</v>
      </c>
      <c r="E3646" s="5">
        <v>1</v>
      </c>
      <c r="F3646" s="5">
        <v>1800</v>
      </c>
      <c r="G3646" s="5">
        <v>70</v>
      </c>
      <c r="H3646" s="5">
        <v>14</v>
      </c>
      <c r="I3646" s="5">
        <v>46</v>
      </c>
      <c r="J3646" s="5">
        <v>6.31</v>
      </c>
      <c r="K3646" s="5">
        <v>124</v>
      </c>
      <c r="L3646" s="5">
        <v>24.5</v>
      </c>
      <c r="M3646" s="16">
        <v>4000</v>
      </c>
      <c r="P3646">
        <f t="shared" si="48"/>
        <v>0</v>
      </c>
    </row>
    <row r="3647" spans="1:16" x14ac:dyDescent="0.25">
      <c r="A3647" s="5" t="s">
        <v>78</v>
      </c>
      <c r="B3647" s="17">
        <v>248555</v>
      </c>
      <c r="C3647" s="14">
        <v>38273</v>
      </c>
      <c r="D3647" s="70" t="s">
        <v>3002</v>
      </c>
      <c r="E3647" s="5">
        <v>1</v>
      </c>
      <c r="F3647" s="5">
        <v>1130</v>
      </c>
      <c r="G3647" s="5">
        <v>45</v>
      </c>
      <c r="H3647" s="5">
        <v>15</v>
      </c>
      <c r="I3647" s="5">
        <v>46</v>
      </c>
      <c r="J3647" s="5">
        <v>22.93</v>
      </c>
      <c r="K3647" s="5">
        <v>124</v>
      </c>
      <c r="L3647" s="5">
        <v>16.64</v>
      </c>
      <c r="M3647" s="16">
        <v>40000</v>
      </c>
      <c r="P3647">
        <f t="shared" si="48"/>
        <v>0</v>
      </c>
    </row>
    <row r="3648" spans="1:16" x14ac:dyDescent="0.25">
      <c r="A3648" s="5" t="s">
        <v>78</v>
      </c>
      <c r="B3648" s="17">
        <v>248555</v>
      </c>
      <c r="C3648" s="14">
        <v>38275</v>
      </c>
      <c r="D3648" s="70" t="s">
        <v>3003</v>
      </c>
      <c r="E3648" s="5">
        <v>1</v>
      </c>
      <c r="F3648" s="5">
        <v>1600</v>
      </c>
      <c r="G3648" s="5">
        <v>27</v>
      </c>
      <c r="H3648" s="5">
        <v>14</v>
      </c>
      <c r="I3648" s="5">
        <v>46</v>
      </c>
      <c r="J3648" s="5">
        <v>25.78</v>
      </c>
      <c r="K3648" s="5">
        <v>124</v>
      </c>
      <c r="L3648" s="5">
        <v>13.77</v>
      </c>
      <c r="M3648" s="16">
        <v>80000</v>
      </c>
      <c r="P3648">
        <f t="shared" si="48"/>
        <v>0</v>
      </c>
    </row>
    <row r="3649" spans="1:16" x14ac:dyDescent="0.25">
      <c r="A3649" s="5" t="s">
        <v>291</v>
      </c>
      <c r="B3649" s="17">
        <v>659770</v>
      </c>
      <c r="C3649" s="14">
        <v>38169</v>
      </c>
      <c r="D3649" s="70" t="s">
        <v>3004</v>
      </c>
      <c r="E3649" s="5">
        <v>1</v>
      </c>
      <c r="F3649" s="5">
        <v>1230</v>
      </c>
      <c r="G3649" s="5">
        <v>25</v>
      </c>
      <c r="I3649" s="5">
        <v>46</v>
      </c>
      <c r="J3649" s="5">
        <v>4</v>
      </c>
      <c r="K3649" s="5">
        <v>124</v>
      </c>
      <c r="L3649" s="5">
        <v>4</v>
      </c>
      <c r="M3649" s="16">
        <v>50000</v>
      </c>
      <c r="N3649" s="5">
        <v>2</v>
      </c>
      <c r="P3649">
        <f t="shared" si="48"/>
        <v>2</v>
      </c>
    </row>
    <row r="3650" spans="1:16" x14ac:dyDescent="0.25">
      <c r="A3650" s="5" t="s">
        <v>291</v>
      </c>
      <c r="B3650" s="17">
        <v>659770</v>
      </c>
      <c r="C3650" s="14">
        <v>38169</v>
      </c>
      <c r="D3650" s="70" t="s">
        <v>3004</v>
      </c>
      <c r="E3650" s="5">
        <v>2</v>
      </c>
      <c r="F3650" s="5">
        <v>1500</v>
      </c>
      <c r="G3650" s="5">
        <v>26</v>
      </c>
      <c r="I3650" s="5">
        <v>46</v>
      </c>
      <c r="J3650" s="5">
        <v>2.5</v>
      </c>
      <c r="K3650" s="5">
        <v>124</v>
      </c>
      <c r="L3650" s="5">
        <v>3</v>
      </c>
      <c r="M3650" s="16">
        <v>25000</v>
      </c>
      <c r="P3650">
        <f t="shared" si="48"/>
        <v>0</v>
      </c>
    </row>
    <row r="3651" spans="1:16" x14ac:dyDescent="0.25">
      <c r="A3651" s="5" t="s">
        <v>291</v>
      </c>
      <c r="B3651" s="17">
        <v>659770</v>
      </c>
      <c r="C3651" s="14">
        <v>38170</v>
      </c>
      <c r="D3651" s="70" t="s">
        <v>3005</v>
      </c>
      <c r="E3651" s="5">
        <v>1</v>
      </c>
      <c r="F3651" s="5">
        <v>1300</v>
      </c>
      <c r="G3651" s="5">
        <v>11</v>
      </c>
      <c r="I3651" s="5">
        <v>46</v>
      </c>
      <c r="J3651" s="5">
        <v>1.6</v>
      </c>
      <c r="K3651" s="5">
        <v>124</v>
      </c>
      <c r="L3651" s="5">
        <v>58.72</v>
      </c>
      <c r="M3651" s="16">
        <v>90000</v>
      </c>
      <c r="P3651">
        <f t="shared" si="48"/>
        <v>0</v>
      </c>
    </row>
    <row r="3652" spans="1:16" x14ac:dyDescent="0.25">
      <c r="A3652" s="5" t="s">
        <v>291</v>
      </c>
      <c r="B3652" s="17">
        <v>659770</v>
      </c>
      <c r="C3652" s="14">
        <v>38171</v>
      </c>
      <c r="D3652" s="70" t="s">
        <v>3006</v>
      </c>
      <c r="E3652" s="5">
        <v>1</v>
      </c>
      <c r="F3652" s="5">
        <v>1800</v>
      </c>
      <c r="G3652" s="5">
        <v>68</v>
      </c>
      <c r="I3652" s="5">
        <v>46</v>
      </c>
      <c r="J3652" s="5">
        <v>11.33</v>
      </c>
      <c r="K3652" s="5">
        <v>124</v>
      </c>
      <c r="L3652" s="5">
        <v>24.97</v>
      </c>
      <c r="M3652" s="16">
        <v>50000</v>
      </c>
      <c r="N3652" s="5">
        <v>1</v>
      </c>
      <c r="O3652" s="5">
        <v>1</v>
      </c>
      <c r="P3652">
        <f t="shared" si="48"/>
        <v>2</v>
      </c>
    </row>
    <row r="3653" spans="1:16" x14ac:dyDescent="0.25">
      <c r="A3653" s="5" t="s">
        <v>291</v>
      </c>
      <c r="B3653" s="17">
        <v>659770</v>
      </c>
      <c r="C3653" s="14">
        <v>38173</v>
      </c>
      <c r="D3653" s="70" t="s">
        <v>3007</v>
      </c>
      <c r="E3653" s="5">
        <v>1</v>
      </c>
      <c r="F3653" s="5">
        <v>1430</v>
      </c>
      <c r="G3653" s="5">
        <v>43</v>
      </c>
      <c r="I3653" s="5">
        <v>46</v>
      </c>
      <c r="J3653" s="5">
        <v>0</v>
      </c>
      <c r="K3653" s="5">
        <v>124</v>
      </c>
      <c r="L3653" s="5">
        <v>6</v>
      </c>
      <c r="M3653" s="16">
        <v>30000</v>
      </c>
      <c r="P3653">
        <f t="shared" si="48"/>
        <v>0</v>
      </c>
    </row>
    <row r="3654" spans="1:16" x14ac:dyDescent="0.25">
      <c r="A3654" s="5" t="s">
        <v>291</v>
      </c>
      <c r="B3654" s="17">
        <v>659770</v>
      </c>
      <c r="C3654" s="14">
        <v>38173</v>
      </c>
      <c r="D3654" s="70" t="s">
        <v>3007</v>
      </c>
      <c r="E3654" s="5">
        <v>2</v>
      </c>
      <c r="F3654" s="5">
        <v>1700</v>
      </c>
      <c r="G3654" s="5">
        <v>38</v>
      </c>
      <c r="I3654" s="5">
        <v>45</v>
      </c>
      <c r="J3654" s="5">
        <v>58</v>
      </c>
      <c r="K3654" s="5">
        <v>124</v>
      </c>
      <c r="L3654" s="5">
        <v>5</v>
      </c>
      <c r="M3654" s="16">
        <v>40000</v>
      </c>
      <c r="P3654">
        <f t="shared" si="48"/>
        <v>0</v>
      </c>
    </row>
    <row r="3655" spans="1:16" x14ac:dyDescent="0.25">
      <c r="A3655" s="5" t="s">
        <v>291</v>
      </c>
      <c r="B3655" s="17">
        <v>659770</v>
      </c>
      <c r="C3655" s="14">
        <v>38174</v>
      </c>
      <c r="D3655" s="73" t="s">
        <v>6916</v>
      </c>
      <c r="E3655" s="5">
        <v>1</v>
      </c>
      <c r="F3655" s="5">
        <v>1400</v>
      </c>
      <c r="G3655" s="5">
        <v>33</v>
      </c>
      <c r="I3655" s="5">
        <v>45</v>
      </c>
      <c r="J3655" s="5">
        <v>59</v>
      </c>
      <c r="K3655" s="5">
        <v>124</v>
      </c>
      <c r="L3655" s="5">
        <v>3</v>
      </c>
      <c r="M3655" s="16">
        <v>0</v>
      </c>
      <c r="P3655">
        <f t="shared" si="48"/>
        <v>0</v>
      </c>
    </row>
    <row r="3656" spans="1:16" x14ac:dyDescent="0.25">
      <c r="A3656" s="5" t="s">
        <v>291</v>
      </c>
      <c r="B3656" s="17">
        <v>659770</v>
      </c>
      <c r="C3656" s="14">
        <v>38176</v>
      </c>
      <c r="D3656" s="70" t="s">
        <v>3008</v>
      </c>
      <c r="E3656" s="5">
        <v>1</v>
      </c>
      <c r="F3656" s="5">
        <v>1700</v>
      </c>
      <c r="G3656" s="5">
        <v>31</v>
      </c>
      <c r="I3656" s="5">
        <v>45</v>
      </c>
      <c r="J3656" s="5">
        <v>52</v>
      </c>
      <c r="K3656" s="5">
        <v>124</v>
      </c>
      <c r="L3656" s="5">
        <v>21.68</v>
      </c>
      <c r="M3656" s="46">
        <v>100000</v>
      </c>
      <c r="N3656" s="5">
        <v>1</v>
      </c>
      <c r="P3656">
        <f t="shared" si="48"/>
        <v>1</v>
      </c>
    </row>
    <row r="3657" spans="1:16" x14ac:dyDescent="0.25">
      <c r="A3657" s="5" t="s">
        <v>291</v>
      </c>
      <c r="B3657" s="17">
        <v>659770</v>
      </c>
      <c r="C3657" s="14">
        <v>38177</v>
      </c>
      <c r="D3657" s="70" t="s">
        <v>3009</v>
      </c>
      <c r="E3657" s="5">
        <v>1</v>
      </c>
      <c r="F3657" s="5">
        <v>1130</v>
      </c>
      <c r="G3657" s="5">
        <v>16</v>
      </c>
      <c r="I3657" s="5">
        <v>46</v>
      </c>
      <c r="J3657" s="5">
        <v>32.32</v>
      </c>
      <c r="K3657" s="5">
        <v>124</v>
      </c>
      <c r="L3657" s="5">
        <v>9.91</v>
      </c>
      <c r="M3657" s="16">
        <v>70000</v>
      </c>
      <c r="P3657">
        <f t="shared" si="48"/>
        <v>0</v>
      </c>
    </row>
    <row r="3658" spans="1:16" x14ac:dyDescent="0.25">
      <c r="A3658" s="5" t="s">
        <v>291</v>
      </c>
      <c r="B3658" s="17">
        <v>659770</v>
      </c>
      <c r="C3658" s="14">
        <v>38177</v>
      </c>
      <c r="D3658" s="70" t="s">
        <v>3009</v>
      </c>
      <c r="E3658" s="5">
        <v>2</v>
      </c>
      <c r="F3658" s="5">
        <v>1400</v>
      </c>
      <c r="G3658" s="5">
        <v>17</v>
      </c>
      <c r="I3658" s="5">
        <v>46</v>
      </c>
      <c r="J3658" s="5">
        <v>30.6</v>
      </c>
      <c r="K3658" s="5">
        <v>124</v>
      </c>
      <c r="L3658" s="5">
        <v>10.46</v>
      </c>
      <c r="M3658" s="16">
        <v>30000</v>
      </c>
      <c r="P3658">
        <f t="shared" si="48"/>
        <v>0</v>
      </c>
    </row>
    <row r="3659" spans="1:16" x14ac:dyDescent="0.25">
      <c r="A3659" s="5" t="s">
        <v>291</v>
      </c>
      <c r="B3659" s="17">
        <v>659770</v>
      </c>
      <c r="C3659" s="14">
        <v>38178</v>
      </c>
      <c r="D3659" s="70" t="s">
        <v>3010</v>
      </c>
      <c r="E3659" s="5">
        <v>1</v>
      </c>
      <c r="F3659" s="5">
        <v>1400</v>
      </c>
      <c r="G3659" s="5">
        <v>21</v>
      </c>
      <c r="I3659" s="5">
        <v>46</v>
      </c>
      <c r="J3659" s="5">
        <v>29.6</v>
      </c>
      <c r="K3659" s="5">
        <v>124</v>
      </c>
      <c r="L3659" s="5">
        <v>12.8</v>
      </c>
      <c r="M3659" s="16">
        <v>15000</v>
      </c>
      <c r="P3659">
        <f t="shared" si="48"/>
        <v>0</v>
      </c>
    </row>
    <row r="3660" spans="1:16" x14ac:dyDescent="0.25">
      <c r="A3660" s="5" t="s">
        <v>291</v>
      </c>
      <c r="B3660" s="17">
        <v>659770</v>
      </c>
      <c r="C3660" s="14">
        <v>38180</v>
      </c>
      <c r="D3660" s="70" t="s">
        <v>3011</v>
      </c>
      <c r="E3660" s="5">
        <v>1</v>
      </c>
      <c r="F3660" s="5">
        <v>1100</v>
      </c>
      <c r="I3660" s="5">
        <v>46</v>
      </c>
      <c r="J3660" s="5">
        <v>9.4</v>
      </c>
      <c r="K3660" s="5">
        <v>124</v>
      </c>
      <c r="L3660" s="5">
        <v>8.6</v>
      </c>
      <c r="M3660" s="16">
        <v>100000</v>
      </c>
      <c r="P3660">
        <f t="shared" si="48"/>
        <v>0</v>
      </c>
    </row>
    <row r="3661" spans="1:16" x14ac:dyDescent="0.25">
      <c r="A3661" s="5" t="s">
        <v>291</v>
      </c>
      <c r="B3661" s="17">
        <v>659770</v>
      </c>
      <c r="C3661" s="14">
        <v>38181</v>
      </c>
      <c r="D3661" s="73" t="s">
        <v>6916</v>
      </c>
      <c r="E3661" s="5">
        <v>1</v>
      </c>
      <c r="F3661" s="5">
        <v>1400</v>
      </c>
      <c r="G3661" s="5">
        <v>43</v>
      </c>
      <c r="I3661" s="5">
        <v>45</v>
      </c>
      <c r="J3661" s="5">
        <v>58.78</v>
      </c>
      <c r="K3661" s="5">
        <v>124</v>
      </c>
      <c r="L3661" s="5">
        <v>6.41</v>
      </c>
      <c r="M3661" s="16">
        <v>0</v>
      </c>
      <c r="P3661">
        <f t="shared" si="48"/>
        <v>0</v>
      </c>
    </row>
    <row r="3662" spans="1:16" x14ac:dyDescent="0.25">
      <c r="A3662" s="5" t="s">
        <v>291</v>
      </c>
      <c r="B3662" s="17">
        <v>659770</v>
      </c>
      <c r="C3662" s="14">
        <v>38181</v>
      </c>
      <c r="D3662" s="73" t="s">
        <v>6916</v>
      </c>
      <c r="E3662" s="5">
        <v>2</v>
      </c>
      <c r="F3662" s="5">
        <v>1515</v>
      </c>
      <c r="G3662" s="5">
        <v>43</v>
      </c>
      <c r="I3662" s="5">
        <v>45</v>
      </c>
      <c r="J3662" s="5">
        <v>58.8</v>
      </c>
      <c r="K3662" s="5">
        <v>124</v>
      </c>
      <c r="L3662" s="5">
        <v>6.5</v>
      </c>
      <c r="M3662" s="16">
        <v>0</v>
      </c>
      <c r="P3662">
        <f t="shared" si="48"/>
        <v>0</v>
      </c>
    </row>
    <row r="3663" spans="1:16" x14ac:dyDescent="0.25">
      <c r="A3663" s="5" t="s">
        <v>291</v>
      </c>
      <c r="B3663" s="17">
        <v>659770</v>
      </c>
      <c r="C3663" s="14">
        <v>38182</v>
      </c>
      <c r="D3663" s="70" t="s">
        <v>3012</v>
      </c>
      <c r="E3663" s="5">
        <v>1</v>
      </c>
      <c r="F3663" s="5">
        <v>1541</v>
      </c>
      <c r="G3663" s="5">
        <v>58</v>
      </c>
      <c r="I3663" s="5">
        <v>45</v>
      </c>
      <c r="J3663" s="5">
        <v>54.74</v>
      </c>
      <c r="K3663" s="5">
        <v>124</v>
      </c>
      <c r="L3663" s="5">
        <v>12.97</v>
      </c>
      <c r="M3663" s="46">
        <v>24000</v>
      </c>
      <c r="P3663">
        <f t="shared" si="48"/>
        <v>0</v>
      </c>
    </row>
    <row r="3664" spans="1:16" x14ac:dyDescent="0.25">
      <c r="A3664" s="5" t="s">
        <v>291</v>
      </c>
      <c r="B3664" s="17">
        <v>659770</v>
      </c>
      <c r="C3664" s="14">
        <v>38182</v>
      </c>
      <c r="D3664" s="70" t="s">
        <v>3012</v>
      </c>
      <c r="E3664" s="5">
        <v>2</v>
      </c>
      <c r="F3664" s="5">
        <v>1900</v>
      </c>
      <c r="G3664" s="5">
        <v>72</v>
      </c>
      <c r="I3664" s="5">
        <v>45</v>
      </c>
      <c r="J3664" s="5">
        <v>53.7</v>
      </c>
      <c r="K3664" s="5">
        <v>124</v>
      </c>
      <c r="L3664" s="5">
        <v>16.8</v>
      </c>
      <c r="M3664" s="46">
        <v>76000</v>
      </c>
      <c r="N3664" s="5">
        <v>2</v>
      </c>
      <c r="O3664" s="5">
        <v>1</v>
      </c>
      <c r="P3664">
        <f t="shared" si="48"/>
        <v>3</v>
      </c>
    </row>
    <row r="3665" spans="1:16" x14ac:dyDescent="0.25">
      <c r="A3665" s="5" t="s">
        <v>291</v>
      </c>
      <c r="B3665" s="17">
        <v>659770</v>
      </c>
      <c r="C3665" s="14">
        <v>38183</v>
      </c>
      <c r="D3665" s="70" t="s">
        <v>3013</v>
      </c>
      <c r="E3665" s="5">
        <v>1</v>
      </c>
      <c r="F3665" s="5">
        <v>1315</v>
      </c>
      <c r="G3665" s="5">
        <v>21</v>
      </c>
      <c r="I3665" s="5">
        <v>45</v>
      </c>
      <c r="J3665" s="5">
        <v>44.6</v>
      </c>
      <c r="K3665" s="5">
        <v>123</v>
      </c>
      <c r="L3665" s="5">
        <v>59.9</v>
      </c>
      <c r="M3665" s="16">
        <v>0</v>
      </c>
      <c r="P3665">
        <f t="shared" si="48"/>
        <v>0</v>
      </c>
    </row>
    <row r="3666" spans="1:16" x14ac:dyDescent="0.25">
      <c r="A3666" s="5" t="s">
        <v>291</v>
      </c>
      <c r="B3666" s="17">
        <v>659770</v>
      </c>
      <c r="C3666" s="14">
        <v>38183</v>
      </c>
      <c r="D3666" s="70" t="s">
        <v>3013</v>
      </c>
      <c r="E3666" s="5">
        <v>2</v>
      </c>
      <c r="F3666" s="5">
        <v>1555</v>
      </c>
      <c r="G3666" s="5">
        <v>31</v>
      </c>
      <c r="I3666" s="5">
        <v>45</v>
      </c>
      <c r="J3666" s="5">
        <v>44.19</v>
      </c>
      <c r="K3666" s="5">
        <v>124</v>
      </c>
      <c r="L3666" s="5">
        <v>1.43</v>
      </c>
      <c r="M3666" s="16">
        <v>100000</v>
      </c>
      <c r="N3666" s="5">
        <v>1</v>
      </c>
      <c r="P3666">
        <f t="shared" si="48"/>
        <v>1</v>
      </c>
    </row>
    <row r="3667" spans="1:16" x14ac:dyDescent="0.25">
      <c r="A3667" s="5" t="s">
        <v>291</v>
      </c>
      <c r="B3667" s="17">
        <v>659770</v>
      </c>
      <c r="C3667" s="14">
        <v>38184</v>
      </c>
      <c r="D3667" s="70" t="s">
        <v>3014</v>
      </c>
      <c r="E3667" s="5">
        <v>1</v>
      </c>
      <c r="F3667" s="5">
        <v>1841</v>
      </c>
      <c r="G3667" s="5">
        <v>48</v>
      </c>
      <c r="I3667" s="5">
        <v>45</v>
      </c>
      <c r="J3667" s="5">
        <v>53.53</v>
      </c>
      <c r="K3667" s="5">
        <v>124</v>
      </c>
      <c r="L3667" s="5">
        <v>7.9</v>
      </c>
      <c r="M3667" s="46">
        <v>30000</v>
      </c>
      <c r="P3667">
        <f t="shared" si="48"/>
        <v>0</v>
      </c>
    </row>
    <row r="3668" spans="1:16" x14ac:dyDescent="0.25">
      <c r="A3668" s="5" t="s">
        <v>291</v>
      </c>
      <c r="B3668" s="17">
        <v>659770</v>
      </c>
      <c r="C3668" s="14">
        <v>38185</v>
      </c>
      <c r="D3668" s="70" t="s">
        <v>3015</v>
      </c>
      <c r="E3668" s="5">
        <v>1</v>
      </c>
      <c r="F3668" s="5">
        <v>830</v>
      </c>
      <c r="G3668" s="5">
        <v>19</v>
      </c>
      <c r="I3668" s="5">
        <v>45</v>
      </c>
      <c r="J3668" s="5">
        <v>47.12</v>
      </c>
      <c r="K3668" s="5">
        <v>124</v>
      </c>
      <c r="L3668" s="5">
        <v>0.99</v>
      </c>
      <c r="M3668" s="16">
        <v>100000</v>
      </c>
      <c r="P3668">
        <f t="shared" si="48"/>
        <v>0</v>
      </c>
    </row>
    <row r="3669" spans="1:16" x14ac:dyDescent="0.25">
      <c r="A3669" s="5" t="s">
        <v>291</v>
      </c>
      <c r="B3669" s="17">
        <v>659770</v>
      </c>
      <c r="C3669" s="14">
        <v>38186</v>
      </c>
      <c r="D3669" s="70" t="s">
        <v>3016</v>
      </c>
      <c r="E3669" s="5">
        <v>1</v>
      </c>
      <c r="F3669" s="5">
        <v>914</v>
      </c>
      <c r="G3669" s="5">
        <v>16</v>
      </c>
      <c r="I3669" s="5">
        <v>45</v>
      </c>
      <c r="J3669" s="5">
        <v>47.06</v>
      </c>
      <c r="K3669" s="5">
        <v>124</v>
      </c>
      <c r="L3669" s="5">
        <v>0.99</v>
      </c>
      <c r="M3669" s="16">
        <v>92000</v>
      </c>
      <c r="P3669">
        <f t="shared" si="48"/>
        <v>0</v>
      </c>
    </row>
    <row r="3670" spans="1:16" x14ac:dyDescent="0.25">
      <c r="A3670" s="5" t="s">
        <v>291</v>
      </c>
      <c r="B3670" s="17">
        <v>659770</v>
      </c>
      <c r="C3670" s="14">
        <v>38187</v>
      </c>
      <c r="D3670" s="70" t="s">
        <v>3017</v>
      </c>
      <c r="E3670" s="5">
        <v>1</v>
      </c>
      <c r="F3670" s="5">
        <v>1300</v>
      </c>
      <c r="G3670" s="5">
        <v>21</v>
      </c>
      <c r="I3670" s="5">
        <v>45</v>
      </c>
      <c r="J3670" s="5">
        <v>52.92</v>
      </c>
      <c r="K3670" s="5">
        <v>124</v>
      </c>
      <c r="L3670" s="5">
        <v>0.77</v>
      </c>
      <c r="M3670" s="16">
        <v>100000</v>
      </c>
      <c r="P3670">
        <f t="shared" si="48"/>
        <v>0</v>
      </c>
    </row>
    <row r="3671" spans="1:16" x14ac:dyDescent="0.25">
      <c r="A3671" s="5" t="s">
        <v>291</v>
      </c>
      <c r="B3671" s="17">
        <v>659770</v>
      </c>
      <c r="C3671" s="14">
        <v>38188</v>
      </c>
      <c r="D3671" s="70" t="s">
        <v>3018</v>
      </c>
      <c r="E3671" s="5">
        <v>1</v>
      </c>
      <c r="F3671" s="5">
        <v>1240</v>
      </c>
      <c r="G3671" s="5">
        <v>35</v>
      </c>
      <c r="I3671" s="5">
        <v>46</v>
      </c>
      <c r="J3671" s="5">
        <v>0.7</v>
      </c>
      <c r="K3671" s="5">
        <v>124</v>
      </c>
      <c r="L3671" s="5">
        <v>4.5</v>
      </c>
      <c r="M3671" s="16">
        <v>30000</v>
      </c>
      <c r="N3671" s="5">
        <v>1</v>
      </c>
      <c r="P3671">
        <f t="shared" si="48"/>
        <v>1</v>
      </c>
    </row>
    <row r="3672" spans="1:16" x14ac:dyDescent="0.25">
      <c r="A3672" s="5" t="s">
        <v>291</v>
      </c>
      <c r="B3672" s="17">
        <v>659770</v>
      </c>
      <c r="C3672" s="14">
        <v>38188</v>
      </c>
      <c r="D3672" s="70" t="s">
        <v>3018</v>
      </c>
      <c r="E3672" s="5">
        <v>2</v>
      </c>
      <c r="F3672" s="5">
        <v>1530</v>
      </c>
      <c r="G3672" s="5">
        <v>35</v>
      </c>
      <c r="I3672" s="5">
        <v>46</v>
      </c>
      <c r="J3672" s="5">
        <v>8.3000000000000007</v>
      </c>
      <c r="K3672" s="5">
        <v>124</v>
      </c>
      <c r="L3672" s="5">
        <v>10.1</v>
      </c>
      <c r="M3672" s="16">
        <v>65000</v>
      </c>
      <c r="P3672">
        <f t="shared" si="48"/>
        <v>0</v>
      </c>
    </row>
    <row r="3673" spans="1:16" x14ac:dyDescent="0.25">
      <c r="A3673" s="5" t="s">
        <v>291</v>
      </c>
      <c r="B3673" s="17">
        <v>659770</v>
      </c>
      <c r="C3673" s="14">
        <v>38189</v>
      </c>
      <c r="D3673" s="70" t="s">
        <v>3019</v>
      </c>
      <c r="E3673" s="5">
        <v>1</v>
      </c>
      <c r="F3673" s="5">
        <v>1100</v>
      </c>
      <c r="G3673" s="5">
        <v>45</v>
      </c>
      <c r="I3673" s="5">
        <v>46</v>
      </c>
      <c r="J3673" s="5">
        <v>0.9</v>
      </c>
      <c r="K3673" s="5">
        <v>124</v>
      </c>
      <c r="L3673" s="5">
        <v>4.5</v>
      </c>
      <c r="M3673" s="16">
        <v>60000</v>
      </c>
      <c r="N3673" s="5">
        <v>1</v>
      </c>
      <c r="P3673">
        <f t="shared" si="48"/>
        <v>1</v>
      </c>
    </row>
    <row r="3674" spans="1:16" x14ac:dyDescent="0.25">
      <c r="A3674" s="5" t="s">
        <v>291</v>
      </c>
      <c r="B3674" s="17">
        <v>659770</v>
      </c>
      <c r="C3674" s="14">
        <v>38191</v>
      </c>
      <c r="D3674" s="70" t="s">
        <v>3020</v>
      </c>
      <c r="E3674" s="5">
        <v>1</v>
      </c>
      <c r="F3674" s="5">
        <v>930</v>
      </c>
      <c r="G3674" s="5">
        <v>45</v>
      </c>
      <c r="I3674" s="5">
        <v>46</v>
      </c>
      <c r="J3674" s="5">
        <v>0.2</v>
      </c>
      <c r="K3674" s="5">
        <v>124</v>
      </c>
      <c r="L3674" s="5">
        <v>8.1</v>
      </c>
      <c r="M3674" s="16">
        <v>0</v>
      </c>
      <c r="P3674">
        <f t="shared" si="48"/>
        <v>0</v>
      </c>
    </row>
    <row r="3675" spans="1:16" x14ac:dyDescent="0.25">
      <c r="A3675" s="5" t="s">
        <v>291</v>
      </c>
      <c r="B3675" s="17">
        <v>659770</v>
      </c>
      <c r="C3675" s="14">
        <v>38191</v>
      </c>
      <c r="D3675" s="70" t="s">
        <v>3020</v>
      </c>
      <c r="E3675" s="5">
        <v>2</v>
      </c>
      <c r="F3675" s="5">
        <v>1115</v>
      </c>
      <c r="G3675" s="5">
        <v>45</v>
      </c>
      <c r="I3675" s="5">
        <v>46</v>
      </c>
      <c r="J3675" s="5">
        <v>3.7</v>
      </c>
      <c r="K3675" s="5">
        <v>124</v>
      </c>
      <c r="L3675" s="5">
        <v>10.4</v>
      </c>
      <c r="M3675" s="16">
        <v>90000</v>
      </c>
      <c r="N3675" s="5">
        <v>1</v>
      </c>
      <c r="P3675">
        <f t="shared" si="48"/>
        <v>1</v>
      </c>
    </row>
    <row r="3676" spans="1:16" x14ac:dyDescent="0.25">
      <c r="A3676" s="5" t="s">
        <v>291</v>
      </c>
      <c r="B3676" s="17">
        <v>659770</v>
      </c>
      <c r="C3676" s="14">
        <v>38194</v>
      </c>
      <c r="D3676" s="70" t="s">
        <v>3021</v>
      </c>
      <c r="E3676" s="5">
        <v>1</v>
      </c>
      <c r="F3676" s="5">
        <v>1115</v>
      </c>
      <c r="G3676" s="5">
        <v>24</v>
      </c>
      <c r="H3676" s="5">
        <v>51</v>
      </c>
      <c r="I3676" s="5">
        <v>45</v>
      </c>
      <c r="J3676" s="5">
        <v>52.8</v>
      </c>
      <c r="K3676" s="5">
        <v>124</v>
      </c>
      <c r="L3676" s="5">
        <v>0.7</v>
      </c>
      <c r="M3676" s="16">
        <v>0</v>
      </c>
      <c r="P3676">
        <f t="shared" si="48"/>
        <v>0</v>
      </c>
    </row>
    <row r="3677" spans="1:16" x14ac:dyDescent="0.25">
      <c r="A3677" s="5" t="s">
        <v>291</v>
      </c>
      <c r="B3677" s="17">
        <v>659770</v>
      </c>
      <c r="C3677" s="14">
        <v>38194</v>
      </c>
      <c r="D3677" s="70" t="s">
        <v>3021</v>
      </c>
      <c r="E3677" s="5">
        <v>2</v>
      </c>
      <c r="F3677" s="5">
        <v>1215</v>
      </c>
      <c r="G3677" s="5">
        <v>18</v>
      </c>
      <c r="I3677" s="5">
        <v>45</v>
      </c>
      <c r="J3677" s="5">
        <v>50</v>
      </c>
      <c r="K3677" s="5">
        <v>124</v>
      </c>
      <c r="L3677" s="5">
        <v>0.1</v>
      </c>
      <c r="M3677" s="16">
        <v>0</v>
      </c>
      <c r="P3677">
        <f t="shared" si="48"/>
        <v>0</v>
      </c>
    </row>
    <row r="3678" spans="1:16" x14ac:dyDescent="0.25">
      <c r="A3678" s="5" t="s">
        <v>291</v>
      </c>
      <c r="B3678" s="17">
        <v>659770</v>
      </c>
      <c r="C3678" s="14">
        <v>38194</v>
      </c>
      <c r="D3678" s="70" t="s">
        <v>3021</v>
      </c>
      <c r="E3678" s="5">
        <v>3</v>
      </c>
      <c r="F3678" s="5">
        <v>1400</v>
      </c>
      <c r="G3678" s="5">
        <v>31</v>
      </c>
      <c r="H3678" s="5">
        <v>57</v>
      </c>
      <c r="I3678" s="5">
        <v>45</v>
      </c>
      <c r="J3678" s="5">
        <v>52.8</v>
      </c>
      <c r="K3678" s="5">
        <v>124</v>
      </c>
      <c r="L3678" s="5">
        <v>2.9</v>
      </c>
      <c r="M3678" s="16">
        <v>90000</v>
      </c>
      <c r="N3678" s="5">
        <v>1</v>
      </c>
      <c r="O3678" s="5">
        <v>1</v>
      </c>
      <c r="P3678">
        <f t="shared" si="48"/>
        <v>2</v>
      </c>
    </row>
    <row r="3679" spans="1:16" x14ac:dyDescent="0.25">
      <c r="A3679" s="5" t="s">
        <v>291</v>
      </c>
      <c r="B3679" s="17">
        <v>659770</v>
      </c>
      <c r="C3679" s="14">
        <v>38195</v>
      </c>
      <c r="D3679" s="70" t="s">
        <v>3022</v>
      </c>
      <c r="E3679" s="5">
        <v>1</v>
      </c>
      <c r="F3679" s="5">
        <v>1030</v>
      </c>
      <c r="G3679" s="5">
        <v>31</v>
      </c>
      <c r="H3679" s="5">
        <v>58</v>
      </c>
      <c r="I3679" s="5">
        <v>45</v>
      </c>
      <c r="J3679" s="5">
        <v>56.7</v>
      </c>
      <c r="K3679" s="5">
        <v>124</v>
      </c>
      <c r="L3679" s="5">
        <v>2.4</v>
      </c>
      <c r="M3679" s="16">
        <v>100000</v>
      </c>
      <c r="N3679" s="5">
        <v>1</v>
      </c>
      <c r="P3679">
        <f t="shared" si="48"/>
        <v>1</v>
      </c>
    </row>
    <row r="3680" spans="1:16" x14ac:dyDescent="0.25">
      <c r="A3680" s="5" t="s">
        <v>291</v>
      </c>
      <c r="B3680" s="17">
        <v>659770</v>
      </c>
      <c r="C3680" s="14">
        <v>38196</v>
      </c>
      <c r="D3680" s="70" t="s">
        <v>3023</v>
      </c>
      <c r="E3680" s="5">
        <v>1</v>
      </c>
      <c r="F3680" s="5">
        <v>1100</v>
      </c>
      <c r="G3680" s="5">
        <v>32</v>
      </c>
      <c r="I3680" s="5">
        <v>45</v>
      </c>
      <c r="J3680" s="5">
        <v>59.1</v>
      </c>
      <c r="K3680" s="5">
        <v>124</v>
      </c>
      <c r="L3680" s="5">
        <v>2.5</v>
      </c>
      <c r="M3680" s="16">
        <v>95000</v>
      </c>
      <c r="P3680">
        <f t="shared" si="48"/>
        <v>0</v>
      </c>
    </row>
    <row r="3681" spans="1:16" x14ac:dyDescent="0.25">
      <c r="A3681" s="5" t="s">
        <v>291</v>
      </c>
      <c r="B3681" s="17">
        <v>659770</v>
      </c>
      <c r="C3681" s="14">
        <v>38198</v>
      </c>
      <c r="D3681" s="70" t="s">
        <v>3024</v>
      </c>
      <c r="E3681" s="5">
        <v>1</v>
      </c>
      <c r="F3681" s="5">
        <v>1115</v>
      </c>
      <c r="G3681" s="5">
        <v>51</v>
      </c>
      <c r="H3681" s="5">
        <v>58</v>
      </c>
      <c r="I3681" s="5">
        <v>45</v>
      </c>
      <c r="J3681" s="5">
        <v>10.5</v>
      </c>
      <c r="K3681" s="5">
        <v>124</v>
      </c>
      <c r="L3681" s="5">
        <v>16.3</v>
      </c>
      <c r="M3681" s="16">
        <v>20000</v>
      </c>
      <c r="N3681" s="5">
        <v>2</v>
      </c>
      <c r="O3681" s="5">
        <v>1</v>
      </c>
      <c r="P3681">
        <f t="shared" si="48"/>
        <v>3</v>
      </c>
    </row>
    <row r="3682" spans="1:16" x14ac:dyDescent="0.25">
      <c r="A3682" s="5" t="s">
        <v>291</v>
      </c>
      <c r="B3682" s="17">
        <v>659770</v>
      </c>
      <c r="C3682" s="14">
        <v>38198</v>
      </c>
      <c r="D3682" s="70" t="s">
        <v>3024</v>
      </c>
      <c r="E3682" s="5">
        <v>2</v>
      </c>
      <c r="F3682" s="5">
        <v>1400</v>
      </c>
      <c r="G3682" s="5">
        <v>55</v>
      </c>
      <c r="H3682" s="5">
        <v>58</v>
      </c>
      <c r="I3682" s="5">
        <v>46</v>
      </c>
      <c r="J3682" s="5">
        <v>12.9</v>
      </c>
      <c r="K3682" s="5">
        <v>124</v>
      </c>
      <c r="L3682" s="5">
        <v>16</v>
      </c>
      <c r="M3682" s="16">
        <v>30000</v>
      </c>
      <c r="N3682" s="5">
        <v>1</v>
      </c>
      <c r="O3682" s="5">
        <v>1</v>
      </c>
      <c r="P3682">
        <f t="shared" si="48"/>
        <v>2</v>
      </c>
    </row>
    <row r="3683" spans="1:16" x14ac:dyDescent="0.25">
      <c r="A3683" s="5" t="s">
        <v>291</v>
      </c>
      <c r="B3683" s="17">
        <v>659770</v>
      </c>
      <c r="C3683" s="14">
        <v>38198</v>
      </c>
      <c r="D3683" s="70" t="s">
        <v>3024</v>
      </c>
      <c r="E3683" s="5">
        <v>3</v>
      </c>
      <c r="F3683" s="5">
        <v>1530</v>
      </c>
      <c r="G3683" s="5">
        <v>54</v>
      </c>
      <c r="H3683" s="5">
        <v>58</v>
      </c>
      <c r="I3683" s="5">
        <v>46</v>
      </c>
      <c r="J3683" s="5">
        <v>9</v>
      </c>
      <c r="K3683" s="5">
        <v>124</v>
      </c>
      <c r="L3683" s="5">
        <v>18.5</v>
      </c>
      <c r="M3683" s="16">
        <v>40000</v>
      </c>
      <c r="N3683" s="5">
        <v>1</v>
      </c>
      <c r="P3683">
        <f t="shared" si="48"/>
        <v>1</v>
      </c>
    </row>
    <row r="3684" spans="1:16" x14ac:dyDescent="0.25">
      <c r="A3684" s="5" t="s">
        <v>291</v>
      </c>
      <c r="B3684" s="17">
        <v>659770</v>
      </c>
      <c r="C3684" s="14">
        <v>38199</v>
      </c>
      <c r="D3684" s="70" t="s">
        <v>3025</v>
      </c>
      <c r="E3684" s="5">
        <v>1</v>
      </c>
      <c r="F3684" s="5">
        <v>830</v>
      </c>
      <c r="G3684" s="5">
        <v>18</v>
      </c>
      <c r="H3684" s="5">
        <v>55</v>
      </c>
      <c r="I3684" s="5">
        <v>45</v>
      </c>
      <c r="J3684" s="5">
        <v>7</v>
      </c>
      <c r="K3684" s="5">
        <v>124</v>
      </c>
      <c r="L3684" s="5">
        <v>3</v>
      </c>
      <c r="M3684" s="16">
        <v>50000</v>
      </c>
      <c r="O3684" s="5">
        <v>1</v>
      </c>
      <c r="P3684">
        <f t="shared" si="48"/>
        <v>1</v>
      </c>
    </row>
    <row r="3685" spans="1:16" x14ac:dyDescent="0.25">
      <c r="A3685" s="5" t="s">
        <v>291</v>
      </c>
      <c r="B3685" s="17">
        <v>659770</v>
      </c>
      <c r="C3685" s="14">
        <v>38199</v>
      </c>
      <c r="D3685" s="70" t="s">
        <v>3025</v>
      </c>
      <c r="E3685" s="5">
        <v>2</v>
      </c>
      <c r="F3685" s="5">
        <v>1130</v>
      </c>
      <c r="G3685" s="5">
        <v>29</v>
      </c>
      <c r="H3685" s="5">
        <v>55</v>
      </c>
      <c r="I3685" s="5">
        <v>46</v>
      </c>
      <c r="J3685" s="5">
        <v>4.5</v>
      </c>
      <c r="K3685" s="5">
        <v>124</v>
      </c>
      <c r="L3685" s="5">
        <v>4.7</v>
      </c>
      <c r="M3685" s="16">
        <v>50000</v>
      </c>
      <c r="N3685" s="5">
        <v>2</v>
      </c>
      <c r="P3685">
        <f t="shared" si="48"/>
        <v>2</v>
      </c>
    </row>
    <row r="3686" spans="1:16" x14ac:dyDescent="0.25">
      <c r="A3686" s="5" t="s">
        <v>291</v>
      </c>
      <c r="B3686" s="17">
        <v>659770</v>
      </c>
      <c r="C3686" s="14">
        <v>38200</v>
      </c>
      <c r="D3686" s="70" t="s">
        <v>3026</v>
      </c>
      <c r="E3686" s="5">
        <v>1</v>
      </c>
      <c r="F3686" s="5">
        <v>1150</v>
      </c>
      <c r="G3686" s="5">
        <v>26</v>
      </c>
      <c r="H3686" s="5">
        <v>59</v>
      </c>
      <c r="I3686" s="5">
        <v>46</v>
      </c>
      <c r="J3686" s="5">
        <v>44.9</v>
      </c>
      <c r="K3686" s="5">
        <v>124</v>
      </c>
      <c r="L3686" s="5">
        <v>16.100000000000001</v>
      </c>
      <c r="M3686" s="16">
        <v>100000</v>
      </c>
      <c r="P3686">
        <f t="shared" si="48"/>
        <v>0</v>
      </c>
    </row>
    <row r="3687" spans="1:16" x14ac:dyDescent="0.25">
      <c r="A3687" s="5" t="s">
        <v>291</v>
      </c>
      <c r="B3687" s="17">
        <v>659770</v>
      </c>
      <c r="C3687" s="14">
        <v>38201</v>
      </c>
      <c r="D3687" s="70" t="s">
        <v>3027</v>
      </c>
      <c r="E3687" s="5">
        <v>1</v>
      </c>
      <c r="F3687" s="5">
        <v>1100</v>
      </c>
      <c r="G3687" s="5">
        <v>25</v>
      </c>
      <c r="H3687" s="5">
        <v>58</v>
      </c>
      <c r="I3687" s="5">
        <v>46</v>
      </c>
      <c r="J3687" s="5">
        <v>36.299999999999997</v>
      </c>
      <c r="K3687" s="5">
        <v>124</v>
      </c>
      <c r="L3687" s="5">
        <v>14.1</v>
      </c>
      <c r="M3687" s="16">
        <v>0</v>
      </c>
      <c r="P3687">
        <f t="shared" si="48"/>
        <v>0</v>
      </c>
    </row>
    <row r="3688" spans="1:16" x14ac:dyDescent="0.25">
      <c r="A3688" s="5" t="s">
        <v>291</v>
      </c>
      <c r="B3688" s="17">
        <v>659770</v>
      </c>
      <c r="C3688" s="14">
        <v>38201</v>
      </c>
      <c r="D3688" s="70" t="s">
        <v>3027</v>
      </c>
      <c r="E3688" s="5">
        <v>2</v>
      </c>
      <c r="F3688" s="5">
        <v>1245</v>
      </c>
      <c r="G3688" s="5">
        <v>39</v>
      </c>
      <c r="H3688" s="5">
        <v>58</v>
      </c>
      <c r="I3688" s="5">
        <v>46</v>
      </c>
      <c r="J3688" s="5">
        <v>32</v>
      </c>
      <c r="K3688" s="5">
        <v>124</v>
      </c>
      <c r="L3688" s="5">
        <v>20.2</v>
      </c>
      <c r="M3688" s="16">
        <v>0</v>
      </c>
      <c r="P3688">
        <f t="shared" si="48"/>
        <v>0</v>
      </c>
    </row>
    <row r="3689" spans="1:16" x14ac:dyDescent="0.25">
      <c r="A3689" s="5" t="s">
        <v>291</v>
      </c>
      <c r="B3689" s="17">
        <v>659770</v>
      </c>
      <c r="C3689" s="14">
        <v>38201</v>
      </c>
      <c r="D3689" s="70" t="s">
        <v>3027</v>
      </c>
      <c r="E3689" s="5">
        <v>3</v>
      </c>
      <c r="F3689" s="5">
        <v>1345</v>
      </c>
      <c r="G3689" s="5">
        <v>47</v>
      </c>
      <c r="H3689" s="5">
        <v>58</v>
      </c>
      <c r="I3689" s="5">
        <v>46</v>
      </c>
      <c r="J3689" s="5">
        <v>31.6</v>
      </c>
      <c r="K3689" s="5">
        <v>124</v>
      </c>
      <c r="L3689" s="5">
        <v>22.8</v>
      </c>
      <c r="M3689" s="16">
        <v>100000</v>
      </c>
      <c r="P3689">
        <f t="shared" si="48"/>
        <v>0</v>
      </c>
    </row>
    <row r="3690" spans="1:16" x14ac:dyDescent="0.25">
      <c r="A3690" s="5" t="s">
        <v>291</v>
      </c>
      <c r="B3690" s="17">
        <v>659770</v>
      </c>
      <c r="C3690" s="14">
        <v>38203</v>
      </c>
      <c r="D3690" s="70" t="s">
        <v>3028</v>
      </c>
      <c r="E3690" s="5">
        <v>1</v>
      </c>
      <c r="F3690" s="5">
        <v>1915</v>
      </c>
      <c r="G3690" s="5">
        <v>17</v>
      </c>
      <c r="I3690" s="5">
        <v>46</v>
      </c>
      <c r="J3690" s="5">
        <v>35.200000000000003</v>
      </c>
      <c r="K3690" s="5">
        <v>124</v>
      </c>
      <c r="L3690" s="5">
        <v>10.5</v>
      </c>
      <c r="M3690" s="46">
        <v>0</v>
      </c>
      <c r="P3690">
        <f t="shared" si="48"/>
        <v>0</v>
      </c>
    </row>
    <row r="3691" spans="1:16" x14ac:dyDescent="0.25">
      <c r="A3691" s="5" t="s">
        <v>291</v>
      </c>
      <c r="B3691" s="17">
        <v>659770</v>
      </c>
      <c r="C3691" s="14">
        <v>38203</v>
      </c>
      <c r="D3691" s="70" t="s">
        <v>3028</v>
      </c>
      <c r="E3691" s="5">
        <v>2</v>
      </c>
      <c r="F3691" s="5">
        <v>2040</v>
      </c>
      <c r="G3691" s="5">
        <v>21</v>
      </c>
      <c r="I3691" s="5">
        <v>46</v>
      </c>
      <c r="J3691" s="5">
        <v>38</v>
      </c>
      <c r="K3691" s="5">
        <v>124</v>
      </c>
      <c r="L3691" s="5">
        <v>12</v>
      </c>
      <c r="M3691" s="46">
        <v>30000</v>
      </c>
      <c r="N3691" s="5">
        <v>1</v>
      </c>
      <c r="O3691" s="5">
        <v>2</v>
      </c>
      <c r="P3691">
        <f t="shared" si="48"/>
        <v>3</v>
      </c>
    </row>
    <row r="3692" spans="1:16" x14ac:dyDescent="0.25">
      <c r="A3692" s="5" t="s">
        <v>291</v>
      </c>
      <c r="B3692" s="17">
        <v>659770</v>
      </c>
      <c r="C3692" s="14">
        <v>38204</v>
      </c>
      <c r="D3692" s="70" t="s">
        <v>3029</v>
      </c>
      <c r="E3692" s="5">
        <v>1</v>
      </c>
      <c r="F3692" s="5">
        <v>1830</v>
      </c>
      <c r="G3692" s="5">
        <v>32</v>
      </c>
      <c r="H3692" s="5">
        <v>60</v>
      </c>
      <c r="I3692" s="5">
        <v>46</v>
      </c>
      <c r="J3692" s="5">
        <v>28.8</v>
      </c>
      <c r="K3692" s="5">
        <v>124</v>
      </c>
      <c r="L3692" s="5">
        <v>16.3</v>
      </c>
      <c r="M3692" s="16">
        <v>95000</v>
      </c>
      <c r="N3692" s="5">
        <v>4</v>
      </c>
      <c r="O3692" s="5">
        <v>1</v>
      </c>
      <c r="P3692">
        <f t="shared" si="48"/>
        <v>5</v>
      </c>
    </row>
    <row r="3693" spans="1:16" x14ac:dyDescent="0.25">
      <c r="A3693" s="5" t="s">
        <v>291</v>
      </c>
      <c r="B3693" s="17">
        <v>659770</v>
      </c>
      <c r="C3693" s="14">
        <v>38206</v>
      </c>
      <c r="D3693" s="70" t="s">
        <v>3030</v>
      </c>
      <c r="E3693" s="5">
        <v>1</v>
      </c>
      <c r="F3693" s="5">
        <v>1225</v>
      </c>
      <c r="G3693" s="5">
        <v>36</v>
      </c>
      <c r="H3693" s="5">
        <v>61</v>
      </c>
      <c r="I3693" s="5">
        <v>46</v>
      </c>
      <c r="J3693" s="5">
        <v>20.2</v>
      </c>
      <c r="K3693" s="5">
        <v>124</v>
      </c>
      <c r="L3693" s="5">
        <v>16.399999999999999</v>
      </c>
      <c r="M3693" s="16">
        <v>100000</v>
      </c>
      <c r="P3693">
        <f t="shared" si="48"/>
        <v>0</v>
      </c>
    </row>
    <row r="3694" spans="1:16" x14ac:dyDescent="0.25">
      <c r="A3694" s="5" t="s">
        <v>291</v>
      </c>
      <c r="B3694" s="17">
        <v>659770</v>
      </c>
      <c r="C3694" s="14">
        <v>38207</v>
      </c>
      <c r="D3694" s="70" t="s">
        <v>3031</v>
      </c>
      <c r="E3694" s="5">
        <v>1</v>
      </c>
      <c r="F3694" s="5">
        <v>810</v>
      </c>
      <c r="G3694" s="5">
        <v>22</v>
      </c>
      <c r="H3694" s="5">
        <v>59</v>
      </c>
      <c r="I3694" s="5">
        <v>46</v>
      </c>
      <c r="J3694" s="5">
        <v>9</v>
      </c>
      <c r="K3694" s="5">
        <v>124</v>
      </c>
      <c r="L3694" s="5">
        <v>6.5</v>
      </c>
      <c r="M3694" s="16">
        <v>95000</v>
      </c>
      <c r="P3694">
        <f t="shared" si="48"/>
        <v>0</v>
      </c>
    </row>
    <row r="3695" spans="1:16" x14ac:dyDescent="0.25">
      <c r="A3695" s="5" t="s">
        <v>291</v>
      </c>
      <c r="B3695" s="17">
        <v>659770</v>
      </c>
      <c r="C3695" s="14">
        <v>38208</v>
      </c>
      <c r="D3695" s="70" t="s">
        <v>3032</v>
      </c>
      <c r="E3695" s="5">
        <v>1</v>
      </c>
      <c r="F3695" s="5">
        <v>837</v>
      </c>
      <c r="G3695" s="5">
        <v>22</v>
      </c>
      <c r="H3695" s="5">
        <v>58</v>
      </c>
      <c r="I3695" s="5">
        <v>46</v>
      </c>
      <c r="J3695" s="5">
        <v>7.3</v>
      </c>
      <c r="K3695" s="5">
        <v>124</v>
      </c>
      <c r="L3695" s="5">
        <v>4.2</v>
      </c>
      <c r="M3695" s="16">
        <v>0</v>
      </c>
      <c r="P3695">
        <f t="shared" si="48"/>
        <v>0</v>
      </c>
    </row>
    <row r="3696" spans="1:16" x14ac:dyDescent="0.25">
      <c r="A3696" s="5" t="s">
        <v>291</v>
      </c>
      <c r="B3696" s="17">
        <v>659770</v>
      </c>
      <c r="C3696" s="14">
        <v>38208</v>
      </c>
      <c r="D3696" s="70" t="s">
        <v>3032</v>
      </c>
      <c r="E3696" s="5">
        <v>2</v>
      </c>
      <c r="F3696" s="5">
        <v>1049</v>
      </c>
      <c r="G3696" s="5">
        <v>46</v>
      </c>
      <c r="I3696" s="5">
        <v>46</v>
      </c>
      <c r="J3696" s="5">
        <v>7.5</v>
      </c>
      <c r="K3696" s="5">
        <v>124</v>
      </c>
      <c r="L3696" s="5">
        <v>12.5</v>
      </c>
      <c r="M3696" s="16">
        <v>50000</v>
      </c>
      <c r="N3696" s="5">
        <v>1</v>
      </c>
      <c r="P3696">
        <f t="shared" si="48"/>
        <v>1</v>
      </c>
    </row>
    <row r="3697" spans="1:16" x14ac:dyDescent="0.25">
      <c r="A3697" s="5" t="s">
        <v>291</v>
      </c>
      <c r="B3697" s="17">
        <v>659770</v>
      </c>
      <c r="C3697" s="14">
        <v>38208</v>
      </c>
      <c r="D3697" s="70" t="s">
        <v>3032</v>
      </c>
      <c r="E3697" s="5">
        <v>3</v>
      </c>
      <c r="F3697" s="5">
        <v>1350</v>
      </c>
      <c r="G3697" s="5">
        <v>55</v>
      </c>
      <c r="I3697" s="5">
        <v>46</v>
      </c>
      <c r="J3697" s="5">
        <v>16.100000000000001</v>
      </c>
      <c r="K3697" s="5">
        <v>124</v>
      </c>
      <c r="L3697" s="5">
        <v>18</v>
      </c>
      <c r="M3697" s="16">
        <v>0</v>
      </c>
      <c r="P3697">
        <f t="shared" si="48"/>
        <v>0</v>
      </c>
    </row>
    <row r="3698" spans="1:16" x14ac:dyDescent="0.25">
      <c r="A3698" s="5" t="s">
        <v>291</v>
      </c>
      <c r="B3698" s="17">
        <v>659770</v>
      </c>
      <c r="C3698" s="14">
        <v>38209</v>
      </c>
      <c r="D3698" s="70" t="s">
        <v>3033</v>
      </c>
      <c r="E3698" s="5">
        <v>1</v>
      </c>
      <c r="F3698" s="5">
        <v>1035</v>
      </c>
      <c r="G3698" s="5">
        <v>70</v>
      </c>
      <c r="I3698" s="5">
        <v>46</v>
      </c>
      <c r="J3698" s="5">
        <v>9.9</v>
      </c>
      <c r="K3698" s="5">
        <v>124</v>
      </c>
      <c r="L3698" s="5">
        <v>26.6</v>
      </c>
      <c r="M3698" s="16">
        <v>25000</v>
      </c>
      <c r="P3698">
        <f t="shared" si="48"/>
        <v>0</v>
      </c>
    </row>
    <row r="3699" spans="1:16" x14ac:dyDescent="0.25">
      <c r="A3699" s="5" t="s">
        <v>291</v>
      </c>
      <c r="B3699" s="17">
        <v>659770</v>
      </c>
      <c r="C3699" s="14">
        <v>38209</v>
      </c>
      <c r="D3699" s="70" t="s">
        <v>3033</v>
      </c>
      <c r="E3699" s="5">
        <v>2</v>
      </c>
      <c r="F3699" s="5">
        <v>1355</v>
      </c>
      <c r="G3699" s="5">
        <v>65</v>
      </c>
      <c r="I3699" s="5">
        <v>46</v>
      </c>
      <c r="J3699" s="5">
        <v>8.3000000000000007</v>
      </c>
      <c r="K3699" s="5">
        <v>124</v>
      </c>
      <c r="L3699" s="5">
        <v>24.8</v>
      </c>
      <c r="M3699" s="16">
        <v>50000</v>
      </c>
      <c r="P3699">
        <f t="shared" si="48"/>
        <v>0</v>
      </c>
    </row>
    <row r="3700" spans="1:16" x14ac:dyDescent="0.25">
      <c r="A3700" s="5" t="s">
        <v>291</v>
      </c>
      <c r="B3700" s="17">
        <v>659770</v>
      </c>
      <c r="C3700" s="14">
        <v>38209</v>
      </c>
      <c r="D3700" s="70" t="s">
        <v>3033</v>
      </c>
      <c r="E3700" s="5">
        <v>3</v>
      </c>
      <c r="F3700" s="5">
        <v>1830</v>
      </c>
      <c r="G3700" s="5">
        <v>71</v>
      </c>
      <c r="I3700" s="5">
        <v>46</v>
      </c>
      <c r="J3700" s="5">
        <v>7.7</v>
      </c>
      <c r="K3700" s="5">
        <v>124</v>
      </c>
      <c r="L3700" s="5">
        <v>27</v>
      </c>
      <c r="M3700" s="16">
        <v>20000</v>
      </c>
      <c r="P3700">
        <f t="shared" si="48"/>
        <v>0</v>
      </c>
    </row>
    <row r="3701" spans="1:16" x14ac:dyDescent="0.25">
      <c r="A3701" s="5" t="s">
        <v>291</v>
      </c>
      <c r="B3701" s="17">
        <v>659770</v>
      </c>
      <c r="C3701" s="14">
        <v>38211</v>
      </c>
      <c r="D3701" s="70" t="s">
        <v>3034</v>
      </c>
      <c r="E3701" s="5">
        <v>1</v>
      </c>
      <c r="F3701" s="5">
        <v>1100</v>
      </c>
      <c r="G3701" s="5">
        <v>38</v>
      </c>
      <c r="I3701" s="5">
        <v>46</v>
      </c>
      <c r="J3701" s="5">
        <v>21.16</v>
      </c>
      <c r="K3701" s="5">
        <v>124</v>
      </c>
      <c r="L3701" s="5">
        <v>17.22</v>
      </c>
      <c r="M3701" s="16">
        <v>0</v>
      </c>
      <c r="P3701">
        <f t="shared" si="48"/>
        <v>0</v>
      </c>
    </row>
    <row r="3702" spans="1:16" x14ac:dyDescent="0.25">
      <c r="A3702" s="5" t="s">
        <v>291</v>
      </c>
      <c r="B3702" s="17">
        <v>659770</v>
      </c>
      <c r="C3702" s="14">
        <v>38211</v>
      </c>
      <c r="D3702" s="70" t="s">
        <v>3034</v>
      </c>
      <c r="E3702" s="5">
        <v>2</v>
      </c>
      <c r="F3702" s="5">
        <v>1430</v>
      </c>
      <c r="G3702" s="5">
        <v>49</v>
      </c>
      <c r="I3702" s="5">
        <v>46</v>
      </c>
      <c r="J3702" s="5">
        <v>18.36</v>
      </c>
      <c r="K3702" s="5">
        <v>124</v>
      </c>
      <c r="L3702" s="5">
        <v>18.55</v>
      </c>
      <c r="M3702" s="16">
        <v>100000</v>
      </c>
      <c r="P3702">
        <f t="shared" si="48"/>
        <v>0</v>
      </c>
    </row>
    <row r="3703" spans="1:16" x14ac:dyDescent="0.25">
      <c r="A3703" s="5" t="s">
        <v>291</v>
      </c>
      <c r="B3703" s="17">
        <v>659770</v>
      </c>
      <c r="C3703" s="14">
        <v>38212</v>
      </c>
      <c r="D3703" s="70" t="s">
        <v>3035</v>
      </c>
      <c r="E3703" s="5">
        <v>1</v>
      </c>
      <c r="F3703" s="5">
        <v>1345</v>
      </c>
      <c r="G3703" s="5">
        <v>28</v>
      </c>
      <c r="I3703" s="5">
        <v>46</v>
      </c>
      <c r="J3703" s="5">
        <v>15.65</v>
      </c>
      <c r="K3703" s="5">
        <v>124</v>
      </c>
      <c r="L3703" s="5">
        <v>29.1</v>
      </c>
      <c r="M3703" s="16">
        <v>30000</v>
      </c>
      <c r="P3703">
        <f t="shared" si="48"/>
        <v>0</v>
      </c>
    </row>
    <row r="3704" spans="1:16" x14ac:dyDescent="0.25">
      <c r="A3704" s="5" t="s">
        <v>291</v>
      </c>
      <c r="B3704" s="17">
        <v>659770</v>
      </c>
      <c r="C3704" s="14">
        <v>38212</v>
      </c>
      <c r="D3704" s="70" t="s">
        <v>3035</v>
      </c>
      <c r="E3704" s="5">
        <v>2</v>
      </c>
      <c r="F3704" s="5">
        <v>1545</v>
      </c>
      <c r="G3704" s="5">
        <v>72</v>
      </c>
      <c r="I3704" s="5">
        <v>46</v>
      </c>
      <c r="J3704" s="5">
        <v>12.11</v>
      </c>
      <c r="K3704" s="5">
        <v>124</v>
      </c>
      <c r="L3704" s="5">
        <v>25.84</v>
      </c>
      <c r="M3704" s="16">
        <v>70000</v>
      </c>
      <c r="O3704" s="5">
        <v>1</v>
      </c>
      <c r="P3704">
        <f t="shared" ref="P3704:P3767" si="49">N3704+O3704</f>
        <v>1</v>
      </c>
    </row>
    <row r="3705" spans="1:16" x14ac:dyDescent="0.25">
      <c r="A3705" s="5" t="s">
        <v>291</v>
      </c>
      <c r="B3705" s="17">
        <v>659770</v>
      </c>
      <c r="C3705" s="14">
        <v>38213</v>
      </c>
      <c r="D3705" s="70" t="s">
        <v>3036</v>
      </c>
      <c r="E3705" s="5">
        <v>1</v>
      </c>
      <c r="F3705" s="5">
        <v>1200</v>
      </c>
      <c r="G3705" s="5">
        <v>70</v>
      </c>
      <c r="I3705" s="5">
        <v>46</v>
      </c>
      <c r="J3705" s="5">
        <v>9.07</v>
      </c>
      <c r="K3705" s="5">
        <v>124</v>
      </c>
      <c r="L3705" s="5">
        <v>25.98</v>
      </c>
      <c r="M3705" s="16">
        <v>15000</v>
      </c>
      <c r="N3705" s="5">
        <v>2</v>
      </c>
      <c r="P3705">
        <f t="shared" si="49"/>
        <v>2</v>
      </c>
    </row>
    <row r="3706" spans="1:16" x14ac:dyDescent="0.25">
      <c r="A3706" s="5" t="s">
        <v>291</v>
      </c>
      <c r="B3706" s="17">
        <v>659770</v>
      </c>
      <c r="C3706" s="14">
        <v>38213</v>
      </c>
      <c r="D3706" s="70" t="s">
        <v>3036</v>
      </c>
      <c r="E3706" s="5">
        <v>2</v>
      </c>
      <c r="F3706" s="5">
        <v>1500</v>
      </c>
      <c r="G3706" s="5">
        <v>70</v>
      </c>
      <c r="I3706" s="5">
        <v>46</v>
      </c>
      <c r="J3706" s="5">
        <v>1.7</v>
      </c>
      <c r="K3706" s="5">
        <v>124</v>
      </c>
      <c r="L3706" s="5">
        <v>27.5</v>
      </c>
      <c r="M3706" s="16">
        <v>85000</v>
      </c>
      <c r="P3706">
        <f t="shared" si="49"/>
        <v>0</v>
      </c>
    </row>
    <row r="3707" spans="1:16" x14ac:dyDescent="0.25">
      <c r="A3707" s="5" t="s">
        <v>291</v>
      </c>
      <c r="B3707" s="17">
        <v>659770</v>
      </c>
      <c r="C3707" s="14">
        <v>38214</v>
      </c>
      <c r="D3707" s="70" t="s">
        <v>3037</v>
      </c>
      <c r="E3707" s="5">
        <v>1</v>
      </c>
      <c r="F3707" s="5">
        <v>945</v>
      </c>
      <c r="G3707" s="5">
        <v>29</v>
      </c>
      <c r="I3707" s="5">
        <v>46</v>
      </c>
      <c r="J3707" s="5">
        <v>9.74</v>
      </c>
      <c r="K3707" s="5">
        <v>124</v>
      </c>
      <c r="L3707" s="5">
        <v>9.0299999999999994</v>
      </c>
      <c r="M3707" s="16">
        <v>30000</v>
      </c>
      <c r="N3707" s="5">
        <v>8</v>
      </c>
      <c r="O3707" s="5">
        <v>10</v>
      </c>
      <c r="P3707">
        <f t="shared" si="49"/>
        <v>18</v>
      </c>
    </row>
    <row r="3708" spans="1:16" x14ac:dyDescent="0.25">
      <c r="A3708" s="5" t="s">
        <v>291</v>
      </c>
      <c r="B3708" s="17">
        <v>659770</v>
      </c>
      <c r="C3708" s="14">
        <v>38214</v>
      </c>
      <c r="D3708" s="70" t="s">
        <v>3037</v>
      </c>
      <c r="E3708" s="5">
        <v>2</v>
      </c>
      <c r="F3708" s="5">
        <v>1280</v>
      </c>
      <c r="G3708" s="5">
        <v>18</v>
      </c>
      <c r="I3708" s="5">
        <v>46</v>
      </c>
      <c r="J3708" s="5">
        <v>4.5999999999999996</v>
      </c>
      <c r="K3708" s="5">
        <v>124</v>
      </c>
      <c r="L3708" s="5">
        <v>0.66</v>
      </c>
      <c r="M3708" s="16">
        <v>70000</v>
      </c>
      <c r="N3708" s="5">
        <v>1</v>
      </c>
      <c r="P3708">
        <f t="shared" si="49"/>
        <v>1</v>
      </c>
    </row>
    <row r="3709" spans="1:16" x14ac:dyDescent="0.25">
      <c r="A3709" s="5" t="s">
        <v>291</v>
      </c>
      <c r="B3709" s="17">
        <v>659770</v>
      </c>
      <c r="C3709" s="14">
        <v>38215</v>
      </c>
      <c r="D3709" s="70" t="s">
        <v>3038</v>
      </c>
      <c r="E3709" s="5">
        <v>1</v>
      </c>
      <c r="F3709" s="5">
        <v>1015</v>
      </c>
      <c r="G3709" s="5">
        <v>42</v>
      </c>
      <c r="I3709" s="5">
        <v>45</v>
      </c>
      <c r="J3709" s="5">
        <v>58.23</v>
      </c>
      <c r="K3709" s="5">
        <v>124</v>
      </c>
      <c r="L3709" s="5">
        <v>5.5</v>
      </c>
      <c r="M3709" s="46">
        <v>70000</v>
      </c>
      <c r="P3709">
        <f t="shared" si="49"/>
        <v>0</v>
      </c>
    </row>
    <row r="3710" spans="1:16" x14ac:dyDescent="0.25">
      <c r="A3710" s="5" t="s">
        <v>291</v>
      </c>
      <c r="B3710" s="17">
        <v>659770</v>
      </c>
      <c r="C3710" s="14">
        <v>38215</v>
      </c>
      <c r="D3710" s="70" t="s">
        <v>3038</v>
      </c>
      <c r="E3710" s="5">
        <v>2</v>
      </c>
      <c r="F3710" s="5">
        <v>1300</v>
      </c>
      <c r="G3710" s="5">
        <v>37</v>
      </c>
      <c r="I3710" s="5">
        <v>45</v>
      </c>
      <c r="J3710" s="5">
        <v>57.71</v>
      </c>
      <c r="K3710" s="5">
        <v>124</v>
      </c>
      <c r="L3710" s="5">
        <v>4.3899999999999997</v>
      </c>
      <c r="M3710" s="46">
        <v>30000</v>
      </c>
      <c r="P3710">
        <f t="shared" si="49"/>
        <v>0</v>
      </c>
    </row>
    <row r="3711" spans="1:16" x14ac:dyDescent="0.25">
      <c r="A3711" s="5" t="s">
        <v>291</v>
      </c>
      <c r="B3711" s="17">
        <v>659770</v>
      </c>
      <c r="C3711" s="14">
        <v>38216</v>
      </c>
      <c r="D3711" s="70" t="s">
        <v>3039</v>
      </c>
      <c r="E3711" s="5">
        <v>1</v>
      </c>
      <c r="F3711" s="5">
        <v>1230</v>
      </c>
      <c r="G3711" s="5">
        <v>41</v>
      </c>
      <c r="I3711" s="5">
        <v>46</v>
      </c>
      <c r="J3711" s="5">
        <v>26.92</v>
      </c>
      <c r="K3711" s="5">
        <v>124</v>
      </c>
      <c r="L3711" s="5">
        <v>18.829999999999998</v>
      </c>
      <c r="M3711" s="16">
        <v>60000</v>
      </c>
      <c r="P3711">
        <f t="shared" si="49"/>
        <v>0</v>
      </c>
    </row>
    <row r="3712" spans="1:16" x14ac:dyDescent="0.25">
      <c r="A3712" s="5" t="s">
        <v>291</v>
      </c>
      <c r="B3712" s="17">
        <v>659770</v>
      </c>
      <c r="C3712" s="14">
        <v>38216</v>
      </c>
      <c r="D3712" s="70" t="s">
        <v>3039</v>
      </c>
      <c r="E3712" s="5">
        <v>2</v>
      </c>
      <c r="F3712" s="5">
        <v>1400</v>
      </c>
      <c r="G3712" s="5">
        <v>35</v>
      </c>
      <c r="I3712" s="5">
        <v>46</v>
      </c>
      <c r="J3712" s="5">
        <v>26.54</v>
      </c>
      <c r="K3712" s="5">
        <v>124</v>
      </c>
      <c r="L3712" s="5">
        <v>15.39</v>
      </c>
      <c r="M3712" s="16">
        <v>40000</v>
      </c>
      <c r="P3712">
        <f t="shared" si="49"/>
        <v>0</v>
      </c>
    </row>
    <row r="3713" spans="1:16" x14ac:dyDescent="0.25">
      <c r="A3713" s="5" t="s">
        <v>291</v>
      </c>
      <c r="B3713" s="17">
        <v>659770</v>
      </c>
      <c r="C3713" s="14">
        <v>38217</v>
      </c>
      <c r="D3713" s="70" t="s">
        <v>3040</v>
      </c>
      <c r="E3713" s="5">
        <v>1</v>
      </c>
      <c r="F3713" s="5">
        <v>915</v>
      </c>
      <c r="G3713" s="5">
        <v>26</v>
      </c>
      <c r="I3713" s="5">
        <v>46</v>
      </c>
      <c r="J3713" s="5">
        <v>21.14</v>
      </c>
      <c r="K3713" s="5">
        <v>124</v>
      </c>
      <c r="L3713" s="5">
        <v>13.75</v>
      </c>
      <c r="M3713" s="16">
        <v>20000</v>
      </c>
      <c r="P3713">
        <f t="shared" si="49"/>
        <v>0</v>
      </c>
    </row>
    <row r="3714" spans="1:16" x14ac:dyDescent="0.25">
      <c r="A3714" s="5" t="s">
        <v>291</v>
      </c>
      <c r="B3714" s="17">
        <v>659770</v>
      </c>
      <c r="C3714" s="14">
        <v>38217</v>
      </c>
      <c r="D3714" s="70" t="s">
        <v>3040</v>
      </c>
      <c r="E3714" s="5">
        <v>2</v>
      </c>
      <c r="F3714" s="5">
        <v>1400</v>
      </c>
      <c r="G3714" s="5">
        <v>50</v>
      </c>
      <c r="I3714" s="5">
        <v>46</v>
      </c>
      <c r="J3714" s="5">
        <v>23.4</v>
      </c>
      <c r="K3714" s="5">
        <v>124</v>
      </c>
      <c r="L3714" s="5">
        <v>22.28</v>
      </c>
      <c r="M3714" s="16">
        <v>40000</v>
      </c>
      <c r="P3714">
        <f t="shared" si="49"/>
        <v>0</v>
      </c>
    </row>
    <row r="3715" spans="1:16" x14ac:dyDescent="0.25">
      <c r="A3715" s="5" t="s">
        <v>291</v>
      </c>
      <c r="B3715" s="17">
        <v>659770</v>
      </c>
      <c r="C3715" s="14">
        <v>38217</v>
      </c>
      <c r="D3715" s="70" t="s">
        <v>3040</v>
      </c>
      <c r="E3715" s="5">
        <v>3</v>
      </c>
      <c r="F3715" s="5">
        <v>1900</v>
      </c>
      <c r="G3715" s="5">
        <v>37</v>
      </c>
      <c r="I3715" s="5">
        <v>46</v>
      </c>
      <c r="J3715" s="5">
        <v>20.65</v>
      </c>
      <c r="K3715" s="5">
        <v>124</v>
      </c>
      <c r="L3715" s="5">
        <v>16.239999999999998</v>
      </c>
      <c r="M3715" s="16">
        <v>40000</v>
      </c>
      <c r="P3715">
        <f t="shared" si="49"/>
        <v>0</v>
      </c>
    </row>
    <row r="3716" spans="1:16" x14ac:dyDescent="0.25">
      <c r="A3716" s="5" t="s">
        <v>291</v>
      </c>
      <c r="B3716" s="17">
        <v>659770</v>
      </c>
      <c r="C3716" s="14">
        <v>38218</v>
      </c>
      <c r="D3716" s="70" t="s">
        <v>3041</v>
      </c>
      <c r="E3716" s="5">
        <v>1</v>
      </c>
      <c r="F3716" s="5">
        <v>1423</v>
      </c>
      <c r="G3716" s="5">
        <v>73</v>
      </c>
      <c r="I3716" s="5">
        <v>46</v>
      </c>
      <c r="J3716" s="5">
        <v>3.5</v>
      </c>
      <c r="K3716" s="5">
        <v>124</v>
      </c>
      <c r="L3716" s="5">
        <v>24.41</v>
      </c>
      <c r="M3716" s="16">
        <v>100000</v>
      </c>
      <c r="N3716" s="5">
        <v>1</v>
      </c>
      <c r="P3716">
        <f t="shared" si="49"/>
        <v>1</v>
      </c>
    </row>
    <row r="3717" spans="1:16" x14ac:dyDescent="0.25">
      <c r="A3717" s="5" t="s">
        <v>291</v>
      </c>
      <c r="B3717" s="17">
        <v>659770</v>
      </c>
      <c r="C3717" s="14">
        <v>38219</v>
      </c>
      <c r="D3717" s="70" t="s">
        <v>3042</v>
      </c>
      <c r="E3717" s="5">
        <v>1</v>
      </c>
      <c r="F3717" s="5">
        <v>1045</v>
      </c>
      <c r="G3717" s="5">
        <v>32</v>
      </c>
      <c r="I3717" s="5">
        <v>46</v>
      </c>
      <c r="J3717" s="5">
        <v>22.3</v>
      </c>
      <c r="K3717" s="5">
        <v>124</v>
      </c>
      <c r="L3717" s="5">
        <v>22.43</v>
      </c>
      <c r="M3717" s="16">
        <v>60000</v>
      </c>
      <c r="P3717">
        <f t="shared" si="49"/>
        <v>0</v>
      </c>
    </row>
    <row r="3718" spans="1:16" x14ac:dyDescent="0.25">
      <c r="A3718" s="5" t="s">
        <v>291</v>
      </c>
      <c r="B3718" s="17">
        <v>659770</v>
      </c>
      <c r="C3718" s="14">
        <v>38219</v>
      </c>
      <c r="D3718" s="70" t="s">
        <v>3042</v>
      </c>
      <c r="E3718" s="5">
        <v>2</v>
      </c>
      <c r="F3718" s="5">
        <v>1500</v>
      </c>
      <c r="G3718" s="5">
        <v>60</v>
      </c>
      <c r="I3718" s="5">
        <v>46</v>
      </c>
      <c r="J3718" s="5">
        <v>20.66</v>
      </c>
      <c r="K3718" s="5">
        <v>124</v>
      </c>
      <c r="L3718" s="5">
        <v>23.54</v>
      </c>
      <c r="M3718" s="16">
        <v>40000</v>
      </c>
      <c r="P3718">
        <f t="shared" si="49"/>
        <v>0</v>
      </c>
    </row>
    <row r="3719" spans="1:16" x14ac:dyDescent="0.25">
      <c r="A3719" s="5" t="s">
        <v>291</v>
      </c>
      <c r="B3719" s="17">
        <v>659770</v>
      </c>
      <c r="C3719" s="14">
        <v>38220</v>
      </c>
      <c r="D3719" s="70" t="s">
        <v>3043</v>
      </c>
      <c r="E3719" s="5">
        <v>1</v>
      </c>
      <c r="F3719" s="5">
        <v>845</v>
      </c>
      <c r="G3719" s="5">
        <v>54</v>
      </c>
      <c r="I3719" s="5">
        <v>46</v>
      </c>
      <c r="J3719" s="5">
        <v>21</v>
      </c>
      <c r="K3719" s="5">
        <v>124</v>
      </c>
      <c r="L3719" s="5">
        <v>22.16</v>
      </c>
      <c r="M3719" s="16">
        <v>20000</v>
      </c>
      <c r="P3719">
        <f t="shared" si="49"/>
        <v>0</v>
      </c>
    </row>
    <row r="3720" spans="1:16" x14ac:dyDescent="0.25">
      <c r="A3720" s="5" t="s">
        <v>291</v>
      </c>
      <c r="B3720" s="17">
        <v>659770</v>
      </c>
      <c r="C3720" s="14">
        <v>38220</v>
      </c>
      <c r="D3720" s="70" t="s">
        <v>3043</v>
      </c>
      <c r="E3720" s="5">
        <v>2</v>
      </c>
      <c r="F3720" s="5">
        <v>1200</v>
      </c>
      <c r="G3720" s="5">
        <v>74</v>
      </c>
      <c r="I3720" s="5">
        <v>46</v>
      </c>
      <c r="J3720" s="5">
        <v>22.24</v>
      </c>
      <c r="K3720" s="5">
        <v>124</v>
      </c>
      <c r="L3720" s="5">
        <v>23.140999999999998</v>
      </c>
      <c r="M3720" s="16">
        <v>75000</v>
      </c>
      <c r="P3720">
        <f t="shared" si="49"/>
        <v>0</v>
      </c>
    </row>
    <row r="3721" spans="1:16" x14ac:dyDescent="0.25">
      <c r="A3721" s="5" t="s">
        <v>291</v>
      </c>
      <c r="B3721" s="17">
        <v>659770</v>
      </c>
      <c r="C3721" s="14">
        <v>38221</v>
      </c>
      <c r="D3721" s="70" t="s">
        <v>3044</v>
      </c>
      <c r="E3721" s="5">
        <v>1</v>
      </c>
      <c r="F3721" s="5">
        <v>1130</v>
      </c>
      <c r="G3721" s="5">
        <v>85</v>
      </c>
      <c r="I3721" s="5">
        <v>46</v>
      </c>
      <c r="J3721" s="5">
        <v>18.7</v>
      </c>
      <c r="K3721" s="5">
        <v>124</v>
      </c>
      <c r="L3721" s="5">
        <v>26.22</v>
      </c>
      <c r="M3721" s="16">
        <v>15000</v>
      </c>
      <c r="P3721">
        <f t="shared" si="49"/>
        <v>0</v>
      </c>
    </row>
    <row r="3722" spans="1:16" x14ac:dyDescent="0.25">
      <c r="A3722" s="5" t="s">
        <v>291</v>
      </c>
      <c r="B3722" s="17">
        <v>659770</v>
      </c>
      <c r="C3722" s="14">
        <v>38221</v>
      </c>
      <c r="D3722" s="70" t="s">
        <v>3044</v>
      </c>
      <c r="E3722" s="5">
        <v>2</v>
      </c>
      <c r="F3722" s="5">
        <v>1500</v>
      </c>
      <c r="G3722" s="5">
        <v>23</v>
      </c>
      <c r="I3722" s="5">
        <v>46</v>
      </c>
      <c r="J3722" s="5">
        <v>17.02</v>
      </c>
      <c r="K3722" s="5">
        <v>124</v>
      </c>
      <c r="L3722" s="5">
        <v>25.18</v>
      </c>
      <c r="M3722" s="16">
        <v>85000</v>
      </c>
      <c r="P3722">
        <f t="shared" si="49"/>
        <v>0</v>
      </c>
    </row>
    <row r="3723" spans="1:16" x14ac:dyDescent="0.25">
      <c r="A3723" s="5" t="s">
        <v>291</v>
      </c>
      <c r="B3723" s="17">
        <v>659770</v>
      </c>
      <c r="C3723" s="14">
        <v>38222</v>
      </c>
      <c r="D3723" s="70" t="s">
        <v>3045</v>
      </c>
      <c r="E3723" s="5">
        <v>1</v>
      </c>
      <c r="F3723" s="5">
        <v>1300</v>
      </c>
      <c r="G3723" s="5">
        <v>27</v>
      </c>
      <c r="I3723" s="5">
        <v>46</v>
      </c>
      <c r="J3723" s="5">
        <v>40.28</v>
      </c>
      <c r="K3723" s="5">
        <v>124</v>
      </c>
      <c r="L3723" s="5">
        <v>15.13</v>
      </c>
      <c r="M3723" s="16">
        <v>0</v>
      </c>
      <c r="P3723">
        <f t="shared" si="49"/>
        <v>0</v>
      </c>
    </row>
    <row r="3724" spans="1:16" x14ac:dyDescent="0.25">
      <c r="A3724" s="5" t="s">
        <v>291</v>
      </c>
      <c r="B3724" s="17">
        <v>659770</v>
      </c>
      <c r="C3724" s="14">
        <v>38222</v>
      </c>
      <c r="D3724" s="70" t="s">
        <v>3045</v>
      </c>
      <c r="E3724" s="5">
        <v>2</v>
      </c>
      <c r="F3724" s="5">
        <v>1500</v>
      </c>
      <c r="G3724" s="5">
        <v>24</v>
      </c>
      <c r="I3724" s="5">
        <v>46</v>
      </c>
      <c r="J3724" s="5">
        <v>48.31</v>
      </c>
      <c r="K3724" s="5">
        <v>124</v>
      </c>
      <c r="L3724" s="5">
        <v>14.38</v>
      </c>
      <c r="M3724" s="16">
        <v>100000</v>
      </c>
      <c r="P3724">
        <f t="shared" si="49"/>
        <v>0</v>
      </c>
    </row>
    <row r="3725" spans="1:16" x14ac:dyDescent="0.25">
      <c r="A3725" s="5" t="s">
        <v>291</v>
      </c>
      <c r="B3725" s="17">
        <v>659770</v>
      </c>
      <c r="C3725" s="14">
        <v>38226</v>
      </c>
      <c r="D3725" s="70" t="s">
        <v>3046</v>
      </c>
      <c r="E3725" s="5">
        <v>1</v>
      </c>
      <c r="F3725" s="5">
        <v>1700</v>
      </c>
      <c r="G3725" s="5">
        <v>52</v>
      </c>
      <c r="I3725" s="5">
        <v>46</v>
      </c>
      <c r="J3725" s="5">
        <v>13.52</v>
      </c>
      <c r="K3725" s="5">
        <v>124</v>
      </c>
      <c r="L3725" s="5">
        <v>17.64</v>
      </c>
      <c r="M3725" s="16">
        <v>20000</v>
      </c>
      <c r="P3725">
        <f t="shared" si="49"/>
        <v>0</v>
      </c>
    </row>
    <row r="3726" spans="1:16" x14ac:dyDescent="0.25">
      <c r="A3726" s="5" t="s">
        <v>291</v>
      </c>
      <c r="B3726" s="17">
        <v>659770</v>
      </c>
      <c r="C3726" s="14">
        <v>38227</v>
      </c>
      <c r="D3726" s="70" t="s">
        <v>3047</v>
      </c>
      <c r="E3726" s="5">
        <v>1</v>
      </c>
      <c r="F3726" s="5">
        <v>1030</v>
      </c>
      <c r="G3726" s="5">
        <v>48</v>
      </c>
      <c r="I3726" s="5">
        <v>46</v>
      </c>
      <c r="J3726" s="5">
        <v>16.11</v>
      </c>
      <c r="K3726" s="5">
        <v>124</v>
      </c>
      <c r="L3726" s="5">
        <v>16.29</v>
      </c>
      <c r="M3726" s="16">
        <v>50000</v>
      </c>
      <c r="P3726">
        <f t="shared" si="49"/>
        <v>0</v>
      </c>
    </row>
    <row r="3727" spans="1:16" x14ac:dyDescent="0.25">
      <c r="A3727" s="5" t="s">
        <v>291</v>
      </c>
      <c r="B3727" s="17">
        <v>659770</v>
      </c>
      <c r="C3727" s="14">
        <v>38227</v>
      </c>
      <c r="D3727" s="70" t="s">
        <v>3047</v>
      </c>
      <c r="E3727" s="5">
        <v>2</v>
      </c>
      <c r="F3727" s="5">
        <v>1430</v>
      </c>
      <c r="G3727" s="5">
        <v>50</v>
      </c>
      <c r="I3727" s="5">
        <v>46</v>
      </c>
      <c r="J3727" s="5">
        <v>8.02</v>
      </c>
      <c r="K3727" s="5">
        <v>124</v>
      </c>
      <c r="L3727" s="5">
        <v>15.93</v>
      </c>
      <c r="M3727" s="16">
        <v>40000</v>
      </c>
      <c r="P3727">
        <f t="shared" si="49"/>
        <v>0</v>
      </c>
    </row>
    <row r="3728" spans="1:16" x14ac:dyDescent="0.25">
      <c r="A3728" s="5" t="s">
        <v>291</v>
      </c>
      <c r="B3728" s="17">
        <v>659770</v>
      </c>
      <c r="C3728" s="14">
        <v>38228</v>
      </c>
      <c r="D3728" s="70" t="s">
        <v>3048</v>
      </c>
      <c r="E3728" s="5">
        <v>1</v>
      </c>
      <c r="F3728" s="5">
        <v>1500</v>
      </c>
      <c r="G3728" s="5">
        <v>48</v>
      </c>
      <c r="I3728" s="5">
        <v>46</v>
      </c>
      <c r="J3728" s="5">
        <v>57.7</v>
      </c>
      <c r="K3728" s="5">
        <v>124</v>
      </c>
      <c r="L3728" s="5">
        <v>7.55</v>
      </c>
      <c r="M3728" s="16">
        <v>90000</v>
      </c>
      <c r="P3728">
        <f t="shared" si="49"/>
        <v>0</v>
      </c>
    </row>
    <row r="3729" spans="1:16" x14ac:dyDescent="0.25">
      <c r="A3729" s="5" t="s">
        <v>291</v>
      </c>
      <c r="B3729" s="17">
        <v>659770</v>
      </c>
      <c r="C3729" s="14">
        <v>38233</v>
      </c>
      <c r="D3729" s="70" t="s">
        <v>3049</v>
      </c>
      <c r="E3729" s="5">
        <v>1</v>
      </c>
      <c r="F3729" s="5">
        <v>1430</v>
      </c>
      <c r="G3729" s="5">
        <v>38</v>
      </c>
      <c r="I3729" s="5">
        <v>46</v>
      </c>
      <c r="J3729" s="5">
        <v>30.4</v>
      </c>
      <c r="K3729" s="5">
        <v>124</v>
      </c>
      <c r="L3729" s="5">
        <v>19.8</v>
      </c>
      <c r="M3729" s="16">
        <v>40000</v>
      </c>
      <c r="O3729" s="5">
        <v>1</v>
      </c>
      <c r="P3729">
        <f t="shared" si="49"/>
        <v>1</v>
      </c>
    </row>
    <row r="3730" spans="1:16" x14ac:dyDescent="0.25">
      <c r="A3730" s="5" t="s">
        <v>291</v>
      </c>
      <c r="B3730" s="17">
        <v>659770</v>
      </c>
      <c r="C3730" s="14">
        <v>38236</v>
      </c>
      <c r="D3730" s="73" t="s">
        <v>6916</v>
      </c>
      <c r="E3730" s="5">
        <v>1</v>
      </c>
      <c r="F3730" s="5">
        <v>1700</v>
      </c>
      <c r="G3730" s="5">
        <v>41</v>
      </c>
      <c r="I3730" s="5">
        <v>46</v>
      </c>
      <c r="J3730" s="5">
        <v>57.6</v>
      </c>
      <c r="K3730" s="5">
        <v>124</v>
      </c>
      <c r="L3730" s="5">
        <v>27.8</v>
      </c>
      <c r="M3730" s="16">
        <v>0</v>
      </c>
      <c r="P3730">
        <f t="shared" si="49"/>
        <v>0</v>
      </c>
    </row>
    <row r="3731" spans="1:16" x14ac:dyDescent="0.25">
      <c r="A3731" s="5" t="s">
        <v>291</v>
      </c>
      <c r="B3731" s="17">
        <v>659770</v>
      </c>
      <c r="C3731" s="14">
        <v>38237</v>
      </c>
      <c r="D3731" s="70" t="s">
        <v>3050</v>
      </c>
      <c r="E3731" s="5">
        <v>1</v>
      </c>
      <c r="F3731" s="5">
        <v>1000</v>
      </c>
      <c r="G3731" s="5">
        <v>48</v>
      </c>
      <c r="H3731" s="5">
        <v>60</v>
      </c>
      <c r="I3731" s="5">
        <v>46</v>
      </c>
      <c r="J3731" s="5">
        <v>56.3</v>
      </c>
      <c r="K3731" s="5">
        <v>124</v>
      </c>
      <c r="L3731" s="5">
        <v>33.9</v>
      </c>
      <c r="M3731" s="16">
        <v>25000</v>
      </c>
      <c r="O3731" s="5">
        <v>1</v>
      </c>
      <c r="P3731">
        <f t="shared" si="49"/>
        <v>1</v>
      </c>
    </row>
    <row r="3732" spans="1:16" x14ac:dyDescent="0.25">
      <c r="A3732" s="5" t="s">
        <v>291</v>
      </c>
      <c r="B3732" s="17">
        <v>659770</v>
      </c>
      <c r="C3732" s="14">
        <v>38237</v>
      </c>
      <c r="D3732" s="70" t="s">
        <v>3050</v>
      </c>
      <c r="E3732" s="5">
        <v>2</v>
      </c>
      <c r="F3732" s="5">
        <v>1130</v>
      </c>
      <c r="G3732" s="5">
        <v>49</v>
      </c>
      <c r="H3732" s="5">
        <v>60</v>
      </c>
      <c r="I3732" s="5">
        <v>46</v>
      </c>
      <c r="J3732" s="5">
        <v>59.5</v>
      </c>
      <c r="K3732" s="5">
        <v>124</v>
      </c>
      <c r="L3732" s="5">
        <v>33.299999999999997</v>
      </c>
      <c r="M3732" s="16">
        <v>70000</v>
      </c>
      <c r="P3732">
        <f t="shared" si="49"/>
        <v>0</v>
      </c>
    </row>
    <row r="3733" spans="1:16" x14ac:dyDescent="0.25">
      <c r="A3733" s="5" t="s">
        <v>291</v>
      </c>
      <c r="B3733" s="17">
        <v>659770</v>
      </c>
      <c r="C3733" s="14">
        <v>38238</v>
      </c>
      <c r="D3733" s="70" t="s">
        <v>3051</v>
      </c>
      <c r="E3733" s="5">
        <v>1</v>
      </c>
      <c r="F3733" s="5">
        <v>1100</v>
      </c>
      <c r="G3733" s="5">
        <v>51</v>
      </c>
      <c r="H3733" s="5">
        <v>62</v>
      </c>
      <c r="I3733" s="5">
        <v>46</v>
      </c>
      <c r="J3733" s="5">
        <v>56.6</v>
      </c>
      <c r="K3733" s="5">
        <v>124</v>
      </c>
      <c r="L3733" s="5">
        <v>35.299999999999997</v>
      </c>
      <c r="M3733" s="16">
        <v>60000</v>
      </c>
      <c r="P3733">
        <f t="shared" si="49"/>
        <v>0</v>
      </c>
    </row>
    <row r="3734" spans="1:16" x14ac:dyDescent="0.25">
      <c r="A3734" s="5" t="s">
        <v>291</v>
      </c>
      <c r="B3734" s="17">
        <v>659770</v>
      </c>
      <c r="C3734" s="14">
        <v>38238</v>
      </c>
      <c r="D3734" s="70" t="s">
        <v>3051</v>
      </c>
      <c r="E3734" s="5">
        <v>2</v>
      </c>
      <c r="F3734" s="5">
        <v>1330</v>
      </c>
      <c r="G3734" s="5">
        <v>50</v>
      </c>
      <c r="H3734" s="5">
        <v>65</v>
      </c>
      <c r="I3734" s="5">
        <v>46</v>
      </c>
      <c r="J3734" s="5">
        <v>54.4</v>
      </c>
      <c r="K3734" s="5">
        <v>124</v>
      </c>
      <c r="L3734" s="5">
        <v>33.5</v>
      </c>
      <c r="M3734" s="16">
        <v>15000</v>
      </c>
      <c r="P3734">
        <f t="shared" si="49"/>
        <v>0</v>
      </c>
    </row>
    <row r="3735" spans="1:16" x14ac:dyDescent="0.25">
      <c r="A3735" s="5" t="s">
        <v>291</v>
      </c>
      <c r="B3735" s="17">
        <v>659770</v>
      </c>
      <c r="C3735" s="14">
        <v>38239</v>
      </c>
      <c r="D3735" s="70" t="s">
        <v>3052</v>
      </c>
      <c r="E3735" s="5">
        <v>1</v>
      </c>
      <c r="F3735" s="5">
        <v>1225</v>
      </c>
      <c r="G3735" s="5">
        <v>37</v>
      </c>
      <c r="H3735" s="5">
        <v>63</v>
      </c>
      <c r="I3735" s="5">
        <v>46</v>
      </c>
      <c r="J3735" s="5">
        <v>42.1</v>
      </c>
      <c r="K3735" s="5">
        <v>124</v>
      </c>
      <c r="L3735" s="5">
        <v>19.399999999999999</v>
      </c>
      <c r="M3735" s="16">
        <v>95000</v>
      </c>
      <c r="P3735">
        <f t="shared" si="49"/>
        <v>0</v>
      </c>
    </row>
    <row r="3736" spans="1:16" x14ac:dyDescent="0.25">
      <c r="A3736" s="5" t="s">
        <v>291</v>
      </c>
      <c r="B3736" s="17">
        <v>659770</v>
      </c>
      <c r="C3736" s="14">
        <v>38249</v>
      </c>
      <c r="D3736" s="70" t="s">
        <v>3053</v>
      </c>
      <c r="E3736" s="5">
        <v>1</v>
      </c>
      <c r="F3736" s="5">
        <v>1022</v>
      </c>
      <c r="G3736" s="5">
        <v>35</v>
      </c>
      <c r="I3736" s="5">
        <v>46</v>
      </c>
      <c r="J3736" s="5">
        <v>30.2</v>
      </c>
      <c r="K3736" s="5">
        <v>124</v>
      </c>
      <c r="L3736" s="5">
        <v>18</v>
      </c>
      <c r="M3736" s="16">
        <v>20000</v>
      </c>
      <c r="P3736">
        <f t="shared" si="49"/>
        <v>0</v>
      </c>
    </row>
    <row r="3737" spans="1:16" x14ac:dyDescent="0.25">
      <c r="A3737" s="5" t="s">
        <v>291</v>
      </c>
      <c r="B3737" s="17">
        <v>659770</v>
      </c>
      <c r="C3737" s="14">
        <v>38250</v>
      </c>
      <c r="D3737" s="70" t="s">
        <v>3054</v>
      </c>
      <c r="E3737" s="5">
        <v>1</v>
      </c>
      <c r="F3737" s="5">
        <v>1800</v>
      </c>
      <c r="G3737" s="5">
        <v>28</v>
      </c>
      <c r="I3737" s="5">
        <v>46</v>
      </c>
      <c r="J3737" s="5">
        <v>26</v>
      </c>
      <c r="K3737" s="5">
        <v>124</v>
      </c>
      <c r="L3737" s="5">
        <v>14.3</v>
      </c>
      <c r="M3737" s="16">
        <v>35000</v>
      </c>
      <c r="O3737" s="5">
        <v>2</v>
      </c>
      <c r="P3737">
        <f t="shared" si="49"/>
        <v>2</v>
      </c>
    </row>
    <row r="3738" spans="1:16" x14ac:dyDescent="0.25">
      <c r="A3738" s="5" t="s">
        <v>291</v>
      </c>
      <c r="B3738" s="17">
        <v>659770</v>
      </c>
      <c r="C3738" s="14">
        <v>38251</v>
      </c>
      <c r="D3738" s="70" t="s">
        <v>3055</v>
      </c>
      <c r="E3738" s="5">
        <v>1</v>
      </c>
      <c r="F3738" s="5">
        <v>1045</v>
      </c>
      <c r="G3738" s="5">
        <v>34</v>
      </c>
      <c r="I3738" s="5">
        <v>46</v>
      </c>
      <c r="J3738" s="5">
        <v>20.6</v>
      </c>
      <c r="K3738" s="5">
        <v>124</v>
      </c>
      <c r="L3738" s="5">
        <v>15.9</v>
      </c>
      <c r="M3738" s="16">
        <v>50000</v>
      </c>
      <c r="P3738">
        <f t="shared" si="49"/>
        <v>0</v>
      </c>
    </row>
    <row r="3739" spans="1:16" x14ac:dyDescent="0.25">
      <c r="A3739" s="5" t="s">
        <v>291</v>
      </c>
      <c r="B3739" s="17">
        <v>659770</v>
      </c>
      <c r="C3739" s="14">
        <v>38251</v>
      </c>
      <c r="D3739" s="70" t="s">
        <v>3055</v>
      </c>
      <c r="E3739" s="5">
        <v>2</v>
      </c>
      <c r="F3739" s="5">
        <v>1230</v>
      </c>
      <c r="G3739" s="5">
        <v>36</v>
      </c>
      <c r="H3739" s="5">
        <v>60</v>
      </c>
      <c r="I3739" s="5">
        <v>46</v>
      </c>
      <c r="J3739" s="5">
        <v>23.1</v>
      </c>
      <c r="K3739" s="5">
        <v>124</v>
      </c>
      <c r="L3739" s="5">
        <v>16.899999999999999</v>
      </c>
      <c r="M3739" s="16">
        <v>40000</v>
      </c>
      <c r="P3739">
        <f t="shared" si="49"/>
        <v>0</v>
      </c>
    </row>
    <row r="3740" spans="1:16" x14ac:dyDescent="0.25">
      <c r="A3740" s="5" t="s">
        <v>291</v>
      </c>
      <c r="B3740" s="17">
        <v>659770</v>
      </c>
      <c r="C3740" s="14">
        <v>38252</v>
      </c>
      <c r="D3740" s="70" t="s">
        <v>3056</v>
      </c>
      <c r="E3740" s="5">
        <v>1</v>
      </c>
      <c r="F3740" s="5">
        <v>835</v>
      </c>
      <c r="G3740" s="5">
        <v>31</v>
      </c>
      <c r="H3740" s="5">
        <v>60</v>
      </c>
      <c r="I3740" s="5">
        <v>46</v>
      </c>
      <c r="J3740" s="5">
        <v>8.5</v>
      </c>
      <c r="K3740" s="5">
        <v>124</v>
      </c>
      <c r="L3740" s="5">
        <v>7.8</v>
      </c>
      <c r="M3740" s="16">
        <v>0</v>
      </c>
      <c r="P3740">
        <f t="shared" si="49"/>
        <v>0</v>
      </c>
    </row>
    <row r="3741" spans="1:16" x14ac:dyDescent="0.25">
      <c r="A3741" s="5" t="s">
        <v>291</v>
      </c>
      <c r="B3741" s="17">
        <v>659770</v>
      </c>
      <c r="C3741" s="14">
        <v>38252</v>
      </c>
      <c r="D3741" s="70" t="s">
        <v>3056</v>
      </c>
      <c r="E3741" s="5">
        <v>2</v>
      </c>
      <c r="F3741" s="5">
        <v>1015</v>
      </c>
      <c r="G3741" s="5">
        <v>34</v>
      </c>
      <c r="H3741" s="5">
        <v>60</v>
      </c>
      <c r="I3741" s="5">
        <v>46</v>
      </c>
      <c r="J3741" s="5">
        <v>8</v>
      </c>
      <c r="K3741" s="5">
        <v>124</v>
      </c>
      <c r="L3741" s="5">
        <v>8.6</v>
      </c>
      <c r="M3741" s="16">
        <v>55000</v>
      </c>
      <c r="P3741">
        <f t="shared" si="49"/>
        <v>0</v>
      </c>
    </row>
    <row r="3742" spans="1:16" x14ac:dyDescent="0.25">
      <c r="A3742" s="5" t="s">
        <v>291</v>
      </c>
      <c r="B3742" s="17">
        <v>659770</v>
      </c>
      <c r="C3742" s="14">
        <v>38252</v>
      </c>
      <c r="D3742" s="70" t="s">
        <v>3056</v>
      </c>
      <c r="E3742" s="5">
        <v>3</v>
      </c>
      <c r="F3742" s="5">
        <v>1200</v>
      </c>
      <c r="G3742" s="5">
        <v>31</v>
      </c>
      <c r="H3742" s="5">
        <v>60</v>
      </c>
      <c r="I3742" s="5">
        <v>46</v>
      </c>
      <c r="J3742" s="5">
        <v>10</v>
      </c>
      <c r="K3742" s="5">
        <v>124</v>
      </c>
      <c r="L3742" s="5">
        <v>7.3</v>
      </c>
      <c r="M3742" s="16">
        <v>45000</v>
      </c>
      <c r="P3742">
        <f t="shared" si="49"/>
        <v>0</v>
      </c>
    </row>
    <row r="3743" spans="1:16" x14ac:dyDescent="0.25">
      <c r="A3743" s="5" t="s">
        <v>291</v>
      </c>
      <c r="B3743" s="17">
        <v>659770</v>
      </c>
      <c r="C3743" s="14">
        <v>38253</v>
      </c>
      <c r="D3743" s="70" t="s">
        <v>3057</v>
      </c>
      <c r="E3743" s="5">
        <v>1</v>
      </c>
      <c r="F3743" s="5">
        <v>1205</v>
      </c>
      <c r="G3743" s="5">
        <v>30</v>
      </c>
      <c r="I3743" s="5">
        <v>46</v>
      </c>
      <c r="J3743" s="5">
        <v>3.2</v>
      </c>
      <c r="K3743" s="5">
        <v>124</v>
      </c>
      <c r="L3743" s="5">
        <v>4.7</v>
      </c>
      <c r="M3743" s="16">
        <v>85000</v>
      </c>
      <c r="P3743">
        <f t="shared" si="49"/>
        <v>0</v>
      </c>
    </row>
    <row r="3744" spans="1:16" x14ac:dyDescent="0.25">
      <c r="A3744" s="5" t="s">
        <v>291</v>
      </c>
      <c r="B3744" s="17">
        <v>659770</v>
      </c>
      <c r="C3744" s="14">
        <v>38253</v>
      </c>
      <c r="D3744" s="70" t="s">
        <v>3057</v>
      </c>
      <c r="E3744" s="5">
        <v>2</v>
      </c>
      <c r="F3744" s="5">
        <v>1430</v>
      </c>
      <c r="G3744" s="5">
        <v>33</v>
      </c>
      <c r="I3744" s="5">
        <v>46</v>
      </c>
      <c r="J3744" s="5">
        <v>3</v>
      </c>
      <c r="K3744" s="5">
        <v>124</v>
      </c>
      <c r="L3744" s="5">
        <v>5.2</v>
      </c>
      <c r="M3744" s="16">
        <v>15000</v>
      </c>
      <c r="P3744">
        <f t="shared" si="49"/>
        <v>0</v>
      </c>
    </row>
    <row r="3745" spans="1:16" x14ac:dyDescent="0.25">
      <c r="A3745" s="5" t="s">
        <v>291</v>
      </c>
      <c r="B3745" s="17">
        <v>659770</v>
      </c>
      <c r="C3745" s="14">
        <v>38254</v>
      </c>
      <c r="D3745" s="70" t="s">
        <v>3058</v>
      </c>
      <c r="E3745" s="5">
        <v>1</v>
      </c>
      <c r="F3745" s="5">
        <v>1015</v>
      </c>
      <c r="G3745" s="5">
        <v>28</v>
      </c>
      <c r="I3745" s="5">
        <v>46</v>
      </c>
      <c r="J3745" s="5">
        <v>2</v>
      </c>
      <c r="K3745" s="5">
        <v>124</v>
      </c>
      <c r="L3745" s="5">
        <v>3</v>
      </c>
      <c r="M3745" s="16">
        <v>0</v>
      </c>
      <c r="P3745">
        <f t="shared" si="49"/>
        <v>0</v>
      </c>
    </row>
    <row r="3746" spans="1:16" x14ac:dyDescent="0.25">
      <c r="A3746" s="5" t="s">
        <v>291</v>
      </c>
      <c r="B3746" s="17">
        <v>659770</v>
      </c>
      <c r="C3746" s="14">
        <v>38254</v>
      </c>
      <c r="D3746" s="70" t="s">
        <v>3058</v>
      </c>
      <c r="E3746" s="5">
        <v>2</v>
      </c>
      <c r="F3746" s="5">
        <v>1255</v>
      </c>
      <c r="G3746" s="5">
        <v>18</v>
      </c>
      <c r="I3746" s="5">
        <v>46</v>
      </c>
      <c r="J3746" s="5">
        <v>0.5</v>
      </c>
      <c r="K3746" s="5">
        <v>124</v>
      </c>
      <c r="L3746" s="5">
        <v>2.9</v>
      </c>
      <c r="M3746" s="16">
        <v>0</v>
      </c>
      <c r="P3746">
        <f t="shared" si="49"/>
        <v>0</v>
      </c>
    </row>
    <row r="3747" spans="1:16" x14ac:dyDescent="0.25">
      <c r="A3747" s="5" t="s">
        <v>291</v>
      </c>
      <c r="B3747" s="17">
        <v>659770</v>
      </c>
      <c r="C3747" s="14">
        <v>38254</v>
      </c>
      <c r="D3747" s="70" t="s">
        <v>3058</v>
      </c>
      <c r="E3747" s="5">
        <v>3</v>
      </c>
      <c r="F3747" s="5">
        <v>1540</v>
      </c>
      <c r="G3747" s="5">
        <v>35</v>
      </c>
      <c r="H3747" s="5">
        <v>61</v>
      </c>
      <c r="I3747" s="5">
        <v>46</v>
      </c>
      <c r="J3747" s="5">
        <v>1.8</v>
      </c>
      <c r="K3747" s="5">
        <v>124</v>
      </c>
      <c r="L3747" s="5">
        <v>5.5</v>
      </c>
      <c r="M3747" s="16">
        <v>85000</v>
      </c>
      <c r="P3747">
        <f t="shared" si="49"/>
        <v>0</v>
      </c>
    </row>
    <row r="3748" spans="1:16" x14ac:dyDescent="0.25">
      <c r="A3748" s="5" t="s">
        <v>291</v>
      </c>
      <c r="B3748" s="17">
        <v>659770</v>
      </c>
      <c r="C3748" s="14">
        <v>38255</v>
      </c>
      <c r="D3748" s="70" t="s">
        <v>3059</v>
      </c>
      <c r="E3748" s="5">
        <v>1</v>
      </c>
      <c r="F3748" s="5">
        <v>955</v>
      </c>
      <c r="G3748" s="5">
        <v>37</v>
      </c>
      <c r="I3748" s="5">
        <v>46</v>
      </c>
      <c r="J3748" s="5">
        <v>32.799999999999997</v>
      </c>
      <c r="K3748" s="5">
        <v>124</v>
      </c>
      <c r="L3748" s="5">
        <v>19.5</v>
      </c>
      <c r="M3748" s="16">
        <v>15000</v>
      </c>
      <c r="P3748">
        <f t="shared" si="49"/>
        <v>0</v>
      </c>
    </row>
    <row r="3749" spans="1:16" x14ac:dyDescent="0.25">
      <c r="A3749" s="5" t="s">
        <v>291</v>
      </c>
      <c r="B3749" s="17">
        <v>659770</v>
      </c>
      <c r="C3749" s="14">
        <v>38255</v>
      </c>
      <c r="D3749" s="70" t="s">
        <v>3059</v>
      </c>
      <c r="E3749" s="5">
        <v>2</v>
      </c>
      <c r="F3749" s="5">
        <v>1220</v>
      </c>
      <c r="G3749" s="5">
        <v>37</v>
      </c>
      <c r="I3749" s="5">
        <v>46</v>
      </c>
      <c r="J3749" s="5">
        <v>32.799999999999997</v>
      </c>
      <c r="K3749" s="5">
        <v>124</v>
      </c>
      <c r="L3749" s="5">
        <v>19.399999999999999</v>
      </c>
      <c r="M3749" s="16">
        <v>45000</v>
      </c>
      <c r="P3749">
        <f t="shared" si="49"/>
        <v>0</v>
      </c>
    </row>
    <row r="3750" spans="1:16" x14ac:dyDescent="0.25">
      <c r="A3750" s="5" t="s">
        <v>291</v>
      </c>
      <c r="B3750" s="17">
        <v>659770</v>
      </c>
      <c r="C3750" s="14">
        <v>38255</v>
      </c>
      <c r="D3750" s="70" t="s">
        <v>3059</v>
      </c>
      <c r="E3750" s="5">
        <v>3</v>
      </c>
      <c r="F3750" s="5">
        <v>1500</v>
      </c>
      <c r="G3750" s="5">
        <v>32</v>
      </c>
      <c r="H3750" s="5">
        <v>61</v>
      </c>
      <c r="I3750" s="5">
        <v>46</v>
      </c>
      <c r="J3750" s="5">
        <v>26.3</v>
      </c>
      <c r="K3750" s="5">
        <v>124</v>
      </c>
      <c r="L3750" s="5">
        <v>13.1</v>
      </c>
      <c r="M3750" s="16">
        <v>0</v>
      </c>
      <c r="P3750">
        <f t="shared" si="49"/>
        <v>0</v>
      </c>
    </row>
    <row r="3751" spans="1:16" x14ac:dyDescent="0.25">
      <c r="A3751" s="5" t="s">
        <v>291</v>
      </c>
      <c r="B3751" s="17">
        <v>659770</v>
      </c>
      <c r="C3751" s="14">
        <v>38256</v>
      </c>
      <c r="D3751" s="70" t="s">
        <v>3060</v>
      </c>
      <c r="E3751" s="5">
        <v>1</v>
      </c>
      <c r="F3751" s="5">
        <v>1417</v>
      </c>
      <c r="G3751" s="5">
        <v>20</v>
      </c>
      <c r="H3751" s="5">
        <v>60</v>
      </c>
      <c r="I3751" s="5">
        <v>46</v>
      </c>
      <c r="J3751" s="5">
        <v>30.9</v>
      </c>
      <c r="K3751" s="5">
        <v>124</v>
      </c>
      <c r="L3751" s="5">
        <v>12.6</v>
      </c>
      <c r="M3751" s="16">
        <v>100000</v>
      </c>
      <c r="N3751" s="5">
        <v>1</v>
      </c>
      <c r="P3751">
        <f t="shared" si="49"/>
        <v>1</v>
      </c>
    </row>
    <row r="3752" spans="1:16" x14ac:dyDescent="0.25">
      <c r="A3752" s="5" t="s">
        <v>291</v>
      </c>
      <c r="B3752" s="17">
        <v>659770</v>
      </c>
      <c r="C3752" s="14">
        <v>38261</v>
      </c>
      <c r="D3752" s="70" t="s">
        <v>3061</v>
      </c>
      <c r="E3752" s="5">
        <v>1</v>
      </c>
      <c r="F3752" s="5">
        <v>1300</v>
      </c>
      <c r="G3752" s="5">
        <v>35</v>
      </c>
      <c r="H3752" s="5">
        <v>59</v>
      </c>
      <c r="I3752" s="5">
        <v>46</v>
      </c>
      <c r="J3752" s="5">
        <v>52</v>
      </c>
      <c r="K3752" s="5">
        <v>124</v>
      </c>
      <c r="L3752" s="5">
        <v>23.6</v>
      </c>
      <c r="M3752" s="16">
        <v>70000</v>
      </c>
      <c r="P3752">
        <f t="shared" si="49"/>
        <v>0</v>
      </c>
    </row>
    <row r="3753" spans="1:16" x14ac:dyDescent="0.25">
      <c r="A3753" s="5" t="s">
        <v>291</v>
      </c>
      <c r="B3753" s="17">
        <v>659770</v>
      </c>
      <c r="C3753" s="14">
        <v>38261</v>
      </c>
      <c r="D3753" s="70" t="s">
        <v>3061</v>
      </c>
      <c r="E3753" s="5">
        <v>2</v>
      </c>
      <c r="F3753" s="5">
        <v>1425</v>
      </c>
      <c r="G3753" s="5">
        <v>32</v>
      </c>
      <c r="H3753" s="5">
        <v>59</v>
      </c>
      <c r="I3753" s="5">
        <v>46</v>
      </c>
      <c r="J3753" s="5">
        <v>52</v>
      </c>
      <c r="K3753" s="5">
        <v>124</v>
      </c>
      <c r="L3753" s="5">
        <v>22.5</v>
      </c>
      <c r="M3753" s="16">
        <v>30000</v>
      </c>
      <c r="P3753">
        <f t="shared" si="49"/>
        <v>0</v>
      </c>
    </row>
    <row r="3754" spans="1:16" x14ac:dyDescent="0.25">
      <c r="A3754" s="5" t="s">
        <v>291</v>
      </c>
      <c r="B3754" s="17">
        <v>659770</v>
      </c>
      <c r="C3754" s="14">
        <v>38263</v>
      </c>
      <c r="D3754" s="73" t="s">
        <v>6916</v>
      </c>
      <c r="E3754" s="5">
        <v>1</v>
      </c>
      <c r="F3754" s="5">
        <v>1845</v>
      </c>
      <c r="G3754" s="5">
        <v>66</v>
      </c>
      <c r="H3754" s="5">
        <v>59</v>
      </c>
      <c r="I3754" s="5">
        <v>46</v>
      </c>
      <c r="J3754" s="5">
        <v>2.4</v>
      </c>
      <c r="K3754" s="5">
        <v>124</v>
      </c>
      <c r="L3754" s="5">
        <v>22.2</v>
      </c>
      <c r="M3754" s="16">
        <v>0</v>
      </c>
      <c r="P3754">
        <f t="shared" si="49"/>
        <v>0</v>
      </c>
    </row>
    <row r="3755" spans="1:16" x14ac:dyDescent="0.25">
      <c r="A3755" s="5" t="s">
        <v>291</v>
      </c>
      <c r="B3755" s="17">
        <v>659770</v>
      </c>
      <c r="C3755" s="14">
        <v>38264</v>
      </c>
      <c r="D3755" s="70" t="s">
        <v>3062</v>
      </c>
      <c r="E3755" s="5">
        <v>1</v>
      </c>
      <c r="F3755" s="5">
        <v>1200</v>
      </c>
      <c r="G3755" s="5">
        <v>58</v>
      </c>
      <c r="H3755" s="5">
        <v>57</v>
      </c>
      <c r="I3755" s="5">
        <v>46</v>
      </c>
      <c r="J3755" s="5">
        <v>6.7</v>
      </c>
      <c r="K3755" s="5">
        <v>124</v>
      </c>
      <c r="L3755" s="5">
        <v>18.600000000000001</v>
      </c>
      <c r="M3755" s="16">
        <v>100000</v>
      </c>
      <c r="P3755">
        <f t="shared" si="49"/>
        <v>0</v>
      </c>
    </row>
    <row r="3756" spans="1:16" x14ac:dyDescent="0.25">
      <c r="A3756" s="5" t="s">
        <v>291</v>
      </c>
      <c r="B3756" s="17">
        <v>659770</v>
      </c>
      <c r="C3756" s="14">
        <v>38266</v>
      </c>
      <c r="D3756" s="78" t="s">
        <v>3063</v>
      </c>
      <c r="E3756" s="5">
        <v>1</v>
      </c>
      <c r="F3756" s="5">
        <v>1615</v>
      </c>
      <c r="G3756" s="5">
        <v>40</v>
      </c>
      <c r="H3756" s="5">
        <v>59</v>
      </c>
      <c r="I3756" s="5">
        <v>46</v>
      </c>
      <c r="J3756" s="5">
        <v>21.9</v>
      </c>
      <c r="K3756" s="5">
        <v>124</v>
      </c>
      <c r="L3756" s="5">
        <v>18.2</v>
      </c>
      <c r="M3756" s="16">
        <v>100000</v>
      </c>
      <c r="P3756">
        <f t="shared" si="49"/>
        <v>0</v>
      </c>
    </row>
    <row r="3757" spans="1:16" x14ac:dyDescent="0.25">
      <c r="A3757" s="5" t="s">
        <v>291</v>
      </c>
      <c r="B3757" s="17">
        <v>659770</v>
      </c>
      <c r="C3757" s="14">
        <v>38271</v>
      </c>
      <c r="D3757" s="70" t="s">
        <v>3064</v>
      </c>
      <c r="E3757" s="5">
        <v>1</v>
      </c>
      <c r="F3757" s="5">
        <v>1040</v>
      </c>
      <c r="G3757" s="5">
        <v>38</v>
      </c>
      <c r="H3757" s="5">
        <v>58</v>
      </c>
      <c r="I3757" s="5">
        <v>46</v>
      </c>
      <c r="J3757" s="5">
        <v>23.7</v>
      </c>
      <c r="K3757" s="5">
        <v>124</v>
      </c>
      <c r="L3757" s="5">
        <v>18</v>
      </c>
      <c r="M3757" s="16">
        <v>0</v>
      </c>
      <c r="P3757">
        <f t="shared" si="49"/>
        <v>0</v>
      </c>
    </row>
    <row r="3758" spans="1:16" x14ac:dyDescent="0.25">
      <c r="A3758" s="5" t="s">
        <v>291</v>
      </c>
      <c r="B3758" s="17">
        <v>659770</v>
      </c>
      <c r="C3758" s="14">
        <v>38271</v>
      </c>
      <c r="D3758" s="70" t="s">
        <v>3064</v>
      </c>
      <c r="E3758" s="5">
        <v>2</v>
      </c>
      <c r="F3758" s="5">
        <v>1230</v>
      </c>
      <c r="G3758" s="5">
        <v>39</v>
      </c>
      <c r="H3758" s="5">
        <v>58</v>
      </c>
      <c r="I3758" s="5">
        <v>46</v>
      </c>
      <c r="J3758" s="5">
        <v>24.7</v>
      </c>
      <c r="K3758" s="5">
        <v>124</v>
      </c>
      <c r="L3758" s="5">
        <v>18.5</v>
      </c>
      <c r="M3758" s="16">
        <v>50000</v>
      </c>
      <c r="P3758">
        <f t="shared" si="49"/>
        <v>0</v>
      </c>
    </row>
    <row r="3759" spans="1:16" x14ac:dyDescent="0.25">
      <c r="A3759" s="5" t="s">
        <v>291</v>
      </c>
      <c r="B3759" s="17">
        <v>659770</v>
      </c>
      <c r="C3759" s="14">
        <v>38271</v>
      </c>
      <c r="D3759" s="70" t="s">
        <v>3064</v>
      </c>
      <c r="E3759" s="5">
        <v>3</v>
      </c>
      <c r="F3759" s="5">
        <v>1545</v>
      </c>
      <c r="G3759" s="5">
        <v>36</v>
      </c>
      <c r="H3759" s="5">
        <v>58</v>
      </c>
      <c r="I3759" s="5">
        <v>46</v>
      </c>
      <c r="J3759" s="5">
        <v>21.7</v>
      </c>
      <c r="K3759" s="5">
        <v>124</v>
      </c>
      <c r="L3759" s="5">
        <v>16.600000000000001</v>
      </c>
      <c r="M3759" s="16">
        <v>50000</v>
      </c>
      <c r="P3759">
        <f t="shared" si="49"/>
        <v>0</v>
      </c>
    </row>
    <row r="3760" spans="1:16" x14ac:dyDescent="0.25">
      <c r="A3760" s="5" t="s">
        <v>291</v>
      </c>
      <c r="B3760" s="17">
        <v>659770</v>
      </c>
      <c r="C3760" s="14">
        <v>38272</v>
      </c>
      <c r="D3760" s="70" t="s">
        <v>3065</v>
      </c>
      <c r="E3760" s="5">
        <v>1</v>
      </c>
      <c r="F3760" s="5">
        <v>1145</v>
      </c>
      <c r="G3760" s="5">
        <v>39</v>
      </c>
      <c r="H3760" s="5">
        <v>59</v>
      </c>
      <c r="I3760" s="5">
        <v>46</v>
      </c>
      <c r="J3760" s="5">
        <v>20.5</v>
      </c>
      <c r="K3760" s="5">
        <v>124</v>
      </c>
      <c r="L3760" s="5">
        <v>17.3</v>
      </c>
      <c r="M3760" s="16">
        <v>60000</v>
      </c>
      <c r="P3760">
        <f t="shared" si="49"/>
        <v>0</v>
      </c>
    </row>
    <row r="3761" spans="1:16" x14ac:dyDescent="0.25">
      <c r="A3761" s="5" t="s">
        <v>291</v>
      </c>
      <c r="B3761" s="17">
        <v>659770</v>
      </c>
      <c r="C3761" s="14">
        <v>38272</v>
      </c>
      <c r="D3761" s="70" t="s">
        <v>3065</v>
      </c>
      <c r="E3761" s="5">
        <v>2</v>
      </c>
      <c r="F3761" s="5">
        <v>1535</v>
      </c>
      <c r="G3761" s="5">
        <v>32</v>
      </c>
      <c r="H3761" s="5">
        <v>59</v>
      </c>
      <c r="I3761" s="5">
        <v>46</v>
      </c>
      <c r="J3761" s="5">
        <v>22.1</v>
      </c>
      <c r="K3761" s="5">
        <v>124</v>
      </c>
      <c r="L3761" s="5">
        <v>15.5</v>
      </c>
      <c r="M3761" s="16">
        <v>40000</v>
      </c>
      <c r="P3761">
        <f t="shared" si="49"/>
        <v>0</v>
      </c>
    </row>
    <row r="3762" spans="1:16" x14ac:dyDescent="0.25">
      <c r="A3762" s="5" t="s">
        <v>477</v>
      </c>
      <c r="B3762" s="17">
        <v>655523</v>
      </c>
      <c r="C3762" s="14">
        <v>38234</v>
      </c>
      <c r="D3762" s="70" t="s">
        <v>3066</v>
      </c>
      <c r="E3762" s="5">
        <v>1</v>
      </c>
      <c r="G3762" s="5">
        <v>52</v>
      </c>
      <c r="I3762" s="5">
        <v>45</v>
      </c>
      <c r="J3762" s="5">
        <v>34.32</v>
      </c>
      <c r="K3762" s="5">
        <v>124</v>
      </c>
      <c r="L3762" s="5">
        <v>16.638000000000002</v>
      </c>
      <c r="M3762" s="16">
        <v>35000</v>
      </c>
      <c r="P3762">
        <f t="shared" si="49"/>
        <v>0</v>
      </c>
    </row>
    <row r="3763" spans="1:16" x14ac:dyDescent="0.25">
      <c r="A3763" s="5" t="s">
        <v>477</v>
      </c>
      <c r="B3763" s="17">
        <v>655523</v>
      </c>
      <c r="C3763" s="14">
        <v>38238</v>
      </c>
      <c r="D3763" s="70" t="s">
        <v>3067</v>
      </c>
      <c r="E3763" s="5">
        <v>2</v>
      </c>
      <c r="G3763" s="5">
        <v>83</v>
      </c>
      <c r="I3763" s="5">
        <v>45</v>
      </c>
      <c r="J3763" s="5">
        <v>22.690999999999999</v>
      </c>
      <c r="K3763" s="5">
        <v>124</v>
      </c>
      <c r="L3763" s="5">
        <v>12.66</v>
      </c>
      <c r="M3763" s="16">
        <v>43000</v>
      </c>
      <c r="P3763">
        <f t="shared" si="49"/>
        <v>0</v>
      </c>
    </row>
    <row r="3764" spans="1:16" x14ac:dyDescent="0.25">
      <c r="A3764" s="5" t="s">
        <v>477</v>
      </c>
      <c r="B3764" s="17">
        <v>655523</v>
      </c>
      <c r="C3764" s="14">
        <v>38240</v>
      </c>
      <c r="D3764" s="74" t="s">
        <v>3068</v>
      </c>
      <c r="E3764" s="5">
        <v>1</v>
      </c>
      <c r="G3764" s="5">
        <v>21</v>
      </c>
      <c r="I3764" s="5">
        <v>45</v>
      </c>
      <c r="J3764" s="5">
        <v>37.959000000000003</v>
      </c>
      <c r="K3764" s="5">
        <v>124</v>
      </c>
      <c r="L3764" s="5">
        <v>4.4999999999999998E-2</v>
      </c>
      <c r="M3764" s="16">
        <v>0</v>
      </c>
      <c r="P3764">
        <f t="shared" si="49"/>
        <v>0</v>
      </c>
    </row>
    <row r="3765" spans="1:16" x14ac:dyDescent="0.25">
      <c r="A3765" s="5" t="s">
        <v>477</v>
      </c>
      <c r="B3765" s="17">
        <v>655523</v>
      </c>
      <c r="C3765" s="14">
        <v>38242</v>
      </c>
      <c r="D3765" s="70" t="s">
        <v>3069</v>
      </c>
      <c r="E3765" s="5">
        <v>3</v>
      </c>
      <c r="G3765" s="5">
        <v>24</v>
      </c>
      <c r="I3765" s="5">
        <v>45</v>
      </c>
      <c r="J3765" s="5">
        <v>36.767000000000003</v>
      </c>
      <c r="K3765" s="5">
        <v>124</v>
      </c>
      <c r="L3765" s="5">
        <v>7.1470000000000002</v>
      </c>
      <c r="M3765" s="16">
        <v>14000</v>
      </c>
      <c r="P3765">
        <f t="shared" si="49"/>
        <v>0</v>
      </c>
    </row>
    <row r="3766" spans="1:16" x14ac:dyDescent="0.25">
      <c r="A3766" s="5" t="s">
        <v>477</v>
      </c>
      <c r="B3766" s="17">
        <v>655523</v>
      </c>
      <c r="C3766" s="14">
        <v>38244</v>
      </c>
      <c r="D3766" s="73" t="s">
        <v>6916</v>
      </c>
      <c r="E3766" s="5">
        <v>2</v>
      </c>
      <c r="G3766" s="5">
        <v>35</v>
      </c>
      <c r="I3766" s="5">
        <v>45</v>
      </c>
      <c r="J3766" s="5">
        <v>39.371000000000002</v>
      </c>
      <c r="K3766" s="5">
        <v>124</v>
      </c>
      <c r="L3766" s="5">
        <v>5.173</v>
      </c>
      <c r="M3766" s="16">
        <v>0</v>
      </c>
      <c r="P3766">
        <f t="shared" si="49"/>
        <v>0</v>
      </c>
    </row>
    <row r="3767" spans="1:16" x14ac:dyDescent="0.25">
      <c r="A3767" s="5" t="s">
        <v>477</v>
      </c>
      <c r="B3767" s="17">
        <v>655523</v>
      </c>
      <c r="C3767" s="14">
        <v>38246</v>
      </c>
      <c r="D3767" s="70" t="s">
        <v>3074</v>
      </c>
      <c r="E3767" s="5">
        <v>1</v>
      </c>
      <c r="G3767" s="5">
        <v>70</v>
      </c>
      <c r="I3767" s="5">
        <v>45</v>
      </c>
      <c r="J3767" s="5">
        <v>40.704000000000001</v>
      </c>
      <c r="K3767" s="5">
        <v>124</v>
      </c>
      <c r="L3767" s="5">
        <v>13.412000000000001</v>
      </c>
      <c r="M3767" s="16">
        <v>10000</v>
      </c>
      <c r="P3767">
        <f t="shared" si="49"/>
        <v>0</v>
      </c>
    </row>
    <row r="3768" spans="1:16" x14ac:dyDescent="0.25">
      <c r="A3768" s="5" t="s">
        <v>477</v>
      </c>
      <c r="B3768" s="17">
        <v>655523</v>
      </c>
      <c r="C3768" s="14">
        <v>38247</v>
      </c>
      <c r="D3768" s="70" t="s">
        <v>3073</v>
      </c>
      <c r="E3768" s="5">
        <v>2</v>
      </c>
      <c r="G3768" s="5">
        <v>43</v>
      </c>
      <c r="I3768" s="5">
        <v>45</v>
      </c>
      <c r="J3768" s="5">
        <v>48.527000000000001</v>
      </c>
      <c r="K3768" s="5">
        <v>124</v>
      </c>
      <c r="L3768" s="5">
        <v>6.7880000000000003</v>
      </c>
      <c r="M3768" s="16">
        <v>64000</v>
      </c>
      <c r="P3768">
        <f t="shared" ref="P3768:P3831" si="50">N3768+O3768</f>
        <v>0</v>
      </c>
    </row>
    <row r="3769" spans="1:16" x14ac:dyDescent="0.25">
      <c r="A3769" s="5" t="s">
        <v>477</v>
      </c>
      <c r="B3769" s="17">
        <v>655523</v>
      </c>
      <c r="C3769" s="14">
        <v>38249</v>
      </c>
      <c r="D3769" s="73" t="s">
        <v>6916</v>
      </c>
      <c r="E3769" s="5">
        <v>1</v>
      </c>
      <c r="G3769" s="5">
        <v>44</v>
      </c>
      <c r="I3769" s="5">
        <v>46</v>
      </c>
      <c r="J3769" s="5">
        <v>3.7570000000000001</v>
      </c>
      <c r="K3769" s="5">
        <v>124</v>
      </c>
      <c r="L3769" s="5">
        <v>10.362</v>
      </c>
      <c r="M3769" s="16">
        <v>0</v>
      </c>
      <c r="P3769">
        <f t="shared" si="50"/>
        <v>0</v>
      </c>
    </row>
    <row r="3770" spans="1:16" x14ac:dyDescent="0.25">
      <c r="A3770" s="5" t="s">
        <v>477</v>
      </c>
      <c r="B3770" s="17">
        <v>655523</v>
      </c>
      <c r="C3770" s="14">
        <v>38251</v>
      </c>
      <c r="D3770" s="70" t="s">
        <v>3072</v>
      </c>
      <c r="E3770" s="5">
        <v>3</v>
      </c>
      <c r="G3770" s="5">
        <v>72</v>
      </c>
      <c r="I3770" s="5">
        <v>46</v>
      </c>
      <c r="J3770" s="5">
        <v>3.8079999999999998</v>
      </c>
      <c r="K3770" s="5">
        <v>124</v>
      </c>
      <c r="L3770" s="5">
        <v>22.103000000000002</v>
      </c>
      <c r="M3770" s="16">
        <v>50000</v>
      </c>
      <c r="P3770">
        <f t="shared" si="50"/>
        <v>0</v>
      </c>
    </row>
    <row r="3771" spans="1:16" x14ac:dyDescent="0.25">
      <c r="A3771" s="5" t="s">
        <v>477</v>
      </c>
      <c r="B3771" s="17">
        <v>655523</v>
      </c>
      <c r="C3771" s="14">
        <v>38252</v>
      </c>
      <c r="D3771" s="70" t="s">
        <v>3071</v>
      </c>
      <c r="E3771" s="5">
        <v>3</v>
      </c>
      <c r="G3771" s="5">
        <v>62</v>
      </c>
      <c r="I3771" s="5">
        <v>46</v>
      </c>
      <c r="J3771" s="5">
        <v>8.0449999999999999</v>
      </c>
      <c r="K3771" s="5">
        <v>124</v>
      </c>
      <c r="L3771" s="5">
        <v>20.791</v>
      </c>
      <c r="M3771" s="16">
        <v>16000</v>
      </c>
      <c r="P3771">
        <f t="shared" si="50"/>
        <v>0</v>
      </c>
    </row>
    <row r="3772" spans="1:16" x14ac:dyDescent="0.25">
      <c r="A3772" s="5" t="s">
        <v>477</v>
      </c>
      <c r="B3772" s="17">
        <v>655523</v>
      </c>
      <c r="C3772" s="14">
        <v>38263</v>
      </c>
      <c r="D3772" s="70" t="s">
        <v>3070</v>
      </c>
      <c r="E3772" s="5">
        <v>2</v>
      </c>
      <c r="G3772" s="5">
        <v>70</v>
      </c>
      <c r="I3772" s="5">
        <v>45</v>
      </c>
      <c r="J3772" s="5">
        <v>58.984000000000002</v>
      </c>
      <c r="K3772" s="5">
        <v>124</v>
      </c>
      <c r="L3772" s="5">
        <v>21.597000000000001</v>
      </c>
      <c r="M3772" s="16">
        <v>22000</v>
      </c>
      <c r="P3772">
        <f t="shared" si="50"/>
        <v>0</v>
      </c>
    </row>
    <row r="3773" spans="1:16" x14ac:dyDescent="0.25">
      <c r="A3773" s="5" t="s">
        <v>426</v>
      </c>
      <c r="B3773" s="42" t="s">
        <v>550</v>
      </c>
      <c r="C3773" s="14">
        <v>38257</v>
      </c>
      <c r="D3773" s="70" t="s">
        <v>3075</v>
      </c>
      <c r="E3773" s="5">
        <v>1</v>
      </c>
      <c r="F3773" s="5">
        <v>1310</v>
      </c>
      <c r="G3773" s="5">
        <v>20</v>
      </c>
      <c r="H3773" s="5">
        <v>61</v>
      </c>
      <c r="I3773" s="5">
        <v>46</v>
      </c>
      <c r="J3773" s="5">
        <v>27</v>
      </c>
      <c r="K3773" s="5">
        <v>124</v>
      </c>
      <c r="L3773" s="5">
        <v>10</v>
      </c>
      <c r="M3773" s="16">
        <v>50000</v>
      </c>
      <c r="P3773">
        <f t="shared" si="50"/>
        <v>0</v>
      </c>
    </row>
    <row r="3774" spans="1:16" x14ac:dyDescent="0.25">
      <c r="A3774" s="5" t="s">
        <v>426</v>
      </c>
      <c r="B3774" s="42" t="s">
        <v>550</v>
      </c>
      <c r="C3774" s="14">
        <v>38259</v>
      </c>
      <c r="D3774" s="94" t="s">
        <v>6916</v>
      </c>
      <c r="E3774" s="5">
        <v>1</v>
      </c>
      <c r="F3774" s="5">
        <v>1415</v>
      </c>
      <c r="G3774" s="5">
        <v>21</v>
      </c>
      <c r="H3774" s="5">
        <v>61</v>
      </c>
      <c r="I3774" s="5">
        <v>46</v>
      </c>
      <c r="J3774" s="5">
        <v>25</v>
      </c>
      <c r="K3774" s="5">
        <v>124</v>
      </c>
      <c r="L3774" s="5">
        <v>12</v>
      </c>
      <c r="M3774" s="46">
        <v>30000</v>
      </c>
      <c r="P3774">
        <f t="shared" si="50"/>
        <v>0</v>
      </c>
    </row>
    <row r="3775" spans="1:16" x14ac:dyDescent="0.25">
      <c r="A3775" s="5" t="s">
        <v>426</v>
      </c>
      <c r="B3775" s="42" t="s">
        <v>550</v>
      </c>
      <c r="C3775" s="14">
        <v>38260</v>
      </c>
      <c r="D3775" s="70" t="s">
        <v>3076</v>
      </c>
      <c r="E3775" s="5">
        <v>1</v>
      </c>
      <c r="F3775" s="5">
        <v>1310</v>
      </c>
      <c r="G3775" s="5">
        <v>23</v>
      </c>
      <c r="H3775" s="5">
        <v>61</v>
      </c>
      <c r="I3775" s="5">
        <v>46</v>
      </c>
      <c r="J3775" s="5">
        <v>28</v>
      </c>
      <c r="K3775" s="5">
        <v>124</v>
      </c>
      <c r="L3775" s="5">
        <v>14</v>
      </c>
      <c r="M3775" s="16">
        <v>30000</v>
      </c>
      <c r="P3775">
        <f t="shared" si="50"/>
        <v>0</v>
      </c>
    </row>
    <row r="3776" spans="1:16" x14ac:dyDescent="0.25">
      <c r="A3776" s="5" t="s">
        <v>426</v>
      </c>
      <c r="B3776" s="42" t="s">
        <v>550</v>
      </c>
      <c r="C3776" s="14">
        <v>38261</v>
      </c>
      <c r="D3776" s="70" t="s">
        <v>3077</v>
      </c>
      <c r="E3776" s="5">
        <v>1</v>
      </c>
      <c r="F3776" s="5">
        <v>1400</v>
      </c>
      <c r="G3776" s="5">
        <v>52</v>
      </c>
      <c r="H3776" s="5">
        <v>61</v>
      </c>
      <c r="I3776" s="5">
        <v>46</v>
      </c>
      <c r="J3776" s="5">
        <v>49</v>
      </c>
      <c r="K3776" s="5">
        <v>124</v>
      </c>
      <c r="L3776" s="5">
        <v>30</v>
      </c>
      <c r="M3776" s="16">
        <v>20000</v>
      </c>
      <c r="P3776">
        <f t="shared" si="50"/>
        <v>0</v>
      </c>
    </row>
    <row r="3777" spans="1:16" x14ac:dyDescent="0.25">
      <c r="A3777" s="5" t="s">
        <v>426</v>
      </c>
      <c r="B3777" s="42" t="s">
        <v>550</v>
      </c>
      <c r="C3777" s="14">
        <v>38261</v>
      </c>
      <c r="D3777" s="70" t="s">
        <v>3077</v>
      </c>
      <c r="E3777" s="5">
        <v>2</v>
      </c>
      <c r="F3777" s="5">
        <v>1630</v>
      </c>
      <c r="G3777" s="5">
        <v>50</v>
      </c>
      <c r="H3777" s="5">
        <v>61</v>
      </c>
      <c r="I3777" s="5">
        <v>46</v>
      </c>
      <c r="J3777" s="5">
        <v>49</v>
      </c>
      <c r="K3777" s="5">
        <v>124</v>
      </c>
      <c r="L3777" s="5">
        <v>32</v>
      </c>
      <c r="M3777" s="16">
        <v>30000</v>
      </c>
      <c r="P3777">
        <f t="shared" si="50"/>
        <v>0</v>
      </c>
    </row>
    <row r="3778" spans="1:16" x14ac:dyDescent="0.25">
      <c r="A3778" s="5" t="s">
        <v>426</v>
      </c>
      <c r="B3778" s="42" t="s">
        <v>550</v>
      </c>
      <c r="C3778" s="14">
        <v>38262</v>
      </c>
      <c r="D3778" s="70" t="s">
        <v>3078</v>
      </c>
      <c r="E3778" s="5">
        <v>1</v>
      </c>
      <c r="F3778" s="5">
        <v>1145</v>
      </c>
      <c r="G3778" s="5">
        <v>55</v>
      </c>
      <c r="H3778" s="5">
        <v>60</v>
      </c>
      <c r="I3778" s="5">
        <v>46</v>
      </c>
      <c r="J3778" s="5">
        <v>5</v>
      </c>
      <c r="K3778" s="5">
        <v>124</v>
      </c>
      <c r="L3778" s="5">
        <v>17</v>
      </c>
      <c r="M3778" s="16">
        <v>40000</v>
      </c>
      <c r="P3778">
        <f t="shared" si="50"/>
        <v>0</v>
      </c>
    </row>
    <row r="3779" spans="1:16" x14ac:dyDescent="0.25">
      <c r="A3779" s="5" t="s">
        <v>426</v>
      </c>
      <c r="B3779" s="42" t="s">
        <v>550</v>
      </c>
      <c r="C3779" s="14">
        <v>38263</v>
      </c>
      <c r="D3779" s="70" t="s">
        <v>3079</v>
      </c>
      <c r="E3779" s="5">
        <v>1</v>
      </c>
      <c r="F3779" s="5">
        <v>1350</v>
      </c>
      <c r="G3779" s="5">
        <v>62</v>
      </c>
      <c r="H3779" s="5">
        <v>61</v>
      </c>
      <c r="I3779" s="5">
        <v>46</v>
      </c>
      <c r="J3779" s="5">
        <v>5</v>
      </c>
      <c r="K3779" s="5">
        <v>124</v>
      </c>
      <c r="L3779" s="5">
        <v>21</v>
      </c>
      <c r="M3779" s="16">
        <v>90000</v>
      </c>
      <c r="P3779">
        <f t="shared" si="50"/>
        <v>0</v>
      </c>
    </row>
    <row r="3780" spans="1:16" x14ac:dyDescent="0.25">
      <c r="A3780" s="5" t="s">
        <v>426</v>
      </c>
      <c r="B3780" s="42" t="s">
        <v>550</v>
      </c>
      <c r="C3780" s="14">
        <v>38264</v>
      </c>
      <c r="D3780" s="73" t="s">
        <v>6916</v>
      </c>
      <c r="E3780" s="5">
        <v>1</v>
      </c>
      <c r="F3780" s="5">
        <v>1520</v>
      </c>
      <c r="G3780" s="5">
        <v>75</v>
      </c>
      <c r="H3780" s="5">
        <v>61</v>
      </c>
      <c r="I3780" s="5">
        <v>46</v>
      </c>
      <c r="J3780" s="5">
        <v>4</v>
      </c>
      <c r="K3780" s="5">
        <v>124</v>
      </c>
      <c r="L3780" s="5">
        <v>25</v>
      </c>
      <c r="M3780" s="16">
        <v>0</v>
      </c>
      <c r="P3780">
        <f t="shared" si="50"/>
        <v>0</v>
      </c>
    </row>
    <row r="3781" spans="1:16" x14ac:dyDescent="0.25">
      <c r="A3781" s="5" t="s">
        <v>426</v>
      </c>
      <c r="B3781" s="42" t="s">
        <v>550</v>
      </c>
      <c r="C3781" s="14">
        <v>38266</v>
      </c>
      <c r="D3781" s="70" t="s">
        <v>3080</v>
      </c>
      <c r="E3781" s="5">
        <v>1</v>
      </c>
      <c r="F3781" s="5">
        <v>1340</v>
      </c>
      <c r="G3781" s="5">
        <v>50</v>
      </c>
      <c r="H3781" s="5">
        <v>59</v>
      </c>
      <c r="I3781" s="5">
        <v>46</v>
      </c>
      <c r="J3781" s="5">
        <v>20</v>
      </c>
      <c r="K3781" s="5">
        <v>124</v>
      </c>
      <c r="L3781" s="5">
        <v>20</v>
      </c>
      <c r="M3781" s="16">
        <v>0</v>
      </c>
      <c r="P3781">
        <f t="shared" si="50"/>
        <v>0</v>
      </c>
    </row>
    <row r="3782" spans="1:16" x14ac:dyDescent="0.25">
      <c r="A3782" s="5" t="s">
        <v>426</v>
      </c>
      <c r="B3782" s="42" t="s">
        <v>550</v>
      </c>
      <c r="C3782" s="14">
        <v>38266</v>
      </c>
      <c r="D3782" s="70" t="s">
        <v>3080</v>
      </c>
      <c r="E3782" s="5">
        <v>2</v>
      </c>
      <c r="F3782" s="5">
        <v>1405</v>
      </c>
      <c r="G3782" s="5">
        <v>45</v>
      </c>
      <c r="H3782" s="5">
        <v>59</v>
      </c>
      <c r="I3782" s="5">
        <v>46</v>
      </c>
      <c r="J3782" s="5">
        <v>21</v>
      </c>
      <c r="K3782" s="5">
        <v>124</v>
      </c>
      <c r="L3782" s="5">
        <v>19</v>
      </c>
      <c r="M3782" s="16">
        <v>120000</v>
      </c>
      <c r="P3782">
        <f t="shared" si="50"/>
        <v>0</v>
      </c>
    </row>
    <row r="3783" spans="1:16" x14ac:dyDescent="0.25">
      <c r="A3783" s="5" t="s">
        <v>426</v>
      </c>
      <c r="B3783" s="42" t="s">
        <v>550</v>
      </c>
      <c r="C3783" s="14">
        <v>38267</v>
      </c>
      <c r="D3783" s="73" t="s">
        <v>6916</v>
      </c>
      <c r="E3783" s="5">
        <v>1</v>
      </c>
      <c r="F3783" s="5">
        <v>1300</v>
      </c>
      <c r="G3783" s="5">
        <v>40</v>
      </c>
      <c r="H3783" s="5">
        <v>59</v>
      </c>
      <c r="I3783" s="5">
        <v>46</v>
      </c>
      <c r="J3783" s="5">
        <v>28</v>
      </c>
      <c r="K3783" s="5">
        <v>124</v>
      </c>
      <c r="L3783" s="5">
        <v>18</v>
      </c>
      <c r="M3783" s="16">
        <v>0</v>
      </c>
      <c r="P3783">
        <f t="shared" si="50"/>
        <v>0</v>
      </c>
    </row>
    <row r="3784" spans="1:16" x14ac:dyDescent="0.25">
      <c r="A3784" s="5" t="s">
        <v>426</v>
      </c>
      <c r="B3784" s="42" t="s">
        <v>550</v>
      </c>
      <c r="C3784" s="14">
        <v>38267</v>
      </c>
      <c r="D3784" s="73" t="s">
        <v>6916</v>
      </c>
      <c r="E3784" s="5">
        <v>2</v>
      </c>
      <c r="F3784" s="5">
        <v>1610</v>
      </c>
      <c r="G3784" s="5">
        <v>28</v>
      </c>
      <c r="H3784" s="5">
        <v>59</v>
      </c>
      <c r="I3784" s="5">
        <v>46</v>
      </c>
      <c r="J3784" s="5">
        <v>29</v>
      </c>
      <c r="K3784" s="5">
        <v>124</v>
      </c>
      <c r="L3784" s="5">
        <v>14</v>
      </c>
      <c r="M3784" s="16">
        <v>0</v>
      </c>
      <c r="P3784">
        <f t="shared" si="50"/>
        <v>0</v>
      </c>
    </row>
    <row r="3785" spans="1:16" x14ac:dyDescent="0.25">
      <c r="A3785" s="5" t="s">
        <v>426</v>
      </c>
      <c r="B3785" s="42" t="s">
        <v>550</v>
      </c>
      <c r="C3785" s="14">
        <v>38271</v>
      </c>
      <c r="D3785" s="70" t="s">
        <v>3081</v>
      </c>
      <c r="E3785" s="5">
        <v>1</v>
      </c>
      <c r="F3785" s="5">
        <v>1015</v>
      </c>
      <c r="G3785" s="5">
        <v>40</v>
      </c>
      <c r="H3785" s="5">
        <v>60</v>
      </c>
      <c r="I3785" s="5">
        <v>46</v>
      </c>
      <c r="J3785" s="5">
        <v>24</v>
      </c>
      <c r="K3785" s="5">
        <v>124</v>
      </c>
      <c r="L3785" s="5">
        <v>18</v>
      </c>
      <c r="M3785" s="16">
        <v>40000</v>
      </c>
      <c r="P3785">
        <f t="shared" si="50"/>
        <v>0</v>
      </c>
    </row>
    <row r="3786" spans="1:16" x14ac:dyDescent="0.25">
      <c r="A3786" s="5" t="s">
        <v>426</v>
      </c>
      <c r="B3786" s="42" t="s">
        <v>550</v>
      </c>
      <c r="C3786" s="14">
        <v>38271</v>
      </c>
      <c r="D3786" s="70" t="s">
        <v>3081</v>
      </c>
      <c r="E3786" s="5">
        <v>2</v>
      </c>
      <c r="F3786" s="5">
        <v>1400</v>
      </c>
      <c r="G3786" s="5">
        <v>38</v>
      </c>
      <c r="H3786" s="5">
        <v>59</v>
      </c>
      <c r="I3786" s="5">
        <v>46</v>
      </c>
      <c r="J3786" s="5">
        <v>24</v>
      </c>
      <c r="K3786" s="5">
        <v>124</v>
      </c>
      <c r="L3786" s="5">
        <v>17</v>
      </c>
      <c r="M3786" s="16">
        <v>0</v>
      </c>
      <c r="P3786">
        <f t="shared" si="50"/>
        <v>0</v>
      </c>
    </row>
    <row r="3787" spans="1:16" x14ac:dyDescent="0.25">
      <c r="A3787" s="5" t="s">
        <v>426</v>
      </c>
      <c r="B3787" s="42" t="s">
        <v>550</v>
      </c>
      <c r="C3787" s="14">
        <v>38271</v>
      </c>
      <c r="D3787" s="70" t="s">
        <v>3081</v>
      </c>
      <c r="E3787" s="5">
        <v>3</v>
      </c>
      <c r="F3787" s="5">
        <v>1630</v>
      </c>
      <c r="G3787" s="5">
        <v>41</v>
      </c>
      <c r="H3787" s="5">
        <v>59</v>
      </c>
      <c r="I3787" s="5">
        <v>46</v>
      </c>
      <c r="J3787" s="5">
        <v>20</v>
      </c>
      <c r="K3787" s="5">
        <v>124</v>
      </c>
      <c r="L3787" s="5">
        <v>17</v>
      </c>
      <c r="M3787" s="16">
        <v>0</v>
      </c>
      <c r="P3787">
        <f t="shared" si="50"/>
        <v>0</v>
      </c>
    </row>
    <row r="3788" spans="1:16" x14ac:dyDescent="0.25">
      <c r="A3788" s="5" t="s">
        <v>426</v>
      </c>
      <c r="B3788" s="42" t="s">
        <v>550</v>
      </c>
      <c r="C3788" s="14">
        <v>38272</v>
      </c>
      <c r="D3788" s="70" t="s">
        <v>3082</v>
      </c>
      <c r="E3788" s="5">
        <v>1</v>
      </c>
      <c r="F3788" s="5">
        <v>1015</v>
      </c>
      <c r="G3788" s="5">
        <v>38</v>
      </c>
      <c r="H3788" s="5">
        <v>59</v>
      </c>
      <c r="I3788" s="5">
        <v>46</v>
      </c>
      <c r="J3788" s="5">
        <v>21</v>
      </c>
      <c r="K3788" s="5">
        <v>124</v>
      </c>
      <c r="L3788" s="5">
        <v>17</v>
      </c>
      <c r="M3788" s="16">
        <v>0</v>
      </c>
      <c r="P3788">
        <f t="shared" si="50"/>
        <v>0</v>
      </c>
    </row>
    <row r="3789" spans="1:16" x14ac:dyDescent="0.25">
      <c r="A3789" s="5" t="s">
        <v>426</v>
      </c>
      <c r="B3789" s="42" t="s">
        <v>550</v>
      </c>
      <c r="C3789" s="14">
        <v>38272</v>
      </c>
      <c r="D3789" s="70" t="s">
        <v>3082</v>
      </c>
      <c r="E3789" s="5">
        <v>2</v>
      </c>
      <c r="F3789" s="5">
        <v>1300</v>
      </c>
      <c r="G3789" s="5">
        <v>27</v>
      </c>
      <c r="H3789" s="5">
        <v>60</v>
      </c>
      <c r="I3789" s="5">
        <v>46</v>
      </c>
      <c r="J3789" s="5">
        <v>23</v>
      </c>
      <c r="K3789" s="5">
        <v>124</v>
      </c>
      <c r="L3789" s="5">
        <v>14</v>
      </c>
      <c r="M3789" s="16">
        <v>30000</v>
      </c>
      <c r="P3789">
        <f t="shared" si="50"/>
        <v>0</v>
      </c>
    </row>
    <row r="3790" spans="1:16" x14ac:dyDescent="0.25">
      <c r="A3790" s="5" t="s">
        <v>427</v>
      </c>
      <c r="B3790" s="17">
        <v>975597</v>
      </c>
      <c r="C3790" s="14">
        <v>38237</v>
      </c>
      <c r="D3790" s="70" t="s">
        <v>3083</v>
      </c>
      <c r="E3790" s="5">
        <v>1</v>
      </c>
      <c r="F3790" s="5">
        <v>1330</v>
      </c>
      <c r="G3790" s="5">
        <v>56</v>
      </c>
      <c r="I3790" s="5">
        <v>46</v>
      </c>
      <c r="J3790" s="5">
        <v>53</v>
      </c>
      <c r="K3790" s="5">
        <v>124</v>
      </c>
      <c r="L3790" s="5">
        <v>34</v>
      </c>
      <c r="M3790" s="16">
        <v>110000</v>
      </c>
      <c r="P3790">
        <f t="shared" si="50"/>
        <v>0</v>
      </c>
    </row>
    <row r="3791" spans="1:16" x14ac:dyDescent="0.25">
      <c r="A3791" s="5" t="s">
        <v>427</v>
      </c>
      <c r="B3791" s="17">
        <v>975597</v>
      </c>
      <c r="C3791" s="14">
        <v>38253</v>
      </c>
      <c r="D3791" s="70" t="s">
        <v>3084</v>
      </c>
      <c r="E3791" s="5">
        <v>1</v>
      </c>
      <c r="F3791" s="5">
        <v>1010</v>
      </c>
      <c r="G3791" s="5">
        <v>24</v>
      </c>
      <c r="I3791" s="5">
        <v>46</v>
      </c>
      <c r="J3791" s="5">
        <v>9</v>
      </c>
      <c r="K3791" s="5">
        <v>124</v>
      </c>
      <c r="L3791" s="5">
        <v>7.7</v>
      </c>
      <c r="M3791" s="16">
        <v>100000</v>
      </c>
      <c r="P3791">
        <f t="shared" si="50"/>
        <v>0</v>
      </c>
    </row>
    <row r="3792" spans="1:16" x14ac:dyDescent="0.25">
      <c r="A3792" s="5" t="s">
        <v>427</v>
      </c>
      <c r="B3792" s="17">
        <v>975597</v>
      </c>
      <c r="C3792" s="14">
        <v>38254</v>
      </c>
      <c r="D3792" s="70" t="s">
        <v>3085</v>
      </c>
      <c r="E3792" s="5">
        <v>1</v>
      </c>
      <c r="F3792" s="5">
        <v>1030</v>
      </c>
      <c r="G3792" s="5">
        <v>32</v>
      </c>
      <c r="I3792" s="5">
        <v>46</v>
      </c>
      <c r="J3792" s="5">
        <v>9.25</v>
      </c>
      <c r="K3792" s="5">
        <v>124</v>
      </c>
      <c r="L3792" s="5">
        <v>9.64</v>
      </c>
      <c r="M3792" s="16">
        <v>90000</v>
      </c>
      <c r="P3792">
        <f t="shared" si="50"/>
        <v>0</v>
      </c>
    </row>
    <row r="3793" spans="1:17" x14ac:dyDescent="0.25">
      <c r="A3793" s="5" t="s">
        <v>427</v>
      </c>
      <c r="B3793" s="17">
        <v>975597</v>
      </c>
      <c r="C3793" s="14">
        <v>38255</v>
      </c>
      <c r="D3793" s="70" t="s">
        <v>3086</v>
      </c>
      <c r="E3793" s="5">
        <v>1</v>
      </c>
      <c r="F3793" s="5">
        <v>1410</v>
      </c>
      <c r="G3793" s="5">
        <v>30</v>
      </c>
      <c r="I3793" s="5">
        <v>46</v>
      </c>
      <c r="J3793" s="5">
        <v>29.9</v>
      </c>
      <c r="K3793" s="5">
        <v>124</v>
      </c>
      <c r="L3793" s="5">
        <v>16.399999999999999</v>
      </c>
      <c r="M3793" s="16">
        <v>30000</v>
      </c>
      <c r="P3793">
        <f t="shared" si="50"/>
        <v>0</v>
      </c>
      <c r="Q3793" s="16">
        <v>10000</v>
      </c>
    </row>
    <row r="3794" spans="1:17" x14ac:dyDescent="0.25">
      <c r="A3794" s="5" t="s">
        <v>427</v>
      </c>
      <c r="B3794" s="17">
        <v>975597</v>
      </c>
      <c r="C3794" s="14">
        <v>38255</v>
      </c>
      <c r="D3794" s="70" t="s">
        <v>3086</v>
      </c>
      <c r="E3794" s="5">
        <v>2</v>
      </c>
      <c r="F3794" s="5">
        <v>1630</v>
      </c>
      <c r="G3794" s="5">
        <v>20</v>
      </c>
      <c r="I3794" s="5">
        <v>46</v>
      </c>
      <c r="J3794" s="5">
        <v>27.4</v>
      </c>
      <c r="K3794" s="5">
        <v>124</v>
      </c>
      <c r="L3794" s="5">
        <v>11.3</v>
      </c>
      <c r="M3794" s="16">
        <v>70000</v>
      </c>
      <c r="P3794">
        <f t="shared" si="50"/>
        <v>0</v>
      </c>
    </row>
    <row r="3795" spans="1:17" x14ac:dyDescent="0.25">
      <c r="A3795" s="5" t="s">
        <v>427</v>
      </c>
      <c r="B3795" s="17">
        <v>975597</v>
      </c>
      <c r="C3795" s="14">
        <v>38256</v>
      </c>
      <c r="D3795" s="70" t="s">
        <v>3087</v>
      </c>
      <c r="E3795" s="5">
        <v>1</v>
      </c>
      <c r="F3795" s="5">
        <v>1045</v>
      </c>
      <c r="G3795" s="5">
        <v>30</v>
      </c>
      <c r="I3795" s="5">
        <v>46</v>
      </c>
      <c r="J3795" s="5">
        <v>29.6</v>
      </c>
      <c r="K3795" s="5">
        <v>124</v>
      </c>
      <c r="L3795" s="5">
        <v>15</v>
      </c>
      <c r="M3795" s="16">
        <v>70000</v>
      </c>
      <c r="P3795">
        <f t="shared" si="50"/>
        <v>0</v>
      </c>
      <c r="Q3795" s="16">
        <v>10000</v>
      </c>
    </row>
    <row r="3796" spans="1:17" x14ac:dyDescent="0.25">
      <c r="A3796" s="5" t="s">
        <v>427</v>
      </c>
      <c r="B3796" s="17">
        <v>975597</v>
      </c>
      <c r="C3796" s="14">
        <v>38256</v>
      </c>
      <c r="D3796" s="70" t="s">
        <v>3087</v>
      </c>
      <c r="E3796" s="5">
        <v>2</v>
      </c>
      <c r="F3796" s="5">
        <v>1220</v>
      </c>
      <c r="G3796" s="5">
        <v>28</v>
      </c>
      <c r="I3796" s="5">
        <v>46</v>
      </c>
      <c r="J3796" s="5">
        <v>30.5</v>
      </c>
      <c r="K3796" s="5">
        <v>124</v>
      </c>
      <c r="L3796" s="5">
        <v>15.1</v>
      </c>
      <c r="M3796" s="16">
        <v>30000</v>
      </c>
      <c r="P3796">
        <f t="shared" si="50"/>
        <v>0</v>
      </c>
    </row>
    <row r="3797" spans="1:17" x14ac:dyDescent="0.25">
      <c r="A3797" s="5" t="s">
        <v>478</v>
      </c>
      <c r="B3797" s="17">
        <v>594793</v>
      </c>
      <c r="C3797" s="56"/>
      <c r="D3797" s="74" t="s">
        <v>3088</v>
      </c>
      <c r="G3797" s="5">
        <v>52</v>
      </c>
      <c r="I3797" s="5">
        <v>45</v>
      </c>
      <c r="J3797" s="5">
        <v>22.722999999999999</v>
      </c>
      <c r="K3797" s="5">
        <v>124</v>
      </c>
      <c r="L3797" s="5">
        <v>7.58</v>
      </c>
      <c r="M3797" s="16">
        <v>0</v>
      </c>
      <c r="P3797">
        <f t="shared" si="50"/>
        <v>0</v>
      </c>
    </row>
    <row r="3798" spans="1:17" x14ac:dyDescent="0.25">
      <c r="A3798" s="5" t="s">
        <v>478</v>
      </c>
      <c r="B3798" s="17">
        <v>594793</v>
      </c>
      <c r="C3798" s="56"/>
      <c r="D3798" s="74" t="s">
        <v>3088</v>
      </c>
      <c r="G3798" s="5">
        <v>44</v>
      </c>
      <c r="I3798" s="5">
        <v>45</v>
      </c>
      <c r="J3798" s="5">
        <v>24.56</v>
      </c>
      <c r="K3798" s="5">
        <v>124</v>
      </c>
      <c r="L3798" s="5">
        <v>4.7380000000000004</v>
      </c>
      <c r="M3798" s="16">
        <v>0</v>
      </c>
      <c r="P3798">
        <f t="shared" si="50"/>
        <v>0</v>
      </c>
    </row>
    <row r="3799" spans="1:17" x14ac:dyDescent="0.25">
      <c r="A3799" s="5" t="s">
        <v>478</v>
      </c>
      <c r="B3799" s="17">
        <v>594793</v>
      </c>
      <c r="C3799" s="56"/>
      <c r="D3799" s="74" t="s">
        <v>3088</v>
      </c>
      <c r="G3799" s="5">
        <v>24</v>
      </c>
      <c r="I3799" s="5">
        <v>45</v>
      </c>
      <c r="J3799" s="5">
        <v>24.565999999999999</v>
      </c>
      <c r="K3799" s="5">
        <v>124</v>
      </c>
      <c r="L3799" s="5">
        <v>1.669</v>
      </c>
      <c r="M3799" s="16">
        <v>0</v>
      </c>
      <c r="P3799">
        <f t="shared" si="50"/>
        <v>0</v>
      </c>
    </row>
    <row r="3800" spans="1:17" x14ac:dyDescent="0.25">
      <c r="A3800" s="5" t="s">
        <v>478</v>
      </c>
      <c r="B3800" s="17">
        <v>594793</v>
      </c>
      <c r="C3800" s="56"/>
      <c r="D3800" s="74" t="s">
        <v>3088</v>
      </c>
      <c r="G3800" s="5">
        <v>52</v>
      </c>
      <c r="I3800" s="5">
        <v>45</v>
      </c>
      <c r="J3800" s="5">
        <v>28.673999999999999</v>
      </c>
      <c r="K3800" s="5">
        <v>124</v>
      </c>
      <c r="L3800" s="5">
        <v>7.0880000000000001</v>
      </c>
      <c r="M3800" s="16">
        <v>40000</v>
      </c>
      <c r="P3800">
        <f t="shared" si="50"/>
        <v>0</v>
      </c>
    </row>
    <row r="3801" spans="1:17" x14ac:dyDescent="0.25">
      <c r="A3801" s="5" t="s">
        <v>478</v>
      </c>
      <c r="B3801" s="17">
        <v>594793</v>
      </c>
      <c r="C3801" s="56"/>
      <c r="D3801" s="72"/>
      <c r="G3801" s="5">
        <v>28</v>
      </c>
      <c r="I3801" s="5">
        <v>45</v>
      </c>
      <c r="J3801" s="5">
        <v>34.107999999999997</v>
      </c>
      <c r="K3801" s="5">
        <v>124</v>
      </c>
      <c r="L3801" s="5">
        <v>1.3280000000000001</v>
      </c>
      <c r="M3801" s="16">
        <v>60000</v>
      </c>
      <c r="P3801">
        <f t="shared" si="50"/>
        <v>0</v>
      </c>
    </row>
    <row r="3802" spans="1:17" x14ac:dyDescent="0.25">
      <c r="A3802" s="5" t="s">
        <v>478</v>
      </c>
      <c r="B3802" s="17">
        <v>594793</v>
      </c>
      <c r="C3802" s="56"/>
      <c r="D3802" s="72"/>
      <c r="G3802" s="5">
        <v>34</v>
      </c>
      <c r="I3802" s="5">
        <v>45</v>
      </c>
      <c r="J3802" s="5">
        <v>38.497</v>
      </c>
      <c r="K3802" s="5">
        <v>124</v>
      </c>
      <c r="L3802" s="5">
        <v>2.919</v>
      </c>
      <c r="M3802" s="16">
        <v>0</v>
      </c>
      <c r="P3802">
        <f t="shared" si="50"/>
        <v>0</v>
      </c>
    </row>
    <row r="3803" spans="1:17" x14ac:dyDescent="0.25">
      <c r="A3803" s="5" t="s">
        <v>478</v>
      </c>
      <c r="B3803" s="17">
        <v>594793</v>
      </c>
      <c r="C3803" s="56"/>
      <c r="D3803" s="74" t="s">
        <v>3091</v>
      </c>
      <c r="G3803" s="5">
        <v>31</v>
      </c>
      <c r="I3803" s="5">
        <v>45</v>
      </c>
      <c r="J3803" s="5">
        <v>39.667000000000002</v>
      </c>
      <c r="K3803" s="5">
        <v>124</v>
      </c>
      <c r="L3803" s="5">
        <v>2.1230000000000002</v>
      </c>
      <c r="M3803" s="16">
        <v>60000</v>
      </c>
      <c r="P3803">
        <f t="shared" si="50"/>
        <v>0</v>
      </c>
    </row>
    <row r="3804" spans="1:17" x14ac:dyDescent="0.25">
      <c r="A3804" s="5" t="s">
        <v>478</v>
      </c>
      <c r="B3804" s="17">
        <v>594793</v>
      </c>
      <c r="C3804" s="56"/>
      <c r="D3804" s="74" t="s">
        <v>3091</v>
      </c>
      <c r="G3804" s="5">
        <v>42</v>
      </c>
      <c r="I3804" s="5">
        <v>45</v>
      </c>
      <c r="J3804" s="5">
        <v>40.703000000000003</v>
      </c>
      <c r="K3804" s="5">
        <v>124</v>
      </c>
      <c r="L3804" s="5">
        <v>5.7240000000000002</v>
      </c>
      <c r="M3804" s="16">
        <v>0</v>
      </c>
      <c r="P3804">
        <f t="shared" si="50"/>
        <v>0</v>
      </c>
    </row>
    <row r="3805" spans="1:17" x14ac:dyDescent="0.25">
      <c r="A3805" s="5" t="s">
        <v>478</v>
      </c>
      <c r="B3805" s="17">
        <v>594793</v>
      </c>
      <c r="C3805" s="56"/>
      <c r="D3805" s="74" t="s">
        <v>3091</v>
      </c>
      <c r="G3805" s="5">
        <v>58</v>
      </c>
      <c r="I3805" s="5">
        <v>45</v>
      </c>
      <c r="J3805" s="5">
        <v>41.898000000000003</v>
      </c>
      <c r="K3805" s="5">
        <v>124</v>
      </c>
      <c r="L3805" s="5">
        <v>10.991</v>
      </c>
      <c r="M3805" s="16">
        <v>0</v>
      </c>
      <c r="P3805">
        <f t="shared" si="50"/>
        <v>0</v>
      </c>
    </row>
    <row r="3806" spans="1:17" x14ac:dyDescent="0.25">
      <c r="A3806" s="5" t="s">
        <v>478</v>
      </c>
      <c r="B3806" s="17">
        <v>594793</v>
      </c>
      <c r="C3806" s="56"/>
      <c r="D3806" s="74" t="s">
        <v>3090</v>
      </c>
      <c r="G3806" s="5">
        <v>19</v>
      </c>
      <c r="I3806" s="5">
        <v>46</v>
      </c>
      <c r="J3806" s="5">
        <v>2.1509999999999998</v>
      </c>
      <c r="K3806" s="5">
        <v>124</v>
      </c>
      <c r="L3806" s="5">
        <v>0.56999999999999995</v>
      </c>
      <c r="M3806" s="16">
        <v>50000</v>
      </c>
      <c r="P3806">
        <f t="shared" si="50"/>
        <v>0</v>
      </c>
    </row>
    <row r="3807" spans="1:17" x14ac:dyDescent="0.25">
      <c r="A3807" s="5" t="s">
        <v>478</v>
      </c>
      <c r="B3807" s="17">
        <v>594793</v>
      </c>
      <c r="C3807" s="56"/>
      <c r="D3807" s="74" t="s">
        <v>3089</v>
      </c>
      <c r="G3807" s="5">
        <v>39</v>
      </c>
      <c r="I3807" s="5">
        <v>46</v>
      </c>
      <c r="J3807" s="5">
        <v>3.9449999999999998</v>
      </c>
      <c r="K3807" s="5">
        <v>124</v>
      </c>
      <c r="L3807" s="5">
        <v>6.5570000000000004</v>
      </c>
      <c r="M3807" s="16">
        <v>30000</v>
      </c>
      <c r="P3807">
        <f t="shared" si="50"/>
        <v>0</v>
      </c>
    </row>
    <row r="3808" spans="1:17" x14ac:dyDescent="0.25">
      <c r="A3808" s="5" t="s">
        <v>478</v>
      </c>
      <c r="B3808" s="17">
        <v>594793</v>
      </c>
      <c r="C3808" s="56"/>
      <c r="D3808" s="74" t="s">
        <v>3089</v>
      </c>
      <c r="G3808" s="5">
        <v>27</v>
      </c>
      <c r="I3808" s="5">
        <v>46</v>
      </c>
      <c r="J3808" s="5">
        <v>20.286000000000001</v>
      </c>
      <c r="K3808" s="5">
        <v>124</v>
      </c>
      <c r="L3808" s="5">
        <v>13.682</v>
      </c>
      <c r="M3808" s="16">
        <v>70000</v>
      </c>
      <c r="P3808">
        <f t="shared" si="50"/>
        <v>0</v>
      </c>
    </row>
    <row r="3809" spans="1:16" x14ac:dyDescent="0.25">
      <c r="A3809" s="5" t="s">
        <v>478</v>
      </c>
      <c r="B3809" s="17">
        <v>594793</v>
      </c>
      <c r="C3809" s="56"/>
      <c r="D3809" s="74" t="s">
        <v>3089</v>
      </c>
      <c r="G3809" s="5">
        <v>50</v>
      </c>
      <c r="I3809" s="5">
        <v>46</v>
      </c>
      <c r="K3809" s="5">
        <v>124</v>
      </c>
      <c r="L3809" s="5">
        <v>9.6649999999999991</v>
      </c>
      <c r="M3809" s="16">
        <v>20000</v>
      </c>
      <c r="P3809">
        <f t="shared" si="50"/>
        <v>0</v>
      </c>
    </row>
    <row r="3810" spans="1:16" x14ac:dyDescent="0.25">
      <c r="A3810" s="5" t="s">
        <v>21</v>
      </c>
      <c r="B3810" s="17" t="s">
        <v>22</v>
      </c>
      <c r="C3810" s="14">
        <v>38162</v>
      </c>
      <c r="D3810" s="70" t="s">
        <v>3092</v>
      </c>
      <c r="E3810" s="5">
        <v>1</v>
      </c>
      <c r="I3810" s="5">
        <v>46</v>
      </c>
      <c r="J3810" s="5">
        <v>13.73</v>
      </c>
      <c r="K3810" s="5">
        <v>124</v>
      </c>
      <c r="L3810" s="5">
        <v>18.489999999999998</v>
      </c>
      <c r="M3810" s="16">
        <v>30000</v>
      </c>
      <c r="N3810" s="5">
        <v>2</v>
      </c>
      <c r="P3810">
        <f t="shared" si="50"/>
        <v>2</v>
      </c>
    </row>
    <row r="3811" spans="1:16" x14ac:dyDescent="0.25">
      <c r="A3811" s="5" t="s">
        <v>21</v>
      </c>
      <c r="B3811" s="17" t="s">
        <v>22</v>
      </c>
      <c r="C3811" s="14">
        <v>38162</v>
      </c>
      <c r="D3811" s="70" t="s">
        <v>3092</v>
      </c>
      <c r="E3811" s="5">
        <v>2</v>
      </c>
      <c r="I3811" s="5">
        <v>46</v>
      </c>
      <c r="J3811" s="5">
        <v>11.29</v>
      </c>
      <c r="K3811" s="5">
        <v>124</v>
      </c>
      <c r="L3811" s="5">
        <v>16.39</v>
      </c>
      <c r="M3811" s="16">
        <v>30000</v>
      </c>
      <c r="P3811">
        <f t="shared" si="50"/>
        <v>0</v>
      </c>
    </row>
    <row r="3812" spans="1:16" x14ac:dyDescent="0.25">
      <c r="A3812" s="5" t="s">
        <v>21</v>
      </c>
      <c r="B3812" s="17" t="s">
        <v>22</v>
      </c>
      <c r="C3812" s="14">
        <v>38162</v>
      </c>
      <c r="D3812" s="70" t="s">
        <v>3092</v>
      </c>
      <c r="E3812" s="5">
        <v>3</v>
      </c>
      <c r="I3812" s="5">
        <v>46</v>
      </c>
      <c r="J3812" s="5">
        <v>8.2200000000000006</v>
      </c>
      <c r="K3812" s="5">
        <v>124</v>
      </c>
      <c r="L3812" s="5">
        <v>15.1</v>
      </c>
      <c r="M3812" s="16">
        <v>25000</v>
      </c>
      <c r="P3812">
        <f t="shared" si="50"/>
        <v>0</v>
      </c>
    </row>
    <row r="3813" spans="1:16" x14ac:dyDescent="0.25">
      <c r="A3813" s="5" t="s">
        <v>21</v>
      </c>
      <c r="B3813" s="17" t="s">
        <v>22</v>
      </c>
      <c r="C3813" s="14">
        <v>38163</v>
      </c>
      <c r="D3813" s="70" t="s">
        <v>3093</v>
      </c>
      <c r="E3813" s="5">
        <v>1</v>
      </c>
      <c r="G3813" s="5">
        <v>50</v>
      </c>
      <c r="I3813" s="5">
        <v>46</v>
      </c>
      <c r="J3813" s="5">
        <v>0.68</v>
      </c>
      <c r="K3813" s="5">
        <v>124</v>
      </c>
      <c r="L3813" s="5">
        <v>10.78</v>
      </c>
      <c r="M3813" s="16">
        <v>30000</v>
      </c>
      <c r="N3813" s="5">
        <v>1</v>
      </c>
      <c r="P3813">
        <f t="shared" si="50"/>
        <v>1</v>
      </c>
    </row>
    <row r="3814" spans="1:16" x14ac:dyDescent="0.25">
      <c r="A3814" s="5" t="s">
        <v>21</v>
      </c>
      <c r="B3814" s="17" t="s">
        <v>22</v>
      </c>
      <c r="C3814" s="14">
        <v>38163</v>
      </c>
      <c r="D3814" s="70" t="s">
        <v>3093</v>
      </c>
      <c r="E3814" s="5">
        <v>2</v>
      </c>
      <c r="G3814" s="5">
        <v>35</v>
      </c>
      <c r="I3814" s="5">
        <v>45</v>
      </c>
      <c r="J3814" s="5">
        <v>55.99</v>
      </c>
      <c r="K3814" s="5">
        <v>124</v>
      </c>
      <c r="L3814" s="5">
        <v>6.11</v>
      </c>
      <c r="M3814" s="16">
        <v>80000</v>
      </c>
      <c r="N3814" s="5">
        <v>1</v>
      </c>
      <c r="P3814">
        <f t="shared" si="50"/>
        <v>1</v>
      </c>
    </row>
    <row r="3815" spans="1:16" x14ac:dyDescent="0.25">
      <c r="A3815" s="5" t="s">
        <v>21</v>
      </c>
      <c r="B3815" s="17" t="s">
        <v>22</v>
      </c>
      <c r="C3815" s="14">
        <v>38164</v>
      </c>
      <c r="D3815" s="70" t="s">
        <v>3094</v>
      </c>
      <c r="E3815" s="5">
        <v>1</v>
      </c>
      <c r="G3815" s="5">
        <v>35</v>
      </c>
      <c r="I3815" s="5">
        <v>46</v>
      </c>
      <c r="J3815" s="5">
        <v>2.2000000000000002</v>
      </c>
      <c r="K3815" s="5">
        <v>124</v>
      </c>
      <c r="L3815" s="5">
        <v>7.44</v>
      </c>
      <c r="M3815" s="16">
        <v>20000</v>
      </c>
      <c r="N3815" s="5">
        <v>3</v>
      </c>
      <c r="P3815">
        <f t="shared" si="50"/>
        <v>3</v>
      </c>
    </row>
    <row r="3816" spans="1:16" x14ac:dyDescent="0.25">
      <c r="A3816" s="5" t="s">
        <v>21</v>
      </c>
      <c r="B3816" s="17" t="s">
        <v>22</v>
      </c>
      <c r="C3816" s="14">
        <v>38164</v>
      </c>
      <c r="D3816" s="70" t="s">
        <v>3094</v>
      </c>
      <c r="E3816" s="5">
        <v>2</v>
      </c>
      <c r="I3816" s="5">
        <v>45</v>
      </c>
      <c r="J3816" s="5">
        <v>57.57</v>
      </c>
      <c r="K3816" s="5">
        <v>124</v>
      </c>
      <c r="L3816" s="5">
        <v>7.22</v>
      </c>
      <c r="M3816" s="16">
        <v>60000</v>
      </c>
      <c r="N3816" s="5">
        <v>1</v>
      </c>
      <c r="P3816">
        <f t="shared" si="50"/>
        <v>1</v>
      </c>
    </row>
    <row r="3817" spans="1:16" x14ac:dyDescent="0.25">
      <c r="A3817" s="5" t="s">
        <v>21</v>
      </c>
      <c r="B3817" s="17" t="s">
        <v>22</v>
      </c>
      <c r="C3817" s="14">
        <v>38164</v>
      </c>
      <c r="D3817" s="70" t="s">
        <v>3094</v>
      </c>
      <c r="E3817" s="5">
        <v>3</v>
      </c>
      <c r="G3817" s="5">
        <v>18</v>
      </c>
      <c r="I3817" s="5">
        <v>46</v>
      </c>
      <c r="J3817" s="5">
        <v>6.94</v>
      </c>
      <c r="K3817" s="5">
        <v>124</v>
      </c>
      <c r="L3817" s="5">
        <v>2</v>
      </c>
      <c r="M3817" s="16">
        <v>20000</v>
      </c>
      <c r="P3817">
        <f t="shared" si="50"/>
        <v>0</v>
      </c>
    </row>
    <row r="3818" spans="1:16" x14ac:dyDescent="0.25">
      <c r="A3818" s="5" t="s">
        <v>21</v>
      </c>
      <c r="B3818" s="17" t="s">
        <v>22</v>
      </c>
      <c r="C3818" s="14">
        <v>38165</v>
      </c>
      <c r="D3818" s="70" t="s">
        <v>3095</v>
      </c>
      <c r="E3818" s="5">
        <v>1</v>
      </c>
      <c r="I3818" s="5">
        <v>46</v>
      </c>
      <c r="J3818" s="5">
        <v>8.19</v>
      </c>
      <c r="K3818" s="5">
        <v>124</v>
      </c>
      <c r="L3818" s="5">
        <v>17.989999999999998</v>
      </c>
      <c r="M3818" s="16">
        <v>50000</v>
      </c>
      <c r="P3818">
        <f t="shared" si="50"/>
        <v>0</v>
      </c>
    </row>
    <row r="3819" spans="1:16" x14ac:dyDescent="0.25">
      <c r="A3819" s="5" t="s">
        <v>21</v>
      </c>
      <c r="B3819" s="17" t="s">
        <v>22</v>
      </c>
      <c r="C3819" s="14">
        <v>38165</v>
      </c>
      <c r="D3819" s="70" t="s">
        <v>3095</v>
      </c>
      <c r="E3819" s="5">
        <v>2</v>
      </c>
      <c r="I3819" s="5">
        <v>46</v>
      </c>
      <c r="J3819" s="5">
        <v>9.6300000000000008</v>
      </c>
      <c r="K3819" s="5">
        <v>124</v>
      </c>
      <c r="L3819" s="5">
        <v>20.36</v>
      </c>
      <c r="M3819" s="16">
        <v>70000</v>
      </c>
      <c r="P3819">
        <f t="shared" si="50"/>
        <v>0</v>
      </c>
    </row>
    <row r="3820" spans="1:16" x14ac:dyDescent="0.25">
      <c r="A3820" s="5" t="s">
        <v>21</v>
      </c>
      <c r="B3820" s="17" t="s">
        <v>22</v>
      </c>
      <c r="C3820" s="14">
        <v>38166</v>
      </c>
      <c r="D3820" s="70" t="s">
        <v>3096</v>
      </c>
      <c r="E3820" s="5">
        <v>1</v>
      </c>
      <c r="G3820" s="5">
        <v>25</v>
      </c>
      <c r="I3820" s="5">
        <v>45</v>
      </c>
      <c r="J3820" s="5">
        <v>52.43</v>
      </c>
      <c r="K3820" s="5">
        <v>124</v>
      </c>
      <c r="L3820" s="5">
        <v>1.03</v>
      </c>
      <c r="M3820" s="16">
        <v>60000</v>
      </c>
      <c r="N3820" s="5">
        <v>1</v>
      </c>
      <c r="P3820">
        <f t="shared" si="50"/>
        <v>1</v>
      </c>
    </row>
    <row r="3821" spans="1:16" x14ac:dyDescent="0.25">
      <c r="A3821" s="5" t="s">
        <v>21</v>
      </c>
      <c r="B3821" s="17" t="s">
        <v>22</v>
      </c>
      <c r="C3821" s="14">
        <v>38166</v>
      </c>
      <c r="D3821" s="70" t="s">
        <v>3096</v>
      </c>
      <c r="E3821" s="5">
        <v>2</v>
      </c>
      <c r="G3821" s="5">
        <v>26</v>
      </c>
      <c r="I3821" s="5">
        <v>45</v>
      </c>
      <c r="J3821" s="5">
        <v>52.43</v>
      </c>
      <c r="K3821" s="5">
        <v>124</v>
      </c>
      <c r="L3821" s="5">
        <v>2.04</v>
      </c>
      <c r="M3821" s="16">
        <v>70000</v>
      </c>
      <c r="P3821">
        <f t="shared" si="50"/>
        <v>0</v>
      </c>
    </row>
    <row r="3822" spans="1:16" x14ac:dyDescent="0.25">
      <c r="A3822" s="5" t="s">
        <v>21</v>
      </c>
      <c r="B3822" s="17" t="s">
        <v>22</v>
      </c>
      <c r="C3822" s="14">
        <v>38167</v>
      </c>
      <c r="D3822" s="70" t="s">
        <v>3097</v>
      </c>
      <c r="E3822" s="5">
        <v>1</v>
      </c>
      <c r="I3822" s="5">
        <v>45</v>
      </c>
      <c r="J3822" s="5">
        <v>52.43</v>
      </c>
      <c r="K3822" s="5">
        <v>124</v>
      </c>
      <c r="L3822" s="5">
        <v>1.03</v>
      </c>
      <c r="M3822" s="16">
        <v>80000</v>
      </c>
      <c r="P3822">
        <f t="shared" si="50"/>
        <v>0</v>
      </c>
    </row>
    <row r="3823" spans="1:16" x14ac:dyDescent="0.25">
      <c r="A3823" s="5" t="s">
        <v>21</v>
      </c>
      <c r="B3823" s="17" t="s">
        <v>22</v>
      </c>
      <c r="C3823" s="14">
        <v>38167</v>
      </c>
      <c r="D3823" s="70" t="s">
        <v>3097</v>
      </c>
      <c r="E3823" s="5">
        <v>2</v>
      </c>
      <c r="I3823" s="5">
        <v>45</v>
      </c>
      <c r="J3823" s="5">
        <v>46.07</v>
      </c>
      <c r="K3823" s="5">
        <v>124</v>
      </c>
      <c r="L3823" s="5">
        <v>1.64</v>
      </c>
      <c r="M3823" s="16">
        <v>50000</v>
      </c>
      <c r="P3823">
        <f t="shared" si="50"/>
        <v>0</v>
      </c>
    </row>
    <row r="3824" spans="1:16" x14ac:dyDescent="0.25">
      <c r="A3824" s="5" t="s">
        <v>21</v>
      </c>
      <c r="B3824" s="17" t="s">
        <v>22</v>
      </c>
      <c r="C3824" s="14">
        <v>38168</v>
      </c>
      <c r="D3824" s="70" t="s">
        <v>3098</v>
      </c>
      <c r="E3824" s="5">
        <v>1</v>
      </c>
      <c r="I3824" s="5">
        <v>45</v>
      </c>
      <c r="J3824" s="5">
        <v>53.95</v>
      </c>
      <c r="K3824" s="5">
        <v>124</v>
      </c>
      <c r="L3824" s="5">
        <v>3.15</v>
      </c>
      <c r="M3824" s="16">
        <v>80000</v>
      </c>
      <c r="P3824">
        <f t="shared" si="50"/>
        <v>0</v>
      </c>
    </row>
    <row r="3825" spans="1:21" x14ac:dyDescent="0.25">
      <c r="A3825" s="5" t="s">
        <v>21</v>
      </c>
      <c r="B3825" s="17" t="s">
        <v>22</v>
      </c>
      <c r="C3825" s="14">
        <v>38168</v>
      </c>
      <c r="D3825" s="70" t="s">
        <v>3098</v>
      </c>
      <c r="E3825" s="5">
        <v>2</v>
      </c>
      <c r="G3825" s="5">
        <v>42</v>
      </c>
      <c r="I3825" s="5">
        <v>45</v>
      </c>
      <c r="J3825" s="5">
        <v>58.98</v>
      </c>
      <c r="K3825" s="5">
        <v>124</v>
      </c>
      <c r="L3825" s="5">
        <v>5.31</v>
      </c>
      <c r="M3825" s="16">
        <v>40000</v>
      </c>
      <c r="N3825" s="5">
        <v>1</v>
      </c>
      <c r="P3825">
        <f t="shared" si="50"/>
        <v>1</v>
      </c>
    </row>
    <row r="3826" spans="1:21" x14ac:dyDescent="0.25">
      <c r="A3826" s="5" t="s">
        <v>21</v>
      </c>
      <c r="B3826" s="17" t="s">
        <v>22</v>
      </c>
      <c r="C3826" s="14">
        <v>38169</v>
      </c>
      <c r="D3826" s="70" t="s">
        <v>3099</v>
      </c>
      <c r="E3826" s="5">
        <v>1</v>
      </c>
      <c r="I3826" s="5">
        <v>46</v>
      </c>
      <c r="J3826" s="5">
        <v>12.39</v>
      </c>
      <c r="K3826" s="5">
        <v>124</v>
      </c>
      <c r="L3826" s="5">
        <v>18.43</v>
      </c>
      <c r="M3826" s="16">
        <v>40000</v>
      </c>
      <c r="P3826">
        <f t="shared" si="50"/>
        <v>0</v>
      </c>
      <c r="Q3826" s="16" t="s">
        <v>482</v>
      </c>
    </row>
    <row r="3827" spans="1:21" x14ac:dyDescent="0.25">
      <c r="A3827" s="5" t="s">
        <v>21</v>
      </c>
      <c r="B3827" s="17" t="s">
        <v>22</v>
      </c>
      <c r="C3827" s="14">
        <v>38169</v>
      </c>
      <c r="D3827" s="70" t="s">
        <v>3099</v>
      </c>
      <c r="E3827" s="5">
        <v>2</v>
      </c>
      <c r="I3827" s="5">
        <v>46</v>
      </c>
      <c r="J3827" s="5">
        <v>15.57</v>
      </c>
      <c r="K3827" s="5">
        <v>124</v>
      </c>
      <c r="L3827" s="5">
        <v>21.24</v>
      </c>
      <c r="M3827" s="16">
        <v>0</v>
      </c>
      <c r="P3827">
        <f t="shared" si="50"/>
        <v>0</v>
      </c>
    </row>
    <row r="3828" spans="1:21" x14ac:dyDescent="0.25">
      <c r="A3828" s="5" t="s">
        <v>21</v>
      </c>
      <c r="B3828" s="17" t="s">
        <v>22</v>
      </c>
      <c r="C3828" s="14">
        <v>38169</v>
      </c>
      <c r="D3828" s="70" t="s">
        <v>3099</v>
      </c>
      <c r="E3828" s="5">
        <v>3</v>
      </c>
      <c r="I3828" s="5">
        <v>46</v>
      </c>
      <c r="J3828" s="5">
        <v>14.35</v>
      </c>
      <c r="K3828" s="5">
        <v>124</v>
      </c>
      <c r="L3828" s="5">
        <v>21.24</v>
      </c>
      <c r="M3828" s="16">
        <v>0</v>
      </c>
      <c r="P3828">
        <f t="shared" si="50"/>
        <v>0</v>
      </c>
    </row>
    <row r="3829" spans="1:21" x14ac:dyDescent="0.25">
      <c r="A3829" s="5" t="s">
        <v>21</v>
      </c>
      <c r="B3829" s="17" t="s">
        <v>22</v>
      </c>
      <c r="C3829" s="14">
        <v>38170</v>
      </c>
      <c r="D3829" s="70" t="s">
        <v>3100</v>
      </c>
      <c r="E3829" s="5">
        <v>1</v>
      </c>
      <c r="F3829" s="5">
        <v>1130</v>
      </c>
      <c r="G3829" s="5">
        <v>15</v>
      </c>
      <c r="H3829" s="5">
        <v>55.2</v>
      </c>
      <c r="I3829" s="5">
        <v>46</v>
      </c>
      <c r="J3829" s="5">
        <v>4.8</v>
      </c>
      <c r="K3829" s="5">
        <v>124</v>
      </c>
      <c r="L3829" s="5">
        <v>0.41</v>
      </c>
      <c r="M3829" s="16">
        <v>50000</v>
      </c>
      <c r="N3829" s="5">
        <v>1</v>
      </c>
      <c r="P3829">
        <f t="shared" si="50"/>
        <v>1</v>
      </c>
    </row>
    <row r="3830" spans="1:21" x14ac:dyDescent="0.25">
      <c r="A3830" s="5" t="s">
        <v>21</v>
      </c>
      <c r="B3830" s="17" t="s">
        <v>22</v>
      </c>
      <c r="C3830" s="14">
        <v>38170</v>
      </c>
      <c r="D3830" s="70" t="s">
        <v>3100</v>
      </c>
      <c r="E3830" s="5">
        <v>2</v>
      </c>
      <c r="F3830" s="5">
        <v>1310</v>
      </c>
      <c r="G3830" s="5">
        <v>13</v>
      </c>
      <c r="H3830" s="5">
        <v>55.2</v>
      </c>
      <c r="I3830" s="5">
        <v>46</v>
      </c>
      <c r="J3830" s="5">
        <v>4.2300000000000004</v>
      </c>
      <c r="K3830" s="5">
        <v>124</v>
      </c>
      <c r="L3830" s="5">
        <v>0.24</v>
      </c>
      <c r="M3830" s="16">
        <v>40000</v>
      </c>
      <c r="O3830" s="5">
        <v>1</v>
      </c>
      <c r="P3830">
        <f t="shared" si="50"/>
        <v>1</v>
      </c>
      <c r="U3830" s="16">
        <v>100</v>
      </c>
    </row>
    <row r="3831" spans="1:21" x14ac:dyDescent="0.25">
      <c r="A3831" s="5" t="s">
        <v>21</v>
      </c>
      <c r="B3831" s="17" t="s">
        <v>22</v>
      </c>
      <c r="C3831" s="14">
        <v>38170</v>
      </c>
      <c r="D3831" s="70" t="s">
        <v>3100</v>
      </c>
      <c r="E3831" s="5">
        <v>3</v>
      </c>
      <c r="F3831" s="5">
        <v>1445</v>
      </c>
      <c r="G3831" s="5">
        <v>11</v>
      </c>
      <c r="H3831" s="5">
        <v>55.2</v>
      </c>
      <c r="I3831" s="5">
        <v>46</v>
      </c>
      <c r="J3831" s="5">
        <v>4.0199999999999996</v>
      </c>
      <c r="K3831" s="5">
        <v>124</v>
      </c>
      <c r="L3831" s="5">
        <v>58.96</v>
      </c>
      <c r="M3831" s="16">
        <v>40000</v>
      </c>
      <c r="N3831" s="5">
        <v>2</v>
      </c>
      <c r="O3831" s="5">
        <v>2</v>
      </c>
      <c r="P3831">
        <f t="shared" si="50"/>
        <v>4</v>
      </c>
    </row>
    <row r="3832" spans="1:21" x14ac:dyDescent="0.25">
      <c r="A3832" s="5" t="s">
        <v>21</v>
      </c>
      <c r="B3832" s="17" t="s">
        <v>22</v>
      </c>
      <c r="C3832" s="14">
        <v>38171</v>
      </c>
      <c r="D3832" s="70" t="s">
        <v>3101</v>
      </c>
      <c r="E3832" s="5">
        <v>1</v>
      </c>
      <c r="F3832" s="5">
        <v>1300</v>
      </c>
      <c r="G3832" s="5">
        <v>20</v>
      </c>
      <c r="H3832" s="5">
        <v>56</v>
      </c>
      <c r="I3832" s="5">
        <v>46</v>
      </c>
      <c r="J3832" s="5">
        <v>5.09</v>
      </c>
      <c r="K3832" s="5">
        <v>124</v>
      </c>
      <c r="L3832" s="5">
        <v>5</v>
      </c>
      <c r="M3832" s="16">
        <v>20000</v>
      </c>
      <c r="P3832">
        <f t="shared" ref="P3832:P3895" si="51">N3832+O3832</f>
        <v>0</v>
      </c>
    </row>
    <row r="3833" spans="1:21" x14ac:dyDescent="0.25">
      <c r="A3833" s="5" t="s">
        <v>21</v>
      </c>
      <c r="B3833" s="17" t="s">
        <v>22</v>
      </c>
      <c r="C3833" s="14">
        <v>38171</v>
      </c>
      <c r="D3833" s="70" t="s">
        <v>3101</v>
      </c>
      <c r="E3833" s="5">
        <v>2</v>
      </c>
      <c r="F3833" s="5">
        <v>1650</v>
      </c>
      <c r="H3833" s="5">
        <v>58</v>
      </c>
      <c r="I3833" s="5">
        <v>46</v>
      </c>
      <c r="J3833" s="5">
        <v>7.57</v>
      </c>
      <c r="K3833" s="5">
        <v>124</v>
      </c>
      <c r="L3833" s="5">
        <v>24.71</v>
      </c>
      <c r="M3833" s="16">
        <v>110000</v>
      </c>
      <c r="P3833">
        <f t="shared" si="51"/>
        <v>0</v>
      </c>
      <c r="Q3833" s="16">
        <v>100</v>
      </c>
    </row>
    <row r="3834" spans="1:21" x14ac:dyDescent="0.25">
      <c r="A3834" s="5" t="s">
        <v>21</v>
      </c>
      <c r="B3834" s="17" t="s">
        <v>22</v>
      </c>
      <c r="C3834" s="14">
        <v>38172</v>
      </c>
      <c r="D3834" s="70" t="s">
        <v>3102</v>
      </c>
      <c r="E3834" s="5">
        <v>1</v>
      </c>
      <c r="F3834" s="5">
        <v>1230</v>
      </c>
      <c r="H3834" s="5">
        <v>60</v>
      </c>
      <c r="I3834" s="5">
        <v>46</v>
      </c>
      <c r="J3834" s="5">
        <v>15.17</v>
      </c>
      <c r="K3834" s="5">
        <v>124</v>
      </c>
      <c r="L3834" s="5">
        <v>26.56</v>
      </c>
      <c r="M3834" s="16">
        <v>80000</v>
      </c>
      <c r="P3834">
        <f t="shared" si="51"/>
        <v>0</v>
      </c>
    </row>
    <row r="3835" spans="1:21" x14ac:dyDescent="0.25">
      <c r="A3835" s="5" t="s">
        <v>21</v>
      </c>
      <c r="B3835" s="17" t="s">
        <v>22</v>
      </c>
      <c r="C3835" s="14">
        <v>38173</v>
      </c>
      <c r="D3835" s="70" t="s">
        <v>3103</v>
      </c>
      <c r="E3835" s="5">
        <v>1</v>
      </c>
      <c r="F3835" s="5">
        <v>1100</v>
      </c>
      <c r="G3835" s="5">
        <v>24</v>
      </c>
      <c r="H3835" s="5">
        <v>57</v>
      </c>
      <c r="I3835" s="5">
        <v>46</v>
      </c>
      <c r="J3835" s="5">
        <v>1.34</v>
      </c>
      <c r="K3835" s="5">
        <v>124</v>
      </c>
      <c r="L3835" s="5">
        <v>2.14</v>
      </c>
      <c r="M3835" s="16">
        <v>40000</v>
      </c>
      <c r="N3835" s="5">
        <v>1</v>
      </c>
      <c r="P3835">
        <f t="shared" si="51"/>
        <v>1</v>
      </c>
    </row>
    <row r="3836" spans="1:21" x14ac:dyDescent="0.25">
      <c r="A3836" s="5" t="s">
        <v>21</v>
      </c>
      <c r="B3836" s="17" t="s">
        <v>22</v>
      </c>
      <c r="C3836" s="14">
        <v>38173</v>
      </c>
      <c r="D3836" s="70" t="s">
        <v>3103</v>
      </c>
      <c r="E3836" s="5">
        <v>2</v>
      </c>
      <c r="F3836" s="5">
        <v>1230</v>
      </c>
      <c r="G3836" s="5">
        <v>25</v>
      </c>
      <c r="H3836" s="5">
        <v>57</v>
      </c>
      <c r="I3836" s="5">
        <v>46</v>
      </c>
      <c r="J3836" s="5">
        <v>1.75</v>
      </c>
      <c r="K3836" s="5">
        <v>124</v>
      </c>
      <c r="L3836" s="5">
        <v>3.75</v>
      </c>
      <c r="M3836" s="16">
        <v>40000</v>
      </c>
      <c r="N3836" s="5">
        <v>1</v>
      </c>
      <c r="O3836" s="5">
        <v>2</v>
      </c>
      <c r="P3836">
        <f t="shared" si="51"/>
        <v>3</v>
      </c>
    </row>
    <row r="3837" spans="1:21" x14ac:dyDescent="0.25">
      <c r="A3837" s="5" t="s">
        <v>21</v>
      </c>
      <c r="B3837" s="17" t="s">
        <v>22</v>
      </c>
      <c r="C3837" s="14">
        <v>38173</v>
      </c>
      <c r="D3837" s="70" t="s">
        <v>3103</v>
      </c>
      <c r="E3837" s="5">
        <v>3</v>
      </c>
      <c r="F3837" s="5">
        <v>1315</v>
      </c>
      <c r="G3837" s="5">
        <v>23</v>
      </c>
      <c r="H3837" s="5">
        <v>58</v>
      </c>
      <c r="I3837" s="5">
        <v>46</v>
      </c>
      <c r="J3837" s="5">
        <v>0.14000000000000001</v>
      </c>
      <c r="K3837" s="5">
        <v>124</v>
      </c>
      <c r="L3837" s="5">
        <v>2.6</v>
      </c>
      <c r="M3837" s="16">
        <v>10000</v>
      </c>
      <c r="N3837" s="5">
        <v>1</v>
      </c>
      <c r="P3837">
        <f t="shared" si="51"/>
        <v>1</v>
      </c>
    </row>
    <row r="3838" spans="1:21" x14ac:dyDescent="0.25">
      <c r="A3838" s="5" t="s">
        <v>21</v>
      </c>
      <c r="B3838" s="17" t="s">
        <v>22</v>
      </c>
      <c r="C3838" s="14">
        <v>38173</v>
      </c>
      <c r="D3838" s="70" t="s">
        <v>3103</v>
      </c>
      <c r="E3838" s="5">
        <v>4</v>
      </c>
      <c r="F3838" s="5">
        <v>1510</v>
      </c>
      <c r="G3838" s="5">
        <v>30</v>
      </c>
      <c r="H3838" s="5">
        <v>58</v>
      </c>
      <c r="I3838" s="5">
        <v>45</v>
      </c>
      <c r="J3838" s="5">
        <v>59.93</v>
      </c>
      <c r="K3838" s="5">
        <v>124</v>
      </c>
      <c r="L3838" s="5">
        <v>5.12</v>
      </c>
      <c r="M3838" s="16">
        <v>30000</v>
      </c>
      <c r="N3838" s="5">
        <v>1</v>
      </c>
      <c r="O3838" s="5">
        <v>2</v>
      </c>
      <c r="P3838">
        <f t="shared" si="51"/>
        <v>3</v>
      </c>
    </row>
    <row r="3839" spans="1:21" x14ac:dyDescent="0.25">
      <c r="A3839" s="5" t="s">
        <v>21</v>
      </c>
      <c r="B3839" s="17" t="s">
        <v>22</v>
      </c>
      <c r="C3839" s="14">
        <v>38173</v>
      </c>
      <c r="D3839" s="70" t="s">
        <v>3103</v>
      </c>
      <c r="E3839" s="5">
        <v>5</v>
      </c>
      <c r="F3839" s="5">
        <v>1620</v>
      </c>
      <c r="H3839" s="5">
        <v>58</v>
      </c>
      <c r="I3839" s="5">
        <v>46</v>
      </c>
      <c r="J3839" s="5">
        <v>0.11</v>
      </c>
      <c r="K3839" s="5">
        <v>124</v>
      </c>
      <c r="L3839" s="5">
        <v>1.44</v>
      </c>
      <c r="M3839" s="16">
        <v>10000</v>
      </c>
      <c r="N3839" s="5">
        <v>2</v>
      </c>
      <c r="O3839" s="5">
        <v>1</v>
      </c>
      <c r="P3839">
        <f t="shared" si="51"/>
        <v>3</v>
      </c>
    </row>
    <row r="3840" spans="1:21" x14ac:dyDescent="0.25">
      <c r="A3840" s="5" t="s">
        <v>21</v>
      </c>
      <c r="B3840" s="17" t="s">
        <v>22</v>
      </c>
      <c r="C3840" s="14">
        <v>38174</v>
      </c>
      <c r="D3840" s="70" t="s">
        <v>3104</v>
      </c>
      <c r="E3840" s="5">
        <v>1</v>
      </c>
      <c r="F3840" s="5">
        <v>1230</v>
      </c>
      <c r="G3840" s="5">
        <v>36</v>
      </c>
      <c r="H3840" s="5">
        <v>56</v>
      </c>
      <c r="I3840" s="5">
        <v>45</v>
      </c>
      <c r="J3840" s="5">
        <v>59.57</v>
      </c>
      <c r="K3840" s="5">
        <v>124</v>
      </c>
      <c r="L3840" s="5">
        <v>6.15</v>
      </c>
      <c r="M3840" s="16">
        <v>10000</v>
      </c>
      <c r="N3840" s="5">
        <v>1</v>
      </c>
      <c r="O3840" s="5">
        <v>1</v>
      </c>
      <c r="P3840">
        <f t="shared" si="51"/>
        <v>2</v>
      </c>
    </row>
    <row r="3841" spans="1:16" x14ac:dyDescent="0.25">
      <c r="A3841" s="5" t="s">
        <v>21</v>
      </c>
      <c r="B3841" s="17" t="s">
        <v>22</v>
      </c>
      <c r="C3841" s="14">
        <v>38174</v>
      </c>
      <c r="D3841" s="70" t="s">
        <v>3104</v>
      </c>
      <c r="E3841" s="5">
        <v>2</v>
      </c>
      <c r="F3841" s="5">
        <v>1430</v>
      </c>
      <c r="G3841" s="5">
        <v>27</v>
      </c>
      <c r="H3841" s="5">
        <v>56</v>
      </c>
      <c r="I3841" s="5">
        <v>46</v>
      </c>
      <c r="J3841" s="5">
        <v>1.1299999999999999</v>
      </c>
      <c r="K3841" s="5">
        <v>124</v>
      </c>
      <c r="L3841" s="5">
        <v>2.21</v>
      </c>
      <c r="M3841" s="16">
        <v>0</v>
      </c>
      <c r="P3841">
        <f t="shared" si="51"/>
        <v>0</v>
      </c>
    </row>
    <row r="3842" spans="1:16" x14ac:dyDescent="0.25">
      <c r="A3842" s="5" t="s">
        <v>21</v>
      </c>
      <c r="B3842" s="17" t="s">
        <v>22</v>
      </c>
      <c r="C3842" s="14">
        <v>38175</v>
      </c>
      <c r="D3842" s="71" t="s">
        <v>6916</v>
      </c>
      <c r="E3842" s="12">
        <v>1</v>
      </c>
      <c r="F3842" s="12"/>
      <c r="G3842" s="12"/>
      <c r="H3842" s="12"/>
      <c r="I3842" s="12"/>
      <c r="J3842" s="12"/>
      <c r="K3842" s="12"/>
      <c r="L3842" s="12"/>
      <c r="M3842" s="46">
        <v>0</v>
      </c>
      <c r="P3842">
        <f t="shared" si="51"/>
        <v>0</v>
      </c>
    </row>
    <row r="3843" spans="1:16" x14ac:dyDescent="0.25">
      <c r="A3843" s="5" t="s">
        <v>21</v>
      </c>
      <c r="B3843" s="17" t="s">
        <v>22</v>
      </c>
      <c r="C3843" s="14">
        <v>38176</v>
      </c>
      <c r="D3843" s="70" t="s">
        <v>3105</v>
      </c>
      <c r="E3843" s="5">
        <v>1</v>
      </c>
      <c r="F3843" s="5">
        <v>1700</v>
      </c>
      <c r="G3843" s="5">
        <v>26</v>
      </c>
      <c r="H3843" s="5">
        <v>57</v>
      </c>
      <c r="I3843" s="5">
        <v>46</v>
      </c>
      <c r="J3843" s="5">
        <v>48.91</v>
      </c>
      <c r="K3843" s="5">
        <v>124</v>
      </c>
      <c r="L3843" s="5">
        <v>16.8</v>
      </c>
      <c r="M3843" s="16">
        <v>100000</v>
      </c>
      <c r="N3843" s="5">
        <v>1</v>
      </c>
      <c r="O3843" s="5">
        <v>1</v>
      </c>
      <c r="P3843">
        <f t="shared" si="51"/>
        <v>2</v>
      </c>
    </row>
    <row r="3844" spans="1:16" x14ac:dyDescent="0.25">
      <c r="A3844" s="5" t="s">
        <v>21</v>
      </c>
      <c r="B3844" s="17" t="s">
        <v>22</v>
      </c>
      <c r="C3844" s="14">
        <v>38176</v>
      </c>
      <c r="D3844" s="70" t="s">
        <v>3105</v>
      </c>
      <c r="E3844" s="5">
        <v>2</v>
      </c>
      <c r="F3844" s="5">
        <v>1810</v>
      </c>
      <c r="G3844" s="5">
        <v>26</v>
      </c>
      <c r="H3844" s="5">
        <v>57</v>
      </c>
      <c r="I3844" s="5">
        <v>46</v>
      </c>
      <c r="J3844" s="5">
        <v>50.37</v>
      </c>
      <c r="K3844" s="5">
        <v>124</v>
      </c>
      <c r="L3844" s="5">
        <v>17.989999999999998</v>
      </c>
      <c r="M3844" s="16">
        <v>30000</v>
      </c>
      <c r="N3844" s="5">
        <v>2</v>
      </c>
      <c r="O3844" s="5">
        <v>1</v>
      </c>
      <c r="P3844">
        <f t="shared" si="51"/>
        <v>3</v>
      </c>
    </row>
    <row r="3845" spans="1:16" x14ac:dyDescent="0.25">
      <c r="A3845" s="5" t="s">
        <v>21</v>
      </c>
      <c r="B3845" s="17" t="s">
        <v>22</v>
      </c>
      <c r="C3845" s="14">
        <v>38177</v>
      </c>
      <c r="D3845" s="70" t="s">
        <v>3106</v>
      </c>
      <c r="E3845" s="5">
        <v>1</v>
      </c>
      <c r="F3845" s="5">
        <v>1100</v>
      </c>
      <c r="G3845" s="5">
        <v>22</v>
      </c>
      <c r="H3845" s="5">
        <v>57</v>
      </c>
      <c r="I3845" s="5">
        <v>46</v>
      </c>
      <c r="J3845" s="5">
        <v>24.91</v>
      </c>
      <c r="K3845" s="5">
        <v>124</v>
      </c>
      <c r="L3845" s="5">
        <v>11.94</v>
      </c>
      <c r="M3845" s="16">
        <v>80000</v>
      </c>
      <c r="O3845" s="5">
        <v>1</v>
      </c>
      <c r="P3845">
        <f t="shared" si="51"/>
        <v>1</v>
      </c>
    </row>
    <row r="3846" spans="1:16" x14ac:dyDescent="0.25">
      <c r="A3846" s="5" t="s">
        <v>21</v>
      </c>
      <c r="B3846" s="17" t="s">
        <v>22</v>
      </c>
      <c r="C3846" s="14">
        <v>38177</v>
      </c>
      <c r="D3846" s="70" t="s">
        <v>3106</v>
      </c>
      <c r="E3846" s="5">
        <v>2</v>
      </c>
      <c r="F3846" s="5">
        <v>1230</v>
      </c>
      <c r="I3846" s="5">
        <v>46</v>
      </c>
      <c r="J3846" s="5">
        <v>22.78</v>
      </c>
      <c r="K3846" s="5">
        <v>124</v>
      </c>
      <c r="L3846" s="5">
        <v>10.29</v>
      </c>
      <c r="M3846" s="16">
        <v>40000</v>
      </c>
      <c r="N3846" s="5">
        <v>1</v>
      </c>
      <c r="P3846">
        <f t="shared" si="51"/>
        <v>1</v>
      </c>
    </row>
    <row r="3847" spans="1:16" x14ac:dyDescent="0.25">
      <c r="A3847" s="5" t="s">
        <v>21</v>
      </c>
      <c r="B3847" s="17" t="s">
        <v>22</v>
      </c>
      <c r="C3847" s="14">
        <v>38177</v>
      </c>
      <c r="D3847" s="70" t="s">
        <v>3106</v>
      </c>
      <c r="E3847" s="5">
        <v>3</v>
      </c>
      <c r="F3847" s="5">
        <v>1630</v>
      </c>
      <c r="I3847" s="5">
        <v>46</v>
      </c>
      <c r="J3847" s="5">
        <v>28.08</v>
      </c>
      <c r="K3847" s="5">
        <v>124</v>
      </c>
      <c r="L3847" s="5">
        <v>12.78</v>
      </c>
      <c r="M3847" s="16">
        <v>20000</v>
      </c>
      <c r="O3847" s="5">
        <v>2</v>
      </c>
      <c r="P3847">
        <f t="shared" si="51"/>
        <v>2</v>
      </c>
    </row>
    <row r="3848" spans="1:16" x14ac:dyDescent="0.25">
      <c r="A3848" s="5" t="s">
        <v>21</v>
      </c>
      <c r="B3848" s="17" t="s">
        <v>22</v>
      </c>
      <c r="C3848" s="14">
        <v>38178</v>
      </c>
      <c r="D3848" s="70" t="s">
        <v>3107</v>
      </c>
      <c r="E3848" s="5">
        <v>1</v>
      </c>
      <c r="F3848" s="5">
        <v>1130</v>
      </c>
      <c r="G3848" s="5">
        <v>18</v>
      </c>
      <c r="H3848" s="5">
        <v>58</v>
      </c>
      <c r="I3848" s="5">
        <v>46</v>
      </c>
      <c r="J3848" s="5">
        <v>26.13</v>
      </c>
      <c r="K3848" s="5">
        <v>124</v>
      </c>
      <c r="L3848" s="5">
        <v>12.09</v>
      </c>
      <c r="M3848" s="16">
        <v>60000</v>
      </c>
      <c r="N3848" s="5">
        <v>1</v>
      </c>
      <c r="P3848">
        <f t="shared" si="51"/>
        <v>1</v>
      </c>
    </row>
    <row r="3849" spans="1:16" x14ac:dyDescent="0.25">
      <c r="A3849" s="5" t="s">
        <v>21</v>
      </c>
      <c r="B3849" s="17" t="s">
        <v>22</v>
      </c>
      <c r="C3849" s="14">
        <v>38178</v>
      </c>
      <c r="D3849" s="70" t="s">
        <v>3107</v>
      </c>
      <c r="E3849" s="5">
        <v>2</v>
      </c>
      <c r="F3849" s="5">
        <v>1330</v>
      </c>
      <c r="G3849" s="5">
        <v>17</v>
      </c>
      <c r="H3849" s="5">
        <v>58</v>
      </c>
      <c r="I3849" s="5">
        <v>46</v>
      </c>
      <c r="J3849" s="5">
        <v>25.14</v>
      </c>
      <c r="K3849" s="5">
        <v>124</v>
      </c>
      <c r="L3849" s="5">
        <v>11.83</v>
      </c>
      <c r="M3849" s="16">
        <v>60000</v>
      </c>
      <c r="N3849" s="5">
        <v>1</v>
      </c>
      <c r="P3849">
        <f t="shared" si="51"/>
        <v>1</v>
      </c>
    </row>
    <row r="3850" spans="1:16" x14ac:dyDescent="0.25">
      <c r="A3850" s="5" t="s">
        <v>21</v>
      </c>
      <c r="B3850" s="17" t="s">
        <v>22</v>
      </c>
      <c r="C3850" s="14">
        <v>38179</v>
      </c>
      <c r="D3850" s="70" t="s">
        <v>3108</v>
      </c>
      <c r="E3850" s="5">
        <v>1</v>
      </c>
      <c r="F3850" s="5">
        <v>1030</v>
      </c>
      <c r="G3850" s="5">
        <v>18</v>
      </c>
      <c r="I3850" s="5">
        <v>46</v>
      </c>
      <c r="J3850" s="5">
        <v>35.83</v>
      </c>
      <c r="K3850" s="5">
        <v>124</v>
      </c>
      <c r="L3850" s="5">
        <v>11.65</v>
      </c>
      <c r="M3850" s="16">
        <v>50000</v>
      </c>
      <c r="O3850" s="5">
        <v>2</v>
      </c>
      <c r="P3850">
        <f t="shared" si="51"/>
        <v>2</v>
      </c>
    </row>
    <row r="3851" spans="1:16" x14ac:dyDescent="0.25">
      <c r="A3851" s="5" t="s">
        <v>21</v>
      </c>
      <c r="B3851" s="17" t="s">
        <v>22</v>
      </c>
      <c r="C3851" s="14">
        <v>38179</v>
      </c>
      <c r="D3851" s="70" t="s">
        <v>3108</v>
      </c>
      <c r="E3851" s="5">
        <v>2</v>
      </c>
      <c r="F3851" s="5">
        <v>1145</v>
      </c>
      <c r="G3851" s="5">
        <v>20</v>
      </c>
      <c r="I3851" s="5">
        <v>46</v>
      </c>
      <c r="J3851" s="5">
        <v>34.22</v>
      </c>
      <c r="K3851" s="5">
        <v>124</v>
      </c>
      <c r="L3851" s="5">
        <v>11.65</v>
      </c>
      <c r="M3851" s="16">
        <v>50000</v>
      </c>
      <c r="N3851" s="5">
        <v>1</v>
      </c>
      <c r="P3851">
        <f t="shared" si="51"/>
        <v>1</v>
      </c>
    </row>
    <row r="3852" spans="1:16" x14ac:dyDescent="0.25">
      <c r="A3852" s="5" t="s">
        <v>21</v>
      </c>
      <c r="B3852" s="17" t="s">
        <v>22</v>
      </c>
      <c r="C3852" s="14">
        <v>38180</v>
      </c>
      <c r="D3852" s="70" t="s">
        <v>3109</v>
      </c>
      <c r="E3852" s="5">
        <v>1</v>
      </c>
      <c r="F3852" s="5">
        <v>930</v>
      </c>
      <c r="G3852" s="5">
        <v>24</v>
      </c>
      <c r="H3852" s="5">
        <v>57</v>
      </c>
      <c r="I3852" s="5">
        <v>46</v>
      </c>
      <c r="J3852" s="5">
        <v>8.7899999999999991</v>
      </c>
      <c r="K3852" s="5">
        <v>124</v>
      </c>
      <c r="L3852" s="5">
        <v>6.46</v>
      </c>
      <c r="M3852" s="16">
        <v>60000</v>
      </c>
      <c r="N3852" s="5">
        <v>1</v>
      </c>
      <c r="P3852">
        <f t="shared" si="51"/>
        <v>1</v>
      </c>
    </row>
    <row r="3853" spans="1:16" x14ac:dyDescent="0.25">
      <c r="A3853" s="5" t="s">
        <v>21</v>
      </c>
      <c r="B3853" s="17" t="s">
        <v>22</v>
      </c>
      <c r="C3853" s="14">
        <v>38180</v>
      </c>
      <c r="D3853" s="70" t="s">
        <v>3109</v>
      </c>
      <c r="E3853" s="5">
        <v>2</v>
      </c>
      <c r="F3853" s="5">
        <v>1050</v>
      </c>
      <c r="G3853" s="5">
        <v>26</v>
      </c>
      <c r="H3853" s="5">
        <v>57</v>
      </c>
      <c r="I3853" s="5">
        <v>46</v>
      </c>
      <c r="J3853" s="5">
        <v>8.01</v>
      </c>
      <c r="K3853" s="5">
        <v>124</v>
      </c>
      <c r="L3853" s="5">
        <v>9.32</v>
      </c>
      <c r="M3853" s="16">
        <v>0</v>
      </c>
      <c r="P3853">
        <f t="shared" si="51"/>
        <v>0</v>
      </c>
    </row>
    <row r="3854" spans="1:16" x14ac:dyDescent="0.25">
      <c r="A3854" s="5" t="s">
        <v>21</v>
      </c>
      <c r="B3854" s="17" t="s">
        <v>22</v>
      </c>
      <c r="C3854" s="14">
        <v>38180</v>
      </c>
      <c r="D3854" s="70" t="s">
        <v>3109</v>
      </c>
      <c r="E3854" s="5">
        <v>3</v>
      </c>
      <c r="F3854" s="5">
        <v>1200</v>
      </c>
      <c r="G3854" s="5">
        <v>24</v>
      </c>
      <c r="H3854" s="5">
        <v>57</v>
      </c>
      <c r="I3854" s="5">
        <v>46</v>
      </c>
      <c r="J3854" s="5">
        <v>7.86</v>
      </c>
      <c r="K3854" s="5">
        <v>124</v>
      </c>
      <c r="L3854" s="5">
        <v>7.48</v>
      </c>
      <c r="M3854" s="16">
        <v>80000</v>
      </c>
      <c r="N3854" s="5">
        <v>2</v>
      </c>
      <c r="O3854" s="5">
        <v>1</v>
      </c>
      <c r="P3854">
        <f t="shared" si="51"/>
        <v>3</v>
      </c>
    </row>
    <row r="3855" spans="1:16" x14ac:dyDescent="0.25">
      <c r="A3855" s="5" t="s">
        <v>21</v>
      </c>
      <c r="B3855" s="17" t="s">
        <v>22</v>
      </c>
      <c r="C3855" s="14">
        <v>38181</v>
      </c>
      <c r="D3855" s="70" t="s">
        <v>3110</v>
      </c>
      <c r="E3855" s="5">
        <v>1</v>
      </c>
      <c r="F3855" s="5">
        <v>1015</v>
      </c>
      <c r="H3855" s="5">
        <v>61</v>
      </c>
      <c r="I3855" s="5">
        <v>46</v>
      </c>
      <c r="J3855" s="5">
        <v>15.37</v>
      </c>
      <c r="K3855" s="5">
        <v>124</v>
      </c>
      <c r="L3855" s="5">
        <v>25.38</v>
      </c>
      <c r="M3855" s="16">
        <v>0</v>
      </c>
      <c r="P3855">
        <f t="shared" si="51"/>
        <v>0</v>
      </c>
    </row>
    <row r="3856" spans="1:16" x14ac:dyDescent="0.25">
      <c r="A3856" s="5" t="s">
        <v>21</v>
      </c>
      <c r="B3856" s="17" t="s">
        <v>22</v>
      </c>
      <c r="C3856" s="14">
        <v>38181</v>
      </c>
      <c r="D3856" s="70" t="s">
        <v>3110</v>
      </c>
      <c r="E3856" s="5">
        <v>2</v>
      </c>
      <c r="F3856" s="5">
        <v>1200</v>
      </c>
      <c r="H3856" s="5">
        <v>61</v>
      </c>
      <c r="I3856" s="5">
        <v>46</v>
      </c>
      <c r="J3856" s="5">
        <v>11.75</v>
      </c>
      <c r="K3856" s="5">
        <v>124</v>
      </c>
      <c r="L3856" s="5">
        <v>25.05</v>
      </c>
      <c r="M3856" s="16">
        <v>0</v>
      </c>
      <c r="P3856">
        <f t="shared" si="51"/>
        <v>0</v>
      </c>
    </row>
    <row r="3857" spans="1:16" x14ac:dyDescent="0.25">
      <c r="A3857" s="5" t="s">
        <v>21</v>
      </c>
      <c r="B3857" s="17" t="s">
        <v>22</v>
      </c>
      <c r="C3857" s="14">
        <v>38181</v>
      </c>
      <c r="D3857" s="70" t="s">
        <v>3110</v>
      </c>
      <c r="E3857" s="5">
        <v>3</v>
      </c>
      <c r="F3857" s="5">
        <v>1600</v>
      </c>
      <c r="H3857" s="5">
        <v>58</v>
      </c>
      <c r="I3857" s="5">
        <v>46</v>
      </c>
      <c r="J3857" s="5">
        <v>0.37</v>
      </c>
      <c r="K3857" s="5">
        <v>124</v>
      </c>
      <c r="L3857" s="5">
        <v>5.54</v>
      </c>
      <c r="M3857" s="16">
        <v>70000</v>
      </c>
      <c r="N3857" s="5">
        <v>1</v>
      </c>
      <c r="O3857" s="5">
        <v>1</v>
      </c>
      <c r="P3857">
        <f t="shared" si="51"/>
        <v>2</v>
      </c>
    </row>
    <row r="3858" spans="1:16" x14ac:dyDescent="0.25">
      <c r="A3858" s="5" t="s">
        <v>21</v>
      </c>
      <c r="B3858" s="17" t="s">
        <v>22</v>
      </c>
      <c r="C3858" s="14">
        <v>38182</v>
      </c>
      <c r="D3858" s="70" t="s">
        <v>3111</v>
      </c>
      <c r="E3858" s="5">
        <v>1</v>
      </c>
      <c r="F3858" s="5">
        <v>1030</v>
      </c>
      <c r="G3858" s="5">
        <v>26</v>
      </c>
      <c r="H3858" s="5">
        <v>59</v>
      </c>
      <c r="I3858" s="5">
        <v>46</v>
      </c>
      <c r="J3858" s="5">
        <v>5.54</v>
      </c>
      <c r="K3858" s="5">
        <v>124</v>
      </c>
      <c r="L3858" s="5">
        <v>8.59</v>
      </c>
      <c r="M3858" s="16">
        <v>10000</v>
      </c>
      <c r="N3858" s="5">
        <v>1</v>
      </c>
      <c r="P3858">
        <f t="shared" si="51"/>
        <v>1</v>
      </c>
    </row>
    <row r="3859" spans="1:16" x14ac:dyDescent="0.25">
      <c r="A3859" s="5" t="s">
        <v>21</v>
      </c>
      <c r="B3859" s="17" t="s">
        <v>22</v>
      </c>
      <c r="C3859" s="14">
        <v>38182</v>
      </c>
      <c r="D3859" s="70" t="s">
        <v>3111</v>
      </c>
      <c r="E3859" s="5">
        <v>2</v>
      </c>
      <c r="F3859" s="5">
        <v>1730</v>
      </c>
      <c r="G3859" s="5">
        <v>54</v>
      </c>
      <c r="H3859" s="5">
        <v>59</v>
      </c>
      <c r="I3859" s="5">
        <v>45</v>
      </c>
      <c r="J3859" s="5">
        <v>55.14</v>
      </c>
      <c r="K3859" s="5">
        <v>124</v>
      </c>
      <c r="L3859" s="5">
        <v>11.76</v>
      </c>
      <c r="M3859" s="16">
        <v>60000</v>
      </c>
      <c r="N3859" s="5">
        <v>1</v>
      </c>
      <c r="P3859">
        <f t="shared" si="51"/>
        <v>1</v>
      </c>
    </row>
    <row r="3860" spans="1:16" x14ac:dyDescent="0.25">
      <c r="A3860" s="5" t="s">
        <v>21</v>
      </c>
      <c r="B3860" s="17" t="s">
        <v>22</v>
      </c>
      <c r="C3860" s="14">
        <v>38183</v>
      </c>
      <c r="D3860" s="70" t="s">
        <v>3112</v>
      </c>
      <c r="E3860" s="5">
        <v>1</v>
      </c>
      <c r="F3860" s="5">
        <v>1400</v>
      </c>
      <c r="G3860" s="5">
        <v>22</v>
      </c>
      <c r="H3860" s="5">
        <v>59</v>
      </c>
      <c r="I3860" s="5">
        <v>45</v>
      </c>
      <c r="J3860" s="5">
        <v>49.05</v>
      </c>
      <c r="K3860" s="5">
        <v>124</v>
      </c>
      <c r="L3860" s="5">
        <v>1.01</v>
      </c>
      <c r="M3860" s="16">
        <v>140000</v>
      </c>
      <c r="O3860" s="5">
        <v>1</v>
      </c>
      <c r="P3860">
        <f t="shared" si="51"/>
        <v>1</v>
      </c>
    </row>
    <row r="3861" spans="1:16" x14ac:dyDescent="0.25">
      <c r="A3861" s="5" t="s">
        <v>21</v>
      </c>
      <c r="B3861" s="17" t="s">
        <v>22</v>
      </c>
      <c r="C3861" s="14">
        <v>38184</v>
      </c>
      <c r="D3861" s="70" t="s">
        <v>3113</v>
      </c>
      <c r="E3861" s="5">
        <v>1</v>
      </c>
      <c r="F3861" s="5">
        <v>1000</v>
      </c>
      <c r="G3861" s="5">
        <v>25</v>
      </c>
      <c r="H3861" s="5">
        <v>59</v>
      </c>
      <c r="I3861" s="5">
        <v>45</v>
      </c>
      <c r="J3861" s="5">
        <v>59.55</v>
      </c>
      <c r="K3861" s="5">
        <v>124</v>
      </c>
      <c r="L3861" s="5">
        <v>3.22</v>
      </c>
      <c r="M3861" s="16">
        <v>30000</v>
      </c>
      <c r="P3861">
        <f t="shared" si="51"/>
        <v>0</v>
      </c>
    </row>
    <row r="3862" spans="1:16" x14ac:dyDescent="0.25">
      <c r="A3862" s="5" t="s">
        <v>21</v>
      </c>
      <c r="B3862" s="17" t="s">
        <v>22</v>
      </c>
      <c r="C3862" s="14">
        <v>38184</v>
      </c>
      <c r="D3862" s="70" t="s">
        <v>3113</v>
      </c>
      <c r="E3862" s="5">
        <v>2</v>
      </c>
      <c r="F3862" s="5">
        <v>1215</v>
      </c>
      <c r="G3862" s="5">
        <v>13</v>
      </c>
      <c r="H3862" s="5">
        <v>58</v>
      </c>
      <c r="I3862" s="5">
        <v>45</v>
      </c>
      <c r="J3862" s="5">
        <v>58.73</v>
      </c>
      <c r="K3862" s="5">
        <v>124</v>
      </c>
      <c r="L3862" s="5">
        <v>6.77</v>
      </c>
      <c r="M3862" s="16">
        <v>20000</v>
      </c>
      <c r="O3862" s="5">
        <v>2</v>
      </c>
      <c r="P3862">
        <f t="shared" si="51"/>
        <v>2</v>
      </c>
    </row>
    <row r="3863" spans="1:16" x14ac:dyDescent="0.25">
      <c r="A3863" s="5" t="s">
        <v>21</v>
      </c>
      <c r="B3863" s="17" t="s">
        <v>22</v>
      </c>
      <c r="C3863" s="14">
        <v>38184</v>
      </c>
      <c r="D3863" s="70" t="s">
        <v>3113</v>
      </c>
      <c r="E3863" s="5">
        <v>3</v>
      </c>
      <c r="F3863" s="5">
        <v>1830</v>
      </c>
      <c r="G3863" s="5">
        <v>53</v>
      </c>
      <c r="H3863" s="5">
        <v>62.8</v>
      </c>
      <c r="I3863" s="5">
        <v>45</v>
      </c>
      <c r="J3863" s="5">
        <v>55.75</v>
      </c>
      <c r="K3863" s="5">
        <v>124</v>
      </c>
      <c r="L3863" s="5">
        <v>14.31</v>
      </c>
      <c r="M3863" s="16">
        <v>40000</v>
      </c>
      <c r="N3863" s="5">
        <v>1</v>
      </c>
      <c r="P3863">
        <f t="shared" si="51"/>
        <v>1</v>
      </c>
    </row>
    <row r="3864" spans="1:16" x14ac:dyDescent="0.25">
      <c r="A3864" s="5" t="s">
        <v>21</v>
      </c>
      <c r="B3864" s="17" t="s">
        <v>22</v>
      </c>
      <c r="C3864" s="14">
        <v>38185</v>
      </c>
      <c r="D3864" s="70" t="s">
        <v>3114</v>
      </c>
      <c r="E3864" s="5">
        <v>1</v>
      </c>
      <c r="F3864" s="5">
        <v>1030</v>
      </c>
      <c r="G3864" s="5">
        <v>22</v>
      </c>
      <c r="H3864" s="5">
        <v>60</v>
      </c>
      <c r="I3864" s="5">
        <v>45</v>
      </c>
      <c r="J3864" s="5">
        <v>44.67</v>
      </c>
      <c r="K3864" s="5">
        <v>124</v>
      </c>
      <c r="L3864" s="5">
        <v>0.16</v>
      </c>
      <c r="M3864" s="16">
        <v>0</v>
      </c>
      <c r="P3864">
        <f t="shared" si="51"/>
        <v>0</v>
      </c>
    </row>
    <row r="3865" spans="1:16" x14ac:dyDescent="0.25">
      <c r="A3865" s="5" t="s">
        <v>21</v>
      </c>
      <c r="B3865" s="17" t="s">
        <v>22</v>
      </c>
      <c r="C3865" s="14">
        <v>38185</v>
      </c>
      <c r="D3865" s="70" t="s">
        <v>3114</v>
      </c>
      <c r="E3865" s="5">
        <v>2</v>
      </c>
      <c r="F3865" s="5">
        <v>1430</v>
      </c>
      <c r="G3865" s="5">
        <v>26</v>
      </c>
      <c r="H3865" s="5">
        <v>60</v>
      </c>
      <c r="I3865" s="5">
        <v>45</v>
      </c>
      <c r="J3865" s="5">
        <v>54.17</v>
      </c>
      <c r="K3865" s="5">
        <v>124</v>
      </c>
      <c r="L3865" s="5">
        <v>0.5</v>
      </c>
      <c r="M3865" s="16">
        <v>0</v>
      </c>
      <c r="P3865">
        <f t="shared" si="51"/>
        <v>0</v>
      </c>
    </row>
    <row r="3866" spans="1:16" x14ac:dyDescent="0.25">
      <c r="A3866" s="5" t="s">
        <v>21</v>
      </c>
      <c r="B3866" s="17" t="s">
        <v>22</v>
      </c>
      <c r="C3866" s="14">
        <v>38186</v>
      </c>
      <c r="D3866" s="70" t="s">
        <v>3115</v>
      </c>
      <c r="E3866" s="5">
        <v>1</v>
      </c>
      <c r="F3866" s="5">
        <v>930</v>
      </c>
      <c r="G3866" s="5">
        <v>24</v>
      </c>
      <c r="H3866" s="5">
        <v>58</v>
      </c>
      <c r="I3866" s="5">
        <v>45</v>
      </c>
      <c r="J3866" s="5">
        <v>47.94</v>
      </c>
      <c r="K3866" s="5">
        <v>124</v>
      </c>
      <c r="L3866" s="5">
        <v>2.5099999999999998</v>
      </c>
      <c r="M3866" s="16">
        <v>30000</v>
      </c>
      <c r="N3866" s="5">
        <v>1</v>
      </c>
      <c r="O3866" s="5">
        <v>2</v>
      </c>
      <c r="P3866">
        <f t="shared" si="51"/>
        <v>3</v>
      </c>
    </row>
    <row r="3867" spans="1:16" x14ac:dyDescent="0.25">
      <c r="A3867" s="5" t="s">
        <v>21</v>
      </c>
      <c r="B3867" s="17" t="s">
        <v>22</v>
      </c>
      <c r="C3867" s="14">
        <v>38186</v>
      </c>
      <c r="D3867" s="70" t="s">
        <v>3115</v>
      </c>
      <c r="E3867" s="5">
        <v>2</v>
      </c>
      <c r="F3867" s="5">
        <v>1100</v>
      </c>
      <c r="H3867" s="5">
        <v>54</v>
      </c>
      <c r="I3867" s="5">
        <v>45</v>
      </c>
      <c r="J3867" s="5">
        <v>47.64</v>
      </c>
      <c r="K3867" s="5">
        <v>124</v>
      </c>
      <c r="L3867" s="5">
        <v>1.33</v>
      </c>
      <c r="M3867" s="16">
        <v>30000</v>
      </c>
      <c r="N3867" s="5">
        <v>3</v>
      </c>
      <c r="O3867" s="5">
        <v>1</v>
      </c>
      <c r="P3867">
        <f t="shared" si="51"/>
        <v>4</v>
      </c>
    </row>
    <row r="3868" spans="1:16" x14ac:dyDescent="0.25">
      <c r="A3868" s="5" t="s">
        <v>21</v>
      </c>
      <c r="B3868" s="17" t="s">
        <v>22</v>
      </c>
      <c r="C3868" s="14">
        <v>38187</v>
      </c>
      <c r="D3868" s="70" t="s">
        <v>3116</v>
      </c>
      <c r="E3868" s="5">
        <v>1</v>
      </c>
      <c r="F3868" s="5">
        <v>1130</v>
      </c>
      <c r="G3868" s="5">
        <v>53</v>
      </c>
      <c r="H3868" s="5">
        <v>61</v>
      </c>
      <c r="I3868" s="5">
        <v>46</v>
      </c>
      <c r="J3868" s="5">
        <v>15.78</v>
      </c>
      <c r="K3868" s="5">
        <v>124</v>
      </c>
      <c r="L3868" s="5">
        <v>14.45</v>
      </c>
      <c r="M3868" s="16">
        <v>0</v>
      </c>
      <c r="P3868">
        <f t="shared" si="51"/>
        <v>0</v>
      </c>
    </row>
    <row r="3869" spans="1:16" x14ac:dyDescent="0.25">
      <c r="A3869" s="5" t="s">
        <v>21</v>
      </c>
      <c r="B3869" s="17" t="s">
        <v>22</v>
      </c>
      <c r="C3869" s="14">
        <v>38187</v>
      </c>
      <c r="D3869" s="70" t="s">
        <v>3116</v>
      </c>
      <c r="E3869" s="5">
        <v>2</v>
      </c>
      <c r="F3869" s="5">
        <v>1330</v>
      </c>
      <c r="H3869" s="5">
        <v>61</v>
      </c>
      <c r="I3869" s="5">
        <v>46</v>
      </c>
      <c r="J3869" s="5">
        <v>17.829999999999998</v>
      </c>
      <c r="K3869" s="5">
        <v>124</v>
      </c>
      <c r="L3869" s="5">
        <v>18.579999999999998</v>
      </c>
      <c r="M3869" s="16">
        <v>90000</v>
      </c>
      <c r="P3869">
        <f t="shared" si="51"/>
        <v>0</v>
      </c>
    </row>
    <row r="3870" spans="1:16" x14ac:dyDescent="0.25">
      <c r="A3870" s="5" t="s">
        <v>21</v>
      </c>
      <c r="B3870" s="17" t="s">
        <v>22</v>
      </c>
      <c r="C3870" s="14">
        <v>38187</v>
      </c>
      <c r="D3870" s="70" t="s">
        <v>3116</v>
      </c>
      <c r="E3870" s="5">
        <v>3</v>
      </c>
      <c r="F3870" s="5">
        <v>1620</v>
      </c>
      <c r="H3870" s="5">
        <v>61</v>
      </c>
      <c r="I3870" s="5">
        <v>46</v>
      </c>
      <c r="J3870" s="5">
        <v>19.940000000000001</v>
      </c>
      <c r="K3870" s="5">
        <v>124</v>
      </c>
      <c r="L3870" s="5">
        <v>20.43</v>
      </c>
      <c r="M3870" s="16">
        <v>20000</v>
      </c>
      <c r="P3870">
        <f t="shared" si="51"/>
        <v>0</v>
      </c>
    </row>
    <row r="3871" spans="1:16" x14ac:dyDescent="0.25">
      <c r="A3871" s="5" t="s">
        <v>21</v>
      </c>
      <c r="B3871" s="17" t="s">
        <v>22</v>
      </c>
      <c r="C3871" s="14">
        <v>38188</v>
      </c>
      <c r="D3871" s="70" t="s">
        <v>3117</v>
      </c>
      <c r="E3871" s="5">
        <v>1</v>
      </c>
      <c r="F3871" s="5">
        <v>1000</v>
      </c>
      <c r="G3871" s="5">
        <v>16</v>
      </c>
      <c r="H3871" s="5">
        <v>63</v>
      </c>
      <c r="I3871" s="5">
        <v>46</v>
      </c>
      <c r="J3871" s="5">
        <v>2.4300000000000002</v>
      </c>
      <c r="K3871" s="5">
        <v>124</v>
      </c>
      <c r="L3871" s="5">
        <v>2.93</v>
      </c>
      <c r="M3871" s="16">
        <v>30000</v>
      </c>
      <c r="O3871" s="5">
        <v>3</v>
      </c>
      <c r="P3871">
        <f t="shared" si="51"/>
        <v>3</v>
      </c>
    </row>
    <row r="3872" spans="1:16" x14ac:dyDescent="0.25">
      <c r="A3872" s="5" t="s">
        <v>21</v>
      </c>
      <c r="B3872" s="17" t="s">
        <v>22</v>
      </c>
      <c r="C3872" s="14">
        <v>38188</v>
      </c>
      <c r="D3872" s="70" t="s">
        <v>3117</v>
      </c>
      <c r="E3872" s="5">
        <v>2</v>
      </c>
      <c r="F3872" s="5">
        <v>1130</v>
      </c>
      <c r="G3872" s="5">
        <v>14</v>
      </c>
      <c r="H3872" s="5">
        <v>62</v>
      </c>
      <c r="I3872" s="5">
        <v>46</v>
      </c>
      <c r="J3872" s="5">
        <v>5.85</v>
      </c>
      <c r="K3872" s="5">
        <v>124</v>
      </c>
      <c r="L3872" s="5">
        <v>59.97</v>
      </c>
      <c r="M3872" s="16">
        <v>60000</v>
      </c>
      <c r="N3872" s="5">
        <v>1</v>
      </c>
      <c r="O3872" s="5">
        <v>1</v>
      </c>
      <c r="P3872">
        <f t="shared" si="51"/>
        <v>2</v>
      </c>
    </row>
    <row r="3873" spans="1:16" x14ac:dyDescent="0.25">
      <c r="A3873" s="5" t="s">
        <v>21</v>
      </c>
      <c r="B3873" s="17" t="s">
        <v>22</v>
      </c>
      <c r="C3873" s="14">
        <v>38188</v>
      </c>
      <c r="D3873" s="70" t="s">
        <v>3117</v>
      </c>
      <c r="E3873" s="5">
        <v>3</v>
      </c>
      <c r="F3873" s="5">
        <v>1245</v>
      </c>
      <c r="G3873" s="5">
        <v>17</v>
      </c>
      <c r="H3873" s="5">
        <v>63</v>
      </c>
      <c r="I3873" s="5">
        <v>46</v>
      </c>
      <c r="J3873" s="5">
        <v>5.93</v>
      </c>
      <c r="K3873" s="5">
        <v>124</v>
      </c>
      <c r="L3873" s="5">
        <v>2.34</v>
      </c>
      <c r="M3873" s="16">
        <v>0</v>
      </c>
      <c r="P3873">
        <f t="shared" si="51"/>
        <v>0</v>
      </c>
    </row>
    <row r="3874" spans="1:16" x14ac:dyDescent="0.25">
      <c r="A3874" s="5" t="s">
        <v>21</v>
      </c>
      <c r="B3874" s="17" t="s">
        <v>22</v>
      </c>
      <c r="C3874" s="14">
        <v>38188</v>
      </c>
      <c r="D3874" s="70" t="s">
        <v>3117</v>
      </c>
      <c r="E3874" s="5">
        <v>4</v>
      </c>
      <c r="F3874" s="5">
        <v>1430</v>
      </c>
      <c r="G3874" s="5">
        <v>14</v>
      </c>
      <c r="H3874" s="5">
        <v>63</v>
      </c>
      <c r="I3874" s="5">
        <v>46</v>
      </c>
      <c r="J3874" s="5">
        <v>10.4</v>
      </c>
      <c r="K3874" s="5">
        <v>124</v>
      </c>
      <c r="L3874" s="5">
        <v>6.24</v>
      </c>
      <c r="M3874" s="16">
        <v>60000</v>
      </c>
      <c r="N3874" s="5">
        <v>2</v>
      </c>
      <c r="O3874" s="5">
        <v>1</v>
      </c>
      <c r="P3874">
        <f t="shared" si="51"/>
        <v>3</v>
      </c>
    </row>
    <row r="3875" spans="1:16" x14ac:dyDescent="0.25">
      <c r="A3875" s="5" t="s">
        <v>21</v>
      </c>
      <c r="B3875" s="17" t="s">
        <v>22</v>
      </c>
      <c r="C3875" s="14">
        <v>38191</v>
      </c>
      <c r="D3875" s="70" t="s">
        <v>3118</v>
      </c>
      <c r="E3875" s="5">
        <v>1</v>
      </c>
      <c r="F3875" s="5">
        <v>900</v>
      </c>
      <c r="G3875" s="5">
        <v>30</v>
      </c>
      <c r="H3875" s="5">
        <v>56</v>
      </c>
      <c r="I3875" s="5">
        <v>46</v>
      </c>
      <c r="J3875" s="5">
        <v>2.5499999999999998</v>
      </c>
      <c r="K3875" s="5">
        <v>124</v>
      </c>
      <c r="L3875" s="5">
        <v>5.64</v>
      </c>
      <c r="M3875" s="16">
        <v>50000</v>
      </c>
      <c r="N3875" s="5">
        <v>2</v>
      </c>
      <c r="O3875" s="5">
        <v>3</v>
      </c>
      <c r="P3875">
        <f t="shared" si="51"/>
        <v>5</v>
      </c>
    </row>
    <row r="3876" spans="1:16" x14ac:dyDescent="0.25">
      <c r="A3876" s="5" t="s">
        <v>21</v>
      </c>
      <c r="B3876" s="17" t="s">
        <v>22</v>
      </c>
      <c r="C3876" s="14">
        <v>38191</v>
      </c>
      <c r="D3876" s="70" t="s">
        <v>3118</v>
      </c>
      <c r="E3876" s="5">
        <v>2</v>
      </c>
      <c r="F3876" s="5">
        <v>1100</v>
      </c>
      <c r="G3876" s="5">
        <v>39</v>
      </c>
      <c r="H3876" s="5">
        <v>57</v>
      </c>
      <c r="I3876" s="5">
        <v>46</v>
      </c>
      <c r="J3876" s="5">
        <v>6.19</v>
      </c>
      <c r="K3876" s="5">
        <v>124</v>
      </c>
      <c r="L3876" s="5">
        <v>8.64</v>
      </c>
      <c r="M3876" s="16">
        <v>60000</v>
      </c>
      <c r="N3876" s="5">
        <v>4</v>
      </c>
      <c r="O3876" s="5">
        <v>1</v>
      </c>
      <c r="P3876">
        <f t="shared" si="51"/>
        <v>5</v>
      </c>
    </row>
    <row r="3877" spans="1:16" x14ac:dyDescent="0.25">
      <c r="A3877" s="5" t="s">
        <v>21</v>
      </c>
      <c r="B3877" s="17" t="s">
        <v>22</v>
      </c>
      <c r="C3877" s="14">
        <v>38192</v>
      </c>
      <c r="D3877" s="70" t="s">
        <v>3119</v>
      </c>
      <c r="E3877" s="5">
        <v>1</v>
      </c>
      <c r="F3877" s="5">
        <v>930</v>
      </c>
      <c r="G3877" s="5">
        <v>28</v>
      </c>
      <c r="H3877" s="5">
        <v>55</v>
      </c>
      <c r="I3877" s="5">
        <v>45</v>
      </c>
      <c r="J3877" s="5">
        <v>59.43</v>
      </c>
      <c r="K3877" s="5">
        <v>124</v>
      </c>
      <c r="L3877" s="5">
        <v>3.09</v>
      </c>
      <c r="M3877" s="16">
        <v>60000</v>
      </c>
      <c r="N3877" s="5">
        <v>1</v>
      </c>
      <c r="O3877" s="5">
        <v>2</v>
      </c>
      <c r="P3877">
        <f t="shared" si="51"/>
        <v>3</v>
      </c>
    </row>
    <row r="3878" spans="1:16" x14ac:dyDescent="0.25">
      <c r="A3878" s="5" t="s">
        <v>21</v>
      </c>
      <c r="B3878" s="17" t="s">
        <v>22</v>
      </c>
      <c r="C3878" s="14">
        <v>38192</v>
      </c>
      <c r="D3878" s="70" t="s">
        <v>3119</v>
      </c>
      <c r="E3878" s="5">
        <v>2</v>
      </c>
      <c r="F3878" s="5">
        <v>1100</v>
      </c>
      <c r="H3878" s="5">
        <v>57</v>
      </c>
      <c r="I3878" s="5">
        <v>45</v>
      </c>
      <c r="J3878" s="5">
        <v>57.93</v>
      </c>
      <c r="K3878" s="5">
        <v>124</v>
      </c>
      <c r="L3878" s="5">
        <v>6.58</v>
      </c>
      <c r="M3878" s="16">
        <v>10000</v>
      </c>
      <c r="N3878" s="5">
        <v>3</v>
      </c>
      <c r="O3878" s="5">
        <v>2</v>
      </c>
      <c r="P3878">
        <f t="shared" si="51"/>
        <v>5</v>
      </c>
    </row>
    <row r="3879" spans="1:16" x14ac:dyDescent="0.25">
      <c r="A3879" s="5" t="s">
        <v>21</v>
      </c>
      <c r="B3879" s="17" t="s">
        <v>22</v>
      </c>
      <c r="C3879" s="14">
        <v>38192</v>
      </c>
      <c r="D3879" s="70" t="s">
        <v>3119</v>
      </c>
      <c r="E3879" s="5">
        <v>3</v>
      </c>
      <c r="F3879" s="5">
        <v>1330</v>
      </c>
      <c r="G3879" s="5">
        <v>27</v>
      </c>
      <c r="H3879" s="5">
        <v>55</v>
      </c>
      <c r="I3879" s="5">
        <v>45</v>
      </c>
      <c r="J3879" s="5">
        <v>57.39</v>
      </c>
      <c r="K3879" s="5">
        <v>124</v>
      </c>
      <c r="L3879" s="5">
        <v>2.38</v>
      </c>
      <c r="M3879" s="16">
        <v>50000</v>
      </c>
      <c r="N3879" s="5">
        <v>2</v>
      </c>
      <c r="O3879" s="5">
        <v>1</v>
      </c>
      <c r="P3879">
        <f t="shared" si="51"/>
        <v>3</v>
      </c>
    </row>
    <row r="3880" spans="1:16" x14ac:dyDescent="0.25">
      <c r="A3880" s="5" t="s">
        <v>21</v>
      </c>
      <c r="B3880" s="17" t="s">
        <v>22</v>
      </c>
      <c r="C3880" s="14">
        <v>38193</v>
      </c>
      <c r="D3880" s="70" t="s">
        <v>3120</v>
      </c>
      <c r="E3880" s="5">
        <v>1</v>
      </c>
      <c r="F3880" s="5">
        <v>830</v>
      </c>
      <c r="G3880" s="5">
        <v>26</v>
      </c>
      <c r="H3880" s="5">
        <v>56</v>
      </c>
      <c r="I3880" s="5">
        <v>46</v>
      </c>
      <c r="J3880" s="5">
        <v>5.42</v>
      </c>
      <c r="K3880" s="5">
        <v>124</v>
      </c>
      <c r="L3880" s="5">
        <v>2.2999999999999998</v>
      </c>
      <c r="M3880" s="107">
        <v>301000</v>
      </c>
      <c r="N3880" s="5">
        <v>1</v>
      </c>
      <c r="O3880" s="5">
        <v>1</v>
      </c>
      <c r="P3880">
        <f t="shared" si="51"/>
        <v>2</v>
      </c>
    </row>
    <row r="3881" spans="1:16" x14ac:dyDescent="0.25">
      <c r="A3881" s="5" t="s">
        <v>21</v>
      </c>
      <c r="B3881" s="17" t="s">
        <v>22</v>
      </c>
      <c r="C3881" s="14">
        <v>38193</v>
      </c>
      <c r="D3881" s="70" t="s">
        <v>3120</v>
      </c>
      <c r="E3881" s="5">
        <v>2</v>
      </c>
      <c r="F3881" s="5">
        <v>1000</v>
      </c>
      <c r="G3881" s="5">
        <v>24</v>
      </c>
      <c r="H3881" s="5">
        <v>56</v>
      </c>
      <c r="I3881" s="5">
        <v>46</v>
      </c>
      <c r="J3881" s="5">
        <v>4.38</v>
      </c>
      <c r="K3881" s="5">
        <v>124</v>
      </c>
      <c r="L3881" s="5">
        <v>2.2999999999999998</v>
      </c>
      <c r="M3881" s="16">
        <v>20000</v>
      </c>
      <c r="P3881">
        <f t="shared" si="51"/>
        <v>0</v>
      </c>
    </row>
    <row r="3882" spans="1:16" x14ac:dyDescent="0.25">
      <c r="A3882" s="5" t="s">
        <v>21</v>
      </c>
      <c r="B3882" s="17" t="s">
        <v>22</v>
      </c>
      <c r="C3882" s="14">
        <v>38193</v>
      </c>
      <c r="D3882" s="70" t="s">
        <v>3120</v>
      </c>
      <c r="E3882" s="5">
        <v>3</v>
      </c>
      <c r="F3882" s="5">
        <v>1100</v>
      </c>
      <c r="G3882" s="5">
        <v>22</v>
      </c>
      <c r="H3882" s="5">
        <v>56</v>
      </c>
      <c r="I3882" s="5">
        <v>46</v>
      </c>
      <c r="J3882" s="5">
        <v>6.82</v>
      </c>
      <c r="K3882" s="5">
        <v>124</v>
      </c>
      <c r="L3882" s="5">
        <v>3.75</v>
      </c>
      <c r="M3882" s="16">
        <v>30000</v>
      </c>
      <c r="N3882" s="5">
        <v>2</v>
      </c>
      <c r="O3882" s="5">
        <v>1</v>
      </c>
      <c r="P3882">
        <f t="shared" si="51"/>
        <v>3</v>
      </c>
    </row>
    <row r="3883" spans="1:16" x14ac:dyDescent="0.25">
      <c r="A3883" s="5" t="s">
        <v>21</v>
      </c>
      <c r="B3883" s="17" t="s">
        <v>22</v>
      </c>
      <c r="C3883" s="14">
        <v>38193</v>
      </c>
      <c r="D3883" s="70" t="s">
        <v>3120</v>
      </c>
      <c r="E3883" s="5">
        <v>4</v>
      </c>
      <c r="F3883" s="5">
        <v>1200</v>
      </c>
      <c r="G3883" s="5">
        <v>20</v>
      </c>
      <c r="H3883" s="5">
        <v>56</v>
      </c>
      <c r="I3883" s="5">
        <v>46</v>
      </c>
      <c r="J3883" s="5">
        <v>7.09</v>
      </c>
      <c r="K3883" s="5">
        <v>124</v>
      </c>
      <c r="L3883" s="5">
        <v>4.57</v>
      </c>
      <c r="M3883" s="16">
        <v>40000</v>
      </c>
      <c r="P3883">
        <f t="shared" si="51"/>
        <v>0</v>
      </c>
    </row>
    <row r="3884" spans="1:16" x14ac:dyDescent="0.25">
      <c r="A3884" s="5" t="s">
        <v>21</v>
      </c>
      <c r="B3884" s="17" t="s">
        <v>22</v>
      </c>
      <c r="C3884" s="14">
        <v>38193</v>
      </c>
      <c r="D3884" s="70" t="s">
        <v>3120</v>
      </c>
      <c r="E3884" s="5">
        <v>5</v>
      </c>
      <c r="F3884" s="5">
        <v>1330</v>
      </c>
      <c r="G3884" s="5">
        <v>20</v>
      </c>
      <c r="H3884" s="5">
        <v>56</v>
      </c>
      <c r="I3884" s="5">
        <v>46</v>
      </c>
      <c r="J3884" s="5">
        <v>8.16</v>
      </c>
      <c r="K3884" s="5">
        <v>124</v>
      </c>
      <c r="L3884" s="5">
        <v>3.28</v>
      </c>
      <c r="M3884" s="16">
        <v>20000</v>
      </c>
      <c r="N3884" s="5">
        <v>3</v>
      </c>
      <c r="O3884" s="5">
        <v>1</v>
      </c>
      <c r="P3884">
        <f t="shared" si="51"/>
        <v>4</v>
      </c>
    </row>
    <row r="3885" spans="1:16" x14ac:dyDescent="0.25">
      <c r="A3885" s="5" t="s">
        <v>21</v>
      </c>
      <c r="B3885" s="17" t="s">
        <v>22</v>
      </c>
      <c r="C3885" s="14">
        <v>38194</v>
      </c>
      <c r="D3885" s="70" t="s">
        <v>3121</v>
      </c>
      <c r="E3885" s="5">
        <v>1</v>
      </c>
      <c r="F3885" s="5">
        <v>900</v>
      </c>
      <c r="G3885" s="5">
        <v>24</v>
      </c>
      <c r="H3885" s="5">
        <v>57</v>
      </c>
      <c r="I3885" s="5">
        <v>46</v>
      </c>
      <c r="J3885" s="5">
        <v>1.56</v>
      </c>
      <c r="K3885" s="5">
        <v>124</v>
      </c>
      <c r="L3885" s="5">
        <v>2.33</v>
      </c>
      <c r="M3885" s="16">
        <v>30000</v>
      </c>
      <c r="N3885" s="5">
        <v>3</v>
      </c>
      <c r="O3885" s="5">
        <v>1</v>
      </c>
      <c r="P3885">
        <f t="shared" si="51"/>
        <v>4</v>
      </c>
    </row>
    <row r="3886" spans="1:16" x14ac:dyDescent="0.25">
      <c r="A3886" s="5" t="s">
        <v>21</v>
      </c>
      <c r="B3886" s="17" t="s">
        <v>22</v>
      </c>
      <c r="C3886" s="14">
        <v>38194</v>
      </c>
      <c r="D3886" s="70" t="s">
        <v>3121</v>
      </c>
      <c r="E3886" s="5">
        <v>2</v>
      </c>
      <c r="F3886" s="5">
        <v>1030</v>
      </c>
      <c r="G3886" s="5">
        <v>26</v>
      </c>
      <c r="I3886" s="5">
        <v>46</v>
      </c>
      <c r="J3886" s="5">
        <v>1.04</v>
      </c>
      <c r="K3886" s="5">
        <v>124</v>
      </c>
      <c r="L3886" s="5">
        <v>2.9</v>
      </c>
      <c r="M3886" s="16">
        <v>10000</v>
      </c>
      <c r="O3886" s="5">
        <v>2</v>
      </c>
      <c r="P3886">
        <f t="shared" si="51"/>
        <v>2</v>
      </c>
    </row>
    <row r="3887" spans="1:16" x14ac:dyDescent="0.25">
      <c r="A3887" s="5" t="s">
        <v>21</v>
      </c>
      <c r="B3887" s="17" t="s">
        <v>22</v>
      </c>
      <c r="C3887" s="14">
        <v>38194</v>
      </c>
      <c r="D3887" s="70" t="s">
        <v>3121</v>
      </c>
      <c r="E3887" s="5">
        <v>3</v>
      </c>
      <c r="F3887" s="5">
        <v>1200</v>
      </c>
      <c r="G3887" s="5">
        <v>25</v>
      </c>
      <c r="I3887" s="5">
        <v>45</v>
      </c>
      <c r="J3887" s="5">
        <v>59.66</v>
      </c>
      <c r="K3887" s="5">
        <v>124</v>
      </c>
      <c r="L3887" s="5">
        <v>2.9</v>
      </c>
      <c r="M3887" s="16">
        <v>40000</v>
      </c>
      <c r="N3887" s="5">
        <v>2</v>
      </c>
      <c r="O3887" s="5">
        <v>1</v>
      </c>
      <c r="P3887">
        <f t="shared" si="51"/>
        <v>3</v>
      </c>
    </row>
    <row r="3888" spans="1:16" x14ac:dyDescent="0.25">
      <c r="A3888" s="5" t="s">
        <v>21</v>
      </c>
      <c r="B3888" s="17" t="s">
        <v>22</v>
      </c>
      <c r="C3888" s="14">
        <v>38194</v>
      </c>
      <c r="D3888" s="70" t="s">
        <v>3121</v>
      </c>
      <c r="E3888" s="5">
        <v>4</v>
      </c>
      <c r="F3888" s="5">
        <v>1400</v>
      </c>
      <c r="G3888" s="5">
        <v>24</v>
      </c>
      <c r="I3888" s="5">
        <v>45</v>
      </c>
      <c r="J3888" s="5">
        <v>58.14</v>
      </c>
      <c r="K3888" s="5">
        <v>124</v>
      </c>
      <c r="L3888" s="5">
        <v>3.03</v>
      </c>
      <c r="M3888" s="16">
        <v>50000</v>
      </c>
      <c r="N3888" s="5">
        <v>3</v>
      </c>
      <c r="O3888" s="5">
        <v>1</v>
      </c>
      <c r="P3888">
        <f t="shared" si="51"/>
        <v>4</v>
      </c>
    </row>
    <row r="3889" spans="1:21" x14ac:dyDescent="0.25">
      <c r="A3889" s="5" t="s">
        <v>21</v>
      </c>
      <c r="B3889" s="17" t="s">
        <v>22</v>
      </c>
      <c r="C3889" s="14">
        <v>38195</v>
      </c>
      <c r="D3889" s="70" t="s">
        <v>3122</v>
      </c>
      <c r="E3889" s="5">
        <v>1</v>
      </c>
      <c r="F3889" s="5">
        <v>930</v>
      </c>
      <c r="G3889" s="5">
        <v>24</v>
      </c>
      <c r="I3889" s="5">
        <v>46</v>
      </c>
      <c r="J3889" s="5">
        <v>7.39</v>
      </c>
      <c r="K3889" s="5">
        <v>124</v>
      </c>
      <c r="L3889" s="5">
        <v>9.15</v>
      </c>
      <c r="M3889" s="16">
        <v>80000</v>
      </c>
      <c r="O3889" s="5">
        <v>1</v>
      </c>
      <c r="P3889">
        <f t="shared" si="51"/>
        <v>1</v>
      </c>
    </row>
    <row r="3890" spans="1:21" x14ac:dyDescent="0.25">
      <c r="A3890" s="5" t="s">
        <v>21</v>
      </c>
      <c r="B3890" s="17" t="s">
        <v>22</v>
      </c>
      <c r="C3890" s="14">
        <v>38195</v>
      </c>
      <c r="D3890" s="70" t="s">
        <v>3122</v>
      </c>
      <c r="E3890" s="5">
        <v>2</v>
      </c>
      <c r="F3890" s="5">
        <v>1045</v>
      </c>
      <c r="G3890" s="5">
        <v>16</v>
      </c>
      <c r="I3890" s="5">
        <v>46</v>
      </c>
      <c r="J3890" s="5">
        <v>4.71</v>
      </c>
      <c r="K3890" s="5">
        <v>124</v>
      </c>
      <c r="L3890" s="5">
        <v>0.4</v>
      </c>
      <c r="M3890" s="16">
        <v>40000</v>
      </c>
      <c r="O3890" s="5">
        <v>1</v>
      </c>
      <c r="P3890">
        <f t="shared" si="51"/>
        <v>1</v>
      </c>
    </row>
    <row r="3891" spans="1:21" x14ac:dyDescent="0.25">
      <c r="A3891" s="5" t="s">
        <v>21</v>
      </c>
      <c r="B3891" s="17" t="s">
        <v>22</v>
      </c>
      <c r="C3891" s="14">
        <v>38196</v>
      </c>
      <c r="D3891" s="70" t="s">
        <v>3123</v>
      </c>
      <c r="E3891" s="5">
        <v>1</v>
      </c>
      <c r="F3891" s="5">
        <v>900</v>
      </c>
      <c r="G3891" s="5">
        <v>28</v>
      </c>
      <c r="H3891" s="5">
        <v>55</v>
      </c>
      <c r="I3891" s="5">
        <v>45</v>
      </c>
      <c r="J3891" s="5">
        <v>54.85</v>
      </c>
      <c r="K3891" s="5">
        <v>124</v>
      </c>
      <c r="L3891" s="5">
        <v>1.61</v>
      </c>
      <c r="M3891" s="16">
        <v>140000</v>
      </c>
      <c r="N3891" s="5">
        <v>1</v>
      </c>
      <c r="O3891" s="5">
        <v>3</v>
      </c>
      <c r="P3891">
        <f t="shared" si="51"/>
        <v>4</v>
      </c>
    </row>
    <row r="3892" spans="1:21" x14ac:dyDescent="0.25">
      <c r="A3892" s="5" t="s">
        <v>21</v>
      </c>
      <c r="B3892" s="17" t="s">
        <v>22</v>
      </c>
      <c r="C3892" s="14">
        <v>38197</v>
      </c>
      <c r="D3892" s="70" t="s">
        <v>3124</v>
      </c>
      <c r="E3892" s="5">
        <v>1</v>
      </c>
      <c r="F3892" s="5">
        <v>1030</v>
      </c>
      <c r="H3892" s="5">
        <v>57</v>
      </c>
      <c r="I3892" s="5">
        <v>46</v>
      </c>
      <c r="J3892" s="5">
        <v>4.53</v>
      </c>
      <c r="K3892" s="5">
        <v>124</v>
      </c>
      <c r="L3892" s="5">
        <v>8.3800000000000008</v>
      </c>
      <c r="M3892" s="16">
        <v>22000</v>
      </c>
      <c r="N3892" s="5">
        <v>1</v>
      </c>
      <c r="O3892" s="5">
        <v>2</v>
      </c>
      <c r="P3892">
        <f t="shared" si="51"/>
        <v>3</v>
      </c>
    </row>
    <row r="3893" spans="1:21" x14ac:dyDescent="0.25">
      <c r="A3893" s="5" t="s">
        <v>21</v>
      </c>
      <c r="B3893" s="17" t="s">
        <v>22</v>
      </c>
      <c r="C3893" s="14">
        <v>38198</v>
      </c>
      <c r="D3893" s="70" t="s">
        <v>3125</v>
      </c>
      <c r="E3893" s="5">
        <v>1</v>
      </c>
      <c r="F3893" s="5">
        <v>1000</v>
      </c>
      <c r="G3893" s="5" t="s">
        <v>480</v>
      </c>
      <c r="H3893" s="5">
        <v>56</v>
      </c>
      <c r="I3893" s="5">
        <v>46</v>
      </c>
      <c r="J3893" s="5">
        <v>24.47</v>
      </c>
      <c r="K3893" s="5">
        <v>124</v>
      </c>
      <c r="L3893" s="5">
        <v>17.86</v>
      </c>
      <c r="M3893" s="16">
        <v>60000</v>
      </c>
      <c r="P3893">
        <f t="shared" si="51"/>
        <v>0</v>
      </c>
    </row>
    <row r="3894" spans="1:21" x14ac:dyDescent="0.25">
      <c r="A3894" s="5" t="s">
        <v>21</v>
      </c>
      <c r="B3894" s="17" t="s">
        <v>22</v>
      </c>
      <c r="C3894" s="14">
        <v>38198</v>
      </c>
      <c r="D3894" s="70" t="s">
        <v>3125</v>
      </c>
      <c r="E3894" s="5">
        <v>2</v>
      </c>
      <c r="F3894" s="5">
        <v>1200</v>
      </c>
      <c r="H3894" s="5">
        <v>57</v>
      </c>
      <c r="I3894" s="5">
        <v>46</v>
      </c>
      <c r="J3894" s="5">
        <v>25.68</v>
      </c>
      <c r="K3894" s="5">
        <v>124</v>
      </c>
      <c r="L3894" s="5">
        <v>15.43</v>
      </c>
      <c r="M3894" s="16">
        <v>0</v>
      </c>
      <c r="P3894">
        <f t="shared" si="51"/>
        <v>0</v>
      </c>
    </row>
    <row r="3895" spans="1:21" x14ac:dyDescent="0.25">
      <c r="A3895" s="5" t="s">
        <v>21</v>
      </c>
      <c r="B3895" s="17" t="s">
        <v>22</v>
      </c>
      <c r="C3895" s="14">
        <v>38198</v>
      </c>
      <c r="D3895" s="70" t="s">
        <v>3125</v>
      </c>
      <c r="E3895" s="5">
        <v>3</v>
      </c>
      <c r="F3895" s="5">
        <v>1330</v>
      </c>
      <c r="G3895" s="5">
        <v>24</v>
      </c>
      <c r="H3895" s="5">
        <v>57</v>
      </c>
      <c r="I3895" s="5">
        <v>46</v>
      </c>
      <c r="J3895" s="5">
        <v>25.11</v>
      </c>
      <c r="K3895" s="5">
        <v>124</v>
      </c>
      <c r="L3895" s="5">
        <v>12.17</v>
      </c>
      <c r="M3895" s="16">
        <v>70000</v>
      </c>
      <c r="P3895">
        <f t="shared" si="51"/>
        <v>0</v>
      </c>
    </row>
    <row r="3896" spans="1:21" x14ac:dyDescent="0.25">
      <c r="A3896" s="5" t="s">
        <v>21</v>
      </c>
      <c r="B3896" s="17" t="s">
        <v>22</v>
      </c>
      <c r="C3896" s="14">
        <v>38199</v>
      </c>
      <c r="D3896" s="70" t="s">
        <v>3126</v>
      </c>
      <c r="E3896" s="5">
        <v>1</v>
      </c>
      <c r="F3896" s="5">
        <v>930</v>
      </c>
      <c r="G3896" s="5">
        <v>20</v>
      </c>
      <c r="H3896" s="5">
        <v>55</v>
      </c>
      <c r="I3896" s="5">
        <v>46</v>
      </c>
      <c r="J3896" s="5">
        <v>6.94</v>
      </c>
      <c r="K3896" s="5">
        <v>124</v>
      </c>
      <c r="L3896" s="5">
        <v>3.58</v>
      </c>
      <c r="M3896" s="16">
        <v>140000</v>
      </c>
      <c r="N3896" s="5">
        <v>1</v>
      </c>
      <c r="P3896">
        <f t="shared" ref="P3896:P3959" si="52">N3896+O3896</f>
        <v>1</v>
      </c>
    </row>
    <row r="3897" spans="1:21" x14ac:dyDescent="0.25">
      <c r="A3897" s="5" t="s">
        <v>21</v>
      </c>
      <c r="B3897" s="17" t="s">
        <v>22</v>
      </c>
      <c r="C3897" s="14">
        <v>38200</v>
      </c>
      <c r="D3897" s="70" t="s">
        <v>3127</v>
      </c>
      <c r="E3897" s="5">
        <v>1</v>
      </c>
      <c r="F3897" s="5">
        <v>1400</v>
      </c>
      <c r="H3897" s="5">
        <v>57</v>
      </c>
      <c r="I3897" s="5">
        <v>46</v>
      </c>
      <c r="J3897" s="5">
        <v>42.54</v>
      </c>
      <c r="K3897" s="5">
        <v>124</v>
      </c>
      <c r="L3897" s="5">
        <v>15.78</v>
      </c>
      <c r="M3897" s="16">
        <v>40000</v>
      </c>
      <c r="P3897">
        <f t="shared" si="52"/>
        <v>0</v>
      </c>
    </row>
    <row r="3898" spans="1:21" x14ac:dyDescent="0.25">
      <c r="A3898" s="5" t="s">
        <v>21</v>
      </c>
      <c r="B3898" s="17" t="s">
        <v>22</v>
      </c>
      <c r="C3898" s="14">
        <v>38200</v>
      </c>
      <c r="D3898" s="70" t="s">
        <v>3127</v>
      </c>
      <c r="E3898" s="5">
        <v>2</v>
      </c>
      <c r="F3898" s="5">
        <v>1600</v>
      </c>
      <c r="G3898" s="5">
        <v>18</v>
      </c>
      <c r="H3898" s="5">
        <v>58</v>
      </c>
      <c r="I3898" s="5">
        <v>46</v>
      </c>
      <c r="J3898" s="5">
        <v>37.840000000000003</v>
      </c>
      <c r="K3898" s="5">
        <v>124</v>
      </c>
      <c r="L3898" s="5">
        <v>10.83</v>
      </c>
      <c r="M3898" s="16">
        <v>80000</v>
      </c>
      <c r="N3898" s="5">
        <v>1</v>
      </c>
      <c r="P3898">
        <f t="shared" si="52"/>
        <v>1</v>
      </c>
    </row>
    <row r="3899" spans="1:21" x14ac:dyDescent="0.25">
      <c r="A3899" s="5" t="s">
        <v>21</v>
      </c>
      <c r="B3899" s="17" t="s">
        <v>22</v>
      </c>
      <c r="C3899" s="14">
        <v>38201</v>
      </c>
      <c r="D3899" s="70" t="s">
        <v>3128</v>
      </c>
      <c r="E3899" s="5">
        <v>1</v>
      </c>
      <c r="F3899" s="5">
        <v>945</v>
      </c>
      <c r="H3899" s="5">
        <v>57</v>
      </c>
      <c r="I3899" s="5">
        <v>46</v>
      </c>
      <c r="J3899" s="5">
        <v>32.75</v>
      </c>
      <c r="K3899" s="5">
        <v>124</v>
      </c>
      <c r="L3899" s="5">
        <v>11.79</v>
      </c>
      <c r="M3899" s="16">
        <v>30000</v>
      </c>
      <c r="O3899" s="5">
        <v>2</v>
      </c>
      <c r="P3899">
        <f t="shared" si="52"/>
        <v>2</v>
      </c>
    </row>
    <row r="3900" spans="1:21" x14ac:dyDescent="0.25">
      <c r="A3900" s="5" t="s">
        <v>21</v>
      </c>
      <c r="B3900" s="17" t="s">
        <v>22</v>
      </c>
      <c r="C3900" s="14">
        <v>38201</v>
      </c>
      <c r="D3900" s="70" t="s">
        <v>3128</v>
      </c>
      <c r="E3900" s="5">
        <v>2</v>
      </c>
      <c r="F3900" s="5">
        <v>1130</v>
      </c>
      <c r="H3900" s="5">
        <v>57</v>
      </c>
      <c r="I3900" s="5">
        <v>46</v>
      </c>
      <c r="J3900" s="5">
        <v>32.75</v>
      </c>
      <c r="K3900" s="5">
        <v>124</v>
      </c>
      <c r="L3900" s="5">
        <v>17.399999999999999</v>
      </c>
      <c r="M3900" s="16">
        <v>60000</v>
      </c>
      <c r="P3900">
        <f t="shared" si="52"/>
        <v>0</v>
      </c>
    </row>
    <row r="3901" spans="1:21" x14ac:dyDescent="0.25">
      <c r="A3901" s="5" t="s">
        <v>21</v>
      </c>
      <c r="B3901" s="17" t="s">
        <v>22</v>
      </c>
      <c r="C3901" s="14">
        <v>38201</v>
      </c>
      <c r="D3901" s="70" t="s">
        <v>3128</v>
      </c>
      <c r="E3901" s="5">
        <v>3</v>
      </c>
      <c r="F3901" s="5">
        <v>1450</v>
      </c>
      <c r="G3901" s="5">
        <v>19</v>
      </c>
      <c r="H3901" s="5">
        <v>57</v>
      </c>
      <c r="I3901" s="5">
        <v>46</v>
      </c>
      <c r="J3901" s="5">
        <v>25.41</v>
      </c>
      <c r="K3901" s="5">
        <v>124</v>
      </c>
      <c r="L3901" s="5">
        <v>11.85</v>
      </c>
      <c r="M3901" s="16">
        <v>30000</v>
      </c>
      <c r="N3901" s="5">
        <v>1</v>
      </c>
      <c r="P3901">
        <f t="shared" si="52"/>
        <v>1</v>
      </c>
    </row>
    <row r="3902" spans="1:21" x14ac:dyDescent="0.25">
      <c r="A3902" s="5" t="s">
        <v>21</v>
      </c>
      <c r="B3902" s="17" t="s">
        <v>22</v>
      </c>
      <c r="C3902" s="14">
        <v>38203</v>
      </c>
      <c r="D3902" s="70" t="s">
        <v>3129</v>
      </c>
      <c r="E3902" s="5">
        <v>1</v>
      </c>
      <c r="F3902" s="5">
        <v>1200</v>
      </c>
      <c r="G3902" s="5">
        <v>20</v>
      </c>
      <c r="H3902" s="5">
        <v>59</v>
      </c>
      <c r="I3902" s="5">
        <v>46</v>
      </c>
      <c r="J3902" s="5">
        <v>39.1</v>
      </c>
      <c r="K3902" s="5">
        <v>124</v>
      </c>
      <c r="L3902" s="5">
        <v>13.95</v>
      </c>
      <c r="M3902" s="16">
        <v>80000</v>
      </c>
      <c r="N3902" s="5">
        <v>1</v>
      </c>
      <c r="O3902" s="5">
        <v>3</v>
      </c>
      <c r="P3902">
        <f t="shared" si="52"/>
        <v>4</v>
      </c>
    </row>
    <row r="3903" spans="1:21" x14ac:dyDescent="0.25">
      <c r="A3903" s="5" t="s">
        <v>21</v>
      </c>
      <c r="B3903" s="17" t="s">
        <v>22</v>
      </c>
      <c r="C3903" s="14">
        <v>38203</v>
      </c>
      <c r="D3903" s="70" t="s">
        <v>3129</v>
      </c>
      <c r="E3903" s="5">
        <v>2</v>
      </c>
      <c r="F3903" s="5">
        <v>1830</v>
      </c>
      <c r="G3903" s="5">
        <v>22</v>
      </c>
      <c r="H3903" s="5">
        <v>59</v>
      </c>
      <c r="I3903" s="5">
        <v>46</v>
      </c>
      <c r="J3903" s="5">
        <v>36.159999999999997</v>
      </c>
      <c r="K3903" s="5">
        <v>124</v>
      </c>
      <c r="L3903" s="5">
        <v>11.79</v>
      </c>
      <c r="M3903" s="16">
        <v>15000</v>
      </c>
      <c r="N3903" s="5">
        <v>1</v>
      </c>
      <c r="P3903">
        <f t="shared" si="52"/>
        <v>1</v>
      </c>
      <c r="U3903" s="16">
        <v>5000</v>
      </c>
    </row>
    <row r="3904" spans="1:21" x14ac:dyDescent="0.25">
      <c r="A3904" s="5" t="s">
        <v>21</v>
      </c>
      <c r="B3904" s="17" t="s">
        <v>22</v>
      </c>
      <c r="C3904" s="14">
        <v>38203</v>
      </c>
      <c r="D3904" s="70" t="s">
        <v>3129</v>
      </c>
      <c r="E3904" s="5">
        <v>3</v>
      </c>
      <c r="F3904" s="5">
        <v>2030</v>
      </c>
      <c r="G3904" s="5">
        <v>26</v>
      </c>
      <c r="H3904" s="5">
        <v>59</v>
      </c>
      <c r="I3904" s="5">
        <v>46</v>
      </c>
      <c r="J3904" s="5">
        <v>37.93</v>
      </c>
      <c r="K3904" s="5">
        <v>124</v>
      </c>
      <c r="L3904" s="5">
        <v>12.78</v>
      </c>
      <c r="M3904" s="16">
        <v>40000</v>
      </c>
      <c r="N3904" s="5">
        <v>1</v>
      </c>
      <c r="P3904">
        <f t="shared" si="52"/>
        <v>1</v>
      </c>
    </row>
    <row r="3905" spans="1:16" x14ac:dyDescent="0.25">
      <c r="A3905" s="5" t="s">
        <v>21</v>
      </c>
      <c r="B3905" s="17" t="s">
        <v>22</v>
      </c>
      <c r="C3905" s="14">
        <v>38204</v>
      </c>
      <c r="D3905" s="70" t="s">
        <v>3130</v>
      </c>
      <c r="E3905" s="5">
        <v>1</v>
      </c>
      <c r="F3905" s="5">
        <v>1200</v>
      </c>
      <c r="H3905" s="5">
        <v>59</v>
      </c>
      <c r="I3905" s="5">
        <v>46</v>
      </c>
      <c r="J3905" s="5">
        <v>33.159999999999997</v>
      </c>
      <c r="K3905" s="5">
        <v>124</v>
      </c>
      <c r="L3905" s="5">
        <v>15.26</v>
      </c>
      <c r="M3905" s="16">
        <v>45000</v>
      </c>
      <c r="O3905" s="5">
        <v>1</v>
      </c>
      <c r="P3905">
        <f t="shared" si="52"/>
        <v>1</v>
      </c>
    </row>
    <row r="3906" spans="1:16" x14ac:dyDescent="0.25">
      <c r="A3906" s="5" t="s">
        <v>21</v>
      </c>
      <c r="B3906" s="17" t="s">
        <v>22</v>
      </c>
      <c r="C3906" s="14">
        <v>38204</v>
      </c>
      <c r="D3906" s="70" t="s">
        <v>3130</v>
      </c>
      <c r="E3906" s="5">
        <v>2</v>
      </c>
      <c r="F3906" s="5">
        <v>1500</v>
      </c>
      <c r="G3906" s="5">
        <v>28</v>
      </c>
      <c r="H3906" s="5">
        <v>59</v>
      </c>
      <c r="I3906" s="5">
        <v>46</v>
      </c>
      <c r="J3906" s="5">
        <v>31.54</v>
      </c>
      <c r="K3906" s="5">
        <v>124</v>
      </c>
      <c r="L3906" s="5">
        <v>15.58</v>
      </c>
      <c r="M3906" s="16">
        <v>0</v>
      </c>
      <c r="P3906">
        <f t="shared" si="52"/>
        <v>0</v>
      </c>
    </row>
    <row r="3907" spans="1:16" x14ac:dyDescent="0.25">
      <c r="A3907" s="5" t="s">
        <v>21</v>
      </c>
      <c r="B3907" s="17" t="s">
        <v>22</v>
      </c>
      <c r="C3907" s="14">
        <v>38204</v>
      </c>
      <c r="D3907" s="70" t="s">
        <v>3130</v>
      </c>
      <c r="E3907" s="5">
        <v>3</v>
      </c>
      <c r="F3907" s="5">
        <v>1730</v>
      </c>
      <c r="H3907" s="5">
        <v>59</v>
      </c>
      <c r="I3907" s="5">
        <v>46</v>
      </c>
      <c r="J3907" s="5">
        <v>33.520000000000003</v>
      </c>
      <c r="K3907" s="5">
        <v>124</v>
      </c>
      <c r="L3907" s="5">
        <v>17.690000000000001</v>
      </c>
      <c r="M3907" s="16">
        <v>80000</v>
      </c>
      <c r="O3907" s="5">
        <v>2</v>
      </c>
      <c r="P3907">
        <f t="shared" si="52"/>
        <v>2</v>
      </c>
    </row>
    <row r="3908" spans="1:16" x14ac:dyDescent="0.25">
      <c r="A3908" s="5" t="s">
        <v>21</v>
      </c>
      <c r="B3908" s="17" t="s">
        <v>22</v>
      </c>
      <c r="C3908" s="14">
        <v>38206</v>
      </c>
      <c r="D3908" s="70" t="s">
        <v>3131</v>
      </c>
      <c r="E3908" s="5">
        <v>1</v>
      </c>
      <c r="F3908" s="5">
        <v>930</v>
      </c>
      <c r="G3908" s="5">
        <v>14</v>
      </c>
      <c r="H3908" s="5">
        <v>58</v>
      </c>
      <c r="I3908" s="5">
        <v>46</v>
      </c>
      <c r="J3908" s="5">
        <v>11.48</v>
      </c>
      <c r="K3908" s="5">
        <v>124</v>
      </c>
      <c r="L3908" s="5">
        <v>5.66</v>
      </c>
      <c r="M3908" s="16">
        <v>140000</v>
      </c>
      <c r="N3908" s="5">
        <v>1</v>
      </c>
      <c r="P3908">
        <f t="shared" si="52"/>
        <v>1</v>
      </c>
    </row>
    <row r="3909" spans="1:16" x14ac:dyDescent="0.25">
      <c r="A3909" s="5" t="s">
        <v>21</v>
      </c>
      <c r="B3909" s="17" t="s">
        <v>22</v>
      </c>
      <c r="C3909" s="14">
        <v>38208</v>
      </c>
      <c r="D3909" s="70" t="s">
        <v>3132</v>
      </c>
      <c r="E3909" s="5">
        <v>1</v>
      </c>
      <c r="F3909" s="5">
        <v>1045</v>
      </c>
      <c r="H3909" s="5">
        <v>57</v>
      </c>
      <c r="I3909" s="5">
        <v>46</v>
      </c>
      <c r="J3909" s="5">
        <v>9.8000000000000007</v>
      </c>
      <c r="K3909" s="5">
        <v>124</v>
      </c>
      <c r="L3909" s="5">
        <v>7.86</v>
      </c>
      <c r="M3909" s="16">
        <v>40000</v>
      </c>
      <c r="O3909" s="5">
        <v>1</v>
      </c>
      <c r="P3909">
        <f t="shared" si="52"/>
        <v>1</v>
      </c>
    </row>
    <row r="3910" spans="1:16" x14ac:dyDescent="0.25">
      <c r="A3910" s="5" t="s">
        <v>21</v>
      </c>
      <c r="B3910" s="17" t="s">
        <v>22</v>
      </c>
      <c r="C3910" s="14">
        <v>38208</v>
      </c>
      <c r="D3910" s="70" t="s">
        <v>3132</v>
      </c>
      <c r="E3910" s="5">
        <v>2</v>
      </c>
      <c r="F3910" s="5">
        <v>1315</v>
      </c>
      <c r="G3910" s="5">
        <v>50</v>
      </c>
      <c r="H3910" s="5">
        <v>59</v>
      </c>
      <c r="I3910" s="5">
        <v>46</v>
      </c>
      <c r="J3910" s="5">
        <v>10.63</v>
      </c>
      <c r="K3910" s="5">
        <v>124</v>
      </c>
      <c r="L3910" s="5">
        <v>14.85</v>
      </c>
      <c r="M3910" s="16">
        <v>70000</v>
      </c>
      <c r="O3910" s="5">
        <v>1</v>
      </c>
      <c r="P3910">
        <f t="shared" si="52"/>
        <v>1</v>
      </c>
    </row>
    <row r="3911" spans="1:16" x14ac:dyDescent="0.25">
      <c r="A3911" s="5" t="s">
        <v>21</v>
      </c>
      <c r="B3911" s="17" t="s">
        <v>22</v>
      </c>
      <c r="C3911" s="14">
        <v>38209</v>
      </c>
      <c r="D3911" s="70" t="s">
        <v>3133</v>
      </c>
      <c r="E3911" s="5">
        <v>1</v>
      </c>
      <c r="F3911" s="5">
        <v>1100</v>
      </c>
      <c r="G3911" s="5">
        <v>60</v>
      </c>
      <c r="H3911" s="5">
        <v>59</v>
      </c>
      <c r="I3911" s="5">
        <v>46</v>
      </c>
      <c r="J3911" s="5">
        <v>4.28</v>
      </c>
      <c r="K3911" s="5">
        <v>124</v>
      </c>
      <c r="L3911" s="5">
        <v>19.18</v>
      </c>
      <c r="M3911" s="16">
        <v>20000</v>
      </c>
      <c r="N3911" s="5">
        <v>1</v>
      </c>
      <c r="P3911">
        <f t="shared" si="52"/>
        <v>1</v>
      </c>
    </row>
    <row r="3912" spans="1:16" x14ac:dyDescent="0.25">
      <c r="A3912" s="5" t="s">
        <v>21</v>
      </c>
      <c r="B3912" s="17" t="s">
        <v>22</v>
      </c>
      <c r="C3912" s="14">
        <v>38209</v>
      </c>
      <c r="D3912" s="70" t="s">
        <v>3133</v>
      </c>
      <c r="E3912" s="5">
        <v>2</v>
      </c>
      <c r="F3912" s="5">
        <v>1300</v>
      </c>
      <c r="G3912" s="5">
        <v>56</v>
      </c>
      <c r="H3912" s="5">
        <v>59</v>
      </c>
      <c r="I3912" s="5">
        <v>46</v>
      </c>
      <c r="J3912" s="5">
        <v>2.77</v>
      </c>
      <c r="K3912" s="5">
        <v>124</v>
      </c>
      <c r="L3912" s="5">
        <v>16.559999999999999</v>
      </c>
      <c r="M3912" s="16">
        <v>80000</v>
      </c>
      <c r="N3912" s="5">
        <v>1</v>
      </c>
      <c r="P3912">
        <f t="shared" si="52"/>
        <v>1</v>
      </c>
    </row>
    <row r="3913" spans="1:16" x14ac:dyDescent="0.25">
      <c r="A3913" s="5" t="s">
        <v>21</v>
      </c>
      <c r="B3913" s="17" t="s">
        <v>22</v>
      </c>
      <c r="C3913" s="14">
        <v>38211</v>
      </c>
      <c r="D3913" s="70" t="s">
        <v>3134</v>
      </c>
      <c r="E3913" s="5">
        <v>1</v>
      </c>
      <c r="F3913" s="5">
        <v>930</v>
      </c>
      <c r="H3913" s="5">
        <v>55</v>
      </c>
      <c r="I3913" s="5">
        <v>46</v>
      </c>
      <c r="J3913" s="5">
        <v>36.619999999999997</v>
      </c>
      <c r="K3913" s="5">
        <v>124</v>
      </c>
      <c r="L3913" s="5">
        <v>15.63</v>
      </c>
      <c r="M3913" s="16">
        <v>80000</v>
      </c>
      <c r="O3913" s="5">
        <v>1</v>
      </c>
      <c r="P3913">
        <f t="shared" si="52"/>
        <v>1</v>
      </c>
    </row>
    <row r="3914" spans="1:16" x14ac:dyDescent="0.25">
      <c r="A3914" s="5" t="s">
        <v>21</v>
      </c>
      <c r="B3914" s="17" t="s">
        <v>22</v>
      </c>
      <c r="C3914" s="14">
        <v>38211</v>
      </c>
      <c r="D3914" s="70" t="s">
        <v>3134</v>
      </c>
      <c r="E3914" s="5">
        <v>2</v>
      </c>
      <c r="F3914" s="5">
        <v>1200</v>
      </c>
      <c r="G3914" s="5">
        <v>41</v>
      </c>
      <c r="H3914" s="5">
        <v>59</v>
      </c>
      <c r="I3914" s="5">
        <v>46</v>
      </c>
      <c r="J3914" s="5">
        <v>18.600000000000001</v>
      </c>
      <c r="K3914" s="5">
        <v>124</v>
      </c>
      <c r="L3914" s="5">
        <v>13.06</v>
      </c>
      <c r="M3914" s="16">
        <v>50000</v>
      </c>
      <c r="N3914" s="5">
        <v>1</v>
      </c>
      <c r="P3914">
        <f t="shared" si="52"/>
        <v>1</v>
      </c>
    </row>
    <row r="3915" spans="1:16" x14ac:dyDescent="0.25">
      <c r="A3915" s="5" t="s">
        <v>21</v>
      </c>
      <c r="B3915" s="17" t="s">
        <v>22</v>
      </c>
      <c r="C3915" s="14">
        <v>38212</v>
      </c>
      <c r="D3915" s="70" t="s">
        <v>3135</v>
      </c>
      <c r="E3915" s="5">
        <v>1</v>
      </c>
      <c r="F3915" s="5">
        <v>1110</v>
      </c>
      <c r="H3915" s="5">
        <v>59</v>
      </c>
      <c r="I3915" s="5">
        <v>46</v>
      </c>
      <c r="J3915" s="5">
        <v>19.260000000000002</v>
      </c>
      <c r="K3915" s="5">
        <v>124</v>
      </c>
      <c r="L3915" s="5">
        <v>21.83</v>
      </c>
      <c r="M3915" s="16">
        <v>70000</v>
      </c>
      <c r="N3915" s="5">
        <v>1</v>
      </c>
      <c r="O3915" s="5">
        <v>1</v>
      </c>
      <c r="P3915">
        <f t="shared" si="52"/>
        <v>2</v>
      </c>
    </row>
    <row r="3916" spans="1:16" x14ac:dyDescent="0.25">
      <c r="A3916" s="5" t="s">
        <v>21</v>
      </c>
      <c r="B3916" s="17" t="s">
        <v>22</v>
      </c>
      <c r="C3916" s="14">
        <v>38212</v>
      </c>
      <c r="D3916" s="70" t="s">
        <v>3135</v>
      </c>
      <c r="E3916" s="5">
        <v>2</v>
      </c>
      <c r="F3916" s="5">
        <v>1300</v>
      </c>
      <c r="H3916" s="5">
        <v>60</v>
      </c>
      <c r="I3916" s="5">
        <v>46</v>
      </c>
      <c r="J3916" s="5">
        <v>11.48</v>
      </c>
      <c r="K3916" s="5">
        <v>124</v>
      </c>
      <c r="L3916" s="5">
        <v>27.36</v>
      </c>
      <c r="M3916" s="16">
        <v>30000</v>
      </c>
      <c r="N3916" s="5">
        <v>2</v>
      </c>
      <c r="P3916">
        <f t="shared" si="52"/>
        <v>2</v>
      </c>
    </row>
    <row r="3917" spans="1:16" x14ac:dyDescent="0.25">
      <c r="A3917" s="5" t="s">
        <v>21</v>
      </c>
      <c r="B3917" s="17" t="s">
        <v>22</v>
      </c>
      <c r="C3917" s="14">
        <v>38212</v>
      </c>
      <c r="D3917" s="70" t="s">
        <v>3135</v>
      </c>
      <c r="E3917" s="5">
        <v>3</v>
      </c>
      <c r="F3917" s="5">
        <v>1430</v>
      </c>
      <c r="H3917" s="5">
        <v>61</v>
      </c>
      <c r="I3917" s="5">
        <v>46</v>
      </c>
      <c r="J3917" s="5">
        <v>13.53</v>
      </c>
      <c r="K3917" s="5">
        <v>124</v>
      </c>
      <c r="L3917" s="5">
        <v>30.99</v>
      </c>
      <c r="M3917" s="16">
        <v>30000</v>
      </c>
      <c r="N3917" s="5">
        <v>1</v>
      </c>
      <c r="P3917">
        <f t="shared" si="52"/>
        <v>1</v>
      </c>
    </row>
    <row r="3918" spans="1:16" x14ac:dyDescent="0.25">
      <c r="A3918" s="5" t="s">
        <v>21</v>
      </c>
      <c r="B3918" s="17" t="s">
        <v>22</v>
      </c>
      <c r="C3918" s="14">
        <v>38213</v>
      </c>
      <c r="D3918" s="70" t="s">
        <v>3136</v>
      </c>
      <c r="E3918" s="5">
        <v>1</v>
      </c>
      <c r="F3918" s="5">
        <v>1330</v>
      </c>
      <c r="H3918" s="5">
        <v>61</v>
      </c>
      <c r="I3918" s="5">
        <v>46</v>
      </c>
      <c r="J3918" s="5">
        <v>2.02</v>
      </c>
      <c r="K3918" s="5">
        <v>124</v>
      </c>
      <c r="L3918" s="5">
        <v>19.010000000000002</v>
      </c>
      <c r="M3918" s="16">
        <v>30000</v>
      </c>
      <c r="N3918" s="5">
        <v>1</v>
      </c>
      <c r="P3918">
        <f t="shared" si="52"/>
        <v>1</v>
      </c>
    </row>
    <row r="3919" spans="1:16" x14ac:dyDescent="0.25">
      <c r="A3919" s="5" t="s">
        <v>21</v>
      </c>
      <c r="B3919" s="17" t="s">
        <v>22</v>
      </c>
      <c r="C3919" s="14">
        <v>38213</v>
      </c>
      <c r="D3919" s="70" t="s">
        <v>3136</v>
      </c>
      <c r="E3919" s="5">
        <v>2</v>
      </c>
      <c r="F3919" s="5">
        <v>1630</v>
      </c>
      <c r="H3919" s="5">
        <v>61</v>
      </c>
      <c r="I3919" s="5">
        <v>45</v>
      </c>
      <c r="J3919" s="5">
        <v>59.34</v>
      </c>
      <c r="K3919" s="5">
        <v>124</v>
      </c>
      <c r="L3919" s="5">
        <v>23.88</v>
      </c>
      <c r="M3919" s="16">
        <v>100000</v>
      </c>
      <c r="O3919" s="5">
        <v>2</v>
      </c>
      <c r="P3919">
        <f t="shared" si="52"/>
        <v>2</v>
      </c>
    </row>
    <row r="3920" spans="1:16" x14ac:dyDescent="0.25">
      <c r="A3920" s="5" t="s">
        <v>21</v>
      </c>
      <c r="B3920" s="17" t="s">
        <v>22</v>
      </c>
      <c r="C3920" s="14">
        <v>38214</v>
      </c>
      <c r="D3920" s="70" t="s">
        <v>3137</v>
      </c>
      <c r="E3920" s="5">
        <v>1</v>
      </c>
      <c r="F3920" s="5">
        <v>830</v>
      </c>
      <c r="H3920" s="5">
        <v>60</v>
      </c>
      <c r="I3920" s="5">
        <v>46</v>
      </c>
      <c r="J3920" s="5">
        <v>9</v>
      </c>
      <c r="K3920" s="5">
        <v>124</v>
      </c>
      <c r="L3920" s="5">
        <v>8.85</v>
      </c>
      <c r="M3920" s="16">
        <v>0</v>
      </c>
      <c r="P3920">
        <f t="shared" si="52"/>
        <v>0</v>
      </c>
    </row>
    <row r="3921" spans="1:16" x14ac:dyDescent="0.25">
      <c r="A3921" s="5" t="s">
        <v>21</v>
      </c>
      <c r="B3921" s="17" t="s">
        <v>22</v>
      </c>
      <c r="C3921" s="14">
        <v>38214</v>
      </c>
      <c r="D3921" s="70" t="s">
        <v>3137</v>
      </c>
      <c r="E3921" s="5">
        <v>2</v>
      </c>
      <c r="F3921" s="5">
        <v>1100</v>
      </c>
      <c r="H3921" s="5">
        <v>60</v>
      </c>
      <c r="I3921" s="5">
        <v>46</v>
      </c>
      <c r="J3921" s="5">
        <v>8.49</v>
      </c>
      <c r="K3921" s="5">
        <v>124</v>
      </c>
      <c r="L3921" s="5">
        <v>5.62</v>
      </c>
      <c r="M3921" s="16">
        <v>0</v>
      </c>
      <c r="P3921">
        <f t="shared" si="52"/>
        <v>0</v>
      </c>
    </row>
    <row r="3922" spans="1:16" x14ac:dyDescent="0.25">
      <c r="A3922" s="5" t="s">
        <v>21</v>
      </c>
      <c r="B3922" s="17" t="s">
        <v>22</v>
      </c>
      <c r="C3922" s="14">
        <v>38214</v>
      </c>
      <c r="D3922" s="70" t="s">
        <v>3137</v>
      </c>
      <c r="E3922" s="5">
        <v>3</v>
      </c>
      <c r="F3922" s="5">
        <v>1300</v>
      </c>
      <c r="G3922" s="5">
        <v>30</v>
      </c>
      <c r="H3922" s="5">
        <v>61</v>
      </c>
      <c r="I3922" s="5">
        <v>46</v>
      </c>
      <c r="J3922" s="5">
        <v>6.17</v>
      </c>
      <c r="K3922" s="5">
        <v>124</v>
      </c>
      <c r="L3922" s="5">
        <v>6.07</v>
      </c>
      <c r="M3922" s="16">
        <v>80000</v>
      </c>
      <c r="P3922">
        <f t="shared" si="52"/>
        <v>0</v>
      </c>
    </row>
    <row r="3923" spans="1:16" x14ac:dyDescent="0.25">
      <c r="A3923" s="5" t="s">
        <v>21</v>
      </c>
      <c r="B3923" s="17" t="s">
        <v>22</v>
      </c>
      <c r="C3923" s="14">
        <v>38214</v>
      </c>
      <c r="D3923" s="70" t="s">
        <v>3137</v>
      </c>
      <c r="E3923" s="5">
        <v>4</v>
      </c>
      <c r="F3923" s="5">
        <v>1430</v>
      </c>
      <c r="H3923" s="5">
        <v>62</v>
      </c>
      <c r="I3923" s="5">
        <v>46</v>
      </c>
      <c r="J3923" s="5">
        <v>7.66</v>
      </c>
      <c r="K3923" s="5">
        <v>124</v>
      </c>
      <c r="L3923" s="5">
        <v>5</v>
      </c>
      <c r="M3923" s="16">
        <v>50000</v>
      </c>
      <c r="P3923">
        <f t="shared" si="52"/>
        <v>0</v>
      </c>
    </row>
    <row r="3924" spans="1:16" x14ac:dyDescent="0.25">
      <c r="A3924" s="5" t="s">
        <v>21</v>
      </c>
      <c r="B3924" s="17" t="s">
        <v>22</v>
      </c>
      <c r="C3924" s="14">
        <v>38215</v>
      </c>
      <c r="D3924" s="71" t="s">
        <v>6916</v>
      </c>
      <c r="E3924" s="5">
        <v>1</v>
      </c>
      <c r="F3924" s="5">
        <v>1030</v>
      </c>
      <c r="H3924" s="5">
        <v>62</v>
      </c>
      <c r="I3924" s="5">
        <v>46</v>
      </c>
      <c r="J3924" s="5">
        <v>1.1299999999999999</v>
      </c>
      <c r="K3924" s="5">
        <v>124</v>
      </c>
      <c r="L3924" s="5">
        <v>3.08</v>
      </c>
      <c r="M3924" s="16">
        <v>0</v>
      </c>
      <c r="P3924">
        <f t="shared" si="52"/>
        <v>0</v>
      </c>
    </row>
    <row r="3925" spans="1:16" x14ac:dyDescent="0.25">
      <c r="A3925" s="5" t="s">
        <v>21</v>
      </c>
      <c r="B3925" s="17" t="s">
        <v>22</v>
      </c>
      <c r="C3925" s="14">
        <v>38215</v>
      </c>
      <c r="D3925" s="71" t="s">
        <v>6916</v>
      </c>
      <c r="E3925" s="5">
        <v>2</v>
      </c>
      <c r="F3925" s="5">
        <v>1300</v>
      </c>
      <c r="H3925" s="5">
        <v>63</v>
      </c>
      <c r="I3925" s="5">
        <v>45</v>
      </c>
      <c r="J3925" s="5">
        <v>57.93</v>
      </c>
      <c r="K3925" s="5">
        <v>124</v>
      </c>
      <c r="L3925" s="5">
        <v>6.58</v>
      </c>
      <c r="M3925" s="16">
        <v>0</v>
      </c>
      <c r="P3925">
        <f t="shared" si="52"/>
        <v>0</v>
      </c>
    </row>
    <row r="3926" spans="1:16" x14ac:dyDescent="0.25">
      <c r="A3926" s="5" t="s">
        <v>21</v>
      </c>
      <c r="B3926" s="17" t="s">
        <v>22</v>
      </c>
      <c r="C3926" s="14">
        <v>38216</v>
      </c>
      <c r="D3926" s="70" t="s">
        <v>3138</v>
      </c>
      <c r="E3926" s="5">
        <v>1</v>
      </c>
      <c r="F3926" s="5">
        <v>1400</v>
      </c>
      <c r="H3926" s="5">
        <v>62</v>
      </c>
      <c r="I3926" s="5">
        <v>46</v>
      </c>
      <c r="J3926" s="5">
        <v>1.1200000000000001</v>
      </c>
      <c r="K3926" s="5">
        <v>124</v>
      </c>
      <c r="L3926" s="5">
        <v>22.38</v>
      </c>
      <c r="M3926" s="16">
        <v>110000</v>
      </c>
      <c r="P3926">
        <f t="shared" si="52"/>
        <v>0</v>
      </c>
    </row>
    <row r="3927" spans="1:16" x14ac:dyDescent="0.25">
      <c r="A3927" s="5" t="s">
        <v>21</v>
      </c>
      <c r="B3927" s="17" t="s">
        <v>22</v>
      </c>
      <c r="C3927" s="14">
        <v>38217</v>
      </c>
      <c r="D3927" s="70" t="s">
        <v>3139</v>
      </c>
      <c r="E3927" s="5">
        <v>1</v>
      </c>
      <c r="F3927" s="5">
        <v>1000</v>
      </c>
      <c r="H3927" s="5">
        <v>60</v>
      </c>
      <c r="I3927" s="5">
        <v>46</v>
      </c>
      <c r="J3927" s="5">
        <v>7.78</v>
      </c>
      <c r="K3927" s="5">
        <v>124</v>
      </c>
      <c r="L3927" s="5">
        <v>24.79</v>
      </c>
      <c r="M3927" s="16">
        <v>120000</v>
      </c>
      <c r="P3927">
        <f t="shared" si="52"/>
        <v>0</v>
      </c>
    </row>
    <row r="3928" spans="1:16" x14ac:dyDescent="0.25">
      <c r="A3928" s="5" t="s">
        <v>21</v>
      </c>
      <c r="B3928" s="17" t="s">
        <v>22</v>
      </c>
      <c r="C3928" s="14">
        <v>38218</v>
      </c>
      <c r="D3928" s="70" t="s">
        <v>3140</v>
      </c>
      <c r="E3928" s="5">
        <v>1</v>
      </c>
      <c r="F3928" s="5">
        <v>1000</v>
      </c>
      <c r="G3928" s="5">
        <v>70</v>
      </c>
      <c r="I3928" s="5">
        <v>46</v>
      </c>
      <c r="J3928" s="5">
        <v>7.75</v>
      </c>
      <c r="K3928" s="5">
        <v>124</v>
      </c>
      <c r="L3928" s="5">
        <v>29.57</v>
      </c>
      <c r="M3928" s="16">
        <v>150000</v>
      </c>
      <c r="O3928" s="5">
        <v>2</v>
      </c>
      <c r="P3928">
        <f t="shared" si="52"/>
        <v>2</v>
      </c>
    </row>
    <row r="3929" spans="1:16" x14ac:dyDescent="0.25">
      <c r="A3929" s="5" t="s">
        <v>21</v>
      </c>
      <c r="B3929" s="17" t="s">
        <v>22</v>
      </c>
      <c r="C3929" s="14">
        <v>38219</v>
      </c>
      <c r="D3929" s="70" t="s">
        <v>3141</v>
      </c>
      <c r="E3929" s="5">
        <v>1</v>
      </c>
      <c r="F3929" s="5">
        <v>930</v>
      </c>
      <c r="H3929" s="5">
        <v>59</v>
      </c>
      <c r="I3929" s="5">
        <v>46</v>
      </c>
      <c r="J3929" s="5">
        <v>20.16</v>
      </c>
      <c r="K3929" s="5">
        <v>124</v>
      </c>
      <c r="L3929" s="5">
        <v>20.38</v>
      </c>
      <c r="M3929" s="16">
        <v>60000</v>
      </c>
      <c r="N3929" s="5">
        <v>1</v>
      </c>
      <c r="P3929">
        <f t="shared" si="52"/>
        <v>1</v>
      </c>
    </row>
    <row r="3930" spans="1:16" x14ac:dyDescent="0.25">
      <c r="A3930" s="5" t="s">
        <v>21</v>
      </c>
      <c r="B3930" s="17" t="s">
        <v>22</v>
      </c>
      <c r="C3930" s="14">
        <v>38219</v>
      </c>
      <c r="D3930" s="70" t="s">
        <v>3141</v>
      </c>
      <c r="E3930" s="5">
        <v>2</v>
      </c>
      <c r="F3930" s="5">
        <v>1100</v>
      </c>
      <c r="H3930" s="5">
        <v>59</v>
      </c>
      <c r="I3930" s="5">
        <v>46</v>
      </c>
      <c r="J3930" s="5">
        <v>21.58</v>
      </c>
      <c r="K3930" s="5">
        <v>124</v>
      </c>
      <c r="L3930" s="5">
        <v>22.21</v>
      </c>
      <c r="M3930" s="16">
        <v>60000</v>
      </c>
      <c r="O3930" s="5">
        <v>1</v>
      </c>
      <c r="P3930">
        <f t="shared" si="52"/>
        <v>1</v>
      </c>
    </row>
    <row r="3931" spans="1:16" x14ac:dyDescent="0.25">
      <c r="A3931" s="5" t="s">
        <v>21</v>
      </c>
      <c r="B3931" s="17" t="s">
        <v>22</v>
      </c>
      <c r="C3931" s="14">
        <v>38220</v>
      </c>
      <c r="D3931" s="70" t="s">
        <v>3142</v>
      </c>
      <c r="E3931" s="5">
        <v>1</v>
      </c>
      <c r="F3931" s="5">
        <v>1030</v>
      </c>
      <c r="H3931" s="5">
        <v>61</v>
      </c>
      <c r="I3931" s="5">
        <v>46</v>
      </c>
      <c r="J3931" s="5">
        <v>21.66</v>
      </c>
      <c r="K3931" s="5">
        <v>124</v>
      </c>
      <c r="L3931" s="5">
        <v>21.98</v>
      </c>
      <c r="M3931" s="16">
        <v>40000</v>
      </c>
      <c r="O3931" s="5">
        <v>1</v>
      </c>
      <c r="P3931">
        <f t="shared" si="52"/>
        <v>1</v>
      </c>
    </row>
    <row r="3932" spans="1:16" x14ac:dyDescent="0.25">
      <c r="A3932" s="5" t="s">
        <v>21</v>
      </c>
      <c r="B3932" s="17" t="s">
        <v>22</v>
      </c>
      <c r="C3932" s="14">
        <v>38220</v>
      </c>
      <c r="D3932" s="70" t="s">
        <v>3142</v>
      </c>
      <c r="E3932" s="5">
        <v>2</v>
      </c>
      <c r="F3932" s="5">
        <v>1200</v>
      </c>
      <c r="I3932" s="5">
        <v>46</v>
      </c>
      <c r="J3932" s="5">
        <v>22.82</v>
      </c>
      <c r="K3932" s="5">
        <v>124</v>
      </c>
      <c r="L3932" s="5">
        <v>25.2</v>
      </c>
      <c r="M3932" s="16">
        <v>40000</v>
      </c>
      <c r="P3932">
        <f t="shared" si="52"/>
        <v>0</v>
      </c>
    </row>
    <row r="3933" spans="1:16" x14ac:dyDescent="0.25">
      <c r="A3933" s="5" t="s">
        <v>21</v>
      </c>
      <c r="B3933" s="17" t="s">
        <v>22</v>
      </c>
      <c r="C3933" s="14">
        <v>38221</v>
      </c>
      <c r="D3933" s="70" t="s">
        <v>3143</v>
      </c>
      <c r="E3933" s="5">
        <v>1</v>
      </c>
      <c r="F3933" s="5">
        <v>1045</v>
      </c>
      <c r="H3933" s="5">
        <v>61</v>
      </c>
      <c r="I3933" s="5">
        <v>46</v>
      </c>
      <c r="J3933" s="5">
        <v>23.56</v>
      </c>
      <c r="K3933" s="5">
        <v>124</v>
      </c>
      <c r="L3933" s="5">
        <v>23.61</v>
      </c>
      <c r="M3933" s="16">
        <v>90000</v>
      </c>
      <c r="N3933" s="5">
        <v>1</v>
      </c>
      <c r="P3933">
        <f t="shared" si="52"/>
        <v>1</v>
      </c>
    </row>
    <row r="3934" spans="1:16" x14ac:dyDescent="0.25">
      <c r="A3934" s="5" t="s">
        <v>21</v>
      </c>
      <c r="B3934" s="17" t="s">
        <v>22</v>
      </c>
      <c r="C3934" s="14">
        <v>38221</v>
      </c>
      <c r="D3934" s="70" t="s">
        <v>3143</v>
      </c>
      <c r="E3934" s="5">
        <v>2</v>
      </c>
      <c r="F3934" s="5">
        <v>1400</v>
      </c>
      <c r="G3934" s="5">
        <v>55</v>
      </c>
      <c r="H3934" s="5">
        <v>61</v>
      </c>
      <c r="I3934" s="5">
        <v>46</v>
      </c>
      <c r="J3934" s="5">
        <v>16.5</v>
      </c>
      <c r="K3934" s="5">
        <v>124</v>
      </c>
      <c r="L3934" s="5">
        <v>24.3</v>
      </c>
      <c r="M3934" s="16">
        <v>0</v>
      </c>
      <c r="O3934" s="5">
        <v>1</v>
      </c>
      <c r="P3934">
        <f t="shared" si="52"/>
        <v>1</v>
      </c>
    </row>
    <row r="3935" spans="1:16" x14ac:dyDescent="0.25">
      <c r="A3935" s="5" t="s">
        <v>21</v>
      </c>
      <c r="B3935" s="17" t="s">
        <v>22</v>
      </c>
      <c r="C3935" s="14">
        <v>38222</v>
      </c>
      <c r="D3935" s="70" t="s">
        <v>3144</v>
      </c>
      <c r="E3935" s="5">
        <v>1</v>
      </c>
      <c r="F3935" s="5">
        <v>1100</v>
      </c>
      <c r="H3935" s="5">
        <v>61</v>
      </c>
      <c r="I3935" s="5">
        <v>46</v>
      </c>
      <c r="J3935" s="5">
        <v>45.88</v>
      </c>
      <c r="K3935" s="5">
        <v>124</v>
      </c>
      <c r="L3935" s="5">
        <v>15.73</v>
      </c>
      <c r="M3935" s="16">
        <v>40000</v>
      </c>
      <c r="O3935" s="5">
        <v>1</v>
      </c>
      <c r="P3935">
        <f t="shared" si="52"/>
        <v>1</v>
      </c>
    </row>
    <row r="3936" spans="1:16" x14ac:dyDescent="0.25">
      <c r="A3936" s="5" t="s">
        <v>21</v>
      </c>
      <c r="B3936" s="17" t="s">
        <v>22</v>
      </c>
      <c r="C3936" s="14">
        <v>38222</v>
      </c>
      <c r="D3936" s="70" t="s">
        <v>3144</v>
      </c>
      <c r="E3936" s="5">
        <v>2</v>
      </c>
      <c r="F3936" s="5">
        <v>1700</v>
      </c>
      <c r="G3936" s="5">
        <v>26</v>
      </c>
      <c r="H3936" s="5">
        <v>59</v>
      </c>
      <c r="I3936" s="5">
        <v>46</v>
      </c>
      <c r="J3936" s="5">
        <v>48.07</v>
      </c>
      <c r="K3936" s="5">
        <v>124</v>
      </c>
      <c r="L3936" s="5">
        <v>16.78</v>
      </c>
      <c r="M3936" s="16">
        <v>100000</v>
      </c>
      <c r="N3936" s="5">
        <v>1</v>
      </c>
      <c r="P3936">
        <f t="shared" si="52"/>
        <v>1</v>
      </c>
    </row>
    <row r="3937" spans="1:16" x14ac:dyDescent="0.25">
      <c r="A3937" s="5" t="s">
        <v>21</v>
      </c>
      <c r="B3937" s="17" t="s">
        <v>22</v>
      </c>
      <c r="C3937" s="14">
        <v>38226</v>
      </c>
      <c r="D3937" s="70" t="s">
        <v>3145</v>
      </c>
      <c r="E3937" s="5">
        <v>1</v>
      </c>
      <c r="F3937" s="5">
        <v>1130</v>
      </c>
      <c r="G3937" s="5">
        <v>21</v>
      </c>
      <c r="I3937" s="5">
        <v>46</v>
      </c>
      <c r="J3937" s="5">
        <v>16.940000000000001</v>
      </c>
      <c r="K3937" s="5">
        <v>124</v>
      </c>
      <c r="L3937" s="5">
        <v>18.989999999999998</v>
      </c>
      <c r="M3937" s="16">
        <v>62000</v>
      </c>
      <c r="O3937" s="5">
        <v>2</v>
      </c>
      <c r="P3937">
        <f t="shared" si="52"/>
        <v>2</v>
      </c>
    </row>
    <row r="3938" spans="1:16" x14ac:dyDescent="0.25">
      <c r="A3938" s="5" t="s">
        <v>21</v>
      </c>
      <c r="B3938" s="17" t="s">
        <v>22</v>
      </c>
      <c r="C3938" s="14">
        <v>38226</v>
      </c>
      <c r="D3938" s="70" t="s">
        <v>3145</v>
      </c>
      <c r="E3938" s="5">
        <v>2</v>
      </c>
      <c r="G3938" s="5">
        <v>21</v>
      </c>
      <c r="I3938" s="5">
        <v>46</v>
      </c>
      <c r="J3938" s="5">
        <v>3.51</v>
      </c>
      <c r="K3938" s="5">
        <v>124</v>
      </c>
      <c r="L3938" s="5">
        <v>14.3</v>
      </c>
      <c r="M3938" s="16">
        <v>55000</v>
      </c>
      <c r="N3938" s="5">
        <v>1</v>
      </c>
      <c r="P3938">
        <f t="shared" si="52"/>
        <v>1</v>
      </c>
    </row>
    <row r="3939" spans="1:16" x14ac:dyDescent="0.25">
      <c r="A3939" s="5" t="s">
        <v>21</v>
      </c>
      <c r="B3939" s="17" t="s">
        <v>22</v>
      </c>
      <c r="C3939" s="14">
        <v>38227</v>
      </c>
      <c r="D3939" s="70" t="s">
        <v>3146</v>
      </c>
      <c r="E3939" s="5">
        <v>1</v>
      </c>
      <c r="F3939" s="5">
        <v>1000</v>
      </c>
      <c r="G3939" s="5">
        <v>20</v>
      </c>
      <c r="H3939" s="5">
        <v>64</v>
      </c>
      <c r="I3939" s="5">
        <v>46</v>
      </c>
      <c r="J3939" s="5">
        <v>11.26</v>
      </c>
      <c r="K3939" s="5">
        <v>124</v>
      </c>
      <c r="L3939" s="5">
        <v>17.16</v>
      </c>
      <c r="M3939" s="16">
        <v>120000</v>
      </c>
      <c r="P3939">
        <f t="shared" si="52"/>
        <v>0</v>
      </c>
    </row>
    <row r="3940" spans="1:16" x14ac:dyDescent="0.25">
      <c r="A3940" s="5" t="s">
        <v>21</v>
      </c>
      <c r="B3940" s="17" t="s">
        <v>22</v>
      </c>
      <c r="C3940" s="14">
        <v>38228</v>
      </c>
      <c r="D3940" s="70" t="s">
        <v>3147</v>
      </c>
      <c r="E3940" s="5">
        <v>1</v>
      </c>
      <c r="F3940" s="5">
        <v>1630</v>
      </c>
      <c r="G3940" s="5">
        <v>30</v>
      </c>
      <c r="H3940" s="5">
        <v>65</v>
      </c>
      <c r="I3940" s="5">
        <v>45</v>
      </c>
      <c r="J3940" s="5">
        <v>56.17</v>
      </c>
      <c r="K3940" s="5">
        <v>124</v>
      </c>
      <c r="L3940" s="5">
        <v>2.68</v>
      </c>
      <c r="M3940" s="16">
        <v>40000</v>
      </c>
      <c r="N3940" s="5">
        <v>2</v>
      </c>
      <c r="P3940">
        <f t="shared" si="52"/>
        <v>2</v>
      </c>
    </row>
    <row r="3941" spans="1:16" x14ac:dyDescent="0.25">
      <c r="A3941" s="5" t="s">
        <v>21</v>
      </c>
      <c r="B3941" s="17" t="s">
        <v>22</v>
      </c>
      <c r="C3941" s="14">
        <v>38228</v>
      </c>
      <c r="D3941" s="70" t="s">
        <v>3147</v>
      </c>
      <c r="E3941" s="5">
        <v>2</v>
      </c>
      <c r="F3941" s="5">
        <v>1800</v>
      </c>
      <c r="I3941" s="5">
        <v>45</v>
      </c>
      <c r="J3941" s="5">
        <v>52.79</v>
      </c>
      <c r="K3941" s="5">
        <v>124</v>
      </c>
      <c r="L3941" s="5">
        <v>2.94</v>
      </c>
      <c r="M3941" s="16">
        <v>60000</v>
      </c>
      <c r="O3941" s="5">
        <v>1</v>
      </c>
      <c r="P3941">
        <f t="shared" si="52"/>
        <v>1</v>
      </c>
    </row>
    <row r="3942" spans="1:16" x14ac:dyDescent="0.25">
      <c r="A3942" s="5" t="s">
        <v>21</v>
      </c>
      <c r="B3942" s="17" t="s">
        <v>22</v>
      </c>
      <c r="C3942" s="14">
        <v>38229</v>
      </c>
      <c r="D3942" s="70" t="s">
        <v>3148</v>
      </c>
      <c r="E3942" s="5">
        <v>1</v>
      </c>
      <c r="F3942" s="5">
        <v>1030</v>
      </c>
      <c r="G3942" s="5">
        <v>20</v>
      </c>
      <c r="H3942" s="5">
        <v>61</v>
      </c>
      <c r="I3942" s="5">
        <v>46</v>
      </c>
      <c r="J3942" s="5">
        <v>6.34</v>
      </c>
      <c r="K3942" s="5">
        <v>124</v>
      </c>
      <c r="L3942" s="5">
        <v>12.08</v>
      </c>
      <c r="M3942" s="16">
        <v>100000</v>
      </c>
      <c r="P3942">
        <f t="shared" si="52"/>
        <v>0</v>
      </c>
    </row>
    <row r="3943" spans="1:16" x14ac:dyDescent="0.25">
      <c r="A3943" s="5" t="s">
        <v>21</v>
      </c>
      <c r="B3943" s="17" t="s">
        <v>22</v>
      </c>
      <c r="C3943" s="14">
        <v>38229</v>
      </c>
      <c r="D3943" s="70" t="s">
        <v>3148</v>
      </c>
      <c r="E3943" s="5">
        <v>2</v>
      </c>
      <c r="F3943" s="5">
        <v>1430</v>
      </c>
      <c r="H3943" s="5">
        <v>62</v>
      </c>
      <c r="I3943" s="5">
        <v>46</v>
      </c>
      <c r="J3943" s="5">
        <v>4.9000000000000004</v>
      </c>
      <c r="K3943" s="5">
        <v>124</v>
      </c>
      <c r="L3943" s="5">
        <v>12.68</v>
      </c>
      <c r="M3943" s="16">
        <v>40000</v>
      </c>
      <c r="P3943">
        <f t="shared" si="52"/>
        <v>0</v>
      </c>
    </row>
    <row r="3944" spans="1:16" x14ac:dyDescent="0.25">
      <c r="A3944" s="5" t="s">
        <v>21</v>
      </c>
      <c r="B3944" s="17" t="s">
        <v>22</v>
      </c>
      <c r="C3944" s="14">
        <v>38230</v>
      </c>
      <c r="D3944" s="70" t="s">
        <v>3149</v>
      </c>
      <c r="E3944" s="5">
        <v>1</v>
      </c>
      <c r="F3944" s="5">
        <v>1100</v>
      </c>
      <c r="H3944" s="5">
        <v>61</v>
      </c>
      <c r="I3944" s="5">
        <v>45</v>
      </c>
      <c r="J3944" s="5">
        <v>58.65</v>
      </c>
      <c r="K3944" s="5">
        <v>124</v>
      </c>
      <c r="L3944" s="5">
        <v>10.09</v>
      </c>
      <c r="M3944" s="16">
        <v>50000</v>
      </c>
      <c r="N3944" s="5">
        <v>1</v>
      </c>
      <c r="P3944">
        <f t="shared" si="52"/>
        <v>1</v>
      </c>
    </row>
    <row r="3945" spans="1:16" x14ac:dyDescent="0.25">
      <c r="A3945" s="5" t="s">
        <v>21</v>
      </c>
      <c r="B3945" s="17" t="s">
        <v>22</v>
      </c>
      <c r="C3945" s="14">
        <v>38230</v>
      </c>
      <c r="D3945" s="70" t="s">
        <v>3149</v>
      </c>
      <c r="E3945" s="5">
        <v>2</v>
      </c>
      <c r="F3945" s="5">
        <v>1330</v>
      </c>
      <c r="H3945" s="5">
        <v>61</v>
      </c>
      <c r="I3945" s="5">
        <v>45</v>
      </c>
      <c r="J3945" s="5">
        <v>57.24</v>
      </c>
      <c r="K3945" s="5">
        <v>124</v>
      </c>
      <c r="L3945" s="5">
        <v>10.43</v>
      </c>
      <c r="M3945" s="16">
        <v>0</v>
      </c>
      <c r="P3945">
        <f t="shared" si="52"/>
        <v>0</v>
      </c>
    </row>
    <row r="3946" spans="1:16" x14ac:dyDescent="0.25">
      <c r="A3946" s="5" t="s">
        <v>21</v>
      </c>
      <c r="B3946" s="17" t="s">
        <v>22</v>
      </c>
      <c r="C3946" s="14">
        <v>38230</v>
      </c>
      <c r="D3946" s="70" t="s">
        <v>3149</v>
      </c>
      <c r="E3946" s="5">
        <v>3</v>
      </c>
      <c r="F3946" s="5">
        <v>1600</v>
      </c>
      <c r="H3946" s="5">
        <v>61</v>
      </c>
      <c r="I3946" s="5">
        <v>45</v>
      </c>
      <c r="J3946" s="5">
        <v>58.5</v>
      </c>
      <c r="K3946" s="5">
        <v>124</v>
      </c>
      <c r="L3946" s="5">
        <v>12.02</v>
      </c>
      <c r="M3946" s="16">
        <v>100000</v>
      </c>
      <c r="O3946" s="5">
        <v>1</v>
      </c>
      <c r="P3946">
        <f t="shared" si="52"/>
        <v>1</v>
      </c>
    </row>
    <row r="3947" spans="1:16" x14ac:dyDescent="0.25">
      <c r="A3947" s="5" t="s">
        <v>21</v>
      </c>
      <c r="B3947" s="17" t="s">
        <v>22</v>
      </c>
      <c r="C3947" s="14">
        <v>38231</v>
      </c>
      <c r="D3947" s="71" t="s">
        <v>6916</v>
      </c>
      <c r="E3947" s="5">
        <v>1</v>
      </c>
      <c r="F3947" s="5">
        <v>1100</v>
      </c>
      <c r="H3947" s="5">
        <v>62</v>
      </c>
      <c r="M3947" s="16">
        <v>0</v>
      </c>
      <c r="P3947">
        <f t="shared" si="52"/>
        <v>0</v>
      </c>
    </row>
    <row r="3948" spans="1:16" x14ac:dyDescent="0.25">
      <c r="A3948" s="5" t="s">
        <v>21</v>
      </c>
      <c r="B3948" s="17" t="s">
        <v>22</v>
      </c>
      <c r="C3948" s="14">
        <v>38231</v>
      </c>
      <c r="D3948" s="71" t="s">
        <v>6916</v>
      </c>
      <c r="E3948" s="5">
        <v>2</v>
      </c>
      <c r="F3948" s="5">
        <v>1430</v>
      </c>
      <c r="G3948" s="5">
        <v>23</v>
      </c>
      <c r="H3948" s="5">
        <v>62</v>
      </c>
      <c r="M3948" s="16">
        <v>0</v>
      </c>
      <c r="P3948">
        <f t="shared" si="52"/>
        <v>0</v>
      </c>
    </row>
    <row r="3949" spans="1:16" x14ac:dyDescent="0.25">
      <c r="A3949" s="5" t="s">
        <v>21</v>
      </c>
      <c r="B3949" s="17" t="s">
        <v>22</v>
      </c>
      <c r="C3949" s="14">
        <v>38237</v>
      </c>
      <c r="D3949" s="71" t="s">
        <v>6916</v>
      </c>
      <c r="E3949" s="5">
        <v>1</v>
      </c>
      <c r="F3949" s="5">
        <v>1030</v>
      </c>
      <c r="H3949" s="5">
        <v>60</v>
      </c>
      <c r="I3949" s="5">
        <v>45</v>
      </c>
      <c r="J3949" s="5">
        <v>5.0999999999999996</v>
      </c>
      <c r="K3949" s="5">
        <v>124</v>
      </c>
      <c r="L3949" s="5">
        <v>6.18</v>
      </c>
      <c r="M3949" s="16">
        <v>0</v>
      </c>
      <c r="P3949">
        <f t="shared" si="52"/>
        <v>0</v>
      </c>
    </row>
    <row r="3950" spans="1:16" x14ac:dyDescent="0.25">
      <c r="A3950" s="5" t="s">
        <v>21</v>
      </c>
      <c r="B3950" s="17" t="s">
        <v>22</v>
      </c>
      <c r="C3950" s="14">
        <v>38238</v>
      </c>
      <c r="D3950" s="70" t="s">
        <v>3150</v>
      </c>
      <c r="E3950" s="5">
        <v>1</v>
      </c>
      <c r="F3950" s="5">
        <v>1115</v>
      </c>
      <c r="H3950" s="5">
        <v>60</v>
      </c>
      <c r="I3950" s="5">
        <v>46</v>
      </c>
      <c r="J3950" s="5">
        <v>40.49</v>
      </c>
      <c r="K3950" s="5">
        <v>124</v>
      </c>
      <c r="L3950" s="5">
        <v>26.86</v>
      </c>
      <c r="M3950" s="16">
        <v>100000</v>
      </c>
      <c r="O3950" s="5">
        <v>1</v>
      </c>
      <c r="P3950">
        <f t="shared" si="52"/>
        <v>1</v>
      </c>
    </row>
    <row r="3951" spans="1:16" x14ac:dyDescent="0.25">
      <c r="A3951" s="5" t="s">
        <v>21</v>
      </c>
      <c r="B3951" s="17" t="s">
        <v>22</v>
      </c>
      <c r="C3951" s="14">
        <v>38239</v>
      </c>
      <c r="D3951" s="70" t="s">
        <v>3151</v>
      </c>
      <c r="E3951" s="5">
        <v>1</v>
      </c>
      <c r="F3951" s="5">
        <v>1130</v>
      </c>
      <c r="H3951" s="5">
        <v>61</v>
      </c>
      <c r="I3951" s="5">
        <v>46</v>
      </c>
      <c r="J3951" s="5">
        <v>43.54</v>
      </c>
      <c r="K3951" s="5">
        <v>124</v>
      </c>
      <c r="L3951" s="5">
        <v>18.579999999999998</v>
      </c>
      <c r="M3951" s="16">
        <v>120000</v>
      </c>
      <c r="P3951">
        <f t="shared" si="52"/>
        <v>0</v>
      </c>
    </row>
    <row r="3952" spans="1:16" x14ac:dyDescent="0.25">
      <c r="A3952" s="5" t="s">
        <v>21</v>
      </c>
      <c r="B3952" s="17" t="s">
        <v>22</v>
      </c>
      <c r="C3952" s="14">
        <v>38239</v>
      </c>
      <c r="D3952" s="70" t="s">
        <v>3151</v>
      </c>
      <c r="E3952" s="5">
        <v>2</v>
      </c>
      <c r="F3952" s="5">
        <v>1400</v>
      </c>
      <c r="G3952" s="5">
        <v>24</v>
      </c>
      <c r="H3952" s="5">
        <v>61</v>
      </c>
      <c r="I3952" s="5">
        <v>46</v>
      </c>
      <c r="J3952" s="5">
        <v>46.18</v>
      </c>
      <c r="K3952" s="5">
        <v>124</v>
      </c>
      <c r="L3952" s="5">
        <v>16.22</v>
      </c>
      <c r="M3952" s="16">
        <v>20000</v>
      </c>
      <c r="P3952">
        <f t="shared" si="52"/>
        <v>0</v>
      </c>
    </row>
    <row r="3953" spans="1:17" x14ac:dyDescent="0.25">
      <c r="A3953" s="5" t="s">
        <v>21</v>
      </c>
      <c r="B3953" s="17" t="s">
        <v>22</v>
      </c>
      <c r="C3953" s="14">
        <v>38247</v>
      </c>
      <c r="D3953" s="70" t="s">
        <v>3152</v>
      </c>
      <c r="E3953" s="5">
        <v>1</v>
      </c>
      <c r="F3953" s="5">
        <v>1000</v>
      </c>
      <c r="G3953" s="5">
        <v>22</v>
      </c>
      <c r="H3953" s="5">
        <v>60</v>
      </c>
      <c r="I3953" s="5">
        <v>46</v>
      </c>
      <c r="J3953" s="5">
        <v>27.85</v>
      </c>
      <c r="K3953" s="5">
        <v>124</v>
      </c>
      <c r="L3953" s="5">
        <v>11.49</v>
      </c>
      <c r="M3953" s="16">
        <v>30000</v>
      </c>
      <c r="P3953">
        <f t="shared" si="52"/>
        <v>0</v>
      </c>
    </row>
    <row r="3954" spans="1:17" x14ac:dyDescent="0.25">
      <c r="A3954" s="5" t="s">
        <v>21</v>
      </c>
      <c r="B3954" s="17" t="s">
        <v>22</v>
      </c>
      <c r="C3954" s="14">
        <v>38249</v>
      </c>
      <c r="D3954" s="70" t="s">
        <v>3153</v>
      </c>
      <c r="E3954" s="5">
        <v>1</v>
      </c>
      <c r="F3954" s="5">
        <v>1200</v>
      </c>
      <c r="H3954" s="5">
        <v>60</v>
      </c>
      <c r="I3954" s="5">
        <v>46</v>
      </c>
      <c r="J3954" s="5">
        <v>26.32</v>
      </c>
      <c r="K3954" s="5">
        <v>124</v>
      </c>
      <c r="L3954" s="5">
        <v>22.6</v>
      </c>
      <c r="M3954" s="16">
        <v>80000</v>
      </c>
      <c r="P3954">
        <f t="shared" si="52"/>
        <v>0</v>
      </c>
    </row>
    <row r="3955" spans="1:17" x14ac:dyDescent="0.25">
      <c r="A3955" s="5" t="s">
        <v>21</v>
      </c>
      <c r="B3955" s="17" t="s">
        <v>22</v>
      </c>
      <c r="C3955" s="14">
        <v>38249</v>
      </c>
      <c r="D3955" s="70" t="s">
        <v>3153</v>
      </c>
      <c r="E3955" s="5">
        <v>2</v>
      </c>
      <c r="F3955" s="5">
        <v>1430</v>
      </c>
      <c r="H3955" s="5">
        <v>60</v>
      </c>
      <c r="I3955" s="5">
        <v>46</v>
      </c>
      <c r="J3955" s="5">
        <v>25.66</v>
      </c>
      <c r="K3955" s="5">
        <v>124</v>
      </c>
      <c r="L3955" s="5">
        <v>21.093</v>
      </c>
      <c r="M3955" s="16">
        <v>10000</v>
      </c>
      <c r="P3955">
        <f t="shared" si="52"/>
        <v>0</v>
      </c>
    </row>
    <row r="3956" spans="1:17" x14ac:dyDescent="0.25">
      <c r="A3956" s="5" t="s">
        <v>21</v>
      </c>
      <c r="B3956" s="17" t="s">
        <v>22</v>
      </c>
      <c r="C3956" s="14">
        <v>38250</v>
      </c>
      <c r="D3956" s="70" t="s">
        <v>3154</v>
      </c>
      <c r="E3956" s="5">
        <v>1</v>
      </c>
      <c r="F3956" s="5">
        <v>1000</v>
      </c>
      <c r="H3956" s="5">
        <v>59</v>
      </c>
      <c r="I3956" s="5">
        <v>46</v>
      </c>
      <c r="J3956" s="5">
        <v>24.41</v>
      </c>
      <c r="K3956" s="5">
        <v>124</v>
      </c>
      <c r="L3956" s="5">
        <v>19.48</v>
      </c>
      <c r="M3956" s="16">
        <v>60000</v>
      </c>
      <c r="P3956">
        <f t="shared" si="52"/>
        <v>0</v>
      </c>
    </row>
    <row r="3957" spans="1:17" x14ac:dyDescent="0.25">
      <c r="A3957" s="5" t="s">
        <v>21</v>
      </c>
      <c r="B3957" s="17" t="s">
        <v>22</v>
      </c>
      <c r="C3957" s="14">
        <v>38250</v>
      </c>
      <c r="D3957" s="70" t="s">
        <v>3154</v>
      </c>
      <c r="E3957" s="5">
        <v>2</v>
      </c>
      <c r="F3957" s="5">
        <v>1230</v>
      </c>
      <c r="H3957" s="5">
        <v>59</v>
      </c>
      <c r="I3957" s="5">
        <v>46</v>
      </c>
      <c r="J3957" s="5">
        <v>23.32</v>
      </c>
      <c r="K3957" s="5">
        <v>124</v>
      </c>
      <c r="L3957" s="5">
        <v>20.56</v>
      </c>
      <c r="M3957" s="16">
        <v>50000</v>
      </c>
      <c r="P3957">
        <f t="shared" si="52"/>
        <v>0</v>
      </c>
    </row>
    <row r="3958" spans="1:17" x14ac:dyDescent="0.25">
      <c r="A3958" s="5" t="s">
        <v>21</v>
      </c>
      <c r="B3958" s="17" t="s">
        <v>22</v>
      </c>
      <c r="C3958" s="14">
        <v>38250</v>
      </c>
      <c r="D3958" s="70" t="s">
        <v>3154</v>
      </c>
      <c r="E3958" s="5">
        <v>3</v>
      </c>
      <c r="F3958" s="5">
        <v>1630</v>
      </c>
      <c r="H3958" s="5">
        <v>59</v>
      </c>
      <c r="I3958" s="5">
        <v>46</v>
      </c>
      <c r="J3958" s="5">
        <v>20.41</v>
      </c>
      <c r="K3958" s="5">
        <v>124</v>
      </c>
      <c r="L3958" s="5">
        <v>14.17</v>
      </c>
      <c r="M3958" s="16">
        <v>40000</v>
      </c>
      <c r="P3958">
        <f t="shared" si="52"/>
        <v>0</v>
      </c>
    </row>
    <row r="3959" spans="1:17" x14ac:dyDescent="0.25">
      <c r="A3959" s="5" t="s">
        <v>21</v>
      </c>
      <c r="B3959" s="17" t="s">
        <v>22</v>
      </c>
      <c r="C3959" s="14">
        <v>38251</v>
      </c>
      <c r="D3959" s="70" t="s">
        <v>3155</v>
      </c>
      <c r="E3959" s="5">
        <v>1</v>
      </c>
      <c r="F3959" s="5">
        <v>830</v>
      </c>
      <c r="G3959" s="5">
        <v>18</v>
      </c>
      <c r="H3959" s="5">
        <v>60</v>
      </c>
      <c r="I3959" s="5">
        <v>46</v>
      </c>
      <c r="J3959" s="5">
        <v>20.23</v>
      </c>
      <c r="K3959" s="5">
        <v>124</v>
      </c>
      <c r="L3959" s="5">
        <v>12.74</v>
      </c>
      <c r="M3959" s="16">
        <v>30000</v>
      </c>
      <c r="P3959">
        <f t="shared" si="52"/>
        <v>0</v>
      </c>
    </row>
    <row r="3960" spans="1:17" x14ac:dyDescent="0.25">
      <c r="A3960" s="5" t="s">
        <v>21</v>
      </c>
      <c r="B3960" s="17" t="s">
        <v>22</v>
      </c>
      <c r="C3960" s="14">
        <v>38251</v>
      </c>
      <c r="D3960" s="70" t="s">
        <v>3155</v>
      </c>
      <c r="E3960" s="5">
        <v>2</v>
      </c>
      <c r="F3960" s="5">
        <v>1000</v>
      </c>
      <c r="H3960" s="5">
        <v>60</v>
      </c>
      <c r="I3960" s="5">
        <v>46</v>
      </c>
      <c r="J3960" s="5">
        <v>21.61</v>
      </c>
      <c r="K3960" s="5">
        <v>124</v>
      </c>
      <c r="L3960" s="5">
        <v>12.74</v>
      </c>
      <c r="M3960" s="16">
        <v>30000</v>
      </c>
      <c r="P3960">
        <f t="shared" ref="P3960:P4023" si="53">N3960+O3960</f>
        <v>0</v>
      </c>
    </row>
    <row r="3961" spans="1:17" x14ac:dyDescent="0.25">
      <c r="A3961" s="5" t="s">
        <v>21</v>
      </c>
      <c r="B3961" s="17" t="s">
        <v>22</v>
      </c>
      <c r="C3961" s="14">
        <v>38252</v>
      </c>
      <c r="D3961" s="70" t="s">
        <v>3156</v>
      </c>
      <c r="E3961" s="5">
        <v>1</v>
      </c>
      <c r="F3961" s="5">
        <v>830</v>
      </c>
      <c r="G3961" s="5">
        <v>17</v>
      </c>
      <c r="H3961" s="5">
        <v>60</v>
      </c>
      <c r="I3961" s="5">
        <v>46</v>
      </c>
      <c r="J3961" s="5">
        <v>18.809999999999999</v>
      </c>
      <c r="K3961" s="5">
        <v>124</v>
      </c>
      <c r="L3961" s="5">
        <v>13.46</v>
      </c>
      <c r="M3961" s="16">
        <v>140000</v>
      </c>
      <c r="P3961">
        <f t="shared" si="53"/>
        <v>0</v>
      </c>
    </row>
    <row r="3962" spans="1:17" x14ac:dyDescent="0.25">
      <c r="A3962" s="5" t="s">
        <v>21</v>
      </c>
      <c r="B3962" s="17" t="s">
        <v>22</v>
      </c>
      <c r="C3962" s="14">
        <v>38253</v>
      </c>
      <c r="D3962" s="70" t="s">
        <v>3157</v>
      </c>
      <c r="E3962" s="5">
        <v>1</v>
      </c>
      <c r="F3962" s="5">
        <v>900</v>
      </c>
      <c r="H3962" s="5">
        <v>59</v>
      </c>
      <c r="I3962" s="5">
        <v>46</v>
      </c>
      <c r="J3962" s="5">
        <v>7.76</v>
      </c>
      <c r="K3962" s="5">
        <v>124</v>
      </c>
      <c r="L3962" s="5">
        <v>5.52</v>
      </c>
      <c r="M3962" s="16">
        <v>120000</v>
      </c>
      <c r="P3962">
        <f t="shared" si="53"/>
        <v>0</v>
      </c>
    </row>
    <row r="3963" spans="1:17" x14ac:dyDescent="0.25">
      <c r="A3963" s="5" t="s">
        <v>21</v>
      </c>
      <c r="B3963" s="17" t="s">
        <v>22</v>
      </c>
      <c r="C3963" s="14">
        <v>38254</v>
      </c>
      <c r="D3963" s="70" t="s">
        <v>3158</v>
      </c>
      <c r="E3963" s="5">
        <v>1</v>
      </c>
      <c r="F3963" s="5">
        <v>900</v>
      </c>
      <c r="H3963" s="5">
        <v>60</v>
      </c>
      <c r="I3963" s="5">
        <v>46</v>
      </c>
      <c r="J3963" s="5">
        <v>7.93</v>
      </c>
      <c r="K3963" s="5">
        <v>124</v>
      </c>
      <c r="L3963" s="5">
        <v>2.97</v>
      </c>
      <c r="M3963" s="16">
        <v>50000</v>
      </c>
      <c r="P3963">
        <f t="shared" si="53"/>
        <v>0</v>
      </c>
    </row>
    <row r="3964" spans="1:17" x14ac:dyDescent="0.25">
      <c r="A3964" s="5" t="s">
        <v>21</v>
      </c>
      <c r="B3964" s="17" t="s">
        <v>22</v>
      </c>
      <c r="C3964" s="14">
        <v>38254</v>
      </c>
      <c r="D3964" s="70" t="s">
        <v>3158</v>
      </c>
      <c r="E3964" s="5">
        <v>2</v>
      </c>
      <c r="F3964" s="5">
        <v>1050</v>
      </c>
      <c r="I3964" s="5">
        <v>46</v>
      </c>
      <c r="J3964" s="5">
        <v>8.43</v>
      </c>
      <c r="K3964" s="5">
        <v>124</v>
      </c>
      <c r="L3964" s="5">
        <v>6.07</v>
      </c>
      <c r="M3964" s="16">
        <v>80000</v>
      </c>
      <c r="P3964">
        <f t="shared" si="53"/>
        <v>0</v>
      </c>
      <c r="Q3964" s="16">
        <v>1600</v>
      </c>
    </row>
    <row r="3965" spans="1:17" x14ac:dyDescent="0.25">
      <c r="A3965" s="5" t="s">
        <v>21</v>
      </c>
      <c r="B3965" s="17" t="s">
        <v>22</v>
      </c>
      <c r="C3965" s="14">
        <v>38254</v>
      </c>
      <c r="D3965" s="70" t="s">
        <v>3158</v>
      </c>
      <c r="E3965" s="5">
        <v>3</v>
      </c>
      <c r="F3965" s="5">
        <v>1200</v>
      </c>
      <c r="I3965" s="5">
        <v>46</v>
      </c>
      <c r="J3965" s="5">
        <v>7.93</v>
      </c>
      <c r="K3965" s="5">
        <v>124</v>
      </c>
      <c r="L3965" s="5">
        <v>4.54</v>
      </c>
      <c r="M3965" s="16">
        <v>10000</v>
      </c>
      <c r="P3965">
        <f t="shared" si="53"/>
        <v>0</v>
      </c>
    </row>
    <row r="3966" spans="1:17" x14ac:dyDescent="0.25">
      <c r="A3966" s="5" t="s">
        <v>21</v>
      </c>
      <c r="B3966" s="17" t="s">
        <v>22</v>
      </c>
      <c r="C3966" s="14">
        <v>38255</v>
      </c>
      <c r="D3966" s="70" t="s">
        <v>3159</v>
      </c>
      <c r="E3966" s="5">
        <v>1</v>
      </c>
      <c r="F3966" s="5">
        <v>1030</v>
      </c>
      <c r="H3966" s="5">
        <v>61</v>
      </c>
      <c r="I3966" s="5">
        <v>46</v>
      </c>
      <c r="J3966" s="5">
        <v>33.64</v>
      </c>
      <c r="K3966" s="5">
        <v>124</v>
      </c>
      <c r="L3966" s="5">
        <v>17.47</v>
      </c>
      <c r="M3966" s="16">
        <v>70000</v>
      </c>
      <c r="P3966">
        <f t="shared" si="53"/>
        <v>0</v>
      </c>
      <c r="Q3966" s="16">
        <v>100</v>
      </c>
    </row>
    <row r="3967" spans="1:17" x14ac:dyDescent="0.25">
      <c r="A3967" s="5" t="s">
        <v>21</v>
      </c>
      <c r="B3967" s="17" t="s">
        <v>22</v>
      </c>
      <c r="C3967" s="14">
        <v>38255</v>
      </c>
      <c r="D3967" s="70" t="s">
        <v>3159</v>
      </c>
      <c r="E3967" s="5">
        <v>2</v>
      </c>
      <c r="F3967" s="5">
        <v>1145</v>
      </c>
      <c r="H3967" s="5">
        <v>61</v>
      </c>
      <c r="I3967" s="5">
        <v>46</v>
      </c>
      <c r="J3967" s="5">
        <v>32.08</v>
      </c>
      <c r="K3967" s="5">
        <v>124</v>
      </c>
      <c r="L3967" s="5">
        <v>78.489999999999995</v>
      </c>
      <c r="M3967" s="16">
        <v>20000</v>
      </c>
      <c r="P3967">
        <f t="shared" si="53"/>
        <v>0</v>
      </c>
    </row>
    <row r="3968" spans="1:17" x14ac:dyDescent="0.25">
      <c r="A3968" s="5" t="s">
        <v>21</v>
      </c>
      <c r="B3968" s="17" t="s">
        <v>22</v>
      </c>
      <c r="C3968" s="14">
        <v>38255</v>
      </c>
      <c r="D3968" s="70" t="s">
        <v>3159</v>
      </c>
      <c r="E3968" s="5">
        <v>3</v>
      </c>
      <c r="F3968" s="5">
        <v>1310</v>
      </c>
      <c r="H3968" s="5">
        <v>61</v>
      </c>
      <c r="I3968" s="5">
        <v>46</v>
      </c>
      <c r="J3968" s="5">
        <v>31.34</v>
      </c>
      <c r="K3968" s="5">
        <v>124</v>
      </c>
      <c r="L3968" s="5">
        <v>16.739999999999998</v>
      </c>
      <c r="M3968" s="16">
        <v>0</v>
      </c>
      <c r="N3968" s="5">
        <v>1</v>
      </c>
      <c r="O3968" s="5">
        <v>1</v>
      </c>
      <c r="P3968">
        <f t="shared" si="53"/>
        <v>2</v>
      </c>
    </row>
    <row r="3969" spans="1:23" x14ac:dyDescent="0.25">
      <c r="A3969" s="5" t="s">
        <v>21</v>
      </c>
      <c r="B3969" s="17" t="s">
        <v>22</v>
      </c>
      <c r="C3969" s="14">
        <v>38255</v>
      </c>
      <c r="D3969" s="70" t="s">
        <v>3159</v>
      </c>
      <c r="E3969" s="5">
        <v>4</v>
      </c>
      <c r="F3969" s="5">
        <v>1515</v>
      </c>
      <c r="H3969" s="5">
        <v>61</v>
      </c>
      <c r="I3969" s="5">
        <v>46</v>
      </c>
      <c r="J3969" s="5">
        <v>29.86</v>
      </c>
      <c r="K3969" s="5">
        <v>124</v>
      </c>
      <c r="L3969" s="5">
        <v>20.56</v>
      </c>
      <c r="M3969" s="16">
        <v>50000</v>
      </c>
      <c r="P3969">
        <f t="shared" si="53"/>
        <v>0</v>
      </c>
    </row>
    <row r="3970" spans="1:23" x14ac:dyDescent="0.25">
      <c r="A3970" s="5" t="s">
        <v>21</v>
      </c>
      <c r="B3970" s="17" t="s">
        <v>22</v>
      </c>
      <c r="C3970" s="14">
        <v>38256</v>
      </c>
      <c r="D3970" s="70" t="s">
        <v>3160</v>
      </c>
      <c r="E3970" s="5">
        <v>1</v>
      </c>
      <c r="F3970" s="5">
        <v>930</v>
      </c>
      <c r="G3970" s="5">
        <v>26</v>
      </c>
      <c r="H3970" s="5">
        <v>61</v>
      </c>
      <c r="I3970" s="5">
        <v>46</v>
      </c>
      <c r="J3970" s="5">
        <v>31.36</v>
      </c>
      <c r="K3970" s="5">
        <v>124</v>
      </c>
      <c r="L3970" s="5">
        <v>17.11</v>
      </c>
      <c r="M3970" s="16">
        <v>0</v>
      </c>
      <c r="P3970">
        <f t="shared" si="53"/>
        <v>0</v>
      </c>
    </row>
    <row r="3971" spans="1:23" x14ac:dyDescent="0.25">
      <c r="A3971" s="5" t="s">
        <v>21</v>
      </c>
      <c r="B3971" s="17" t="s">
        <v>22</v>
      </c>
      <c r="C3971" s="14">
        <v>38256</v>
      </c>
      <c r="D3971" s="70" t="s">
        <v>3160</v>
      </c>
      <c r="E3971" s="5">
        <v>2</v>
      </c>
      <c r="F3971" s="5">
        <v>1100</v>
      </c>
      <c r="H3971" s="5">
        <v>61</v>
      </c>
      <c r="I3971" s="5">
        <v>46</v>
      </c>
      <c r="J3971" s="5">
        <v>31.36</v>
      </c>
      <c r="K3971" s="5">
        <v>124</v>
      </c>
      <c r="L3971" s="5">
        <v>14.97</v>
      </c>
      <c r="M3971" s="16">
        <v>60000</v>
      </c>
      <c r="P3971">
        <f t="shared" si="53"/>
        <v>0</v>
      </c>
    </row>
    <row r="3972" spans="1:23" x14ac:dyDescent="0.25">
      <c r="A3972" s="5" t="s">
        <v>21</v>
      </c>
      <c r="B3972" s="17" t="s">
        <v>22</v>
      </c>
      <c r="C3972" s="14">
        <v>38256</v>
      </c>
      <c r="D3972" s="70" t="s">
        <v>3160</v>
      </c>
      <c r="E3972" s="5">
        <v>3</v>
      </c>
      <c r="F3972" s="5">
        <v>1630</v>
      </c>
      <c r="H3972" s="5">
        <v>61</v>
      </c>
      <c r="I3972" s="5">
        <v>46</v>
      </c>
      <c r="J3972" s="5">
        <v>30.68</v>
      </c>
      <c r="K3972" s="5">
        <v>124</v>
      </c>
      <c r="L3972" s="5">
        <v>15.95</v>
      </c>
      <c r="M3972" s="16">
        <v>70000</v>
      </c>
      <c r="P3972">
        <f t="shared" si="53"/>
        <v>0</v>
      </c>
      <c r="Q3972" s="16">
        <v>1000</v>
      </c>
    </row>
    <row r="3973" spans="1:23" x14ac:dyDescent="0.25">
      <c r="A3973" s="5" t="s">
        <v>21</v>
      </c>
      <c r="B3973" s="17" t="s">
        <v>22</v>
      </c>
      <c r="C3973" s="14">
        <v>38257</v>
      </c>
      <c r="D3973" s="70" t="s">
        <v>3161</v>
      </c>
      <c r="E3973" s="5">
        <v>1</v>
      </c>
      <c r="F3973" s="5">
        <v>1100</v>
      </c>
      <c r="G3973" s="5">
        <v>25</v>
      </c>
      <c r="H3973" s="5">
        <v>59</v>
      </c>
      <c r="I3973" s="5">
        <v>46</v>
      </c>
      <c r="J3973" s="5">
        <v>34.479999999999997</v>
      </c>
      <c r="K3973" s="5">
        <v>124</v>
      </c>
      <c r="L3973" s="5">
        <v>13.292</v>
      </c>
      <c r="M3973" s="16">
        <v>100000</v>
      </c>
      <c r="P3973">
        <f t="shared" si="53"/>
        <v>0</v>
      </c>
    </row>
    <row r="3974" spans="1:23" x14ac:dyDescent="0.25">
      <c r="A3974" s="5" t="s">
        <v>21</v>
      </c>
      <c r="B3974" s="17" t="s">
        <v>22</v>
      </c>
      <c r="C3974" s="14">
        <v>38258</v>
      </c>
      <c r="D3974" s="70" t="s">
        <v>3162</v>
      </c>
      <c r="E3974" s="5">
        <v>1</v>
      </c>
      <c r="F3974" s="5">
        <v>1330</v>
      </c>
      <c r="H3974" s="5">
        <v>58</v>
      </c>
      <c r="I3974" s="5">
        <v>46</v>
      </c>
      <c r="J3974" s="5">
        <v>24.91</v>
      </c>
      <c r="K3974" s="5">
        <v>124</v>
      </c>
      <c r="L3974" s="5">
        <v>9.9</v>
      </c>
      <c r="M3974" s="16">
        <v>40000</v>
      </c>
      <c r="P3974">
        <f t="shared" si="53"/>
        <v>0</v>
      </c>
    </row>
    <row r="3975" spans="1:23" x14ac:dyDescent="0.25">
      <c r="A3975" s="5" t="s">
        <v>21</v>
      </c>
      <c r="B3975" s="17" t="s">
        <v>22</v>
      </c>
      <c r="C3975" s="14">
        <v>38261</v>
      </c>
      <c r="D3975" s="70" t="s">
        <v>3163</v>
      </c>
      <c r="E3975" s="5">
        <v>1</v>
      </c>
      <c r="F3975" s="5">
        <v>1030</v>
      </c>
      <c r="H3975" s="5">
        <v>57</v>
      </c>
      <c r="I3975" s="5">
        <v>46</v>
      </c>
      <c r="J3975" s="5">
        <v>27.66</v>
      </c>
      <c r="K3975" s="5">
        <v>124</v>
      </c>
      <c r="L3975" s="5">
        <v>22.9</v>
      </c>
      <c r="M3975" s="16">
        <v>40000</v>
      </c>
      <c r="P3975">
        <f t="shared" si="53"/>
        <v>0</v>
      </c>
    </row>
    <row r="3976" spans="1:23" x14ac:dyDescent="0.25">
      <c r="A3976" s="5" t="s">
        <v>21</v>
      </c>
      <c r="B3976" s="17" t="s">
        <v>22</v>
      </c>
      <c r="C3976" s="14">
        <v>38261</v>
      </c>
      <c r="D3976" s="70" t="s">
        <v>3163</v>
      </c>
      <c r="E3976" s="5">
        <v>2</v>
      </c>
      <c r="F3976" s="5">
        <v>1430</v>
      </c>
      <c r="H3976" s="5">
        <v>58</v>
      </c>
      <c r="I3976" s="5">
        <v>46</v>
      </c>
      <c r="J3976" s="5">
        <v>24.19</v>
      </c>
      <c r="K3976" s="5">
        <v>124</v>
      </c>
      <c r="L3976" s="5">
        <v>20.54</v>
      </c>
      <c r="M3976" s="16">
        <v>40000</v>
      </c>
      <c r="P3976">
        <f t="shared" si="53"/>
        <v>0</v>
      </c>
    </row>
    <row r="3977" spans="1:23" x14ac:dyDescent="0.25">
      <c r="A3977" s="5" t="s">
        <v>21</v>
      </c>
      <c r="B3977" s="17" t="s">
        <v>22</v>
      </c>
      <c r="C3977" s="14">
        <v>38262</v>
      </c>
      <c r="D3977" s="70" t="s">
        <v>3164</v>
      </c>
      <c r="E3977" s="5">
        <v>1</v>
      </c>
      <c r="F3977" s="5">
        <v>1245</v>
      </c>
      <c r="H3977" s="5">
        <v>59</v>
      </c>
      <c r="I3977" s="5">
        <v>46</v>
      </c>
      <c r="J3977" s="5">
        <v>51.58</v>
      </c>
      <c r="K3977" s="5">
        <v>124</v>
      </c>
      <c r="L3977" s="5">
        <v>21.57</v>
      </c>
      <c r="M3977" s="16">
        <v>40000</v>
      </c>
      <c r="P3977">
        <f t="shared" si="53"/>
        <v>0</v>
      </c>
    </row>
    <row r="3978" spans="1:23" x14ac:dyDescent="0.25">
      <c r="A3978" s="5" t="s">
        <v>21</v>
      </c>
      <c r="B3978" s="17" t="s">
        <v>22</v>
      </c>
      <c r="C3978" s="14">
        <v>38263</v>
      </c>
      <c r="D3978" s="70" t="s">
        <v>3165</v>
      </c>
      <c r="E3978" s="5">
        <v>1</v>
      </c>
      <c r="F3978" s="5">
        <v>1130</v>
      </c>
      <c r="I3978" s="5">
        <v>46</v>
      </c>
      <c r="J3978" s="5">
        <v>4.18</v>
      </c>
      <c r="K3978" s="5">
        <v>124</v>
      </c>
      <c r="L3978" s="5">
        <v>23.01</v>
      </c>
      <c r="M3978" s="16">
        <v>45000</v>
      </c>
      <c r="P3978">
        <f t="shared" si="53"/>
        <v>0</v>
      </c>
      <c r="Q3978" s="16">
        <v>5000</v>
      </c>
    </row>
    <row r="3979" spans="1:23" x14ac:dyDescent="0.25">
      <c r="A3979" s="5" t="s">
        <v>21</v>
      </c>
      <c r="B3979" s="17" t="s">
        <v>22</v>
      </c>
      <c r="C3979" s="14">
        <v>38263</v>
      </c>
      <c r="D3979" s="70" t="s">
        <v>3165</v>
      </c>
      <c r="E3979" s="5">
        <v>2</v>
      </c>
      <c r="F3979" s="5">
        <v>1410</v>
      </c>
      <c r="I3979" s="5">
        <v>46</v>
      </c>
      <c r="J3979" s="5">
        <v>4.0199999999999996</v>
      </c>
      <c r="K3979" s="5">
        <v>124</v>
      </c>
      <c r="L3979" s="5">
        <v>24.42</v>
      </c>
      <c r="M3979" s="16">
        <v>100000</v>
      </c>
      <c r="P3979">
        <f t="shared" si="53"/>
        <v>0</v>
      </c>
    </row>
    <row r="3980" spans="1:23" x14ac:dyDescent="0.25">
      <c r="A3980" s="5" t="s">
        <v>21</v>
      </c>
      <c r="B3980" s="17" t="s">
        <v>22</v>
      </c>
      <c r="C3980" s="14">
        <v>38264</v>
      </c>
      <c r="D3980" s="70" t="s">
        <v>3166</v>
      </c>
      <c r="E3980" s="5">
        <v>1</v>
      </c>
      <c r="F3980" s="5">
        <v>1200</v>
      </c>
      <c r="H3980" s="5">
        <v>58</v>
      </c>
      <c r="I3980" s="5">
        <v>46</v>
      </c>
      <c r="J3980" s="5">
        <v>7.75</v>
      </c>
      <c r="K3980" s="5">
        <v>124</v>
      </c>
      <c r="L3980" s="5">
        <v>20.010000000000002</v>
      </c>
      <c r="M3980" s="16">
        <v>60000</v>
      </c>
      <c r="P3980">
        <f t="shared" si="53"/>
        <v>0</v>
      </c>
    </row>
    <row r="3981" spans="1:23" x14ac:dyDescent="0.25">
      <c r="A3981" s="5" t="s">
        <v>21</v>
      </c>
      <c r="B3981" s="17" t="s">
        <v>22</v>
      </c>
      <c r="C3981" s="14">
        <v>38264</v>
      </c>
      <c r="D3981" s="70" t="s">
        <v>3166</v>
      </c>
      <c r="E3981" s="5">
        <v>2</v>
      </c>
      <c r="F3981" s="5">
        <v>1750</v>
      </c>
      <c r="H3981" s="5">
        <v>58</v>
      </c>
      <c r="I3981" s="5">
        <v>46</v>
      </c>
      <c r="J3981" s="5">
        <v>2.8</v>
      </c>
      <c r="K3981" s="5">
        <v>124</v>
      </c>
      <c r="L3981" s="5">
        <v>25.39</v>
      </c>
      <c r="M3981" s="16">
        <v>50000</v>
      </c>
      <c r="P3981">
        <f t="shared" si="53"/>
        <v>0</v>
      </c>
    </row>
    <row r="3982" spans="1:23" x14ac:dyDescent="0.25">
      <c r="A3982" s="5" t="s">
        <v>21</v>
      </c>
      <c r="B3982" s="17" t="s">
        <v>22</v>
      </c>
      <c r="C3982" s="14">
        <v>38264</v>
      </c>
      <c r="D3982" s="70" t="s">
        <v>3166</v>
      </c>
      <c r="E3982" s="5">
        <v>3</v>
      </c>
      <c r="H3982" s="5">
        <v>58</v>
      </c>
      <c r="I3982" s="5">
        <v>46</v>
      </c>
      <c r="J3982" s="5">
        <v>1.82</v>
      </c>
      <c r="K3982" s="5">
        <v>124</v>
      </c>
      <c r="L3982" s="5">
        <v>27.02</v>
      </c>
      <c r="M3982" s="16">
        <v>0</v>
      </c>
      <c r="P3982">
        <f t="shared" si="53"/>
        <v>0</v>
      </c>
      <c r="W3982" s="5" t="s">
        <v>430</v>
      </c>
    </row>
    <row r="3983" spans="1:23" x14ac:dyDescent="0.25">
      <c r="A3983" s="5" t="s">
        <v>14</v>
      </c>
      <c r="B3983" s="17">
        <v>972638</v>
      </c>
      <c r="C3983" s="14">
        <v>38161</v>
      </c>
      <c r="D3983" s="70" t="s">
        <v>3167</v>
      </c>
      <c r="E3983" s="5">
        <v>1</v>
      </c>
      <c r="F3983" s="5">
        <v>1800</v>
      </c>
      <c r="G3983" s="5">
        <v>44</v>
      </c>
      <c r="H3983" s="5">
        <v>58</v>
      </c>
      <c r="I3983" s="5">
        <v>45</v>
      </c>
      <c r="J3983" s="5">
        <v>57.868000000000002</v>
      </c>
      <c r="K3983" s="5">
        <v>124</v>
      </c>
      <c r="L3983" s="5">
        <v>8.0239999999999991</v>
      </c>
      <c r="M3983" s="16">
        <v>30000</v>
      </c>
      <c r="P3983">
        <f t="shared" si="53"/>
        <v>0</v>
      </c>
    </row>
    <row r="3984" spans="1:23" x14ac:dyDescent="0.25">
      <c r="A3984" s="5" t="s">
        <v>14</v>
      </c>
      <c r="B3984" s="17">
        <v>972638</v>
      </c>
      <c r="C3984" s="14">
        <v>38163</v>
      </c>
      <c r="D3984" s="70" t="s">
        <v>3168</v>
      </c>
      <c r="E3984" s="5">
        <v>1</v>
      </c>
      <c r="F3984" s="5">
        <v>1000</v>
      </c>
      <c r="G3984" s="5">
        <v>51</v>
      </c>
      <c r="H3984" s="5">
        <v>58</v>
      </c>
      <c r="I3984" s="5">
        <v>46</v>
      </c>
      <c r="J3984" s="5">
        <v>65.730999999999995</v>
      </c>
      <c r="K3984" s="5">
        <v>124</v>
      </c>
      <c r="L3984" s="5">
        <v>16.446000000000002</v>
      </c>
      <c r="M3984" s="16">
        <v>10000</v>
      </c>
      <c r="P3984">
        <f t="shared" si="53"/>
        <v>0</v>
      </c>
    </row>
    <row r="3985" spans="1:16" x14ac:dyDescent="0.25">
      <c r="A3985" s="5" t="s">
        <v>14</v>
      </c>
      <c r="B3985" s="17">
        <v>972638</v>
      </c>
      <c r="C3985" s="14">
        <v>38163</v>
      </c>
      <c r="D3985" s="70" t="s">
        <v>3168</v>
      </c>
      <c r="E3985" s="5">
        <v>2</v>
      </c>
      <c r="F3985" s="5">
        <v>1330</v>
      </c>
      <c r="G3985" s="5">
        <v>45</v>
      </c>
      <c r="H3985" s="5">
        <v>58</v>
      </c>
      <c r="I3985" s="5">
        <v>46</v>
      </c>
      <c r="J3985" s="5">
        <v>0.755</v>
      </c>
      <c r="K3985" s="5">
        <v>124</v>
      </c>
      <c r="L3985" s="5">
        <v>10.941000000000001</v>
      </c>
      <c r="M3985" s="16">
        <v>0</v>
      </c>
      <c r="P3985">
        <f t="shared" si="53"/>
        <v>0</v>
      </c>
    </row>
    <row r="3986" spans="1:16" x14ac:dyDescent="0.25">
      <c r="A3986" s="5" t="s">
        <v>14</v>
      </c>
      <c r="B3986" s="17">
        <v>972638</v>
      </c>
      <c r="C3986" s="14">
        <v>38163</v>
      </c>
      <c r="D3986" s="70" t="s">
        <v>3168</v>
      </c>
      <c r="E3986" s="5">
        <v>3</v>
      </c>
      <c r="F3986" s="5">
        <v>1800</v>
      </c>
      <c r="G3986" s="5">
        <v>35</v>
      </c>
      <c r="H3986" s="5">
        <v>58</v>
      </c>
      <c r="I3986" s="5">
        <v>45</v>
      </c>
      <c r="J3986" s="5">
        <v>56.375</v>
      </c>
      <c r="K3986" s="5">
        <v>124</v>
      </c>
      <c r="L3986" s="5">
        <v>64.503</v>
      </c>
      <c r="M3986" s="16">
        <v>80000</v>
      </c>
      <c r="P3986">
        <f t="shared" si="53"/>
        <v>0</v>
      </c>
    </row>
    <row r="3987" spans="1:16" x14ac:dyDescent="0.25">
      <c r="A3987" s="5" t="s">
        <v>14</v>
      </c>
      <c r="B3987" s="17">
        <v>972638</v>
      </c>
      <c r="C3987" s="14">
        <v>38164</v>
      </c>
      <c r="D3987" s="70" t="s">
        <v>3169</v>
      </c>
      <c r="E3987" s="5">
        <v>1</v>
      </c>
      <c r="F3987" s="5">
        <v>1130</v>
      </c>
      <c r="G3987" s="5">
        <v>44</v>
      </c>
      <c r="H3987" s="5">
        <v>56</v>
      </c>
      <c r="I3987" s="5">
        <v>45</v>
      </c>
      <c r="J3987" s="5">
        <v>47.823999999999998</v>
      </c>
      <c r="K3987" s="5">
        <v>124</v>
      </c>
      <c r="L3987" s="5">
        <v>8.1020000000000003</v>
      </c>
      <c r="P3987">
        <f t="shared" si="53"/>
        <v>0</v>
      </c>
    </row>
    <row r="3988" spans="1:16" x14ac:dyDescent="0.25">
      <c r="A3988" s="5" t="s">
        <v>14</v>
      </c>
      <c r="B3988" s="17">
        <v>972638</v>
      </c>
      <c r="C3988" s="14">
        <v>38164</v>
      </c>
      <c r="D3988" s="70" t="s">
        <v>3169</v>
      </c>
      <c r="E3988" s="5">
        <v>2</v>
      </c>
      <c r="F3988" s="5">
        <v>1230</v>
      </c>
      <c r="G3988" s="5">
        <v>49</v>
      </c>
      <c r="H3988" s="5">
        <v>56</v>
      </c>
      <c r="I3988" s="5">
        <v>45</v>
      </c>
      <c r="J3988" s="5">
        <v>57.337000000000003</v>
      </c>
      <c r="K3988" s="5">
        <v>124</v>
      </c>
      <c r="L3988" s="5">
        <v>11.526999999999999</v>
      </c>
      <c r="M3988" s="16">
        <v>50000</v>
      </c>
      <c r="N3988" s="5">
        <v>1</v>
      </c>
      <c r="P3988">
        <f t="shared" si="53"/>
        <v>1</v>
      </c>
    </row>
    <row r="3989" spans="1:16" x14ac:dyDescent="0.25">
      <c r="A3989" s="5" t="s">
        <v>14</v>
      </c>
      <c r="B3989" s="17">
        <v>972638</v>
      </c>
      <c r="C3989" s="14">
        <v>38164</v>
      </c>
      <c r="D3989" s="70" t="s">
        <v>3169</v>
      </c>
      <c r="E3989" s="5">
        <v>3</v>
      </c>
      <c r="F3989" s="5">
        <v>1500</v>
      </c>
      <c r="G3989" s="5">
        <v>42</v>
      </c>
      <c r="H3989" s="5">
        <v>56</v>
      </c>
      <c r="I3989" s="5">
        <v>45</v>
      </c>
      <c r="J3989" s="5">
        <v>58.420999999999999</v>
      </c>
      <c r="K3989" s="5">
        <v>124</v>
      </c>
      <c r="L3989" s="5">
        <v>7.0209999999999999</v>
      </c>
      <c r="M3989" s="16">
        <v>20000</v>
      </c>
      <c r="P3989">
        <f t="shared" si="53"/>
        <v>0</v>
      </c>
    </row>
    <row r="3990" spans="1:16" x14ac:dyDescent="0.25">
      <c r="A3990" s="5" t="s">
        <v>14</v>
      </c>
      <c r="B3990" s="17">
        <v>972638</v>
      </c>
      <c r="C3990" s="14">
        <v>38164</v>
      </c>
      <c r="D3990" s="70" t="s">
        <v>3169</v>
      </c>
      <c r="E3990" s="5">
        <v>4</v>
      </c>
      <c r="F3990" s="5">
        <v>1730</v>
      </c>
      <c r="G3990" s="5">
        <v>22</v>
      </c>
      <c r="H3990" s="5">
        <v>56</v>
      </c>
      <c r="I3990" s="5">
        <v>46</v>
      </c>
      <c r="J3990" s="5">
        <v>4.74</v>
      </c>
      <c r="K3990" s="5">
        <v>124</v>
      </c>
      <c r="L3990" s="5">
        <v>2.931</v>
      </c>
      <c r="M3990" s="16">
        <v>50000</v>
      </c>
      <c r="P3990">
        <f t="shared" si="53"/>
        <v>0</v>
      </c>
    </row>
    <row r="3991" spans="1:16" x14ac:dyDescent="0.25">
      <c r="A3991" s="5" t="s">
        <v>14</v>
      </c>
      <c r="B3991" s="17">
        <v>972638</v>
      </c>
      <c r="C3991" s="14">
        <v>38165</v>
      </c>
      <c r="D3991" s="70" t="s">
        <v>3170</v>
      </c>
      <c r="E3991" s="5">
        <v>1</v>
      </c>
      <c r="F3991" s="5">
        <v>1100</v>
      </c>
      <c r="G3991" s="5">
        <v>50</v>
      </c>
      <c r="H3991" s="5">
        <v>56</v>
      </c>
      <c r="I3991" s="5">
        <v>46</v>
      </c>
      <c r="J3991" s="5">
        <v>9.9749999999999996</v>
      </c>
      <c r="K3991" s="5">
        <v>124</v>
      </c>
      <c r="L3991" s="5">
        <v>14.522</v>
      </c>
      <c r="P3991">
        <f t="shared" si="53"/>
        <v>0</v>
      </c>
    </row>
    <row r="3992" spans="1:16" x14ac:dyDescent="0.25">
      <c r="A3992" s="5" t="s">
        <v>14</v>
      </c>
      <c r="B3992" s="17">
        <v>972638</v>
      </c>
      <c r="C3992" s="14">
        <v>38165</v>
      </c>
      <c r="D3992" s="70" t="s">
        <v>3170</v>
      </c>
      <c r="E3992" s="5">
        <v>2</v>
      </c>
      <c r="F3992" s="5">
        <v>1200</v>
      </c>
      <c r="G3992" s="5">
        <v>52</v>
      </c>
      <c r="H3992" s="5">
        <v>56</v>
      </c>
      <c r="I3992" s="5">
        <v>46</v>
      </c>
      <c r="J3992" s="5">
        <v>7.7060000000000004</v>
      </c>
      <c r="K3992" s="5">
        <v>124</v>
      </c>
      <c r="L3992" s="5">
        <v>17.657</v>
      </c>
      <c r="M3992" s="16">
        <v>10000</v>
      </c>
      <c r="O3992" s="5">
        <v>1</v>
      </c>
      <c r="P3992">
        <f t="shared" si="53"/>
        <v>1</v>
      </c>
    </row>
    <row r="3993" spans="1:16" x14ac:dyDescent="0.25">
      <c r="A3993" s="5" t="s">
        <v>14</v>
      </c>
      <c r="B3993" s="17">
        <v>972638</v>
      </c>
      <c r="C3993" s="14">
        <v>38165</v>
      </c>
      <c r="D3993" s="70" t="s">
        <v>3170</v>
      </c>
      <c r="E3993" s="5">
        <v>3</v>
      </c>
      <c r="F3993" s="5">
        <v>1600</v>
      </c>
      <c r="G3993" s="5">
        <v>68</v>
      </c>
      <c r="H3993" s="5">
        <v>56</v>
      </c>
      <c r="I3993" s="5">
        <v>45</v>
      </c>
      <c r="J3993" s="5">
        <v>46.985999999999997</v>
      </c>
      <c r="K3993" s="5">
        <v>124</v>
      </c>
      <c r="L3993" s="5">
        <v>20.177</v>
      </c>
      <c r="M3993" s="16">
        <v>70000</v>
      </c>
      <c r="P3993">
        <f t="shared" si="53"/>
        <v>0</v>
      </c>
    </row>
    <row r="3994" spans="1:16" x14ac:dyDescent="0.25">
      <c r="A3994" s="5" t="s">
        <v>14</v>
      </c>
      <c r="B3994" s="17">
        <v>972638</v>
      </c>
      <c r="C3994" s="14">
        <v>38167</v>
      </c>
      <c r="D3994" s="70" t="s">
        <v>3171</v>
      </c>
      <c r="E3994" s="5">
        <v>1</v>
      </c>
      <c r="F3994" s="5">
        <v>1100</v>
      </c>
      <c r="G3994" s="5">
        <v>34</v>
      </c>
      <c r="H3994" s="5">
        <v>54</v>
      </c>
      <c r="I3994" s="5">
        <v>45</v>
      </c>
      <c r="J3994" s="5">
        <v>53.095999999999997</v>
      </c>
      <c r="K3994" s="5">
        <v>124</v>
      </c>
      <c r="L3994" s="5">
        <v>2.2850000000000001</v>
      </c>
      <c r="M3994" s="16">
        <v>50000</v>
      </c>
      <c r="P3994">
        <f t="shared" si="53"/>
        <v>0</v>
      </c>
    </row>
    <row r="3995" spans="1:16" x14ac:dyDescent="0.25">
      <c r="A3995" s="5" t="s">
        <v>14</v>
      </c>
      <c r="B3995" s="17">
        <v>972638</v>
      </c>
      <c r="C3995" s="14">
        <v>38167</v>
      </c>
      <c r="D3995" s="70" t="s">
        <v>3171</v>
      </c>
      <c r="E3995" s="5">
        <v>2</v>
      </c>
      <c r="F3995" s="5">
        <v>1430</v>
      </c>
      <c r="G3995" s="5">
        <v>31</v>
      </c>
      <c r="H3995" s="5">
        <v>54</v>
      </c>
      <c r="I3995" s="5">
        <v>45</v>
      </c>
      <c r="J3995" s="5">
        <v>46.655000000000001</v>
      </c>
      <c r="K3995" s="5">
        <v>124</v>
      </c>
      <c r="L3995" s="5">
        <v>2.4950000000000001</v>
      </c>
      <c r="M3995" s="16">
        <v>40000</v>
      </c>
      <c r="P3995">
        <f t="shared" si="53"/>
        <v>0</v>
      </c>
    </row>
    <row r="3996" spans="1:16" x14ac:dyDescent="0.25">
      <c r="A3996" s="5" t="s">
        <v>14</v>
      </c>
      <c r="B3996" s="17">
        <v>972638</v>
      </c>
      <c r="C3996" s="14">
        <v>38168</v>
      </c>
      <c r="D3996" s="70" t="s">
        <v>3172</v>
      </c>
      <c r="E3996" s="5">
        <v>1</v>
      </c>
      <c r="F3996" s="5">
        <v>1300</v>
      </c>
      <c r="G3996" s="5">
        <v>33</v>
      </c>
      <c r="H3996" s="5">
        <v>54</v>
      </c>
      <c r="I3996" s="5">
        <v>46</v>
      </c>
      <c r="J3996" s="5">
        <v>41.732999999999997</v>
      </c>
      <c r="K3996" s="5">
        <v>124</v>
      </c>
      <c r="L3996" s="5">
        <v>2.0089999999999999</v>
      </c>
      <c r="M3996" s="16">
        <v>0</v>
      </c>
      <c r="N3996" s="5">
        <v>2</v>
      </c>
      <c r="P3996">
        <f t="shared" si="53"/>
        <v>2</v>
      </c>
    </row>
    <row r="3997" spans="1:16" x14ac:dyDescent="0.25">
      <c r="A3997" s="5" t="s">
        <v>14</v>
      </c>
      <c r="B3997" s="17">
        <v>972638</v>
      </c>
      <c r="C3997" s="14">
        <v>38168</v>
      </c>
      <c r="D3997" s="70" t="s">
        <v>3172</v>
      </c>
      <c r="E3997" s="5">
        <v>2</v>
      </c>
      <c r="F3997" s="5">
        <v>1800</v>
      </c>
      <c r="G3997" s="5">
        <v>44</v>
      </c>
      <c r="H3997" s="5">
        <v>56</v>
      </c>
      <c r="I3997" s="5">
        <v>45</v>
      </c>
      <c r="J3997" s="5">
        <v>55.868000000000002</v>
      </c>
      <c r="K3997" s="5">
        <v>124</v>
      </c>
      <c r="L3997" s="5">
        <v>8.0340000000000007</v>
      </c>
      <c r="M3997" s="16">
        <v>20000</v>
      </c>
      <c r="P3997">
        <f t="shared" si="53"/>
        <v>0</v>
      </c>
    </row>
    <row r="3998" spans="1:16" x14ac:dyDescent="0.25">
      <c r="A3998" s="5" t="s">
        <v>14</v>
      </c>
      <c r="B3998" s="17">
        <v>972638</v>
      </c>
      <c r="C3998" s="14">
        <v>38168</v>
      </c>
      <c r="D3998" s="70" t="s">
        <v>3172</v>
      </c>
      <c r="E3998" s="5">
        <v>3</v>
      </c>
      <c r="F3998" s="5">
        <v>2100</v>
      </c>
      <c r="G3998" s="5">
        <v>31</v>
      </c>
      <c r="H3998" s="5">
        <v>58</v>
      </c>
      <c r="I3998" s="5">
        <v>46</v>
      </c>
      <c r="J3998" s="5">
        <v>2.9929999999999999</v>
      </c>
      <c r="K3998" s="5">
        <v>124</v>
      </c>
      <c r="L3998" s="5">
        <v>4.6760000000000002</v>
      </c>
      <c r="M3998" s="16">
        <v>100000</v>
      </c>
      <c r="P3998">
        <f t="shared" si="53"/>
        <v>0</v>
      </c>
    </row>
    <row r="3999" spans="1:16" x14ac:dyDescent="0.25">
      <c r="A3999" s="5" t="s">
        <v>14</v>
      </c>
      <c r="B3999" s="17">
        <v>972638</v>
      </c>
      <c r="C3999" s="14">
        <v>38169</v>
      </c>
      <c r="D3999" s="70" t="s">
        <v>3173</v>
      </c>
      <c r="E3999" s="5">
        <v>1</v>
      </c>
      <c r="F3999" s="5">
        <v>1300</v>
      </c>
      <c r="G3999" s="5">
        <v>52</v>
      </c>
      <c r="H3999" s="5">
        <v>52</v>
      </c>
      <c r="I3999" s="5">
        <v>46</v>
      </c>
      <c r="J3999" s="5">
        <v>13.11</v>
      </c>
      <c r="K3999" s="5">
        <v>124</v>
      </c>
      <c r="L3999" s="5">
        <v>17.068999999999999</v>
      </c>
      <c r="M3999" s="16">
        <v>50000</v>
      </c>
      <c r="P3999">
        <f t="shared" si="53"/>
        <v>0</v>
      </c>
    </row>
    <row r="4000" spans="1:16" x14ac:dyDescent="0.25">
      <c r="A4000" s="5" t="s">
        <v>14</v>
      </c>
      <c r="B4000" s="17">
        <v>972638</v>
      </c>
      <c r="C4000" s="14">
        <v>38169</v>
      </c>
      <c r="D4000" s="70" t="s">
        <v>3173</v>
      </c>
      <c r="E4000" s="5">
        <v>2</v>
      </c>
      <c r="F4000" s="5">
        <v>1430</v>
      </c>
      <c r="G4000" s="5">
        <v>48</v>
      </c>
      <c r="H4000" s="5">
        <v>48</v>
      </c>
      <c r="I4000" s="5">
        <v>46</v>
      </c>
      <c r="J4000" s="5">
        <v>12.967000000000001</v>
      </c>
      <c r="K4000" s="5">
        <v>124</v>
      </c>
      <c r="L4000" s="5">
        <v>16.648</v>
      </c>
      <c r="M4000" s="16">
        <v>25000</v>
      </c>
      <c r="P4000">
        <f t="shared" si="53"/>
        <v>0</v>
      </c>
    </row>
    <row r="4001" spans="1:16" x14ac:dyDescent="0.25">
      <c r="A4001" s="5" t="s">
        <v>14</v>
      </c>
      <c r="B4001" s="17">
        <v>972638</v>
      </c>
      <c r="C4001" s="14">
        <v>38170</v>
      </c>
      <c r="D4001" s="70" t="s">
        <v>3174</v>
      </c>
      <c r="E4001" s="5">
        <v>1</v>
      </c>
      <c r="F4001" s="5">
        <v>1100</v>
      </c>
      <c r="G4001" s="5">
        <v>16</v>
      </c>
      <c r="H4001" s="5">
        <v>58</v>
      </c>
      <c r="I4001" s="5">
        <v>46</v>
      </c>
      <c r="J4001" s="5">
        <v>6.3840000000000003</v>
      </c>
      <c r="K4001" s="5">
        <v>124</v>
      </c>
      <c r="L4001" s="5">
        <v>0.28699999999999998</v>
      </c>
      <c r="M4001" s="16">
        <v>30000</v>
      </c>
      <c r="P4001">
        <f t="shared" si="53"/>
        <v>0</v>
      </c>
    </row>
    <row r="4002" spans="1:16" x14ac:dyDescent="0.25">
      <c r="A4002" s="5" t="s">
        <v>14</v>
      </c>
      <c r="B4002" s="17">
        <v>972638</v>
      </c>
      <c r="C4002" s="14">
        <v>38170</v>
      </c>
      <c r="D4002" s="70" t="s">
        <v>3174</v>
      </c>
      <c r="E4002" s="5">
        <v>2</v>
      </c>
      <c r="F4002" s="5">
        <v>1500</v>
      </c>
      <c r="G4002" s="5">
        <v>11</v>
      </c>
      <c r="H4002" s="5">
        <v>50</v>
      </c>
      <c r="I4002" s="5">
        <v>46</v>
      </c>
      <c r="J4002" s="5">
        <v>1.0920000000000001</v>
      </c>
      <c r="K4002" s="5">
        <v>123</v>
      </c>
      <c r="L4002" s="5">
        <v>57.539000000000001</v>
      </c>
      <c r="M4002" s="16">
        <v>70000</v>
      </c>
      <c r="P4002">
        <f t="shared" si="53"/>
        <v>0</v>
      </c>
    </row>
    <row r="4003" spans="1:16" x14ac:dyDescent="0.25">
      <c r="A4003" s="5" t="s">
        <v>14</v>
      </c>
      <c r="B4003" s="17">
        <v>972638</v>
      </c>
      <c r="C4003" s="14">
        <v>38171</v>
      </c>
      <c r="D4003" s="70" t="s">
        <v>3175</v>
      </c>
      <c r="E4003" s="5">
        <v>1</v>
      </c>
      <c r="F4003" s="5">
        <v>1600</v>
      </c>
      <c r="G4003" s="5">
        <v>67</v>
      </c>
      <c r="H4003" s="5">
        <v>60</v>
      </c>
      <c r="I4003" s="5">
        <v>46</v>
      </c>
      <c r="J4003" s="5">
        <v>4.9560000000000004</v>
      </c>
      <c r="K4003" s="5">
        <v>124</v>
      </c>
      <c r="L4003" s="5">
        <v>24.076000000000001</v>
      </c>
      <c r="M4003" s="16">
        <v>10000</v>
      </c>
      <c r="N4003" s="5">
        <v>1</v>
      </c>
      <c r="O4003" s="5">
        <v>1</v>
      </c>
      <c r="P4003">
        <f t="shared" si="53"/>
        <v>2</v>
      </c>
    </row>
    <row r="4004" spans="1:16" x14ac:dyDescent="0.25">
      <c r="A4004" s="5" t="s">
        <v>14</v>
      </c>
      <c r="B4004" s="17">
        <v>972638</v>
      </c>
      <c r="C4004" s="14">
        <v>38171</v>
      </c>
      <c r="D4004" s="70" t="s">
        <v>3175</v>
      </c>
      <c r="E4004" s="5">
        <v>2</v>
      </c>
      <c r="F4004" s="5">
        <v>1700</v>
      </c>
      <c r="G4004" s="5">
        <v>64</v>
      </c>
      <c r="H4004" s="5">
        <v>60</v>
      </c>
      <c r="I4004" s="5">
        <v>46</v>
      </c>
      <c r="J4004" s="5">
        <v>6.625</v>
      </c>
      <c r="K4004" s="5">
        <v>124</v>
      </c>
      <c r="L4004" s="5">
        <v>23.111000000000001</v>
      </c>
      <c r="M4004" s="16">
        <v>90000</v>
      </c>
      <c r="P4004">
        <f t="shared" si="53"/>
        <v>0</v>
      </c>
    </row>
    <row r="4005" spans="1:16" x14ac:dyDescent="0.25">
      <c r="A4005" s="5" t="s">
        <v>14</v>
      </c>
      <c r="B4005" s="17">
        <v>972638</v>
      </c>
      <c r="C4005" s="14">
        <v>38172</v>
      </c>
      <c r="D4005" s="70" t="s">
        <v>3176</v>
      </c>
      <c r="E4005" s="5">
        <v>1</v>
      </c>
      <c r="F4005" s="5">
        <v>1300</v>
      </c>
      <c r="G4005" s="5">
        <v>250</v>
      </c>
      <c r="H4005" s="5">
        <v>60</v>
      </c>
      <c r="I4005" s="5">
        <v>46</v>
      </c>
      <c r="J4005" s="5">
        <v>13.728</v>
      </c>
      <c r="K4005" s="5">
        <v>124</v>
      </c>
      <c r="L4005" s="5">
        <v>28.835000000000001</v>
      </c>
      <c r="M4005" s="16">
        <v>40000</v>
      </c>
      <c r="P4005">
        <f t="shared" si="53"/>
        <v>0</v>
      </c>
    </row>
    <row r="4006" spans="1:16" x14ac:dyDescent="0.25">
      <c r="A4006" s="5" t="s">
        <v>14</v>
      </c>
      <c r="B4006" s="17">
        <v>972638</v>
      </c>
      <c r="C4006" s="14">
        <v>38173</v>
      </c>
      <c r="D4006" s="70" t="s">
        <v>3177</v>
      </c>
      <c r="E4006" s="5">
        <v>1</v>
      </c>
      <c r="F4006" s="5">
        <v>1100</v>
      </c>
      <c r="G4006" s="5">
        <v>36</v>
      </c>
      <c r="H4006" s="5">
        <v>56</v>
      </c>
      <c r="I4006" s="5">
        <v>46</v>
      </c>
      <c r="J4006" s="5">
        <v>2.1320000000000001</v>
      </c>
      <c r="K4006" s="5">
        <v>124</v>
      </c>
      <c r="L4006" s="5">
        <v>5.9039999999999999</v>
      </c>
      <c r="M4006" s="16">
        <v>30000</v>
      </c>
      <c r="P4006">
        <f t="shared" si="53"/>
        <v>0</v>
      </c>
    </row>
    <row r="4007" spans="1:16" x14ac:dyDescent="0.25">
      <c r="A4007" s="5" t="s">
        <v>14</v>
      </c>
      <c r="B4007" s="17">
        <v>972638</v>
      </c>
      <c r="C4007" s="14">
        <v>38173</v>
      </c>
      <c r="D4007" s="70" t="s">
        <v>3177</v>
      </c>
      <c r="E4007" s="5">
        <v>2</v>
      </c>
      <c r="F4007" s="5">
        <v>1300</v>
      </c>
      <c r="G4007" s="5">
        <v>39</v>
      </c>
      <c r="H4007" s="5">
        <v>56</v>
      </c>
      <c r="I4007" s="5">
        <v>46</v>
      </c>
      <c r="J4007" s="5">
        <v>1.635</v>
      </c>
      <c r="K4007" s="5">
        <v>124</v>
      </c>
      <c r="L4007" s="5">
        <v>6.4969999999999999</v>
      </c>
      <c r="M4007" s="16">
        <v>0</v>
      </c>
      <c r="P4007">
        <f t="shared" si="53"/>
        <v>0</v>
      </c>
    </row>
    <row r="4008" spans="1:16" x14ac:dyDescent="0.25">
      <c r="A4008" s="5" t="s">
        <v>14</v>
      </c>
      <c r="B4008" s="17">
        <v>972638</v>
      </c>
      <c r="C4008" s="14">
        <v>38173</v>
      </c>
      <c r="D4008" s="70" t="s">
        <v>3177</v>
      </c>
      <c r="E4008" s="5">
        <v>3</v>
      </c>
      <c r="F4008" s="5">
        <v>1400</v>
      </c>
      <c r="G4008" s="5">
        <v>41</v>
      </c>
      <c r="H4008" s="5">
        <v>56</v>
      </c>
      <c r="I4008" s="5">
        <v>46</v>
      </c>
      <c r="J4008" s="5">
        <v>0.89100000000000001</v>
      </c>
      <c r="K4008" s="5">
        <v>124</v>
      </c>
      <c r="L4008" s="5">
        <v>6.6740000000000004</v>
      </c>
      <c r="M4008" s="16">
        <v>30000</v>
      </c>
      <c r="N4008" s="5">
        <v>2</v>
      </c>
      <c r="O4008" s="5">
        <v>1</v>
      </c>
      <c r="P4008">
        <f t="shared" si="53"/>
        <v>3</v>
      </c>
    </row>
    <row r="4009" spans="1:16" x14ac:dyDescent="0.25">
      <c r="A4009" s="5" t="s">
        <v>14</v>
      </c>
      <c r="B4009" s="17">
        <v>972638</v>
      </c>
      <c r="C4009" s="14">
        <v>38173</v>
      </c>
      <c r="D4009" s="70" t="s">
        <v>3177</v>
      </c>
      <c r="E4009" s="5">
        <v>4</v>
      </c>
      <c r="F4009" s="5">
        <v>1600</v>
      </c>
      <c r="G4009" s="5">
        <v>25</v>
      </c>
      <c r="H4009" s="5">
        <v>56</v>
      </c>
      <c r="I4009" s="5">
        <v>45</v>
      </c>
      <c r="J4009" s="5">
        <v>58.984999999999999</v>
      </c>
      <c r="K4009" s="5">
        <v>124</v>
      </c>
      <c r="L4009" s="5">
        <v>2.34</v>
      </c>
      <c r="M4009" s="16">
        <v>60000</v>
      </c>
      <c r="N4009" s="5">
        <v>1</v>
      </c>
      <c r="P4009">
        <f t="shared" si="53"/>
        <v>1</v>
      </c>
    </row>
    <row r="4010" spans="1:16" x14ac:dyDescent="0.25">
      <c r="A4010" s="5" t="s">
        <v>14</v>
      </c>
      <c r="B4010" s="17">
        <v>972638</v>
      </c>
      <c r="C4010" s="14">
        <v>38175</v>
      </c>
      <c r="D4010" s="71" t="s">
        <v>6916</v>
      </c>
      <c r="E4010" s="5">
        <v>1</v>
      </c>
      <c r="F4010" s="5">
        <v>1500</v>
      </c>
      <c r="G4010" s="5">
        <v>35</v>
      </c>
      <c r="H4010" s="5">
        <v>56</v>
      </c>
      <c r="I4010" s="5">
        <v>45</v>
      </c>
      <c r="J4010" s="5">
        <v>58.46</v>
      </c>
      <c r="K4010" s="5">
        <v>124</v>
      </c>
      <c r="L4010" s="5">
        <v>5.28</v>
      </c>
      <c r="M4010" s="16">
        <v>0</v>
      </c>
      <c r="P4010">
        <f t="shared" si="53"/>
        <v>0</v>
      </c>
    </row>
    <row r="4011" spans="1:16" x14ac:dyDescent="0.25">
      <c r="A4011" s="5" t="s">
        <v>14</v>
      </c>
      <c r="B4011" s="17">
        <v>972638</v>
      </c>
      <c r="C4011" s="14">
        <v>38176</v>
      </c>
      <c r="D4011" s="70" t="s">
        <v>3178</v>
      </c>
      <c r="E4011" s="5">
        <v>1</v>
      </c>
      <c r="F4011" s="5">
        <v>1600</v>
      </c>
      <c r="G4011" s="5">
        <v>25</v>
      </c>
      <c r="H4011" s="5">
        <v>57</v>
      </c>
      <c r="I4011" s="5">
        <v>46</v>
      </c>
      <c r="J4011" s="5">
        <v>49.292999999999999</v>
      </c>
      <c r="K4011" s="5">
        <v>124</v>
      </c>
      <c r="L4011" s="5">
        <v>16.07</v>
      </c>
      <c r="M4011" s="16">
        <v>60000</v>
      </c>
      <c r="P4011">
        <f t="shared" si="53"/>
        <v>0</v>
      </c>
    </row>
    <row r="4012" spans="1:16" x14ac:dyDescent="0.25">
      <c r="A4012" s="5" t="s">
        <v>14</v>
      </c>
      <c r="B4012" s="17">
        <v>972638</v>
      </c>
      <c r="C4012" s="14">
        <v>38176</v>
      </c>
      <c r="D4012" s="70" t="s">
        <v>3178</v>
      </c>
      <c r="E4012" s="5">
        <v>2</v>
      </c>
      <c r="F4012" s="5">
        <v>1700</v>
      </c>
      <c r="G4012" s="5">
        <v>27</v>
      </c>
      <c r="H4012" s="5">
        <v>57</v>
      </c>
      <c r="I4012" s="5">
        <v>46</v>
      </c>
      <c r="J4012" s="5">
        <v>49.182000000000002</v>
      </c>
      <c r="K4012" s="5">
        <v>124</v>
      </c>
      <c r="L4012" s="5">
        <v>18.004999999999999</v>
      </c>
      <c r="M4012" s="16">
        <v>40000</v>
      </c>
      <c r="N4012" s="5">
        <v>1</v>
      </c>
      <c r="P4012">
        <f t="shared" si="53"/>
        <v>1</v>
      </c>
    </row>
    <row r="4013" spans="1:16" x14ac:dyDescent="0.25">
      <c r="A4013" s="5" t="s">
        <v>14</v>
      </c>
      <c r="B4013" s="17">
        <v>972638</v>
      </c>
      <c r="C4013" s="14">
        <v>38177</v>
      </c>
      <c r="D4013" s="70" t="s">
        <v>3179</v>
      </c>
      <c r="E4013" s="5">
        <v>1</v>
      </c>
      <c r="F4013" s="5">
        <v>1700</v>
      </c>
      <c r="G4013" s="5">
        <v>27</v>
      </c>
      <c r="H4013" s="5">
        <v>58</v>
      </c>
      <c r="I4013" s="5">
        <v>46</v>
      </c>
      <c r="J4013" s="5">
        <v>26.847000000000001</v>
      </c>
      <c r="K4013" s="5">
        <v>124</v>
      </c>
      <c r="L4013" s="5">
        <v>15.083</v>
      </c>
      <c r="M4013" s="16">
        <v>20000</v>
      </c>
      <c r="P4013">
        <f t="shared" si="53"/>
        <v>0</v>
      </c>
    </row>
    <row r="4014" spans="1:16" x14ac:dyDescent="0.25">
      <c r="A4014" s="5" t="s">
        <v>14</v>
      </c>
      <c r="B4014" s="17">
        <v>972638</v>
      </c>
      <c r="C4014" s="14">
        <v>38177</v>
      </c>
      <c r="D4014" s="70" t="s">
        <v>3179</v>
      </c>
      <c r="E4014" s="5">
        <v>2</v>
      </c>
      <c r="F4014" s="5">
        <v>1900</v>
      </c>
      <c r="G4014" s="5">
        <v>27</v>
      </c>
      <c r="H4014" s="5">
        <v>58</v>
      </c>
      <c r="I4014" s="5">
        <v>46</v>
      </c>
      <c r="J4014" s="5">
        <v>27.082000000000001</v>
      </c>
      <c r="K4014" s="5">
        <v>124</v>
      </c>
      <c r="L4014" s="5">
        <v>15.741</v>
      </c>
      <c r="M4014" s="16">
        <v>30000</v>
      </c>
      <c r="P4014">
        <f t="shared" si="53"/>
        <v>0</v>
      </c>
    </row>
    <row r="4015" spans="1:16" x14ac:dyDescent="0.25">
      <c r="A4015" s="5" t="s">
        <v>14</v>
      </c>
      <c r="B4015" s="17">
        <v>972638</v>
      </c>
      <c r="C4015" s="14">
        <v>38178</v>
      </c>
      <c r="D4015" s="74" t="s">
        <v>3180</v>
      </c>
      <c r="E4015" s="5">
        <v>1</v>
      </c>
      <c r="F4015" s="5">
        <v>1300</v>
      </c>
      <c r="G4015" s="5">
        <v>29</v>
      </c>
      <c r="H4015" s="5">
        <v>58</v>
      </c>
      <c r="I4015" s="5">
        <v>46</v>
      </c>
      <c r="J4015" s="5">
        <v>27.378</v>
      </c>
      <c r="K4015" s="5">
        <v>124</v>
      </c>
      <c r="L4015" s="5">
        <v>15.157999999999999</v>
      </c>
      <c r="M4015" s="16">
        <v>30000</v>
      </c>
      <c r="N4015" s="5">
        <v>1</v>
      </c>
      <c r="P4015">
        <f t="shared" si="53"/>
        <v>1</v>
      </c>
    </row>
    <row r="4016" spans="1:16" x14ac:dyDescent="0.25">
      <c r="A4016" s="5" t="s">
        <v>14</v>
      </c>
      <c r="B4016" s="17">
        <v>972638</v>
      </c>
      <c r="C4016" s="14">
        <v>38179</v>
      </c>
      <c r="D4016" s="70" t="s">
        <v>3181</v>
      </c>
      <c r="E4016" s="5">
        <v>1</v>
      </c>
      <c r="F4016" s="5">
        <v>1100</v>
      </c>
      <c r="G4016" s="5">
        <v>24</v>
      </c>
      <c r="H4016" s="5">
        <v>58</v>
      </c>
      <c r="I4016" s="5">
        <v>46</v>
      </c>
      <c r="J4016" s="5">
        <v>38.899000000000001</v>
      </c>
      <c r="K4016" s="5">
        <v>124</v>
      </c>
      <c r="L4016" s="5">
        <v>13.048999999999999</v>
      </c>
      <c r="M4016" s="16">
        <v>100000</v>
      </c>
      <c r="O4016" s="5">
        <v>1</v>
      </c>
      <c r="P4016">
        <f t="shared" si="53"/>
        <v>1</v>
      </c>
    </row>
    <row r="4017" spans="1:16" x14ac:dyDescent="0.25">
      <c r="A4017" s="5" t="s">
        <v>14</v>
      </c>
      <c r="B4017" s="17">
        <v>972638</v>
      </c>
      <c r="C4017" s="14">
        <v>38179</v>
      </c>
      <c r="D4017" s="70" t="s">
        <v>3181</v>
      </c>
      <c r="E4017" s="5">
        <v>2</v>
      </c>
      <c r="F4017" s="5">
        <v>1300</v>
      </c>
      <c r="G4017" s="5">
        <v>23</v>
      </c>
      <c r="H4017" s="5">
        <v>58</v>
      </c>
      <c r="I4017" s="5">
        <v>46</v>
      </c>
      <c r="J4017" s="5">
        <v>37.892000000000003</v>
      </c>
      <c r="K4017" s="5">
        <v>124</v>
      </c>
      <c r="L4017" s="5">
        <v>10.282</v>
      </c>
      <c r="M4017" s="16">
        <v>20000</v>
      </c>
      <c r="P4017">
        <f t="shared" si="53"/>
        <v>0</v>
      </c>
    </row>
    <row r="4018" spans="1:16" x14ac:dyDescent="0.25">
      <c r="A4018" s="5" t="s">
        <v>14</v>
      </c>
      <c r="B4018" s="17">
        <v>972638</v>
      </c>
      <c r="C4018" s="14">
        <v>38179</v>
      </c>
      <c r="D4018" s="70" t="s">
        <v>3181</v>
      </c>
      <c r="E4018" s="5">
        <v>3</v>
      </c>
      <c r="F4018" s="5">
        <v>1600</v>
      </c>
      <c r="G4018" s="5">
        <v>27</v>
      </c>
      <c r="H4018" s="5">
        <v>58</v>
      </c>
      <c r="I4018" s="5">
        <v>46</v>
      </c>
      <c r="J4018" s="5">
        <v>38.124000000000002</v>
      </c>
      <c r="K4018" s="5">
        <v>124</v>
      </c>
      <c r="L4018" s="5">
        <v>15.776999999999999</v>
      </c>
      <c r="M4018" s="16">
        <v>20000</v>
      </c>
      <c r="P4018">
        <f t="shared" si="53"/>
        <v>0</v>
      </c>
    </row>
    <row r="4019" spans="1:16" x14ac:dyDescent="0.25">
      <c r="A4019" s="5" t="s">
        <v>14</v>
      </c>
      <c r="B4019" s="17">
        <v>972638</v>
      </c>
      <c r="C4019" s="14">
        <v>38180</v>
      </c>
      <c r="D4019" s="70" t="s">
        <v>3182</v>
      </c>
      <c r="E4019" s="5">
        <v>1</v>
      </c>
      <c r="F4019" s="5">
        <v>900</v>
      </c>
      <c r="G4019" s="5">
        <v>9</v>
      </c>
      <c r="H4019" s="5">
        <v>56</v>
      </c>
      <c r="I4019" s="5">
        <v>46</v>
      </c>
      <c r="J4019" s="5">
        <v>11.5</v>
      </c>
      <c r="K4019" s="5">
        <v>124</v>
      </c>
      <c r="L4019" s="5">
        <v>3.37</v>
      </c>
      <c r="M4019" s="16">
        <v>0</v>
      </c>
      <c r="P4019">
        <f t="shared" si="53"/>
        <v>0</v>
      </c>
    </row>
    <row r="4020" spans="1:16" x14ac:dyDescent="0.25">
      <c r="A4020" s="5" t="s">
        <v>14</v>
      </c>
      <c r="B4020" s="17">
        <v>972638</v>
      </c>
      <c r="C4020" s="14">
        <v>38180</v>
      </c>
      <c r="D4020" s="70" t="s">
        <v>3182</v>
      </c>
      <c r="E4020" s="5">
        <v>2</v>
      </c>
      <c r="F4020" s="5">
        <v>1000</v>
      </c>
      <c r="G4020" s="5">
        <v>27</v>
      </c>
      <c r="H4020" s="5">
        <v>56</v>
      </c>
      <c r="I4020" s="5">
        <v>46</v>
      </c>
      <c r="J4020" s="5">
        <v>7.2759999999999998</v>
      </c>
      <c r="K4020" s="5">
        <v>124</v>
      </c>
      <c r="L4020" s="5">
        <v>6.2880000000000003</v>
      </c>
      <c r="M4020" s="16">
        <v>60000</v>
      </c>
      <c r="P4020">
        <f t="shared" si="53"/>
        <v>0</v>
      </c>
    </row>
    <row r="4021" spans="1:16" x14ac:dyDescent="0.25">
      <c r="A4021" s="5" t="s">
        <v>14</v>
      </c>
      <c r="B4021" s="17">
        <v>972638</v>
      </c>
      <c r="C4021" s="14">
        <v>38180</v>
      </c>
      <c r="D4021" s="70" t="s">
        <v>3182</v>
      </c>
      <c r="E4021" s="5">
        <v>3</v>
      </c>
      <c r="F4021" s="5">
        <v>1200</v>
      </c>
      <c r="G4021" s="5">
        <v>25</v>
      </c>
      <c r="H4021" s="5">
        <v>56</v>
      </c>
      <c r="I4021" s="5">
        <v>46</v>
      </c>
      <c r="J4021" s="5">
        <v>7.8150000000000004</v>
      </c>
      <c r="K4021" s="5">
        <v>124</v>
      </c>
      <c r="L4021" s="5">
        <v>6.8019999999999996</v>
      </c>
      <c r="M4021" s="16">
        <v>70000</v>
      </c>
      <c r="P4021">
        <f t="shared" si="53"/>
        <v>0</v>
      </c>
    </row>
    <row r="4022" spans="1:16" x14ac:dyDescent="0.25">
      <c r="A4022" s="5" t="s">
        <v>14</v>
      </c>
      <c r="B4022" s="17">
        <v>972638</v>
      </c>
      <c r="C4022" s="14">
        <v>38181</v>
      </c>
      <c r="D4022" s="70" t="s">
        <v>3183</v>
      </c>
      <c r="E4022" s="5">
        <v>1</v>
      </c>
      <c r="F4022" s="5">
        <v>1300</v>
      </c>
      <c r="G4022" s="5">
        <v>41</v>
      </c>
      <c r="H4022" s="5">
        <v>55</v>
      </c>
      <c r="I4022" s="5">
        <v>46</v>
      </c>
      <c r="J4022" s="5">
        <v>1.849</v>
      </c>
      <c r="K4022" s="5">
        <v>124</v>
      </c>
      <c r="L4022" s="5">
        <v>6.5730000000000004</v>
      </c>
      <c r="M4022" s="16">
        <v>50000</v>
      </c>
      <c r="N4022" s="5">
        <v>1</v>
      </c>
      <c r="P4022">
        <f t="shared" si="53"/>
        <v>1</v>
      </c>
    </row>
    <row r="4023" spans="1:16" x14ac:dyDescent="0.25">
      <c r="A4023" s="5" t="s">
        <v>14</v>
      </c>
      <c r="B4023" s="17">
        <v>972638</v>
      </c>
      <c r="C4023" s="14">
        <v>38182</v>
      </c>
      <c r="D4023" s="70" t="s">
        <v>3184</v>
      </c>
      <c r="E4023" s="5">
        <v>1</v>
      </c>
      <c r="F4023" s="5">
        <v>1200</v>
      </c>
      <c r="G4023" s="5">
        <v>41</v>
      </c>
      <c r="H4023" s="5">
        <v>56</v>
      </c>
      <c r="I4023" s="5">
        <v>46</v>
      </c>
      <c r="J4023" s="5">
        <v>5.0990000000000002</v>
      </c>
      <c r="K4023" s="5">
        <v>124</v>
      </c>
      <c r="L4023" s="5">
        <v>8.6739999999999995</v>
      </c>
      <c r="M4023" s="16">
        <v>70000</v>
      </c>
      <c r="P4023">
        <f t="shared" si="53"/>
        <v>0</v>
      </c>
    </row>
    <row r="4024" spans="1:16" x14ac:dyDescent="0.25">
      <c r="A4024" s="5" t="s">
        <v>14</v>
      </c>
      <c r="B4024" s="17">
        <v>972638</v>
      </c>
      <c r="C4024" s="14">
        <v>38182</v>
      </c>
      <c r="D4024" s="70" t="s">
        <v>3184</v>
      </c>
      <c r="E4024" s="5">
        <v>2</v>
      </c>
      <c r="F4024" s="5">
        <v>1700</v>
      </c>
      <c r="G4024" s="5">
        <v>66</v>
      </c>
      <c r="H4024" s="5">
        <v>56</v>
      </c>
      <c r="I4024" s="5">
        <v>45</v>
      </c>
      <c r="J4024" s="5">
        <v>53.511000000000003</v>
      </c>
      <c r="K4024" s="5">
        <v>124</v>
      </c>
      <c r="L4024" s="5">
        <v>14.022</v>
      </c>
      <c r="M4024" s="16">
        <v>40000</v>
      </c>
      <c r="P4024">
        <f t="shared" ref="P4024:P4087" si="54">N4024+O4024</f>
        <v>0</v>
      </c>
    </row>
    <row r="4025" spans="1:16" x14ac:dyDescent="0.25">
      <c r="A4025" s="5" t="s">
        <v>14</v>
      </c>
      <c r="B4025" s="17">
        <v>972638</v>
      </c>
      <c r="C4025" s="14">
        <v>38183</v>
      </c>
      <c r="D4025" s="70" t="s">
        <v>3185</v>
      </c>
      <c r="E4025" s="5">
        <v>1</v>
      </c>
      <c r="F4025" s="5">
        <v>1300</v>
      </c>
      <c r="G4025" s="5">
        <v>16</v>
      </c>
      <c r="H4025" s="5">
        <v>55</v>
      </c>
      <c r="I4025" s="5">
        <v>45</v>
      </c>
      <c r="J4025" s="5">
        <v>48.55</v>
      </c>
      <c r="K4025" s="5">
        <v>123</v>
      </c>
      <c r="L4025" s="5">
        <v>59.472000000000001</v>
      </c>
      <c r="M4025" s="16">
        <v>50000</v>
      </c>
      <c r="N4025" s="5">
        <v>1</v>
      </c>
      <c r="O4025" s="5">
        <v>1</v>
      </c>
      <c r="P4025">
        <f t="shared" si="54"/>
        <v>2</v>
      </c>
    </row>
    <row r="4026" spans="1:16" x14ac:dyDescent="0.25">
      <c r="A4026" s="5" t="s">
        <v>14</v>
      </c>
      <c r="B4026" s="17">
        <v>972638</v>
      </c>
      <c r="C4026" s="14">
        <v>38183</v>
      </c>
      <c r="D4026" s="70" t="s">
        <v>3185</v>
      </c>
      <c r="E4026" s="5">
        <v>2</v>
      </c>
      <c r="F4026" s="5">
        <v>1400</v>
      </c>
      <c r="G4026" s="5">
        <v>28</v>
      </c>
      <c r="H4026" s="5">
        <v>55</v>
      </c>
      <c r="I4026" s="5">
        <v>45</v>
      </c>
      <c r="J4026" s="5">
        <v>47.557000000000002</v>
      </c>
      <c r="K4026" s="5">
        <v>124</v>
      </c>
      <c r="L4026" s="5">
        <v>1.7709999999999999</v>
      </c>
      <c r="M4026" s="16">
        <v>70000</v>
      </c>
      <c r="P4026">
        <f t="shared" si="54"/>
        <v>0</v>
      </c>
    </row>
    <row r="4027" spans="1:16" x14ac:dyDescent="0.25">
      <c r="A4027" s="5" t="s">
        <v>14</v>
      </c>
      <c r="B4027" s="17">
        <v>972638</v>
      </c>
      <c r="C4027" s="14">
        <v>38184</v>
      </c>
      <c r="D4027" s="70" t="s">
        <v>3186</v>
      </c>
      <c r="E4027" s="5">
        <v>1</v>
      </c>
      <c r="F4027" s="5">
        <v>930</v>
      </c>
      <c r="G4027" s="5">
        <v>33</v>
      </c>
      <c r="H4027" s="5">
        <v>56</v>
      </c>
      <c r="I4027" s="5">
        <v>45</v>
      </c>
      <c r="J4027" s="5">
        <v>57.472999999999999</v>
      </c>
      <c r="K4027" s="5">
        <v>124</v>
      </c>
      <c r="L4027" s="5">
        <v>3.2</v>
      </c>
      <c r="M4027" s="16">
        <v>70000</v>
      </c>
      <c r="P4027">
        <f t="shared" si="54"/>
        <v>0</v>
      </c>
    </row>
    <row r="4028" spans="1:16" x14ac:dyDescent="0.25">
      <c r="A4028" s="5" t="s">
        <v>14</v>
      </c>
      <c r="B4028" s="17">
        <v>972638</v>
      </c>
      <c r="C4028" s="14">
        <v>38185</v>
      </c>
      <c r="D4028" s="70" t="s">
        <v>3187</v>
      </c>
      <c r="E4028" s="5">
        <v>1</v>
      </c>
      <c r="F4028" s="5">
        <v>930</v>
      </c>
      <c r="G4028" s="5">
        <v>31</v>
      </c>
      <c r="H4028" s="5">
        <v>56</v>
      </c>
      <c r="I4028" s="5">
        <v>45</v>
      </c>
      <c r="J4028" s="5">
        <v>5.6</v>
      </c>
      <c r="K4028" s="5">
        <v>124</v>
      </c>
      <c r="L4028" s="5">
        <v>1.21</v>
      </c>
      <c r="M4028" s="16">
        <v>100000</v>
      </c>
      <c r="N4028" s="5">
        <v>2</v>
      </c>
      <c r="P4028">
        <f t="shared" si="54"/>
        <v>2</v>
      </c>
    </row>
    <row r="4029" spans="1:16" x14ac:dyDescent="0.25">
      <c r="A4029" s="5" t="s">
        <v>14</v>
      </c>
      <c r="B4029" s="17">
        <v>972638</v>
      </c>
      <c r="C4029" s="14">
        <v>38185</v>
      </c>
      <c r="D4029" s="70" t="s">
        <v>3187</v>
      </c>
      <c r="E4029" s="5">
        <v>2</v>
      </c>
      <c r="F4029" s="5">
        <v>1400</v>
      </c>
      <c r="G4029" s="5">
        <v>16</v>
      </c>
      <c r="H4029" s="5">
        <v>56</v>
      </c>
      <c r="I4029" s="5">
        <v>45</v>
      </c>
      <c r="J4029" s="5">
        <v>54.863</v>
      </c>
      <c r="K4029" s="5">
        <v>124</v>
      </c>
      <c r="L4029" s="5">
        <v>0.31900000000000001</v>
      </c>
      <c r="M4029" s="16">
        <v>20000</v>
      </c>
      <c r="P4029">
        <f t="shared" si="54"/>
        <v>0</v>
      </c>
    </row>
    <row r="4030" spans="1:16" x14ac:dyDescent="0.25">
      <c r="A4030" s="5" t="s">
        <v>14</v>
      </c>
      <c r="B4030" s="17">
        <v>972638</v>
      </c>
      <c r="C4030" s="14">
        <v>38186</v>
      </c>
      <c r="D4030" s="70" t="s">
        <v>3188</v>
      </c>
      <c r="E4030" s="5">
        <v>1</v>
      </c>
      <c r="F4030" s="5">
        <v>1200</v>
      </c>
      <c r="G4030" s="5">
        <v>16</v>
      </c>
      <c r="H4030" s="5">
        <v>56</v>
      </c>
      <c r="I4030" s="5">
        <v>45</v>
      </c>
      <c r="J4030" s="5">
        <v>46.871000000000002</v>
      </c>
      <c r="K4030" s="5">
        <v>124</v>
      </c>
      <c r="L4030" s="5">
        <v>0.17799999999999999</v>
      </c>
      <c r="M4030" s="16">
        <v>140000</v>
      </c>
      <c r="P4030">
        <f t="shared" si="54"/>
        <v>0</v>
      </c>
    </row>
    <row r="4031" spans="1:16" x14ac:dyDescent="0.25">
      <c r="A4031" s="5" t="s">
        <v>14</v>
      </c>
      <c r="B4031" s="17">
        <v>972638</v>
      </c>
      <c r="C4031" s="14">
        <v>38187</v>
      </c>
      <c r="D4031" s="70" t="s">
        <v>3189</v>
      </c>
      <c r="E4031" s="5">
        <v>1</v>
      </c>
      <c r="F4031" s="5">
        <v>1200</v>
      </c>
      <c r="G4031" s="5">
        <v>20</v>
      </c>
      <c r="H4031" s="5">
        <v>57</v>
      </c>
      <c r="I4031" s="5">
        <v>45</v>
      </c>
      <c r="J4031" s="5">
        <v>50.747999999999998</v>
      </c>
      <c r="K4031" s="5">
        <v>124</v>
      </c>
      <c r="L4031" s="5">
        <v>0.40600000000000003</v>
      </c>
      <c r="P4031">
        <f t="shared" si="54"/>
        <v>0</v>
      </c>
    </row>
    <row r="4032" spans="1:16" x14ac:dyDescent="0.25">
      <c r="A4032" s="5" t="s">
        <v>14</v>
      </c>
      <c r="B4032" s="17">
        <v>972638</v>
      </c>
      <c r="C4032" s="14">
        <v>38187</v>
      </c>
      <c r="D4032" s="70" t="s">
        <v>3189</v>
      </c>
      <c r="E4032" s="5">
        <v>2</v>
      </c>
      <c r="F4032" s="5">
        <v>4800</v>
      </c>
      <c r="G4032" s="5">
        <v>12</v>
      </c>
      <c r="H4032" s="5">
        <v>58</v>
      </c>
      <c r="I4032" s="5">
        <v>46</v>
      </c>
      <c r="J4032" s="5">
        <v>2.86</v>
      </c>
      <c r="K4032" s="5">
        <v>123</v>
      </c>
      <c r="L4032" s="5">
        <v>59.195</v>
      </c>
      <c r="M4032" s="16">
        <v>70000</v>
      </c>
      <c r="P4032">
        <f t="shared" si="54"/>
        <v>0</v>
      </c>
    </row>
    <row r="4033" spans="1:16" x14ac:dyDescent="0.25">
      <c r="A4033" s="5" t="s">
        <v>14</v>
      </c>
      <c r="B4033" s="17">
        <v>972638</v>
      </c>
      <c r="C4033" s="14">
        <v>38188</v>
      </c>
      <c r="D4033" s="70" t="s">
        <v>3190</v>
      </c>
      <c r="E4033" s="5">
        <v>1</v>
      </c>
      <c r="F4033" s="5">
        <v>800</v>
      </c>
      <c r="G4033" s="5">
        <v>14</v>
      </c>
      <c r="H4033" s="5">
        <v>57</v>
      </c>
      <c r="I4033" s="5">
        <v>46</v>
      </c>
      <c r="J4033" s="5">
        <v>0.69599999999999995</v>
      </c>
      <c r="K4033" s="5">
        <v>123</v>
      </c>
      <c r="L4033" s="5">
        <v>59.661999999999999</v>
      </c>
      <c r="M4033" s="16">
        <v>140000</v>
      </c>
      <c r="N4033" s="5">
        <v>1</v>
      </c>
      <c r="P4033">
        <f t="shared" si="54"/>
        <v>1</v>
      </c>
    </row>
    <row r="4034" spans="1:16" x14ac:dyDescent="0.25">
      <c r="A4034" s="5" t="s">
        <v>14</v>
      </c>
      <c r="B4034" s="17">
        <v>972638</v>
      </c>
      <c r="C4034" s="14">
        <v>38191</v>
      </c>
      <c r="D4034" s="70" t="s">
        <v>3191</v>
      </c>
      <c r="E4034" s="5">
        <v>1</v>
      </c>
      <c r="F4034" s="5">
        <v>1000</v>
      </c>
      <c r="G4034" s="5">
        <v>40</v>
      </c>
      <c r="H4034" s="5">
        <v>54</v>
      </c>
      <c r="I4034" s="5">
        <v>46</v>
      </c>
      <c r="J4034" s="5">
        <v>4.242</v>
      </c>
      <c r="K4034" s="5">
        <v>124</v>
      </c>
      <c r="L4034" s="5">
        <v>12.391999999999999</v>
      </c>
      <c r="M4034" s="16">
        <v>110000</v>
      </c>
      <c r="P4034">
        <f t="shared" si="54"/>
        <v>0</v>
      </c>
    </row>
    <row r="4035" spans="1:16" x14ac:dyDescent="0.25">
      <c r="A4035" s="5" t="s">
        <v>14</v>
      </c>
      <c r="B4035" s="17">
        <v>972638</v>
      </c>
      <c r="C4035" s="14">
        <v>38192</v>
      </c>
      <c r="D4035" s="70" t="s">
        <v>3192</v>
      </c>
      <c r="E4035" s="5">
        <v>1</v>
      </c>
      <c r="F4035" s="5">
        <v>1200</v>
      </c>
      <c r="G4035" s="5">
        <v>37</v>
      </c>
      <c r="H4035" s="5">
        <v>56</v>
      </c>
      <c r="I4035" s="5">
        <v>45</v>
      </c>
      <c r="J4035" s="5">
        <v>56.725000000000001</v>
      </c>
      <c r="K4035" s="5">
        <v>124</v>
      </c>
      <c r="L4035" s="5">
        <v>4.2969999999999997</v>
      </c>
      <c r="M4035" s="16">
        <v>130000</v>
      </c>
      <c r="N4035" s="5">
        <v>2</v>
      </c>
      <c r="O4035" s="5">
        <v>1</v>
      </c>
      <c r="P4035">
        <f t="shared" si="54"/>
        <v>3</v>
      </c>
    </row>
    <row r="4036" spans="1:16" x14ac:dyDescent="0.25">
      <c r="A4036" s="5" t="s">
        <v>14</v>
      </c>
      <c r="B4036" s="17">
        <v>972638</v>
      </c>
      <c r="C4036" s="14">
        <v>38193</v>
      </c>
      <c r="D4036" s="70" t="s">
        <v>3193</v>
      </c>
      <c r="E4036" s="5">
        <v>1</v>
      </c>
      <c r="F4036" s="5">
        <v>1000</v>
      </c>
      <c r="G4036" s="5">
        <v>20</v>
      </c>
      <c r="H4036" s="5">
        <v>56</v>
      </c>
      <c r="I4036" s="5">
        <v>46</v>
      </c>
      <c r="J4036" s="5">
        <v>7.8150000000000004</v>
      </c>
      <c r="K4036" s="5">
        <v>124</v>
      </c>
      <c r="L4036" s="5">
        <v>4.1749999999999998</v>
      </c>
      <c r="M4036" s="16">
        <v>80000</v>
      </c>
      <c r="P4036">
        <f t="shared" si="54"/>
        <v>0</v>
      </c>
    </row>
    <row r="4037" spans="1:16" x14ac:dyDescent="0.25">
      <c r="A4037" s="5" t="s">
        <v>14</v>
      </c>
      <c r="B4037" s="17">
        <v>972638</v>
      </c>
      <c r="C4037" s="14">
        <v>38194</v>
      </c>
      <c r="D4037" s="70" t="s">
        <v>3194</v>
      </c>
      <c r="E4037" s="5">
        <v>1</v>
      </c>
      <c r="F4037" s="5">
        <v>1100</v>
      </c>
      <c r="G4037" s="5">
        <v>17</v>
      </c>
      <c r="H4037" s="5">
        <v>56</v>
      </c>
      <c r="I4037" s="5">
        <v>45</v>
      </c>
      <c r="J4037" s="5">
        <v>52.051000000000002</v>
      </c>
      <c r="K4037" s="5">
        <v>123</v>
      </c>
      <c r="L4037" s="5">
        <v>59.436999999999998</v>
      </c>
      <c r="M4037" s="16">
        <v>100000</v>
      </c>
      <c r="P4037">
        <f t="shared" si="54"/>
        <v>0</v>
      </c>
    </row>
    <row r="4038" spans="1:16" x14ac:dyDescent="0.25">
      <c r="A4038" s="5" t="s">
        <v>14</v>
      </c>
      <c r="B4038" s="17">
        <v>972638</v>
      </c>
      <c r="C4038" s="14">
        <v>38195</v>
      </c>
      <c r="D4038" s="70" t="s">
        <v>3195</v>
      </c>
      <c r="E4038" s="5">
        <v>1</v>
      </c>
      <c r="F4038" s="5">
        <v>1000</v>
      </c>
      <c r="G4038" s="5">
        <v>17</v>
      </c>
      <c r="H4038" s="5">
        <v>56</v>
      </c>
      <c r="I4038" s="5">
        <v>46</v>
      </c>
      <c r="J4038" s="5">
        <v>3.8540000000000001</v>
      </c>
      <c r="K4038" s="5">
        <v>124</v>
      </c>
      <c r="L4038" s="5">
        <v>0.33700000000000002</v>
      </c>
      <c r="M4038" s="16">
        <v>80000</v>
      </c>
      <c r="P4038">
        <f t="shared" si="54"/>
        <v>0</v>
      </c>
    </row>
    <row r="4039" spans="1:16" x14ac:dyDescent="0.25">
      <c r="A4039" s="5" t="s">
        <v>14</v>
      </c>
      <c r="B4039" s="17">
        <v>972638</v>
      </c>
      <c r="C4039" s="14">
        <v>38195</v>
      </c>
      <c r="D4039" s="70" t="s">
        <v>3195</v>
      </c>
      <c r="E4039" s="5">
        <v>2</v>
      </c>
      <c r="F4039" s="5">
        <v>1200</v>
      </c>
      <c r="G4039" s="5">
        <v>12</v>
      </c>
      <c r="H4039" s="5">
        <v>56</v>
      </c>
      <c r="I4039" s="5">
        <v>46</v>
      </c>
      <c r="J4039" s="5">
        <v>5.4080000000000004</v>
      </c>
      <c r="K4039" s="5">
        <v>124</v>
      </c>
      <c r="L4039" s="5">
        <v>58.819000000000003</v>
      </c>
      <c r="M4039" s="16">
        <v>60000</v>
      </c>
      <c r="P4039">
        <f t="shared" si="54"/>
        <v>0</v>
      </c>
    </row>
    <row r="4040" spans="1:16" x14ac:dyDescent="0.25">
      <c r="A4040" s="5" t="s">
        <v>14</v>
      </c>
      <c r="B4040" s="17">
        <v>972638</v>
      </c>
      <c r="C4040" s="14">
        <v>38196</v>
      </c>
      <c r="D4040" s="70" t="s">
        <v>3196</v>
      </c>
      <c r="E4040" s="5">
        <v>1</v>
      </c>
      <c r="F4040" s="5">
        <v>1500</v>
      </c>
      <c r="G4040" s="5">
        <v>15</v>
      </c>
      <c r="H4040" s="5">
        <v>56</v>
      </c>
      <c r="I4040" s="5">
        <v>46</v>
      </c>
      <c r="J4040" s="5">
        <v>0.82499999999999996</v>
      </c>
      <c r="K4040" s="5">
        <v>124</v>
      </c>
      <c r="L4040" s="5">
        <v>0.215</v>
      </c>
      <c r="M4040" s="16">
        <v>120000</v>
      </c>
      <c r="O4040" s="5">
        <v>1</v>
      </c>
      <c r="P4040">
        <f t="shared" si="54"/>
        <v>1</v>
      </c>
    </row>
    <row r="4041" spans="1:16" x14ac:dyDescent="0.25">
      <c r="A4041" s="5" t="s">
        <v>14</v>
      </c>
      <c r="B4041" s="17">
        <v>972638</v>
      </c>
      <c r="C4041" s="14">
        <v>38197</v>
      </c>
      <c r="D4041" s="70" t="s">
        <v>3197</v>
      </c>
      <c r="E4041" s="5">
        <v>1</v>
      </c>
      <c r="F4041" s="5">
        <v>1100</v>
      </c>
      <c r="G4041" s="5">
        <v>30</v>
      </c>
      <c r="H4041" s="5">
        <v>56</v>
      </c>
      <c r="I4041" s="5">
        <v>46</v>
      </c>
      <c r="J4041" s="5">
        <v>5.62</v>
      </c>
      <c r="K4041" s="5">
        <v>124</v>
      </c>
      <c r="L4041" s="5">
        <v>5.49</v>
      </c>
      <c r="M4041" s="16">
        <v>20000</v>
      </c>
      <c r="P4041">
        <f t="shared" si="54"/>
        <v>0</v>
      </c>
    </row>
    <row r="4042" spans="1:16" x14ac:dyDescent="0.25">
      <c r="A4042" s="5" t="s">
        <v>14</v>
      </c>
      <c r="B4042" s="17">
        <v>972638</v>
      </c>
      <c r="C4042" s="14">
        <v>38198</v>
      </c>
      <c r="D4042" s="70" t="s">
        <v>3198</v>
      </c>
      <c r="E4042" s="5">
        <v>1</v>
      </c>
      <c r="F4042" s="5">
        <v>1200</v>
      </c>
      <c r="G4042" s="5">
        <v>24</v>
      </c>
      <c r="H4042" s="5">
        <v>56</v>
      </c>
      <c r="I4042" s="5">
        <v>46</v>
      </c>
      <c r="J4042" s="5">
        <v>28.015999999999998</v>
      </c>
      <c r="K4042" s="5">
        <v>124</v>
      </c>
      <c r="L4042" s="5">
        <v>13.712</v>
      </c>
      <c r="M4042" s="16">
        <v>40000</v>
      </c>
      <c r="N4042" s="5">
        <v>2</v>
      </c>
      <c r="O4042" s="5">
        <v>1</v>
      </c>
      <c r="P4042">
        <f t="shared" si="54"/>
        <v>3</v>
      </c>
    </row>
    <row r="4043" spans="1:16" x14ac:dyDescent="0.25">
      <c r="A4043" s="5" t="s">
        <v>14</v>
      </c>
      <c r="B4043" s="17">
        <v>972638</v>
      </c>
      <c r="C4043" s="14">
        <v>38198</v>
      </c>
      <c r="D4043" s="70" t="s">
        <v>3198</v>
      </c>
      <c r="E4043" s="5">
        <v>2</v>
      </c>
      <c r="F4043" s="5">
        <v>1400</v>
      </c>
      <c r="G4043" s="5">
        <v>20</v>
      </c>
      <c r="H4043" s="5">
        <v>56</v>
      </c>
      <c r="I4043" s="5">
        <v>46</v>
      </c>
      <c r="J4043" s="5">
        <v>27.83</v>
      </c>
      <c r="K4043" s="5">
        <v>124</v>
      </c>
      <c r="L4043" s="5">
        <v>12.08</v>
      </c>
      <c r="M4043" s="16">
        <v>90000</v>
      </c>
      <c r="P4043">
        <f t="shared" si="54"/>
        <v>0</v>
      </c>
    </row>
    <row r="4044" spans="1:16" x14ac:dyDescent="0.25">
      <c r="A4044" s="5" t="s">
        <v>14</v>
      </c>
      <c r="B4044" s="17">
        <v>972638</v>
      </c>
      <c r="C4044" s="14">
        <v>38199</v>
      </c>
      <c r="D4044" s="70" t="s">
        <v>3199</v>
      </c>
      <c r="E4044" s="5">
        <v>1</v>
      </c>
      <c r="F4044" s="5">
        <v>1000</v>
      </c>
      <c r="G4044" s="5">
        <v>16</v>
      </c>
      <c r="H4044" s="5">
        <v>56</v>
      </c>
      <c r="I4044" s="5">
        <v>46</v>
      </c>
      <c r="J4044" s="5">
        <v>6.1390000000000002</v>
      </c>
      <c r="K4044" s="5">
        <v>124</v>
      </c>
      <c r="L4044" s="5">
        <v>1.4690000000000001</v>
      </c>
      <c r="M4044" s="16">
        <v>150000</v>
      </c>
      <c r="P4044">
        <f t="shared" si="54"/>
        <v>0</v>
      </c>
    </row>
    <row r="4045" spans="1:16" x14ac:dyDescent="0.25">
      <c r="A4045" s="5" t="s">
        <v>14</v>
      </c>
      <c r="B4045" s="17">
        <v>972638</v>
      </c>
      <c r="C4045" s="14">
        <v>38200</v>
      </c>
      <c r="D4045" s="70" t="s">
        <v>3200</v>
      </c>
      <c r="E4045" s="5">
        <v>1</v>
      </c>
      <c r="F4045" s="5">
        <v>1330</v>
      </c>
      <c r="G4045" s="5">
        <v>21</v>
      </c>
      <c r="H4045" s="5">
        <v>56</v>
      </c>
      <c r="I4045" s="5">
        <v>46</v>
      </c>
      <c r="J4045" s="5">
        <v>42.255000000000003</v>
      </c>
      <c r="K4045" s="5">
        <v>124</v>
      </c>
      <c r="L4045" s="5">
        <v>12.06</v>
      </c>
      <c r="M4045" s="16">
        <v>30000</v>
      </c>
      <c r="P4045">
        <f t="shared" si="54"/>
        <v>0</v>
      </c>
    </row>
    <row r="4046" spans="1:16" x14ac:dyDescent="0.25">
      <c r="A4046" s="5" t="s">
        <v>14</v>
      </c>
      <c r="B4046" s="17">
        <v>972638</v>
      </c>
      <c r="C4046" s="14">
        <v>38200</v>
      </c>
      <c r="D4046" s="70" t="s">
        <v>3200</v>
      </c>
      <c r="E4046" s="5">
        <v>2</v>
      </c>
      <c r="F4046" s="5">
        <v>1500</v>
      </c>
      <c r="G4046" s="5">
        <v>17</v>
      </c>
      <c r="H4046" s="5">
        <v>58</v>
      </c>
      <c r="I4046" s="5">
        <v>46</v>
      </c>
      <c r="J4046" s="5">
        <v>42.277000000000001</v>
      </c>
      <c r="K4046" s="5">
        <v>124</v>
      </c>
      <c r="L4046" s="5">
        <v>12.073</v>
      </c>
      <c r="M4046" s="16">
        <v>100000</v>
      </c>
      <c r="P4046">
        <f t="shared" si="54"/>
        <v>0</v>
      </c>
    </row>
    <row r="4047" spans="1:16" x14ac:dyDescent="0.25">
      <c r="A4047" s="5" t="s">
        <v>14</v>
      </c>
      <c r="B4047" s="17">
        <v>972638</v>
      </c>
      <c r="C4047" s="14">
        <v>38201</v>
      </c>
      <c r="D4047" s="70" t="s">
        <v>3201</v>
      </c>
      <c r="E4047" s="5">
        <v>1</v>
      </c>
      <c r="F4047" s="5">
        <v>1000</v>
      </c>
      <c r="G4047" s="5">
        <v>21</v>
      </c>
      <c r="H4047" s="5">
        <v>56</v>
      </c>
      <c r="I4047" s="5">
        <v>46</v>
      </c>
      <c r="J4047" s="5">
        <v>33.726999999999997</v>
      </c>
      <c r="K4047" s="5">
        <v>124</v>
      </c>
      <c r="L4047" s="5">
        <v>12.061</v>
      </c>
      <c r="M4047" s="16">
        <v>125000</v>
      </c>
      <c r="P4047">
        <f t="shared" si="54"/>
        <v>0</v>
      </c>
    </row>
    <row r="4048" spans="1:16" x14ac:dyDescent="0.25">
      <c r="A4048" s="5" t="s">
        <v>14</v>
      </c>
      <c r="B4048" s="17">
        <v>972638</v>
      </c>
      <c r="C4048" s="14">
        <v>38203</v>
      </c>
      <c r="D4048" s="70" t="s">
        <v>3202</v>
      </c>
      <c r="E4048" s="5">
        <v>1</v>
      </c>
      <c r="F4048" s="5">
        <v>1600</v>
      </c>
      <c r="G4048" s="5">
        <v>17</v>
      </c>
      <c r="H4048" s="5">
        <v>56</v>
      </c>
      <c r="I4048" s="5">
        <v>46</v>
      </c>
      <c r="J4048" s="5">
        <v>34.768000000000001</v>
      </c>
      <c r="K4048" s="5">
        <v>124</v>
      </c>
      <c r="L4048" s="5">
        <v>10.23</v>
      </c>
      <c r="M4048" s="16">
        <v>60000</v>
      </c>
      <c r="P4048">
        <f t="shared" si="54"/>
        <v>0</v>
      </c>
    </row>
    <row r="4049" spans="1:16" x14ac:dyDescent="0.25">
      <c r="A4049" s="5" t="s">
        <v>14</v>
      </c>
      <c r="B4049" s="17">
        <v>972638</v>
      </c>
      <c r="C4049" s="14">
        <v>38206</v>
      </c>
      <c r="D4049" s="70" t="s">
        <v>3203</v>
      </c>
      <c r="E4049" s="5">
        <v>1</v>
      </c>
      <c r="F4049" s="5">
        <v>1000</v>
      </c>
      <c r="G4049" s="5">
        <v>25</v>
      </c>
      <c r="H4049" s="5">
        <v>61</v>
      </c>
      <c r="I4049" s="5">
        <v>46</v>
      </c>
      <c r="J4049" s="5">
        <v>20.992999999999999</v>
      </c>
      <c r="K4049" s="5">
        <v>124</v>
      </c>
      <c r="L4049" s="5">
        <v>13.353</v>
      </c>
      <c r="M4049" s="16">
        <v>150000</v>
      </c>
      <c r="P4049">
        <f t="shared" si="54"/>
        <v>0</v>
      </c>
    </row>
    <row r="4050" spans="1:16" x14ac:dyDescent="0.25">
      <c r="A4050" s="5" t="s">
        <v>14</v>
      </c>
      <c r="B4050" s="17">
        <v>972638</v>
      </c>
      <c r="C4050" s="14">
        <v>38207</v>
      </c>
      <c r="D4050" s="70" t="s">
        <v>3204</v>
      </c>
      <c r="E4050" s="5">
        <v>1</v>
      </c>
      <c r="F4050" s="5">
        <v>800</v>
      </c>
      <c r="G4050" s="5">
        <v>10</v>
      </c>
      <c r="H4050" s="5">
        <v>57</v>
      </c>
      <c r="I4050" s="5">
        <v>46</v>
      </c>
      <c r="J4050" s="5">
        <v>11.268000000000001</v>
      </c>
      <c r="K4050" s="5">
        <v>124</v>
      </c>
      <c r="L4050" s="5">
        <v>3.8889999999999998</v>
      </c>
      <c r="M4050" s="16">
        <v>150000</v>
      </c>
      <c r="N4050" s="5">
        <v>2</v>
      </c>
      <c r="O4050" s="5">
        <v>1</v>
      </c>
      <c r="P4050">
        <f t="shared" si="54"/>
        <v>3</v>
      </c>
    </row>
    <row r="4051" spans="1:16" x14ac:dyDescent="0.25">
      <c r="A4051" s="5" t="s">
        <v>14</v>
      </c>
      <c r="B4051" s="17">
        <v>972638</v>
      </c>
      <c r="C4051" s="14">
        <v>38208</v>
      </c>
      <c r="D4051" s="70" t="s">
        <v>3205</v>
      </c>
      <c r="E4051" s="5">
        <v>1</v>
      </c>
      <c r="F4051" s="5">
        <v>1200</v>
      </c>
      <c r="G4051" s="5">
        <v>49</v>
      </c>
      <c r="H4051" s="5">
        <v>58</v>
      </c>
      <c r="I4051" s="5">
        <v>46</v>
      </c>
      <c r="J4051" s="5">
        <v>8.8339999999999996</v>
      </c>
      <c r="K4051" s="5">
        <v>124</v>
      </c>
      <c r="L4051" s="5">
        <v>15.571</v>
      </c>
      <c r="M4051" s="16">
        <v>150000</v>
      </c>
      <c r="P4051">
        <f t="shared" si="54"/>
        <v>0</v>
      </c>
    </row>
    <row r="4052" spans="1:16" x14ac:dyDescent="0.25">
      <c r="A4052" s="5" t="s">
        <v>14</v>
      </c>
      <c r="B4052" s="17">
        <v>972638</v>
      </c>
      <c r="C4052" s="14">
        <v>38209</v>
      </c>
      <c r="D4052" s="70" t="s">
        <v>3206</v>
      </c>
      <c r="E4052" s="5">
        <v>1</v>
      </c>
      <c r="F4052" s="5">
        <v>1200</v>
      </c>
      <c r="G4052" s="5">
        <v>65</v>
      </c>
      <c r="H4052" s="5">
        <v>56</v>
      </c>
      <c r="I4052" s="5">
        <v>46</v>
      </c>
      <c r="J4052" s="5">
        <v>1.5980000000000001</v>
      </c>
      <c r="K4052" s="5">
        <v>124</v>
      </c>
      <c r="L4052" s="5">
        <v>19.899000000000001</v>
      </c>
      <c r="M4052" s="16">
        <v>60000</v>
      </c>
      <c r="P4052">
        <f t="shared" si="54"/>
        <v>0</v>
      </c>
    </row>
    <row r="4053" spans="1:16" x14ac:dyDescent="0.25">
      <c r="A4053" s="5" t="s">
        <v>14</v>
      </c>
      <c r="B4053" s="17">
        <v>972638</v>
      </c>
      <c r="C4053" s="14">
        <v>38211</v>
      </c>
      <c r="D4053" s="70" t="s">
        <v>3207</v>
      </c>
      <c r="E4053" s="5">
        <v>1</v>
      </c>
      <c r="F4053" s="5">
        <v>1100</v>
      </c>
      <c r="G4053" s="5">
        <v>30</v>
      </c>
      <c r="H4053" s="5">
        <v>58</v>
      </c>
      <c r="I4053" s="5">
        <v>46</v>
      </c>
      <c r="J4053" s="5">
        <v>36.194000000000003</v>
      </c>
      <c r="K4053" s="5">
        <v>124</v>
      </c>
      <c r="L4053" s="5">
        <v>15.436</v>
      </c>
      <c r="M4053" s="16">
        <v>70000</v>
      </c>
      <c r="P4053">
        <f t="shared" si="54"/>
        <v>0</v>
      </c>
    </row>
    <row r="4054" spans="1:16" x14ac:dyDescent="0.25">
      <c r="A4054" s="5" t="s">
        <v>14</v>
      </c>
      <c r="B4054" s="17">
        <v>972638</v>
      </c>
      <c r="C4054" s="14">
        <v>38211</v>
      </c>
      <c r="D4054" s="70" t="s">
        <v>3207</v>
      </c>
      <c r="E4054" s="5">
        <v>2</v>
      </c>
      <c r="F4054" s="5">
        <v>1500</v>
      </c>
      <c r="G4054" s="5">
        <v>45</v>
      </c>
      <c r="H4054" s="5">
        <v>58</v>
      </c>
      <c r="I4054" s="5">
        <v>46</v>
      </c>
      <c r="J4054" s="5">
        <v>19.858000000000001</v>
      </c>
      <c r="K4054" s="5">
        <v>124</v>
      </c>
      <c r="L4054" s="5">
        <v>18.661000000000001</v>
      </c>
      <c r="M4054" s="16">
        <v>80000</v>
      </c>
      <c r="P4054">
        <f t="shared" si="54"/>
        <v>0</v>
      </c>
    </row>
    <row r="4055" spans="1:16" x14ac:dyDescent="0.25">
      <c r="A4055" s="5" t="s">
        <v>14</v>
      </c>
      <c r="B4055" s="17">
        <v>972638</v>
      </c>
      <c r="C4055" s="14">
        <v>38212</v>
      </c>
      <c r="D4055" s="70" t="s">
        <v>3208</v>
      </c>
      <c r="E4055" s="5">
        <v>1</v>
      </c>
      <c r="F4055" s="5">
        <v>1000</v>
      </c>
      <c r="G4055" s="5">
        <v>73</v>
      </c>
      <c r="H4055" s="5">
        <v>60</v>
      </c>
      <c r="I4055" s="5">
        <v>46</v>
      </c>
      <c r="J4055" s="5">
        <v>17.161999999999999</v>
      </c>
      <c r="K4055" s="5">
        <v>124</v>
      </c>
      <c r="L4055" s="5">
        <v>33.155999999999999</v>
      </c>
      <c r="M4055" s="16">
        <v>80000</v>
      </c>
      <c r="P4055">
        <f t="shared" si="54"/>
        <v>0</v>
      </c>
    </row>
    <row r="4056" spans="1:16" x14ac:dyDescent="0.25">
      <c r="A4056" s="5" t="s">
        <v>14</v>
      </c>
      <c r="B4056" s="17">
        <v>972638</v>
      </c>
      <c r="C4056" s="14">
        <v>38213</v>
      </c>
      <c r="D4056" s="70" t="s">
        <v>3209</v>
      </c>
      <c r="E4056" s="5">
        <v>1</v>
      </c>
      <c r="F4056" s="5">
        <v>900</v>
      </c>
      <c r="G4056" s="5">
        <v>75</v>
      </c>
      <c r="H4056" s="5">
        <v>58</v>
      </c>
      <c r="I4056" s="5">
        <v>46</v>
      </c>
      <c r="J4056" s="5">
        <v>17.896999999999998</v>
      </c>
      <c r="K4056" s="5">
        <v>124</v>
      </c>
      <c r="L4056" s="5">
        <v>22.808</v>
      </c>
      <c r="M4056" s="16">
        <v>70000</v>
      </c>
      <c r="P4056">
        <f t="shared" si="54"/>
        <v>0</v>
      </c>
    </row>
    <row r="4057" spans="1:16" x14ac:dyDescent="0.25">
      <c r="A4057" s="5" t="s">
        <v>14</v>
      </c>
      <c r="B4057" s="17">
        <v>972638</v>
      </c>
      <c r="C4057" s="14">
        <v>38213</v>
      </c>
      <c r="D4057" s="70" t="s">
        <v>3209</v>
      </c>
      <c r="E4057" s="5">
        <v>2</v>
      </c>
      <c r="F4057" s="5">
        <v>1300</v>
      </c>
      <c r="G4057" s="5">
        <v>328</v>
      </c>
      <c r="H4057" s="5">
        <v>58</v>
      </c>
      <c r="I4057" s="5">
        <v>46</v>
      </c>
      <c r="J4057" s="5">
        <v>14.881</v>
      </c>
      <c r="K4057" s="5">
        <v>124</v>
      </c>
      <c r="L4057" s="5">
        <v>19.670999999999999</v>
      </c>
      <c r="M4057" s="16">
        <v>70000</v>
      </c>
      <c r="N4057" s="5">
        <v>1</v>
      </c>
      <c r="O4057" s="5">
        <v>1</v>
      </c>
      <c r="P4057">
        <f t="shared" si="54"/>
        <v>2</v>
      </c>
    </row>
    <row r="4058" spans="1:16" x14ac:dyDescent="0.25">
      <c r="A4058" s="5" t="s">
        <v>14</v>
      </c>
      <c r="B4058" s="17">
        <v>972638</v>
      </c>
      <c r="C4058" s="14">
        <v>38214</v>
      </c>
      <c r="D4058" s="70" t="s">
        <v>3210</v>
      </c>
      <c r="E4058" s="5">
        <v>1</v>
      </c>
      <c r="F4058" s="5">
        <v>1200</v>
      </c>
      <c r="G4058" s="5">
        <v>30</v>
      </c>
      <c r="H4058" s="5">
        <v>58</v>
      </c>
      <c r="I4058" s="5">
        <v>46</v>
      </c>
      <c r="J4058" s="5">
        <v>7.9989999999999997</v>
      </c>
      <c r="K4058" s="5">
        <v>124</v>
      </c>
      <c r="L4058" s="5">
        <v>7.4059999999999997</v>
      </c>
      <c r="M4058" s="16">
        <v>150000</v>
      </c>
      <c r="P4058">
        <f t="shared" si="54"/>
        <v>0</v>
      </c>
    </row>
    <row r="4059" spans="1:16" x14ac:dyDescent="0.25">
      <c r="A4059" s="5" t="s">
        <v>14</v>
      </c>
      <c r="B4059" s="17">
        <v>972638</v>
      </c>
      <c r="C4059" s="14">
        <v>38215</v>
      </c>
      <c r="D4059" s="70" t="s">
        <v>3211</v>
      </c>
      <c r="E4059" s="5">
        <v>1</v>
      </c>
      <c r="F4059" s="5">
        <v>900</v>
      </c>
      <c r="G4059" s="5">
        <v>27</v>
      </c>
      <c r="H4059" s="5">
        <v>58</v>
      </c>
      <c r="I4059" s="5">
        <v>46</v>
      </c>
      <c r="J4059" s="5">
        <v>4.5149999999999997</v>
      </c>
      <c r="K4059" s="5">
        <v>124</v>
      </c>
      <c r="L4059" s="5">
        <v>4.58</v>
      </c>
      <c r="M4059" s="16">
        <v>40000</v>
      </c>
      <c r="P4059">
        <f t="shared" si="54"/>
        <v>0</v>
      </c>
    </row>
    <row r="4060" spans="1:16" x14ac:dyDescent="0.25">
      <c r="A4060" s="5" t="s">
        <v>14</v>
      </c>
      <c r="B4060" s="17">
        <v>972638</v>
      </c>
      <c r="C4060" s="14">
        <v>38215</v>
      </c>
      <c r="D4060" s="70" t="s">
        <v>3211</v>
      </c>
      <c r="E4060" s="5">
        <v>2</v>
      </c>
      <c r="F4060" s="5">
        <v>1300</v>
      </c>
      <c r="G4060" s="5">
        <v>31</v>
      </c>
      <c r="H4060" s="5">
        <v>63</v>
      </c>
      <c r="I4060" s="5">
        <v>45</v>
      </c>
      <c r="J4060" s="5">
        <v>59.395000000000003</v>
      </c>
      <c r="K4060" s="5">
        <v>124</v>
      </c>
      <c r="L4060" s="5">
        <v>3.407</v>
      </c>
      <c r="M4060" s="16">
        <v>90000</v>
      </c>
      <c r="P4060">
        <f t="shared" si="54"/>
        <v>0</v>
      </c>
    </row>
    <row r="4061" spans="1:16" x14ac:dyDescent="0.25">
      <c r="A4061" s="5" t="s">
        <v>14</v>
      </c>
      <c r="B4061" s="17">
        <v>972638</v>
      </c>
      <c r="C4061" s="14">
        <v>38216</v>
      </c>
      <c r="D4061" s="70" t="s">
        <v>3212</v>
      </c>
      <c r="E4061" s="5">
        <v>1</v>
      </c>
      <c r="F4061" s="5">
        <v>1400</v>
      </c>
      <c r="G4061" s="5">
        <v>72</v>
      </c>
      <c r="H4061" s="5">
        <v>63</v>
      </c>
      <c r="I4061" s="5">
        <v>46</v>
      </c>
      <c r="J4061" s="5">
        <v>1.5209999999999999</v>
      </c>
      <c r="K4061" s="5">
        <v>124</v>
      </c>
      <c r="L4061" s="5">
        <v>22.69</v>
      </c>
      <c r="M4061" s="16">
        <v>140000</v>
      </c>
      <c r="O4061" s="5">
        <v>1</v>
      </c>
      <c r="P4061">
        <f t="shared" si="54"/>
        <v>1</v>
      </c>
    </row>
    <row r="4062" spans="1:16" x14ac:dyDescent="0.25">
      <c r="A4062" s="5" t="s">
        <v>14</v>
      </c>
      <c r="B4062" s="17">
        <v>972638</v>
      </c>
      <c r="C4062" s="14">
        <v>38217</v>
      </c>
      <c r="D4062" s="70" t="s">
        <v>3213</v>
      </c>
      <c r="E4062" s="5">
        <v>1</v>
      </c>
      <c r="F4062" s="5">
        <v>900</v>
      </c>
      <c r="G4062" s="5">
        <v>66</v>
      </c>
      <c r="H4062" s="5">
        <v>61</v>
      </c>
      <c r="I4062" s="5">
        <v>46</v>
      </c>
      <c r="J4062" s="5">
        <v>6.0410000000000004</v>
      </c>
      <c r="K4062" s="5">
        <v>124</v>
      </c>
      <c r="L4062" s="5">
        <v>22.556999999999999</v>
      </c>
      <c r="M4062" s="16">
        <v>150000</v>
      </c>
      <c r="P4062">
        <f t="shared" si="54"/>
        <v>0</v>
      </c>
    </row>
    <row r="4063" spans="1:16" x14ac:dyDescent="0.25">
      <c r="A4063" s="5" t="s">
        <v>14</v>
      </c>
      <c r="B4063" s="17">
        <v>972638</v>
      </c>
      <c r="C4063" s="14">
        <v>38218</v>
      </c>
      <c r="D4063" s="70" t="s">
        <v>3214</v>
      </c>
      <c r="E4063" s="5">
        <v>1</v>
      </c>
      <c r="F4063" s="5">
        <v>1000</v>
      </c>
      <c r="G4063" s="5">
        <v>86</v>
      </c>
      <c r="H4063" s="5">
        <v>59</v>
      </c>
      <c r="I4063" s="5">
        <v>46</v>
      </c>
      <c r="J4063" s="5">
        <v>6.5620000000000003</v>
      </c>
      <c r="K4063" s="5">
        <v>124</v>
      </c>
      <c r="L4063" s="5">
        <v>35.954999999999998</v>
      </c>
      <c r="M4063" s="16">
        <v>130000</v>
      </c>
      <c r="P4063">
        <f t="shared" si="54"/>
        <v>0</v>
      </c>
    </row>
    <row r="4064" spans="1:16" x14ac:dyDescent="0.25">
      <c r="A4064" s="5" t="s">
        <v>14</v>
      </c>
      <c r="B4064" s="17">
        <v>972638</v>
      </c>
      <c r="C4064" s="14">
        <v>38219</v>
      </c>
      <c r="D4064" s="70" t="s">
        <v>3215</v>
      </c>
      <c r="E4064" s="5">
        <v>1</v>
      </c>
      <c r="F4064" s="5">
        <v>1100</v>
      </c>
      <c r="G4064" s="5">
        <v>45</v>
      </c>
      <c r="H4064" s="5">
        <v>59</v>
      </c>
      <c r="I4064" s="5">
        <v>46</v>
      </c>
      <c r="J4064" s="5">
        <v>23.233000000000001</v>
      </c>
      <c r="K4064" s="5">
        <v>124</v>
      </c>
      <c r="L4064" s="5">
        <v>21.649000000000001</v>
      </c>
      <c r="M4064" s="16">
        <v>150000</v>
      </c>
      <c r="P4064">
        <f t="shared" si="54"/>
        <v>0</v>
      </c>
    </row>
    <row r="4065" spans="1:16" x14ac:dyDescent="0.25">
      <c r="A4065" s="5" t="s">
        <v>14</v>
      </c>
      <c r="B4065" s="17">
        <v>972638</v>
      </c>
      <c r="C4065" s="14">
        <v>38220</v>
      </c>
      <c r="D4065" s="70" t="s">
        <v>3216</v>
      </c>
      <c r="E4065" s="5">
        <v>1</v>
      </c>
      <c r="F4065" s="5">
        <v>1100</v>
      </c>
      <c r="G4065" s="5">
        <v>72</v>
      </c>
      <c r="H4065" s="5">
        <v>59</v>
      </c>
      <c r="I4065" s="5">
        <v>46</v>
      </c>
      <c r="J4065" s="5">
        <v>21.42</v>
      </c>
      <c r="K4065" s="5">
        <v>124</v>
      </c>
      <c r="L4065" s="5">
        <v>29.675000000000001</v>
      </c>
      <c r="M4065" s="16">
        <v>100000</v>
      </c>
      <c r="N4065" s="5">
        <v>2</v>
      </c>
      <c r="O4065" s="5">
        <v>1</v>
      </c>
      <c r="P4065">
        <f t="shared" si="54"/>
        <v>3</v>
      </c>
    </row>
    <row r="4066" spans="1:16" x14ac:dyDescent="0.25">
      <c r="A4066" s="5" t="s">
        <v>14</v>
      </c>
      <c r="B4066" s="17">
        <v>972638</v>
      </c>
      <c r="C4066" s="14">
        <v>38221</v>
      </c>
      <c r="D4066" s="70" t="s">
        <v>3217</v>
      </c>
      <c r="E4066" s="5">
        <v>1</v>
      </c>
      <c r="F4066" s="5">
        <v>1200</v>
      </c>
      <c r="G4066" s="5">
        <v>53</v>
      </c>
      <c r="H4066" s="5">
        <v>59</v>
      </c>
      <c r="I4066" s="5">
        <v>46</v>
      </c>
      <c r="J4066" s="5">
        <v>21.369</v>
      </c>
      <c r="K4066" s="5">
        <v>124</v>
      </c>
      <c r="L4066" s="5">
        <v>21.667000000000002</v>
      </c>
      <c r="M4066" s="16">
        <v>150000</v>
      </c>
      <c r="P4066">
        <f t="shared" si="54"/>
        <v>0</v>
      </c>
    </row>
    <row r="4067" spans="1:16" x14ac:dyDescent="0.25">
      <c r="A4067" s="5" t="s">
        <v>14</v>
      </c>
      <c r="B4067" s="17">
        <v>972638</v>
      </c>
      <c r="C4067" s="14">
        <v>38222</v>
      </c>
      <c r="D4067" s="70" t="s">
        <v>3218</v>
      </c>
      <c r="E4067" s="5">
        <v>1</v>
      </c>
      <c r="F4067" s="5">
        <v>1300</v>
      </c>
      <c r="G4067" s="5">
        <v>60</v>
      </c>
      <c r="H4067" s="5">
        <v>60</v>
      </c>
      <c r="I4067" s="5">
        <v>46</v>
      </c>
      <c r="J4067" s="5">
        <v>44.715000000000003</v>
      </c>
      <c r="K4067" s="5">
        <v>124</v>
      </c>
      <c r="L4067" s="5">
        <v>20.576000000000001</v>
      </c>
      <c r="M4067" s="16">
        <v>150000</v>
      </c>
      <c r="P4067">
        <f t="shared" si="54"/>
        <v>0</v>
      </c>
    </row>
    <row r="4068" spans="1:16" x14ac:dyDescent="0.25">
      <c r="A4068" s="5" t="s">
        <v>14</v>
      </c>
      <c r="B4068" s="17">
        <v>972638</v>
      </c>
      <c r="C4068" s="14">
        <v>38223</v>
      </c>
      <c r="D4068" s="94" t="s">
        <v>6916</v>
      </c>
      <c r="E4068" s="5">
        <v>1</v>
      </c>
      <c r="F4068" s="5">
        <v>1200</v>
      </c>
      <c r="G4068" s="5">
        <v>21</v>
      </c>
      <c r="H4068" s="5">
        <v>58</v>
      </c>
      <c r="I4068" s="5">
        <v>46</v>
      </c>
      <c r="J4068" s="5">
        <v>46.146000000000001</v>
      </c>
      <c r="K4068" s="5">
        <v>124</v>
      </c>
      <c r="L4068" s="5">
        <v>13.268000000000001</v>
      </c>
      <c r="M4068" s="16">
        <v>10000</v>
      </c>
      <c r="P4068">
        <f t="shared" si="54"/>
        <v>0</v>
      </c>
    </row>
    <row r="4069" spans="1:16" x14ac:dyDescent="0.25">
      <c r="A4069" s="5" t="s">
        <v>14</v>
      </c>
      <c r="B4069" s="17">
        <v>972638</v>
      </c>
      <c r="C4069" s="14">
        <v>38226</v>
      </c>
      <c r="D4069" s="70" t="s">
        <v>3219</v>
      </c>
      <c r="E4069" s="5">
        <v>1</v>
      </c>
      <c r="F4069" s="5">
        <v>1200</v>
      </c>
      <c r="G4069" s="5">
        <v>31</v>
      </c>
      <c r="H4069" s="5">
        <v>63</v>
      </c>
      <c r="I4069" s="5">
        <v>46</v>
      </c>
      <c r="J4069" s="5">
        <v>8.5630000000000006</v>
      </c>
      <c r="K4069" s="5">
        <v>124</v>
      </c>
      <c r="L4069" s="5">
        <v>8.5820000000000007</v>
      </c>
      <c r="M4069" s="16">
        <v>40000</v>
      </c>
      <c r="N4069" s="5">
        <v>1</v>
      </c>
      <c r="P4069">
        <f t="shared" si="54"/>
        <v>1</v>
      </c>
    </row>
    <row r="4070" spans="1:16" x14ac:dyDescent="0.25">
      <c r="A4070" s="5" t="s">
        <v>14</v>
      </c>
      <c r="B4070" s="17">
        <v>972638</v>
      </c>
      <c r="C4070" s="14">
        <v>38226</v>
      </c>
      <c r="D4070" s="70" t="s">
        <v>3219</v>
      </c>
      <c r="E4070" s="5">
        <v>2</v>
      </c>
      <c r="F4070" s="5">
        <v>1800</v>
      </c>
      <c r="G4070" s="5">
        <v>51</v>
      </c>
      <c r="H4070" s="5">
        <v>63</v>
      </c>
      <c r="I4070" s="5">
        <v>46</v>
      </c>
      <c r="J4070" s="5">
        <v>10.72</v>
      </c>
      <c r="K4070" s="5">
        <v>124</v>
      </c>
      <c r="L4070" s="5">
        <v>15.122</v>
      </c>
      <c r="M4070" s="16">
        <v>60000</v>
      </c>
      <c r="P4070">
        <f t="shared" si="54"/>
        <v>0</v>
      </c>
    </row>
    <row r="4071" spans="1:16" x14ac:dyDescent="0.25">
      <c r="A4071" s="5" t="s">
        <v>14</v>
      </c>
      <c r="B4071" s="17">
        <v>972638</v>
      </c>
      <c r="C4071" s="14">
        <v>38227</v>
      </c>
      <c r="D4071" s="70" t="s">
        <v>3220</v>
      </c>
      <c r="E4071" s="5">
        <v>1</v>
      </c>
      <c r="F4071" s="5">
        <v>1000</v>
      </c>
      <c r="G4071" s="5">
        <v>48</v>
      </c>
      <c r="H4071" s="5">
        <v>63</v>
      </c>
      <c r="I4071" s="5">
        <v>46</v>
      </c>
      <c r="J4071" s="5">
        <v>9.3689999999999998</v>
      </c>
      <c r="K4071" s="5">
        <v>124</v>
      </c>
      <c r="L4071" s="5">
        <v>14.946999999999999</v>
      </c>
      <c r="M4071" s="16">
        <v>150000</v>
      </c>
      <c r="P4071">
        <f t="shared" si="54"/>
        <v>0</v>
      </c>
    </row>
    <row r="4072" spans="1:16" x14ac:dyDescent="0.25">
      <c r="A4072" s="5" t="s">
        <v>14</v>
      </c>
      <c r="B4072" s="17">
        <v>972638</v>
      </c>
      <c r="C4072" s="14">
        <v>38228</v>
      </c>
      <c r="D4072" s="70" t="s">
        <v>3221</v>
      </c>
      <c r="E4072" s="5">
        <v>1</v>
      </c>
      <c r="F4072" s="5">
        <v>1600</v>
      </c>
      <c r="G4072" s="5">
        <v>34</v>
      </c>
      <c r="H4072" s="5">
        <v>64</v>
      </c>
      <c r="I4072" s="5">
        <v>45</v>
      </c>
      <c r="J4072" s="5">
        <v>57.344999999999999</v>
      </c>
      <c r="K4072" s="5">
        <v>124</v>
      </c>
      <c r="L4072" s="5">
        <v>3.5</v>
      </c>
      <c r="M4072" s="16">
        <v>80000</v>
      </c>
      <c r="P4072">
        <f t="shared" si="54"/>
        <v>0</v>
      </c>
    </row>
    <row r="4073" spans="1:16" x14ac:dyDescent="0.25">
      <c r="A4073" s="5" t="s">
        <v>14</v>
      </c>
      <c r="B4073" s="17">
        <v>972638</v>
      </c>
      <c r="C4073" s="14">
        <v>38229</v>
      </c>
      <c r="D4073" s="70" t="s">
        <v>3222</v>
      </c>
      <c r="E4073" s="5">
        <v>1</v>
      </c>
      <c r="F4073" s="5">
        <v>1100</v>
      </c>
      <c r="G4073" s="5">
        <v>45</v>
      </c>
      <c r="H4073" s="5">
        <v>63</v>
      </c>
      <c r="I4073" s="5">
        <v>46</v>
      </c>
      <c r="J4073" s="5">
        <v>5.1929999999999996</v>
      </c>
      <c r="K4073" s="5">
        <v>124</v>
      </c>
      <c r="L4073" s="5">
        <v>11.275</v>
      </c>
      <c r="M4073" s="16">
        <v>60000</v>
      </c>
      <c r="P4073">
        <f t="shared" si="54"/>
        <v>0</v>
      </c>
    </row>
    <row r="4074" spans="1:16" x14ac:dyDescent="0.25">
      <c r="A4074" s="5" t="s">
        <v>14</v>
      </c>
      <c r="B4074" s="17">
        <v>972638</v>
      </c>
      <c r="C4074" s="14">
        <v>38229</v>
      </c>
      <c r="D4074" s="70" t="s">
        <v>3222</v>
      </c>
      <c r="E4074" s="5">
        <v>2</v>
      </c>
      <c r="F4074" s="5">
        <v>1300</v>
      </c>
      <c r="G4074" s="5">
        <v>46</v>
      </c>
      <c r="H4074" s="5">
        <v>63</v>
      </c>
      <c r="I4074" s="5">
        <v>46</v>
      </c>
      <c r="J4074" s="5">
        <v>4.4809999999999999</v>
      </c>
      <c r="K4074" s="5">
        <v>124</v>
      </c>
      <c r="L4074" s="5">
        <v>11.178000000000001</v>
      </c>
      <c r="M4074" s="16">
        <v>30000</v>
      </c>
      <c r="P4074">
        <f t="shared" si="54"/>
        <v>0</v>
      </c>
    </row>
    <row r="4075" spans="1:16" x14ac:dyDescent="0.25">
      <c r="A4075" s="5" t="s">
        <v>14</v>
      </c>
      <c r="B4075" s="17">
        <v>972638</v>
      </c>
      <c r="C4075" s="14">
        <v>38230</v>
      </c>
      <c r="D4075" s="70" t="s">
        <v>3223</v>
      </c>
      <c r="E4075" s="5">
        <v>1</v>
      </c>
      <c r="F4075" s="5">
        <v>1200</v>
      </c>
      <c r="G4075" s="5">
        <v>66</v>
      </c>
      <c r="H4075" s="5">
        <v>61</v>
      </c>
      <c r="I4075" s="5">
        <v>45</v>
      </c>
      <c r="J4075" s="5">
        <v>55.091000000000001</v>
      </c>
      <c r="K4075" s="5">
        <v>124</v>
      </c>
      <c r="L4075" s="5">
        <v>15.724</v>
      </c>
      <c r="M4075" s="16">
        <v>120000</v>
      </c>
      <c r="N4075" s="5">
        <v>1</v>
      </c>
      <c r="P4075">
        <f t="shared" si="54"/>
        <v>1</v>
      </c>
    </row>
    <row r="4076" spans="1:16" x14ac:dyDescent="0.25">
      <c r="A4076" s="5" t="s">
        <v>14</v>
      </c>
      <c r="B4076" s="17">
        <v>972638</v>
      </c>
      <c r="C4076" s="14">
        <v>38233</v>
      </c>
      <c r="D4076" s="70" t="s">
        <v>3224</v>
      </c>
      <c r="E4076" s="5">
        <v>1</v>
      </c>
      <c r="F4076" s="5">
        <v>1600</v>
      </c>
      <c r="G4076" s="5">
        <v>35</v>
      </c>
      <c r="H4076" s="5">
        <v>61</v>
      </c>
      <c r="I4076" s="5">
        <v>46</v>
      </c>
      <c r="J4076" s="5">
        <v>30.321999999999999</v>
      </c>
      <c r="K4076" s="5">
        <v>124</v>
      </c>
      <c r="L4076" s="5">
        <v>16.838999999999999</v>
      </c>
      <c r="M4076" s="16">
        <v>30000</v>
      </c>
      <c r="P4076">
        <f t="shared" si="54"/>
        <v>0</v>
      </c>
    </row>
    <row r="4077" spans="1:16" x14ac:dyDescent="0.25">
      <c r="A4077" s="5" t="s">
        <v>14</v>
      </c>
      <c r="B4077" s="17">
        <v>972638</v>
      </c>
      <c r="C4077" s="14">
        <v>38238</v>
      </c>
      <c r="D4077" s="70" t="s">
        <v>3225</v>
      </c>
      <c r="E4077" s="5">
        <v>1</v>
      </c>
      <c r="F4077" s="5">
        <v>1000</v>
      </c>
      <c r="G4077" s="5">
        <v>53</v>
      </c>
      <c r="H4077" s="5">
        <v>60</v>
      </c>
      <c r="I4077" s="5">
        <v>46</v>
      </c>
      <c r="J4077" s="5">
        <v>39.284999999999997</v>
      </c>
      <c r="K4077" s="5">
        <v>124</v>
      </c>
      <c r="L4077" s="5">
        <v>27.931000000000001</v>
      </c>
      <c r="M4077" s="16">
        <v>60000</v>
      </c>
      <c r="N4077" s="5">
        <v>2</v>
      </c>
      <c r="O4077" s="5">
        <v>2</v>
      </c>
      <c r="P4077">
        <f t="shared" si="54"/>
        <v>4</v>
      </c>
    </row>
    <row r="4078" spans="1:16" x14ac:dyDescent="0.25">
      <c r="A4078" s="5" t="s">
        <v>14</v>
      </c>
      <c r="B4078" s="17">
        <v>972638</v>
      </c>
      <c r="C4078" s="14">
        <v>38238</v>
      </c>
      <c r="D4078" s="70" t="s">
        <v>3225</v>
      </c>
      <c r="E4078" s="5">
        <v>2</v>
      </c>
      <c r="F4078" s="5">
        <v>1100</v>
      </c>
      <c r="G4078" s="5">
        <v>53</v>
      </c>
      <c r="H4078" s="5">
        <v>60</v>
      </c>
      <c r="I4078" s="5">
        <v>46</v>
      </c>
      <c r="J4078" s="5">
        <v>39.485999999999997</v>
      </c>
      <c r="K4078" s="5">
        <v>124</v>
      </c>
      <c r="L4078" s="5">
        <v>27.931000000000001</v>
      </c>
      <c r="M4078" s="16">
        <v>90000</v>
      </c>
      <c r="P4078">
        <f t="shared" si="54"/>
        <v>0</v>
      </c>
    </row>
    <row r="4079" spans="1:16" x14ac:dyDescent="0.25">
      <c r="A4079" s="5" t="s">
        <v>14</v>
      </c>
      <c r="B4079" s="17">
        <v>972638</v>
      </c>
      <c r="C4079" s="14">
        <v>38239</v>
      </c>
      <c r="D4079" s="70" t="s">
        <v>3226</v>
      </c>
      <c r="E4079" s="5">
        <v>1</v>
      </c>
      <c r="F4079" s="5">
        <v>1300</v>
      </c>
      <c r="G4079" s="5">
        <v>24</v>
      </c>
      <c r="H4079" s="5">
        <v>60</v>
      </c>
      <c r="I4079" s="5">
        <v>46</v>
      </c>
      <c r="J4079" s="5">
        <v>43.628999999999998</v>
      </c>
      <c r="K4079" s="5">
        <v>124</v>
      </c>
      <c r="L4079" s="5">
        <v>17.919</v>
      </c>
      <c r="M4079" s="16">
        <v>120000</v>
      </c>
      <c r="P4079">
        <f t="shared" si="54"/>
        <v>0</v>
      </c>
    </row>
    <row r="4080" spans="1:16" x14ac:dyDescent="0.25">
      <c r="A4080" s="5" t="s">
        <v>14</v>
      </c>
      <c r="B4080" s="17">
        <v>972638</v>
      </c>
      <c r="C4080" s="14">
        <v>38246</v>
      </c>
      <c r="D4080" s="70" t="s">
        <v>3227</v>
      </c>
      <c r="E4080" s="5">
        <v>1</v>
      </c>
      <c r="F4080" s="5">
        <v>1300</v>
      </c>
      <c r="G4080" s="5">
        <v>28</v>
      </c>
      <c r="H4080" s="5">
        <v>56</v>
      </c>
      <c r="I4080" s="5">
        <v>46</v>
      </c>
      <c r="J4080" s="5">
        <v>31.736000000000001</v>
      </c>
      <c r="K4080" s="5">
        <v>124</v>
      </c>
      <c r="L4080" s="5">
        <v>14.265000000000001</v>
      </c>
      <c r="M4080" s="16">
        <v>60000</v>
      </c>
      <c r="P4080">
        <f t="shared" si="54"/>
        <v>0</v>
      </c>
    </row>
    <row r="4081" spans="1:16" x14ac:dyDescent="0.25">
      <c r="A4081" s="5" t="s">
        <v>14</v>
      </c>
      <c r="B4081" s="17">
        <v>972638</v>
      </c>
      <c r="C4081" s="14">
        <v>38247</v>
      </c>
      <c r="D4081" s="70" t="s">
        <v>3228</v>
      </c>
      <c r="E4081" s="5">
        <v>1</v>
      </c>
      <c r="F4081" s="5">
        <v>1200</v>
      </c>
      <c r="G4081" s="5">
        <v>22</v>
      </c>
      <c r="H4081" s="5">
        <v>57</v>
      </c>
      <c r="I4081" s="5">
        <v>46</v>
      </c>
      <c r="J4081" s="5">
        <v>30.042999999999999</v>
      </c>
      <c r="K4081" s="5">
        <v>124</v>
      </c>
      <c r="L4081" s="5">
        <v>11.8</v>
      </c>
      <c r="M4081" s="16">
        <v>90000</v>
      </c>
      <c r="P4081">
        <f t="shared" si="54"/>
        <v>0</v>
      </c>
    </row>
    <row r="4082" spans="1:16" x14ac:dyDescent="0.25">
      <c r="A4082" s="5" t="s">
        <v>14</v>
      </c>
      <c r="B4082" s="17">
        <v>972638</v>
      </c>
      <c r="C4082" s="14">
        <v>38249</v>
      </c>
      <c r="D4082" s="70" t="s">
        <v>3229</v>
      </c>
      <c r="E4082" s="5">
        <v>1</v>
      </c>
      <c r="F4082" s="5">
        <v>1600</v>
      </c>
      <c r="G4082" s="5">
        <v>43</v>
      </c>
      <c r="H4082" s="5">
        <v>59</v>
      </c>
      <c r="I4082" s="5">
        <v>46</v>
      </c>
      <c r="J4082" s="5">
        <v>24.623000000000001</v>
      </c>
      <c r="K4082" s="5">
        <v>124</v>
      </c>
      <c r="L4082" s="5">
        <v>22.238</v>
      </c>
      <c r="M4082" s="16">
        <v>40000</v>
      </c>
      <c r="P4082">
        <f t="shared" si="54"/>
        <v>0</v>
      </c>
    </row>
    <row r="4083" spans="1:16" x14ac:dyDescent="0.25">
      <c r="A4083" s="5" t="s">
        <v>14</v>
      </c>
      <c r="B4083" s="17">
        <v>972638</v>
      </c>
      <c r="C4083" s="14">
        <v>38250</v>
      </c>
      <c r="D4083" s="70" t="s">
        <v>3230</v>
      </c>
      <c r="E4083" s="5">
        <v>1</v>
      </c>
      <c r="F4083" s="5">
        <v>1000</v>
      </c>
      <c r="G4083" s="5">
        <v>42</v>
      </c>
      <c r="H4083" s="5">
        <v>60</v>
      </c>
      <c r="I4083" s="5">
        <v>46</v>
      </c>
      <c r="J4083" s="5">
        <v>24.774999999999999</v>
      </c>
      <c r="K4083" s="5">
        <v>124</v>
      </c>
      <c r="L4083" s="5">
        <v>20.527999999999999</v>
      </c>
      <c r="M4083" s="16">
        <v>140000</v>
      </c>
      <c r="P4083">
        <f t="shared" si="54"/>
        <v>0</v>
      </c>
    </row>
    <row r="4084" spans="1:16" x14ac:dyDescent="0.25">
      <c r="A4084" s="5" t="s">
        <v>14</v>
      </c>
      <c r="B4084" s="17">
        <v>972638</v>
      </c>
      <c r="C4084" s="14">
        <v>38251</v>
      </c>
      <c r="D4084" s="70" t="s">
        <v>3231</v>
      </c>
      <c r="E4084" s="5">
        <v>1</v>
      </c>
      <c r="F4084" s="5">
        <v>900</v>
      </c>
      <c r="G4084" s="5">
        <v>25</v>
      </c>
      <c r="H4084" s="5">
        <v>59</v>
      </c>
      <c r="I4084" s="5">
        <v>46</v>
      </c>
      <c r="J4084" s="5">
        <v>18.527999999999999</v>
      </c>
      <c r="K4084" s="5">
        <v>124</v>
      </c>
      <c r="L4084" s="5">
        <v>13.212999999999999</v>
      </c>
      <c r="M4084" s="16">
        <v>60000</v>
      </c>
      <c r="P4084">
        <f t="shared" si="54"/>
        <v>0</v>
      </c>
    </row>
    <row r="4085" spans="1:16" x14ac:dyDescent="0.25">
      <c r="A4085" s="5" t="s">
        <v>14</v>
      </c>
      <c r="B4085" s="17">
        <v>972638</v>
      </c>
      <c r="C4085" s="14">
        <v>38251</v>
      </c>
      <c r="D4085" s="70" t="s">
        <v>3231</v>
      </c>
      <c r="E4085" s="5">
        <v>2</v>
      </c>
      <c r="F4085" s="5">
        <v>1200</v>
      </c>
      <c r="G4085" s="5">
        <v>33</v>
      </c>
      <c r="H4085" s="5">
        <v>59</v>
      </c>
      <c r="I4085" s="5">
        <v>46</v>
      </c>
      <c r="J4085" s="5">
        <v>22.585999999999999</v>
      </c>
      <c r="K4085" s="5">
        <v>124</v>
      </c>
      <c r="L4085" s="5">
        <v>16.201000000000001</v>
      </c>
      <c r="M4085" s="16">
        <v>80000</v>
      </c>
      <c r="P4085">
        <f t="shared" si="54"/>
        <v>0</v>
      </c>
    </row>
    <row r="4086" spans="1:16" x14ac:dyDescent="0.25">
      <c r="A4086" s="5" t="s">
        <v>14</v>
      </c>
      <c r="B4086" s="17">
        <v>972638</v>
      </c>
      <c r="C4086" s="14">
        <v>38252</v>
      </c>
      <c r="D4086" s="70" t="s">
        <v>3232</v>
      </c>
      <c r="E4086" s="5">
        <v>1</v>
      </c>
      <c r="F4086" s="5">
        <v>900</v>
      </c>
      <c r="G4086" s="5">
        <v>22</v>
      </c>
      <c r="H4086" s="5">
        <v>59</v>
      </c>
      <c r="I4086" s="5">
        <v>46</v>
      </c>
      <c r="J4086" s="5">
        <v>16.89</v>
      </c>
      <c r="K4086" s="5">
        <v>124</v>
      </c>
      <c r="L4086" s="5">
        <v>12.531000000000001</v>
      </c>
      <c r="M4086" s="16">
        <v>140000</v>
      </c>
      <c r="P4086">
        <f t="shared" si="54"/>
        <v>0</v>
      </c>
    </row>
    <row r="4087" spans="1:16" x14ac:dyDescent="0.25">
      <c r="A4087" s="5" t="s">
        <v>14</v>
      </c>
      <c r="B4087" s="17">
        <v>972638</v>
      </c>
      <c r="C4087" s="14">
        <v>38253</v>
      </c>
      <c r="D4087" s="70" t="s">
        <v>3233</v>
      </c>
      <c r="E4087" s="5">
        <v>1</v>
      </c>
      <c r="F4087" s="5">
        <v>900</v>
      </c>
      <c r="G4087" s="5">
        <v>28</v>
      </c>
      <c r="H4087" s="5">
        <v>59</v>
      </c>
      <c r="I4087" s="5">
        <v>46</v>
      </c>
      <c r="J4087" s="5">
        <v>9.0730000000000004</v>
      </c>
      <c r="K4087" s="5">
        <v>124</v>
      </c>
      <c r="L4087" s="5">
        <v>6.6040000000000001</v>
      </c>
      <c r="M4087" s="16">
        <v>150000</v>
      </c>
      <c r="P4087">
        <f t="shared" si="54"/>
        <v>0</v>
      </c>
    </row>
    <row r="4088" spans="1:16" x14ac:dyDescent="0.25">
      <c r="A4088" s="5" t="s">
        <v>14</v>
      </c>
      <c r="B4088" s="17">
        <v>972638</v>
      </c>
      <c r="C4088" s="14">
        <v>38254</v>
      </c>
      <c r="D4088" s="70" t="s">
        <v>3234</v>
      </c>
      <c r="E4088" s="5">
        <v>1</v>
      </c>
      <c r="F4088" s="5">
        <v>100</v>
      </c>
      <c r="G4088" s="5">
        <v>15</v>
      </c>
      <c r="H4088" s="5">
        <v>58</v>
      </c>
      <c r="I4088" s="5">
        <v>46</v>
      </c>
      <c r="J4088" s="5">
        <v>8.1780000000000008</v>
      </c>
      <c r="K4088" s="5">
        <v>124</v>
      </c>
      <c r="L4088" s="5">
        <v>2.6949999999999998</v>
      </c>
      <c r="M4088" s="16">
        <v>150000</v>
      </c>
      <c r="P4088">
        <f t="shared" ref="P4088:P4151" si="55">N4088+O4088</f>
        <v>0</v>
      </c>
    </row>
    <row r="4089" spans="1:16" x14ac:dyDescent="0.25">
      <c r="A4089" s="5" t="s">
        <v>14</v>
      </c>
      <c r="B4089" s="17">
        <v>972638</v>
      </c>
      <c r="C4089" s="14">
        <v>38255</v>
      </c>
      <c r="D4089" s="70" t="s">
        <v>3235</v>
      </c>
      <c r="E4089" s="5">
        <v>1</v>
      </c>
      <c r="F4089" s="5">
        <v>1300</v>
      </c>
      <c r="G4089" s="5">
        <v>21</v>
      </c>
      <c r="H4089" s="5">
        <v>59</v>
      </c>
      <c r="I4089" s="5">
        <v>46</v>
      </c>
      <c r="J4089" s="5">
        <v>24.690999999999999</v>
      </c>
      <c r="K4089" s="5">
        <v>124</v>
      </c>
      <c r="L4089" s="5">
        <v>13.483000000000001</v>
      </c>
      <c r="M4089" s="16">
        <v>140000</v>
      </c>
      <c r="P4089">
        <f t="shared" si="55"/>
        <v>0</v>
      </c>
    </row>
    <row r="4090" spans="1:16" x14ac:dyDescent="0.25">
      <c r="A4090" s="5" t="s">
        <v>14</v>
      </c>
      <c r="B4090" s="17">
        <v>972638</v>
      </c>
      <c r="C4090" s="14">
        <v>38256</v>
      </c>
      <c r="D4090" s="70" t="s">
        <v>3236</v>
      </c>
      <c r="E4090" s="5">
        <v>1</v>
      </c>
      <c r="F4090" s="5">
        <v>1200</v>
      </c>
      <c r="G4090" s="5">
        <v>29</v>
      </c>
      <c r="H4090" s="5">
        <v>59</v>
      </c>
      <c r="I4090" s="5">
        <v>46</v>
      </c>
      <c r="J4090" s="5">
        <v>31.686</v>
      </c>
      <c r="K4090" s="5">
        <v>124</v>
      </c>
      <c r="L4090" s="5">
        <v>13.023</v>
      </c>
      <c r="M4090" s="16">
        <v>70000</v>
      </c>
      <c r="O4090" s="5">
        <v>1</v>
      </c>
      <c r="P4090">
        <f t="shared" si="55"/>
        <v>1</v>
      </c>
    </row>
    <row r="4091" spans="1:16" x14ac:dyDescent="0.25">
      <c r="A4091" s="5" t="s">
        <v>14</v>
      </c>
      <c r="B4091" s="17">
        <v>972638</v>
      </c>
      <c r="C4091" s="14">
        <v>38256</v>
      </c>
      <c r="D4091" s="70" t="s">
        <v>3236</v>
      </c>
      <c r="E4091" s="5">
        <v>2</v>
      </c>
      <c r="F4091" s="5">
        <v>1400</v>
      </c>
      <c r="G4091" s="5">
        <v>34</v>
      </c>
      <c r="H4091" s="5">
        <v>59</v>
      </c>
      <c r="I4091" s="5">
        <v>46</v>
      </c>
      <c r="J4091" s="5">
        <v>29.856999999999999</v>
      </c>
      <c r="K4091" s="5">
        <v>124</v>
      </c>
      <c r="L4091" s="5">
        <v>17.123999999999999</v>
      </c>
      <c r="M4091" s="16">
        <v>70000</v>
      </c>
      <c r="N4091" s="5">
        <v>1</v>
      </c>
      <c r="O4091" s="5">
        <v>1</v>
      </c>
      <c r="P4091">
        <f t="shared" si="55"/>
        <v>2</v>
      </c>
    </row>
    <row r="4092" spans="1:16" x14ac:dyDescent="0.25">
      <c r="A4092" s="5" t="s">
        <v>14</v>
      </c>
      <c r="B4092" s="17">
        <v>972638</v>
      </c>
      <c r="C4092" s="14">
        <v>38257</v>
      </c>
      <c r="D4092" s="70" t="s">
        <v>3237</v>
      </c>
      <c r="E4092" s="5">
        <v>1</v>
      </c>
      <c r="F4092" s="5">
        <v>1200</v>
      </c>
      <c r="G4092" s="5">
        <v>47</v>
      </c>
      <c r="H4092" s="5">
        <v>59</v>
      </c>
      <c r="I4092" s="5">
        <v>46</v>
      </c>
      <c r="J4092" s="5">
        <v>33.622999999999998</v>
      </c>
      <c r="K4092" s="5">
        <v>124</v>
      </c>
      <c r="L4092" s="5">
        <v>14.085000000000001</v>
      </c>
      <c r="M4092" s="16">
        <v>115000</v>
      </c>
      <c r="P4092">
        <f t="shared" si="55"/>
        <v>0</v>
      </c>
    </row>
    <row r="4093" spans="1:16" x14ac:dyDescent="0.25">
      <c r="A4093" s="5" t="s">
        <v>14</v>
      </c>
      <c r="B4093" s="17">
        <v>972638</v>
      </c>
      <c r="C4093" s="14">
        <v>38258</v>
      </c>
      <c r="D4093" s="70" t="s">
        <v>3238</v>
      </c>
      <c r="E4093" s="5">
        <v>1</v>
      </c>
      <c r="F4093" s="5">
        <v>1300</v>
      </c>
      <c r="G4093" s="5">
        <v>31</v>
      </c>
      <c r="H4093" s="5">
        <v>59</v>
      </c>
      <c r="I4093" s="5">
        <v>46</v>
      </c>
      <c r="J4093" s="5">
        <v>44.643999999999998</v>
      </c>
      <c r="K4093" s="5">
        <v>124</v>
      </c>
      <c r="L4093" s="5">
        <v>18.748000000000001</v>
      </c>
      <c r="M4093" s="16">
        <v>60000</v>
      </c>
      <c r="P4093">
        <f t="shared" si="55"/>
        <v>0</v>
      </c>
    </row>
    <row r="4094" spans="1:16" x14ac:dyDescent="0.25">
      <c r="A4094" s="5" t="s">
        <v>14</v>
      </c>
      <c r="B4094" s="17">
        <v>972638</v>
      </c>
      <c r="C4094" s="14">
        <v>38261</v>
      </c>
      <c r="D4094" s="70" t="s">
        <v>3239</v>
      </c>
      <c r="E4094" s="5">
        <v>1</v>
      </c>
      <c r="F4094" s="5">
        <v>1500</v>
      </c>
      <c r="G4094" s="5">
        <v>54</v>
      </c>
      <c r="H4094" s="5">
        <v>56</v>
      </c>
      <c r="I4094" s="5">
        <v>46</v>
      </c>
      <c r="J4094" s="5">
        <v>25.67</v>
      </c>
      <c r="K4094" s="5">
        <v>124</v>
      </c>
      <c r="L4094" s="5">
        <v>24.608000000000001</v>
      </c>
      <c r="M4094" s="16">
        <v>60000</v>
      </c>
      <c r="P4094">
        <f t="shared" si="55"/>
        <v>0</v>
      </c>
    </row>
    <row r="4095" spans="1:16" x14ac:dyDescent="0.25">
      <c r="A4095" s="5" t="s">
        <v>14</v>
      </c>
      <c r="B4095" s="17">
        <v>972638</v>
      </c>
      <c r="C4095" s="14">
        <v>38261</v>
      </c>
      <c r="D4095" s="70" t="s">
        <v>3239</v>
      </c>
      <c r="E4095" s="5">
        <v>2</v>
      </c>
      <c r="F4095" s="5">
        <v>1600</v>
      </c>
      <c r="G4095" s="5">
        <v>53</v>
      </c>
      <c r="H4095" s="5">
        <v>56</v>
      </c>
      <c r="I4095" s="5">
        <v>46</v>
      </c>
      <c r="J4095" s="5">
        <v>25.393000000000001</v>
      </c>
      <c r="K4095" s="5">
        <v>124</v>
      </c>
      <c r="L4095" s="5">
        <v>24.327000000000002</v>
      </c>
      <c r="M4095" s="16">
        <v>60000</v>
      </c>
      <c r="P4095">
        <f t="shared" si="55"/>
        <v>0</v>
      </c>
    </row>
    <row r="4096" spans="1:16" x14ac:dyDescent="0.25">
      <c r="A4096" s="5" t="s">
        <v>14</v>
      </c>
      <c r="B4096" s="17">
        <v>972638</v>
      </c>
      <c r="C4096" s="14">
        <v>38262</v>
      </c>
      <c r="D4096" s="70" t="s">
        <v>3240</v>
      </c>
      <c r="E4096" s="5">
        <v>1</v>
      </c>
      <c r="F4096" s="5">
        <v>1300</v>
      </c>
      <c r="G4096" s="5">
        <v>53</v>
      </c>
      <c r="H4096" s="5">
        <v>59</v>
      </c>
      <c r="I4096" s="5">
        <v>46</v>
      </c>
      <c r="J4096" s="5">
        <v>48.433999999999997</v>
      </c>
      <c r="K4096" s="5">
        <v>124</v>
      </c>
      <c r="L4096" s="5">
        <v>32.145000000000003</v>
      </c>
      <c r="M4096" s="16">
        <v>30000</v>
      </c>
      <c r="N4096" s="5">
        <v>1</v>
      </c>
      <c r="P4096">
        <f t="shared" si="55"/>
        <v>1</v>
      </c>
    </row>
    <row r="4097" spans="1:16" x14ac:dyDescent="0.25">
      <c r="A4097" s="5" t="s">
        <v>14</v>
      </c>
      <c r="B4097" s="17">
        <v>972638</v>
      </c>
      <c r="C4097" s="14">
        <v>38263</v>
      </c>
      <c r="D4097" s="70" t="s">
        <v>3241</v>
      </c>
      <c r="E4097" s="5">
        <v>1</v>
      </c>
      <c r="F4097" s="5">
        <v>1200</v>
      </c>
      <c r="G4097" s="5">
        <v>66</v>
      </c>
      <c r="H4097" s="5">
        <v>58</v>
      </c>
      <c r="I4097" s="5">
        <v>46</v>
      </c>
      <c r="J4097" s="5">
        <v>4.181</v>
      </c>
      <c r="K4097" s="5">
        <v>124</v>
      </c>
      <c r="L4097" s="5">
        <v>23.277999999999999</v>
      </c>
      <c r="M4097" s="16">
        <v>140000</v>
      </c>
      <c r="P4097">
        <f t="shared" si="55"/>
        <v>0</v>
      </c>
    </row>
    <row r="4098" spans="1:16" x14ac:dyDescent="0.25">
      <c r="A4098" s="5" t="s">
        <v>14</v>
      </c>
      <c r="B4098" s="17">
        <v>972638</v>
      </c>
      <c r="C4098" s="14">
        <v>38264</v>
      </c>
      <c r="D4098" s="70" t="s">
        <v>3242</v>
      </c>
      <c r="E4098" s="5">
        <v>1</v>
      </c>
      <c r="F4098" s="5">
        <v>1600</v>
      </c>
      <c r="G4098" s="5">
        <v>83</v>
      </c>
      <c r="H4098" s="5">
        <v>60</v>
      </c>
      <c r="I4098" s="5">
        <v>46</v>
      </c>
      <c r="J4098" s="5">
        <v>3.4449999999999998</v>
      </c>
      <c r="K4098" s="5">
        <v>124</v>
      </c>
      <c r="L4098" s="5">
        <v>27.527000000000001</v>
      </c>
      <c r="M4098" s="16">
        <v>50000</v>
      </c>
      <c r="P4098">
        <f t="shared" si="55"/>
        <v>0</v>
      </c>
    </row>
    <row r="4099" spans="1:16" x14ac:dyDescent="0.25">
      <c r="A4099" s="5" t="s">
        <v>14</v>
      </c>
      <c r="B4099" s="17">
        <v>972638</v>
      </c>
      <c r="C4099" s="14">
        <v>38264</v>
      </c>
      <c r="D4099" s="70" t="s">
        <v>3242</v>
      </c>
      <c r="E4099" s="5">
        <v>2</v>
      </c>
      <c r="F4099" s="5">
        <v>1700</v>
      </c>
      <c r="G4099" s="5">
        <v>76</v>
      </c>
      <c r="H4099" s="5">
        <v>60</v>
      </c>
      <c r="I4099" s="5">
        <v>46</v>
      </c>
      <c r="J4099" s="5">
        <v>2.5489999999999999</v>
      </c>
      <c r="K4099" s="5">
        <v>124</v>
      </c>
      <c r="L4099" s="5">
        <v>28.472000000000001</v>
      </c>
      <c r="M4099" s="16">
        <v>100000</v>
      </c>
      <c r="P4099">
        <f t="shared" si="55"/>
        <v>0</v>
      </c>
    </row>
    <row r="4100" spans="1:16" x14ac:dyDescent="0.25">
      <c r="A4100" s="5" t="s">
        <v>14</v>
      </c>
      <c r="B4100" s="17">
        <v>972638</v>
      </c>
      <c r="C4100" s="14">
        <v>38271</v>
      </c>
      <c r="D4100" s="70" t="s">
        <v>3243</v>
      </c>
      <c r="E4100" s="5">
        <v>1</v>
      </c>
      <c r="F4100" s="5">
        <v>1200</v>
      </c>
      <c r="G4100" s="5">
        <v>33</v>
      </c>
      <c r="H4100" s="5">
        <v>56</v>
      </c>
      <c r="I4100" s="5">
        <v>46</v>
      </c>
      <c r="J4100" s="5">
        <v>24.53</v>
      </c>
      <c r="K4100" s="5">
        <v>124</v>
      </c>
      <c r="L4100" s="5">
        <v>18.006</v>
      </c>
      <c r="M4100" s="16">
        <v>50000</v>
      </c>
      <c r="P4100">
        <f t="shared" si="55"/>
        <v>0</v>
      </c>
    </row>
    <row r="4101" spans="1:16" x14ac:dyDescent="0.25">
      <c r="A4101" s="5" t="s">
        <v>14</v>
      </c>
      <c r="B4101" s="17">
        <v>972638</v>
      </c>
      <c r="C4101" s="14">
        <v>38271</v>
      </c>
      <c r="D4101" s="70" t="s">
        <v>3243</v>
      </c>
      <c r="E4101" s="5">
        <v>2</v>
      </c>
      <c r="F4101" s="5">
        <v>1500</v>
      </c>
      <c r="G4101" s="5">
        <v>37</v>
      </c>
      <c r="H4101" s="5">
        <v>56</v>
      </c>
      <c r="I4101" s="5">
        <v>46</v>
      </c>
      <c r="J4101" s="5">
        <v>21.620999999999999</v>
      </c>
      <c r="K4101" s="5">
        <v>124</v>
      </c>
      <c r="L4101" s="5">
        <v>17.504999999999999</v>
      </c>
      <c r="M4101" s="16">
        <v>100000</v>
      </c>
      <c r="P4101">
        <f t="shared" si="55"/>
        <v>0</v>
      </c>
    </row>
    <row r="4102" spans="1:16" x14ac:dyDescent="0.25">
      <c r="A4102" s="5" t="s">
        <v>14</v>
      </c>
      <c r="B4102" s="17">
        <v>972638</v>
      </c>
      <c r="C4102" s="14">
        <v>38272</v>
      </c>
      <c r="D4102" s="70" t="s">
        <v>3244</v>
      </c>
      <c r="E4102" s="5">
        <v>1</v>
      </c>
      <c r="F4102" s="5">
        <v>1000</v>
      </c>
      <c r="G4102" s="5">
        <v>37</v>
      </c>
      <c r="H4102" s="5">
        <v>58</v>
      </c>
      <c r="I4102" s="5">
        <v>46</v>
      </c>
      <c r="J4102" s="5">
        <v>20.309000000000001</v>
      </c>
      <c r="K4102" s="5">
        <v>124</v>
      </c>
      <c r="L4102" s="5">
        <v>17.117000000000001</v>
      </c>
      <c r="M4102" s="16">
        <v>150000</v>
      </c>
      <c r="P4102">
        <f t="shared" si="55"/>
        <v>0</v>
      </c>
    </row>
    <row r="4103" spans="1:16" x14ac:dyDescent="0.25">
      <c r="A4103" s="5" t="s">
        <v>14</v>
      </c>
      <c r="B4103" s="17">
        <v>972638</v>
      </c>
      <c r="C4103" s="14">
        <v>38273</v>
      </c>
      <c r="D4103" s="70" t="s">
        <v>3245</v>
      </c>
      <c r="E4103" s="5">
        <v>1</v>
      </c>
      <c r="F4103" s="5">
        <v>1300</v>
      </c>
      <c r="G4103" s="5">
        <v>19</v>
      </c>
      <c r="H4103" s="5">
        <v>56</v>
      </c>
      <c r="I4103" s="5">
        <v>46</v>
      </c>
      <c r="J4103" s="5">
        <v>18.927</v>
      </c>
      <c r="K4103" s="5">
        <v>124</v>
      </c>
      <c r="L4103" s="5">
        <v>11.234999999999999</v>
      </c>
      <c r="M4103" s="16">
        <v>20000</v>
      </c>
      <c r="P4103">
        <f t="shared" si="55"/>
        <v>0</v>
      </c>
    </row>
    <row r="4104" spans="1:16" x14ac:dyDescent="0.25">
      <c r="A4104" s="5" t="s">
        <v>293</v>
      </c>
      <c r="B4104" s="42">
        <v>549243</v>
      </c>
      <c r="C4104" s="14">
        <v>38188</v>
      </c>
      <c r="D4104" s="70" t="s">
        <v>3246</v>
      </c>
      <c r="E4104" s="5">
        <v>1</v>
      </c>
      <c r="F4104" s="5">
        <v>925</v>
      </c>
      <c r="G4104" s="5">
        <v>25</v>
      </c>
      <c r="H4104" s="5">
        <v>56</v>
      </c>
      <c r="I4104" s="5">
        <v>45</v>
      </c>
      <c r="J4104" s="5">
        <v>54</v>
      </c>
      <c r="K4104" s="5">
        <v>124</v>
      </c>
      <c r="L4104" s="5">
        <v>4</v>
      </c>
      <c r="M4104" s="16">
        <v>20000</v>
      </c>
      <c r="O4104" s="5">
        <v>1</v>
      </c>
      <c r="P4104">
        <f t="shared" si="55"/>
        <v>1</v>
      </c>
    </row>
    <row r="4105" spans="1:16" x14ac:dyDescent="0.25">
      <c r="A4105" s="5" t="s">
        <v>293</v>
      </c>
      <c r="B4105" s="42">
        <v>549243</v>
      </c>
      <c r="C4105" s="14">
        <v>38188</v>
      </c>
      <c r="D4105" s="70" t="s">
        <v>3246</v>
      </c>
      <c r="E4105" s="5">
        <v>2</v>
      </c>
      <c r="G4105" s="5">
        <v>38</v>
      </c>
      <c r="H4105" s="5">
        <v>57</v>
      </c>
      <c r="I4105" s="5">
        <v>45</v>
      </c>
      <c r="J4105" s="5">
        <v>54</v>
      </c>
      <c r="K4105" s="5">
        <v>124</v>
      </c>
      <c r="L4105" s="5">
        <v>3</v>
      </c>
      <c r="M4105" s="16">
        <v>0</v>
      </c>
      <c r="P4105">
        <f t="shared" si="55"/>
        <v>0</v>
      </c>
    </row>
    <row r="4106" spans="1:16" x14ac:dyDescent="0.25">
      <c r="A4106" s="5" t="s">
        <v>293</v>
      </c>
      <c r="B4106" s="42">
        <v>549243</v>
      </c>
      <c r="C4106" s="14">
        <v>38191</v>
      </c>
      <c r="D4106" s="70" t="s">
        <v>3247</v>
      </c>
      <c r="E4106" s="5">
        <v>1</v>
      </c>
      <c r="F4106" s="5">
        <v>710</v>
      </c>
      <c r="G4106" s="5">
        <v>22</v>
      </c>
      <c r="H4106" s="5">
        <v>56</v>
      </c>
      <c r="I4106" s="5">
        <v>45</v>
      </c>
      <c r="J4106" s="5">
        <v>7</v>
      </c>
      <c r="K4106" s="5">
        <v>124</v>
      </c>
      <c r="L4106" s="5">
        <v>4</v>
      </c>
      <c r="M4106" s="16">
        <v>60000</v>
      </c>
      <c r="P4106">
        <f t="shared" si="55"/>
        <v>0</v>
      </c>
    </row>
    <row r="4107" spans="1:16" x14ac:dyDescent="0.25">
      <c r="A4107" s="5" t="s">
        <v>293</v>
      </c>
      <c r="B4107" s="42">
        <v>549243</v>
      </c>
      <c r="C4107" s="14">
        <v>38191</v>
      </c>
      <c r="D4107" s="70" t="s">
        <v>3247</v>
      </c>
      <c r="E4107" s="5">
        <v>2</v>
      </c>
      <c r="F4107" s="5">
        <v>1010</v>
      </c>
      <c r="G4107" s="5">
        <v>24</v>
      </c>
      <c r="H4107" s="5">
        <v>56</v>
      </c>
      <c r="I4107" s="5">
        <v>45</v>
      </c>
      <c r="J4107" s="5">
        <v>5</v>
      </c>
      <c r="K4107" s="5">
        <v>124</v>
      </c>
      <c r="L4107" s="5">
        <v>4</v>
      </c>
      <c r="M4107" s="16">
        <v>50000</v>
      </c>
      <c r="N4107" s="5">
        <v>1</v>
      </c>
      <c r="O4107" s="5">
        <v>1</v>
      </c>
      <c r="P4107">
        <f t="shared" si="55"/>
        <v>2</v>
      </c>
    </row>
    <row r="4108" spans="1:16" x14ac:dyDescent="0.25">
      <c r="A4108" s="5" t="s">
        <v>293</v>
      </c>
      <c r="B4108" s="42">
        <v>549243</v>
      </c>
      <c r="C4108" s="14">
        <v>38193</v>
      </c>
      <c r="D4108" s="70" t="s">
        <v>3248</v>
      </c>
      <c r="E4108" s="5">
        <v>1</v>
      </c>
      <c r="F4108" s="5">
        <v>1130</v>
      </c>
      <c r="G4108" s="5">
        <v>20</v>
      </c>
      <c r="H4108" s="5">
        <v>58</v>
      </c>
      <c r="I4108" s="5">
        <v>46</v>
      </c>
      <c r="J4108" s="5">
        <v>10</v>
      </c>
      <c r="K4108" s="5">
        <v>124</v>
      </c>
      <c r="L4108" s="5">
        <v>6</v>
      </c>
      <c r="M4108" s="16">
        <v>0</v>
      </c>
      <c r="P4108">
        <f t="shared" si="55"/>
        <v>0</v>
      </c>
    </row>
    <row r="4109" spans="1:16" x14ac:dyDescent="0.25">
      <c r="A4109" s="5" t="s">
        <v>293</v>
      </c>
      <c r="B4109" s="42">
        <v>549243</v>
      </c>
      <c r="C4109" s="14">
        <v>38193</v>
      </c>
      <c r="D4109" s="70" t="s">
        <v>3248</v>
      </c>
      <c r="E4109" s="5">
        <v>2</v>
      </c>
      <c r="F4109" s="5">
        <v>1205</v>
      </c>
      <c r="G4109" s="5">
        <v>24</v>
      </c>
      <c r="H4109" s="5">
        <v>58</v>
      </c>
      <c r="I4109" s="5">
        <v>46</v>
      </c>
      <c r="J4109" s="5">
        <v>8</v>
      </c>
      <c r="K4109" s="5">
        <v>124</v>
      </c>
      <c r="L4109" s="5">
        <v>6</v>
      </c>
      <c r="M4109" s="16">
        <v>90000</v>
      </c>
      <c r="N4109" s="5">
        <v>1</v>
      </c>
      <c r="P4109">
        <f t="shared" si="55"/>
        <v>1</v>
      </c>
    </row>
    <row r="4110" spans="1:16" x14ac:dyDescent="0.25">
      <c r="A4110" s="5" t="s">
        <v>293</v>
      </c>
      <c r="B4110" s="42">
        <v>549243</v>
      </c>
      <c r="C4110" s="14">
        <v>38194</v>
      </c>
      <c r="D4110" s="70" t="s">
        <v>3249</v>
      </c>
      <c r="E4110" s="5">
        <v>1</v>
      </c>
      <c r="F4110" s="5">
        <v>1030</v>
      </c>
      <c r="G4110" s="5">
        <v>48</v>
      </c>
      <c r="H4110" s="5">
        <v>63</v>
      </c>
      <c r="I4110" s="5">
        <v>46</v>
      </c>
      <c r="J4110" s="5">
        <v>7</v>
      </c>
      <c r="K4110" s="5">
        <v>124</v>
      </c>
      <c r="L4110" s="5">
        <v>13</v>
      </c>
      <c r="M4110" s="16">
        <v>24000</v>
      </c>
      <c r="O4110" s="5">
        <v>1</v>
      </c>
      <c r="P4110">
        <f t="shared" si="55"/>
        <v>1</v>
      </c>
    </row>
    <row r="4111" spans="1:16" x14ac:dyDescent="0.25">
      <c r="A4111" s="5" t="s">
        <v>293</v>
      </c>
      <c r="B4111" s="42">
        <v>549243</v>
      </c>
      <c r="C4111" s="14">
        <v>38194</v>
      </c>
      <c r="D4111" s="70" t="s">
        <v>3249</v>
      </c>
      <c r="E4111" s="5">
        <v>2</v>
      </c>
      <c r="F4111" s="5">
        <v>1630</v>
      </c>
      <c r="G4111" s="5">
        <v>38</v>
      </c>
      <c r="H4111" s="5">
        <v>63</v>
      </c>
      <c r="I4111" s="5">
        <v>46</v>
      </c>
      <c r="J4111" s="5">
        <v>1</v>
      </c>
      <c r="K4111" s="5">
        <v>124</v>
      </c>
      <c r="L4111" s="5">
        <v>2</v>
      </c>
      <c r="M4111" s="16">
        <v>24000</v>
      </c>
      <c r="P4111">
        <f t="shared" si="55"/>
        <v>0</v>
      </c>
    </row>
    <row r="4112" spans="1:16" x14ac:dyDescent="0.25">
      <c r="A4112" s="5" t="s">
        <v>293</v>
      </c>
      <c r="B4112" s="42">
        <v>549243</v>
      </c>
      <c r="C4112" s="14">
        <v>38195</v>
      </c>
      <c r="D4112" s="70" t="s">
        <v>3250</v>
      </c>
      <c r="E4112" s="5">
        <v>1</v>
      </c>
      <c r="F4112" s="5">
        <v>830</v>
      </c>
      <c r="G4112" s="5">
        <v>28</v>
      </c>
      <c r="H4112" s="5">
        <v>58</v>
      </c>
      <c r="I4112" s="5">
        <v>46</v>
      </c>
      <c r="J4112" s="5">
        <v>5</v>
      </c>
      <c r="K4112" s="5">
        <v>124</v>
      </c>
      <c r="L4112" s="5">
        <v>3</v>
      </c>
      <c r="M4112" s="16">
        <v>16000</v>
      </c>
      <c r="N4112" s="5">
        <v>2</v>
      </c>
      <c r="P4112">
        <f t="shared" si="55"/>
        <v>2</v>
      </c>
    </row>
    <row r="4113" spans="1:23" x14ac:dyDescent="0.25">
      <c r="A4113" s="5" t="s">
        <v>293</v>
      </c>
      <c r="B4113" s="42">
        <v>549243</v>
      </c>
      <c r="C4113" s="14">
        <v>38195</v>
      </c>
      <c r="D4113" s="70" t="s">
        <v>3250</v>
      </c>
      <c r="E4113" s="5">
        <v>2</v>
      </c>
      <c r="F4113" s="5">
        <v>1230</v>
      </c>
      <c r="G4113" s="5">
        <v>12</v>
      </c>
      <c r="H4113" s="5">
        <v>61</v>
      </c>
      <c r="I4113" s="5">
        <v>45</v>
      </c>
      <c r="J4113" s="5">
        <v>58</v>
      </c>
      <c r="K4113" s="5">
        <v>123</v>
      </c>
      <c r="L4113" s="5">
        <v>59</v>
      </c>
      <c r="M4113" s="16">
        <v>100000</v>
      </c>
      <c r="N4113" s="5">
        <v>1</v>
      </c>
      <c r="O4113" s="5">
        <v>1</v>
      </c>
      <c r="P4113">
        <f t="shared" si="55"/>
        <v>2</v>
      </c>
      <c r="W4113" s="5" t="s">
        <v>487</v>
      </c>
    </row>
    <row r="4114" spans="1:23" x14ac:dyDescent="0.25">
      <c r="A4114" s="5" t="s">
        <v>293</v>
      </c>
      <c r="B4114" s="42">
        <v>549243</v>
      </c>
      <c r="C4114" s="14">
        <v>38196</v>
      </c>
      <c r="D4114" s="70" t="s">
        <v>3251</v>
      </c>
      <c r="E4114" s="5">
        <v>1</v>
      </c>
      <c r="F4114" s="5">
        <v>1315</v>
      </c>
      <c r="G4114" s="5">
        <v>15</v>
      </c>
      <c r="H4114" s="5">
        <v>60</v>
      </c>
      <c r="I4114" s="5">
        <v>45</v>
      </c>
      <c r="J4114" s="5">
        <v>51</v>
      </c>
      <c r="K4114" s="5">
        <v>124</v>
      </c>
      <c r="L4114" s="5">
        <v>0</v>
      </c>
      <c r="M4114" s="16">
        <v>110000</v>
      </c>
      <c r="O4114" s="5">
        <v>2</v>
      </c>
      <c r="P4114">
        <f t="shared" si="55"/>
        <v>2</v>
      </c>
    </row>
    <row r="4115" spans="1:23" x14ac:dyDescent="0.25">
      <c r="A4115" s="5" t="s">
        <v>293</v>
      </c>
      <c r="B4115" s="42">
        <v>549243</v>
      </c>
      <c r="C4115" s="14">
        <v>38198</v>
      </c>
      <c r="D4115" s="70" t="s">
        <v>3252</v>
      </c>
      <c r="E4115" s="5">
        <v>1</v>
      </c>
      <c r="F4115" s="5">
        <v>1230</v>
      </c>
      <c r="G4115" s="5">
        <v>24</v>
      </c>
      <c r="H4115" s="5">
        <v>59</v>
      </c>
      <c r="I4115" s="5">
        <v>46</v>
      </c>
      <c r="J4115" s="5">
        <v>28</v>
      </c>
      <c r="K4115" s="5">
        <v>124</v>
      </c>
      <c r="L4115" s="5">
        <v>12</v>
      </c>
      <c r="M4115" s="16">
        <v>40000</v>
      </c>
      <c r="O4115" s="5">
        <v>2</v>
      </c>
      <c r="P4115">
        <f t="shared" si="55"/>
        <v>2</v>
      </c>
      <c r="W4115" s="5" t="s">
        <v>485</v>
      </c>
    </row>
    <row r="4116" spans="1:23" x14ac:dyDescent="0.25">
      <c r="A4116" s="5" t="s">
        <v>293</v>
      </c>
      <c r="B4116" s="42">
        <v>549243</v>
      </c>
      <c r="C4116" s="14">
        <v>38198</v>
      </c>
      <c r="D4116" s="70" t="s">
        <v>3252</v>
      </c>
      <c r="E4116" s="5">
        <v>2</v>
      </c>
      <c r="F4116" s="5">
        <v>1500</v>
      </c>
      <c r="G4116" s="5">
        <v>15</v>
      </c>
      <c r="H4116" s="5">
        <v>61</v>
      </c>
      <c r="I4116" s="5">
        <v>46</v>
      </c>
      <c r="J4116" s="5">
        <v>29</v>
      </c>
      <c r="K4116" s="5">
        <v>124</v>
      </c>
      <c r="L4116" s="5">
        <v>8</v>
      </c>
      <c r="M4116" s="16">
        <v>36000</v>
      </c>
      <c r="P4116">
        <f t="shared" si="55"/>
        <v>0</v>
      </c>
    </row>
    <row r="4117" spans="1:23" x14ac:dyDescent="0.25">
      <c r="A4117" s="5" t="s">
        <v>293</v>
      </c>
      <c r="B4117" s="42">
        <v>549243</v>
      </c>
      <c r="C4117" s="14">
        <v>38198</v>
      </c>
      <c r="D4117" s="70" t="s">
        <v>3252</v>
      </c>
      <c r="E4117" s="5">
        <v>3</v>
      </c>
      <c r="F4117" s="5">
        <v>1705</v>
      </c>
      <c r="G4117" s="5">
        <v>15</v>
      </c>
      <c r="H4117" s="5">
        <v>61</v>
      </c>
      <c r="I4117" s="5">
        <v>46</v>
      </c>
      <c r="J4117" s="5">
        <v>30</v>
      </c>
      <c r="K4117" s="5">
        <v>124</v>
      </c>
      <c r="L4117" s="5">
        <v>8</v>
      </c>
      <c r="M4117" s="16">
        <v>40000</v>
      </c>
      <c r="P4117">
        <f t="shared" si="55"/>
        <v>0</v>
      </c>
    </row>
    <row r="4118" spans="1:23" x14ac:dyDescent="0.25">
      <c r="A4118" s="5" t="s">
        <v>293</v>
      </c>
      <c r="B4118" s="42">
        <v>549243</v>
      </c>
      <c r="C4118" s="14">
        <v>38199</v>
      </c>
      <c r="D4118" s="70" t="s">
        <v>3253</v>
      </c>
      <c r="E4118" s="5">
        <v>1</v>
      </c>
      <c r="F4118" s="5">
        <v>1215</v>
      </c>
      <c r="G4118" s="5">
        <v>29</v>
      </c>
      <c r="H4118" s="5">
        <v>59</v>
      </c>
      <c r="I4118" s="5">
        <v>46</v>
      </c>
      <c r="J4118" s="5">
        <v>29</v>
      </c>
      <c r="K4118" s="5">
        <v>124</v>
      </c>
      <c r="L4118" s="5">
        <v>14</v>
      </c>
      <c r="M4118" s="16">
        <v>90000</v>
      </c>
      <c r="O4118" s="5">
        <v>3</v>
      </c>
      <c r="P4118">
        <f t="shared" si="55"/>
        <v>3</v>
      </c>
    </row>
    <row r="4119" spans="1:23" x14ac:dyDescent="0.25">
      <c r="A4119" s="5" t="s">
        <v>293</v>
      </c>
      <c r="B4119" s="42">
        <v>549243</v>
      </c>
      <c r="C4119" s="14">
        <v>38200</v>
      </c>
      <c r="D4119" s="71" t="s">
        <v>6916</v>
      </c>
      <c r="E4119" s="5">
        <v>1</v>
      </c>
      <c r="F4119" s="5">
        <v>1330</v>
      </c>
      <c r="G4119" s="5">
        <v>21</v>
      </c>
      <c r="H4119" s="5">
        <v>61</v>
      </c>
      <c r="I4119" s="5">
        <v>46</v>
      </c>
      <c r="J4119" s="5">
        <v>40</v>
      </c>
      <c r="K4119" s="5">
        <v>124</v>
      </c>
      <c r="L4119" s="5">
        <v>12</v>
      </c>
      <c r="M4119" s="16">
        <v>0</v>
      </c>
      <c r="P4119">
        <f t="shared" si="55"/>
        <v>0</v>
      </c>
    </row>
    <row r="4120" spans="1:23" x14ac:dyDescent="0.25">
      <c r="A4120" s="5" t="s">
        <v>293</v>
      </c>
      <c r="B4120" s="42">
        <v>549243</v>
      </c>
      <c r="C4120" s="14">
        <v>38200</v>
      </c>
      <c r="D4120" s="71" t="s">
        <v>6916</v>
      </c>
      <c r="E4120" s="5">
        <v>2</v>
      </c>
      <c r="F4120" s="5">
        <v>1445</v>
      </c>
      <c r="G4120" s="5">
        <v>16</v>
      </c>
      <c r="H4120" s="5">
        <v>61</v>
      </c>
      <c r="I4120" s="5">
        <v>46</v>
      </c>
      <c r="J4120" s="5">
        <v>41</v>
      </c>
      <c r="K4120" s="5">
        <v>124</v>
      </c>
      <c r="L4120" s="5">
        <v>11</v>
      </c>
      <c r="M4120" s="16">
        <v>0</v>
      </c>
      <c r="P4120">
        <f t="shared" si="55"/>
        <v>0</v>
      </c>
    </row>
    <row r="4121" spans="1:23" x14ac:dyDescent="0.25">
      <c r="A4121" s="5" t="s">
        <v>293</v>
      </c>
      <c r="B4121" s="42">
        <v>549243</v>
      </c>
      <c r="C4121" s="14">
        <v>38200</v>
      </c>
      <c r="D4121" s="71" t="s">
        <v>6916</v>
      </c>
      <c r="E4121" s="5">
        <v>3</v>
      </c>
      <c r="F4121" s="5">
        <v>1540</v>
      </c>
      <c r="G4121" s="5">
        <v>18</v>
      </c>
      <c r="H4121" s="5">
        <v>61</v>
      </c>
      <c r="I4121" s="5">
        <v>46</v>
      </c>
      <c r="J4121" s="5">
        <v>38</v>
      </c>
      <c r="K4121" s="5">
        <v>124</v>
      </c>
      <c r="L4121" s="5">
        <v>11</v>
      </c>
      <c r="M4121" s="16">
        <v>0</v>
      </c>
      <c r="P4121">
        <f t="shared" si="55"/>
        <v>0</v>
      </c>
    </row>
    <row r="4122" spans="1:23" x14ac:dyDescent="0.25">
      <c r="A4122" s="5" t="s">
        <v>293</v>
      </c>
      <c r="B4122" s="42">
        <v>549243</v>
      </c>
      <c r="C4122" s="14">
        <v>38200</v>
      </c>
      <c r="D4122" s="71" t="s">
        <v>6916</v>
      </c>
      <c r="E4122" s="5">
        <v>4</v>
      </c>
      <c r="F4122" s="5">
        <v>1850</v>
      </c>
      <c r="G4122" s="5">
        <v>12</v>
      </c>
      <c r="H4122" s="5">
        <v>60</v>
      </c>
      <c r="I4122" s="5">
        <v>46</v>
      </c>
      <c r="J4122" s="5">
        <v>37</v>
      </c>
      <c r="K4122" s="5">
        <v>124</v>
      </c>
      <c r="L4122" s="5">
        <v>9</v>
      </c>
      <c r="M4122" s="16">
        <v>0</v>
      </c>
      <c r="P4122">
        <f t="shared" si="55"/>
        <v>0</v>
      </c>
    </row>
    <row r="4123" spans="1:23" x14ac:dyDescent="0.25">
      <c r="A4123" s="5" t="s">
        <v>293</v>
      </c>
      <c r="B4123" s="42">
        <v>549243</v>
      </c>
      <c r="C4123" s="14">
        <v>38201</v>
      </c>
      <c r="D4123" s="70" t="s">
        <v>3254</v>
      </c>
      <c r="E4123" s="5">
        <v>1</v>
      </c>
      <c r="F4123" s="5">
        <v>1210</v>
      </c>
      <c r="G4123" s="5">
        <v>12</v>
      </c>
      <c r="H4123" s="5">
        <v>61</v>
      </c>
      <c r="I4123" s="5">
        <v>46</v>
      </c>
      <c r="J4123" s="5">
        <v>38</v>
      </c>
      <c r="K4123" s="5">
        <v>124</v>
      </c>
      <c r="L4123" s="5">
        <v>9</v>
      </c>
      <c r="M4123" s="16">
        <v>90000</v>
      </c>
      <c r="P4123">
        <f t="shared" si="55"/>
        <v>0</v>
      </c>
    </row>
    <row r="4124" spans="1:23" x14ac:dyDescent="0.25">
      <c r="A4124" s="5" t="s">
        <v>293</v>
      </c>
      <c r="B4124" s="42">
        <v>549243</v>
      </c>
      <c r="C4124" s="14">
        <v>38202</v>
      </c>
      <c r="D4124" s="70" t="s">
        <v>3255</v>
      </c>
      <c r="E4124" s="5">
        <v>1</v>
      </c>
      <c r="F4124" s="5">
        <v>2035</v>
      </c>
      <c r="G4124" s="5">
        <v>24</v>
      </c>
      <c r="H4124" s="5">
        <v>59</v>
      </c>
      <c r="I4124" s="5">
        <v>46</v>
      </c>
      <c r="J4124" s="5">
        <v>20</v>
      </c>
      <c r="K4124" s="5">
        <v>124</v>
      </c>
      <c r="L4124" s="5">
        <v>15</v>
      </c>
      <c r="M4124" s="16">
        <v>30000</v>
      </c>
      <c r="P4124">
        <f t="shared" si="55"/>
        <v>0</v>
      </c>
    </row>
    <row r="4125" spans="1:23" x14ac:dyDescent="0.25">
      <c r="A4125" s="5" t="s">
        <v>293</v>
      </c>
      <c r="B4125" s="42">
        <v>549243</v>
      </c>
      <c r="C4125" s="14">
        <v>38204</v>
      </c>
      <c r="D4125" s="70" t="s">
        <v>3256</v>
      </c>
      <c r="E4125" s="5">
        <v>1</v>
      </c>
      <c r="F4125" s="5">
        <v>845</v>
      </c>
      <c r="G4125" s="5">
        <v>28</v>
      </c>
      <c r="H4125" s="5">
        <v>60</v>
      </c>
      <c r="I4125" s="5">
        <v>46</v>
      </c>
      <c r="J4125" s="5">
        <v>30</v>
      </c>
      <c r="K4125" s="5">
        <v>124</v>
      </c>
      <c r="L4125" s="5">
        <v>15</v>
      </c>
      <c r="M4125" s="16">
        <v>0</v>
      </c>
      <c r="P4125">
        <f t="shared" si="55"/>
        <v>0</v>
      </c>
    </row>
    <row r="4126" spans="1:23" x14ac:dyDescent="0.25">
      <c r="A4126" s="5" t="s">
        <v>293</v>
      </c>
      <c r="B4126" s="42">
        <v>549243</v>
      </c>
      <c r="C4126" s="14">
        <v>38204</v>
      </c>
      <c r="D4126" s="70" t="s">
        <v>3256</v>
      </c>
      <c r="E4126" s="5">
        <v>2</v>
      </c>
      <c r="F4126" s="5">
        <v>915</v>
      </c>
      <c r="G4126" s="5">
        <v>19</v>
      </c>
      <c r="H4126" s="5">
        <v>60</v>
      </c>
      <c r="I4126" s="5">
        <v>46</v>
      </c>
      <c r="J4126" s="5">
        <v>30</v>
      </c>
      <c r="K4126" s="5">
        <v>124</v>
      </c>
      <c r="L4126" s="5">
        <v>10</v>
      </c>
      <c r="M4126" s="16">
        <v>0</v>
      </c>
      <c r="P4126">
        <f t="shared" si="55"/>
        <v>0</v>
      </c>
    </row>
    <row r="4127" spans="1:23" x14ac:dyDescent="0.25">
      <c r="A4127" s="5" t="s">
        <v>293</v>
      </c>
      <c r="B4127" s="42">
        <v>549243</v>
      </c>
      <c r="C4127" s="14">
        <v>38204</v>
      </c>
      <c r="D4127" s="70" t="s">
        <v>3256</v>
      </c>
      <c r="E4127" s="5">
        <v>3</v>
      </c>
      <c r="F4127" s="5">
        <v>1200</v>
      </c>
      <c r="G4127" s="5">
        <v>28</v>
      </c>
      <c r="H4127" s="5">
        <v>60</v>
      </c>
      <c r="I4127" s="5">
        <v>46</v>
      </c>
      <c r="J4127" s="5">
        <v>32</v>
      </c>
      <c r="K4127" s="5">
        <v>124</v>
      </c>
      <c r="L4127" s="5">
        <v>14</v>
      </c>
      <c r="M4127" s="16">
        <v>0</v>
      </c>
      <c r="P4127">
        <f t="shared" si="55"/>
        <v>0</v>
      </c>
    </row>
    <row r="4128" spans="1:23" x14ac:dyDescent="0.25">
      <c r="A4128" s="5" t="s">
        <v>293</v>
      </c>
      <c r="B4128" s="42">
        <v>549243</v>
      </c>
      <c r="C4128" s="14">
        <v>38204</v>
      </c>
      <c r="D4128" s="70" t="s">
        <v>3256</v>
      </c>
      <c r="E4128" s="5">
        <v>4</v>
      </c>
      <c r="F4128" s="5">
        <v>1445</v>
      </c>
      <c r="G4128" s="5">
        <v>24</v>
      </c>
      <c r="H4128" s="5">
        <v>61</v>
      </c>
      <c r="I4128" s="5">
        <v>46</v>
      </c>
      <c r="J4128" s="5">
        <v>30</v>
      </c>
      <c r="K4128" s="5">
        <v>124</v>
      </c>
      <c r="L4128" s="5">
        <v>13</v>
      </c>
      <c r="M4128" s="16">
        <v>0</v>
      </c>
      <c r="N4128" s="5">
        <v>1</v>
      </c>
      <c r="P4128">
        <f t="shared" si="55"/>
        <v>1</v>
      </c>
    </row>
    <row r="4129" spans="1:16" x14ac:dyDescent="0.25">
      <c r="A4129" s="5" t="s">
        <v>293</v>
      </c>
      <c r="B4129" s="42">
        <v>549243</v>
      </c>
      <c r="C4129" s="14">
        <v>38204</v>
      </c>
      <c r="D4129" s="70" t="s">
        <v>3256</v>
      </c>
      <c r="E4129" s="5">
        <v>5</v>
      </c>
      <c r="F4129" s="5">
        <v>1545</v>
      </c>
      <c r="G4129" s="5">
        <v>29</v>
      </c>
      <c r="H4129" s="5">
        <v>61</v>
      </c>
      <c r="I4129" s="5">
        <v>46</v>
      </c>
      <c r="J4129" s="5">
        <v>27</v>
      </c>
      <c r="K4129" s="5">
        <v>124</v>
      </c>
      <c r="L4129" s="5">
        <v>14</v>
      </c>
      <c r="M4129" s="16">
        <v>0</v>
      </c>
      <c r="P4129">
        <f t="shared" si="55"/>
        <v>0</v>
      </c>
    </row>
    <row r="4130" spans="1:16" x14ac:dyDescent="0.25">
      <c r="A4130" s="5" t="s">
        <v>293</v>
      </c>
      <c r="B4130" s="42">
        <v>549243</v>
      </c>
      <c r="C4130" s="14">
        <v>38204</v>
      </c>
      <c r="D4130" s="70" t="s">
        <v>3256</v>
      </c>
      <c r="E4130" s="5">
        <v>6</v>
      </c>
      <c r="F4130" s="5">
        <v>1620</v>
      </c>
      <c r="G4130" s="5">
        <v>22</v>
      </c>
      <c r="H4130" s="5">
        <v>61</v>
      </c>
      <c r="I4130" s="5">
        <v>46</v>
      </c>
      <c r="J4130" s="5">
        <v>28</v>
      </c>
      <c r="K4130" s="5">
        <v>124</v>
      </c>
      <c r="L4130" s="5">
        <v>13</v>
      </c>
      <c r="M4130" s="16">
        <v>0</v>
      </c>
      <c r="P4130">
        <f t="shared" si="55"/>
        <v>0</v>
      </c>
    </row>
    <row r="4131" spans="1:16" x14ac:dyDescent="0.25">
      <c r="A4131" s="5" t="s">
        <v>293</v>
      </c>
      <c r="B4131" s="42">
        <v>549243</v>
      </c>
      <c r="C4131" s="14">
        <v>38204</v>
      </c>
      <c r="D4131" s="70" t="s">
        <v>3256</v>
      </c>
      <c r="E4131" s="5">
        <v>7</v>
      </c>
      <c r="F4131" s="5">
        <v>2000</v>
      </c>
      <c r="G4131" s="5">
        <v>30</v>
      </c>
      <c r="H4131" s="5">
        <v>60</v>
      </c>
      <c r="I4131" s="5">
        <v>46</v>
      </c>
      <c r="J4131" s="5">
        <v>30</v>
      </c>
      <c r="K4131" s="5">
        <v>124</v>
      </c>
      <c r="L4131" s="5">
        <v>15</v>
      </c>
      <c r="M4131" s="16">
        <v>40000</v>
      </c>
      <c r="N4131" s="5">
        <v>1</v>
      </c>
      <c r="O4131" s="5">
        <v>1</v>
      </c>
      <c r="P4131">
        <f t="shared" si="55"/>
        <v>2</v>
      </c>
    </row>
    <row r="4132" spans="1:16" x14ac:dyDescent="0.25">
      <c r="A4132" s="5" t="s">
        <v>293</v>
      </c>
      <c r="B4132" s="42">
        <v>549243</v>
      </c>
      <c r="C4132" s="14">
        <v>38206</v>
      </c>
      <c r="D4132" s="70" t="s">
        <v>3257</v>
      </c>
      <c r="E4132" s="5">
        <v>1</v>
      </c>
      <c r="F4132" s="5">
        <v>1130</v>
      </c>
      <c r="G4132" s="5">
        <v>15</v>
      </c>
      <c r="H4132" s="5">
        <v>62</v>
      </c>
      <c r="I4132" s="5">
        <v>46</v>
      </c>
      <c r="J4132" s="5">
        <v>24</v>
      </c>
      <c r="K4132" s="5">
        <v>124</v>
      </c>
      <c r="L4132" s="5">
        <v>11</v>
      </c>
      <c r="M4132" s="16">
        <v>130000</v>
      </c>
      <c r="O4132" s="5">
        <v>1</v>
      </c>
      <c r="P4132">
        <f t="shared" si="55"/>
        <v>1</v>
      </c>
    </row>
    <row r="4133" spans="1:16" x14ac:dyDescent="0.25">
      <c r="A4133" s="5" t="s">
        <v>293</v>
      </c>
      <c r="B4133" s="42">
        <v>549243</v>
      </c>
      <c r="C4133" s="14">
        <v>38207</v>
      </c>
      <c r="D4133" s="70" t="s">
        <v>3258</v>
      </c>
      <c r="E4133" s="5">
        <v>1</v>
      </c>
      <c r="F4133" s="5">
        <v>905</v>
      </c>
      <c r="G4133" s="5">
        <v>10</v>
      </c>
      <c r="H4133" s="5">
        <v>59</v>
      </c>
      <c r="I4133" s="5">
        <v>46</v>
      </c>
      <c r="J4133" s="5">
        <v>12</v>
      </c>
      <c r="K4133" s="5">
        <v>124</v>
      </c>
      <c r="L4133" s="5">
        <v>4</v>
      </c>
      <c r="M4133" s="16">
        <v>110000</v>
      </c>
      <c r="P4133">
        <f t="shared" si="55"/>
        <v>0</v>
      </c>
    </row>
    <row r="4134" spans="1:16" x14ac:dyDescent="0.25">
      <c r="A4134" s="5" t="s">
        <v>293</v>
      </c>
      <c r="B4134" s="42">
        <v>549243</v>
      </c>
      <c r="C4134" s="14">
        <v>38209</v>
      </c>
      <c r="D4134" s="70" t="s">
        <v>3259</v>
      </c>
      <c r="E4134" s="5">
        <v>1</v>
      </c>
      <c r="F4134" s="5">
        <v>1100</v>
      </c>
      <c r="G4134" s="5">
        <v>62</v>
      </c>
      <c r="H4134" s="5">
        <v>61</v>
      </c>
      <c r="I4134" s="5">
        <v>46</v>
      </c>
      <c r="J4134" s="5">
        <v>1</v>
      </c>
      <c r="K4134" s="5">
        <v>124</v>
      </c>
      <c r="L4134" s="5">
        <v>18</v>
      </c>
      <c r="M4134" s="16">
        <v>30000</v>
      </c>
      <c r="N4134" s="5">
        <v>1</v>
      </c>
      <c r="O4134" s="5">
        <v>1</v>
      </c>
      <c r="P4134">
        <f t="shared" si="55"/>
        <v>2</v>
      </c>
    </row>
    <row r="4135" spans="1:16" x14ac:dyDescent="0.25">
      <c r="A4135" s="5" t="s">
        <v>293</v>
      </c>
      <c r="B4135" s="42">
        <v>549243</v>
      </c>
      <c r="C4135" s="14">
        <v>38209</v>
      </c>
      <c r="D4135" s="70" t="s">
        <v>3259</v>
      </c>
      <c r="E4135" s="5">
        <v>2</v>
      </c>
      <c r="F4135" s="5">
        <v>1435</v>
      </c>
      <c r="G4135" s="5">
        <v>70</v>
      </c>
      <c r="H4135" s="5">
        <v>61</v>
      </c>
      <c r="I4135" s="5">
        <v>46</v>
      </c>
      <c r="J4135" s="5">
        <v>2</v>
      </c>
      <c r="K4135" s="5">
        <v>124</v>
      </c>
      <c r="L4135" s="5">
        <v>22</v>
      </c>
      <c r="M4135" s="16">
        <v>10000</v>
      </c>
      <c r="P4135">
        <f t="shared" si="55"/>
        <v>0</v>
      </c>
    </row>
    <row r="4136" spans="1:16" x14ac:dyDescent="0.25">
      <c r="A4136" s="5" t="s">
        <v>293</v>
      </c>
      <c r="B4136" s="42">
        <v>549243</v>
      </c>
      <c r="C4136" s="14">
        <v>38211</v>
      </c>
      <c r="D4136" s="70" t="s">
        <v>3260</v>
      </c>
      <c r="E4136" s="5">
        <v>1</v>
      </c>
      <c r="F4136" s="5">
        <v>1200</v>
      </c>
      <c r="G4136" s="5">
        <v>48</v>
      </c>
      <c r="H4136" s="5">
        <v>62</v>
      </c>
      <c r="I4136" s="5">
        <v>46</v>
      </c>
      <c r="J4136" s="5">
        <v>17</v>
      </c>
      <c r="K4136" s="5">
        <v>124</v>
      </c>
      <c r="L4136" s="5">
        <v>17</v>
      </c>
      <c r="M4136" s="16">
        <v>110000</v>
      </c>
      <c r="O4136" s="5">
        <v>1</v>
      </c>
      <c r="P4136">
        <f t="shared" si="55"/>
        <v>1</v>
      </c>
    </row>
    <row r="4137" spans="1:16" x14ac:dyDescent="0.25">
      <c r="A4137" s="5" t="s">
        <v>293</v>
      </c>
      <c r="B4137" s="42">
        <v>549243</v>
      </c>
      <c r="C4137" s="14">
        <v>38212</v>
      </c>
      <c r="D4137" s="70" t="s">
        <v>3261</v>
      </c>
      <c r="E4137" s="5">
        <v>1</v>
      </c>
      <c r="F4137" s="5">
        <v>915</v>
      </c>
      <c r="G4137" s="5">
        <v>64</v>
      </c>
      <c r="H4137" s="5">
        <v>62</v>
      </c>
      <c r="I4137" s="5">
        <v>46</v>
      </c>
      <c r="J4137" s="5">
        <v>11</v>
      </c>
      <c r="K4137" s="5">
        <v>124</v>
      </c>
      <c r="L4137" s="5">
        <v>23</v>
      </c>
      <c r="M4137" s="16">
        <v>0</v>
      </c>
      <c r="P4137">
        <f t="shared" si="55"/>
        <v>0</v>
      </c>
    </row>
    <row r="4138" spans="1:16" x14ac:dyDescent="0.25">
      <c r="A4138" s="5" t="s">
        <v>293</v>
      </c>
      <c r="B4138" s="42">
        <v>549243</v>
      </c>
      <c r="C4138" s="14">
        <v>38212</v>
      </c>
      <c r="D4138" s="70" t="s">
        <v>3261</v>
      </c>
      <c r="E4138" s="5">
        <v>2</v>
      </c>
      <c r="F4138" s="5">
        <v>1130</v>
      </c>
      <c r="G4138" s="5">
        <v>64</v>
      </c>
      <c r="H4138" s="5">
        <v>62</v>
      </c>
      <c r="I4138" s="5">
        <v>46</v>
      </c>
      <c r="J4138" s="5">
        <v>10</v>
      </c>
      <c r="K4138" s="5">
        <v>124</v>
      </c>
      <c r="L4138" s="5">
        <v>27</v>
      </c>
      <c r="M4138" s="16">
        <v>0</v>
      </c>
      <c r="P4138">
        <f t="shared" si="55"/>
        <v>0</v>
      </c>
    </row>
    <row r="4139" spans="1:16" x14ac:dyDescent="0.25">
      <c r="A4139" s="5" t="s">
        <v>293</v>
      </c>
      <c r="B4139" s="42">
        <v>549243</v>
      </c>
      <c r="C4139" s="14">
        <v>38212</v>
      </c>
      <c r="D4139" s="70" t="s">
        <v>3261</v>
      </c>
      <c r="E4139" s="5">
        <v>3</v>
      </c>
      <c r="F4139" s="5">
        <v>1215</v>
      </c>
      <c r="G4139" s="5">
        <v>70</v>
      </c>
      <c r="H4139" s="5">
        <v>63</v>
      </c>
      <c r="I4139" s="5">
        <v>46</v>
      </c>
      <c r="J4139" s="5">
        <v>10</v>
      </c>
      <c r="K4139" s="5">
        <v>124</v>
      </c>
      <c r="L4139" s="5">
        <v>26</v>
      </c>
      <c r="M4139" s="16">
        <v>100000</v>
      </c>
      <c r="P4139">
        <f t="shared" si="55"/>
        <v>0</v>
      </c>
    </row>
    <row r="4140" spans="1:16" x14ac:dyDescent="0.25">
      <c r="A4140" s="5" t="s">
        <v>293</v>
      </c>
      <c r="B4140" s="42">
        <v>549243</v>
      </c>
      <c r="C4140" s="14">
        <v>38213</v>
      </c>
      <c r="D4140" s="70" t="s">
        <v>3262</v>
      </c>
      <c r="E4140" s="5">
        <v>1</v>
      </c>
      <c r="F4140" s="5">
        <v>1130</v>
      </c>
      <c r="G4140" s="5">
        <v>75</v>
      </c>
      <c r="H4140" s="5">
        <v>61</v>
      </c>
      <c r="I4140" s="5">
        <v>46</v>
      </c>
      <c r="J4140" s="5">
        <v>19</v>
      </c>
      <c r="K4140" s="5">
        <v>124</v>
      </c>
      <c r="L4140" s="5">
        <v>27</v>
      </c>
      <c r="M4140" s="16">
        <v>0</v>
      </c>
      <c r="P4140">
        <f t="shared" si="55"/>
        <v>0</v>
      </c>
    </row>
    <row r="4141" spans="1:16" x14ac:dyDescent="0.25">
      <c r="A4141" s="5" t="s">
        <v>293</v>
      </c>
      <c r="B4141" s="42">
        <v>549243</v>
      </c>
      <c r="C4141" s="14">
        <v>38213</v>
      </c>
      <c r="D4141" s="70" t="s">
        <v>3262</v>
      </c>
      <c r="E4141" s="5">
        <v>2</v>
      </c>
      <c r="F4141" s="5">
        <v>1700</v>
      </c>
      <c r="G4141" s="5">
        <v>69</v>
      </c>
      <c r="H4141" s="5">
        <v>62</v>
      </c>
      <c r="I4141" s="5">
        <v>46</v>
      </c>
      <c r="J4141" s="5">
        <v>5</v>
      </c>
      <c r="K4141" s="5">
        <v>124</v>
      </c>
      <c r="L4141" s="5">
        <v>25</v>
      </c>
      <c r="M4141" s="16">
        <v>0</v>
      </c>
      <c r="P4141">
        <f t="shared" si="55"/>
        <v>0</v>
      </c>
    </row>
    <row r="4142" spans="1:16" x14ac:dyDescent="0.25">
      <c r="A4142" s="5" t="s">
        <v>293</v>
      </c>
      <c r="B4142" s="42">
        <v>549243</v>
      </c>
      <c r="C4142" s="14">
        <v>38213</v>
      </c>
      <c r="D4142" s="70" t="s">
        <v>3262</v>
      </c>
      <c r="E4142" s="5">
        <v>3</v>
      </c>
      <c r="F4142" s="5">
        <v>1810</v>
      </c>
      <c r="G4142" s="5">
        <v>69</v>
      </c>
      <c r="H4142" s="5">
        <v>64</v>
      </c>
      <c r="I4142" s="5">
        <v>46</v>
      </c>
      <c r="J4142" s="5">
        <v>4</v>
      </c>
      <c r="K4142" s="5">
        <v>124</v>
      </c>
      <c r="L4142" s="5">
        <v>23</v>
      </c>
      <c r="M4142" s="16">
        <v>90000</v>
      </c>
      <c r="P4142">
        <f t="shared" si="55"/>
        <v>0</v>
      </c>
    </row>
    <row r="4143" spans="1:16" x14ac:dyDescent="0.25">
      <c r="A4143" s="5" t="s">
        <v>293</v>
      </c>
      <c r="B4143" s="42">
        <v>549243</v>
      </c>
      <c r="C4143" s="14">
        <v>38213</v>
      </c>
      <c r="D4143" s="70" t="s">
        <v>3262</v>
      </c>
      <c r="E4143" s="5">
        <v>4</v>
      </c>
      <c r="F4143" s="5">
        <v>2030</v>
      </c>
      <c r="G4143" s="5">
        <v>55</v>
      </c>
      <c r="H4143" s="5">
        <v>63</v>
      </c>
      <c r="I4143" s="5">
        <v>46</v>
      </c>
      <c r="J4143" s="5">
        <v>5</v>
      </c>
      <c r="K4143" s="5">
        <v>124</v>
      </c>
      <c r="L4143" s="5">
        <v>16</v>
      </c>
      <c r="M4143" s="16">
        <v>100000</v>
      </c>
      <c r="P4143">
        <f t="shared" si="55"/>
        <v>0</v>
      </c>
    </row>
    <row r="4144" spans="1:16" x14ac:dyDescent="0.25">
      <c r="A4144" s="5" t="s">
        <v>293</v>
      </c>
      <c r="B4144" s="42">
        <v>549243</v>
      </c>
      <c r="C4144" s="14">
        <v>38214</v>
      </c>
      <c r="D4144" s="70" t="s">
        <v>3263</v>
      </c>
      <c r="E4144" s="5">
        <v>1</v>
      </c>
      <c r="F4144" s="5">
        <v>1355</v>
      </c>
      <c r="G4144" s="5">
        <v>20</v>
      </c>
      <c r="H4144" s="5">
        <v>64</v>
      </c>
      <c r="I4144" s="5">
        <v>46</v>
      </c>
      <c r="J4144" s="5">
        <v>4</v>
      </c>
      <c r="K4144" s="5">
        <v>124</v>
      </c>
      <c r="L4144" s="5">
        <v>2</v>
      </c>
      <c r="M4144" s="16">
        <v>110000</v>
      </c>
      <c r="O4144" s="5">
        <v>2</v>
      </c>
      <c r="P4144">
        <f t="shared" si="55"/>
        <v>2</v>
      </c>
    </row>
    <row r="4145" spans="1:17" x14ac:dyDescent="0.25">
      <c r="A4145" s="5" t="s">
        <v>293</v>
      </c>
      <c r="B4145" s="42">
        <v>549243</v>
      </c>
      <c r="C4145" s="14">
        <v>38215</v>
      </c>
      <c r="D4145" s="70" t="s">
        <v>3264</v>
      </c>
      <c r="E4145" s="5">
        <v>1</v>
      </c>
      <c r="F4145" s="5">
        <v>1200</v>
      </c>
      <c r="G4145" s="5">
        <v>34</v>
      </c>
      <c r="H4145" s="5">
        <v>64</v>
      </c>
      <c r="I4145" s="5">
        <v>45</v>
      </c>
      <c r="J4145" s="5">
        <v>55</v>
      </c>
      <c r="K4145" s="5">
        <v>124</v>
      </c>
      <c r="L4145" s="5">
        <v>2</v>
      </c>
      <c r="M4145" s="16">
        <v>120000</v>
      </c>
      <c r="N4145" s="5">
        <v>3</v>
      </c>
      <c r="O4145" s="5">
        <v>1</v>
      </c>
      <c r="P4145">
        <f t="shared" si="55"/>
        <v>4</v>
      </c>
    </row>
    <row r="4146" spans="1:17" x14ac:dyDescent="0.25">
      <c r="A4146" s="5" t="s">
        <v>293</v>
      </c>
      <c r="B4146" s="42">
        <v>549243</v>
      </c>
      <c r="C4146" s="14">
        <v>38216</v>
      </c>
      <c r="D4146" s="70" t="s">
        <v>3265</v>
      </c>
      <c r="E4146" s="5">
        <v>1</v>
      </c>
      <c r="F4146" s="5">
        <v>1530</v>
      </c>
      <c r="G4146" s="5">
        <v>21</v>
      </c>
      <c r="H4146" s="5">
        <v>64</v>
      </c>
      <c r="I4146" s="5">
        <v>46</v>
      </c>
      <c r="J4146" s="5">
        <v>25</v>
      </c>
      <c r="K4146" s="5">
        <v>124</v>
      </c>
      <c r="L4146" s="5">
        <v>12</v>
      </c>
      <c r="M4146" s="16">
        <v>90000</v>
      </c>
      <c r="N4146" s="5">
        <v>2</v>
      </c>
      <c r="P4146">
        <f t="shared" si="55"/>
        <v>2</v>
      </c>
    </row>
    <row r="4147" spans="1:17" x14ac:dyDescent="0.25">
      <c r="A4147" s="5" t="s">
        <v>293</v>
      </c>
      <c r="B4147" s="42">
        <v>549243</v>
      </c>
      <c r="C4147" s="14">
        <v>38217</v>
      </c>
      <c r="D4147" s="70" t="s">
        <v>3266</v>
      </c>
      <c r="E4147" s="5">
        <v>1</v>
      </c>
      <c r="F4147" s="5">
        <v>1035</v>
      </c>
      <c r="G4147" s="5">
        <v>60</v>
      </c>
      <c r="H4147" s="5">
        <v>63</v>
      </c>
      <c r="I4147" s="5">
        <v>46</v>
      </c>
      <c r="J4147" s="5">
        <v>7</v>
      </c>
      <c r="K4147" s="5">
        <v>124</v>
      </c>
      <c r="L4147" s="5">
        <v>18</v>
      </c>
      <c r="M4147" s="16">
        <v>120000</v>
      </c>
      <c r="O4147" s="5">
        <v>1</v>
      </c>
      <c r="P4147">
        <f t="shared" si="55"/>
        <v>1</v>
      </c>
    </row>
    <row r="4148" spans="1:17" x14ac:dyDescent="0.25">
      <c r="A4148" s="5" t="s">
        <v>293</v>
      </c>
      <c r="B4148" s="42">
        <v>549243</v>
      </c>
      <c r="C4148" s="14">
        <v>38218</v>
      </c>
      <c r="D4148" s="70" t="s">
        <v>3267</v>
      </c>
      <c r="E4148" s="5">
        <v>1</v>
      </c>
      <c r="F4148" s="5">
        <v>1030</v>
      </c>
      <c r="G4148" s="5">
        <v>80</v>
      </c>
      <c r="H4148" s="5">
        <v>62</v>
      </c>
      <c r="I4148" s="5">
        <v>46</v>
      </c>
      <c r="J4148" s="5">
        <v>6</v>
      </c>
      <c r="K4148" s="5">
        <v>124</v>
      </c>
      <c r="L4148" s="5">
        <v>34</v>
      </c>
      <c r="M4148" s="16">
        <v>0</v>
      </c>
      <c r="P4148">
        <f t="shared" si="55"/>
        <v>0</v>
      </c>
    </row>
    <row r="4149" spans="1:17" x14ac:dyDescent="0.25">
      <c r="A4149" s="5" t="s">
        <v>293</v>
      </c>
      <c r="B4149" s="42">
        <v>549243</v>
      </c>
      <c r="C4149" s="14">
        <v>38218</v>
      </c>
      <c r="D4149" s="70" t="s">
        <v>3267</v>
      </c>
      <c r="E4149" s="5">
        <v>2</v>
      </c>
      <c r="F4149" s="5">
        <v>1400</v>
      </c>
      <c r="G4149" s="5">
        <v>72</v>
      </c>
      <c r="H4149" s="5">
        <v>63</v>
      </c>
      <c r="I4149" s="5">
        <v>46</v>
      </c>
      <c r="J4149" s="5">
        <v>4</v>
      </c>
      <c r="K4149" s="5">
        <v>124</v>
      </c>
      <c r="L4149" s="5">
        <v>26</v>
      </c>
      <c r="M4149" s="16">
        <v>40000</v>
      </c>
      <c r="P4149">
        <f t="shared" si="55"/>
        <v>0</v>
      </c>
    </row>
    <row r="4150" spans="1:17" x14ac:dyDescent="0.25">
      <c r="A4150" s="5" t="s">
        <v>293</v>
      </c>
      <c r="B4150" s="42">
        <v>549243</v>
      </c>
      <c r="C4150" s="14">
        <v>38218</v>
      </c>
      <c r="D4150" s="70" t="s">
        <v>3267</v>
      </c>
      <c r="E4150" s="5">
        <v>3</v>
      </c>
      <c r="F4150" s="5">
        <v>1555</v>
      </c>
      <c r="G4150" s="5">
        <v>78</v>
      </c>
      <c r="H4150" s="5">
        <v>63</v>
      </c>
      <c r="I4150" s="5">
        <v>46</v>
      </c>
      <c r="J4150" s="5">
        <v>2</v>
      </c>
      <c r="K4150" s="5">
        <v>124</v>
      </c>
      <c r="L4150" s="5">
        <v>29</v>
      </c>
      <c r="M4150" s="16">
        <v>0</v>
      </c>
      <c r="P4150">
        <f t="shared" si="55"/>
        <v>0</v>
      </c>
    </row>
    <row r="4151" spans="1:17" x14ac:dyDescent="0.25">
      <c r="A4151" s="5" t="s">
        <v>293</v>
      </c>
      <c r="B4151" s="42">
        <v>549243</v>
      </c>
      <c r="C4151" s="14">
        <v>38219</v>
      </c>
      <c r="D4151" s="70" t="s">
        <v>3268</v>
      </c>
      <c r="E4151" s="5">
        <v>1</v>
      </c>
      <c r="F4151" s="5">
        <v>1410</v>
      </c>
      <c r="G4151" s="5">
        <v>53</v>
      </c>
      <c r="H4151" s="5">
        <v>61</v>
      </c>
      <c r="I4151" s="5">
        <v>46</v>
      </c>
      <c r="J4151" s="5">
        <v>22</v>
      </c>
      <c r="K4151" s="5">
        <v>124</v>
      </c>
      <c r="L4151" s="5">
        <v>22</v>
      </c>
      <c r="M4151" s="16">
        <v>128000</v>
      </c>
      <c r="P4151">
        <f t="shared" si="55"/>
        <v>0</v>
      </c>
    </row>
    <row r="4152" spans="1:17" x14ac:dyDescent="0.25">
      <c r="A4152" s="5" t="s">
        <v>293</v>
      </c>
      <c r="B4152" s="42">
        <v>549243</v>
      </c>
      <c r="C4152" s="14">
        <v>38220</v>
      </c>
      <c r="D4152" s="70" t="s">
        <v>3269</v>
      </c>
      <c r="E4152" s="5">
        <v>1</v>
      </c>
      <c r="F4152" s="5">
        <v>1000</v>
      </c>
      <c r="G4152" s="5">
        <v>68</v>
      </c>
      <c r="H4152" s="5">
        <v>62</v>
      </c>
      <c r="I4152" s="5">
        <v>46</v>
      </c>
      <c r="J4152" s="5">
        <v>21</v>
      </c>
      <c r="K4152" s="5">
        <v>124</v>
      </c>
      <c r="L4152" s="5">
        <v>27</v>
      </c>
      <c r="M4152" s="16">
        <v>80000</v>
      </c>
      <c r="P4152">
        <f t="shared" ref="P4152:P4215" si="56">N4152+O4152</f>
        <v>0</v>
      </c>
    </row>
    <row r="4153" spans="1:17" x14ac:dyDescent="0.25">
      <c r="A4153" s="5" t="s">
        <v>293</v>
      </c>
      <c r="B4153" s="42">
        <v>549243</v>
      </c>
      <c r="C4153" s="14">
        <v>38221</v>
      </c>
      <c r="D4153" s="70" t="s">
        <v>3270</v>
      </c>
      <c r="E4153" s="5">
        <v>1</v>
      </c>
      <c r="F4153" s="5">
        <v>1100</v>
      </c>
      <c r="G4153" s="5">
        <v>59</v>
      </c>
      <c r="H4153" s="5">
        <v>62</v>
      </c>
      <c r="I4153" s="5">
        <v>46</v>
      </c>
      <c r="J4153" s="5">
        <v>21</v>
      </c>
      <c r="K4153" s="5">
        <v>124</v>
      </c>
      <c r="L4153" s="5">
        <v>24</v>
      </c>
      <c r="M4153" s="16">
        <v>0</v>
      </c>
      <c r="P4153">
        <f t="shared" si="56"/>
        <v>0</v>
      </c>
    </row>
    <row r="4154" spans="1:17" x14ac:dyDescent="0.25">
      <c r="A4154" s="5" t="s">
        <v>293</v>
      </c>
      <c r="B4154" s="42">
        <v>549243</v>
      </c>
      <c r="C4154" s="14">
        <v>38221</v>
      </c>
      <c r="D4154" s="70" t="s">
        <v>3270</v>
      </c>
      <c r="E4154" s="5">
        <v>2</v>
      </c>
      <c r="F4154" s="5">
        <v>1200</v>
      </c>
      <c r="G4154" s="5">
        <v>68</v>
      </c>
      <c r="H4154" s="5">
        <v>63</v>
      </c>
      <c r="I4154" s="5">
        <v>46</v>
      </c>
      <c r="J4154" s="5">
        <v>20</v>
      </c>
      <c r="K4154" s="5">
        <v>124</v>
      </c>
      <c r="L4154" s="5">
        <v>26</v>
      </c>
      <c r="M4154" s="16">
        <v>0</v>
      </c>
      <c r="P4154">
        <f t="shared" si="56"/>
        <v>0</v>
      </c>
    </row>
    <row r="4155" spans="1:17" x14ac:dyDescent="0.25">
      <c r="A4155" s="5" t="s">
        <v>293</v>
      </c>
      <c r="B4155" s="42">
        <v>549243</v>
      </c>
      <c r="C4155" s="14">
        <v>38221</v>
      </c>
      <c r="D4155" s="70" t="s">
        <v>3270</v>
      </c>
      <c r="E4155" s="5">
        <v>3</v>
      </c>
      <c r="F4155" s="5">
        <v>1230</v>
      </c>
      <c r="G4155" s="5">
        <v>69</v>
      </c>
      <c r="H4155" s="5">
        <v>63</v>
      </c>
      <c r="I4155" s="5">
        <v>46</v>
      </c>
      <c r="J4155" s="5">
        <v>21</v>
      </c>
      <c r="K4155" s="5">
        <v>124</v>
      </c>
      <c r="L4155" s="5">
        <v>28</v>
      </c>
      <c r="M4155" s="16">
        <v>0</v>
      </c>
      <c r="P4155">
        <f t="shared" si="56"/>
        <v>0</v>
      </c>
    </row>
    <row r="4156" spans="1:17" x14ac:dyDescent="0.25">
      <c r="A4156" s="5" t="s">
        <v>293</v>
      </c>
      <c r="B4156" s="42">
        <v>549243</v>
      </c>
      <c r="C4156" s="14">
        <v>38221</v>
      </c>
      <c r="D4156" s="70" t="s">
        <v>3270</v>
      </c>
      <c r="E4156" s="5">
        <v>4</v>
      </c>
      <c r="F4156" s="5">
        <v>1355</v>
      </c>
      <c r="G4156" s="5">
        <v>68</v>
      </c>
      <c r="H4156" s="5">
        <v>63</v>
      </c>
      <c r="I4156" s="5">
        <v>46</v>
      </c>
      <c r="J4156" s="5">
        <v>18</v>
      </c>
      <c r="K4156" s="5">
        <v>124</v>
      </c>
      <c r="L4156" s="5">
        <v>26</v>
      </c>
      <c r="M4156" s="16">
        <v>0</v>
      </c>
      <c r="P4156">
        <f t="shared" si="56"/>
        <v>0</v>
      </c>
    </row>
    <row r="4157" spans="1:17" x14ac:dyDescent="0.25">
      <c r="A4157" s="5" t="s">
        <v>293</v>
      </c>
      <c r="B4157" s="42">
        <v>549243</v>
      </c>
      <c r="C4157" s="14">
        <v>38221</v>
      </c>
      <c r="D4157" s="70" t="s">
        <v>3270</v>
      </c>
      <c r="E4157" s="5">
        <v>5</v>
      </c>
      <c r="F4157" s="5">
        <v>1545</v>
      </c>
      <c r="H4157" s="5">
        <v>63</v>
      </c>
      <c r="I4157" s="5">
        <v>46</v>
      </c>
      <c r="J4157" s="5">
        <v>16</v>
      </c>
      <c r="K4157" s="5">
        <v>124</v>
      </c>
      <c r="L4157" s="5">
        <v>27</v>
      </c>
      <c r="M4157" s="16">
        <v>120000</v>
      </c>
      <c r="O4157" s="5">
        <v>1</v>
      </c>
      <c r="P4157">
        <f t="shared" si="56"/>
        <v>1</v>
      </c>
    </row>
    <row r="4158" spans="1:17" x14ac:dyDescent="0.25">
      <c r="A4158" s="5" t="s">
        <v>293</v>
      </c>
      <c r="B4158" s="42">
        <v>549243</v>
      </c>
      <c r="C4158" s="14">
        <v>38222</v>
      </c>
      <c r="D4158" s="70" t="s">
        <v>3271</v>
      </c>
      <c r="E4158" s="5">
        <v>1</v>
      </c>
      <c r="F4158" s="5">
        <v>1400</v>
      </c>
      <c r="G4158" s="5">
        <v>28</v>
      </c>
      <c r="H4158" s="5">
        <v>62</v>
      </c>
      <c r="I4158" s="5">
        <v>46</v>
      </c>
      <c r="J4158" s="5">
        <v>43</v>
      </c>
      <c r="K4158" s="5">
        <v>124</v>
      </c>
      <c r="L4158" s="5">
        <v>16</v>
      </c>
      <c r="M4158" s="16">
        <v>100000</v>
      </c>
      <c r="P4158">
        <f t="shared" si="56"/>
        <v>0</v>
      </c>
    </row>
    <row r="4159" spans="1:17" x14ac:dyDescent="0.25">
      <c r="A4159" s="5" t="s">
        <v>293</v>
      </c>
      <c r="B4159" s="42">
        <v>549243</v>
      </c>
      <c r="C4159" s="14">
        <v>38226</v>
      </c>
      <c r="D4159" s="70" t="s">
        <v>3272</v>
      </c>
      <c r="E4159" s="5">
        <v>1</v>
      </c>
      <c r="F4159" s="5">
        <v>1600</v>
      </c>
      <c r="G4159" s="5">
        <v>50</v>
      </c>
      <c r="H4159" s="5">
        <v>65</v>
      </c>
      <c r="I4159" s="5">
        <v>46</v>
      </c>
      <c r="J4159" s="5">
        <v>12</v>
      </c>
      <c r="K4159" s="5">
        <v>124</v>
      </c>
      <c r="L4159" s="5">
        <v>16</v>
      </c>
      <c r="M4159" s="16">
        <v>60000</v>
      </c>
      <c r="P4159">
        <f t="shared" si="56"/>
        <v>0</v>
      </c>
    </row>
    <row r="4160" spans="1:17" x14ac:dyDescent="0.25">
      <c r="A4160" s="5" t="s">
        <v>293</v>
      </c>
      <c r="B4160" s="42">
        <v>549243</v>
      </c>
      <c r="C4160" s="14">
        <v>38226</v>
      </c>
      <c r="D4160" s="70" t="s">
        <v>3272</v>
      </c>
      <c r="E4160" s="5">
        <v>2</v>
      </c>
      <c r="F4160" s="5">
        <v>1710</v>
      </c>
      <c r="G4160" s="5">
        <v>55</v>
      </c>
      <c r="H4160" s="5">
        <v>66</v>
      </c>
      <c r="I4160" s="5">
        <v>46</v>
      </c>
      <c r="J4160" s="5">
        <v>12</v>
      </c>
      <c r="K4160" s="5">
        <v>124</v>
      </c>
      <c r="L4160" s="5">
        <v>18</v>
      </c>
      <c r="M4160" s="16">
        <v>20000</v>
      </c>
      <c r="P4160">
        <f t="shared" si="56"/>
        <v>0</v>
      </c>
      <c r="Q4160" s="16">
        <v>500</v>
      </c>
    </row>
    <row r="4161" spans="1:16" x14ac:dyDescent="0.25">
      <c r="A4161" s="5" t="s">
        <v>293</v>
      </c>
      <c r="B4161" s="42">
        <v>549243</v>
      </c>
      <c r="C4161" s="14">
        <v>38227</v>
      </c>
      <c r="D4161" s="70" t="s">
        <v>3273</v>
      </c>
      <c r="E4161" s="5">
        <v>1</v>
      </c>
      <c r="F4161" s="5">
        <v>1010</v>
      </c>
      <c r="G4161" s="5">
        <v>75</v>
      </c>
      <c r="H4161" s="5">
        <v>63</v>
      </c>
      <c r="I4161" s="5">
        <v>46</v>
      </c>
      <c r="J4161" s="5">
        <v>15</v>
      </c>
      <c r="K4161" s="5">
        <v>124</v>
      </c>
      <c r="L4161" s="5">
        <v>19</v>
      </c>
      <c r="M4161" s="16">
        <v>0</v>
      </c>
      <c r="P4161">
        <f t="shared" si="56"/>
        <v>0</v>
      </c>
    </row>
    <row r="4162" spans="1:16" x14ac:dyDescent="0.25">
      <c r="A4162" s="5" t="s">
        <v>293</v>
      </c>
      <c r="B4162" s="42">
        <v>549243</v>
      </c>
      <c r="C4162" s="14">
        <v>38227</v>
      </c>
      <c r="D4162" s="70" t="s">
        <v>3273</v>
      </c>
      <c r="E4162" s="5">
        <v>2</v>
      </c>
      <c r="F4162" s="5">
        <v>1045</v>
      </c>
      <c r="G4162" s="5">
        <v>75</v>
      </c>
      <c r="H4162" s="5">
        <v>63</v>
      </c>
      <c r="I4162" s="5">
        <v>46</v>
      </c>
      <c r="J4162" s="5">
        <v>14</v>
      </c>
      <c r="K4162" s="5">
        <v>124</v>
      </c>
      <c r="L4162" s="5">
        <v>19</v>
      </c>
      <c r="M4162" s="16">
        <v>0</v>
      </c>
      <c r="P4162">
        <f t="shared" si="56"/>
        <v>0</v>
      </c>
    </row>
    <row r="4163" spans="1:16" x14ac:dyDescent="0.25">
      <c r="A4163" s="5" t="s">
        <v>293</v>
      </c>
      <c r="B4163" s="42">
        <v>549243</v>
      </c>
      <c r="C4163" s="14">
        <v>38227</v>
      </c>
      <c r="D4163" s="70" t="s">
        <v>3273</v>
      </c>
      <c r="E4163" s="5">
        <v>3</v>
      </c>
      <c r="F4163" s="5">
        <v>1115</v>
      </c>
      <c r="G4163" s="5">
        <v>79</v>
      </c>
      <c r="H4163" s="5">
        <v>66</v>
      </c>
      <c r="I4163" s="5">
        <v>46</v>
      </c>
      <c r="J4163" s="5">
        <v>16</v>
      </c>
      <c r="K4163" s="5">
        <v>124</v>
      </c>
      <c r="L4163" s="5">
        <v>19</v>
      </c>
      <c r="M4163" s="16">
        <v>100000</v>
      </c>
      <c r="P4163">
        <f t="shared" si="56"/>
        <v>0</v>
      </c>
    </row>
    <row r="4164" spans="1:16" x14ac:dyDescent="0.25">
      <c r="A4164" s="5" t="s">
        <v>293</v>
      </c>
      <c r="B4164" s="42">
        <v>549243</v>
      </c>
      <c r="C4164" s="14">
        <v>38228</v>
      </c>
      <c r="D4164" s="70" t="s">
        <v>3274</v>
      </c>
      <c r="E4164" s="5">
        <v>1</v>
      </c>
      <c r="F4164" s="5">
        <v>1015</v>
      </c>
      <c r="G4164" s="5">
        <v>71</v>
      </c>
      <c r="H4164" s="5">
        <v>64</v>
      </c>
      <c r="I4164" s="5">
        <v>46</v>
      </c>
      <c r="J4164" s="5">
        <v>9</v>
      </c>
      <c r="K4164" s="5">
        <v>124</v>
      </c>
      <c r="L4164" s="5">
        <v>28</v>
      </c>
      <c r="M4164" s="16">
        <v>20000</v>
      </c>
      <c r="P4164">
        <f t="shared" si="56"/>
        <v>0</v>
      </c>
    </row>
    <row r="4165" spans="1:16" x14ac:dyDescent="0.25">
      <c r="A4165" s="5" t="s">
        <v>293</v>
      </c>
      <c r="B4165" s="42">
        <v>549243</v>
      </c>
      <c r="C4165" s="14">
        <v>38228</v>
      </c>
      <c r="D4165" s="70" t="s">
        <v>3274</v>
      </c>
      <c r="E4165" s="5">
        <v>2</v>
      </c>
      <c r="F4165" s="5">
        <v>1100</v>
      </c>
      <c r="G4165" s="5">
        <v>72</v>
      </c>
      <c r="H4165" s="5">
        <v>64</v>
      </c>
      <c r="I4165" s="5">
        <v>46</v>
      </c>
      <c r="J4165" s="5">
        <v>10</v>
      </c>
      <c r="K4165" s="5">
        <v>124</v>
      </c>
      <c r="L4165" s="5">
        <v>28</v>
      </c>
      <c r="M4165" s="16">
        <v>0</v>
      </c>
      <c r="P4165">
        <f t="shared" si="56"/>
        <v>0</v>
      </c>
    </row>
    <row r="4166" spans="1:16" x14ac:dyDescent="0.25">
      <c r="A4166" s="5" t="s">
        <v>293</v>
      </c>
      <c r="B4166" s="42">
        <v>549243</v>
      </c>
      <c r="C4166" s="14">
        <v>38229</v>
      </c>
      <c r="D4166" s="70" t="s">
        <v>3275</v>
      </c>
      <c r="E4166" s="5">
        <v>1</v>
      </c>
      <c r="F4166" s="5">
        <v>1315</v>
      </c>
      <c r="G4166" s="5">
        <v>45</v>
      </c>
      <c r="H4166" s="5">
        <v>64</v>
      </c>
      <c r="I4166" s="5">
        <v>46</v>
      </c>
      <c r="J4166" s="5">
        <v>1</v>
      </c>
      <c r="K4166" s="5">
        <v>124</v>
      </c>
      <c r="L4166" s="5">
        <v>10</v>
      </c>
      <c r="M4166" s="16">
        <v>130000</v>
      </c>
      <c r="P4166">
        <f t="shared" si="56"/>
        <v>0</v>
      </c>
    </row>
    <row r="4167" spans="1:16" x14ac:dyDescent="0.25">
      <c r="A4167" s="5" t="s">
        <v>293</v>
      </c>
      <c r="B4167" s="42">
        <v>549243</v>
      </c>
      <c r="C4167" s="14">
        <v>38230</v>
      </c>
      <c r="D4167" s="71" t="s">
        <v>6916</v>
      </c>
      <c r="E4167" s="5">
        <v>1</v>
      </c>
      <c r="F4167" s="5">
        <v>1245</v>
      </c>
      <c r="G4167" s="5">
        <v>69</v>
      </c>
      <c r="H4167" s="5">
        <v>65</v>
      </c>
      <c r="I4167" s="5">
        <v>45</v>
      </c>
      <c r="J4167" s="5">
        <v>54</v>
      </c>
      <c r="K4167" s="5">
        <v>124</v>
      </c>
      <c r="L4167" s="5">
        <v>16</v>
      </c>
      <c r="M4167" s="16">
        <v>0</v>
      </c>
      <c r="P4167">
        <f t="shared" si="56"/>
        <v>0</v>
      </c>
    </row>
    <row r="4168" spans="1:16" x14ac:dyDescent="0.25">
      <c r="A4168" s="5" t="s">
        <v>293</v>
      </c>
      <c r="B4168" s="42">
        <v>549243</v>
      </c>
      <c r="C4168" s="14">
        <v>38237</v>
      </c>
      <c r="D4168" s="70" t="s">
        <v>3276</v>
      </c>
      <c r="E4168" s="5">
        <v>1</v>
      </c>
      <c r="F4168" s="5">
        <v>1300</v>
      </c>
      <c r="G4168" s="5">
        <v>54</v>
      </c>
      <c r="H4168" s="5">
        <v>64</v>
      </c>
      <c r="I4168" s="5">
        <v>46</v>
      </c>
      <c r="J4168" s="5">
        <v>53.155999999999999</v>
      </c>
      <c r="K4168" s="5">
        <v>124</v>
      </c>
      <c r="L4168" s="5">
        <v>33.600999999999999</v>
      </c>
      <c r="M4168" s="16">
        <v>30000</v>
      </c>
      <c r="N4168" s="5">
        <v>1</v>
      </c>
      <c r="O4168" s="5">
        <v>1</v>
      </c>
      <c r="P4168">
        <f t="shared" si="56"/>
        <v>2</v>
      </c>
    </row>
    <row r="4169" spans="1:16" x14ac:dyDescent="0.25">
      <c r="A4169" s="5" t="s">
        <v>293</v>
      </c>
      <c r="B4169" s="42">
        <v>549243</v>
      </c>
      <c r="C4169" s="14">
        <v>38237</v>
      </c>
      <c r="D4169" s="70" t="s">
        <v>3276</v>
      </c>
      <c r="E4169" s="5">
        <v>2</v>
      </c>
      <c r="F4169" s="5">
        <v>1430</v>
      </c>
      <c r="G4169" s="5">
        <v>56</v>
      </c>
      <c r="H4169" s="5">
        <v>63</v>
      </c>
      <c r="I4169" s="5">
        <v>46</v>
      </c>
      <c r="J4169" s="5">
        <v>54.290999999999997</v>
      </c>
      <c r="K4169" s="5">
        <v>124</v>
      </c>
      <c r="L4169" s="5">
        <v>34.685000000000002</v>
      </c>
      <c r="M4169" s="16">
        <v>70000</v>
      </c>
      <c r="O4169" s="5">
        <v>1</v>
      </c>
      <c r="P4169">
        <f t="shared" si="56"/>
        <v>1</v>
      </c>
    </row>
    <row r="4170" spans="1:16" x14ac:dyDescent="0.25">
      <c r="A4170" s="5" t="s">
        <v>293</v>
      </c>
      <c r="B4170" s="42">
        <v>549243</v>
      </c>
      <c r="C4170" s="14">
        <v>38239</v>
      </c>
      <c r="D4170" s="70" t="s">
        <v>3277</v>
      </c>
      <c r="E4170" s="5">
        <v>1</v>
      </c>
      <c r="F4170" s="5">
        <v>1130</v>
      </c>
      <c r="G4170" s="5">
        <v>31</v>
      </c>
      <c r="H4170" s="5">
        <v>64</v>
      </c>
      <c r="I4170" s="5">
        <v>46</v>
      </c>
      <c r="J4170" s="5">
        <v>42.325000000000003</v>
      </c>
      <c r="K4170" s="5">
        <v>124</v>
      </c>
      <c r="L4170" s="5">
        <v>18.459</v>
      </c>
      <c r="M4170" s="16">
        <v>140000</v>
      </c>
      <c r="P4170">
        <f t="shared" si="56"/>
        <v>0</v>
      </c>
    </row>
    <row r="4171" spans="1:16" x14ac:dyDescent="0.25">
      <c r="A4171" s="5" t="s">
        <v>293</v>
      </c>
      <c r="B4171" s="42">
        <v>549243</v>
      </c>
      <c r="C4171" s="14">
        <v>38250</v>
      </c>
      <c r="D4171" s="94" t="s">
        <v>6916</v>
      </c>
      <c r="E4171" s="5">
        <v>1</v>
      </c>
      <c r="F4171" s="5">
        <v>1530</v>
      </c>
      <c r="G4171" s="5">
        <v>40</v>
      </c>
      <c r="H4171" s="5">
        <v>62</v>
      </c>
      <c r="I4171" s="5">
        <v>46</v>
      </c>
      <c r="J4171" s="5">
        <v>26</v>
      </c>
      <c r="K4171" s="5">
        <v>124</v>
      </c>
      <c r="L4171" s="5">
        <v>19</v>
      </c>
      <c r="M4171" s="16">
        <v>60000</v>
      </c>
      <c r="P4171">
        <f t="shared" si="56"/>
        <v>0</v>
      </c>
    </row>
    <row r="4172" spans="1:16" x14ac:dyDescent="0.25">
      <c r="A4172" s="5" t="s">
        <v>293</v>
      </c>
      <c r="B4172" s="42">
        <v>549243</v>
      </c>
      <c r="C4172" s="14">
        <v>38251</v>
      </c>
      <c r="D4172" s="94" t="s">
        <v>6916</v>
      </c>
      <c r="E4172" s="5">
        <v>1</v>
      </c>
      <c r="F4172" s="5">
        <v>1235</v>
      </c>
      <c r="G4172" s="5">
        <v>27</v>
      </c>
      <c r="H4172" s="5">
        <v>63</v>
      </c>
      <c r="I4172" s="5">
        <v>46</v>
      </c>
      <c r="J4172" s="5">
        <v>23</v>
      </c>
      <c r="K4172" s="5">
        <v>124</v>
      </c>
      <c r="L4172" s="5">
        <v>14</v>
      </c>
      <c r="M4172" s="16">
        <v>100000</v>
      </c>
      <c r="P4172">
        <f t="shared" si="56"/>
        <v>0</v>
      </c>
    </row>
    <row r="4173" spans="1:16" x14ac:dyDescent="0.25">
      <c r="A4173" s="5" t="s">
        <v>293</v>
      </c>
      <c r="B4173" s="42">
        <v>549243</v>
      </c>
      <c r="C4173" s="14">
        <v>38252</v>
      </c>
      <c r="D4173" s="94" t="s">
        <v>6916</v>
      </c>
      <c r="E4173" s="5">
        <v>1</v>
      </c>
      <c r="F4173" s="5">
        <v>1050</v>
      </c>
      <c r="G4173" s="5">
        <v>15</v>
      </c>
      <c r="H4173" s="5">
        <v>63</v>
      </c>
      <c r="I4173" s="5">
        <v>46</v>
      </c>
      <c r="J4173" s="5">
        <v>16</v>
      </c>
      <c r="K4173" s="5">
        <v>124</v>
      </c>
      <c r="L4173" s="5">
        <v>14</v>
      </c>
      <c r="M4173" s="16">
        <v>120000</v>
      </c>
      <c r="P4173">
        <f t="shared" si="56"/>
        <v>0</v>
      </c>
    </row>
    <row r="4174" spans="1:16" x14ac:dyDescent="0.25">
      <c r="A4174" s="5" t="s">
        <v>293</v>
      </c>
      <c r="B4174" s="42">
        <v>549243</v>
      </c>
      <c r="C4174" s="14">
        <v>38253</v>
      </c>
      <c r="D4174" s="94" t="s">
        <v>6916</v>
      </c>
      <c r="E4174" s="5">
        <v>1</v>
      </c>
      <c r="F4174" s="5">
        <v>1305</v>
      </c>
      <c r="G4174" s="5">
        <v>21</v>
      </c>
      <c r="H4174" s="5">
        <v>63</v>
      </c>
      <c r="I4174" s="5">
        <v>46</v>
      </c>
      <c r="J4174" s="5">
        <v>11</v>
      </c>
      <c r="K4174" s="5">
        <v>124</v>
      </c>
      <c r="L4174" s="5">
        <v>51</v>
      </c>
      <c r="M4174" s="16">
        <v>120000</v>
      </c>
      <c r="P4174">
        <f t="shared" si="56"/>
        <v>0</v>
      </c>
    </row>
    <row r="4175" spans="1:16" x14ac:dyDescent="0.25">
      <c r="A4175" s="5" t="s">
        <v>293</v>
      </c>
      <c r="B4175" s="42">
        <v>549243</v>
      </c>
      <c r="C4175" s="14">
        <v>38254</v>
      </c>
      <c r="D4175" s="94" t="s">
        <v>6916</v>
      </c>
      <c r="E4175" s="5">
        <v>1</v>
      </c>
      <c r="F4175" s="5">
        <v>1100</v>
      </c>
      <c r="G4175" s="5">
        <v>24</v>
      </c>
      <c r="H4175" s="5">
        <v>62</v>
      </c>
      <c r="I4175" s="5">
        <v>46</v>
      </c>
      <c r="J4175" s="5">
        <v>6</v>
      </c>
      <c r="K4175" s="5">
        <v>124</v>
      </c>
      <c r="L4175" s="5">
        <v>4</v>
      </c>
      <c r="M4175" s="16">
        <v>60000</v>
      </c>
      <c r="P4175">
        <f t="shared" si="56"/>
        <v>0</v>
      </c>
    </row>
    <row r="4176" spans="1:16" x14ac:dyDescent="0.25">
      <c r="A4176" s="5" t="s">
        <v>293</v>
      </c>
      <c r="B4176" s="42">
        <v>549243</v>
      </c>
      <c r="C4176" s="14">
        <v>38254</v>
      </c>
      <c r="D4176" s="94" t="s">
        <v>6916</v>
      </c>
      <c r="E4176" s="5">
        <v>2</v>
      </c>
      <c r="F4176" s="5">
        <v>1515</v>
      </c>
      <c r="G4176" s="5">
        <v>15</v>
      </c>
      <c r="H4176" s="5">
        <v>62</v>
      </c>
      <c r="I4176" s="5">
        <v>46</v>
      </c>
      <c r="J4176" s="5">
        <v>5</v>
      </c>
      <c r="K4176" s="5">
        <v>124</v>
      </c>
      <c r="L4176" s="5">
        <v>1</v>
      </c>
      <c r="M4176" s="16">
        <v>50000</v>
      </c>
      <c r="P4176">
        <f t="shared" si="56"/>
        <v>0</v>
      </c>
    </row>
    <row r="4177" spans="1:16" x14ac:dyDescent="0.25">
      <c r="A4177" s="5" t="s">
        <v>293</v>
      </c>
      <c r="B4177" s="42">
        <v>549243</v>
      </c>
      <c r="C4177" s="14">
        <v>38255</v>
      </c>
      <c r="D4177" s="94" t="s">
        <v>6916</v>
      </c>
      <c r="E4177" s="5">
        <v>1</v>
      </c>
      <c r="F4177" s="5">
        <v>1130</v>
      </c>
      <c r="G4177" s="5">
        <v>45</v>
      </c>
      <c r="H4177" s="5">
        <v>62</v>
      </c>
      <c r="I4177" s="5">
        <v>46</v>
      </c>
      <c r="J4177" s="5">
        <v>29</v>
      </c>
      <c r="K4177" s="5">
        <v>124</v>
      </c>
      <c r="L4177" s="5">
        <v>17</v>
      </c>
      <c r="M4177" s="16">
        <v>30000</v>
      </c>
      <c r="P4177">
        <f t="shared" si="56"/>
        <v>0</v>
      </c>
    </row>
    <row r="4178" spans="1:16" x14ac:dyDescent="0.25">
      <c r="A4178" s="5" t="s">
        <v>293</v>
      </c>
      <c r="B4178" s="42">
        <v>549243</v>
      </c>
      <c r="C4178" s="14">
        <v>38255</v>
      </c>
      <c r="D4178" s="94" t="s">
        <v>6916</v>
      </c>
      <c r="E4178" s="5">
        <v>2</v>
      </c>
      <c r="F4178" s="5">
        <v>1450</v>
      </c>
      <c r="G4178" s="5">
        <v>40</v>
      </c>
      <c r="H4178" s="5">
        <v>62</v>
      </c>
      <c r="I4178" s="5">
        <v>46</v>
      </c>
      <c r="J4178" s="5">
        <v>20</v>
      </c>
      <c r="K4178" s="5">
        <v>124</v>
      </c>
      <c r="L4178" s="5">
        <v>14</v>
      </c>
      <c r="M4178" s="16">
        <v>80000</v>
      </c>
      <c r="P4178">
        <f t="shared" si="56"/>
        <v>0</v>
      </c>
    </row>
    <row r="4179" spans="1:16" x14ac:dyDescent="0.25">
      <c r="A4179" s="5" t="s">
        <v>293</v>
      </c>
      <c r="B4179" s="42">
        <v>549243</v>
      </c>
      <c r="C4179" s="14">
        <v>38256</v>
      </c>
      <c r="D4179" s="94" t="s">
        <v>6916</v>
      </c>
      <c r="E4179" s="5">
        <v>1</v>
      </c>
      <c r="F4179" s="5">
        <v>1000</v>
      </c>
      <c r="G4179" s="5">
        <v>14</v>
      </c>
      <c r="H4179" s="5">
        <v>61</v>
      </c>
      <c r="I4179" s="5">
        <v>46</v>
      </c>
      <c r="J4179" s="5">
        <v>22</v>
      </c>
      <c r="K4179" s="5">
        <v>124</v>
      </c>
      <c r="L4179" s="5">
        <v>9</v>
      </c>
      <c r="M4179" s="16">
        <v>0</v>
      </c>
      <c r="P4179">
        <f t="shared" si="56"/>
        <v>0</v>
      </c>
    </row>
    <row r="4180" spans="1:16" x14ac:dyDescent="0.25">
      <c r="A4180" s="5" t="s">
        <v>293</v>
      </c>
      <c r="B4180" s="42">
        <v>549243</v>
      </c>
      <c r="C4180" s="14">
        <v>38256</v>
      </c>
      <c r="D4180" s="94" t="s">
        <v>6916</v>
      </c>
      <c r="E4180" s="5">
        <v>2</v>
      </c>
      <c r="F4180" s="5">
        <v>1120</v>
      </c>
      <c r="G4180" s="5">
        <v>18</v>
      </c>
      <c r="H4180" s="5">
        <v>62</v>
      </c>
      <c r="I4180" s="5">
        <v>46</v>
      </c>
      <c r="J4180" s="5">
        <v>27</v>
      </c>
      <c r="K4180" s="5">
        <v>124</v>
      </c>
      <c r="L4180" s="5">
        <v>10</v>
      </c>
      <c r="M4180" s="16">
        <v>10000</v>
      </c>
      <c r="P4180">
        <f t="shared" si="56"/>
        <v>0</v>
      </c>
    </row>
    <row r="4181" spans="1:16" x14ac:dyDescent="0.25">
      <c r="A4181" s="5" t="s">
        <v>293</v>
      </c>
      <c r="B4181" s="42">
        <v>549243</v>
      </c>
      <c r="C4181" s="14">
        <v>38256</v>
      </c>
      <c r="D4181" s="94" t="s">
        <v>6916</v>
      </c>
      <c r="E4181" s="5">
        <v>3</v>
      </c>
      <c r="F4181" s="5">
        <v>1515</v>
      </c>
      <c r="G4181" s="5">
        <v>20</v>
      </c>
      <c r="H4181" s="5">
        <v>63</v>
      </c>
      <c r="I4181" s="5">
        <v>46</v>
      </c>
      <c r="J4181" s="5">
        <v>29</v>
      </c>
      <c r="K4181" s="5">
        <v>124</v>
      </c>
      <c r="L4181" s="5">
        <v>12</v>
      </c>
      <c r="M4181" s="16">
        <v>120000</v>
      </c>
      <c r="P4181">
        <f t="shared" si="56"/>
        <v>0</v>
      </c>
    </row>
    <row r="4182" spans="1:16" x14ac:dyDescent="0.25">
      <c r="A4182" s="5" t="s">
        <v>293</v>
      </c>
      <c r="B4182" s="42">
        <v>549243</v>
      </c>
      <c r="C4182" s="14">
        <v>38276</v>
      </c>
      <c r="D4182" s="70" t="s">
        <v>3278</v>
      </c>
      <c r="E4182" s="5">
        <v>1</v>
      </c>
      <c r="F4182" s="5">
        <v>1015</v>
      </c>
      <c r="G4182" s="5">
        <v>18</v>
      </c>
      <c r="H4182" s="5">
        <v>58</v>
      </c>
      <c r="I4182" s="5">
        <v>46</v>
      </c>
      <c r="J4182" s="5">
        <v>19</v>
      </c>
      <c r="K4182" s="5">
        <v>124</v>
      </c>
      <c r="L4182" s="5">
        <v>12</v>
      </c>
      <c r="M4182" s="16">
        <v>0</v>
      </c>
      <c r="P4182">
        <f t="shared" si="56"/>
        <v>0</v>
      </c>
    </row>
    <row r="4183" spans="1:16" x14ac:dyDescent="0.25">
      <c r="A4183" s="5" t="s">
        <v>293</v>
      </c>
      <c r="B4183" s="42">
        <v>549243</v>
      </c>
      <c r="C4183" s="14">
        <v>38276</v>
      </c>
      <c r="D4183" s="70" t="s">
        <v>3278</v>
      </c>
      <c r="E4183" s="5">
        <v>2</v>
      </c>
      <c r="F4183" s="5">
        <v>1400</v>
      </c>
      <c r="G4183" s="5">
        <v>31</v>
      </c>
      <c r="H4183" s="5">
        <v>59</v>
      </c>
      <c r="I4183" s="5">
        <v>46</v>
      </c>
      <c r="J4183" s="5">
        <v>17</v>
      </c>
      <c r="K4183" s="5">
        <v>124</v>
      </c>
      <c r="L4183" s="5">
        <v>14</v>
      </c>
      <c r="M4183" s="16">
        <v>40000</v>
      </c>
      <c r="P4183">
        <f t="shared" si="56"/>
        <v>0</v>
      </c>
    </row>
    <row r="4184" spans="1:16" x14ac:dyDescent="0.25">
      <c r="A4184" s="5" t="s">
        <v>293</v>
      </c>
      <c r="B4184" s="42">
        <v>549243</v>
      </c>
      <c r="C4184" s="14">
        <v>38287</v>
      </c>
      <c r="D4184" s="70" t="s">
        <v>3279</v>
      </c>
      <c r="E4184" s="5">
        <v>1</v>
      </c>
      <c r="F4184" s="5">
        <v>1500</v>
      </c>
      <c r="G4184" s="5">
        <v>12</v>
      </c>
      <c r="H4184" s="5">
        <v>56</v>
      </c>
      <c r="I4184" s="5">
        <v>46</v>
      </c>
      <c r="J4184" s="5">
        <v>17</v>
      </c>
      <c r="K4184" s="5">
        <v>124</v>
      </c>
      <c r="L4184" s="5">
        <v>13</v>
      </c>
      <c r="M4184" s="16">
        <v>110000</v>
      </c>
      <c r="P4184">
        <f t="shared" si="56"/>
        <v>0</v>
      </c>
    </row>
    <row r="4185" spans="1:16" x14ac:dyDescent="0.25">
      <c r="A4185" s="5" t="s">
        <v>293</v>
      </c>
      <c r="B4185" s="42">
        <v>549243</v>
      </c>
      <c r="C4185" s="14">
        <v>38288</v>
      </c>
      <c r="D4185" s="70" t="s">
        <v>3280</v>
      </c>
      <c r="E4185" s="5">
        <v>1</v>
      </c>
      <c r="F4185" s="5">
        <v>1430</v>
      </c>
      <c r="G4185" s="5">
        <v>12</v>
      </c>
      <c r="H4185" s="5">
        <v>56</v>
      </c>
      <c r="I4185" s="5">
        <v>46</v>
      </c>
      <c r="J4185" s="5">
        <v>19</v>
      </c>
      <c r="K4185" s="5">
        <v>124</v>
      </c>
      <c r="L4185" s="5">
        <v>6</v>
      </c>
      <c r="M4185" s="16">
        <v>110000</v>
      </c>
      <c r="P4185">
        <f t="shared" si="56"/>
        <v>0</v>
      </c>
    </row>
    <row r="4186" spans="1:16" x14ac:dyDescent="0.25">
      <c r="A4186" s="5" t="s">
        <v>293</v>
      </c>
      <c r="B4186" s="42">
        <v>549243</v>
      </c>
      <c r="C4186" s="14">
        <v>38295</v>
      </c>
      <c r="D4186" s="71" t="s">
        <v>6916</v>
      </c>
      <c r="E4186" s="5">
        <v>1</v>
      </c>
      <c r="F4186" s="5">
        <v>1015</v>
      </c>
      <c r="G4186" s="5">
        <v>15</v>
      </c>
      <c r="H4186" s="5">
        <v>53</v>
      </c>
      <c r="I4186" s="5">
        <v>46</v>
      </c>
      <c r="J4186" s="5">
        <v>10</v>
      </c>
      <c r="K4186" s="5">
        <v>124</v>
      </c>
      <c r="L4186" s="5">
        <v>2</v>
      </c>
      <c r="M4186" s="16">
        <v>0</v>
      </c>
      <c r="P4186">
        <f t="shared" si="56"/>
        <v>0</v>
      </c>
    </row>
    <row r="4187" spans="1:16" x14ac:dyDescent="0.25">
      <c r="A4187" s="5" t="s">
        <v>293</v>
      </c>
      <c r="B4187" s="42">
        <v>549243</v>
      </c>
      <c r="C4187" s="14">
        <v>38296</v>
      </c>
      <c r="D4187" s="70" t="s">
        <v>3281</v>
      </c>
      <c r="E4187" s="5">
        <v>1</v>
      </c>
      <c r="F4187" s="5">
        <v>1300</v>
      </c>
      <c r="G4187" s="5">
        <v>20</v>
      </c>
      <c r="H4187" s="5">
        <v>57</v>
      </c>
      <c r="I4187" s="5">
        <v>46</v>
      </c>
      <c r="J4187" s="5">
        <v>0</v>
      </c>
      <c r="K4187" s="5">
        <v>124</v>
      </c>
      <c r="L4187" s="5">
        <v>1</v>
      </c>
      <c r="M4187" s="16">
        <v>70000</v>
      </c>
      <c r="P4187">
        <f t="shared" si="56"/>
        <v>0</v>
      </c>
    </row>
    <row r="4188" spans="1:16" x14ac:dyDescent="0.25">
      <c r="A4188" s="5" t="s">
        <v>293</v>
      </c>
      <c r="B4188" s="42">
        <v>549243</v>
      </c>
      <c r="C4188" s="14">
        <v>38297</v>
      </c>
      <c r="D4188" s="70" t="s">
        <v>3282</v>
      </c>
      <c r="E4188" s="5">
        <v>1</v>
      </c>
      <c r="F4188" s="5">
        <v>1430</v>
      </c>
      <c r="G4188" s="5">
        <v>20</v>
      </c>
      <c r="H4188" s="5">
        <v>54</v>
      </c>
      <c r="I4188" s="5">
        <v>46</v>
      </c>
      <c r="J4188" s="5">
        <v>6</v>
      </c>
      <c r="K4188" s="5">
        <v>124</v>
      </c>
      <c r="L4188" s="5">
        <v>5</v>
      </c>
      <c r="M4188" s="16">
        <v>120000</v>
      </c>
      <c r="P4188">
        <f t="shared" si="56"/>
        <v>0</v>
      </c>
    </row>
    <row r="4189" spans="1:16" x14ac:dyDescent="0.25">
      <c r="A4189" s="5" t="s">
        <v>293</v>
      </c>
      <c r="B4189" s="42">
        <v>549243</v>
      </c>
      <c r="C4189" s="14">
        <v>38300</v>
      </c>
      <c r="D4189" s="70" t="s">
        <v>3283</v>
      </c>
      <c r="E4189" s="5">
        <v>1</v>
      </c>
      <c r="F4189" s="5">
        <v>1230</v>
      </c>
      <c r="G4189" s="5">
        <v>16</v>
      </c>
      <c r="H4189" s="5">
        <v>53</v>
      </c>
      <c r="I4189" s="5">
        <v>46</v>
      </c>
      <c r="J4189" s="5">
        <v>19</v>
      </c>
      <c r="K4189" s="5">
        <v>124</v>
      </c>
      <c r="L4189" s="5">
        <v>11</v>
      </c>
      <c r="M4189" s="16">
        <v>0</v>
      </c>
      <c r="P4189">
        <f t="shared" si="56"/>
        <v>0</v>
      </c>
    </row>
    <row r="4190" spans="1:16" x14ac:dyDescent="0.25">
      <c r="A4190" s="5" t="s">
        <v>293</v>
      </c>
      <c r="B4190" s="42">
        <v>549243</v>
      </c>
      <c r="C4190" s="14">
        <v>38300</v>
      </c>
      <c r="D4190" s="70" t="s">
        <v>3283</v>
      </c>
      <c r="E4190" s="5">
        <v>2</v>
      </c>
      <c r="F4190" s="5">
        <v>1500</v>
      </c>
      <c r="G4190" s="5">
        <v>11</v>
      </c>
      <c r="H4190" s="5">
        <v>53</v>
      </c>
      <c r="I4190" s="5">
        <v>46</v>
      </c>
      <c r="J4190" s="5">
        <v>24</v>
      </c>
      <c r="K4190" s="5">
        <v>124</v>
      </c>
      <c r="L4190" s="5">
        <v>8</v>
      </c>
      <c r="M4190" s="16">
        <v>90000</v>
      </c>
      <c r="P4190">
        <f t="shared" si="56"/>
        <v>0</v>
      </c>
    </row>
    <row r="4191" spans="1:16" x14ac:dyDescent="0.25">
      <c r="A4191" s="5" t="s">
        <v>293</v>
      </c>
      <c r="B4191" s="42">
        <v>549243</v>
      </c>
      <c r="C4191" s="14">
        <v>38301</v>
      </c>
      <c r="D4191" s="70" t="s">
        <v>3284</v>
      </c>
      <c r="E4191" s="5">
        <v>1</v>
      </c>
      <c r="F4191" s="5">
        <v>1115</v>
      </c>
      <c r="G4191" s="5">
        <v>20</v>
      </c>
      <c r="H4191" s="5">
        <v>53</v>
      </c>
      <c r="I4191" s="5">
        <v>46</v>
      </c>
      <c r="J4191" s="5">
        <v>22</v>
      </c>
      <c r="K4191" s="5">
        <v>124</v>
      </c>
      <c r="L4191" s="5">
        <v>15</v>
      </c>
      <c r="M4191" s="16">
        <v>0</v>
      </c>
      <c r="P4191">
        <f t="shared" si="56"/>
        <v>0</v>
      </c>
    </row>
    <row r="4192" spans="1:16" x14ac:dyDescent="0.25">
      <c r="A4192" s="5" t="s">
        <v>293</v>
      </c>
      <c r="B4192" s="42">
        <v>549243</v>
      </c>
      <c r="C4192" s="14">
        <v>38301</v>
      </c>
      <c r="D4192" s="70" t="s">
        <v>3284</v>
      </c>
      <c r="E4192" s="5">
        <v>2</v>
      </c>
      <c r="F4192" s="5">
        <v>1605</v>
      </c>
      <c r="G4192" s="5">
        <v>19</v>
      </c>
      <c r="H4192" s="5">
        <v>53</v>
      </c>
      <c r="I4192" s="5">
        <v>46</v>
      </c>
      <c r="J4192" s="5">
        <v>22</v>
      </c>
      <c r="K4192" s="5">
        <v>124</v>
      </c>
      <c r="L4192" s="5">
        <v>12</v>
      </c>
      <c r="M4192" s="16">
        <v>100000</v>
      </c>
      <c r="P4192">
        <f t="shared" si="56"/>
        <v>0</v>
      </c>
    </row>
    <row r="4193" spans="1:16" x14ac:dyDescent="0.25">
      <c r="A4193" s="5" t="s">
        <v>293</v>
      </c>
      <c r="B4193" s="42">
        <v>549243</v>
      </c>
      <c r="C4193" s="14">
        <v>38302</v>
      </c>
      <c r="D4193" s="70" t="s">
        <v>3285</v>
      </c>
      <c r="E4193" s="5">
        <v>1</v>
      </c>
      <c r="F4193" s="5">
        <v>1245</v>
      </c>
      <c r="G4193" s="5">
        <v>15</v>
      </c>
      <c r="H4193" s="5">
        <v>54</v>
      </c>
      <c r="I4193" s="5">
        <v>46</v>
      </c>
      <c r="J4193" s="5">
        <v>22</v>
      </c>
      <c r="K4193" s="5">
        <v>124</v>
      </c>
      <c r="L4193" s="5">
        <v>10</v>
      </c>
      <c r="M4193" s="16">
        <v>50000</v>
      </c>
      <c r="P4193">
        <f t="shared" si="56"/>
        <v>0</v>
      </c>
    </row>
    <row r="4194" spans="1:16" x14ac:dyDescent="0.25">
      <c r="A4194" s="5" t="s">
        <v>293</v>
      </c>
      <c r="B4194" s="42">
        <v>549243</v>
      </c>
      <c r="C4194" s="14">
        <v>38302</v>
      </c>
      <c r="D4194" s="70" t="s">
        <v>3285</v>
      </c>
      <c r="E4194" s="5">
        <v>2</v>
      </c>
      <c r="F4194" s="5">
        <v>1530</v>
      </c>
      <c r="G4194" s="5">
        <v>13</v>
      </c>
      <c r="H4194" s="5">
        <v>54</v>
      </c>
      <c r="I4194" s="5">
        <v>46</v>
      </c>
      <c r="J4194" s="5">
        <v>20</v>
      </c>
      <c r="K4194" s="5">
        <v>124</v>
      </c>
      <c r="L4194" s="5">
        <v>10</v>
      </c>
      <c r="M4194" s="16">
        <v>70000</v>
      </c>
      <c r="P4194">
        <f t="shared" si="56"/>
        <v>0</v>
      </c>
    </row>
    <row r="4195" spans="1:16" x14ac:dyDescent="0.25">
      <c r="A4195" s="5" t="s">
        <v>293</v>
      </c>
      <c r="B4195" s="42">
        <v>549243</v>
      </c>
      <c r="C4195" s="14">
        <v>38308</v>
      </c>
      <c r="D4195" s="70" t="s">
        <v>3286</v>
      </c>
      <c r="E4195" s="5">
        <v>1</v>
      </c>
      <c r="F4195" s="5">
        <v>1330</v>
      </c>
      <c r="G4195" s="5">
        <v>15</v>
      </c>
      <c r="H4195" s="5">
        <v>53</v>
      </c>
      <c r="I4195" s="5">
        <v>46</v>
      </c>
      <c r="J4195" s="5">
        <v>4.5999999999999996</v>
      </c>
      <c r="K4195" s="5">
        <v>123</v>
      </c>
      <c r="L4195" s="5">
        <v>59.8</v>
      </c>
      <c r="M4195" s="16">
        <v>130000</v>
      </c>
      <c r="P4195">
        <f t="shared" si="56"/>
        <v>0</v>
      </c>
    </row>
    <row r="4196" spans="1:16" x14ac:dyDescent="0.25">
      <c r="A4196" s="5" t="s">
        <v>293</v>
      </c>
      <c r="B4196" s="42">
        <v>549243</v>
      </c>
      <c r="C4196" s="14">
        <v>38310</v>
      </c>
      <c r="D4196" s="70" t="s">
        <v>3287</v>
      </c>
      <c r="E4196" s="5">
        <v>1</v>
      </c>
      <c r="F4196" s="5">
        <v>1500</v>
      </c>
      <c r="G4196" s="5">
        <v>11</v>
      </c>
      <c r="H4196" s="5">
        <v>53</v>
      </c>
      <c r="I4196" s="5">
        <v>46</v>
      </c>
      <c r="J4196" s="5">
        <v>7.8</v>
      </c>
      <c r="K4196" s="5">
        <v>123</v>
      </c>
      <c r="L4196" s="5">
        <v>59.7</v>
      </c>
      <c r="M4196" s="16">
        <v>110000</v>
      </c>
      <c r="P4196">
        <f t="shared" si="56"/>
        <v>0</v>
      </c>
    </row>
    <row r="4197" spans="1:16" x14ac:dyDescent="0.25">
      <c r="A4197" s="5" t="s">
        <v>293</v>
      </c>
      <c r="B4197" s="42">
        <v>549243</v>
      </c>
      <c r="C4197" s="14">
        <v>38311</v>
      </c>
      <c r="D4197" s="70" t="s">
        <v>3288</v>
      </c>
      <c r="E4197" s="5">
        <v>1</v>
      </c>
      <c r="F4197" s="5">
        <v>1200</v>
      </c>
      <c r="G4197" s="5">
        <v>15</v>
      </c>
      <c r="H4197" s="5">
        <v>52</v>
      </c>
      <c r="I4197" s="5">
        <v>46</v>
      </c>
      <c r="J4197" s="5">
        <v>7.9</v>
      </c>
      <c r="K4197" s="5">
        <v>124</v>
      </c>
      <c r="L4197" s="5">
        <v>2.7</v>
      </c>
      <c r="M4197" s="16">
        <v>120000</v>
      </c>
      <c r="P4197">
        <f t="shared" si="56"/>
        <v>0</v>
      </c>
    </row>
    <row r="4198" spans="1:16" x14ac:dyDescent="0.25">
      <c r="A4198" s="5" t="s">
        <v>293</v>
      </c>
      <c r="B4198" s="42">
        <v>549243</v>
      </c>
      <c r="C4198" s="14">
        <v>38312</v>
      </c>
      <c r="D4198" s="70" t="s">
        <v>3289</v>
      </c>
      <c r="E4198" s="5">
        <v>1</v>
      </c>
      <c r="F4198" s="5">
        <v>1130</v>
      </c>
      <c r="G4198" s="5">
        <v>14</v>
      </c>
      <c r="H4198" s="5">
        <v>52</v>
      </c>
      <c r="I4198" s="5">
        <v>46</v>
      </c>
      <c r="J4198" s="5">
        <v>8.9</v>
      </c>
      <c r="K4198" s="5">
        <v>124</v>
      </c>
      <c r="L4198" s="5">
        <v>3.1</v>
      </c>
      <c r="M4198" s="16">
        <v>120000</v>
      </c>
      <c r="P4198">
        <f t="shared" si="56"/>
        <v>0</v>
      </c>
    </row>
    <row r="4199" spans="1:16" x14ac:dyDescent="0.25">
      <c r="A4199" s="5" t="s">
        <v>293</v>
      </c>
      <c r="B4199" s="42">
        <v>549243</v>
      </c>
      <c r="C4199" s="14">
        <v>38319</v>
      </c>
      <c r="D4199" s="70" t="s">
        <v>3290</v>
      </c>
      <c r="E4199" s="5">
        <v>1</v>
      </c>
      <c r="F4199" s="5">
        <v>1000</v>
      </c>
      <c r="G4199" s="5">
        <v>15</v>
      </c>
      <c r="H4199" s="5">
        <v>52</v>
      </c>
      <c r="I4199" s="5">
        <v>46</v>
      </c>
      <c r="J4199" s="5">
        <v>10.6</v>
      </c>
      <c r="K4199" s="5">
        <v>124</v>
      </c>
      <c r="L4199" s="5">
        <v>4.2</v>
      </c>
      <c r="M4199" s="16">
        <v>100000</v>
      </c>
      <c r="P4199">
        <f t="shared" si="56"/>
        <v>0</v>
      </c>
    </row>
    <row r="4200" spans="1:16" x14ac:dyDescent="0.25">
      <c r="A4200" s="5" t="s">
        <v>293</v>
      </c>
      <c r="B4200" s="42">
        <v>549243</v>
      </c>
      <c r="C4200" s="14">
        <v>38320</v>
      </c>
      <c r="D4200" s="70" t="s">
        <v>3291</v>
      </c>
      <c r="E4200" s="5">
        <v>1</v>
      </c>
      <c r="F4200" s="5">
        <v>1400</v>
      </c>
      <c r="G4200" s="5">
        <v>13</v>
      </c>
      <c r="H4200" s="5">
        <v>51</v>
      </c>
      <c r="I4200" s="5">
        <v>46</v>
      </c>
      <c r="J4200" s="5">
        <v>11.5</v>
      </c>
      <c r="K4200" s="5">
        <v>124</v>
      </c>
      <c r="L4200" s="5">
        <v>6.1</v>
      </c>
      <c r="M4200" s="16">
        <v>100000</v>
      </c>
      <c r="P4200">
        <f t="shared" si="56"/>
        <v>0</v>
      </c>
    </row>
    <row r="4201" spans="1:16" x14ac:dyDescent="0.25">
      <c r="A4201" s="5" t="s">
        <v>293</v>
      </c>
      <c r="B4201" s="42">
        <v>549243</v>
      </c>
      <c r="C4201" s="14">
        <v>38322</v>
      </c>
      <c r="D4201" s="70" t="s">
        <v>3292</v>
      </c>
      <c r="E4201" s="5">
        <v>1</v>
      </c>
      <c r="F4201" s="5">
        <v>1445</v>
      </c>
      <c r="G4201" s="5">
        <v>15</v>
      </c>
      <c r="H4201" s="5">
        <v>51</v>
      </c>
      <c r="I4201" s="5">
        <v>46</v>
      </c>
      <c r="J4201" s="5">
        <v>17.7</v>
      </c>
      <c r="K4201" s="5">
        <v>124</v>
      </c>
      <c r="L4201" s="5">
        <v>9.9</v>
      </c>
      <c r="M4201" s="16">
        <v>100000</v>
      </c>
      <c r="P4201">
        <f t="shared" si="56"/>
        <v>0</v>
      </c>
    </row>
    <row r="4202" spans="1:16" x14ac:dyDescent="0.25">
      <c r="A4202" s="5" t="s">
        <v>293</v>
      </c>
      <c r="B4202" s="42">
        <v>549243</v>
      </c>
      <c r="C4202" s="14">
        <v>38323</v>
      </c>
      <c r="D4202" s="70" t="s">
        <v>3293</v>
      </c>
      <c r="E4202" s="5">
        <v>1</v>
      </c>
      <c r="F4202" s="5">
        <v>940</v>
      </c>
      <c r="G4202" s="5">
        <v>15</v>
      </c>
      <c r="H4202" s="5">
        <v>50</v>
      </c>
      <c r="I4202" s="5">
        <v>46</v>
      </c>
      <c r="J4202" s="5">
        <v>19.5</v>
      </c>
      <c r="K4202" s="5">
        <v>124</v>
      </c>
      <c r="L4202" s="5">
        <v>9.19</v>
      </c>
      <c r="M4202" s="16">
        <v>120000</v>
      </c>
      <c r="P4202">
        <f t="shared" si="56"/>
        <v>0</v>
      </c>
    </row>
    <row r="4203" spans="1:16" x14ac:dyDescent="0.25">
      <c r="A4203" s="5" t="s">
        <v>293</v>
      </c>
      <c r="B4203" s="42">
        <v>549243</v>
      </c>
      <c r="C4203" s="14">
        <v>38336</v>
      </c>
      <c r="D4203" s="70" t="s">
        <v>3294</v>
      </c>
      <c r="E4203" s="5">
        <v>1</v>
      </c>
      <c r="F4203" s="5">
        <v>1430</v>
      </c>
      <c r="G4203" s="5">
        <v>18</v>
      </c>
      <c r="H4203" s="5">
        <v>51</v>
      </c>
      <c r="I4203" s="5">
        <v>46</v>
      </c>
      <c r="J4203" s="5">
        <v>1.5</v>
      </c>
      <c r="K4203" s="5">
        <v>124</v>
      </c>
      <c r="L4203" s="5">
        <v>0.45</v>
      </c>
      <c r="M4203" s="16">
        <v>80000</v>
      </c>
      <c r="P4203">
        <f t="shared" si="56"/>
        <v>0</v>
      </c>
    </row>
    <row r="4204" spans="1:16" x14ac:dyDescent="0.25">
      <c r="A4204" s="5" t="s">
        <v>293</v>
      </c>
      <c r="B4204" s="42">
        <v>549243</v>
      </c>
      <c r="C4204" s="14">
        <v>38338</v>
      </c>
      <c r="D4204" s="70" t="s">
        <v>3295</v>
      </c>
      <c r="E4204" s="5">
        <v>1</v>
      </c>
      <c r="F4204" s="5">
        <v>1300</v>
      </c>
      <c r="G4204" s="5">
        <v>25</v>
      </c>
      <c r="H4204" s="5">
        <v>51</v>
      </c>
      <c r="I4204" s="5">
        <v>46</v>
      </c>
      <c r="J4204" s="5">
        <v>1.26</v>
      </c>
      <c r="K4204" s="5">
        <v>124</v>
      </c>
      <c r="L4204" s="5">
        <v>3.09</v>
      </c>
      <c r="M4204" s="16">
        <v>60000</v>
      </c>
      <c r="P4204">
        <f t="shared" si="56"/>
        <v>0</v>
      </c>
    </row>
    <row r="4205" spans="1:16" x14ac:dyDescent="0.25">
      <c r="A4205" s="5" t="s">
        <v>293</v>
      </c>
      <c r="B4205" s="42">
        <v>549243</v>
      </c>
      <c r="C4205" s="14">
        <v>38338</v>
      </c>
      <c r="D4205" s="70" t="s">
        <v>3295</v>
      </c>
      <c r="E4205" s="5">
        <v>2</v>
      </c>
      <c r="F4205" s="5">
        <v>1530</v>
      </c>
      <c r="G4205" s="5">
        <v>26</v>
      </c>
      <c r="H4205" s="5">
        <v>51</v>
      </c>
      <c r="I4205" s="5">
        <v>46</v>
      </c>
      <c r="J4205" s="5">
        <v>2.82</v>
      </c>
      <c r="K4205" s="5">
        <v>124</v>
      </c>
      <c r="L4205" s="5">
        <v>3.73</v>
      </c>
      <c r="M4205" s="16">
        <v>60000</v>
      </c>
      <c r="P4205">
        <f t="shared" si="56"/>
        <v>0</v>
      </c>
    </row>
    <row r="4206" spans="1:16" x14ac:dyDescent="0.25">
      <c r="A4206" s="5" t="s">
        <v>294</v>
      </c>
      <c r="B4206" s="17" t="s">
        <v>295</v>
      </c>
      <c r="C4206" s="14">
        <v>38168</v>
      </c>
      <c r="D4206" s="70" t="s">
        <v>3296</v>
      </c>
      <c r="E4206" s="5">
        <v>1</v>
      </c>
      <c r="F4206" s="5">
        <v>1230</v>
      </c>
      <c r="G4206" s="5">
        <v>25</v>
      </c>
      <c r="H4206" s="5">
        <v>56.1</v>
      </c>
      <c r="I4206" s="5">
        <v>45</v>
      </c>
      <c r="J4206" s="5">
        <v>53.5</v>
      </c>
      <c r="K4206" s="5">
        <v>124</v>
      </c>
      <c r="L4206" s="5">
        <v>1</v>
      </c>
      <c r="M4206" s="16">
        <v>0</v>
      </c>
      <c r="N4206" s="5">
        <v>2</v>
      </c>
      <c r="P4206">
        <f t="shared" si="56"/>
        <v>2</v>
      </c>
    </row>
    <row r="4207" spans="1:16" x14ac:dyDescent="0.25">
      <c r="A4207" s="5" t="s">
        <v>294</v>
      </c>
      <c r="B4207" s="17" t="s">
        <v>295</v>
      </c>
      <c r="C4207" s="14">
        <v>38168</v>
      </c>
      <c r="D4207" s="70" t="s">
        <v>3296</v>
      </c>
      <c r="E4207" s="5">
        <v>2</v>
      </c>
      <c r="F4207" s="5">
        <v>1359</v>
      </c>
      <c r="G4207" s="5">
        <v>26</v>
      </c>
      <c r="H4207" s="5">
        <v>55.9</v>
      </c>
      <c r="I4207" s="5">
        <v>45</v>
      </c>
      <c r="J4207" s="5">
        <v>51</v>
      </c>
      <c r="K4207" s="5">
        <v>124</v>
      </c>
      <c r="L4207" s="5">
        <v>1</v>
      </c>
      <c r="M4207" s="16">
        <v>0</v>
      </c>
      <c r="N4207" s="5">
        <v>1</v>
      </c>
      <c r="P4207">
        <f t="shared" si="56"/>
        <v>1</v>
      </c>
    </row>
    <row r="4208" spans="1:16" x14ac:dyDescent="0.25">
      <c r="A4208" s="5" t="s">
        <v>294</v>
      </c>
      <c r="B4208" s="17" t="s">
        <v>295</v>
      </c>
      <c r="C4208" s="14">
        <v>38168</v>
      </c>
      <c r="D4208" s="70" t="s">
        <v>3296</v>
      </c>
      <c r="E4208" s="5">
        <v>3</v>
      </c>
      <c r="F4208" s="5">
        <v>1503</v>
      </c>
      <c r="G4208" s="5">
        <v>33</v>
      </c>
      <c r="H4208" s="5">
        <v>55.9</v>
      </c>
      <c r="I4208" s="5">
        <v>45</v>
      </c>
      <c r="J4208" s="5">
        <v>2</v>
      </c>
      <c r="K4208" s="5">
        <v>124</v>
      </c>
      <c r="L4208" s="5">
        <v>50</v>
      </c>
      <c r="M4208" s="16">
        <v>0</v>
      </c>
      <c r="P4208">
        <f t="shared" si="56"/>
        <v>0</v>
      </c>
    </row>
    <row r="4209" spans="1:17" x14ac:dyDescent="0.25">
      <c r="A4209" s="5" t="s">
        <v>294</v>
      </c>
      <c r="B4209" s="17" t="s">
        <v>295</v>
      </c>
      <c r="C4209" s="14">
        <v>38168</v>
      </c>
      <c r="D4209" s="70" t="s">
        <v>3296</v>
      </c>
      <c r="E4209" s="5">
        <v>4</v>
      </c>
      <c r="F4209" s="5">
        <v>1650</v>
      </c>
      <c r="G4209" s="5">
        <v>36</v>
      </c>
      <c r="H4209" s="5">
        <v>56.8</v>
      </c>
      <c r="I4209" s="5">
        <v>45</v>
      </c>
      <c r="J4209" s="5">
        <v>55.2</v>
      </c>
      <c r="K4209" s="5">
        <v>124</v>
      </c>
      <c r="L4209" s="5">
        <v>3.2</v>
      </c>
      <c r="M4209" s="16">
        <v>80000</v>
      </c>
      <c r="N4209" s="5">
        <v>3</v>
      </c>
      <c r="O4209" s="5">
        <v>1</v>
      </c>
      <c r="P4209">
        <f t="shared" si="56"/>
        <v>4</v>
      </c>
    </row>
    <row r="4210" spans="1:17" x14ac:dyDescent="0.25">
      <c r="A4210" s="5" t="s">
        <v>294</v>
      </c>
      <c r="B4210" s="17" t="s">
        <v>295</v>
      </c>
      <c r="C4210" s="14">
        <v>38169</v>
      </c>
      <c r="D4210" s="71" t="s">
        <v>6916</v>
      </c>
      <c r="E4210" s="5">
        <v>1</v>
      </c>
      <c r="F4210" s="5">
        <v>1315</v>
      </c>
      <c r="G4210" s="5">
        <v>56</v>
      </c>
      <c r="H4210" s="5">
        <v>55.1</v>
      </c>
      <c r="I4210" s="5">
        <v>46</v>
      </c>
      <c r="J4210" s="5">
        <v>13.9</v>
      </c>
      <c r="K4210" s="5">
        <v>124</v>
      </c>
      <c r="L4210" s="5">
        <v>18.100000000000001</v>
      </c>
      <c r="M4210" s="16">
        <v>0</v>
      </c>
      <c r="P4210">
        <f t="shared" si="56"/>
        <v>0</v>
      </c>
    </row>
    <row r="4211" spans="1:17" x14ac:dyDescent="0.25">
      <c r="A4211" s="5" t="s">
        <v>294</v>
      </c>
      <c r="B4211" s="17" t="s">
        <v>295</v>
      </c>
      <c r="C4211" s="14">
        <v>38169</v>
      </c>
      <c r="D4211" s="71" t="s">
        <v>6916</v>
      </c>
      <c r="E4211" s="5">
        <v>2</v>
      </c>
      <c r="F4211" s="5">
        <v>1450</v>
      </c>
      <c r="G4211" s="5">
        <v>53</v>
      </c>
      <c r="H4211" s="5">
        <v>56.1</v>
      </c>
      <c r="I4211" s="5">
        <v>46</v>
      </c>
      <c r="J4211" s="5">
        <v>16</v>
      </c>
      <c r="K4211" s="5">
        <v>124</v>
      </c>
      <c r="L4211" s="5">
        <v>18.100000000000001</v>
      </c>
      <c r="M4211" s="16">
        <v>0</v>
      </c>
      <c r="P4211">
        <f t="shared" si="56"/>
        <v>0</v>
      </c>
    </row>
    <row r="4212" spans="1:17" x14ac:dyDescent="0.25">
      <c r="A4212" s="5" t="s">
        <v>294</v>
      </c>
      <c r="B4212" s="17" t="s">
        <v>295</v>
      </c>
      <c r="C4212" s="14">
        <v>38170</v>
      </c>
      <c r="D4212" s="71" t="s">
        <v>6916</v>
      </c>
      <c r="E4212" s="5">
        <v>1</v>
      </c>
      <c r="F4212" s="5">
        <v>1140</v>
      </c>
      <c r="G4212" s="5">
        <v>14</v>
      </c>
      <c r="H4212" s="5">
        <v>55.6</v>
      </c>
      <c r="I4212" s="5">
        <v>46</v>
      </c>
      <c r="J4212" s="5">
        <v>6.6</v>
      </c>
      <c r="K4212" s="5">
        <v>124</v>
      </c>
      <c r="L4212" s="5">
        <v>1.1000000000000001</v>
      </c>
      <c r="M4212" s="16">
        <v>0</v>
      </c>
      <c r="P4212">
        <f t="shared" si="56"/>
        <v>0</v>
      </c>
    </row>
    <row r="4213" spans="1:17" x14ac:dyDescent="0.25">
      <c r="A4213" s="5" t="s">
        <v>294</v>
      </c>
      <c r="B4213" s="17" t="s">
        <v>295</v>
      </c>
      <c r="C4213" s="14">
        <v>38171</v>
      </c>
      <c r="D4213" s="70" t="s">
        <v>3297</v>
      </c>
      <c r="E4213" s="5">
        <v>1</v>
      </c>
      <c r="F4213" s="5">
        <v>1540</v>
      </c>
      <c r="G4213" s="5">
        <v>258</v>
      </c>
      <c r="H4213" s="5">
        <v>58.3</v>
      </c>
      <c r="I4213" s="5">
        <v>46</v>
      </c>
      <c r="J4213" s="5">
        <v>15</v>
      </c>
      <c r="K4213" s="5">
        <v>124</v>
      </c>
      <c r="L4213" s="5">
        <v>26</v>
      </c>
      <c r="M4213" s="16">
        <v>0</v>
      </c>
      <c r="P4213">
        <f t="shared" si="56"/>
        <v>0</v>
      </c>
    </row>
    <row r="4214" spans="1:17" x14ac:dyDescent="0.25">
      <c r="A4214" s="5" t="s">
        <v>294</v>
      </c>
      <c r="B4214" s="17" t="s">
        <v>295</v>
      </c>
      <c r="C4214" s="14">
        <v>38171</v>
      </c>
      <c r="D4214" s="70" t="s">
        <v>3297</v>
      </c>
      <c r="E4214" s="5">
        <v>2</v>
      </c>
      <c r="F4214" s="5">
        <v>1730</v>
      </c>
      <c r="G4214" s="5">
        <v>71</v>
      </c>
      <c r="H4214" s="5">
        <v>58.8</v>
      </c>
      <c r="I4214" s="5">
        <v>46</v>
      </c>
      <c r="J4214" s="5">
        <v>8.5</v>
      </c>
      <c r="K4214" s="5">
        <v>124</v>
      </c>
      <c r="L4214" s="5">
        <v>27</v>
      </c>
      <c r="M4214" s="16">
        <v>24000</v>
      </c>
      <c r="P4214">
        <f t="shared" si="56"/>
        <v>0</v>
      </c>
      <c r="Q4214" s="16">
        <v>200</v>
      </c>
    </row>
    <row r="4215" spans="1:17" x14ac:dyDescent="0.25">
      <c r="A4215" s="5" t="s">
        <v>294</v>
      </c>
      <c r="B4215" s="17" t="s">
        <v>295</v>
      </c>
      <c r="C4215" s="14">
        <v>38172</v>
      </c>
      <c r="D4215" s="70" t="s">
        <v>3298</v>
      </c>
      <c r="E4215" s="5">
        <v>1</v>
      </c>
      <c r="F4215" s="5">
        <v>1140</v>
      </c>
      <c r="G4215" s="5">
        <v>245</v>
      </c>
      <c r="H4215" s="5">
        <v>58.5</v>
      </c>
      <c r="I4215" s="5">
        <v>46</v>
      </c>
      <c r="J4215" s="5">
        <v>14.7</v>
      </c>
      <c r="K4215" s="5">
        <v>124</v>
      </c>
      <c r="L4215" s="5">
        <v>28.1</v>
      </c>
      <c r="M4215" s="16">
        <v>80000</v>
      </c>
      <c r="N4215" s="5">
        <v>2</v>
      </c>
      <c r="P4215">
        <f t="shared" si="56"/>
        <v>2</v>
      </c>
    </row>
    <row r="4216" spans="1:17" x14ac:dyDescent="0.25">
      <c r="A4216" s="5" t="s">
        <v>294</v>
      </c>
      <c r="B4216" s="17" t="s">
        <v>295</v>
      </c>
      <c r="C4216" s="14">
        <v>38173</v>
      </c>
      <c r="D4216" s="70" t="s">
        <v>3299</v>
      </c>
      <c r="E4216" s="5">
        <v>1</v>
      </c>
      <c r="F4216" s="5">
        <v>1150</v>
      </c>
      <c r="G4216" s="5">
        <v>24</v>
      </c>
      <c r="H4216" s="5">
        <v>56.4</v>
      </c>
      <c r="I4216" s="5">
        <v>46</v>
      </c>
      <c r="J4216" s="5">
        <v>2.8</v>
      </c>
      <c r="K4216" s="5">
        <v>124</v>
      </c>
      <c r="L4216" s="5">
        <v>2.2999999999999998</v>
      </c>
      <c r="M4216" s="16">
        <v>0</v>
      </c>
      <c r="P4216">
        <f t="shared" ref="P4216:P4279" si="57">N4216+O4216</f>
        <v>0</v>
      </c>
    </row>
    <row r="4217" spans="1:17" x14ac:dyDescent="0.25">
      <c r="A4217" s="5" t="s">
        <v>294</v>
      </c>
      <c r="B4217" s="17" t="s">
        <v>295</v>
      </c>
      <c r="C4217" s="14">
        <v>38173</v>
      </c>
      <c r="D4217" s="70" t="s">
        <v>3299</v>
      </c>
      <c r="E4217" s="5">
        <v>2</v>
      </c>
      <c r="F4217" s="5">
        <v>1336</v>
      </c>
      <c r="G4217" s="5">
        <v>35</v>
      </c>
      <c r="H4217" s="5">
        <v>56.5</v>
      </c>
      <c r="I4217" s="5">
        <v>46</v>
      </c>
      <c r="J4217" s="5">
        <v>0.6</v>
      </c>
      <c r="K4217" s="5">
        <v>124</v>
      </c>
      <c r="L4217" s="5">
        <v>4.5999999999999996</v>
      </c>
      <c r="M4217" s="16">
        <v>30000</v>
      </c>
      <c r="P4217">
        <f t="shared" si="57"/>
        <v>0</v>
      </c>
    </row>
    <row r="4218" spans="1:17" x14ac:dyDescent="0.25">
      <c r="A4218" s="5" t="s">
        <v>294</v>
      </c>
      <c r="B4218" s="17" t="s">
        <v>295</v>
      </c>
      <c r="C4218" s="14">
        <v>38173</v>
      </c>
      <c r="D4218" s="70" t="s">
        <v>3299</v>
      </c>
      <c r="E4218" s="5">
        <v>3</v>
      </c>
      <c r="F4218" s="5">
        <v>1605</v>
      </c>
      <c r="G4218" s="5">
        <v>55</v>
      </c>
      <c r="H4218" s="5">
        <v>59.5</v>
      </c>
      <c r="I4218" s="5">
        <v>45</v>
      </c>
      <c r="J4218" s="5">
        <v>57.1</v>
      </c>
      <c r="K4218" s="5">
        <v>124</v>
      </c>
      <c r="L4218" s="5">
        <v>12.8</v>
      </c>
      <c r="M4218" s="16">
        <v>30000</v>
      </c>
      <c r="P4218">
        <f t="shared" si="57"/>
        <v>0</v>
      </c>
    </row>
    <row r="4219" spans="1:17" x14ac:dyDescent="0.25">
      <c r="A4219" s="5" t="s">
        <v>294</v>
      </c>
      <c r="B4219" s="17" t="s">
        <v>295</v>
      </c>
      <c r="C4219" s="14">
        <v>38176</v>
      </c>
      <c r="D4219" s="70" t="s">
        <v>3300</v>
      </c>
      <c r="E4219" s="5">
        <v>1</v>
      </c>
      <c r="G4219" s="5">
        <v>29</v>
      </c>
      <c r="H4219" s="5">
        <v>57.4</v>
      </c>
      <c r="I4219" s="5">
        <v>46</v>
      </c>
      <c r="J4219" s="5">
        <v>42.3</v>
      </c>
      <c r="K4219" s="5">
        <v>124</v>
      </c>
      <c r="L4219" s="5">
        <v>17.2</v>
      </c>
      <c r="M4219" s="16">
        <v>20000</v>
      </c>
      <c r="P4219">
        <f t="shared" si="57"/>
        <v>0</v>
      </c>
    </row>
    <row r="4220" spans="1:17" x14ac:dyDescent="0.25">
      <c r="A4220" s="5" t="s">
        <v>294</v>
      </c>
      <c r="B4220" s="17" t="s">
        <v>295</v>
      </c>
      <c r="C4220" s="14">
        <v>38177</v>
      </c>
      <c r="D4220" s="70" t="s">
        <v>3301</v>
      </c>
      <c r="E4220" s="5">
        <v>1</v>
      </c>
      <c r="F4220" s="5">
        <v>1100</v>
      </c>
      <c r="G4220" s="5">
        <v>73</v>
      </c>
      <c r="H4220" s="5">
        <v>59.2</v>
      </c>
      <c r="I4220" s="5">
        <v>46</v>
      </c>
      <c r="J4220" s="5">
        <v>3</v>
      </c>
      <c r="K4220" s="5">
        <v>124</v>
      </c>
      <c r="L4220" s="5">
        <v>27.7</v>
      </c>
      <c r="M4220" s="16">
        <v>0</v>
      </c>
      <c r="N4220" s="5">
        <v>1</v>
      </c>
      <c r="P4220">
        <f t="shared" si="57"/>
        <v>1</v>
      </c>
    </row>
    <row r="4221" spans="1:17" x14ac:dyDescent="0.25">
      <c r="A4221" s="5" t="s">
        <v>294</v>
      </c>
      <c r="B4221" s="17" t="s">
        <v>295</v>
      </c>
      <c r="C4221" s="14">
        <v>38177</v>
      </c>
      <c r="D4221" s="70" t="s">
        <v>3301</v>
      </c>
      <c r="E4221" s="5">
        <v>2</v>
      </c>
      <c r="F4221" s="5">
        <v>1225</v>
      </c>
      <c r="G4221" s="5">
        <v>73</v>
      </c>
      <c r="H4221" s="5">
        <v>59.3</v>
      </c>
      <c r="I4221" s="5">
        <v>46</v>
      </c>
      <c r="J4221" s="5">
        <v>2.2000000000000002</v>
      </c>
      <c r="K4221" s="5">
        <v>124</v>
      </c>
      <c r="L4221" s="5">
        <v>26.1</v>
      </c>
      <c r="M4221" s="16">
        <v>0</v>
      </c>
      <c r="N4221" s="5">
        <v>2</v>
      </c>
      <c r="P4221">
        <f t="shared" si="57"/>
        <v>2</v>
      </c>
    </row>
    <row r="4222" spans="1:17" x14ac:dyDescent="0.25">
      <c r="A4222" s="5" t="s">
        <v>294</v>
      </c>
      <c r="B4222" s="17" t="s">
        <v>295</v>
      </c>
      <c r="C4222" s="14">
        <v>38177</v>
      </c>
      <c r="D4222" s="70" t="s">
        <v>3301</v>
      </c>
      <c r="E4222" s="5">
        <v>3</v>
      </c>
      <c r="F4222" s="5">
        <v>1735</v>
      </c>
      <c r="G4222" s="5">
        <v>32</v>
      </c>
      <c r="H4222" s="5">
        <v>57.2</v>
      </c>
      <c r="I4222" s="5">
        <v>46</v>
      </c>
      <c r="J4222" s="5">
        <v>25.8</v>
      </c>
      <c r="K4222" s="5">
        <v>124</v>
      </c>
      <c r="L4222" s="5">
        <v>16</v>
      </c>
      <c r="M4222" s="16">
        <v>36000</v>
      </c>
      <c r="N4222" s="5">
        <v>1</v>
      </c>
      <c r="P4222">
        <f t="shared" si="57"/>
        <v>1</v>
      </c>
    </row>
    <row r="4223" spans="1:17" x14ac:dyDescent="0.25">
      <c r="A4223" s="5" t="s">
        <v>294</v>
      </c>
      <c r="B4223" s="17" t="s">
        <v>295</v>
      </c>
      <c r="C4223" s="14">
        <v>38177</v>
      </c>
      <c r="D4223" s="70" t="s">
        <v>3301</v>
      </c>
      <c r="E4223" s="5">
        <v>4</v>
      </c>
      <c r="F4223" s="5">
        <v>1920</v>
      </c>
      <c r="G4223" s="5">
        <v>31</v>
      </c>
      <c r="H4223" s="5">
        <v>58</v>
      </c>
      <c r="I4223" s="5">
        <v>46</v>
      </c>
      <c r="J4223" s="5">
        <v>25.9</v>
      </c>
      <c r="K4223" s="5">
        <v>124</v>
      </c>
      <c r="L4223" s="5">
        <v>16.100000000000001</v>
      </c>
      <c r="M4223" s="16">
        <v>24000</v>
      </c>
      <c r="N4223" s="5">
        <v>2</v>
      </c>
      <c r="O4223" s="5">
        <v>2</v>
      </c>
      <c r="P4223">
        <f t="shared" si="57"/>
        <v>4</v>
      </c>
    </row>
    <row r="4224" spans="1:17" x14ac:dyDescent="0.25">
      <c r="A4224" s="5" t="s">
        <v>294</v>
      </c>
      <c r="B4224" s="17" t="s">
        <v>295</v>
      </c>
      <c r="C4224" s="14">
        <v>38178</v>
      </c>
      <c r="D4224" s="70" t="s">
        <v>3302</v>
      </c>
      <c r="E4224" s="5">
        <v>1</v>
      </c>
      <c r="F4224" s="5">
        <v>1410</v>
      </c>
      <c r="G4224" s="5">
        <v>21</v>
      </c>
      <c r="H4224" s="5">
        <v>59</v>
      </c>
      <c r="I4224" s="5">
        <v>46</v>
      </c>
      <c r="J4224" s="5">
        <v>33.799999999999997</v>
      </c>
      <c r="K4224" s="5">
        <v>124</v>
      </c>
      <c r="L4224" s="5">
        <v>11.3</v>
      </c>
      <c r="M4224" s="16">
        <v>50000</v>
      </c>
      <c r="N4224" s="5">
        <v>2</v>
      </c>
      <c r="P4224">
        <f t="shared" si="57"/>
        <v>2</v>
      </c>
    </row>
    <row r="4225" spans="1:16" x14ac:dyDescent="0.25">
      <c r="A4225" s="5" t="s">
        <v>294</v>
      </c>
      <c r="B4225" s="17" t="s">
        <v>295</v>
      </c>
      <c r="C4225" s="14">
        <v>38178</v>
      </c>
      <c r="D4225" s="70" t="s">
        <v>3302</v>
      </c>
      <c r="E4225" s="5">
        <v>2</v>
      </c>
      <c r="F4225" s="5">
        <v>1745</v>
      </c>
      <c r="G4225" s="5">
        <v>25</v>
      </c>
      <c r="H4225" s="5">
        <v>57.1</v>
      </c>
      <c r="I4225" s="5">
        <v>46</v>
      </c>
      <c r="J4225" s="5">
        <v>27.2</v>
      </c>
      <c r="K4225" s="5">
        <v>124</v>
      </c>
      <c r="L4225" s="5">
        <v>13.6</v>
      </c>
      <c r="M4225" s="16">
        <v>0</v>
      </c>
      <c r="P4225">
        <f t="shared" si="57"/>
        <v>0</v>
      </c>
    </row>
    <row r="4226" spans="1:16" x14ac:dyDescent="0.25">
      <c r="A4226" s="5" t="s">
        <v>294</v>
      </c>
      <c r="B4226" s="17" t="s">
        <v>295</v>
      </c>
      <c r="C4226" s="14">
        <v>38179</v>
      </c>
      <c r="D4226" s="70" t="s">
        <v>3303</v>
      </c>
      <c r="E4226" s="5">
        <v>1</v>
      </c>
      <c r="F4226" s="5">
        <v>1215</v>
      </c>
      <c r="G4226" s="5">
        <v>26</v>
      </c>
      <c r="H4226" s="5">
        <v>59.8</v>
      </c>
      <c r="I4226" s="5">
        <v>46</v>
      </c>
      <c r="J4226" s="5">
        <v>40.9</v>
      </c>
      <c r="K4226" s="5">
        <v>124</v>
      </c>
      <c r="L4226" s="5">
        <v>14.8</v>
      </c>
      <c r="M4226" s="16">
        <v>24000</v>
      </c>
      <c r="N4226" s="5">
        <v>4</v>
      </c>
      <c r="P4226">
        <f t="shared" si="57"/>
        <v>4</v>
      </c>
    </row>
    <row r="4227" spans="1:16" x14ac:dyDescent="0.25">
      <c r="A4227" s="5" t="s">
        <v>294</v>
      </c>
      <c r="B4227" s="17" t="s">
        <v>295</v>
      </c>
      <c r="C4227" s="14">
        <v>38179</v>
      </c>
      <c r="D4227" s="70" t="s">
        <v>3303</v>
      </c>
      <c r="E4227" s="5">
        <v>2</v>
      </c>
      <c r="F4227" s="5">
        <v>1420</v>
      </c>
      <c r="G4227" s="5">
        <v>34</v>
      </c>
      <c r="H4227" s="5">
        <v>60.8</v>
      </c>
      <c r="I4227" s="5">
        <v>46</v>
      </c>
      <c r="J4227" s="5">
        <v>35.700000000000003</v>
      </c>
      <c r="K4227" s="5">
        <v>124</v>
      </c>
      <c r="L4227" s="5">
        <v>17</v>
      </c>
      <c r="M4227" s="16">
        <v>40000</v>
      </c>
      <c r="O4227" s="5">
        <v>1</v>
      </c>
      <c r="P4227">
        <f t="shared" si="57"/>
        <v>1</v>
      </c>
    </row>
    <row r="4228" spans="1:16" x14ac:dyDescent="0.25">
      <c r="A4228" s="5" t="s">
        <v>294</v>
      </c>
      <c r="B4228" s="17" t="s">
        <v>295</v>
      </c>
      <c r="C4228" s="14">
        <v>38179</v>
      </c>
      <c r="D4228" s="70" t="s">
        <v>3303</v>
      </c>
      <c r="E4228" s="5">
        <v>3</v>
      </c>
      <c r="F4228" s="5">
        <v>1620</v>
      </c>
      <c r="G4228" s="5">
        <v>35</v>
      </c>
      <c r="H4228" s="5">
        <v>62.4</v>
      </c>
      <c r="I4228" s="5">
        <v>46</v>
      </c>
      <c r="J4228" s="5">
        <v>33.799999999999997</v>
      </c>
      <c r="K4228" s="5">
        <v>124</v>
      </c>
      <c r="L4228" s="5">
        <v>17.899999999999999</v>
      </c>
      <c r="M4228" s="16">
        <v>16000</v>
      </c>
      <c r="N4228" s="5">
        <v>2</v>
      </c>
      <c r="O4228" s="5">
        <v>1</v>
      </c>
      <c r="P4228">
        <f t="shared" si="57"/>
        <v>3</v>
      </c>
    </row>
    <row r="4229" spans="1:16" x14ac:dyDescent="0.25">
      <c r="A4229" s="5" t="s">
        <v>294</v>
      </c>
      <c r="B4229" s="17" t="s">
        <v>295</v>
      </c>
      <c r="C4229" s="14">
        <v>38180</v>
      </c>
      <c r="D4229" s="70" t="s">
        <v>3304</v>
      </c>
      <c r="E4229" s="5">
        <v>1</v>
      </c>
      <c r="F4229" s="5">
        <v>1050</v>
      </c>
      <c r="G4229" s="5">
        <v>27</v>
      </c>
      <c r="H4229" s="5">
        <v>56.6</v>
      </c>
      <c r="I4229" s="5">
        <v>46</v>
      </c>
      <c r="J4229" s="5">
        <v>9</v>
      </c>
      <c r="K4229" s="5">
        <v>124</v>
      </c>
      <c r="L4229" s="5">
        <v>8</v>
      </c>
      <c r="M4229" s="16">
        <v>80000</v>
      </c>
      <c r="N4229" s="5">
        <v>2</v>
      </c>
      <c r="P4229">
        <f t="shared" si="57"/>
        <v>2</v>
      </c>
    </row>
    <row r="4230" spans="1:16" x14ac:dyDescent="0.25">
      <c r="A4230" s="5" t="s">
        <v>294</v>
      </c>
      <c r="B4230" s="17" t="s">
        <v>295</v>
      </c>
      <c r="C4230" s="14">
        <v>38181</v>
      </c>
      <c r="D4230" s="70" t="s">
        <v>3305</v>
      </c>
      <c r="E4230" s="5">
        <v>1</v>
      </c>
      <c r="F4230" s="5">
        <v>1110</v>
      </c>
      <c r="G4230" s="5">
        <v>300</v>
      </c>
      <c r="H4230" s="5">
        <v>61.3</v>
      </c>
      <c r="I4230" s="5">
        <v>46</v>
      </c>
      <c r="J4230" s="5">
        <v>14.4</v>
      </c>
      <c r="K4230" s="5">
        <v>124</v>
      </c>
      <c r="L4230" s="5">
        <v>29.1</v>
      </c>
      <c r="M4230" s="16">
        <v>36000</v>
      </c>
      <c r="P4230">
        <f t="shared" si="57"/>
        <v>0</v>
      </c>
    </row>
    <row r="4231" spans="1:16" x14ac:dyDescent="0.25">
      <c r="A4231" s="5" t="s">
        <v>294</v>
      </c>
      <c r="B4231" s="17" t="s">
        <v>295</v>
      </c>
      <c r="C4231" s="14">
        <v>38181</v>
      </c>
      <c r="D4231" s="70" t="s">
        <v>3305</v>
      </c>
      <c r="E4231" s="5">
        <v>2</v>
      </c>
      <c r="F4231" s="5">
        <v>1345</v>
      </c>
      <c r="G4231" s="5">
        <v>274</v>
      </c>
      <c r="H4231" s="5">
        <v>61.7</v>
      </c>
      <c r="I4231" s="5">
        <v>46</v>
      </c>
      <c r="J4231" s="5">
        <v>14.7</v>
      </c>
      <c r="K4231" s="5">
        <v>124</v>
      </c>
      <c r="L4231" s="5">
        <v>27</v>
      </c>
      <c r="M4231" s="16">
        <v>36000</v>
      </c>
      <c r="P4231">
        <f t="shared" si="57"/>
        <v>0</v>
      </c>
    </row>
    <row r="4232" spans="1:16" x14ac:dyDescent="0.25">
      <c r="A4232" s="5" t="s">
        <v>294</v>
      </c>
      <c r="B4232" s="17" t="s">
        <v>295</v>
      </c>
      <c r="C4232" s="14">
        <v>38182</v>
      </c>
      <c r="D4232" s="70" t="s">
        <v>3306</v>
      </c>
      <c r="E4232" s="5">
        <v>1</v>
      </c>
      <c r="F4232" s="5">
        <v>1015</v>
      </c>
      <c r="G4232" s="5">
        <v>26</v>
      </c>
      <c r="H4232" s="5">
        <v>60</v>
      </c>
      <c r="I4232" s="5">
        <v>46</v>
      </c>
      <c r="J4232" s="5">
        <v>22.4</v>
      </c>
      <c r="K4232" s="5">
        <v>124</v>
      </c>
      <c r="L4232" s="5">
        <v>13.7</v>
      </c>
      <c r="M4232" s="16">
        <v>0</v>
      </c>
      <c r="P4232">
        <f t="shared" si="57"/>
        <v>0</v>
      </c>
    </row>
    <row r="4233" spans="1:16" x14ac:dyDescent="0.25">
      <c r="A4233" s="5" t="s">
        <v>294</v>
      </c>
      <c r="B4233" s="17" t="s">
        <v>295</v>
      </c>
      <c r="C4233" s="14">
        <v>38182</v>
      </c>
      <c r="D4233" s="70" t="s">
        <v>3306</v>
      </c>
      <c r="E4233" s="5">
        <v>2</v>
      </c>
      <c r="F4233" s="5">
        <v>1538</v>
      </c>
      <c r="G4233" s="5">
        <v>18</v>
      </c>
      <c r="H4233" s="5">
        <v>61.5</v>
      </c>
      <c r="I4233" s="5">
        <v>46</v>
      </c>
      <c r="J4233" s="5">
        <v>22.7</v>
      </c>
      <c r="K4233" s="5">
        <v>124</v>
      </c>
      <c r="L4233" s="5">
        <v>11.1</v>
      </c>
      <c r="M4233" s="16">
        <v>30000</v>
      </c>
      <c r="P4233">
        <f t="shared" si="57"/>
        <v>0</v>
      </c>
    </row>
    <row r="4234" spans="1:16" x14ac:dyDescent="0.25">
      <c r="A4234" s="5" t="s">
        <v>294</v>
      </c>
      <c r="B4234" s="17" t="s">
        <v>295</v>
      </c>
      <c r="C4234" s="14">
        <v>38182</v>
      </c>
      <c r="D4234" s="70" t="s">
        <v>3306</v>
      </c>
      <c r="E4234" s="5">
        <v>3</v>
      </c>
      <c r="F4234" s="5">
        <v>1700</v>
      </c>
      <c r="G4234" s="5">
        <v>18</v>
      </c>
      <c r="H4234" s="5">
        <v>61.3</v>
      </c>
      <c r="I4234" s="5">
        <v>46</v>
      </c>
      <c r="J4234" s="5">
        <v>21.5</v>
      </c>
      <c r="K4234" s="5">
        <v>124</v>
      </c>
      <c r="L4234" s="5">
        <v>11</v>
      </c>
      <c r="M4234" s="16">
        <v>0</v>
      </c>
      <c r="P4234">
        <f t="shared" si="57"/>
        <v>0</v>
      </c>
    </row>
    <row r="4235" spans="1:16" x14ac:dyDescent="0.25">
      <c r="A4235" s="5" t="s">
        <v>294</v>
      </c>
      <c r="B4235" s="17" t="s">
        <v>295</v>
      </c>
      <c r="C4235" s="14">
        <v>38183</v>
      </c>
      <c r="D4235" s="70" t="s">
        <v>3307</v>
      </c>
      <c r="E4235" s="5">
        <v>1</v>
      </c>
      <c r="F4235" s="5">
        <v>1310</v>
      </c>
      <c r="G4235" s="5">
        <v>29</v>
      </c>
      <c r="H4235" s="5">
        <v>61.8</v>
      </c>
      <c r="I4235" s="5">
        <v>46</v>
      </c>
      <c r="J4235" s="5">
        <v>49.1</v>
      </c>
      <c r="K4235" s="5">
        <v>124</v>
      </c>
      <c r="L4235" s="5">
        <v>1.8</v>
      </c>
      <c r="M4235" s="16">
        <v>80000</v>
      </c>
      <c r="N4235" s="5">
        <v>1</v>
      </c>
      <c r="P4235">
        <f t="shared" si="57"/>
        <v>1</v>
      </c>
    </row>
    <row r="4236" spans="1:16" x14ac:dyDescent="0.25">
      <c r="A4236" s="5" t="s">
        <v>294</v>
      </c>
      <c r="B4236" s="17" t="s">
        <v>295</v>
      </c>
      <c r="C4236" s="14">
        <v>38184</v>
      </c>
      <c r="D4236" s="70" t="s">
        <v>3308</v>
      </c>
      <c r="E4236" s="5">
        <v>1</v>
      </c>
      <c r="F4236" s="5">
        <v>1100</v>
      </c>
      <c r="G4236" s="5">
        <v>16</v>
      </c>
      <c r="H4236" s="5">
        <v>60.4</v>
      </c>
      <c r="I4236" s="5">
        <v>46</v>
      </c>
      <c r="J4236" s="5">
        <v>58.7</v>
      </c>
      <c r="K4236" s="5">
        <v>124</v>
      </c>
      <c r="L4236" s="5">
        <v>0.2</v>
      </c>
      <c r="M4236" s="16">
        <v>80000</v>
      </c>
      <c r="P4236">
        <f t="shared" si="57"/>
        <v>0</v>
      </c>
    </row>
    <row r="4237" spans="1:16" x14ac:dyDescent="0.25">
      <c r="A4237" s="5" t="s">
        <v>294</v>
      </c>
      <c r="B4237" s="17" t="s">
        <v>295</v>
      </c>
      <c r="C4237" s="14">
        <v>38184</v>
      </c>
      <c r="D4237" s="70" t="s">
        <v>3308</v>
      </c>
      <c r="E4237" s="5">
        <v>2</v>
      </c>
      <c r="F4237" s="5">
        <v>1430</v>
      </c>
      <c r="G4237" s="5">
        <v>42</v>
      </c>
      <c r="H4237" s="5">
        <v>64</v>
      </c>
      <c r="I4237" s="5">
        <v>46</v>
      </c>
      <c r="J4237" s="5">
        <v>54.5</v>
      </c>
      <c r="K4237" s="5">
        <v>124</v>
      </c>
      <c r="L4237" s="5">
        <v>5.7</v>
      </c>
      <c r="M4237" s="16">
        <v>0</v>
      </c>
      <c r="P4237">
        <f t="shared" si="57"/>
        <v>0</v>
      </c>
    </row>
    <row r="4238" spans="1:16" x14ac:dyDescent="0.25">
      <c r="A4238" s="5" t="s">
        <v>294</v>
      </c>
      <c r="B4238" s="17" t="s">
        <v>295</v>
      </c>
      <c r="C4238" s="14">
        <v>38185</v>
      </c>
      <c r="D4238" s="70" t="s">
        <v>3309</v>
      </c>
      <c r="E4238" s="5">
        <v>1</v>
      </c>
      <c r="F4238" s="5">
        <v>1315</v>
      </c>
      <c r="G4238" s="5">
        <v>25</v>
      </c>
      <c r="H4238" s="5">
        <v>60</v>
      </c>
      <c r="I4238" s="5">
        <v>45</v>
      </c>
      <c r="J4238" s="5">
        <v>55.4</v>
      </c>
      <c r="K4238" s="5">
        <v>124</v>
      </c>
      <c r="L4238" s="5">
        <v>1.5</v>
      </c>
      <c r="M4238" s="16">
        <v>0</v>
      </c>
      <c r="P4238">
        <f t="shared" si="57"/>
        <v>0</v>
      </c>
    </row>
    <row r="4239" spans="1:16" x14ac:dyDescent="0.25">
      <c r="A4239" s="5" t="s">
        <v>294</v>
      </c>
      <c r="B4239" s="17" t="s">
        <v>295</v>
      </c>
      <c r="C4239" s="14">
        <v>38185</v>
      </c>
      <c r="D4239" s="70" t="s">
        <v>3309</v>
      </c>
      <c r="E4239" s="5">
        <v>2</v>
      </c>
      <c r="F4239" s="5">
        <v>1430</v>
      </c>
      <c r="G4239" s="5">
        <v>20</v>
      </c>
      <c r="H4239" s="5">
        <v>61</v>
      </c>
      <c r="I4239" s="5">
        <v>45</v>
      </c>
      <c r="J4239" s="5">
        <v>54.1</v>
      </c>
      <c r="K4239" s="5">
        <v>124</v>
      </c>
      <c r="L4239" s="5">
        <v>0.5</v>
      </c>
      <c r="M4239" s="16">
        <v>0</v>
      </c>
      <c r="P4239">
        <f t="shared" si="57"/>
        <v>0</v>
      </c>
    </row>
    <row r="4240" spans="1:16" x14ac:dyDescent="0.25">
      <c r="A4240" s="5" t="s">
        <v>294</v>
      </c>
      <c r="B4240" s="17" t="s">
        <v>295</v>
      </c>
      <c r="C4240" s="14">
        <v>38185</v>
      </c>
      <c r="D4240" s="70" t="s">
        <v>3309</v>
      </c>
      <c r="E4240" s="5">
        <v>3</v>
      </c>
      <c r="F4240" s="5">
        <v>1550</v>
      </c>
      <c r="G4240" s="5">
        <v>26</v>
      </c>
      <c r="H4240" s="5">
        <v>63</v>
      </c>
      <c r="I4240" s="5">
        <v>45</v>
      </c>
      <c r="J4240" s="5">
        <v>54.4</v>
      </c>
      <c r="K4240" s="5">
        <v>124</v>
      </c>
      <c r="L4240" s="5">
        <v>1.5</v>
      </c>
      <c r="M4240" s="16">
        <v>0</v>
      </c>
      <c r="P4240">
        <f t="shared" si="57"/>
        <v>0</v>
      </c>
    </row>
    <row r="4241" spans="1:24" x14ac:dyDescent="0.25">
      <c r="A4241" s="5" t="s">
        <v>294</v>
      </c>
      <c r="B4241" s="17" t="s">
        <v>295</v>
      </c>
      <c r="C4241" s="14">
        <v>38185</v>
      </c>
      <c r="D4241" s="78" t="s">
        <v>3309</v>
      </c>
      <c r="E4241" s="5">
        <v>4</v>
      </c>
      <c r="I4241" s="5">
        <v>45</v>
      </c>
      <c r="J4241" s="5">
        <v>55.2</v>
      </c>
      <c r="K4241" s="5">
        <v>124</v>
      </c>
      <c r="L4241" s="5">
        <v>3.1</v>
      </c>
      <c r="M4241" s="107">
        <v>6000</v>
      </c>
      <c r="N4241" s="5">
        <v>1</v>
      </c>
      <c r="O4241" s="5">
        <v>1</v>
      </c>
      <c r="P4241">
        <f t="shared" si="57"/>
        <v>2</v>
      </c>
      <c r="X4241" s="5" t="s">
        <v>9019</v>
      </c>
    </row>
    <row r="4242" spans="1:24" x14ac:dyDescent="0.25">
      <c r="A4242" s="5" t="s">
        <v>294</v>
      </c>
      <c r="B4242" s="17" t="s">
        <v>295</v>
      </c>
      <c r="C4242" s="14">
        <v>38186</v>
      </c>
      <c r="D4242" s="78" t="s">
        <v>3310</v>
      </c>
      <c r="E4242" s="5">
        <v>1</v>
      </c>
      <c r="F4242" s="5">
        <v>1045</v>
      </c>
      <c r="G4242" s="5">
        <v>32</v>
      </c>
      <c r="H4242" s="5">
        <v>58</v>
      </c>
      <c r="I4242" s="5">
        <v>45</v>
      </c>
      <c r="J4242" s="5">
        <v>46.8</v>
      </c>
      <c r="K4242" s="5">
        <v>124</v>
      </c>
      <c r="L4242" s="5">
        <v>2</v>
      </c>
      <c r="M4242" s="107">
        <v>2000</v>
      </c>
      <c r="N4242" s="5">
        <v>2</v>
      </c>
      <c r="P4242">
        <f t="shared" si="57"/>
        <v>2</v>
      </c>
      <c r="X4242" s="5" t="s">
        <v>9019</v>
      </c>
    </row>
    <row r="4243" spans="1:24" x14ac:dyDescent="0.25">
      <c r="A4243" s="5" t="s">
        <v>294</v>
      </c>
      <c r="B4243" s="17" t="s">
        <v>295</v>
      </c>
      <c r="C4243" s="14">
        <v>38186</v>
      </c>
      <c r="D4243" s="78" t="s">
        <v>3310</v>
      </c>
      <c r="E4243" s="5">
        <v>2</v>
      </c>
      <c r="F4243" s="5">
        <v>1430</v>
      </c>
      <c r="G4243" s="5">
        <v>20</v>
      </c>
      <c r="H4243" s="5">
        <v>65</v>
      </c>
      <c r="I4243" s="5">
        <v>45</v>
      </c>
      <c r="J4243" s="5">
        <v>53</v>
      </c>
      <c r="K4243" s="5">
        <v>124</v>
      </c>
      <c r="L4243" s="5">
        <v>0.2</v>
      </c>
      <c r="M4243" s="107">
        <v>0</v>
      </c>
      <c r="P4243">
        <f t="shared" si="57"/>
        <v>0</v>
      </c>
      <c r="X4243" s="5" t="s">
        <v>9019</v>
      </c>
    </row>
    <row r="4244" spans="1:24" x14ac:dyDescent="0.25">
      <c r="A4244" s="5" t="s">
        <v>294</v>
      </c>
      <c r="B4244" s="17" t="s">
        <v>295</v>
      </c>
      <c r="C4244" s="14">
        <v>38186</v>
      </c>
      <c r="D4244" s="78" t="s">
        <v>3310</v>
      </c>
      <c r="E4244" s="5">
        <v>3</v>
      </c>
      <c r="F4244" s="5">
        <v>1615</v>
      </c>
      <c r="G4244" s="5">
        <v>31</v>
      </c>
      <c r="H4244" s="5">
        <v>64</v>
      </c>
      <c r="I4244" s="5">
        <v>45</v>
      </c>
      <c r="J4244" s="5">
        <v>55.3</v>
      </c>
      <c r="K4244" s="5">
        <v>124</v>
      </c>
      <c r="L4244" s="5">
        <v>2.2999999999999998</v>
      </c>
      <c r="M4244" s="107">
        <v>6000</v>
      </c>
      <c r="N4244" s="5">
        <v>4</v>
      </c>
      <c r="P4244">
        <f t="shared" si="57"/>
        <v>4</v>
      </c>
      <c r="X4244" s="5" t="s">
        <v>9019</v>
      </c>
    </row>
    <row r="4245" spans="1:24" x14ac:dyDescent="0.25">
      <c r="A4245" s="5" t="s">
        <v>294</v>
      </c>
      <c r="B4245" s="17" t="s">
        <v>295</v>
      </c>
      <c r="C4245" s="14">
        <v>38187</v>
      </c>
      <c r="D4245" s="78" t="s">
        <v>3311</v>
      </c>
      <c r="E4245" s="5">
        <v>1</v>
      </c>
      <c r="F4245" s="5">
        <v>1205</v>
      </c>
      <c r="G4245" s="5">
        <v>22</v>
      </c>
      <c r="H4245" s="5">
        <v>63</v>
      </c>
      <c r="I4245" s="5">
        <v>45</v>
      </c>
      <c r="J4245" s="5">
        <v>48.2</v>
      </c>
      <c r="K4245" s="5">
        <v>124</v>
      </c>
      <c r="L4245" s="5">
        <v>0.3</v>
      </c>
      <c r="M4245" s="107">
        <v>0</v>
      </c>
      <c r="N4245" s="5">
        <v>2</v>
      </c>
      <c r="P4245">
        <f t="shared" si="57"/>
        <v>2</v>
      </c>
      <c r="X4245" s="5" t="s">
        <v>9019</v>
      </c>
    </row>
    <row r="4246" spans="1:24" x14ac:dyDescent="0.25">
      <c r="A4246" s="5" t="s">
        <v>294</v>
      </c>
      <c r="B4246" s="17" t="s">
        <v>295</v>
      </c>
      <c r="C4246" s="14">
        <v>38187</v>
      </c>
      <c r="D4246" s="78" t="s">
        <v>3311</v>
      </c>
      <c r="E4246" s="5">
        <v>2</v>
      </c>
      <c r="F4246" s="5">
        <v>1350</v>
      </c>
      <c r="G4246" s="5">
        <v>26</v>
      </c>
      <c r="H4246" s="5">
        <v>63</v>
      </c>
      <c r="I4246" s="5">
        <v>45</v>
      </c>
      <c r="J4246" s="5">
        <v>54.6</v>
      </c>
      <c r="K4246" s="5">
        <v>124</v>
      </c>
      <c r="L4246" s="5">
        <v>1.1000000000000001</v>
      </c>
      <c r="M4246" s="107">
        <v>1000</v>
      </c>
      <c r="N4246" s="5">
        <v>2</v>
      </c>
      <c r="P4246">
        <f t="shared" si="57"/>
        <v>2</v>
      </c>
      <c r="X4246" s="5" t="s">
        <v>9019</v>
      </c>
    </row>
    <row r="4247" spans="1:24" x14ac:dyDescent="0.25">
      <c r="A4247" s="5" t="s">
        <v>294</v>
      </c>
      <c r="B4247" s="17" t="s">
        <v>295</v>
      </c>
      <c r="C4247" s="14">
        <v>38187</v>
      </c>
      <c r="D4247" s="78" t="s">
        <v>3311</v>
      </c>
      <c r="E4247" s="5">
        <v>3</v>
      </c>
      <c r="F4247" s="5">
        <v>1630</v>
      </c>
      <c r="G4247" s="5">
        <v>28</v>
      </c>
      <c r="H4247" s="5">
        <v>63</v>
      </c>
      <c r="I4247" s="5">
        <v>45</v>
      </c>
      <c r="J4247" s="5">
        <v>56.4</v>
      </c>
      <c r="K4247" s="5">
        <v>124</v>
      </c>
      <c r="L4247" s="5">
        <v>1.7</v>
      </c>
      <c r="M4247" s="107">
        <v>7000</v>
      </c>
      <c r="N4247" s="5">
        <v>1</v>
      </c>
      <c r="P4247">
        <f t="shared" si="57"/>
        <v>1</v>
      </c>
      <c r="X4247" s="5" t="s">
        <v>9019</v>
      </c>
    </row>
    <row r="4248" spans="1:24" x14ac:dyDescent="0.25">
      <c r="A4248" s="5" t="s">
        <v>294</v>
      </c>
      <c r="B4248" s="17" t="s">
        <v>295</v>
      </c>
      <c r="C4248" s="14">
        <v>38188</v>
      </c>
      <c r="D4248" s="78" t="s">
        <v>3342</v>
      </c>
      <c r="E4248" s="5">
        <v>1</v>
      </c>
      <c r="F4248" s="5">
        <v>830</v>
      </c>
      <c r="G4248" s="5">
        <v>18</v>
      </c>
      <c r="H4248" s="5">
        <v>63</v>
      </c>
      <c r="I4248" s="5">
        <v>46</v>
      </c>
      <c r="J4248" s="5">
        <v>8.1999999999999993</v>
      </c>
      <c r="K4248" s="5">
        <v>124</v>
      </c>
      <c r="L4248" s="5">
        <v>4.5999999999999996</v>
      </c>
      <c r="M4248" s="107">
        <v>8000</v>
      </c>
      <c r="P4248">
        <f t="shared" si="57"/>
        <v>0</v>
      </c>
      <c r="X4248" s="5" t="s">
        <v>9019</v>
      </c>
    </row>
    <row r="4249" spans="1:24" x14ac:dyDescent="0.25">
      <c r="A4249" s="5" t="s">
        <v>294</v>
      </c>
      <c r="B4249" s="17" t="s">
        <v>295</v>
      </c>
      <c r="C4249" s="14">
        <v>38189</v>
      </c>
      <c r="D4249" s="78" t="s">
        <v>3343</v>
      </c>
      <c r="E4249" s="5">
        <v>1</v>
      </c>
      <c r="F4249" s="5">
        <v>1200</v>
      </c>
      <c r="G4249" s="5">
        <v>64</v>
      </c>
      <c r="H4249" s="5">
        <v>62</v>
      </c>
      <c r="I4249" s="5">
        <v>46</v>
      </c>
      <c r="J4249" s="5">
        <v>9</v>
      </c>
      <c r="K4249" s="5">
        <v>124</v>
      </c>
      <c r="L4249" s="5">
        <v>22.3</v>
      </c>
      <c r="M4249" s="107">
        <v>5000</v>
      </c>
      <c r="P4249">
        <f t="shared" si="57"/>
        <v>0</v>
      </c>
      <c r="X4249" s="5" t="s">
        <v>9019</v>
      </c>
    </row>
    <row r="4250" spans="1:24" x14ac:dyDescent="0.25">
      <c r="A4250" s="5" t="s">
        <v>294</v>
      </c>
      <c r="B4250" s="17" t="s">
        <v>295</v>
      </c>
      <c r="C4250" s="14">
        <v>38191</v>
      </c>
      <c r="D4250" s="78" t="s">
        <v>3344</v>
      </c>
      <c r="E4250" s="5">
        <v>1</v>
      </c>
      <c r="F4250" s="5">
        <v>815</v>
      </c>
      <c r="G4250" s="5">
        <v>24</v>
      </c>
      <c r="H4250" s="5">
        <v>55</v>
      </c>
      <c r="I4250" s="5">
        <v>46</v>
      </c>
      <c r="J4250" s="5">
        <v>8.1</v>
      </c>
      <c r="K4250" s="5">
        <v>124</v>
      </c>
      <c r="L4250" s="5">
        <v>6.2</v>
      </c>
      <c r="M4250" s="107">
        <v>0</v>
      </c>
      <c r="P4250">
        <f t="shared" si="57"/>
        <v>0</v>
      </c>
      <c r="X4250" s="5" t="s">
        <v>9019</v>
      </c>
    </row>
    <row r="4251" spans="1:24" x14ac:dyDescent="0.25">
      <c r="A4251" s="5" t="s">
        <v>294</v>
      </c>
      <c r="B4251" s="17" t="s">
        <v>295</v>
      </c>
      <c r="C4251" s="14">
        <v>38191</v>
      </c>
      <c r="D4251" s="78" t="s">
        <v>3344</v>
      </c>
      <c r="E4251" s="5">
        <v>2</v>
      </c>
      <c r="F4251" s="5">
        <v>1045</v>
      </c>
      <c r="G4251" s="5">
        <v>48</v>
      </c>
      <c r="H4251" s="5">
        <v>57</v>
      </c>
      <c r="I4251" s="5">
        <v>46</v>
      </c>
      <c r="J4251" s="5">
        <v>2.8</v>
      </c>
      <c r="K4251" s="5">
        <v>124</v>
      </c>
      <c r="L4251" s="5">
        <v>12.5</v>
      </c>
      <c r="M4251" s="107">
        <v>1600</v>
      </c>
      <c r="P4251">
        <f t="shared" si="57"/>
        <v>0</v>
      </c>
      <c r="X4251" s="5" t="s">
        <v>9019</v>
      </c>
    </row>
    <row r="4252" spans="1:24" x14ac:dyDescent="0.25">
      <c r="A4252" s="5" t="s">
        <v>294</v>
      </c>
      <c r="B4252" s="17" t="s">
        <v>295</v>
      </c>
      <c r="C4252" s="14">
        <v>38191</v>
      </c>
      <c r="D4252" s="78" t="s">
        <v>3344</v>
      </c>
      <c r="E4252" s="5">
        <v>3</v>
      </c>
      <c r="F4252" s="5">
        <v>1238</v>
      </c>
      <c r="G4252" s="5">
        <v>50</v>
      </c>
      <c r="H4252" s="5">
        <v>60</v>
      </c>
      <c r="I4252" s="5">
        <v>46</v>
      </c>
      <c r="J4252" s="5">
        <v>0.9</v>
      </c>
      <c r="K4252" s="5">
        <v>124</v>
      </c>
      <c r="L4252" s="5">
        <v>12.6</v>
      </c>
      <c r="M4252" s="107">
        <v>1600</v>
      </c>
      <c r="P4252">
        <f t="shared" si="57"/>
        <v>0</v>
      </c>
      <c r="X4252" s="5" t="s">
        <v>9019</v>
      </c>
    </row>
    <row r="4253" spans="1:24" x14ac:dyDescent="0.25">
      <c r="A4253" s="5" t="s">
        <v>294</v>
      </c>
      <c r="B4253" s="17" t="s">
        <v>295</v>
      </c>
      <c r="C4253" s="14">
        <v>38192</v>
      </c>
      <c r="D4253" s="78" t="s">
        <v>3345</v>
      </c>
      <c r="E4253" s="5">
        <v>1</v>
      </c>
      <c r="F4253" s="5">
        <v>1135</v>
      </c>
      <c r="G4253" s="5">
        <v>55</v>
      </c>
      <c r="H4253" s="5">
        <v>61</v>
      </c>
      <c r="I4253" s="5">
        <v>46</v>
      </c>
      <c r="J4253" s="5">
        <v>57.2</v>
      </c>
      <c r="K4253" s="5">
        <v>124</v>
      </c>
      <c r="L4253" s="5">
        <v>12.6</v>
      </c>
      <c r="M4253" s="107">
        <v>1600</v>
      </c>
      <c r="N4253" s="5">
        <v>4</v>
      </c>
      <c r="O4253" s="5">
        <v>1</v>
      </c>
      <c r="P4253">
        <f t="shared" si="57"/>
        <v>5</v>
      </c>
      <c r="X4253" s="5" t="s">
        <v>9019</v>
      </c>
    </row>
    <row r="4254" spans="1:24" x14ac:dyDescent="0.25">
      <c r="A4254" s="5" t="s">
        <v>294</v>
      </c>
      <c r="B4254" s="17" t="s">
        <v>295</v>
      </c>
      <c r="C4254" s="14">
        <v>38192</v>
      </c>
      <c r="D4254" s="78" t="s">
        <v>3345</v>
      </c>
      <c r="E4254" s="5">
        <v>2</v>
      </c>
      <c r="F4254" s="5">
        <v>1345</v>
      </c>
      <c r="G4254" s="5">
        <v>47</v>
      </c>
      <c r="H4254" s="5">
        <v>59</v>
      </c>
      <c r="I4254" s="5">
        <v>46</v>
      </c>
      <c r="J4254" s="5">
        <v>54.2</v>
      </c>
      <c r="K4254" s="5">
        <v>124</v>
      </c>
      <c r="L4254" s="5">
        <v>8.6999999999999993</v>
      </c>
      <c r="M4254" s="107">
        <v>1600</v>
      </c>
      <c r="P4254">
        <f t="shared" si="57"/>
        <v>0</v>
      </c>
      <c r="X4254" s="5" t="s">
        <v>9019</v>
      </c>
    </row>
    <row r="4255" spans="1:24" x14ac:dyDescent="0.25">
      <c r="A4255" s="5" t="s">
        <v>294</v>
      </c>
      <c r="B4255" s="17" t="s">
        <v>295</v>
      </c>
      <c r="C4255" s="14">
        <v>38192</v>
      </c>
      <c r="D4255" s="78" t="s">
        <v>3345</v>
      </c>
      <c r="E4255" s="5">
        <v>3</v>
      </c>
      <c r="F4255" s="5">
        <v>1450</v>
      </c>
      <c r="G4255" s="5">
        <v>40</v>
      </c>
      <c r="H4255" s="5">
        <v>57</v>
      </c>
      <c r="I4255" s="5">
        <v>46</v>
      </c>
      <c r="J4255" s="5">
        <v>57</v>
      </c>
      <c r="K4255" s="5">
        <v>124</v>
      </c>
      <c r="L4255" s="5">
        <v>4.8</v>
      </c>
      <c r="M4255" s="107">
        <v>3600</v>
      </c>
      <c r="N4255" s="5">
        <v>2</v>
      </c>
      <c r="P4255">
        <f t="shared" si="57"/>
        <v>2</v>
      </c>
      <c r="X4255" s="5" t="s">
        <v>9019</v>
      </c>
    </row>
    <row r="4256" spans="1:24" x14ac:dyDescent="0.25">
      <c r="A4256" s="5" t="s">
        <v>294</v>
      </c>
      <c r="B4256" s="17" t="s">
        <v>295</v>
      </c>
      <c r="C4256" s="14">
        <v>38193</v>
      </c>
      <c r="D4256" s="78" t="s">
        <v>3346</v>
      </c>
      <c r="E4256" s="5">
        <v>1</v>
      </c>
      <c r="F4256" s="5">
        <v>1030</v>
      </c>
      <c r="G4256" s="5">
        <v>28</v>
      </c>
      <c r="H4256" s="5">
        <v>57</v>
      </c>
      <c r="I4256" s="5">
        <v>46</v>
      </c>
      <c r="J4256" s="5">
        <v>8</v>
      </c>
      <c r="K4256" s="5">
        <v>124</v>
      </c>
      <c r="L4256" s="5">
        <v>6.8</v>
      </c>
      <c r="M4256" s="107">
        <v>8000</v>
      </c>
      <c r="P4256">
        <f t="shared" si="57"/>
        <v>0</v>
      </c>
      <c r="X4256" s="5" t="s">
        <v>9019</v>
      </c>
    </row>
    <row r="4257" spans="1:24" x14ac:dyDescent="0.25">
      <c r="A4257" s="5" t="s">
        <v>294</v>
      </c>
      <c r="B4257" s="17" t="s">
        <v>295</v>
      </c>
      <c r="C4257" s="14">
        <v>38194</v>
      </c>
      <c r="D4257" s="96" t="s">
        <v>6916</v>
      </c>
      <c r="E4257" s="5">
        <v>1</v>
      </c>
      <c r="F4257" s="5">
        <v>1712</v>
      </c>
      <c r="G4257" s="5">
        <v>60</v>
      </c>
      <c r="H4257" s="5">
        <v>61</v>
      </c>
      <c r="I4257" s="5">
        <v>46</v>
      </c>
      <c r="J4257" s="5">
        <v>6.1</v>
      </c>
      <c r="K4257" s="5">
        <v>124</v>
      </c>
      <c r="L4257" s="5">
        <v>18.3</v>
      </c>
      <c r="M4257" s="46">
        <v>0</v>
      </c>
      <c r="P4257">
        <f t="shared" si="57"/>
        <v>0</v>
      </c>
      <c r="X4257" s="5" t="s">
        <v>9019</v>
      </c>
    </row>
    <row r="4258" spans="1:24" x14ac:dyDescent="0.25">
      <c r="A4258" s="5" t="s">
        <v>294</v>
      </c>
      <c r="B4258" s="17" t="s">
        <v>295</v>
      </c>
      <c r="C4258" s="14">
        <v>38194</v>
      </c>
      <c r="D4258" s="78" t="s">
        <v>3347</v>
      </c>
      <c r="E4258" s="5">
        <v>1</v>
      </c>
      <c r="F4258" s="5">
        <v>930</v>
      </c>
      <c r="G4258" s="5">
        <v>25</v>
      </c>
      <c r="H4258" s="5">
        <v>59</v>
      </c>
      <c r="I4258" s="5">
        <v>46</v>
      </c>
      <c r="J4258" s="5">
        <v>10.6</v>
      </c>
      <c r="K4258" s="5">
        <v>124</v>
      </c>
      <c r="L4258" s="5">
        <v>8.6999999999999993</v>
      </c>
      <c r="M4258" s="107">
        <v>0</v>
      </c>
      <c r="P4258">
        <f t="shared" si="57"/>
        <v>0</v>
      </c>
      <c r="X4258" s="5" t="s">
        <v>9019</v>
      </c>
    </row>
    <row r="4259" spans="1:24" x14ac:dyDescent="0.25">
      <c r="A4259" s="5" t="s">
        <v>294</v>
      </c>
      <c r="B4259" s="17" t="s">
        <v>295</v>
      </c>
      <c r="C4259" s="14">
        <v>38194</v>
      </c>
      <c r="D4259" s="78" t="s">
        <v>3347</v>
      </c>
      <c r="E4259" s="5">
        <v>2</v>
      </c>
      <c r="F4259" s="5">
        <v>1030</v>
      </c>
      <c r="G4259" s="5">
        <v>25</v>
      </c>
      <c r="H4259" s="5">
        <v>60</v>
      </c>
      <c r="I4259" s="5">
        <v>46</v>
      </c>
      <c r="J4259" s="5">
        <v>9.9</v>
      </c>
      <c r="K4259" s="5">
        <v>124</v>
      </c>
      <c r="L4259" s="5">
        <v>8.1</v>
      </c>
      <c r="M4259" s="107">
        <v>0</v>
      </c>
      <c r="P4259">
        <f t="shared" si="57"/>
        <v>0</v>
      </c>
      <c r="X4259" s="5" t="s">
        <v>9019</v>
      </c>
    </row>
    <row r="4260" spans="1:24" x14ac:dyDescent="0.25">
      <c r="A4260" s="5" t="s">
        <v>294</v>
      </c>
      <c r="B4260" s="17" t="s">
        <v>295</v>
      </c>
      <c r="C4260" s="14">
        <v>38194</v>
      </c>
      <c r="D4260" s="78" t="s">
        <v>3347</v>
      </c>
      <c r="E4260" s="5">
        <v>3</v>
      </c>
      <c r="F4260" s="5">
        <v>1201</v>
      </c>
      <c r="G4260" s="5">
        <v>45</v>
      </c>
      <c r="H4260" s="5">
        <v>61</v>
      </c>
      <c r="I4260" s="5">
        <v>46</v>
      </c>
      <c r="J4260" s="5">
        <v>8.5</v>
      </c>
      <c r="K4260" s="5">
        <v>124</v>
      </c>
      <c r="L4260" s="5">
        <v>13</v>
      </c>
      <c r="M4260" s="107">
        <v>2500</v>
      </c>
      <c r="P4260">
        <f t="shared" si="57"/>
        <v>0</v>
      </c>
      <c r="X4260" s="5" t="s">
        <v>9019</v>
      </c>
    </row>
    <row r="4261" spans="1:24" x14ac:dyDescent="0.25">
      <c r="A4261" s="5" t="s">
        <v>294</v>
      </c>
      <c r="B4261" s="17" t="s">
        <v>295</v>
      </c>
      <c r="C4261" s="14">
        <v>38194</v>
      </c>
      <c r="D4261" s="78" t="s">
        <v>3347</v>
      </c>
      <c r="E4261" s="5">
        <v>4</v>
      </c>
      <c r="F4261" s="5">
        <v>1410</v>
      </c>
      <c r="G4261" s="5">
        <v>53</v>
      </c>
      <c r="H4261" s="5">
        <v>61</v>
      </c>
      <c r="I4261" s="5">
        <v>46</v>
      </c>
      <c r="J4261" s="5">
        <v>7.1</v>
      </c>
      <c r="K4261" s="5">
        <v>124</v>
      </c>
      <c r="L4261" s="5">
        <v>17</v>
      </c>
      <c r="M4261" s="107">
        <v>0</v>
      </c>
      <c r="P4261">
        <f t="shared" si="57"/>
        <v>0</v>
      </c>
      <c r="X4261" s="5" t="s">
        <v>9019</v>
      </c>
    </row>
    <row r="4262" spans="1:24" x14ac:dyDescent="0.25">
      <c r="A4262" s="5" t="s">
        <v>294</v>
      </c>
      <c r="B4262" s="17" t="s">
        <v>295</v>
      </c>
      <c r="C4262" s="14">
        <v>38194</v>
      </c>
      <c r="D4262" s="78" t="s">
        <v>3347</v>
      </c>
      <c r="E4262" s="5">
        <v>5</v>
      </c>
      <c r="F4262" s="5">
        <v>1529</v>
      </c>
      <c r="G4262" s="5">
        <v>59</v>
      </c>
      <c r="H4262" s="5">
        <v>62</v>
      </c>
      <c r="I4262" s="5">
        <v>46</v>
      </c>
      <c r="J4262" s="5">
        <v>7.6</v>
      </c>
      <c r="K4262" s="5">
        <v>124</v>
      </c>
      <c r="L4262" s="5">
        <v>19.399999999999999</v>
      </c>
      <c r="M4262" s="107">
        <v>0</v>
      </c>
      <c r="P4262">
        <f t="shared" si="57"/>
        <v>0</v>
      </c>
      <c r="X4262" s="5" t="s">
        <v>9019</v>
      </c>
    </row>
    <row r="4263" spans="1:24" x14ac:dyDescent="0.25">
      <c r="A4263" s="5" t="s">
        <v>294</v>
      </c>
      <c r="B4263" s="17" t="s">
        <v>295</v>
      </c>
      <c r="C4263" s="14">
        <v>38195</v>
      </c>
      <c r="D4263" s="78" t="s">
        <v>3348</v>
      </c>
      <c r="E4263" s="5">
        <v>1</v>
      </c>
      <c r="F4263" s="5">
        <v>815</v>
      </c>
      <c r="G4263" s="5">
        <v>24</v>
      </c>
      <c r="H4263" s="5">
        <v>52</v>
      </c>
      <c r="I4263" s="5">
        <v>46</v>
      </c>
      <c r="J4263" s="5">
        <v>7.7</v>
      </c>
      <c r="K4263" s="5">
        <v>124</v>
      </c>
      <c r="L4263" s="5">
        <v>5.6</v>
      </c>
      <c r="M4263" s="107">
        <v>4000</v>
      </c>
      <c r="N4263" s="5">
        <v>2</v>
      </c>
      <c r="P4263">
        <f t="shared" si="57"/>
        <v>2</v>
      </c>
      <c r="X4263" s="5" t="s">
        <v>9019</v>
      </c>
    </row>
    <row r="4264" spans="1:24" x14ac:dyDescent="0.25">
      <c r="A4264" s="5" t="s">
        <v>294</v>
      </c>
      <c r="B4264" s="17" t="s">
        <v>295</v>
      </c>
      <c r="C4264" s="14">
        <v>38195</v>
      </c>
      <c r="D4264" s="78" t="s">
        <v>3348</v>
      </c>
      <c r="E4264" s="5">
        <v>2</v>
      </c>
      <c r="F4264" s="5">
        <v>1030</v>
      </c>
      <c r="G4264" s="5">
        <v>22</v>
      </c>
      <c r="H4264" s="5">
        <v>55</v>
      </c>
      <c r="I4264" s="5">
        <v>46</v>
      </c>
      <c r="J4264" s="5">
        <v>7</v>
      </c>
      <c r="K4264" s="5">
        <v>124</v>
      </c>
      <c r="L4264" s="5">
        <v>4.4000000000000004</v>
      </c>
      <c r="M4264" s="107">
        <v>2000</v>
      </c>
      <c r="N4264" s="5">
        <v>3</v>
      </c>
      <c r="P4264">
        <f t="shared" si="57"/>
        <v>3</v>
      </c>
      <c r="X4264" s="5" t="s">
        <v>9019</v>
      </c>
    </row>
    <row r="4265" spans="1:24" x14ac:dyDescent="0.25">
      <c r="A4265" s="5" t="s">
        <v>294</v>
      </c>
      <c r="B4265" s="17" t="s">
        <v>295</v>
      </c>
      <c r="C4265" s="14">
        <v>38196</v>
      </c>
      <c r="D4265" s="78" t="s">
        <v>3349</v>
      </c>
      <c r="E4265" s="5">
        <v>1</v>
      </c>
      <c r="F4265" s="5">
        <v>1010</v>
      </c>
      <c r="G4265" s="5">
        <v>21</v>
      </c>
      <c r="H4265" s="5">
        <v>54</v>
      </c>
      <c r="I4265" s="5">
        <v>45</v>
      </c>
      <c r="J4265" s="5">
        <v>54.6</v>
      </c>
      <c r="K4265" s="5">
        <v>124</v>
      </c>
      <c r="L4265" s="5">
        <v>2.4</v>
      </c>
      <c r="M4265" s="107">
        <v>6000</v>
      </c>
      <c r="N4265" s="5">
        <v>3</v>
      </c>
      <c r="P4265">
        <f t="shared" si="57"/>
        <v>3</v>
      </c>
      <c r="X4265" s="5" t="s">
        <v>9019</v>
      </c>
    </row>
    <row r="4266" spans="1:24" x14ac:dyDescent="0.25">
      <c r="A4266" s="5" t="s">
        <v>294</v>
      </c>
      <c r="B4266" s="17" t="s">
        <v>295</v>
      </c>
      <c r="C4266" s="14">
        <v>38196</v>
      </c>
      <c r="D4266" s="78" t="s">
        <v>3349</v>
      </c>
      <c r="E4266" s="5">
        <v>2</v>
      </c>
      <c r="F4266" s="5">
        <v>1259</v>
      </c>
      <c r="G4266" s="5">
        <v>25</v>
      </c>
      <c r="H4266" s="5">
        <v>58</v>
      </c>
      <c r="I4266" s="5">
        <v>45</v>
      </c>
      <c r="J4266" s="5">
        <v>53.1</v>
      </c>
      <c r="K4266" s="5">
        <v>124</v>
      </c>
      <c r="L4266" s="5">
        <v>0.2</v>
      </c>
      <c r="M4266" s="107">
        <v>2000</v>
      </c>
      <c r="N4266" s="5">
        <v>2</v>
      </c>
      <c r="O4266" s="5">
        <v>1</v>
      </c>
      <c r="P4266">
        <f t="shared" si="57"/>
        <v>3</v>
      </c>
      <c r="X4266" s="5" t="s">
        <v>9019</v>
      </c>
    </row>
    <row r="4267" spans="1:24" x14ac:dyDescent="0.25">
      <c r="A4267" s="5" t="s">
        <v>294</v>
      </c>
      <c r="B4267" s="17" t="s">
        <v>295</v>
      </c>
      <c r="C4267" s="14">
        <v>38198</v>
      </c>
      <c r="D4267" s="78" t="s">
        <v>3350</v>
      </c>
      <c r="E4267" s="5">
        <v>1</v>
      </c>
      <c r="F4267" s="5">
        <v>915</v>
      </c>
      <c r="G4267" s="5">
        <v>33</v>
      </c>
      <c r="H4267" s="5">
        <v>57</v>
      </c>
      <c r="I4267" s="5">
        <v>46</v>
      </c>
      <c r="J4267" s="5">
        <v>16.399999999999999</v>
      </c>
      <c r="M4267" s="107">
        <v>0</v>
      </c>
      <c r="P4267">
        <f t="shared" si="57"/>
        <v>0</v>
      </c>
      <c r="X4267" s="5" t="s">
        <v>9019</v>
      </c>
    </row>
    <row r="4268" spans="1:24" x14ac:dyDescent="0.25">
      <c r="A4268" s="5" t="s">
        <v>294</v>
      </c>
      <c r="B4268" s="17" t="s">
        <v>295</v>
      </c>
      <c r="C4268" s="14">
        <v>38198</v>
      </c>
      <c r="D4268" s="78" t="s">
        <v>3350</v>
      </c>
      <c r="E4268" s="5">
        <v>2</v>
      </c>
      <c r="F4268" s="5">
        <v>1030</v>
      </c>
      <c r="G4268" s="5">
        <v>32</v>
      </c>
      <c r="H4268" s="5">
        <v>58</v>
      </c>
      <c r="I4268" s="5">
        <v>46</v>
      </c>
      <c r="J4268" s="5">
        <v>26</v>
      </c>
      <c r="K4268" s="5">
        <v>124</v>
      </c>
      <c r="L4268" s="5">
        <v>15.8</v>
      </c>
      <c r="M4268" s="107">
        <v>0</v>
      </c>
      <c r="P4268">
        <f t="shared" si="57"/>
        <v>0</v>
      </c>
      <c r="X4268" s="5" t="s">
        <v>9019</v>
      </c>
    </row>
    <row r="4269" spans="1:24" x14ac:dyDescent="0.25">
      <c r="A4269" s="5" t="s">
        <v>294</v>
      </c>
      <c r="B4269" s="17" t="s">
        <v>295</v>
      </c>
      <c r="C4269" s="14">
        <v>38198</v>
      </c>
      <c r="D4269" s="78" t="s">
        <v>3350</v>
      </c>
      <c r="E4269" s="5">
        <v>3</v>
      </c>
      <c r="F4269" s="5">
        <v>1215</v>
      </c>
      <c r="G4269" s="5">
        <v>28</v>
      </c>
      <c r="H4269" s="5">
        <v>57</v>
      </c>
      <c r="I4269" s="5">
        <v>46</v>
      </c>
      <c r="J4269" s="5">
        <v>28.1</v>
      </c>
      <c r="K4269" s="5">
        <v>124</v>
      </c>
      <c r="L4269" s="5">
        <v>14.6</v>
      </c>
      <c r="M4269" s="107">
        <v>8000</v>
      </c>
      <c r="N4269" s="5">
        <v>5</v>
      </c>
      <c r="P4269">
        <f t="shared" si="57"/>
        <v>5</v>
      </c>
      <c r="X4269" s="5" t="s">
        <v>9019</v>
      </c>
    </row>
    <row r="4270" spans="1:24" x14ac:dyDescent="0.25">
      <c r="A4270" s="5" t="s">
        <v>294</v>
      </c>
      <c r="B4270" s="17" t="s">
        <v>295</v>
      </c>
      <c r="C4270" s="14">
        <v>38199</v>
      </c>
      <c r="D4270" s="78" t="s">
        <v>3351</v>
      </c>
      <c r="E4270" s="5">
        <v>1</v>
      </c>
      <c r="F4270" s="5">
        <v>900</v>
      </c>
      <c r="G4270" s="5">
        <v>21</v>
      </c>
      <c r="H4270" s="5">
        <v>57</v>
      </c>
      <c r="I4270" s="5">
        <v>46</v>
      </c>
      <c r="J4270" s="5">
        <v>4.3</v>
      </c>
      <c r="K4270" s="5">
        <v>124</v>
      </c>
      <c r="L4270" s="5">
        <v>1.6</v>
      </c>
      <c r="M4270" s="107">
        <v>8000</v>
      </c>
      <c r="P4270">
        <f t="shared" si="57"/>
        <v>0</v>
      </c>
      <c r="X4270" s="5" t="s">
        <v>9019</v>
      </c>
    </row>
    <row r="4271" spans="1:24" x14ac:dyDescent="0.25">
      <c r="A4271" s="5" t="s">
        <v>294</v>
      </c>
      <c r="B4271" s="17" t="s">
        <v>295</v>
      </c>
      <c r="C4271" s="14">
        <v>38200</v>
      </c>
      <c r="D4271" s="78" t="s">
        <v>3352</v>
      </c>
      <c r="E4271" s="5">
        <v>1</v>
      </c>
      <c r="F4271" s="5">
        <v>940</v>
      </c>
      <c r="G4271" s="5">
        <v>23</v>
      </c>
      <c r="H4271" s="5">
        <v>57</v>
      </c>
      <c r="I4271" s="5">
        <v>46</v>
      </c>
      <c r="J4271" s="5">
        <v>32.4</v>
      </c>
      <c r="K4271" s="5">
        <v>124</v>
      </c>
      <c r="L4271" s="5">
        <v>13</v>
      </c>
      <c r="M4271" s="107">
        <v>4000</v>
      </c>
      <c r="N4271" s="5">
        <v>6</v>
      </c>
      <c r="P4271">
        <f t="shared" si="57"/>
        <v>6</v>
      </c>
      <c r="X4271" s="5" t="s">
        <v>9019</v>
      </c>
    </row>
    <row r="4272" spans="1:24" x14ac:dyDescent="0.25">
      <c r="A4272" s="5" t="s">
        <v>294</v>
      </c>
      <c r="B4272" s="17" t="s">
        <v>295</v>
      </c>
      <c r="C4272" s="14">
        <v>38200</v>
      </c>
      <c r="D4272" s="78" t="s">
        <v>3352</v>
      </c>
      <c r="E4272" s="5">
        <v>2</v>
      </c>
      <c r="F4272" s="5">
        <v>1230</v>
      </c>
      <c r="G4272" s="5">
        <v>27</v>
      </c>
      <c r="H4272" s="5">
        <v>58</v>
      </c>
      <c r="I4272" s="5">
        <v>46</v>
      </c>
      <c r="J4272" s="5">
        <v>32.4</v>
      </c>
      <c r="K4272" s="5">
        <v>124</v>
      </c>
      <c r="L4272" s="5">
        <v>14.3</v>
      </c>
      <c r="M4272" s="107">
        <v>3400</v>
      </c>
      <c r="N4272" s="5">
        <v>4</v>
      </c>
      <c r="O4272" s="5">
        <v>1</v>
      </c>
      <c r="P4272">
        <f t="shared" si="57"/>
        <v>5</v>
      </c>
      <c r="X4272" s="5" t="s">
        <v>9019</v>
      </c>
    </row>
    <row r="4273" spans="1:24" x14ac:dyDescent="0.25">
      <c r="A4273" s="5" t="s">
        <v>294</v>
      </c>
      <c r="B4273" s="17" t="s">
        <v>295</v>
      </c>
      <c r="C4273" s="14">
        <v>38201</v>
      </c>
      <c r="D4273" s="78" t="s">
        <v>3353</v>
      </c>
      <c r="E4273" s="5">
        <v>1</v>
      </c>
      <c r="F4273" s="5">
        <v>915</v>
      </c>
      <c r="G4273" s="5">
        <v>24</v>
      </c>
      <c r="H4273" s="5">
        <v>58</v>
      </c>
      <c r="I4273" s="5">
        <v>46</v>
      </c>
      <c r="J4273" s="5">
        <v>31.2</v>
      </c>
      <c r="K4273" s="5">
        <v>124</v>
      </c>
      <c r="L4273" s="5">
        <v>13.4</v>
      </c>
      <c r="M4273" s="107">
        <v>5000</v>
      </c>
      <c r="N4273" s="5">
        <v>3</v>
      </c>
      <c r="P4273">
        <f t="shared" si="57"/>
        <v>3</v>
      </c>
      <c r="X4273" s="5" t="s">
        <v>9019</v>
      </c>
    </row>
    <row r="4274" spans="1:24" x14ac:dyDescent="0.25">
      <c r="A4274" s="5" t="s">
        <v>294</v>
      </c>
      <c r="B4274" s="17" t="s">
        <v>295</v>
      </c>
      <c r="C4274" s="14">
        <v>38201</v>
      </c>
      <c r="D4274" s="78" t="s">
        <v>3353</v>
      </c>
      <c r="E4274" s="5">
        <v>2</v>
      </c>
      <c r="F4274" s="5">
        <v>1120</v>
      </c>
      <c r="G4274" s="5">
        <v>29</v>
      </c>
      <c r="H4274" s="5">
        <v>53</v>
      </c>
      <c r="I4274" s="5">
        <v>46</v>
      </c>
      <c r="J4274" s="5">
        <v>29.9</v>
      </c>
      <c r="K4274" s="5">
        <v>124</v>
      </c>
      <c r="L4274" s="5">
        <v>15.5</v>
      </c>
      <c r="M4274" s="107">
        <v>0</v>
      </c>
      <c r="P4274">
        <f t="shared" si="57"/>
        <v>0</v>
      </c>
      <c r="X4274" s="5" t="s">
        <v>9019</v>
      </c>
    </row>
    <row r="4275" spans="1:24" x14ac:dyDescent="0.25">
      <c r="A4275" s="5" t="s">
        <v>294</v>
      </c>
      <c r="B4275" s="17" t="s">
        <v>295</v>
      </c>
      <c r="C4275" s="14">
        <v>38201</v>
      </c>
      <c r="D4275" s="78" t="s">
        <v>3353</v>
      </c>
      <c r="E4275" s="5">
        <v>3</v>
      </c>
      <c r="F4275" s="5">
        <v>1235</v>
      </c>
      <c r="G4275" s="5">
        <v>39</v>
      </c>
      <c r="H4275" s="5">
        <v>58</v>
      </c>
      <c r="I4275" s="5">
        <v>46</v>
      </c>
      <c r="J4275" s="5">
        <v>31.1</v>
      </c>
      <c r="K4275" s="5">
        <v>124</v>
      </c>
      <c r="L4275" s="5">
        <v>19.100000000000001</v>
      </c>
      <c r="M4275" s="107">
        <v>0</v>
      </c>
      <c r="P4275">
        <f t="shared" si="57"/>
        <v>0</v>
      </c>
      <c r="X4275" s="5" t="s">
        <v>9019</v>
      </c>
    </row>
    <row r="4276" spans="1:24" x14ac:dyDescent="0.25">
      <c r="A4276" s="5" t="s">
        <v>294</v>
      </c>
      <c r="B4276" s="17" t="s">
        <v>295</v>
      </c>
      <c r="C4276" s="14">
        <v>38202</v>
      </c>
      <c r="D4276" s="78" t="s">
        <v>3354</v>
      </c>
      <c r="E4276" s="5">
        <v>1</v>
      </c>
      <c r="F4276" s="5">
        <v>1005</v>
      </c>
      <c r="G4276" s="5">
        <v>25</v>
      </c>
      <c r="H4276" s="5">
        <v>53</v>
      </c>
      <c r="I4276" s="5">
        <v>46</v>
      </c>
      <c r="J4276" s="5">
        <v>1.6</v>
      </c>
      <c r="K4276" s="5">
        <v>124</v>
      </c>
      <c r="L4276" s="5">
        <v>2.7</v>
      </c>
      <c r="M4276" s="107">
        <v>6000</v>
      </c>
      <c r="N4276" s="5">
        <v>2</v>
      </c>
      <c r="P4276">
        <f t="shared" si="57"/>
        <v>2</v>
      </c>
      <c r="X4276" s="5" t="s">
        <v>9019</v>
      </c>
    </row>
    <row r="4277" spans="1:24" x14ac:dyDescent="0.25">
      <c r="A4277" s="5" t="s">
        <v>294</v>
      </c>
      <c r="B4277" s="17" t="s">
        <v>295</v>
      </c>
      <c r="C4277" s="14">
        <v>38203</v>
      </c>
      <c r="D4277" s="78" t="s">
        <v>3355</v>
      </c>
      <c r="E4277" s="5">
        <v>1</v>
      </c>
      <c r="F4277" s="5">
        <v>905</v>
      </c>
      <c r="G4277" s="5">
        <v>23</v>
      </c>
      <c r="H4277" s="5">
        <v>59</v>
      </c>
      <c r="I4277" s="5">
        <v>46</v>
      </c>
      <c r="J4277" s="5">
        <v>1.4</v>
      </c>
      <c r="K4277" s="5">
        <v>124</v>
      </c>
      <c r="L4277" s="5">
        <v>2.1</v>
      </c>
      <c r="M4277" s="107">
        <v>0</v>
      </c>
      <c r="P4277">
        <f t="shared" si="57"/>
        <v>0</v>
      </c>
      <c r="X4277" s="5" t="s">
        <v>9019</v>
      </c>
    </row>
    <row r="4278" spans="1:24" x14ac:dyDescent="0.25">
      <c r="A4278" s="5" t="s">
        <v>294</v>
      </c>
      <c r="B4278" s="17" t="s">
        <v>295</v>
      </c>
      <c r="C4278" s="14">
        <v>38203</v>
      </c>
      <c r="D4278" s="78" t="s">
        <v>3355</v>
      </c>
      <c r="E4278" s="5">
        <v>2</v>
      </c>
      <c r="F4278" s="5">
        <v>1315</v>
      </c>
      <c r="G4278" s="5">
        <v>68</v>
      </c>
      <c r="H4278" s="5">
        <v>60</v>
      </c>
      <c r="I4278" s="5">
        <v>46</v>
      </c>
      <c r="J4278" s="5">
        <v>10.3</v>
      </c>
      <c r="K4278" s="5">
        <v>124</v>
      </c>
      <c r="L4278" s="5">
        <v>24.3</v>
      </c>
      <c r="M4278" s="107">
        <v>0</v>
      </c>
      <c r="P4278">
        <f t="shared" si="57"/>
        <v>0</v>
      </c>
      <c r="X4278" s="5" t="s">
        <v>9019</v>
      </c>
    </row>
    <row r="4279" spans="1:24" x14ac:dyDescent="0.25">
      <c r="A4279" s="5" t="s">
        <v>294</v>
      </c>
      <c r="B4279" s="17" t="s">
        <v>295</v>
      </c>
      <c r="C4279" s="14">
        <v>38203</v>
      </c>
      <c r="D4279" s="78" t="s">
        <v>3355</v>
      </c>
      <c r="E4279" s="5">
        <v>3</v>
      </c>
      <c r="F4279" s="5">
        <v>1740</v>
      </c>
      <c r="G4279" s="5">
        <v>16</v>
      </c>
      <c r="H4279" s="5">
        <v>60</v>
      </c>
      <c r="I4279" s="5">
        <v>46</v>
      </c>
      <c r="J4279" s="5">
        <v>37</v>
      </c>
      <c r="K4279" s="5">
        <v>124</v>
      </c>
      <c r="L4279" s="5">
        <v>10</v>
      </c>
      <c r="M4279" s="107">
        <v>0</v>
      </c>
      <c r="P4279">
        <f t="shared" si="57"/>
        <v>0</v>
      </c>
      <c r="X4279" s="5" t="s">
        <v>9019</v>
      </c>
    </row>
    <row r="4280" spans="1:24" x14ac:dyDescent="0.25">
      <c r="A4280" s="5" t="s">
        <v>294</v>
      </c>
      <c r="B4280" s="17" t="s">
        <v>295</v>
      </c>
      <c r="C4280" s="14">
        <v>38203</v>
      </c>
      <c r="D4280" s="78" t="s">
        <v>3355</v>
      </c>
      <c r="E4280" s="5">
        <v>4</v>
      </c>
      <c r="F4280" s="5">
        <v>1940</v>
      </c>
      <c r="G4280" s="5">
        <v>18</v>
      </c>
      <c r="H4280" s="5">
        <v>61</v>
      </c>
      <c r="I4280" s="5">
        <v>46</v>
      </c>
      <c r="J4280" s="5">
        <v>36.9</v>
      </c>
      <c r="K4280" s="5">
        <v>124</v>
      </c>
      <c r="L4280" s="5">
        <v>10.7</v>
      </c>
      <c r="M4280" s="107">
        <v>0</v>
      </c>
      <c r="P4280">
        <f t="shared" ref="P4280:P4343" si="58">N4280+O4280</f>
        <v>0</v>
      </c>
      <c r="X4280" s="5" t="s">
        <v>9019</v>
      </c>
    </row>
    <row r="4281" spans="1:24" x14ac:dyDescent="0.25">
      <c r="A4281" s="5" t="s">
        <v>294</v>
      </c>
      <c r="B4281" s="17" t="s">
        <v>295</v>
      </c>
      <c r="C4281" s="14">
        <v>38203</v>
      </c>
      <c r="D4281" s="78" t="s">
        <v>3355</v>
      </c>
      <c r="E4281" s="5">
        <v>5</v>
      </c>
      <c r="F4281" s="5">
        <v>2145</v>
      </c>
      <c r="G4281" s="5">
        <v>21</v>
      </c>
      <c r="H4281" s="5">
        <v>60</v>
      </c>
      <c r="I4281" s="5">
        <v>46</v>
      </c>
      <c r="J4281" s="5">
        <v>38.9</v>
      </c>
      <c r="K4281" s="5">
        <v>124</v>
      </c>
      <c r="L4281" s="5">
        <v>11.9</v>
      </c>
      <c r="M4281" s="107">
        <v>7000</v>
      </c>
      <c r="N4281" s="5">
        <v>1</v>
      </c>
      <c r="P4281">
        <f t="shared" si="58"/>
        <v>1</v>
      </c>
      <c r="X4281" s="5" t="s">
        <v>9019</v>
      </c>
    </row>
    <row r="4282" spans="1:24" x14ac:dyDescent="0.25">
      <c r="A4282" s="5" t="s">
        <v>294</v>
      </c>
      <c r="B4282" s="17" t="s">
        <v>295</v>
      </c>
      <c r="C4282" s="14">
        <v>38206</v>
      </c>
      <c r="D4282" s="78" t="s">
        <v>3356</v>
      </c>
      <c r="E4282" s="5">
        <v>1</v>
      </c>
      <c r="F4282" s="5">
        <v>930</v>
      </c>
      <c r="G4282" s="5">
        <v>30</v>
      </c>
      <c r="H4282" s="5">
        <v>58</v>
      </c>
      <c r="I4282" s="5">
        <v>46</v>
      </c>
      <c r="J4282" s="5">
        <v>19.899999999999999</v>
      </c>
      <c r="K4282" s="5">
        <v>124</v>
      </c>
      <c r="L4282" s="5">
        <v>14.3</v>
      </c>
      <c r="M4282" s="107">
        <v>8000</v>
      </c>
      <c r="P4282">
        <f t="shared" si="58"/>
        <v>0</v>
      </c>
      <c r="X4282" s="5" t="s">
        <v>9019</v>
      </c>
    </row>
    <row r="4283" spans="1:24" x14ac:dyDescent="0.25">
      <c r="A4283" s="5" t="s">
        <v>294</v>
      </c>
      <c r="B4283" s="17" t="s">
        <v>295</v>
      </c>
      <c r="C4283" s="14">
        <v>38207</v>
      </c>
      <c r="D4283" s="78" t="s">
        <v>3357</v>
      </c>
      <c r="E4283" s="5">
        <v>1</v>
      </c>
      <c r="F4283" s="5">
        <v>815</v>
      </c>
      <c r="G4283" s="5">
        <v>11</v>
      </c>
      <c r="H4283" s="5">
        <v>58</v>
      </c>
      <c r="I4283" s="5">
        <v>46</v>
      </c>
      <c r="J4283" s="5">
        <v>11.6</v>
      </c>
      <c r="K4283" s="5">
        <v>124</v>
      </c>
      <c r="L4283" s="5">
        <v>4.5999999999999996</v>
      </c>
      <c r="M4283" s="107">
        <v>0</v>
      </c>
      <c r="P4283">
        <f t="shared" si="58"/>
        <v>0</v>
      </c>
      <c r="X4283" s="5" t="s">
        <v>9019</v>
      </c>
    </row>
    <row r="4284" spans="1:24" x14ac:dyDescent="0.25">
      <c r="A4284" s="5" t="s">
        <v>294</v>
      </c>
      <c r="B4284" s="17" t="s">
        <v>295</v>
      </c>
      <c r="C4284" s="14">
        <v>38207</v>
      </c>
      <c r="D4284" s="78" t="s">
        <v>3357</v>
      </c>
      <c r="E4284" s="5">
        <v>2</v>
      </c>
      <c r="F4284" s="5">
        <v>910</v>
      </c>
      <c r="G4284" s="5">
        <v>13</v>
      </c>
      <c r="H4284" s="5">
        <v>58</v>
      </c>
      <c r="I4284" s="5">
        <v>46</v>
      </c>
      <c r="J4284" s="5">
        <v>11.3</v>
      </c>
      <c r="K4284" s="5">
        <v>124</v>
      </c>
      <c r="L4284" s="5">
        <v>5.6</v>
      </c>
      <c r="M4284" s="107">
        <v>2000</v>
      </c>
      <c r="P4284">
        <f t="shared" si="58"/>
        <v>0</v>
      </c>
      <c r="X4284" s="5" t="s">
        <v>9019</v>
      </c>
    </row>
    <row r="4285" spans="1:24" x14ac:dyDescent="0.25">
      <c r="A4285" s="5" t="s">
        <v>294</v>
      </c>
      <c r="B4285" s="17" t="s">
        <v>295</v>
      </c>
      <c r="C4285" s="14">
        <v>38208</v>
      </c>
      <c r="D4285" s="78" t="s">
        <v>3358</v>
      </c>
      <c r="E4285" s="5">
        <v>1</v>
      </c>
      <c r="F4285" s="5">
        <v>845</v>
      </c>
      <c r="G4285" s="5">
        <v>19</v>
      </c>
      <c r="H4285" s="5">
        <v>58</v>
      </c>
      <c r="I4285" s="5">
        <v>46</v>
      </c>
      <c r="J4285" s="5">
        <v>7.4</v>
      </c>
      <c r="K4285" s="5">
        <v>124</v>
      </c>
      <c r="L4285" s="5">
        <v>3.6</v>
      </c>
      <c r="M4285" s="107">
        <v>0</v>
      </c>
      <c r="P4285">
        <f t="shared" si="58"/>
        <v>0</v>
      </c>
      <c r="X4285" s="5" t="s">
        <v>9019</v>
      </c>
    </row>
    <row r="4286" spans="1:24" x14ac:dyDescent="0.25">
      <c r="A4286" s="5" t="s">
        <v>294</v>
      </c>
      <c r="B4286" s="17" t="s">
        <v>295</v>
      </c>
      <c r="C4286" s="14">
        <v>38208</v>
      </c>
      <c r="D4286" s="78" t="s">
        <v>3358</v>
      </c>
      <c r="E4286" s="5">
        <v>2</v>
      </c>
      <c r="F4286" s="5">
        <v>1140</v>
      </c>
      <c r="G4286" s="5">
        <v>45</v>
      </c>
      <c r="H4286" s="5">
        <v>58</v>
      </c>
      <c r="I4286" s="5">
        <v>46</v>
      </c>
      <c r="J4286" s="5">
        <v>9.3000000000000007</v>
      </c>
      <c r="K4286" s="5">
        <v>124</v>
      </c>
      <c r="L4286" s="5">
        <v>13.6</v>
      </c>
      <c r="M4286" s="107">
        <v>4000</v>
      </c>
      <c r="P4286">
        <f t="shared" si="58"/>
        <v>0</v>
      </c>
      <c r="X4286" s="5" t="s">
        <v>9019</v>
      </c>
    </row>
    <row r="4287" spans="1:24" x14ac:dyDescent="0.25">
      <c r="A4287" s="5" t="s">
        <v>294</v>
      </c>
      <c r="B4287" s="17" t="s">
        <v>295</v>
      </c>
      <c r="C4287" s="14">
        <v>38208</v>
      </c>
      <c r="D4287" s="78" t="s">
        <v>3358</v>
      </c>
      <c r="E4287" s="5">
        <v>3</v>
      </c>
      <c r="F4287" s="5">
        <v>1445</v>
      </c>
      <c r="G4287" s="5">
        <v>54</v>
      </c>
      <c r="H4287" s="5">
        <v>60</v>
      </c>
      <c r="I4287" s="5">
        <v>46</v>
      </c>
      <c r="J4287" s="5">
        <v>12.9</v>
      </c>
      <c r="K4287" s="5">
        <v>124</v>
      </c>
      <c r="L4287" s="5">
        <v>19.7</v>
      </c>
      <c r="M4287" s="107">
        <v>2000</v>
      </c>
      <c r="O4287" s="5">
        <v>2</v>
      </c>
      <c r="P4287">
        <f t="shared" si="58"/>
        <v>2</v>
      </c>
      <c r="X4287" s="5" t="s">
        <v>9019</v>
      </c>
    </row>
    <row r="4288" spans="1:24" x14ac:dyDescent="0.25">
      <c r="A4288" s="5" t="s">
        <v>294</v>
      </c>
      <c r="B4288" s="17" t="s">
        <v>295</v>
      </c>
      <c r="C4288" s="14">
        <v>38209</v>
      </c>
      <c r="D4288" s="78" t="s">
        <v>3359</v>
      </c>
      <c r="E4288" s="5">
        <v>1</v>
      </c>
      <c r="F4288" s="5">
        <v>900</v>
      </c>
      <c r="G4288" s="5">
        <v>54</v>
      </c>
      <c r="H4288" s="5">
        <v>60</v>
      </c>
      <c r="I4288" s="5">
        <v>46</v>
      </c>
      <c r="J4288" s="5">
        <v>8.8000000000000007</v>
      </c>
      <c r="K4288" s="5">
        <v>124</v>
      </c>
      <c r="L4288" s="5">
        <v>17</v>
      </c>
      <c r="M4288" s="107">
        <v>6000</v>
      </c>
      <c r="P4288">
        <f t="shared" si="58"/>
        <v>0</v>
      </c>
      <c r="X4288" s="5" t="s">
        <v>9019</v>
      </c>
    </row>
    <row r="4289" spans="1:24" x14ac:dyDescent="0.25">
      <c r="A4289" s="5" t="s">
        <v>294</v>
      </c>
      <c r="B4289" s="17" t="s">
        <v>295</v>
      </c>
      <c r="C4289" s="14">
        <v>38209</v>
      </c>
      <c r="D4289" s="78" t="s">
        <v>3359</v>
      </c>
      <c r="E4289" s="5">
        <v>2</v>
      </c>
      <c r="F4289" s="5">
        <v>1145</v>
      </c>
      <c r="G4289" s="5">
        <v>62</v>
      </c>
      <c r="H4289" s="5">
        <v>59</v>
      </c>
      <c r="I4289" s="5">
        <v>46</v>
      </c>
      <c r="J4289" s="5">
        <v>3.6</v>
      </c>
      <c r="K4289" s="5">
        <v>124</v>
      </c>
      <c r="L4289" s="5">
        <v>19.2</v>
      </c>
      <c r="M4289" s="107">
        <v>0</v>
      </c>
      <c r="N4289" s="5">
        <v>1</v>
      </c>
      <c r="P4289">
        <f t="shared" si="58"/>
        <v>1</v>
      </c>
      <c r="X4289" s="5" t="s">
        <v>9019</v>
      </c>
    </row>
    <row r="4290" spans="1:24" x14ac:dyDescent="0.25">
      <c r="A4290" s="5" t="s">
        <v>294</v>
      </c>
      <c r="B4290" s="17" t="s">
        <v>295</v>
      </c>
      <c r="C4290" s="14">
        <v>38209</v>
      </c>
      <c r="D4290" s="78" t="s">
        <v>3359</v>
      </c>
      <c r="E4290" s="5">
        <v>3</v>
      </c>
      <c r="F4290" s="5">
        <v>1315</v>
      </c>
      <c r="G4290" s="5">
        <v>73</v>
      </c>
      <c r="H4290" s="5">
        <v>60</v>
      </c>
      <c r="I4290" s="5">
        <v>46</v>
      </c>
      <c r="J4290" s="5">
        <v>1.6</v>
      </c>
      <c r="K4290" s="5">
        <v>124</v>
      </c>
      <c r="L4290" s="5">
        <v>22.3</v>
      </c>
      <c r="M4290" s="107">
        <v>0</v>
      </c>
      <c r="P4290">
        <f t="shared" si="58"/>
        <v>0</v>
      </c>
      <c r="X4290" s="5" t="s">
        <v>9019</v>
      </c>
    </row>
    <row r="4291" spans="1:24" x14ac:dyDescent="0.25">
      <c r="A4291" s="5" t="s">
        <v>294</v>
      </c>
      <c r="B4291" s="17" t="s">
        <v>295</v>
      </c>
      <c r="C4291" s="14">
        <v>38209</v>
      </c>
      <c r="D4291" s="78" t="s">
        <v>3359</v>
      </c>
      <c r="E4291" s="5">
        <v>4</v>
      </c>
      <c r="F4291" s="5">
        <v>1440</v>
      </c>
      <c r="G4291" s="5">
        <v>69</v>
      </c>
      <c r="H4291" s="5">
        <v>60</v>
      </c>
      <c r="I4291" s="5">
        <v>46</v>
      </c>
      <c r="J4291" s="5">
        <v>1.9</v>
      </c>
      <c r="K4291" s="5">
        <v>124</v>
      </c>
      <c r="L4291" s="5">
        <v>21.5</v>
      </c>
      <c r="M4291" s="107">
        <v>0</v>
      </c>
      <c r="P4291">
        <f t="shared" si="58"/>
        <v>0</v>
      </c>
      <c r="X4291" s="5" t="s">
        <v>9019</v>
      </c>
    </row>
    <row r="4292" spans="1:24" x14ac:dyDescent="0.25">
      <c r="A4292" s="5" t="s">
        <v>294</v>
      </c>
      <c r="B4292" s="17" t="s">
        <v>295</v>
      </c>
      <c r="C4292" s="14">
        <v>38210</v>
      </c>
      <c r="D4292" s="78" t="s">
        <v>3360</v>
      </c>
      <c r="E4292" s="5">
        <v>1</v>
      </c>
      <c r="F4292" s="5">
        <v>1015</v>
      </c>
      <c r="G4292" s="5">
        <v>69</v>
      </c>
      <c r="H4292" s="5">
        <v>59</v>
      </c>
      <c r="I4292" s="5">
        <v>46</v>
      </c>
      <c r="J4292" s="5">
        <v>5.7</v>
      </c>
      <c r="K4292" s="5">
        <v>124</v>
      </c>
      <c r="L4292" s="5">
        <v>24.2</v>
      </c>
      <c r="M4292" s="107">
        <v>2000</v>
      </c>
      <c r="N4292" s="5">
        <v>1</v>
      </c>
      <c r="P4292">
        <f t="shared" si="58"/>
        <v>1</v>
      </c>
      <c r="X4292" s="5" t="s">
        <v>9019</v>
      </c>
    </row>
    <row r="4293" spans="1:24" x14ac:dyDescent="0.25">
      <c r="A4293" s="5" t="s">
        <v>294</v>
      </c>
      <c r="B4293" s="17" t="s">
        <v>295</v>
      </c>
      <c r="C4293" s="14">
        <v>38211</v>
      </c>
      <c r="D4293" s="78" t="s">
        <v>3361</v>
      </c>
      <c r="E4293" s="5">
        <v>1</v>
      </c>
      <c r="F4293" s="5">
        <v>845</v>
      </c>
      <c r="G4293" s="5">
        <v>51</v>
      </c>
      <c r="H4293" s="5">
        <v>59</v>
      </c>
      <c r="I4293" s="5">
        <v>46</v>
      </c>
      <c r="J4293" s="5">
        <v>18.399999999999999</v>
      </c>
      <c r="K4293" s="5">
        <v>124</v>
      </c>
      <c r="L4293" s="5">
        <v>18.7</v>
      </c>
      <c r="M4293" s="107">
        <v>5000</v>
      </c>
      <c r="P4293">
        <f t="shared" si="58"/>
        <v>0</v>
      </c>
      <c r="X4293" s="5" t="s">
        <v>9019</v>
      </c>
    </row>
    <row r="4294" spans="1:24" x14ac:dyDescent="0.25">
      <c r="A4294" s="5" t="s">
        <v>294</v>
      </c>
      <c r="B4294" s="17" t="s">
        <v>295</v>
      </c>
      <c r="C4294" s="14">
        <v>38211</v>
      </c>
      <c r="D4294" s="78" t="s">
        <v>3361</v>
      </c>
      <c r="E4294" s="5">
        <v>2</v>
      </c>
      <c r="F4294" s="5">
        <v>1115</v>
      </c>
      <c r="G4294" s="5">
        <v>55</v>
      </c>
      <c r="H4294" s="5">
        <v>61</v>
      </c>
      <c r="I4294" s="5">
        <v>46</v>
      </c>
      <c r="J4294" s="5">
        <v>18.7</v>
      </c>
      <c r="K4294" s="5">
        <v>124</v>
      </c>
      <c r="L4294" s="5">
        <v>19.899999999999999</v>
      </c>
      <c r="M4294" s="107">
        <v>3000</v>
      </c>
      <c r="P4294">
        <f t="shared" si="58"/>
        <v>0</v>
      </c>
      <c r="X4294" s="5" t="s">
        <v>9019</v>
      </c>
    </row>
    <row r="4295" spans="1:24" x14ac:dyDescent="0.25">
      <c r="A4295" s="5" t="s">
        <v>294</v>
      </c>
      <c r="B4295" s="17" t="s">
        <v>295</v>
      </c>
      <c r="C4295" s="14">
        <v>38212</v>
      </c>
      <c r="D4295" s="78" t="s">
        <v>3362</v>
      </c>
      <c r="E4295" s="5">
        <v>1</v>
      </c>
      <c r="F4295" s="5">
        <v>910</v>
      </c>
      <c r="G4295" s="5">
        <v>59</v>
      </c>
      <c r="H4295" s="5">
        <v>59</v>
      </c>
      <c r="I4295" s="5">
        <v>46</v>
      </c>
      <c r="J4295" s="5">
        <v>19.7</v>
      </c>
      <c r="K4295" s="5">
        <v>124</v>
      </c>
      <c r="L4295" s="5">
        <v>21.5</v>
      </c>
      <c r="M4295" s="107">
        <v>0</v>
      </c>
      <c r="P4295">
        <f t="shared" si="58"/>
        <v>0</v>
      </c>
      <c r="X4295" s="5" t="s">
        <v>9019</v>
      </c>
    </row>
    <row r="4296" spans="1:24" x14ac:dyDescent="0.25">
      <c r="A4296" s="5" t="s">
        <v>294</v>
      </c>
      <c r="B4296" s="17" t="s">
        <v>295</v>
      </c>
      <c r="C4296" s="14">
        <v>38212</v>
      </c>
      <c r="D4296" s="78" t="s">
        <v>3362</v>
      </c>
      <c r="E4296" s="5">
        <v>2</v>
      </c>
      <c r="F4296" s="5">
        <v>1120</v>
      </c>
      <c r="G4296" s="5">
        <v>72</v>
      </c>
      <c r="H4296" s="5">
        <v>60</v>
      </c>
      <c r="I4296" s="5">
        <v>46</v>
      </c>
      <c r="J4296" s="5">
        <v>19.899999999999999</v>
      </c>
      <c r="K4296" s="5">
        <v>124</v>
      </c>
      <c r="L4296" s="5">
        <v>27.6</v>
      </c>
      <c r="M4296" s="107">
        <v>8000</v>
      </c>
      <c r="N4296" s="5">
        <v>1</v>
      </c>
      <c r="O4296" s="5">
        <v>1</v>
      </c>
      <c r="P4296">
        <f t="shared" si="58"/>
        <v>2</v>
      </c>
      <c r="X4296" s="5" t="s">
        <v>9019</v>
      </c>
    </row>
    <row r="4297" spans="1:24" x14ac:dyDescent="0.25">
      <c r="A4297" s="5" t="s">
        <v>294</v>
      </c>
      <c r="B4297" s="17" t="s">
        <v>295</v>
      </c>
      <c r="C4297" s="14">
        <v>38213</v>
      </c>
      <c r="D4297" s="78" t="s">
        <v>3363</v>
      </c>
      <c r="E4297" s="5">
        <v>1</v>
      </c>
      <c r="F4297" s="5">
        <v>915</v>
      </c>
      <c r="G4297" s="5">
        <v>75</v>
      </c>
      <c r="H4297" s="5">
        <v>59</v>
      </c>
      <c r="I4297" s="5">
        <v>46</v>
      </c>
      <c r="J4297" s="5">
        <v>18.2</v>
      </c>
      <c r="K4297" s="5">
        <v>124</v>
      </c>
      <c r="L4297" s="5">
        <v>22.6</v>
      </c>
      <c r="M4297" s="107">
        <v>0</v>
      </c>
      <c r="P4297">
        <f t="shared" si="58"/>
        <v>0</v>
      </c>
      <c r="X4297" s="5" t="s">
        <v>9019</v>
      </c>
    </row>
    <row r="4298" spans="1:24" x14ac:dyDescent="0.25">
      <c r="A4298" s="5" t="s">
        <v>294</v>
      </c>
      <c r="B4298" s="17" t="s">
        <v>295</v>
      </c>
      <c r="C4298" s="14">
        <v>38213</v>
      </c>
      <c r="D4298" s="78" t="s">
        <v>3363</v>
      </c>
      <c r="E4298" s="5">
        <v>2</v>
      </c>
      <c r="F4298" s="5">
        <v>1601</v>
      </c>
      <c r="G4298" s="5">
        <v>71</v>
      </c>
      <c r="H4298" s="5">
        <v>63</v>
      </c>
      <c r="I4298" s="5">
        <v>46</v>
      </c>
      <c r="J4298" s="5">
        <v>5.2</v>
      </c>
      <c r="K4298" s="5">
        <v>124</v>
      </c>
      <c r="L4298" s="5">
        <v>27.4</v>
      </c>
      <c r="M4298" s="107">
        <v>5000</v>
      </c>
      <c r="P4298">
        <f t="shared" si="58"/>
        <v>0</v>
      </c>
      <c r="X4298" s="5" t="s">
        <v>9019</v>
      </c>
    </row>
    <row r="4299" spans="1:24" x14ac:dyDescent="0.25">
      <c r="A4299" s="5" t="s">
        <v>294</v>
      </c>
      <c r="B4299" s="17" t="s">
        <v>295</v>
      </c>
      <c r="C4299" s="14">
        <v>38214</v>
      </c>
      <c r="D4299" s="78" t="s">
        <v>3364</v>
      </c>
      <c r="E4299" s="5">
        <v>1</v>
      </c>
      <c r="F4299" s="5">
        <v>945</v>
      </c>
      <c r="G4299" s="5">
        <v>35</v>
      </c>
      <c r="H4299" s="5">
        <v>61</v>
      </c>
      <c r="I4299" s="5">
        <v>46</v>
      </c>
      <c r="J4299" s="5">
        <v>9.1</v>
      </c>
      <c r="K4299" s="5">
        <v>124</v>
      </c>
      <c r="L4299" s="5">
        <v>10.1</v>
      </c>
      <c r="M4299" s="107">
        <v>8000</v>
      </c>
      <c r="N4299" s="5">
        <v>1</v>
      </c>
      <c r="P4299">
        <f t="shared" si="58"/>
        <v>1</v>
      </c>
      <c r="X4299" s="5" t="s">
        <v>9019</v>
      </c>
    </row>
    <row r="4300" spans="1:24" x14ac:dyDescent="0.25">
      <c r="A4300" s="5" t="s">
        <v>294</v>
      </c>
      <c r="B4300" s="17" t="s">
        <v>295</v>
      </c>
      <c r="C4300" s="14">
        <v>38215</v>
      </c>
      <c r="D4300" s="78" t="s">
        <v>3365</v>
      </c>
      <c r="E4300" s="5">
        <v>1</v>
      </c>
      <c r="F4300" s="5">
        <v>815</v>
      </c>
      <c r="G4300" s="5">
        <v>40</v>
      </c>
      <c r="H4300" s="5">
        <v>62</v>
      </c>
      <c r="I4300" s="5">
        <v>46</v>
      </c>
      <c r="J4300" s="5">
        <v>7.1</v>
      </c>
      <c r="K4300" s="5">
        <v>124</v>
      </c>
      <c r="L4300" s="5">
        <v>9.9</v>
      </c>
      <c r="M4300" s="107">
        <v>8000</v>
      </c>
      <c r="N4300" s="5">
        <v>6</v>
      </c>
      <c r="P4300">
        <f t="shared" si="58"/>
        <v>6</v>
      </c>
      <c r="X4300" s="5" t="s">
        <v>9019</v>
      </c>
    </row>
    <row r="4301" spans="1:24" x14ac:dyDescent="0.25">
      <c r="A4301" s="5" t="s">
        <v>294</v>
      </c>
      <c r="B4301" s="17" t="s">
        <v>295</v>
      </c>
      <c r="C4301" s="14">
        <v>38216</v>
      </c>
      <c r="D4301" s="78" t="s">
        <v>3366</v>
      </c>
      <c r="E4301" s="5">
        <v>1</v>
      </c>
      <c r="F4301" s="5">
        <v>850</v>
      </c>
      <c r="G4301" s="5">
        <v>50</v>
      </c>
      <c r="H4301" s="5">
        <v>64</v>
      </c>
      <c r="I4301" s="5">
        <v>46</v>
      </c>
      <c r="J4301" s="5">
        <v>5.2</v>
      </c>
      <c r="K4301" s="5">
        <v>124</v>
      </c>
      <c r="L4301" s="5">
        <v>14.7</v>
      </c>
      <c r="M4301" s="107">
        <v>8000</v>
      </c>
      <c r="N4301" s="5">
        <v>2</v>
      </c>
      <c r="P4301">
        <f t="shared" si="58"/>
        <v>2</v>
      </c>
      <c r="X4301" s="5" t="s">
        <v>9019</v>
      </c>
    </row>
    <row r="4302" spans="1:24" x14ac:dyDescent="0.25">
      <c r="A4302" s="5" t="s">
        <v>294</v>
      </c>
      <c r="B4302" s="17" t="s">
        <v>295</v>
      </c>
      <c r="C4302" s="14">
        <v>38217</v>
      </c>
      <c r="D4302" s="78" t="s">
        <v>3367</v>
      </c>
      <c r="E4302" s="5">
        <v>1</v>
      </c>
      <c r="F4302" s="5">
        <v>910</v>
      </c>
      <c r="G4302" s="5">
        <v>63</v>
      </c>
      <c r="H4302" s="5">
        <v>63</v>
      </c>
      <c r="I4302" s="5">
        <v>46</v>
      </c>
      <c r="J4302" s="5">
        <v>7.7</v>
      </c>
      <c r="K4302" s="5">
        <v>124</v>
      </c>
      <c r="L4302" s="5">
        <v>23.1</v>
      </c>
      <c r="M4302" s="107">
        <v>6000</v>
      </c>
      <c r="P4302">
        <f t="shared" si="58"/>
        <v>0</v>
      </c>
      <c r="X4302" s="5" t="s">
        <v>9019</v>
      </c>
    </row>
    <row r="4303" spans="1:24" x14ac:dyDescent="0.25">
      <c r="A4303" s="5" t="s">
        <v>294</v>
      </c>
      <c r="B4303" s="17" t="s">
        <v>295</v>
      </c>
      <c r="C4303" s="14">
        <v>38217</v>
      </c>
      <c r="D4303" s="78" t="s">
        <v>3367</v>
      </c>
      <c r="E4303" s="5">
        <v>2</v>
      </c>
      <c r="F4303" s="5">
        <v>1130</v>
      </c>
      <c r="G4303" s="5">
        <v>67</v>
      </c>
      <c r="H4303" s="5">
        <v>62</v>
      </c>
      <c r="I4303" s="5">
        <v>46</v>
      </c>
      <c r="J4303" s="5">
        <v>8.3000000000000007</v>
      </c>
      <c r="K4303" s="5">
        <v>124</v>
      </c>
      <c r="L4303" s="5">
        <v>24.8</v>
      </c>
      <c r="M4303" s="107">
        <v>2000</v>
      </c>
      <c r="P4303">
        <f t="shared" si="58"/>
        <v>0</v>
      </c>
      <c r="X4303" s="5" t="s">
        <v>9019</v>
      </c>
    </row>
    <row r="4304" spans="1:24" x14ac:dyDescent="0.25">
      <c r="A4304" s="5" t="s">
        <v>294</v>
      </c>
      <c r="B4304" s="17" t="s">
        <v>295</v>
      </c>
      <c r="C4304" s="14">
        <v>38218</v>
      </c>
      <c r="D4304" s="78" t="s">
        <v>3368</v>
      </c>
      <c r="E4304" s="5">
        <v>1</v>
      </c>
      <c r="F4304" s="5">
        <v>915</v>
      </c>
      <c r="G4304" s="5">
        <v>71</v>
      </c>
      <c r="H4304" s="5">
        <v>60</v>
      </c>
      <c r="I4304" s="5">
        <v>46</v>
      </c>
      <c r="J4304" s="5">
        <v>9.1999999999999993</v>
      </c>
      <c r="K4304" s="5">
        <v>124</v>
      </c>
      <c r="L4304" s="5">
        <v>31.2</v>
      </c>
      <c r="M4304" s="107">
        <v>8000</v>
      </c>
      <c r="N4304" s="5">
        <v>2</v>
      </c>
      <c r="P4304">
        <f t="shared" si="58"/>
        <v>2</v>
      </c>
      <c r="X4304" s="5" t="s">
        <v>9019</v>
      </c>
    </row>
    <row r="4305" spans="1:24" x14ac:dyDescent="0.25">
      <c r="A4305" s="5" t="s">
        <v>294</v>
      </c>
      <c r="B4305" s="17" t="s">
        <v>295</v>
      </c>
      <c r="C4305" s="14">
        <v>38219</v>
      </c>
      <c r="D4305" s="78" t="s">
        <v>3341</v>
      </c>
      <c r="E4305" s="5">
        <v>1</v>
      </c>
      <c r="F4305" s="5">
        <v>815</v>
      </c>
      <c r="G4305" s="5">
        <v>30</v>
      </c>
      <c r="H4305" s="5">
        <v>61</v>
      </c>
      <c r="I4305" s="5">
        <v>46</v>
      </c>
      <c r="J4305" s="5">
        <v>17.7</v>
      </c>
      <c r="K4305" s="5">
        <v>124</v>
      </c>
      <c r="L4305" s="5">
        <v>14</v>
      </c>
      <c r="M4305" s="107">
        <v>0</v>
      </c>
      <c r="P4305">
        <f t="shared" si="58"/>
        <v>0</v>
      </c>
      <c r="X4305" s="5" t="s">
        <v>9019</v>
      </c>
    </row>
    <row r="4306" spans="1:24" x14ac:dyDescent="0.25">
      <c r="A4306" s="5" t="s">
        <v>294</v>
      </c>
      <c r="B4306" s="17" t="s">
        <v>295</v>
      </c>
      <c r="C4306" s="14">
        <v>38219</v>
      </c>
      <c r="D4306" s="78" t="s">
        <v>3341</v>
      </c>
      <c r="E4306" s="5">
        <v>2</v>
      </c>
      <c r="F4306" s="5">
        <v>1040</v>
      </c>
      <c r="G4306" s="5">
        <v>49</v>
      </c>
      <c r="H4306" s="5">
        <v>60</v>
      </c>
      <c r="I4306" s="5">
        <v>46</v>
      </c>
      <c r="J4306" s="5">
        <v>22.4</v>
      </c>
      <c r="K4306" s="5">
        <v>124</v>
      </c>
      <c r="L4306" s="5">
        <v>21.8</v>
      </c>
      <c r="M4306" s="107">
        <v>8000</v>
      </c>
      <c r="N4306" s="5">
        <v>1</v>
      </c>
      <c r="P4306">
        <f t="shared" si="58"/>
        <v>1</v>
      </c>
      <c r="W4306" s="5" t="s">
        <v>488</v>
      </c>
      <c r="X4306" s="5" t="s">
        <v>9019</v>
      </c>
    </row>
    <row r="4307" spans="1:24" x14ac:dyDescent="0.25">
      <c r="A4307" s="5" t="s">
        <v>294</v>
      </c>
      <c r="B4307" s="17" t="s">
        <v>295</v>
      </c>
      <c r="C4307" s="14">
        <v>38220</v>
      </c>
      <c r="D4307" s="78" t="s">
        <v>3340</v>
      </c>
      <c r="E4307" s="5">
        <v>1</v>
      </c>
      <c r="F4307" s="5">
        <v>850</v>
      </c>
      <c r="G4307" s="5">
        <v>48</v>
      </c>
      <c r="H4307" s="5">
        <v>61</v>
      </c>
      <c r="I4307" s="5">
        <v>46</v>
      </c>
      <c r="J4307" s="5">
        <v>19.5</v>
      </c>
      <c r="K4307" s="5">
        <v>124</v>
      </c>
      <c r="L4307" s="5">
        <v>18.600000000000001</v>
      </c>
      <c r="M4307" s="107">
        <v>0</v>
      </c>
      <c r="P4307">
        <f t="shared" si="58"/>
        <v>0</v>
      </c>
      <c r="X4307" s="5" t="s">
        <v>9019</v>
      </c>
    </row>
    <row r="4308" spans="1:24" x14ac:dyDescent="0.25">
      <c r="A4308" s="5" t="s">
        <v>294</v>
      </c>
      <c r="B4308" s="17" t="s">
        <v>295</v>
      </c>
      <c r="C4308" s="14">
        <v>38220</v>
      </c>
      <c r="D4308" s="78" t="s">
        <v>3340</v>
      </c>
      <c r="E4308" s="5">
        <v>2</v>
      </c>
      <c r="F4308" s="5">
        <v>1145</v>
      </c>
      <c r="G4308" s="5">
        <v>80</v>
      </c>
      <c r="H4308" s="5">
        <v>63</v>
      </c>
      <c r="I4308" s="5">
        <v>46</v>
      </c>
      <c r="J4308" s="5">
        <v>22.3</v>
      </c>
      <c r="K4308" s="5">
        <v>124</v>
      </c>
      <c r="L4308" s="5">
        <v>31.3</v>
      </c>
      <c r="M4308" s="107">
        <v>1400</v>
      </c>
      <c r="P4308">
        <f t="shared" si="58"/>
        <v>0</v>
      </c>
      <c r="X4308" s="5" t="s">
        <v>9019</v>
      </c>
    </row>
    <row r="4309" spans="1:24" x14ac:dyDescent="0.25">
      <c r="A4309" s="5" t="s">
        <v>294</v>
      </c>
      <c r="B4309" s="17" t="s">
        <v>295</v>
      </c>
      <c r="C4309" s="14">
        <v>38221</v>
      </c>
      <c r="D4309" s="78" t="s">
        <v>3338</v>
      </c>
      <c r="E4309" s="5">
        <v>1</v>
      </c>
      <c r="F4309" s="5">
        <v>940</v>
      </c>
      <c r="G4309" s="5">
        <v>47</v>
      </c>
      <c r="H4309" s="5">
        <v>61</v>
      </c>
      <c r="I4309" s="5">
        <v>46</v>
      </c>
      <c r="J4309" s="5">
        <v>21.8</v>
      </c>
      <c r="K4309" s="5">
        <v>124</v>
      </c>
      <c r="L4309" s="5">
        <v>20.6</v>
      </c>
      <c r="M4309" s="107">
        <v>4000</v>
      </c>
      <c r="P4309">
        <f t="shared" si="58"/>
        <v>0</v>
      </c>
      <c r="X4309" s="5" t="s">
        <v>9019</v>
      </c>
    </row>
    <row r="4310" spans="1:24" x14ac:dyDescent="0.25">
      <c r="A4310" s="5" t="s">
        <v>294</v>
      </c>
      <c r="B4310" s="17" t="s">
        <v>295</v>
      </c>
      <c r="C4310" s="14">
        <v>38222</v>
      </c>
      <c r="D4310" s="78" t="s">
        <v>3339</v>
      </c>
      <c r="E4310" s="5">
        <v>1</v>
      </c>
      <c r="F4310" s="5">
        <v>1415</v>
      </c>
      <c r="G4310" s="5">
        <v>25</v>
      </c>
      <c r="H4310" s="5">
        <v>61</v>
      </c>
      <c r="I4310" s="5">
        <v>46</v>
      </c>
      <c r="J4310" s="5">
        <v>42.5</v>
      </c>
      <c r="K4310" s="5">
        <v>124</v>
      </c>
      <c r="L4310" s="5">
        <v>14.5</v>
      </c>
      <c r="M4310" s="107">
        <v>7000</v>
      </c>
      <c r="N4310" s="5">
        <v>3</v>
      </c>
      <c r="P4310">
        <f t="shared" si="58"/>
        <v>3</v>
      </c>
      <c r="X4310" s="5" t="s">
        <v>9019</v>
      </c>
    </row>
    <row r="4311" spans="1:24" x14ac:dyDescent="0.25">
      <c r="A4311" s="5" t="s">
        <v>294</v>
      </c>
      <c r="B4311" s="17" t="s">
        <v>295</v>
      </c>
      <c r="C4311" s="14">
        <v>38228</v>
      </c>
      <c r="D4311" s="78" t="s">
        <v>3337</v>
      </c>
      <c r="E4311" s="5">
        <v>1</v>
      </c>
      <c r="F4311" s="5">
        <v>940</v>
      </c>
      <c r="G4311" s="5">
        <v>69</v>
      </c>
      <c r="H4311" s="5">
        <v>64</v>
      </c>
      <c r="I4311" s="5">
        <v>46</v>
      </c>
      <c r="J4311" s="5">
        <v>8.1</v>
      </c>
      <c r="K4311" s="5">
        <v>124</v>
      </c>
      <c r="L4311" s="5">
        <v>25.2</v>
      </c>
      <c r="M4311" s="107">
        <v>0</v>
      </c>
      <c r="P4311">
        <f t="shared" si="58"/>
        <v>0</v>
      </c>
      <c r="X4311" s="5" t="s">
        <v>9019</v>
      </c>
    </row>
    <row r="4312" spans="1:24" x14ac:dyDescent="0.25">
      <c r="A4312" s="5" t="s">
        <v>294</v>
      </c>
      <c r="B4312" s="17" t="s">
        <v>295</v>
      </c>
      <c r="C4312" s="14">
        <v>38228</v>
      </c>
      <c r="D4312" s="78" t="s">
        <v>3337</v>
      </c>
      <c r="E4312" s="5">
        <v>2</v>
      </c>
      <c r="F4312" s="5">
        <v>1535</v>
      </c>
      <c r="G4312" s="5">
        <v>45</v>
      </c>
      <c r="H4312" s="5">
        <v>63</v>
      </c>
      <c r="I4312" s="5">
        <v>46</v>
      </c>
      <c r="J4312" s="5">
        <v>53.4</v>
      </c>
      <c r="K4312" s="5">
        <v>124</v>
      </c>
      <c r="L4312" s="5">
        <v>7</v>
      </c>
      <c r="M4312" s="107">
        <v>8000</v>
      </c>
      <c r="P4312">
        <f t="shared" si="58"/>
        <v>0</v>
      </c>
      <c r="X4312" s="5" t="s">
        <v>9019</v>
      </c>
    </row>
    <row r="4313" spans="1:24" x14ac:dyDescent="0.25">
      <c r="A4313" s="5" t="s">
        <v>294</v>
      </c>
      <c r="B4313" s="17" t="s">
        <v>295</v>
      </c>
      <c r="C4313" s="14">
        <v>38229</v>
      </c>
      <c r="D4313" s="78" t="s">
        <v>3336</v>
      </c>
      <c r="E4313" s="5">
        <v>1</v>
      </c>
      <c r="F4313" s="5">
        <v>915</v>
      </c>
      <c r="G4313" s="5">
        <v>43</v>
      </c>
      <c r="H4313" s="5">
        <v>64</v>
      </c>
      <c r="I4313" s="5">
        <v>46</v>
      </c>
      <c r="J4313" s="5">
        <v>22.3</v>
      </c>
      <c r="K4313" s="5">
        <v>124</v>
      </c>
      <c r="L4313" s="5">
        <v>19.8</v>
      </c>
      <c r="M4313" s="107">
        <v>3000</v>
      </c>
      <c r="P4313">
        <f t="shared" si="58"/>
        <v>0</v>
      </c>
      <c r="X4313" s="5" t="s">
        <v>9019</v>
      </c>
    </row>
    <row r="4314" spans="1:24" x14ac:dyDescent="0.25">
      <c r="A4314" s="5" t="s">
        <v>294</v>
      </c>
      <c r="B4314" s="17" t="s">
        <v>295</v>
      </c>
      <c r="C4314" s="14">
        <v>38229</v>
      </c>
      <c r="D4314" s="78" t="s">
        <v>3336</v>
      </c>
      <c r="E4314" s="5">
        <v>2</v>
      </c>
      <c r="F4314" s="5">
        <v>1340</v>
      </c>
      <c r="G4314" s="5">
        <v>38</v>
      </c>
      <c r="H4314" s="5">
        <v>65</v>
      </c>
      <c r="I4314" s="5">
        <v>46</v>
      </c>
      <c r="J4314" s="5">
        <v>29.8</v>
      </c>
      <c r="K4314" s="5">
        <v>124</v>
      </c>
      <c r="L4314" s="5">
        <v>13.7</v>
      </c>
      <c r="M4314" s="107">
        <v>1600</v>
      </c>
      <c r="P4314">
        <f t="shared" si="58"/>
        <v>0</v>
      </c>
      <c r="X4314" s="5" t="s">
        <v>9019</v>
      </c>
    </row>
    <row r="4315" spans="1:24" x14ac:dyDescent="0.25">
      <c r="A4315" s="5" t="s">
        <v>294</v>
      </c>
      <c r="B4315" s="17" t="s">
        <v>295</v>
      </c>
      <c r="C4315" s="14">
        <v>38229</v>
      </c>
      <c r="D4315" s="78" t="s">
        <v>3336</v>
      </c>
      <c r="E4315" s="5">
        <v>3</v>
      </c>
      <c r="F4315" s="5">
        <v>1605</v>
      </c>
      <c r="G4315" s="5">
        <v>49</v>
      </c>
      <c r="H4315" s="5">
        <v>66</v>
      </c>
      <c r="I4315" s="5">
        <v>46</v>
      </c>
      <c r="J4315" s="5">
        <v>27.8</v>
      </c>
      <c r="K4315" s="5">
        <v>124</v>
      </c>
      <c r="L4315" s="5">
        <v>23.2</v>
      </c>
      <c r="M4315" s="107">
        <v>0</v>
      </c>
      <c r="P4315">
        <f t="shared" si="58"/>
        <v>0</v>
      </c>
      <c r="X4315" s="5" t="s">
        <v>9019</v>
      </c>
    </row>
    <row r="4316" spans="1:24" x14ac:dyDescent="0.25">
      <c r="A4316" s="5" t="s">
        <v>294</v>
      </c>
      <c r="B4316" s="17" t="s">
        <v>295</v>
      </c>
      <c r="C4316" s="14">
        <v>38229</v>
      </c>
      <c r="D4316" s="78" t="s">
        <v>3336</v>
      </c>
      <c r="E4316" s="5">
        <v>4</v>
      </c>
      <c r="F4316" s="5">
        <v>1810</v>
      </c>
      <c r="G4316" s="5">
        <v>51</v>
      </c>
      <c r="H4316" s="5">
        <v>66</v>
      </c>
      <c r="I4316" s="5">
        <v>46</v>
      </c>
      <c r="J4316" s="5">
        <v>22.6</v>
      </c>
      <c r="K4316" s="5">
        <v>124</v>
      </c>
      <c r="L4316" s="5">
        <v>22.3</v>
      </c>
      <c r="M4316" s="107">
        <v>0</v>
      </c>
      <c r="P4316">
        <f t="shared" si="58"/>
        <v>0</v>
      </c>
      <c r="X4316" s="5" t="s">
        <v>9019</v>
      </c>
    </row>
    <row r="4317" spans="1:24" x14ac:dyDescent="0.25">
      <c r="A4317" s="5" t="s">
        <v>294</v>
      </c>
      <c r="B4317" s="17" t="s">
        <v>295</v>
      </c>
      <c r="C4317" s="14">
        <v>38230</v>
      </c>
      <c r="D4317" s="78" t="s">
        <v>3335</v>
      </c>
      <c r="E4317" s="5">
        <v>1</v>
      </c>
      <c r="F4317" s="5">
        <v>945</v>
      </c>
      <c r="G4317" s="5">
        <v>61</v>
      </c>
      <c r="H4317" s="5">
        <v>63</v>
      </c>
      <c r="I4317" s="5">
        <v>46</v>
      </c>
      <c r="J4317" s="5">
        <v>57.6</v>
      </c>
      <c r="K4317" s="5">
        <v>124</v>
      </c>
      <c r="L4317" s="5">
        <v>14.7</v>
      </c>
      <c r="M4317" s="107">
        <v>2400</v>
      </c>
      <c r="P4317">
        <f t="shared" si="58"/>
        <v>0</v>
      </c>
      <c r="X4317" s="5" t="s">
        <v>9019</v>
      </c>
    </row>
    <row r="4318" spans="1:24" x14ac:dyDescent="0.25">
      <c r="A4318" s="5" t="s">
        <v>294</v>
      </c>
      <c r="B4318" s="17" t="s">
        <v>295</v>
      </c>
      <c r="C4318" s="14">
        <v>38230</v>
      </c>
      <c r="D4318" s="78" t="s">
        <v>3335</v>
      </c>
      <c r="E4318" s="5">
        <v>2</v>
      </c>
      <c r="F4318" s="5">
        <v>1202</v>
      </c>
      <c r="G4318" s="5">
        <v>64</v>
      </c>
      <c r="H4318" s="5">
        <v>64</v>
      </c>
      <c r="I4318" s="5">
        <v>46</v>
      </c>
      <c r="J4318" s="5">
        <v>57.2</v>
      </c>
      <c r="K4318" s="5">
        <v>124</v>
      </c>
      <c r="L4318" s="5">
        <v>15.5</v>
      </c>
      <c r="M4318" s="107">
        <v>1600</v>
      </c>
      <c r="P4318">
        <f t="shared" si="58"/>
        <v>0</v>
      </c>
      <c r="X4318" s="5" t="s">
        <v>9019</v>
      </c>
    </row>
    <row r="4319" spans="1:24" x14ac:dyDescent="0.25">
      <c r="A4319" s="5" t="s">
        <v>294</v>
      </c>
      <c r="B4319" s="17" t="s">
        <v>295</v>
      </c>
      <c r="C4319" s="14">
        <v>38230</v>
      </c>
      <c r="D4319" s="78" t="s">
        <v>3335</v>
      </c>
      <c r="E4319" s="5">
        <v>3</v>
      </c>
      <c r="F4319" s="5">
        <v>1405</v>
      </c>
      <c r="G4319" s="5">
        <v>65</v>
      </c>
      <c r="H4319" s="5">
        <v>63</v>
      </c>
      <c r="I4319" s="5">
        <v>46</v>
      </c>
      <c r="J4319" s="5">
        <v>54.7</v>
      </c>
      <c r="K4319" s="5">
        <v>124</v>
      </c>
      <c r="L4319" s="5">
        <v>14.7</v>
      </c>
      <c r="M4319" s="107">
        <v>4000</v>
      </c>
      <c r="P4319">
        <f t="shared" si="58"/>
        <v>0</v>
      </c>
      <c r="X4319" s="5" t="s">
        <v>9019</v>
      </c>
    </row>
    <row r="4320" spans="1:24" x14ac:dyDescent="0.25">
      <c r="A4320" s="5" t="s">
        <v>294</v>
      </c>
      <c r="B4320" s="17" t="s">
        <v>295</v>
      </c>
      <c r="C4320" s="14">
        <v>38233</v>
      </c>
      <c r="D4320" s="73" t="s">
        <v>6916</v>
      </c>
      <c r="E4320" s="5">
        <v>1</v>
      </c>
      <c r="F4320" s="5">
        <v>950</v>
      </c>
      <c r="G4320" s="5">
        <v>60</v>
      </c>
      <c r="H4320" s="5">
        <v>64</v>
      </c>
      <c r="I4320" s="5">
        <v>46</v>
      </c>
      <c r="J4320" s="5">
        <v>18.5</v>
      </c>
      <c r="K4320" s="5">
        <v>124</v>
      </c>
      <c r="L4320" s="5">
        <v>21.2</v>
      </c>
      <c r="M4320" s="46">
        <v>0</v>
      </c>
      <c r="P4320">
        <f t="shared" si="58"/>
        <v>0</v>
      </c>
      <c r="X4320" s="5" t="s">
        <v>9019</v>
      </c>
    </row>
    <row r="4321" spans="1:24" x14ac:dyDescent="0.25">
      <c r="A4321" s="5" t="s">
        <v>294</v>
      </c>
      <c r="B4321" s="17" t="s">
        <v>295</v>
      </c>
      <c r="C4321" s="14">
        <v>38233</v>
      </c>
      <c r="D4321" s="73" t="s">
        <v>6916</v>
      </c>
      <c r="E4321" s="5">
        <v>2</v>
      </c>
      <c r="F4321" s="5">
        <v>1620</v>
      </c>
      <c r="G4321" s="5">
        <v>41</v>
      </c>
      <c r="H4321" s="5">
        <v>63</v>
      </c>
      <c r="I4321" s="5">
        <v>46</v>
      </c>
      <c r="J4321" s="5">
        <v>28.4</v>
      </c>
      <c r="K4321" s="5">
        <v>124</v>
      </c>
      <c r="L4321" s="5">
        <v>19.600000000000001</v>
      </c>
      <c r="M4321" s="46">
        <v>0</v>
      </c>
      <c r="P4321">
        <f t="shared" si="58"/>
        <v>0</v>
      </c>
      <c r="X4321" s="5" t="s">
        <v>9019</v>
      </c>
    </row>
    <row r="4322" spans="1:24" x14ac:dyDescent="0.25">
      <c r="A4322" s="5" t="s">
        <v>294</v>
      </c>
      <c r="B4322" s="17" t="s">
        <v>295</v>
      </c>
      <c r="C4322" s="14">
        <v>38236</v>
      </c>
      <c r="D4322" s="78" t="s">
        <v>3334</v>
      </c>
      <c r="E4322" s="5">
        <v>1</v>
      </c>
      <c r="F4322" s="5">
        <v>1340</v>
      </c>
      <c r="G4322" s="5">
        <v>35</v>
      </c>
      <c r="H4322" s="5">
        <v>60</v>
      </c>
      <c r="I4322" s="5">
        <v>47</v>
      </c>
      <c r="J4322" s="5">
        <v>2.2000000000000002</v>
      </c>
      <c r="K4322" s="5">
        <v>124</v>
      </c>
      <c r="L4322" s="5">
        <v>28.5</v>
      </c>
      <c r="M4322" s="107">
        <v>3200</v>
      </c>
      <c r="P4322">
        <f t="shared" si="58"/>
        <v>0</v>
      </c>
      <c r="X4322" s="5" t="s">
        <v>9019</v>
      </c>
    </row>
    <row r="4323" spans="1:24" x14ac:dyDescent="0.25">
      <c r="A4323" s="5" t="s">
        <v>294</v>
      </c>
      <c r="B4323" s="17" t="s">
        <v>295</v>
      </c>
      <c r="C4323" s="14">
        <v>38236</v>
      </c>
      <c r="D4323" s="78" t="s">
        <v>3334</v>
      </c>
      <c r="E4323" s="5">
        <v>2</v>
      </c>
      <c r="F4323" s="5">
        <v>1630</v>
      </c>
      <c r="G4323" s="5">
        <v>43</v>
      </c>
      <c r="H4323" s="5">
        <v>62</v>
      </c>
      <c r="I4323" s="5">
        <v>46</v>
      </c>
      <c r="J4323" s="5">
        <v>58.8</v>
      </c>
      <c r="K4323" s="5">
        <v>124</v>
      </c>
      <c r="L4323" s="5">
        <v>31.2</v>
      </c>
      <c r="M4323" s="107">
        <v>1600</v>
      </c>
      <c r="P4323">
        <f t="shared" si="58"/>
        <v>0</v>
      </c>
      <c r="X4323" s="5" t="s">
        <v>9019</v>
      </c>
    </row>
    <row r="4324" spans="1:24" x14ac:dyDescent="0.25">
      <c r="A4324" s="5" t="s">
        <v>294</v>
      </c>
      <c r="B4324" s="17" t="s">
        <v>295</v>
      </c>
      <c r="C4324" s="14">
        <v>38238</v>
      </c>
      <c r="D4324" s="78" t="s">
        <v>3333</v>
      </c>
      <c r="E4324" s="5">
        <v>1</v>
      </c>
      <c r="F4324" s="5">
        <v>1020</v>
      </c>
      <c r="G4324" s="5">
        <v>51</v>
      </c>
      <c r="H4324" s="5">
        <v>62</v>
      </c>
      <c r="I4324" s="5">
        <v>46</v>
      </c>
      <c r="J4324" s="5">
        <v>39.9</v>
      </c>
      <c r="K4324" s="5">
        <v>124</v>
      </c>
      <c r="L4324" s="5">
        <v>29.9</v>
      </c>
      <c r="M4324" s="107">
        <v>0</v>
      </c>
      <c r="P4324">
        <f t="shared" si="58"/>
        <v>0</v>
      </c>
      <c r="X4324" s="5" t="s">
        <v>9019</v>
      </c>
    </row>
    <row r="4325" spans="1:24" x14ac:dyDescent="0.25">
      <c r="A4325" s="5" t="s">
        <v>294</v>
      </c>
      <c r="B4325" s="17" t="s">
        <v>295</v>
      </c>
      <c r="C4325" s="14">
        <v>38238</v>
      </c>
      <c r="D4325" s="78" t="s">
        <v>3333</v>
      </c>
      <c r="E4325" s="5">
        <v>2</v>
      </c>
      <c r="F4325" s="5">
        <v>1350</v>
      </c>
      <c r="G4325" s="5">
        <v>52</v>
      </c>
      <c r="H4325" s="5">
        <v>62</v>
      </c>
      <c r="I4325" s="5">
        <v>46</v>
      </c>
      <c r="J4325" s="5">
        <v>44.6</v>
      </c>
      <c r="K4325" s="5">
        <v>124</v>
      </c>
      <c r="L4325" s="5">
        <v>23.7</v>
      </c>
      <c r="M4325" s="107">
        <v>6000</v>
      </c>
      <c r="N4325" s="5">
        <v>1</v>
      </c>
      <c r="P4325">
        <f t="shared" si="58"/>
        <v>1</v>
      </c>
      <c r="X4325" s="5" t="s">
        <v>9019</v>
      </c>
    </row>
    <row r="4326" spans="1:24" x14ac:dyDescent="0.25">
      <c r="A4326" s="5" t="s">
        <v>294</v>
      </c>
      <c r="B4326" s="17" t="s">
        <v>295</v>
      </c>
      <c r="C4326" s="14">
        <v>38238</v>
      </c>
      <c r="D4326" s="78" t="s">
        <v>3333</v>
      </c>
      <c r="E4326" s="5">
        <v>3</v>
      </c>
      <c r="F4326" s="5">
        <v>1540</v>
      </c>
      <c r="G4326" s="5">
        <v>51</v>
      </c>
      <c r="H4326" s="5">
        <v>62</v>
      </c>
      <c r="I4326" s="5">
        <v>46</v>
      </c>
      <c r="J4326" s="5">
        <v>43.8</v>
      </c>
      <c r="K4326" s="5">
        <v>124</v>
      </c>
      <c r="L4326" s="5">
        <v>23.9</v>
      </c>
      <c r="M4326" s="107">
        <v>2000</v>
      </c>
      <c r="N4326" s="5">
        <v>1</v>
      </c>
      <c r="P4326">
        <f t="shared" si="58"/>
        <v>1</v>
      </c>
      <c r="X4326" s="5" t="s">
        <v>9019</v>
      </c>
    </row>
    <row r="4327" spans="1:24" x14ac:dyDescent="0.25">
      <c r="A4327" s="5" t="s">
        <v>294</v>
      </c>
      <c r="B4327" s="17" t="s">
        <v>295</v>
      </c>
      <c r="C4327" s="14">
        <v>38239</v>
      </c>
      <c r="D4327" s="78" t="s">
        <v>3332</v>
      </c>
      <c r="E4327" s="5">
        <v>1</v>
      </c>
      <c r="F4327" s="5">
        <v>1210</v>
      </c>
      <c r="G4327" s="5">
        <v>27</v>
      </c>
      <c r="H4327" s="5">
        <v>62</v>
      </c>
      <c r="I4327" s="5">
        <v>46</v>
      </c>
      <c r="J4327" s="5">
        <v>43.7</v>
      </c>
      <c r="K4327" s="5">
        <v>124</v>
      </c>
      <c r="L4327" s="5">
        <v>16</v>
      </c>
      <c r="M4327" s="107">
        <v>8000</v>
      </c>
      <c r="P4327">
        <f t="shared" si="58"/>
        <v>0</v>
      </c>
      <c r="X4327" s="5" t="s">
        <v>9019</v>
      </c>
    </row>
    <row r="4328" spans="1:24" x14ac:dyDescent="0.25">
      <c r="A4328" s="5" t="s">
        <v>294</v>
      </c>
      <c r="B4328" s="17" t="s">
        <v>295</v>
      </c>
      <c r="C4328" s="14">
        <v>38247</v>
      </c>
      <c r="D4328" s="73" t="s">
        <v>6916</v>
      </c>
      <c r="E4328" s="5">
        <v>1</v>
      </c>
      <c r="F4328" s="5">
        <v>1135</v>
      </c>
      <c r="G4328" s="5">
        <v>24</v>
      </c>
      <c r="H4328" s="5">
        <v>61</v>
      </c>
      <c r="I4328" s="5">
        <v>46</v>
      </c>
      <c r="J4328" s="5">
        <v>29</v>
      </c>
      <c r="K4328" s="5">
        <v>124</v>
      </c>
      <c r="L4328" s="5">
        <v>13.1</v>
      </c>
      <c r="M4328" s="46">
        <v>0</v>
      </c>
      <c r="P4328">
        <f t="shared" si="58"/>
        <v>0</v>
      </c>
      <c r="X4328" s="5" t="s">
        <v>9019</v>
      </c>
    </row>
    <row r="4329" spans="1:24" x14ac:dyDescent="0.25">
      <c r="A4329" s="5" t="s">
        <v>294</v>
      </c>
      <c r="B4329" s="17" t="s">
        <v>295</v>
      </c>
      <c r="C4329" s="14">
        <v>38249</v>
      </c>
      <c r="D4329" s="78" t="s">
        <v>3331</v>
      </c>
      <c r="E4329" s="5">
        <v>1</v>
      </c>
      <c r="F4329" s="5">
        <v>1150</v>
      </c>
      <c r="G4329" s="5">
        <v>39</v>
      </c>
      <c r="H4329" s="5">
        <v>60</v>
      </c>
      <c r="I4329" s="5">
        <v>46</v>
      </c>
      <c r="J4329" s="5">
        <v>25.8</v>
      </c>
      <c r="K4329" s="5">
        <v>124</v>
      </c>
      <c r="L4329" s="5">
        <v>18.899999999999999</v>
      </c>
      <c r="M4329" s="107">
        <v>4000</v>
      </c>
      <c r="P4329">
        <f t="shared" si="58"/>
        <v>0</v>
      </c>
      <c r="X4329" s="5" t="s">
        <v>9019</v>
      </c>
    </row>
    <row r="4330" spans="1:24" x14ac:dyDescent="0.25">
      <c r="A4330" s="5" t="s">
        <v>294</v>
      </c>
      <c r="B4330" s="17" t="s">
        <v>295</v>
      </c>
      <c r="C4330" s="14">
        <v>38249</v>
      </c>
      <c r="D4330" s="78" t="s">
        <v>3331</v>
      </c>
      <c r="E4330" s="5">
        <v>2</v>
      </c>
      <c r="F4330" s="5">
        <v>1430</v>
      </c>
      <c r="G4330" s="5">
        <v>48</v>
      </c>
      <c r="H4330" s="5">
        <v>60</v>
      </c>
      <c r="I4330" s="5">
        <v>46</v>
      </c>
      <c r="J4330" s="5">
        <v>25.4</v>
      </c>
      <c r="K4330" s="5">
        <v>124</v>
      </c>
      <c r="L4330" s="5">
        <v>22.3</v>
      </c>
      <c r="M4330" s="107">
        <v>4000</v>
      </c>
      <c r="P4330">
        <f t="shared" si="58"/>
        <v>0</v>
      </c>
      <c r="X4330" s="5" t="s">
        <v>9019</v>
      </c>
    </row>
    <row r="4331" spans="1:24" x14ac:dyDescent="0.25">
      <c r="A4331" s="5" t="s">
        <v>294</v>
      </c>
      <c r="B4331" s="17" t="s">
        <v>295</v>
      </c>
      <c r="C4331" s="14">
        <v>38250</v>
      </c>
      <c r="D4331" s="78" t="s">
        <v>3330</v>
      </c>
      <c r="E4331" s="5">
        <v>1</v>
      </c>
      <c r="F4331" s="5">
        <v>1050</v>
      </c>
      <c r="G4331" s="5">
        <v>48</v>
      </c>
      <c r="H4331" s="5">
        <v>61</v>
      </c>
      <c r="I4331" s="5">
        <v>46</v>
      </c>
      <c r="J4331" s="5">
        <v>23.7</v>
      </c>
      <c r="K4331" s="5">
        <v>124</v>
      </c>
      <c r="L4331" s="5">
        <v>21.7</v>
      </c>
      <c r="M4331" s="107">
        <v>0</v>
      </c>
      <c r="P4331">
        <f t="shared" si="58"/>
        <v>0</v>
      </c>
      <c r="T4331" s="16">
        <v>1000</v>
      </c>
      <c r="X4331" s="5" t="s">
        <v>9019</v>
      </c>
    </row>
    <row r="4332" spans="1:24" x14ac:dyDescent="0.25">
      <c r="A4332" s="5" t="s">
        <v>294</v>
      </c>
      <c r="B4332" s="17" t="s">
        <v>295</v>
      </c>
      <c r="C4332" s="14">
        <v>38250</v>
      </c>
      <c r="D4332" s="78" t="s">
        <v>3330</v>
      </c>
      <c r="E4332" s="5">
        <v>2</v>
      </c>
      <c r="F4332" s="5">
        <v>1240</v>
      </c>
      <c r="G4332" s="5">
        <v>40</v>
      </c>
      <c r="H4332" s="5">
        <v>60</v>
      </c>
      <c r="I4332" s="5">
        <v>46</v>
      </c>
      <c r="J4332" s="5">
        <v>22.6</v>
      </c>
      <c r="K4332" s="5">
        <v>124</v>
      </c>
      <c r="L4332" s="5">
        <v>13.1</v>
      </c>
      <c r="M4332" s="107">
        <v>3800</v>
      </c>
      <c r="P4332">
        <f t="shared" si="58"/>
        <v>0</v>
      </c>
      <c r="X4332" s="5" t="s">
        <v>9019</v>
      </c>
    </row>
    <row r="4333" spans="1:24" x14ac:dyDescent="0.25">
      <c r="A4333" s="5" t="s">
        <v>294</v>
      </c>
      <c r="B4333" s="17" t="s">
        <v>295</v>
      </c>
      <c r="C4333" s="14">
        <v>38250</v>
      </c>
      <c r="D4333" s="78" t="s">
        <v>3330</v>
      </c>
      <c r="E4333" s="5">
        <v>3</v>
      </c>
      <c r="F4333" s="5">
        <v>1430</v>
      </c>
      <c r="G4333" s="5">
        <v>40</v>
      </c>
      <c r="H4333" s="5">
        <v>61</v>
      </c>
      <c r="I4333" s="5">
        <v>46</v>
      </c>
      <c r="J4333" s="5">
        <v>25.9</v>
      </c>
      <c r="K4333" s="5">
        <v>124</v>
      </c>
      <c r="L4333" s="5">
        <v>19.2</v>
      </c>
      <c r="M4333" s="107">
        <v>0</v>
      </c>
      <c r="P4333">
        <f t="shared" si="58"/>
        <v>0</v>
      </c>
      <c r="X4333" s="5" t="s">
        <v>9019</v>
      </c>
    </row>
    <row r="4334" spans="1:24" x14ac:dyDescent="0.25">
      <c r="A4334" s="5" t="s">
        <v>294</v>
      </c>
      <c r="B4334" s="17" t="s">
        <v>295</v>
      </c>
      <c r="C4334" s="14">
        <v>38250</v>
      </c>
      <c r="D4334" s="78" t="s">
        <v>3330</v>
      </c>
      <c r="E4334" s="5">
        <v>4</v>
      </c>
      <c r="F4334" s="5">
        <v>1545</v>
      </c>
      <c r="G4334" s="5">
        <v>39</v>
      </c>
      <c r="H4334" s="5">
        <v>61</v>
      </c>
      <c r="I4334" s="5">
        <v>46</v>
      </c>
      <c r="J4334" s="5">
        <v>27.6</v>
      </c>
      <c r="K4334" s="5">
        <v>124</v>
      </c>
      <c r="L4334" s="5">
        <v>19.100000000000001</v>
      </c>
      <c r="M4334" s="107">
        <v>4200</v>
      </c>
      <c r="P4334">
        <f t="shared" si="58"/>
        <v>0</v>
      </c>
      <c r="X4334" s="5" t="s">
        <v>9019</v>
      </c>
    </row>
    <row r="4335" spans="1:24" x14ac:dyDescent="0.25">
      <c r="A4335" s="5" t="s">
        <v>294</v>
      </c>
      <c r="B4335" s="17" t="s">
        <v>295</v>
      </c>
      <c r="C4335" s="14">
        <v>38251</v>
      </c>
      <c r="D4335" s="78" t="s">
        <v>3329</v>
      </c>
      <c r="E4335" s="5">
        <v>1</v>
      </c>
      <c r="F4335" s="5">
        <v>1130</v>
      </c>
      <c r="G4335" s="5">
        <v>33</v>
      </c>
      <c r="H4335" s="5">
        <v>61</v>
      </c>
      <c r="I4335" s="5">
        <v>46</v>
      </c>
      <c r="J4335" s="5">
        <v>20.6</v>
      </c>
      <c r="K4335" s="5">
        <v>124</v>
      </c>
      <c r="L4335" s="5">
        <v>14.3</v>
      </c>
      <c r="M4335" s="107">
        <v>6000</v>
      </c>
      <c r="N4335" s="5">
        <v>1</v>
      </c>
      <c r="P4335">
        <f t="shared" si="58"/>
        <v>1</v>
      </c>
      <c r="X4335" s="5" t="s">
        <v>9019</v>
      </c>
    </row>
    <row r="4336" spans="1:24" x14ac:dyDescent="0.25">
      <c r="A4336" s="5" t="s">
        <v>294</v>
      </c>
      <c r="B4336" s="17" t="s">
        <v>295</v>
      </c>
      <c r="C4336" s="14">
        <v>38252</v>
      </c>
      <c r="D4336" s="78" t="s">
        <v>3328</v>
      </c>
      <c r="E4336" s="5">
        <v>1</v>
      </c>
      <c r="F4336" s="5">
        <v>950</v>
      </c>
      <c r="G4336" s="5">
        <v>24</v>
      </c>
      <c r="H4336" s="5">
        <v>60</v>
      </c>
      <c r="I4336" s="5">
        <v>46</v>
      </c>
      <c r="J4336" s="5">
        <v>9.4</v>
      </c>
      <c r="K4336" s="5">
        <v>124</v>
      </c>
      <c r="L4336" s="5">
        <v>7.6</v>
      </c>
      <c r="M4336" s="107">
        <v>3000</v>
      </c>
      <c r="P4336">
        <f t="shared" si="58"/>
        <v>0</v>
      </c>
      <c r="X4336" s="5" t="s">
        <v>9019</v>
      </c>
    </row>
    <row r="4337" spans="1:24" x14ac:dyDescent="0.25">
      <c r="A4337" s="5" t="s">
        <v>294</v>
      </c>
      <c r="B4337" s="17" t="s">
        <v>295</v>
      </c>
      <c r="C4337" s="14">
        <v>38252</v>
      </c>
      <c r="D4337" s="78" t="s">
        <v>3328</v>
      </c>
      <c r="E4337" s="5">
        <v>2</v>
      </c>
      <c r="F4337" s="5">
        <v>1115</v>
      </c>
      <c r="G4337" s="5">
        <v>25</v>
      </c>
      <c r="H4337" s="5">
        <v>60</v>
      </c>
      <c r="I4337" s="5">
        <v>46</v>
      </c>
      <c r="J4337" s="5">
        <v>10.8</v>
      </c>
      <c r="K4337" s="5">
        <v>124</v>
      </c>
      <c r="L4337" s="5">
        <v>8.3000000000000007</v>
      </c>
      <c r="M4337" s="107">
        <v>5000</v>
      </c>
      <c r="N4337" s="5">
        <v>1</v>
      </c>
      <c r="P4337">
        <f t="shared" si="58"/>
        <v>1</v>
      </c>
      <c r="X4337" s="5" t="s">
        <v>9019</v>
      </c>
    </row>
    <row r="4338" spans="1:24" x14ac:dyDescent="0.25">
      <c r="A4338" s="5" t="s">
        <v>294</v>
      </c>
      <c r="B4338" s="17" t="s">
        <v>295</v>
      </c>
      <c r="C4338" s="14">
        <v>38253</v>
      </c>
      <c r="D4338" s="78" t="s">
        <v>3327</v>
      </c>
      <c r="E4338" s="5">
        <v>1</v>
      </c>
      <c r="F4338" s="5">
        <v>845</v>
      </c>
      <c r="G4338" s="5">
        <v>17</v>
      </c>
      <c r="H4338" s="5">
        <v>60</v>
      </c>
      <c r="I4338" s="5">
        <v>46</v>
      </c>
      <c r="J4338" s="5">
        <v>10</v>
      </c>
      <c r="K4338" s="5">
        <v>124</v>
      </c>
      <c r="L4338" s="5">
        <v>5.5</v>
      </c>
      <c r="M4338" s="107">
        <v>2000</v>
      </c>
      <c r="P4338">
        <f t="shared" si="58"/>
        <v>0</v>
      </c>
      <c r="X4338" s="5" t="s">
        <v>9019</v>
      </c>
    </row>
    <row r="4339" spans="1:24" x14ac:dyDescent="0.25">
      <c r="A4339" s="5" t="s">
        <v>294</v>
      </c>
      <c r="B4339" s="17" t="s">
        <v>295</v>
      </c>
      <c r="C4339" s="14">
        <v>38253</v>
      </c>
      <c r="D4339" s="78" t="s">
        <v>3327</v>
      </c>
      <c r="E4339" s="5">
        <v>2</v>
      </c>
      <c r="F4339" s="5">
        <v>1050</v>
      </c>
      <c r="G4339" s="5">
        <v>30</v>
      </c>
      <c r="H4339" s="5">
        <v>60</v>
      </c>
      <c r="I4339" s="5">
        <v>46</v>
      </c>
      <c r="J4339" s="5">
        <v>8.8000000000000007</v>
      </c>
      <c r="K4339" s="5">
        <v>124</v>
      </c>
      <c r="L4339" s="5">
        <v>7.8</v>
      </c>
      <c r="M4339" s="107">
        <v>6000</v>
      </c>
      <c r="P4339">
        <f t="shared" si="58"/>
        <v>0</v>
      </c>
      <c r="X4339" s="5" t="s">
        <v>9019</v>
      </c>
    </row>
    <row r="4340" spans="1:24" x14ac:dyDescent="0.25">
      <c r="A4340" s="5" t="s">
        <v>294</v>
      </c>
      <c r="B4340" s="17" t="s">
        <v>295</v>
      </c>
      <c r="C4340" s="14">
        <v>38254</v>
      </c>
      <c r="D4340" s="70" t="s">
        <v>3326</v>
      </c>
      <c r="E4340" s="5">
        <v>1</v>
      </c>
      <c r="F4340" s="5">
        <v>855</v>
      </c>
      <c r="G4340" s="5">
        <v>21</v>
      </c>
      <c r="H4340" s="5">
        <v>61</v>
      </c>
      <c r="I4340" s="5">
        <v>46</v>
      </c>
      <c r="J4340" s="5">
        <v>9.8000000000000007</v>
      </c>
      <c r="K4340" s="5">
        <v>124</v>
      </c>
      <c r="L4340" s="5">
        <v>6.8</v>
      </c>
      <c r="M4340" s="16">
        <v>80000</v>
      </c>
      <c r="P4340">
        <f t="shared" si="58"/>
        <v>0</v>
      </c>
    </row>
    <row r="4341" spans="1:24" x14ac:dyDescent="0.25">
      <c r="A4341" s="5" t="s">
        <v>294</v>
      </c>
      <c r="B4341" s="17" t="s">
        <v>295</v>
      </c>
      <c r="C4341" s="14">
        <v>38255</v>
      </c>
      <c r="D4341" s="70" t="s">
        <v>3325</v>
      </c>
      <c r="E4341" s="5">
        <v>1</v>
      </c>
      <c r="F4341" s="5">
        <v>1080</v>
      </c>
      <c r="G4341" s="5">
        <v>37</v>
      </c>
      <c r="H4341" s="5">
        <v>61</v>
      </c>
      <c r="I4341" s="5">
        <v>46</v>
      </c>
      <c r="J4341" s="5">
        <v>27.1</v>
      </c>
      <c r="K4341" s="5">
        <v>124</v>
      </c>
      <c r="L4341" s="5">
        <v>17.7</v>
      </c>
      <c r="M4341" s="16">
        <v>40000</v>
      </c>
      <c r="P4341">
        <f t="shared" si="58"/>
        <v>0</v>
      </c>
    </row>
    <row r="4342" spans="1:24" x14ac:dyDescent="0.25">
      <c r="A4342" s="5" t="s">
        <v>294</v>
      </c>
      <c r="B4342" s="17" t="s">
        <v>295</v>
      </c>
      <c r="C4342" s="14">
        <v>38255</v>
      </c>
      <c r="D4342" s="70" t="s">
        <v>3325</v>
      </c>
      <c r="E4342" s="5">
        <v>2</v>
      </c>
      <c r="F4342" s="5">
        <v>1259</v>
      </c>
      <c r="G4342" s="5">
        <v>33</v>
      </c>
      <c r="H4342" s="5">
        <v>61</v>
      </c>
      <c r="I4342" s="5">
        <v>46</v>
      </c>
      <c r="J4342" s="5">
        <v>28.1</v>
      </c>
      <c r="K4342" s="5">
        <v>124</v>
      </c>
      <c r="L4342" s="5">
        <v>16.600000000000001</v>
      </c>
      <c r="M4342" s="16">
        <v>40000</v>
      </c>
      <c r="P4342">
        <f t="shared" si="58"/>
        <v>0</v>
      </c>
      <c r="Q4342" s="16">
        <v>1000</v>
      </c>
    </row>
    <row r="4343" spans="1:24" x14ac:dyDescent="0.25">
      <c r="A4343" s="5" t="s">
        <v>294</v>
      </c>
      <c r="B4343" s="17" t="s">
        <v>295</v>
      </c>
      <c r="C4343" s="14">
        <v>38256</v>
      </c>
      <c r="D4343" s="70" t="s">
        <v>3324</v>
      </c>
      <c r="E4343" s="5">
        <v>1</v>
      </c>
      <c r="F4343" s="5">
        <v>1110</v>
      </c>
      <c r="G4343" s="5">
        <v>33</v>
      </c>
      <c r="H4343" s="5">
        <v>61</v>
      </c>
      <c r="I4343" s="5">
        <v>46</v>
      </c>
      <c r="J4343" s="5">
        <v>30.2</v>
      </c>
      <c r="K4343" s="5">
        <v>124</v>
      </c>
      <c r="L4343" s="5">
        <v>16.3</v>
      </c>
      <c r="M4343" s="16">
        <v>40000</v>
      </c>
      <c r="P4343">
        <f t="shared" si="58"/>
        <v>0</v>
      </c>
      <c r="Q4343" s="16">
        <v>1000</v>
      </c>
    </row>
    <row r="4344" spans="1:24" x14ac:dyDescent="0.25">
      <c r="A4344" s="5" t="s">
        <v>294</v>
      </c>
      <c r="B4344" s="17" t="s">
        <v>295</v>
      </c>
      <c r="C4344" s="14">
        <v>38256</v>
      </c>
      <c r="D4344" s="70" t="s">
        <v>3324</v>
      </c>
      <c r="E4344" s="5">
        <v>2</v>
      </c>
      <c r="F4344" s="5">
        <v>1320</v>
      </c>
      <c r="G4344" s="5">
        <v>23</v>
      </c>
      <c r="H4344" s="5">
        <v>62</v>
      </c>
      <c r="I4344" s="5">
        <v>46</v>
      </c>
      <c r="J4344" s="5">
        <v>29.3</v>
      </c>
      <c r="K4344" s="5">
        <v>124</v>
      </c>
      <c r="L4344" s="5">
        <v>13</v>
      </c>
      <c r="M4344" s="16">
        <v>40000</v>
      </c>
      <c r="P4344">
        <f t="shared" ref="P4344:P4407" si="59">N4344+O4344</f>
        <v>0</v>
      </c>
    </row>
    <row r="4345" spans="1:24" x14ac:dyDescent="0.25">
      <c r="A4345" s="5" t="s">
        <v>294</v>
      </c>
      <c r="B4345" s="17" t="s">
        <v>295</v>
      </c>
      <c r="C4345" s="14">
        <v>38261</v>
      </c>
      <c r="D4345" s="70" t="s">
        <v>3323</v>
      </c>
      <c r="E4345" s="5">
        <v>1</v>
      </c>
      <c r="F4345" s="5">
        <v>1640</v>
      </c>
      <c r="G4345" s="5">
        <v>43</v>
      </c>
      <c r="H4345" s="5">
        <v>61</v>
      </c>
      <c r="I4345" s="5">
        <v>46</v>
      </c>
      <c r="J4345" s="5">
        <v>51.5</v>
      </c>
      <c r="K4345" s="5">
        <v>124</v>
      </c>
      <c r="L4345" s="5">
        <v>27.6</v>
      </c>
      <c r="M4345" s="16">
        <v>80000</v>
      </c>
      <c r="P4345">
        <f t="shared" si="59"/>
        <v>0</v>
      </c>
    </row>
    <row r="4346" spans="1:24" x14ac:dyDescent="0.25">
      <c r="A4346" s="5" t="s">
        <v>294</v>
      </c>
      <c r="B4346" s="17" t="s">
        <v>295</v>
      </c>
      <c r="C4346" s="14">
        <v>38262</v>
      </c>
      <c r="D4346" s="70" t="s">
        <v>3322</v>
      </c>
      <c r="E4346" s="5">
        <v>1</v>
      </c>
      <c r="F4346" s="5">
        <v>1415</v>
      </c>
      <c r="G4346" s="5">
        <v>64</v>
      </c>
      <c r="H4346" s="5">
        <v>61</v>
      </c>
      <c r="I4346" s="5">
        <v>46</v>
      </c>
      <c r="J4346" s="5">
        <v>6.4</v>
      </c>
      <c r="K4346" s="5">
        <v>124</v>
      </c>
      <c r="L4346" s="5">
        <v>21.8</v>
      </c>
      <c r="M4346" s="16">
        <v>20000</v>
      </c>
      <c r="P4346">
        <f t="shared" si="59"/>
        <v>0</v>
      </c>
    </row>
    <row r="4347" spans="1:24" x14ac:dyDescent="0.25">
      <c r="A4347" s="5" t="s">
        <v>294</v>
      </c>
      <c r="B4347" s="17" t="s">
        <v>295</v>
      </c>
      <c r="C4347" s="14">
        <v>38262</v>
      </c>
      <c r="D4347" s="70" t="s">
        <v>3322</v>
      </c>
      <c r="E4347" s="5">
        <v>2</v>
      </c>
      <c r="F4347" s="5">
        <v>1645</v>
      </c>
      <c r="G4347" s="5">
        <v>66</v>
      </c>
      <c r="H4347" s="5">
        <v>59</v>
      </c>
      <c r="I4347" s="5">
        <v>46</v>
      </c>
      <c r="J4347" s="5">
        <v>4.3</v>
      </c>
      <c r="K4347" s="5">
        <v>124</v>
      </c>
      <c r="L4347" s="5">
        <v>21.1</v>
      </c>
      <c r="M4347" s="16">
        <v>60000</v>
      </c>
      <c r="P4347">
        <f t="shared" si="59"/>
        <v>0</v>
      </c>
      <c r="Q4347" s="16">
        <v>1000</v>
      </c>
    </row>
    <row r="4348" spans="1:24" x14ac:dyDescent="0.25">
      <c r="A4348" s="5" t="s">
        <v>294</v>
      </c>
      <c r="B4348" s="17" t="s">
        <v>295</v>
      </c>
      <c r="C4348" s="14">
        <v>38264</v>
      </c>
      <c r="D4348" s="70" t="s">
        <v>3321</v>
      </c>
      <c r="E4348" s="5">
        <v>1</v>
      </c>
      <c r="F4348" s="5">
        <v>1545</v>
      </c>
      <c r="G4348" s="5">
        <v>71</v>
      </c>
      <c r="H4348" s="5">
        <v>59</v>
      </c>
      <c r="I4348" s="5">
        <v>46</v>
      </c>
      <c r="J4348" s="5">
        <v>2.5</v>
      </c>
      <c r="K4348" s="5">
        <v>124</v>
      </c>
      <c r="L4348" s="5">
        <v>25.1</v>
      </c>
      <c r="M4348" s="16">
        <v>70000</v>
      </c>
      <c r="P4348">
        <f t="shared" si="59"/>
        <v>0</v>
      </c>
    </row>
    <row r="4349" spans="1:24" x14ac:dyDescent="0.25">
      <c r="A4349" s="5" t="s">
        <v>294</v>
      </c>
      <c r="B4349" s="17" t="s">
        <v>295</v>
      </c>
      <c r="C4349" s="14">
        <v>38271</v>
      </c>
      <c r="D4349" s="70" t="s">
        <v>3320</v>
      </c>
      <c r="E4349" s="5">
        <v>1</v>
      </c>
      <c r="F4349" s="5">
        <v>1420</v>
      </c>
      <c r="G4349" s="5">
        <v>42</v>
      </c>
      <c r="H4349" s="5">
        <v>90</v>
      </c>
      <c r="I4349" s="5">
        <v>46</v>
      </c>
      <c r="J4349" s="5">
        <v>22.9</v>
      </c>
      <c r="K4349" s="5">
        <v>124</v>
      </c>
      <c r="L4349" s="5">
        <v>18.899999999999999</v>
      </c>
      <c r="M4349" s="16">
        <v>55000</v>
      </c>
      <c r="P4349">
        <f t="shared" si="59"/>
        <v>0</v>
      </c>
      <c r="Q4349" s="16">
        <v>1000</v>
      </c>
      <c r="V4349" s="5" t="s">
        <v>490</v>
      </c>
    </row>
    <row r="4350" spans="1:24" x14ac:dyDescent="0.25">
      <c r="A4350" s="5" t="s">
        <v>294</v>
      </c>
      <c r="B4350" s="17" t="s">
        <v>295</v>
      </c>
      <c r="C4350" s="14">
        <v>38272</v>
      </c>
      <c r="D4350" s="70" t="s">
        <v>3319</v>
      </c>
      <c r="E4350" s="5">
        <v>1</v>
      </c>
      <c r="F4350" s="5">
        <v>950</v>
      </c>
      <c r="G4350" s="5">
        <v>22</v>
      </c>
      <c r="H4350" s="5">
        <v>58</v>
      </c>
      <c r="I4350" s="5">
        <v>46</v>
      </c>
      <c r="J4350" s="5">
        <v>18</v>
      </c>
      <c r="K4350" s="5">
        <v>124</v>
      </c>
      <c r="L4350" s="5">
        <v>12.3</v>
      </c>
      <c r="M4350" s="16">
        <v>70000</v>
      </c>
      <c r="N4350" s="5">
        <v>3</v>
      </c>
      <c r="O4350" s="5">
        <v>1</v>
      </c>
      <c r="P4350">
        <f t="shared" si="59"/>
        <v>4</v>
      </c>
      <c r="Q4350" s="16">
        <v>1000</v>
      </c>
    </row>
    <row r="4351" spans="1:24" x14ac:dyDescent="0.25">
      <c r="A4351" s="5" t="s">
        <v>294</v>
      </c>
      <c r="B4351" s="17" t="s">
        <v>295</v>
      </c>
      <c r="C4351" s="14">
        <v>38273</v>
      </c>
      <c r="D4351" s="70" t="s">
        <v>3318</v>
      </c>
      <c r="E4351" s="5">
        <v>1</v>
      </c>
      <c r="F4351" s="5">
        <v>1315</v>
      </c>
      <c r="G4351" s="5">
        <v>45</v>
      </c>
      <c r="H4351" s="5">
        <v>58</v>
      </c>
      <c r="I4351" s="5">
        <v>46</v>
      </c>
      <c r="J4351" s="5">
        <v>24.9</v>
      </c>
      <c r="K4351" s="5">
        <v>124</v>
      </c>
      <c r="L4351" s="5">
        <v>20.9</v>
      </c>
      <c r="M4351" s="16">
        <v>20000</v>
      </c>
      <c r="P4351">
        <f t="shared" si="59"/>
        <v>0</v>
      </c>
    </row>
    <row r="4352" spans="1:24" x14ac:dyDescent="0.25">
      <c r="A4352" s="5" t="s">
        <v>294</v>
      </c>
      <c r="B4352" s="17" t="s">
        <v>295</v>
      </c>
      <c r="C4352" s="14">
        <v>38273</v>
      </c>
      <c r="D4352" s="70" t="s">
        <v>3318</v>
      </c>
      <c r="E4352" s="5">
        <v>2</v>
      </c>
      <c r="F4352" s="5">
        <v>1515</v>
      </c>
      <c r="G4352" s="5">
        <v>46</v>
      </c>
      <c r="H4352" s="5">
        <v>59</v>
      </c>
      <c r="I4352" s="5">
        <v>46</v>
      </c>
      <c r="J4352" s="5">
        <v>22.7</v>
      </c>
      <c r="K4352" s="5">
        <v>124</v>
      </c>
      <c r="L4352" s="5">
        <v>20.6</v>
      </c>
      <c r="M4352" s="16">
        <v>60000</v>
      </c>
      <c r="P4352">
        <f t="shared" si="59"/>
        <v>0</v>
      </c>
    </row>
    <row r="4353" spans="1:16" x14ac:dyDescent="0.25">
      <c r="A4353" s="5" t="s">
        <v>294</v>
      </c>
      <c r="B4353" s="17" t="s">
        <v>295</v>
      </c>
      <c r="C4353" s="14">
        <v>38274</v>
      </c>
      <c r="D4353" s="70" t="s">
        <v>3317</v>
      </c>
      <c r="E4353" s="5">
        <v>1</v>
      </c>
      <c r="F4353" s="5">
        <v>1015</v>
      </c>
      <c r="G4353" s="5">
        <v>31</v>
      </c>
      <c r="H4353" s="5">
        <v>57</v>
      </c>
      <c r="I4353" s="5">
        <v>46</v>
      </c>
      <c r="J4353" s="5">
        <v>20.100000000000001</v>
      </c>
      <c r="K4353" s="5">
        <v>124</v>
      </c>
      <c r="L4353" s="5">
        <v>14.5</v>
      </c>
      <c r="M4353" s="16">
        <v>36000</v>
      </c>
      <c r="P4353">
        <f t="shared" si="59"/>
        <v>0</v>
      </c>
    </row>
    <row r="4354" spans="1:16" x14ac:dyDescent="0.25">
      <c r="A4354" s="5" t="s">
        <v>294</v>
      </c>
      <c r="B4354" s="17" t="s">
        <v>295</v>
      </c>
      <c r="C4354" s="14">
        <v>38275</v>
      </c>
      <c r="D4354" s="70" t="s">
        <v>3316</v>
      </c>
      <c r="E4354" s="5">
        <v>1</v>
      </c>
      <c r="F4354" s="5">
        <v>958</v>
      </c>
      <c r="G4354" s="5">
        <v>26</v>
      </c>
      <c r="H4354" s="5">
        <v>56</v>
      </c>
      <c r="I4354" s="5">
        <v>46</v>
      </c>
      <c r="J4354" s="5">
        <v>19.3</v>
      </c>
      <c r="K4354" s="5">
        <v>124</v>
      </c>
      <c r="L4354" s="5">
        <v>13.3</v>
      </c>
      <c r="M4354" s="16">
        <v>0</v>
      </c>
      <c r="P4354">
        <f t="shared" si="59"/>
        <v>0</v>
      </c>
    </row>
    <row r="4355" spans="1:16" x14ac:dyDescent="0.25">
      <c r="A4355" s="5" t="s">
        <v>294</v>
      </c>
      <c r="B4355" s="17" t="s">
        <v>295</v>
      </c>
      <c r="C4355" s="14">
        <v>38275</v>
      </c>
      <c r="D4355" s="70" t="s">
        <v>3316</v>
      </c>
      <c r="E4355" s="5">
        <v>2</v>
      </c>
      <c r="F4355" s="5">
        <v>1230</v>
      </c>
      <c r="G4355" s="5">
        <v>28</v>
      </c>
      <c r="H4355" s="5">
        <v>58</v>
      </c>
      <c r="I4355" s="5">
        <v>46</v>
      </c>
      <c r="J4355" s="5">
        <v>20.399999999999999</v>
      </c>
      <c r="K4355" s="5">
        <v>124</v>
      </c>
      <c r="L4355" s="5">
        <v>13.5</v>
      </c>
      <c r="M4355" s="16">
        <v>0</v>
      </c>
      <c r="P4355">
        <f t="shared" si="59"/>
        <v>0</v>
      </c>
    </row>
    <row r="4356" spans="1:16" x14ac:dyDescent="0.25">
      <c r="A4356" s="5" t="s">
        <v>294</v>
      </c>
      <c r="B4356" s="17" t="s">
        <v>295</v>
      </c>
      <c r="C4356" s="14">
        <v>38275</v>
      </c>
      <c r="D4356" s="70" t="s">
        <v>3316</v>
      </c>
      <c r="E4356" s="5">
        <v>3</v>
      </c>
      <c r="F4356" s="5">
        <v>1400</v>
      </c>
      <c r="G4356" s="5">
        <v>29</v>
      </c>
      <c r="H4356" s="5">
        <v>58</v>
      </c>
      <c r="I4356" s="5">
        <v>46</v>
      </c>
      <c r="J4356" s="5">
        <v>22.4</v>
      </c>
      <c r="K4356" s="5">
        <v>124</v>
      </c>
      <c r="L4356" s="5">
        <v>14.3</v>
      </c>
      <c r="M4356" s="16">
        <v>80000</v>
      </c>
      <c r="P4356">
        <f t="shared" si="59"/>
        <v>0</v>
      </c>
    </row>
    <row r="4357" spans="1:16" x14ac:dyDescent="0.25">
      <c r="A4357" s="5" t="s">
        <v>294</v>
      </c>
      <c r="B4357" s="17" t="s">
        <v>295</v>
      </c>
      <c r="C4357" s="14">
        <v>38276</v>
      </c>
      <c r="D4357" s="70" t="s">
        <v>3314</v>
      </c>
      <c r="E4357" s="5">
        <v>1</v>
      </c>
      <c r="F4357" s="5">
        <v>1215</v>
      </c>
      <c r="G4357" s="5">
        <v>37</v>
      </c>
      <c r="H4357" s="5">
        <v>57</v>
      </c>
      <c r="I4357" s="5">
        <v>46</v>
      </c>
      <c r="J4357" s="5">
        <v>19.399999999999999</v>
      </c>
      <c r="K4357" s="5">
        <v>124</v>
      </c>
      <c r="L4357" s="5">
        <v>15.6</v>
      </c>
      <c r="M4357" s="16">
        <v>36000</v>
      </c>
      <c r="P4357">
        <f t="shared" si="59"/>
        <v>0</v>
      </c>
    </row>
    <row r="4358" spans="1:16" x14ac:dyDescent="0.25">
      <c r="A4358" s="5" t="s">
        <v>294</v>
      </c>
      <c r="B4358" s="17" t="s">
        <v>295</v>
      </c>
      <c r="C4358" s="14">
        <v>38276</v>
      </c>
      <c r="D4358" s="70" t="s">
        <v>3314</v>
      </c>
      <c r="E4358" s="5">
        <v>2</v>
      </c>
      <c r="F4358" s="5">
        <v>1416</v>
      </c>
      <c r="G4358" s="5">
        <v>39</v>
      </c>
      <c r="H4358" s="5">
        <v>58</v>
      </c>
      <c r="I4358" s="5">
        <v>46</v>
      </c>
      <c r="J4358" s="5">
        <v>20</v>
      </c>
      <c r="K4358" s="5">
        <v>124</v>
      </c>
      <c r="L4358" s="5">
        <v>16.7</v>
      </c>
      <c r="M4358" s="16">
        <v>6000</v>
      </c>
      <c r="P4358">
        <f t="shared" si="59"/>
        <v>0</v>
      </c>
    </row>
    <row r="4359" spans="1:16" x14ac:dyDescent="0.25">
      <c r="A4359" s="5" t="s">
        <v>294</v>
      </c>
      <c r="B4359" s="17" t="s">
        <v>295</v>
      </c>
      <c r="C4359" s="14">
        <v>38276</v>
      </c>
      <c r="D4359" s="70" t="s">
        <v>3314</v>
      </c>
      <c r="E4359" s="5">
        <v>3</v>
      </c>
      <c r="F4359" s="5">
        <v>1712</v>
      </c>
      <c r="G4359" s="5">
        <v>28</v>
      </c>
      <c r="H4359" s="5">
        <v>57</v>
      </c>
      <c r="I4359" s="5">
        <v>46</v>
      </c>
      <c r="J4359" s="5">
        <v>18.600000000000001</v>
      </c>
      <c r="K4359" s="5">
        <v>124</v>
      </c>
      <c r="L4359" s="5">
        <v>13.8</v>
      </c>
      <c r="M4359" s="16">
        <v>4000</v>
      </c>
      <c r="N4359" s="5">
        <v>3</v>
      </c>
      <c r="P4359">
        <f t="shared" si="59"/>
        <v>3</v>
      </c>
    </row>
    <row r="4360" spans="1:16" x14ac:dyDescent="0.25">
      <c r="A4360" s="5" t="s">
        <v>294</v>
      </c>
      <c r="B4360" s="17" t="s">
        <v>295</v>
      </c>
      <c r="C4360" s="14">
        <v>38278</v>
      </c>
      <c r="D4360" s="70" t="s">
        <v>3315</v>
      </c>
      <c r="E4360" s="5">
        <v>1</v>
      </c>
      <c r="F4360" s="5">
        <v>1115</v>
      </c>
      <c r="G4360" s="5">
        <v>40</v>
      </c>
      <c r="H4360" s="5">
        <v>54</v>
      </c>
      <c r="I4360" s="5">
        <v>46</v>
      </c>
      <c r="J4360" s="5">
        <v>23.9</v>
      </c>
      <c r="K4360" s="5">
        <v>124</v>
      </c>
      <c r="L4360" s="5">
        <v>18.3</v>
      </c>
      <c r="M4360" s="16">
        <v>80000</v>
      </c>
      <c r="P4360">
        <f t="shared" si="59"/>
        <v>0</v>
      </c>
    </row>
    <row r="4361" spans="1:16" x14ac:dyDescent="0.25">
      <c r="A4361" s="5" t="s">
        <v>294</v>
      </c>
      <c r="B4361" s="17" t="s">
        <v>295</v>
      </c>
      <c r="C4361" s="14">
        <v>38280</v>
      </c>
      <c r="D4361" s="70" t="s">
        <v>3313</v>
      </c>
      <c r="E4361" s="5">
        <v>1</v>
      </c>
      <c r="F4361" s="5">
        <v>1015</v>
      </c>
      <c r="G4361" s="5">
        <v>20</v>
      </c>
      <c r="H4361" s="5">
        <v>55</v>
      </c>
      <c r="I4361" s="5">
        <v>46</v>
      </c>
      <c r="J4361" s="5">
        <v>17.600000000000001</v>
      </c>
      <c r="K4361" s="5">
        <v>124</v>
      </c>
      <c r="L4361" s="5">
        <v>11.6</v>
      </c>
      <c r="M4361" s="16">
        <v>70000</v>
      </c>
      <c r="N4361" s="5">
        <v>5</v>
      </c>
      <c r="P4361">
        <f t="shared" si="59"/>
        <v>5</v>
      </c>
    </row>
    <row r="4362" spans="1:16" x14ac:dyDescent="0.25">
      <c r="A4362" s="5" t="s">
        <v>294</v>
      </c>
      <c r="B4362" s="17" t="s">
        <v>295</v>
      </c>
      <c r="C4362" s="14">
        <v>38281</v>
      </c>
      <c r="D4362" s="70" t="s">
        <v>3312</v>
      </c>
      <c r="E4362" s="5">
        <v>1</v>
      </c>
      <c r="F4362" s="5">
        <v>1045</v>
      </c>
      <c r="G4362" s="5">
        <v>22</v>
      </c>
      <c r="H4362" s="5">
        <v>55</v>
      </c>
      <c r="I4362" s="5">
        <v>46</v>
      </c>
      <c r="J4362" s="5">
        <v>26.9</v>
      </c>
      <c r="K4362" s="5">
        <v>124</v>
      </c>
      <c r="L4362" s="5">
        <v>12.9</v>
      </c>
      <c r="M4362" s="16">
        <v>0</v>
      </c>
      <c r="P4362">
        <f t="shared" si="59"/>
        <v>0</v>
      </c>
    </row>
    <row r="4363" spans="1:16" x14ac:dyDescent="0.25">
      <c r="A4363" s="5" t="s">
        <v>294</v>
      </c>
      <c r="B4363" s="17" t="s">
        <v>295</v>
      </c>
      <c r="C4363" s="14">
        <v>38281</v>
      </c>
      <c r="D4363" s="70" t="s">
        <v>3312</v>
      </c>
      <c r="E4363" s="5">
        <v>2</v>
      </c>
      <c r="F4363" s="5">
        <v>1245</v>
      </c>
      <c r="G4363" s="5">
        <v>15</v>
      </c>
      <c r="H4363" s="5">
        <v>55</v>
      </c>
      <c r="I4363" s="5">
        <v>46</v>
      </c>
      <c r="J4363" s="5">
        <v>25.5</v>
      </c>
      <c r="K4363" s="5">
        <v>124</v>
      </c>
      <c r="L4363" s="5">
        <v>8.9</v>
      </c>
      <c r="M4363" s="16">
        <v>30000</v>
      </c>
      <c r="P4363">
        <f t="shared" si="59"/>
        <v>0</v>
      </c>
    </row>
    <row r="4364" spans="1:16" x14ac:dyDescent="0.25">
      <c r="A4364" s="5" t="s">
        <v>294</v>
      </c>
      <c r="B4364" s="17" t="s">
        <v>295</v>
      </c>
      <c r="C4364" s="14">
        <v>38281</v>
      </c>
      <c r="D4364" s="70" t="s">
        <v>3312</v>
      </c>
      <c r="E4364" s="5">
        <v>3</v>
      </c>
      <c r="F4364" s="5">
        <v>1515</v>
      </c>
      <c r="G4364" s="5">
        <v>19</v>
      </c>
      <c r="H4364" s="5">
        <v>56</v>
      </c>
      <c r="I4364" s="5">
        <v>46</v>
      </c>
      <c r="J4364" s="5">
        <v>25.1</v>
      </c>
      <c r="K4364" s="5">
        <v>124</v>
      </c>
      <c r="L4364" s="5">
        <v>11.7</v>
      </c>
      <c r="M4364" s="16">
        <v>50000</v>
      </c>
      <c r="P4364">
        <f t="shared" si="59"/>
        <v>0</v>
      </c>
    </row>
    <row r="4365" spans="1:16" x14ac:dyDescent="0.25">
      <c r="A4365" s="5" t="s">
        <v>428</v>
      </c>
      <c r="B4365" s="114">
        <v>637178</v>
      </c>
      <c r="C4365" s="14">
        <v>38146</v>
      </c>
      <c r="D4365" s="70" t="s">
        <v>3369</v>
      </c>
      <c r="E4365" s="5">
        <v>1</v>
      </c>
      <c r="F4365" s="5">
        <v>1200</v>
      </c>
      <c r="G4365" s="5">
        <v>45</v>
      </c>
      <c r="H4365" s="5">
        <v>15</v>
      </c>
      <c r="I4365" s="5">
        <v>46</v>
      </c>
      <c r="J4365" s="5">
        <v>20</v>
      </c>
      <c r="K4365" s="5">
        <v>124</v>
      </c>
      <c r="L4365" s="5">
        <v>19.100000000000001</v>
      </c>
      <c r="M4365" s="16">
        <v>50000</v>
      </c>
      <c r="O4365" s="5">
        <v>1</v>
      </c>
      <c r="P4365">
        <f t="shared" si="59"/>
        <v>1</v>
      </c>
    </row>
    <row r="4366" spans="1:16" x14ac:dyDescent="0.25">
      <c r="A4366" s="5" t="s">
        <v>428</v>
      </c>
      <c r="B4366" s="114">
        <v>637178</v>
      </c>
      <c r="C4366" s="14">
        <v>38149</v>
      </c>
      <c r="D4366" s="70" t="s">
        <v>3370</v>
      </c>
      <c r="E4366" s="5">
        <v>1</v>
      </c>
      <c r="F4366" s="5">
        <v>1100</v>
      </c>
      <c r="G4366" s="5">
        <v>35</v>
      </c>
      <c r="H4366" s="5">
        <v>15</v>
      </c>
      <c r="I4366" s="5">
        <v>46</v>
      </c>
      <c r="J4366" s="5">
        <v>23.1</v>
      </c>
      <c r="K4366" s="5">
        <v>124</v>
      </c>
      <c r="L4366" s="5">
        <v>16</v>
      </c>
      <c r="M4366" s="16">
        <v>90000</v>
      </c>
      <c r="P4366">
        <f t="shared" si="59"/>
        <v>0</v>
      </c>
    </row>
    <row r="4367" spans="1:16" x14ac:dyDescent="0.25">
      <c r="A4367" s="5" t="s">
        <v>428</v>
      </c>
      <c r="B4367" s="114">
        <v>637178</v>
      </c>
      <c r="C4367" s="14">
        <v>38155</v>
      </c>
      <c r="D4367" s="70" t="s">
        <v>3371</v>
      </c>
      <c r="E4367" s="5">
        <v>1</v>
      </c>
      <c r="F4367" s="5">
        <v>1200</v>
      </c>
      <c r="G4367" s="5">
        <v>50</v>
      </c>
      <c r="H4367" s="5">
        <v>14</v>
      </c>
      <c r="I4367" s="5">
        <v>46</v>
      </c>
      <c r="J4367" s="5">
        <v>7</v>
      </c>
      <c r="K4367" s="5">
        <v>124</v>
      </c>
      <c r="L4367" s="5">
        <v>24</v>
      </c>
      <c r="M4367" s="16">
        <v>18000</v>
      </c>
      <c r="N4367" s="5">
        <v>2</v>
      </c>
      <c r="O4367" s="5">
        <v>4</v>
      </c>
      <c r="P4367">
        <f t="shared" si="59"/>
        <v>6</v>
      </c>
    </row>
    <row r="4368" spans="1:16" x14ac:dyDescent="0.25">
      <c r="A4368" s="5" t="s">
        <v>428</v>
      </c>
      <c r="B4368" s="114">
        <v>637178</v>
      </c>
      <c r="C4368" s="14">
        <v>38155</v>
      </c>
      <c r="D4368" s="70" t="s">
        <v>3371</v>
      </c>
      <c r="E4368" s="5">
        <v>2</v>
      </c>
      <c r="F4368" s="5">
        <v>1330</v>
      </c>
      <c r="G4368" s="5">
        <v>50</v>
      </c>
      <c r="H4368" s="5">
        <v>14</v>
      </c>
      <c r="I4368" s="5">
        <v>46</v>
      </c>
      <c r="J4368" s="5">
        <v>12.2</v>
      </c>
      <c r="K4368" s="5">
        <v>124</v>
      </c>
      <c r="L4368" s="5">
        <v>28.4</v>
      </c>
      <c r="M4368" s="16">
        <v>40000</v>
      </c>
      <c r="N4368" s="5">
        <v>2</v>
      </c>
      <c r="O4368" s="5">
        <v>1</v>
      </c>
      <c r="P4368">
        <f t="shared" si="59"/>
        <v>3</v>
      </c>
    </row>
    <row r="4369" spans="1:16" x14ac:dyDescent="0.25">
      <c r="A4369" s="5" t="s">
        <v>428</v>
      </c>
      <c r="B4369" s="114">
        <v>637178</v>
      </c>
      <c r="C4369" s="14">
        <v>38156</v>
      </c>
      <c r="D4369" s="71" t="s">
        <v>6916</v>
      </c>
      <c r="E4369" s="5">
        <v>1</v>
      </c>
      <c r="F4369" s="5">
        <v>1230</v>
      </c>
      <c r="G4369" s="5">
        <v>50</v>
      </c>
      <c r="H4369" s="5">
        <v>14</v>
      </c>
      <c r="I4369" s="5">
        <v>46</v>
      </c>
      <c r="J4369" s="5">
        <v>1.9</v>
      </c>
      <c r="K4369" s="5">
        <v>124</v>
      </c>
      <c r="L4369" s="5">
        <v>2.1</v>
      </c>
      <c r="M4369" s="16">
        <v>0</v>
      </c>
      <c r="P4369">
        <f t="shared" si="59"/>
        <v>0</v>
      </c>
    </row>
    <row r="4370" spans="1:16" x14ac:dyDescent="0.25">
      <c r="A4370" s="5" t="s">
        <v>428</v>
      </c>
      <c r="B4370" s="114">
        <v>637178</v>
      </c>
      <c r="C4370" s="14">
        <v>38157</v>
      </c>
      <c r="D4370" s="70" t="s">
        <v>3372</v>
      </c>
      <c r="E4370" s="5">
        <v>1</v>
      </c>
      <c r="F4370" s="5">
        <v>1300</v>
      </c>
      <c r="G4370" s="5">
        <v>50</v>
      </c>
      <c r="H4370" s="5">
        <v>16</v>
      </c>
      <c r="I4370" s="5">
        <v>46</v>
      </c>
      <c r="J4370" s="5">
        <v>37.5</v>
      </c>
      <c r="K4370" s="5">
        <v>124</v>
      </c>
      <c r="L4370" s="5">
        <v>25</v>
      </c>
      <c r="M4370" s="16">
        <v>90000</v>
      </c>
      <c r="O4370" s="5">
        <v>1</v>
      </c>
      <c r="P4370">
        <f t="shared" si="59"/>
        <v>1</v>
      </c>
    </row>
    <row r="4371" spans="1:16" x14ac:dyDescent="0.25">
      <c r="A4371" s="5" t="s">
        <v>428</v>
      </c>
      <c r="B4371" s="114">
        <v>637178</v>
      </c>
      <c r="C4371" s="14">
        <v>38159</v>
      </c>
      <c r="D4371" s="70" t="s">
        <v>3373</v>
      </c>
      <c r="E4371" s="5">
        <v>1</v>
      </c>
      <c r="F4371" s="5">
        <v>1200</v>
      </c>
      <c r="G4371" s="5">
        <v>50</v>
      </c>
      <c r="H4371" s="5">
        <v>16</v>
      </c>
      <c r="I4371" s="5">
        <v>46</v>
      </c>
      <c r="J4371" s="5">
        <v>8</v>
      </c>
      <c r="K4371" s="5">
        <v>124</v>
      </c>
      <c r="L4371" s="5">
        <v>18.5</v>
      </c>
      <c r="M4371" s="16">
        <v>90000</v>
      </c>
      <c r="N4371" s="5">
        <v>4</v>
      </c>
      <c r="O4371" s="5">
        <v>1</v>
      </c>
      <c r="P4371">
        <f t="shared" si="59"/>
        <v>5</v>
      </c>
    </row>
    <row r="4372" spans="1:16" x14ac:dyDescent="0.25">
      <c r="A4372" s="5" t="s">
        <v>428</v>
      </c>
      <c r="B4372" s="114">
        <v>637178</v>
      </c>
      <c r="C4372" s="14">
        <v>38161</v>
      </c>
      <c r="D4372" s="70" t="s">
        <v>3374</v>
      </c>
      <c r="E4372" s="5">
        <v>1</v>
      </c>
      <c r="F4372" s="5">
        <v>1500</v>
      </c>
      <c r="G4372" s="5">
        <v>40</v>
      </c>
      <c r="H4372" s="5">
        <v>16.5</v>
      </c>
      <c r="I4372" s="5">
        <v>45</v>
      </c>
      <c r="J4372" s="5">
        <v>56</v>
      </c>
      <c r="K4372" s="5">
        <v>124</v>
      </c>
      <c r="L4372" s="5">
        <v>5.0999999999999996</v>
      </c>
      <c r="M4372" s="16">
        <v>90000</v>
      </c>
      <c r="N4372" s="5">
        <v>4</v>
      </c>
      <c r="P4372">
        <f t="shared" si="59"/>
        <v>4</v>
      </c>
    </row>
    <row r="4373" spans="1:16" x14ac:dyDescent="0.25">
      <c r="A4373" s="5" t="s">
        <v>428</v>
      </c>
      <c r="B4373" s="114">
        <v>637178</v>
      </c>
      <c r="C4373" s="14">
        <v>38162</v>
      </c>
      <c r="D4373" s="70" t="s">
        <v>3375</v>
      </c>
      <c r="E4373" s="5">
        <v>1</v>
      </c>
      <c r="F4373" s="5">
        <v>1300</v>
      </c>
      <c r="G4373" s="5">
        <v>50</v>
      </c>
      <c r="H4373" s="5">
        <v>14</v>
      </c>
      <c r="I4373" s="5">
        <v>46</v>
      </c>
      <c r="J4373" s="5">
        <v>7</v>
      </c>
      <c r="K4373" s="5">
        <v>124</v>
      </c>
      <c r="L4373" s="5">
        <v>18.100000000000001</v>
      </c>
      <c r="M4373" s="16">
        <v>25000</v>
      </c>
      <c r="N4373" s="5">
        <v>3</v>
      </c>
      <c r="O4373" s="5">
        <v>3</v>
      </c>
      <c r="P4373">
        <f t="shared" si="59"/>
        <v>6</v>
      </c>
    </row>
    <row r="4374" spans="1:16" x14ac:dyDescent="0.25">
      <c r="A4374" s="5" t="s">
        <v>428</v>
      </c>
      <c r="B4374" s="114">
        <v>637178</v>
      </c>
      <c r="C4374" s="14">
        <v>38162</v>
      </c>
      <c r="D4374" s="70" t="s">
        <v>3375</v>
      </c>
      <c r="E4374" s="5">
        <v>2</v>
      </c>
      <c r="F4374" s="5">
        <v>1500</v>
      </c>
      <c r="G4374" s="5">
        <v>50</v>
      </c>
      <c r="H4374" s="5">
        <v>14</v>
      </c>
      <c r="I4374" s="5">
        <v>46</v>
      </c>
      <c r="J4374" s="5">
        <v>7.1</v>
      </c>
      <c r="K4374" s="5">
        <v>124</v>
      </c>
      <c r="L4374" s="5">
        <v>19.8</v>
      </c>
      <c r="M4374" s="16">
        <v>40000</v>
      </c>
      <c r="N4374" s="5">
        <v>4</v>
      </c>
      <c r="O4374" s="5">
        <v>2</v>
      </c>
      <c r="P4374">
        <f t="shared" si="59"/>
        <v>6</v>
      </c>
    </row>
    <row r="4375" spans="1:16" x14ac:dyDescent="0.25">
      <c r="A4375" s="5" t="s">
        <v>428</v>
      </c>
      <c r="B4375" s="114">
        <v>637178</v>
      </c>
      <c r="C4375" s="14">
        <v>38162</v>
      </c>
      <c r="D4375" s="70" t="s">
        <v>3375</v>
      </c>
      <c r="E4375" s="5">
        <v>3</v>
      </c>
      <c r="F4375" s="5">
        <v>1715</v>
      </c>
      <c r="G4375" s="5">
        <v>50</v>
      </c>
      <c r="H4375" s="5">
        <v>14</v>
      </c>
      <c r="I4375" s="5">
        <v>46</v>
      </c>
      <c r="J4375" s="5">
        <v>7.2</v>
      </c>
      <c r="K4375" s="5">
        <v>124</v>
      </c>
      <c r="L4375" s="5">
        <v>22.4</v>
      </c>
      <c r="M4375" s="16">
        <v>25000</v>
      </c>
      <c r="N4375" s="5">
        <v>1</v>
      </c>
      <c r="O4375" s="5">
        <v>2</v>
      </c>
      <c r="P4375">
        <f t="shared" si="59"/>
        <v>3</v>
      </c>
    </row>
    <row r="4376" spans="1:16" x14ac:dyDescent="0.25">
      <c r="A4376" s="5" t="s">
        <v>428</v>
      </c>
      <c r="B4376" s="114">
        <v>637178</v>
      </c>
      <c r="C4376" s="14">
        <v>38163</v>
      </c>
      <c r="D4376" s="70" t="s">
        <v>3376</v>
      </c>
      <c r="E4376" s="5">
        <v>1</v>
      </c>
      <c r="F4376" s="5">
        <v>1600</v>
      </c>
      <c r="G4376" s="5">
        <v>50</v>
      </c>
      <c r="H4376" s="5">
        <v>15</v>
      </c>
      <c r="I4376" s="5">
        <v>45</v>
      </c>
      <c r="J4376" s="5">
        <v>55</v>
      </c>
      <c r="K4376" s="5">
        <v>124</v>
      </c>
      <c r="L4376" s="5">
        <v>10.1</v>
      </c>
      <c r="M4376" s="16">
        <v>25000</v>
      </c>
      <c r="N4376" s="5">
        <v>3</v>
      </c>
      <c r="O4376" s="5">
        <v>2</v>
      </c>
      <c r="P4376">
        <f t="shared" si="59"/>
        <v>5</v>
      </c>
    </row>
    <row r="4377" spans="1:16" x14ac:dyDescent="0.25">
      <c r="A4377" s="5" t="s">
        <v>428</v>
      </c>
      <c r="B4377" s="114">
        <v>637178</v>
      </c>
      <c r="C4377" s="14">
        <v>38164</v>
      </c>
      <c r="D4377" s="70" t="s">
        <v>3377</v>
      </c>
      <c r="E4377" s="5">
        <v>1</v>
      </c>
      <c r="F4377" s="5">
        <v>1300</v>
      </c>
      <c r="G4377" s="5">
        <v>50</v>
      </c>
      <c r="H4377" s="5">
        <v>16.5</v>
      </c>
      <c r="I4377" s="5">
        <v>45</v>
      </c>
      <c r="J4377" s="5">
        <v>57.1</v>
      </c>
      <c r="K4377" s="5">
        <v>124</v>
      </c>
      <c r="L4377" s="5">
        <v>12.3</v>
      </c>
      <c r="M4377" s="16">
        <v>60000</v>
      </c>
      <c r="N4377" s="5">
        <v>1</v>
      </c>
      <c r="O4377" s="5">
        <v>2</v>
      </c>
      <c r="P4377">
        <f t="shared" si="59"/>
        <v>3</v>
      </c>
    </row>
    <row r="4378" spans="1:16" x14ac:dyDescent="0.25">
      <c r="A4378" s="5" t="s">
        <v>428</v>
      </c>
      <c r="B4378" s="114">
        <v>637178</v>
      </c>
      <c r="C4378" s="14">
        <v>38164</v>
      </c>
      <c r="D4378" s="70" t="s">
        <v>3377</v>
      </c>
      <c r="E4378" s="5">
        <v>2</v>
      </c>
      <c r="F4378" s="5">
        <v>1500</v>
      </c>
      <c r="G4378" s="5">
        <v>40</v>
      </c>
      <c r="H4378" s="5">
        <v>16.5</v>
      </c>
      <c r="I4378" s="5">
        <v>45</v>
      </c>
      <c r="J4378" s="5">
        <v>58.9</v>
      </c>
      <c r="K4378" s="5">
        <v>124</v>
      </c>
      <c r="L4378" s="5">
        <v>5.4</v>
      </c>
      <c r="M4378" s="16">
        <v>30000</v>
      </c>
      <c r="P4378">
        <f t="shared" si="59"/>
        <v>0</v>
      </c>
    </row>
    <row r="4379" spans="1:16" x14ac:dyDescent="0.25">
      <c r="A4379" s="5" t="s">
        <v>428</v>
      </c>
      <c r="B4379" s="114">
        <v>637178</v>
      </c>
      <c r="C4379" s="14">
        <v>38165</v>
      </c>
      <c r="D4379" s="70" t="s">
        <v>3378</v>
      </c>
      <c r="E4379" s="5">
        <v>1</v>
      </c>
      <c r="F4379" s="5">
        <v>100</v>
      </c>
      <c r="G4379" s="5">
        <v>50</v>
      </c>
      <c r="H4379" s="5">
        <v>16</v>
      </c>
      <c r="I4379" s="5">
        <v>46</v>
      </c>
      <c r="J4379" s="5">
        <v>9.6</v>
      </c>
      <c r="K4379" s="5">
        <v>124</v>
      </c>
      <c r="L4379" s="5">
        <v>19.5</v>
      </c>
      <c r="M4379" s="16">
        <v>45000</v>
      </c>
      <c r="N4379" s="5">
        <v>3</v>
      </c>
      <c r="O4379" s="5">
        <v>1</v>
      </c>
      <c r="P4379">
        <f t="shared" si="59"/>
        <v>4</v>
      </c>
    </row>
    <row r="4380" spans="1:16" x14ac:dyDescent="0.25">
      <c r="A4380" s="5" t="s">
        <v>428</v>
      </c>
      <c r="B4380" s="114">
        <v>637178</v>
      </c>
      <c r="C4380" s="14">
        <v>38165</v>
      </c>
      <c r="D4380" s="70" t="s">
        <v>3378</v>
      </c>
      <c r="E4380" s="5">
        <v>2</v>
      </c>
      <c r="F4380" s="5">
        <v>1200</v>
      </c>
      <c r="G4380" s="5">
        <v>50</v>
      </c>
      <c r="H4380" s="5">
        <v>16</v>
      </c>
      <c r="I4380" s="5">
        <v>46</v>
      </c>
      <c r="J4380" s="5">
        <v>5.9</v>
      </c>
      <c r="K4380" s="5">
        <v>124</v>
      </c>
      <c r="L4380" s="5">
        <v>18.899999999999999</v>
      </c>
      <c r="M4380" s="16">
        <v>0</v>
      </c>
      <c r="P4380">
        <f t="shared" si="59"/>
        <v>0</v>
      </c>
    </row>
    <row r="4381" spans="1:16" x14ac:dyDescent="0.25">
      <c r="A4381" s="5" t="s">
        <v>428</v>
      </c>
      <c r="B4381" s="114">
        <v>637178</v>
      </c>
      <c r="C4381" s="14">
        <v>38165</v>
      </c>
      <c r="D4381" s="70" t="s">
        <v>3378</v>
      </c>
      <c r="E4381" s="5">
        <v>3</v>
      </c>
      <c r="F4381" s="5">
        <v>1400</v>
      </c>
      <c r="G4381" s="5">
        <v>50</v>
      </c>
      <c r="H4381" s="5">
        <v>16</v>
      </c>
      <c r="I4381" s="5">
        <v>46</v>
      </c>
      <c r="J4381" s="5">
        <v>4.9000000000000004</v>
      </c>
      <c r="K4381" s="5">
        <v>124</v>
      </c>
      <c r="L4381" s="5">
        <v>19.100000000000001</v>
      </c>
      <c r="M4381" s="16">
        <v>45000</v>
      </c>
      <c r="N4381" s="5">
        <v>2</v>
      </c>
      <c r="O4381" s="5">
        <v>2</v>
      </c>
      <c r="P4381">
        <f t="shared" si="59"/>
        <v>4</v>
      </c>
    </row>
    <row r="4382" spans="1:16" x14ac:dyDescent="0.25">
      <c r="A4382" s="5" t="s">
        <v>428</v>
      </c>
      <c r="B4382" s="114">
        <v>637178</v>
      </c>
      <c r="C4382" s="14">
        <v>38167</v>
      </c>
      <c r="D4382" s="70" t="s">
        <v>3379</v>
      </c>
      <c r="E4382" s="5">
        <v>1</v>
      </c>
      <c r="F4382" s="5">
        <v>1300</v>
      </c>
      <c r="G4382" s="5">
        <v>35</v>
      </c>
      <c r="H4382" s="5">
        <v>12</v>
      </c>
      <c r="I4382" s="5">
        <v>45</v>
      </c>
      <c r="J4382" s="5">
        <v>48.9</v>
      </c>
      <c r="K4382" s="5">
        <v>124</v>
      </c>
      <c r="L4382" s="5">
        <v>3.1</v>
      </c>
      <c r="M4382" s="16">
        <v>20000</v>
      </c>
      <c r="N4382" s="5">
        <v>2</v>
      </c>
      <c r="O4382" s="5">
        <v>2</v>
      </c>
      <c r="P4382">
        <f t="shared" si="59"/>
        <v>4</v>
      </c>
    </row>
    <row r="4383" spans="1:16" x14ac:dyDescent="0.25">
      <c r="A4383" s="5" t="s">
        <v>428</v>
      </c>
      <c r="B4383" s="114">
        <v>637178</v>
      </c>
      <c r="C4383" s="14">
        <v>38167</v>
      </c>
      <c r="D4383" s="70" t="s">
        <v>3379</v>
      </c>
      <c r="E4383" s="5">
        <v>2</v>
      </c>
      <c r="F4383" s="5">
        <v>1500</v>
      </c>
      <c r="G4383" s="5">
        <v>40</v>
      </c>
      <c r="H4383" s="5">
        <v>13</v>
      </c>
      <c r="I4383" s="5">
        <v>45</v>
      </c>
      <c r="J4383" s="5">
        <v>48.2</v>
      </c>
      <c r="K4383" s="5">
        <v>124</v>
      </c>
      <c r="L4383" s="5">
        <v>3.8</v>
      </c>
      <c r="M4383" s="16">
        <v>70000</v>
      </c>
      <c r="N4383" s="5">
        <v>3</v>
      </c>
      <c r="O4383" s="5">
        <v>1</v>
      </c>
      <c r="P4383">
        <f t="shared" si="59"/>
        <v>4</v>
      </c>
    </row>
    <row r="4384" spans="1:16" x14ac:dyDescent="0.25">
      <c r="A4384" s="5" t="s">
        <v>428</v>
      </c>
      <c r="B4384" s="114">
        <v>637178</v>
      </c>
      <c r="C4384" s="14">
        <v>38168</v>
      </c>
      <c r="D4384" s="70" t="s">
        <v>3380</v>
      </c>
      <c r="E4384" s="5">
        <v>1</v>
      </c>
      <c r="F4384" s="5">
        <v>1300</v>
      </c>
      <c r="G4384" s="5">
        <v>25</v>
      </c>
      <c r="H4384" s="5">
        <v>16</v>
      </c>
      <c r="I4384" s="5">
        <v>45</v>
      </c>
      <c r="J4384" s="5">
        <v>57.2</v>
      </c>
      <c r="K4384" s="5">
        <v>124</v>
      </c>
      <c r="L4384" s="5">
        <v>1.8</v>
      </c>
      <c r="M4384" s="16">
        <v>65000</v>
      </c>
      <c r="N4384" s="5">
        <v>3</v>
      </c>
      <c r="O4384" s="5">
        <v>2</v>
      </c>
      <c r="P4384">
        <f t="shared" si="59"/>
        <v>5</v>
      </c>
    </row>
    <row r="4385" spans="1:16" x14ac:dyDescent="0.25">
      <c r="A4385" s="5" t="s">
        <v>428</v>
      </c>
      <c r="B4385" s="114">
        <v>637178</v>
      </c>
      <c r="C4385" s="14">
        <v>38168</v>
      </c>
      <c r="D4385" s="70" t="s">
        <v>3380</v>
      </c>
      <c r="E4385" s="5">
        <v>2</v>
      </c>
      <c r="F4385" s="5">
        <v>1500</v>
      </c>
      <c r="G4385" s="5">
        <v>30</v>
      </c>
      <c r="H4385" s="5">
        <v>13</v>
      </c>
      <c r="I4385" s="5">
        <v>45</v>
      </c>
      <c r="J4385" s="5">
        <v>55.6</v>
      </c>
      <c r="K4385" s="5">
        <v>124</v>
      </c>
      <c r="L4385" s="5">
        <v>3.3</v>
      </c>
      <c r="M4385" s="16">
        <v>25000</v>
      </c>
      <c r="N4385" s="5">
        <v>5</v>
      </c>
      <c r="O4385" s="5">
        <v>2</v>
      </c>
      <c r="P4385">
        <f t="shared" si="59"/>
        <v>7</v>
      </c>
    </row>
    <row r="4386" spans="1:16" x14ac:dyDescent="0.25">
      <c r="A4386" s="5" t="s">
        <v>428</v>
      </c>
      <c r="B4386" s="114">
        <v>637178</v>
      </c>
      <c r="C4386" s="14">
        <v>38169</v>
      </c>
      <c r="D4386" s="70" t="s">
        <v>3381</v>
      </c>
      <c r="E4386" s="5">
        <v>1</v>
      </c>
      <c r="F4386" s="5">
        <v>1300</v>
      </c>
      <c r="G4386" s="5">
        <v>50</v>
      </c>
      <c r="H4386" s="5">
        <v>14</v>
      </c>
      <c r="I4386" s="5">
        <v>46</v>
      </c>
      <c r="J4386" s="5">
        <v>14.1</v>
      </c>
      <c r="K4386" s="5">
        <v>124</v>
      </c>
      <c r="L4386" s="5">
        <v>17.2</v>
      </c>
      <c r="M4386" s="16">
        <v>90000</v>
      </c>
      <c r="N4386" s="5">
        <v>2</v>
      </c>
      <c r="P4386">
        <f t="shared" si="59"/>
        <v>2</v>
      </c>
    </row>
    <row r="4387" spans="1:16" x14ac:dyDescent="0.25">
      <c r="A4387" s="5" t="s">
        <v>428</v>
      </c>
      <c r="B4387" s="114">
        <v>637178</v>
      </c>
      <c r="C4387" s="14">
        <v>38170</v>
      </c>
      <c r="D4387" s="70" t="s">
        <v>3382</v>
      </c>
      <c r="E4387" s="5">
        <v>1</v>
      </c>
      <c r="F4387" s="5">
        <v>1130</v>
      </c>
      <c r="G4387" s="5">
        <v>19</v>
      </c>
      <c r="H4387" s="5">
        <v>13</v>
      </c>
      <c r="I4387" s="5">
        <v>46</v>
      </c>
      <c r="J4387" s="5">
        <v>7.1</v>
      </c>
      <c r="K4387" s="5">
        <v>124</v>
      </c>
      <c r="L4387" s="5">
        <v>1.8</v>
      </c>
      <c r="M4387" s="16">
        <v>90000</v>
      </c>
      <c r="P4387">
        <f t="shared" si="59"/>
        <v>0</v>
      </c>
    </row>
    <row r="4388" spans="1:16" x14ac:dyDescent="0.25">
      <c r="A4388" s="5" t="s">
        <v>428</v>
      </c>
      <c r="B4388" s="114">
        <v>637178</v>
      </c>
      <c r="C4388" s="14">
        <v>38171</v>
      </c>
      <c r="D4388" s="70" t="s">
        <v>3383</v>
      </c>
      <c r="E4388" s="5">
        <v>1</v>
      </c>
      <c r="F4388" s="5">
        <v>1630</v>
      </c>
      <c r="G4388" s="5">
        <v>50</v>
      </c>
      <c r="H4388" s="5">
        <v>15</v>
      </c>
      <c r="I4388" s="5">
        <v>46</v>
      </c>
      <c r="J4388" s="5">
        <v>7.3</v>
      </c>
      <c r="K4388" s="5">
        <v>124</v>
      </c>
      <c r="L4388" s="5">
        <v>26.3</v>
      </c>
      <c r="M4388" s="16">
        <v>90000</v>
      </c>
      <c r="O4388" s="5">
        <v>1</v>
      </c>
      <c r="P4388">
        <f t="shared" si="59"/>
        <v>1</v>
      </c>
    </row>
    <row r="4389" spans="1:16" x14ac:dyDescent="0.25">
      <c r="A4389" s="5" t="s">
        <v>428</v>
      </c>
      <c r="B4389" s="114">
        <v>637178</v>
      </c>
      <c r="C4389" s="14">
        <v>38172</v>
      </c>
      <c r="D4389" s="70" t="s">
        <v>3384</v>
      </c>
      <c r="E4389" s="5">
        <v>1</v>
      </c>
      <c r="F4389" s="5">
        <v>1300</v>
      </c>
      <c r="G4389" s="5">
        <v>50</v>
      </c>
      <c r="H4389" s="5">
        <v>15</v>
      </c>
      <c r="I4389" s="5">
        <v>46</v>
      </c>
      <c r="J4389" s="5">
        <v>14</v>
      </c>
      <c r="K4389" s="5">
        <v>124</v>
      </c>
      <c r="L4389" s="5">
        <v>27</v>
      </c>
      <c r="M4389" s="16">
        <v>35000</v>
      </c>
      <c r="P4389">
        <f t="shared" si="59"/>
        <v>0</v>
      </c>
    </row>
    <row r="4390" spans="1:16" x14ac:dyDescent="0.25">
      <c r="A4390" s="5" t="s">
        <v>428</v>
      </c>
      <c r="B4390" s="114">
        <v>637178</v>
      </c>
      <c r="C4390" s="14">
        <v>38173</v>
      </c>
      <c r="D4390" s="70" t="s">
        <v>3385</v>
      </c>
      <c r="E4390" s="5">
        <v>1</v>
      </c>
      <c r="F4390" s="5">
        <v>1300</v>
      </c>
      <c r="G4390" s="5">
        <v>35</v>
      </c>
      <c r="H4390" s="5">
        <v>15</v>
      </c>
      <c r="I4390" s="5">
        <v>45</v>
      </c>
      <c r="J4390" s="5">
        <v>59</v>
      </c>
      <c r="K4390" s="5">
        <v>124</v>
      </c>
      <c r="L4390" s="5">
        <v>7.4</v>
      </c>
      <c r="M4390" s="16">
        <v>50000</v>
      </c>
      <c r="N4390" s="5">
        <v>1</v>
      </c>
      <c r="O4390" s="5">
        <v>1</v>
      </c>
      <c r="P4390">
        <f t="shared" si="59"/>
        <v>2</v>
      </c>
    </row>
    <row r="4391" spans="1:16" x14ac:dyDescent="0.25">
      <c r="A4391" s="5" t="s">
        <v>428</v>
      </c>
      <c r="B4391" s="114">
        <v>637178</v>
      </c>
      <c r="C4391" s="14">
        <v>38173</v>
      </c>
      <c r="D4391" s="70" t="s">
        <v>3385</v>
      </c>
      <c r="E4391" s="5">
        <v>2</v>
      </c>
      <c r="F4391" s="5">
        <v>1450</v>
      </c>
      <c r="G4391" s="5">
        <v>45</v>
      </c>
      <c r="H4391" s="5">
        <v>15</v>
      </c>
      <c r="I4391" s="5">
        <v>45</v>
      </c>
      <c r="J4391" s="5">
        <v>59.3</v>
      </c>
      <c r="K4391" s="5">
        <v>124</v>
      </c>
      <c r="L4391" s="5">
        <v>8.4</v>
      </c>
      <c r="M4391" s="16">
        <v>0</v>
      </c>
      <c r="P4391">
        <f t="shared" si="59"/>
        <v>0</v>
      </c>
    </row>
    <row r="4392" spans="1:16" x14ac:dyDescent="0.25">
      <c r="A4392" s="5" t="s">
        <v>428</v>
      </c>
      <c r="B4392" s="114">
        <v>637178</v>
      </c>
      <c r="C4392" s="14">
        <v>38173</v>
      </c>
      <c r="D4392" s="70" t="s">
        <v>3385</v>
      </c>
      <c r="E4392" s="5">
        <v>3</v>
      </c>
      <c r="F4392" s="5">
        <v>1600</v>
      </c>
      <c r="G4392" s="5">
        <v>50</v>
      </c>
      <c r="H4392" s="5">
        <v>15</v>
      </c>
      <c r="I4392" s="5">
        <v>45</v>
      </c>
      <c r="J4392" s="5">
        <v>58.1</v>
      </c>
      <c r="K4392" s="5">
        <v>124</v>
      </c>
      <c r="L4392" s="5">
        <v>12.5</v>
      </c>
      <c r="M4392" s="16">
        <v>10000</v>
      </c>
      <c r="N4392" s="5">
        <v>1</v>
      </c>
      <c r="O4392" s="5">
        <v>1</v>
      </c>
      <c r="P4392">
        <f t="shared" si="59"/>
        <v>2</v>
      </c>
    </row>
    <row r="4393" spans="1:16" x14ac:dyDescent="0.25">
      <c r="A4393" s="5" t="s">
        <v>428</v>
      </c>
      <c r="B4393" s="114">
        <v>637178</v>
      </c>
      <c r="C4393" s="14">
        <v>38176</v>
      </c>
      <c r="D4393" s="70" t="s">
        <v>3386</v>
      </c>
      <c r="E4393" s="5">
        <v>1</v>
      </c>
      <c r="F4393" s="5">
        <v>1200</v>
      </c>
      <c r="G4393" s="5">
        <v>30</v>
      </c>
      <c r="H4393" s="5">
        <v>14</v>
      </c>
      <c r="I4393" s="5">
        <v>46</v>
      </c>
      <c r="J4393" s="5">
        <v>43.3</v>
      </c>
      <c r="K4393" s="5">
        <v>124</v>
      </c>
      <c r="L4393" s="5">
        <v>17</v>
      </c>
      <c r="M4393" s="16">
        <v>90000</v>
      </c>
      <c r="P4393">
        <f t="shared" si="59"/>
        <v>0</v>
      </c>
    </row>
    <row r="4394" spans="1:16" x14ac:dyDescent="0.25">
      <c r="A4394" s="5" t="s">
        <v>428</v>
      </c>
      <c r="B4394" s="114">
        <v>637178</v>
      </c>
      <c r="C4394" s="14">
        <v>38177</v>
      </c>
      <c r="D4394" s="70" t="s">
        <v>3387</v>
      </c>
      <c r="E4394" s="5">
        <v>1</v>
      </c>
      <c r="F4394" s="5">
        <v>1630</v>
      </c>
      <c r="G4394" s="5">
        <v>35</v>
      </c>
      <c r="H4394" s="5">
        <v>14</v>
      </c>
      <c r="I4394" s="5">
        <v>46</v>
      </c>
      <c r="J4394" s="5">
        <v>30</v>
      </c>
      <c r="K4394" s="5">
        <v>124</v>
      </c>
      <c r="L4394" s="5">
        <v>11</v>
      </c>
      <c r="M4394" s="16">
        <v>50000</v>
      </c>
      <c r="P4394">
        <f t="shared" si="59"/>
        <v>0</v>
      </c>
    </row>
    <row r="4395" spans="1:16" x14ac:dyDescent="0.25">
      <c r="A4395" s="5" t="s">
        <v>428</v>
      </c>
      <c r="B4395" s="114">
        <v>637178</v>
      </c>
      <c r="C4395" s="14">
        <v>38178</v>
      </c>
      <c r="D4395" s="70" t="s">
        <v>3388</v>
      </c>
      <c r="E4395" s="5">
        <v>1</v>
      </c>
      <c r="F4395" s="5">
        <v>530</v>
      </c>
      <c r="G4395" s="5">
        <v>38</v>
      </c>
      <c r="H4395" s="5">
        <v>14</v>
      </c>
      <c r="I4395" s="5">
        <v>46</v>
      </c>
      <c r="J4395" s="5">
        <v>25</v>
      </c>
      <c r="K4395" s="5">
        <v>124</v>
      </c>
      <c r="L4395" s="5">
        <v>15</v>
      </c>
      <c r="M4395" s="16">
        <v>30000</v>
      </c>
      <c r="P4395">
        <f t="shared" si="59"/>
        <v>0</v>
      </c>
    </row>
    <row r="4396" spans="1:16" x14ac:dyDescent="0.25">
      <c r="A4396" s="5" t="s">
        <v>428</v>
      </c>
      <c r="B4396" s="114">
        <v>637178</v>
      </c>
      <c r="C4396" s="14">
        <v>38180</v>
      </c>
      <c r="D4396" s="70" t="s">
        <v>3389</v>
      </c>
      <c r="E4396" s="5">
        <v>1</v>
      </c>
      <c r="F4396" s="5">
        <v>1030</v>
      </c>
      <c r="G4396" s="5">
        <v>28</v>
      </c>
      <c r="H4396" s="5">
        <v>14</v>
      </c>
      <c r="I4396" s="5">
        <v>46</v>
      </c>
      <c r="J4396" s="5">
        <v>8</v>
      </c>
      <c r="K4396" s="5">
        <v>124</v>
      </c>
      <c r="L4396" s="5">
        <v>6</v>
      </c>
      <c r="M4396" s="16">
        <v>90000</v>
      </c>
      <c r="P4396">
        <f t="shared" si="59"/>
        <v>0</v>
      </c>
    </row>
    <row r="4397" spans="1:16" x14ac:dyDescent="0.25">
      <c r="A4397" s="5" t="s">
        <v>428</v>
      </c>
      <c r="B4397" s="114">
        <v>637178</v>
      </c>
      <c r="C4397" s="14">
        <v>38181</v>
      </c>
      <c r="D4397" s="70" t="s">
        <v>3390</v>
      </c>
      <c r="E4397" s="5">
        <v>1</v>
      </c>
      <c r="F4397" s="5">
        <v>1530</v>
      </c>
      <c r="G4397" s="5">
        <v>40</v>
      </c>
      <c r="H4397" s="5">
        <v>15</v>
      </c>
      <c r="I4397" s="5">
        <v>46</v>
      </c>
      <c r="J4397" s="5">
        <v>3</v>
      </c>
      <c r="K4397" s="5">
        <v>124</v>
      </c>
      <c r="L4397" s="5">
        <v>11</v>
      </c>
      <c r="M4397" s="16">
        <v>30000</v>
      </c>
      <c r="N4397" s="5">
        <v>2</v>
      </c>
      <c r="O4397" s="5">
        <v>1</v>
      </c>
      <c r="P4397">
        <f t="shared" si="59"/>
        <v>3</v>
      </c>
    </row>
    <row r="4398" spans="1:16" x14ac:dyDescent="0.25">
      <c r="A4398" s="5" t="s">
        <v>428</v>
      </c>
      <c r="B4398" s="114">
        <v>637178</v>
      </c>
      <c r="C4398" s="14">
        <v>38182</v>
      </c>
      <c r="D4398" s="70" t="s">
        <v>3391</v>
      </c>
      <c r="E4398" s="5">
        <v>1</v>
      </c>
      <c r="F4398" s="5">
        <v>1600</v>
      </c>
      <c r="G4398" s="5">
        <v>18</v>
      </c>
      <c r="H4398" s="5">
        <v>15</v>
      </c>
      <c r="I4398" s="5">
        <v>46</v>
      </c>
      <c r="J4398" s="5">
        <v>27</v>
      </c>
      <c r="K4398" s="5">
        <v>124</v>
      </c>
      <c r="L4398" s="5">
        <v>11</v>
      </c>
      <c r="M4398" s="16">
        <v>90000</v>
      </c>
      <c r="P4398">
        <f t="shared" si="59"/>
        <v>0</v>
      </c>
    </row>
    <row r="4399" spans="1:16" x14ac:dyDescent="0.25">
      <c r="A4399" s="5" t="s">
        <v>428</v>
      </c>
      <c r="B4399" s="114">
        <v>637178</v>
      </c>
      <c r="C4399" s="14">
        <v>38183</v>
      </c>
      <c r="D4399" s="70" t="s">
        <v>3392</v>
      </c>
      <c r="E4399" s="5">
        <v>1</v>
      </c>
      <c r="F4399" s="5">
        <v>1330</v>
      </c>
      <c r="G4399" s="5">
        <v>12</v>
      </c>
      <c r="H4399" s="5">
        <v>15</v>
      </c>
      <c r="I4399" s="5">
        <v>45</v>
      </c>
      <c r="J4399" s="5">
        <v>49.8</v>
      </c>
      <c r="K4399" s="5">
        <v>123</v>
      </c>
      <c r="L4399" s="5">
        <v>59.5</v>
      </c>
      <c r="M4399" s="16">
        <v>0</v>
      </c>
      <c r="P4399">
        <f t="shared" si="59"/>
        <v>0</v>
      </c>
    </row>
    <row r="4400" spans="1:16" x14ac:dyDescent="0.25">
      <c r="A4400" s="5" t="s">
        <v>428</v>
      </c>
      <c r="B4400" s="114">
        <v>637178</v>
      </c>
      <c r="C4400" s="14">
        <v>38183</v>
      </c>
      <c r="D4400" s="70" t="s">
        <v>3392</v>
      </c>
      <c r="E4400" s="5">
        <v>2</v>
      </c>
      <c r="F4400" s="5">
        <v>1500</v>
      </c>
      <c r="G4400" s="5">
        <v>30</v>
      </c>
      <c r="H4400" s="5">
        <v>15</v>
      </c>
      <c r="I4400" s="5">
        <v>45</v>
      </c>
      <c r="J4400" s="5">
        <v>49.4</v>
      </c>
      <c r="K4400" s="5">
        <v>124</v>
      </c>
      <c r="L4400" s="5">
        <v>2</v>
      </c>
      <c r="M4400" s="16">
        <v>90000</v>
      </c>
      <c r="N4400" s="5">
        <v>1</v>
      </c>
      <c r="O4400" s="5">
        <v>2</v>
      </c>
      <c r="P4400">
        <f t="shared" si="59"/>
        <v>3</v>
      </c>
    </row>
    <row r="4401" spans="1:20" x14ac:dyDescent="0.25">
      <c r="A4401" s="5" t="s">
        <v>428</v>
      </c>
      <c r="B4401" s="114">
        <v>637178</v>
      </c>
      <c r="C4401" s="14">
        <v>38185</v>
      </c>
      <c r="D4401" s="70" t="s">
        <v>3393</v>
      </c>
      <c r="E4401" s="5">
        <v>1</v>
      </c>
      <c r="F4401" s="5">
        <v>1300</v>
      </c>
      <c r="G4401" s="5">
        <v>25</v>
      </c>
      <c r="H4401" s="5">
        <v>16</v>
      </c>
      <c r="I4401" s="5">
        <v>45</v>
      </c>
      <c r="J4401" s="5">
        <v>53</v>
      </c>
      <c r="K4401" s="5">
        <v>124</v>
      </c>
      <c r="L4401" s="5">
        <v>1.9</v>
      </c>
      <c r="M4401" s="16">
        <v>35000</v>
      </c>
      <c r="N4401" s="5">
        <v>2</v>
      </c>
      <c r="O4401" s="5">
        <v>2</v>
      </c>
      <c r="P4401">
        <f t="shared" si="59"/>
        <v>4</v>
      </c>
      <c r="T4401" s="16">
        <v>10</v>
      </c>
    </row>
    <row r="4402" spans="1:20" x14ac:dyDescent="0.25">
      <c r="A4402" s="5" t="s">
        <v>428</v>
      </c>
      <c r="B4402" s="114">
        <v>637178</v>
      </c>
      <c r="C4402" s="14">
        <v>38186</v>
      </c>
      <c r="D4402" s="70" t="s">
        <v>3394</v>
      </c>
      <c r="E4402" s="5">
        <v>1</v>
      </c>
      <c r="F4402" s="5">
        <v>1000</v>
      </c>
      <c r="G4402" s="5">
        <v>25</v>
      </c>
      <c r="H4402" s="5">
        <v>17</v>
      </c>
      <c r="I4402" s="5">
        <v>45</v>
      </c>
      <c r="J4402" s="5">
        <v>49.2</v>
      </c>
      <c r="K4402" s="5">
        <v>124</v>
      </c>
      <c r="L4402" s="5">
        <v>1.1000000000000001</v>
      </c>
      <c r="M4402" s="16">
        <v>50000</v>
      </c>
      <c r="N4402" s="5">
        <v>3</v>
      </c>
      <c r="O4402" s="5">
        <v>2</v>
      </c>
      <c r="P4402">
        <f t="shared" si="59"/>
        <v>5</v>
      </c>
    </row>
    <row r="4403" spans="1:20" x14ac:dyDescent="0.25">
      <c r="A4403" s="5" t="s">
        <v>428</v>
      </c>
      <c r="B4403" s="114">
        <v>637178</v>
      </c>
      <c r="C4403" s="14">
        <v>38186</v>
      </c>
      <c r="D4403" s="70" t="s">
        <v>3394</v>
      </c>
      <c r="E4403" s="5">
        <v>2</v>
      </c>
      <c r="F4403" s="5">
        <v>1200</v>
      </c>
      <c r="G4403" s="5">
        <v>25</v>
      </c>
      <c r="H4403" s="5">
        <v>17</v>
      </c>
      <c r="I4403" s="5">
        <v>45</v>
      </c>
      <c r="J4403" s="5">
        <v>46</v>
      </c>
      <c r="K4403" s="5">
        <v>124</v>
      </c>
      <c r="L4403" s="5">
        <v>1</v>
      </c>
      <c r="M4403" s="16">
        <v>0</v>
      </c>
      <c r="P4403">
        <f t="shared" si="59"/>
        <v>0</v>
      </c>
    </row>
    <row r="4404" spans="1:20" x14ac:dyDescent="0.25">
      <c r="A4404" s="5" t="s">
        <v>428</v>
      </c>
      <c r="B4404" s="114">
        <v>637178</v>
      </c>
      <c r="C4404" s="14">
        <v>38186</v>
      </c>
      <c r="D4404" s="70" t="s">
        <v>3394</v>
      </c>
      <c r="E4404" s="5">
        <v>3</v>
      </c>
      <c r="F4404" s="5">
        <v>1330</v>
      </c>
      <c r="G4404" s="5">
        <v>12</v>
      </c>
      <c r="H4404" s="5">
        <v>17</v>
      </c>
      <c r="I4404" s="5">
        <v>45</v>
      </c>
      <c r="J4404" s="5">
        <v>47</v>
      </c>
      <c r="K4404" s="5">
        <v>124</v>
      </c>
      <c r="L4404" s="5">
        <v>0</v>
      </c>
      <c r="M4404" s="16">
        <v>40000</v>
      </c>
      <c r="P4404">
        <f t="shared" si="59"/>
        <v>0</v>
      </c>
    </row>
    <row r="4405" spans="1:20" x14ac:dyDescent="0.25">
      <c r="A4405" s="5" t="s">
        <v>428</v>
      </c>
      <c r="B4405" s="114">
        <v>637178</v>
      </c>
      <c r="C4405" s="14">
        <v>38187</v>
      </c>
      <c r="D4405" s="70" t="s">
        <v>3395</v>
      </c>
      <c r="E4405" s="5">
        <v>1</v>
      </c>
      <c r="F4405" s="5">
        <v>1400</v>
      </c>
      <c r="G4405" s="5">
        <v>50</v>
      </c>
      <c r="H4405" s="5">
        <v>15</v>
      </c>
      <c r="I4405" s="5">
        <v>46</v>
      </c>
      <c r="J4405" s="5">
        <v>18</v>
      </c>
      <c r="K4405" s="5">
        <v>124</v>
      </c>
      <c r="L4405" s="5">
        <v>19</v>
      </c>
      <c r="M4405" s="16">
        <v>90000</v>
      </c>
      <c r="P4405">
        <f t="shared" si="59"/>
        <v>0</v>
      </c>
    </row>
    <row r="4406" spans="1:20" x14ac:dyDescent="0.25">
      <c r="A4406" s="5" t="s">
        <v>428</v>
      </c>
      <c r="B4406" s="114">
        <v>637178</v>
      </c>
      <c r="C4406" s="14">
        <v>38188</v>
      </c>
      <c r="D4406" s="70" t="s">
        <v>3396</v>
      </c>
      <c r="E4406" s="5">
        <v>1</v>
      </c>
      <c r="F4406" s="5">
        <v>1000</v>
      </c>
      <c r="G4406" s="5">
        <v>18</v>
      </c>
      <c r="H4406" s="5">
        <v>16</v>
      </c>
      <c r="I4406" s="5">
        <v>46</v>
      </c>
      <c r="J4406" s="5">
        <v>93</v>
      </c>
      <c r="K4406" s="5">
        <v>124</v>
      </c>
      <c r="L4406" s="5">
        <v>53</v>
      </c>
      <c r="M4406" s="16">
        <v>70000</v>
      </c>
      <c r="P4406">
        <f t="shared" si="59"/>
        <v>0</v>
      </c>
    </row>
    <row r="4407" spans="1:20" x14ac:dyDescent="0.25">
      <c r="A4407" s="5" t="s">
        <v>428</v>
      </c>
      <c r="B4407" s="114">
        <v>637178</v>
      </c>
      <c r="C4407" s="14">
        <v>38191</v>
      </c>
      <c r="D4407" s="70" t="s">
        <v>3397</v>
      </c>
      <c r="E4407" s="5">
        <v>1</v>
      </c>
      <c r="F4407" s="5">
        <v>1000</v>
      </c>
      <c r="G4407" s="5">
        <v>25</v>
      </c>
      <c r="H4407" s="5">
        <v>14</v>
      </c>
      <c r="I4407" s="5">
        <v>46</v>
      </c>
      <c r="J4407" s="5">
        <v>76</v>
      </c>
      <c r="K4407" s="5">
        <v>124</v>
      </c>
      <c r="L4407" s="5">
        <v>91</v>
      </c>
      <c r="M4407" s="16">
        <v>30000</v>
      </c>
      <c r="N4407" s="5">
        <v>6</v>
      </c>
      <c r="O4407" s="5">
        <v>1</v>
      </c>
      <c r="P4407">
        <f t="shared" si="59"/>
        <v>7</v>
      </c>
    </row>
    <row r="4408" spans="1:20" x14ac:dyDescent="0.25">
      <c r="A4408" s="5" t="s">
        <v>428</v>
      </c>
      <c r="B4408" s="114">
        <v>637178</v>
      </c>
      <c r="C4408" s="14">
        <v>38191</v>
      </c>
      <c r="D4408" s="70" t="s">
        <v>3397</v>
      </c>
      <c r="E4408" s="5">
        <v>2</v>
      </c>
      <c r="F4408" s="5">
        <v>1200</v>
      </c>
      <c r="G4408" s="5">
        <v>50</v>
      </c>
      <c r="H4408" s="5">
        <v>14</v>
      </c>
      <c r="I4408" s="5">
        <v>46</v>
      </c>
      <c r="J4408" s="5">
        <v>3</v>
      </c>
      <c r="K4408" s="5">
        <v>124</v>
      </c>
      <c r="L4408" s="5">
        <v>12</v>
      </c>
      <c r="M4408" s="16">
        <v>0</v>
      </c>
      <c r="P4408">
        <f t="shared" ref="P4408:P4471" si="60">N4408+O4408</f>
        <v>0</v>
      </c>
    </row>
    <row r="4409" spans="1:20" x14ac:dyDescent="0.25">
      <c r="A4409" s="5" t="s">
        <v>428</v>
      </c>
      <c r="B4409" s="114">
        <v>637178</v>
      </c>
      <c r="C4409" s="14">
        <v>38191</v>
      </c>
      <c r="D4409" s="70" t="s">
        <v>3397</v>
      </c>
      <c r="E4409" s="5">
        <v>3</v>
      </c>
      <c r="F4409" s="5">
        <v>1300</v>
      </c>
      <c r="G4409" s="5">
        <v>50</v>
      </c>
      <c r="H4409" s="5">
        <v>15</v>
      </c>
      <c r="I4409" s="5">
        <v>46</v>
      </c>
      <c r="J4409" s="5">
        <v>1</v>
      </c>
      <c r="K4409" s="5">
        <v>124</v>
      </c>
      <c r="L4409" s="5">
        <v>11</v>
      </c>
      <c r="M4409" s="16">
        <v>60000</v>
      </c>
      <c r="P4409">
        <f t="shared" si="60"/>
        <v>0</v>
      </c>
    </row>
    <row r="4410" spans="1:20" x14ac:dyDescent="0.25">
      <c r="A4410" s="5" t="s">
        <v>428</v>
      </c>
      <c r="B4410" s="114">
        <v>637178</v>
      </c>
      <c r="C4410" s="14">
        <v>38192</v>
      </c>
      <c r="D4410" s="70" t="s">
        <v>3398</v>
      </c>
      <c r="E4410" s="5">
        <v>1</v>
      </c>
      <c r="F4410" s="5">
        <v>1000</v>
      </c>
      <c r="G4410" s="5">
        <v>50</v>
      </c>
      <c r="H4410" s="5">
        <v>15</v>
      </c>
      <c r="I4410" s="5">
        <v>46</v>
      </c>
      <c r="J4410" s="5">
        <v>1</v>
      </c>
      <c r="K4410" s="5">
        <v>124</v>
      </c>
      <c r="L4410" s="5">
        <v>9</v>
      </c>
      <c r="M4410" s="16">
        <v>50000</v>
      </c>
      <c r="N4410" s="5">
        <v>3</v>
      </c>
      <c r="O4410" s="5">
        <v>1</v>
      </c>
      <c r="P4410">
        <f t="shared" si="60"/>
        <v>4</v>
      </c>
    </row>
    <row r="4411" spans="1:20" x14ac:dyDescent="0.25">
      <c r="A4411" s="5" t="s">
        <v>428</v>
      </c>
      <c r="B4411" s="114">
        <v>637178</v>
      </c>
      <c r="C4411" s="14">
        <v>38192</v>
      </c>
      <c r="D4411" s="70" t="s">
        <v>3398</v>
      </c>
      <c r="E4411" s="5">
        <v>2</v>
      </c>
      <c r="F4411" s="5">
        <v>1400</v>
      </c>
      <c r="G4411" s="5">
        <v>36</v>
      </c>
      <c r="H4411" s="5">
        <v>15</v>
      </c>
      <c r="I4411" s="5">
        <v>45</v>
      </c>
      <c r="J4411" s="5">
        <v>56</v>
      </c>
      <c r="K4411" s="5">
        <v>124</v>
      </c>
      <c r="L4411" s="5">
        <v>3</v>
      </c>
      <c r="M4411" s="16">
        <v>40000</v>
      </c>
      <c r="N4411" s="5">
        <v>4</v>
      </c>
      <c r="P4411">
        <f t="shared" si="60"/>
        <v>4</v>
      </c>
    </row>
    <row r="4412" spans="1:20" x14ac:dyDescent="0.25">
      <c r="A4412" s="5" t="s">
        <v>428</v>
      </c>
      <c r="B4412" s="114">
        <v>637178</v>
      </c>
      <c r="C4412" s="14">
        <v>38193</v>
      </c>
      <c r="D4412" s="70" t="s">
        <v>3399</v>
      </c>
      <c r="E4412" s="5">
        <v>1</v>
      </c>
      <c r="F4412" s="5">
        <v>830</v>
      </c>
      <c r="G4412" s="5">
        <v>18</v>
      </c>
      <c r="H4412" s="5">
        <v>14</v>
      </c>
      <c r="I4412" s="5">
        <v>46</v>
      </c>
      <c r="J4412" s="5">
        <v>7</v>
      </c>
      <c r="K4412" s="5">
        <v>124</v>
      </c>
      <c r="L4412" s="5">
        <v>3</v>
      </c>
      <c r="M4412" s="16">
        <v>30000</v>
      </c>
      <c r="N4412" s="5">
        <v>2</v>
      </c>
      <c r="O4412" s="5">
        <v>3</v>
      </c>
      <c r="P4412">
        <f t="shared" si="60"/>
        <v>5</v>
      </c>
    </row>
    <row r="4413" spans="1:20" x14ac:dyDescent="0.25">
      <c r="A4413" s="5" t="s">
        <v>428</v>
      </c>
      <c r="B4413" s="114">
        <v>637178</v>
      </c>
      <c r="C4413" s="14">
        <v>38193</v>
      </c>
      <c r="D4413" s="70" t="s">
        <v>3399</v>
      </c>
      <c r="E4413" s="5">
        <v>2</v>
      </c>
      <c r="F4413" s="5">
        <v>1400</v>
      </c>
      <c r="G4413" s="5">
        <v>30</v>
      </c>
      <c r="H4413" s="5">
        <v>15</v>
      </c>
      <c r="I4413" s="5">
        <v>46</v>
      </c>
      <c r="J4413" s="5">
        <v>4</v>
      </c>
      <c r="K4413" s="5">
        <v>124</v>
      </c>
      <c r="L4413" s="5">
        <v>3</v>
      </c>
      <c r="M4413" s="16">
        <v>60000</v>
      </c>
      <c r="N4413" s="5">
        <v>1</v>
      </c>
      <c r="O4413" s="5">
        <v>1</v>
      </c>
      <c r="P4413">
        <f t="shared" si="60"/>
        <v>2</v>
      </c>
    </row>
    <row r="4414" spans="1:20" x14ac:dyDescent="0.25">
      <c r="A4414" s="5" t="s">
        <v>428</v>
      </c>
      <c r="B4414" s="114">
        <v>637178</v>
      </c>
      <c r="C4414" s="14">
        <v>38194</v>
      </c>
      <c r="D4414" s="70" t="s">
        <v>3400</v>
      </c>
      <c r="E4414" s="5">
        <v>1</v>
      </c>
      <c r="F4414" s="5">
        <v>1130</v>
      </c>
      <c r="G4414" s="5">
        <v>23</v>
      </c>
      <c r="H4414" s="5">
        <v>15</v>
      </c>
      <c r="I4414" s="5">
        <v>45</v>
      </c>
      <c r="J4414" s="5">
        <v>51</v>
      </c>
      <c r="K4414" s="5">
        <v>124</v>
      </c>
      <c r="L4414" s="5">
        <v>0</v>
      </c>
      <c r="M4414" s="16">
        <v>90000</v>
      </c>
      <c r="N4414" s="5">
        <v>1</v>
      </c>
      <c r="P4414">
        <f t="shared" si="60"/>
        <v>1</v>
      </c>
    </row>
    <row r="4415" spans="1:20" x14ac:dyDescent="0.25">
      <c r="A4415" s="5" t="s">
        <v>428</v>
      </c>
      <c r="B4415" s="114">
        <v>637178</v>
      </c>
      <c r="C4415" s="14">
        <v>38195</v>
      </c>
      <c r="D4415" s="70" t="s">
        <v>3401</v>
      </c>
      <c r="E4415" s="5">
        <v>1</v>
      </c>
      <c r="F4415" s="5">
        <v>1200</v>
      </c>
      <c r="G4415" s="5">
        <v>12</v>
      </c>
      <c r="H4415" s="5">
        <v>14</v>
      </c>
      <c r="I4415" s="5">
        <v>46</v>
      </c>
      <c r="J4415" s="5">
        <v>4</v>
      </c>
      <c r="K4415" s="5">
        <v>124</v>
      </c>
      <c r="L4415" s="5">
        <v>1</v>
      </c>
      <c r="M4415" s="16">
        <v>90000</v>
      </c>
      <c r="O4415" s="5">
        <v>1</v>
      </c>
      <c r="P4415">
        <f t="shared" si="60"/>
        <v>1</v>
      </c>
    </row>
    <row r="4416" spans="1:20" x14ac:dyDescent="0.25">
      <c r="A4416" s="5" t="s">
        <v>428</v>
      </c>
      <c r="B4416" s="114">
        <v>637178</v>
      </c>
      <c r="C4416" s="14">
        <v>38196</v>
      </c>
      <c r="D4416" s="70" t="s">
        <v>3402</v>
      </c>
      <c r="E4416" s="5">
        <v>1</v>
      </c>
      <c r="F4416" s="5">
        <v>1530</v>
      </c>
      <c r="G4416" s="5">
        <v>25</v>
      </c>
      <c r="H4416" s="5">
        <v>14</v>
      </c>
      <c r="I4416" s="5">
        <v>46</v>
      </c>
      <c r="J4416" s="5">
        <v>3</v>
      </c>
      <c r="K4416" s="5">
        <v>124</v>
      </c>
      <c r="L4416" s="5">
        <v>2</v>
      </c>
      <c r="M4416" s="16">
        <v>60000</v>
      </c>
      <c r="N4416" s="5">
        <v>3</v>
      </c>
      <c r="O4416" s="5">
        <v>2</v>
      </c>
      <c r="P4416">
        <f t="shared" si="60"/>
        <v>5</v>
      </c>
    </row>
    <row r="4417" spans="1:16" x14ac:dyDescent="0.25">
      <c r="A4417" s="5" t="s">
        <v>428</v>
      </c>
      <c r="B4417" s="114">
        <v>637178</v>
      </c>
      <c r="C4417" s="14">
        <v>38197</v>
      </c>
      <c r="D4417" s="70" t="s">
        <v>3403</v>
      </c>
      <c r="E4417" s="5">
        <v>1</v>
      </c>
      <c r="F4417" s="5">
        <v>1000</v>
      </c>
      <c r="G4417" s="5">
        <v>30</v>
      </c>
      <c r="H4417" s="5">
        <v>15</v>
      </c>
      <c r="I4417" s="5">
        <v>46</v>
      </c>
      <c r="J4417" s="5">
        <v>0</v>
      </c>
      <c r="K4417" s="5">
        <v>124</v>
      </c>
      <c r="L4417" s="5">
        <v>3</v>
      </c>
      <c r="M4417" s="16">
        <v>60000</v>
      </c>
      <c r="N4417" s="5">
        <v>1</v>
      </c>
      <c r="P4417">
        <f t="shared" si="60"/>
        <v>1</v>
      </c>
    </row>
    <row r="4418" spans="1:16" x14ac:dyDescent="0.25">
      <c r="A4418" s="5" t="s">
        <v>428</v>
      </c>
      <c r="B4418" s="114">
        <v>637178</v>
      </c>
      <c r="C4418" s="14">
        <v>38198</v>
      </c>
      <c r="D4418" s="70" t="s">
        <v>3404</v>
      </c>
      <c r="E4418" s="5">
        <v>1</v>
      </c>
      <c r="F4418" s="5">
        <v>1130</v>
      </c>
      <c r="G4418" s="5">
        <v>40</v>
      </c>
      <c r="H4418" s="5">
        <v>15</v>
      </c>
      <c r="I4418" s="5">
        <v>46</v>
      </c>
      <c r="J4418" s="5">
        <v>26</v>
      </c>
      <c r="K4418" s="5">
        <v>124</v>
      </c>
      <c r="L4418" s="5">
        <v>16</v>
      </c>
      <c r="M4418" s="16">
        <v>20000</v>
      </c>
      <c r="N4418" s="5">
        <v>1</v>
      </c>
      <c r="P4418">
        <f t="shared" si="60"/>
        <v>1</v>
      </c>
    </row>
    <row r="4419" spans="1:16" x14ac:dyDescent="0.25">
      <c r="A4419" s="5" t="s">
        <v>428</v>
      </c>
      <c r="B4419" s="114">
        <v>637178</v>
      </c>
      <c r="C4419" s="14">
        <v>38198</v>
      </c>
      <c r="D4419" s="70" t="s">
        <v>3404</v>
      </c>
      <c r="E4419" s="5">
        <v>2</v>
      </c>
      <c r="F4419" s="5">
        <v>1300</v>
      </c>
      <c r="G4419" s="5">
        <v>40</v>
      </c>
      <c r="H4419" s="5">
        <v>15</v>
      </c>
      <c r="I4419" s="5">
        <v>46</v>
      </c>
      <c r="J4419" s="5">
        <v>28</v>
      </c>
      <c r="K4419" s="5">
        <v>124</v>
      </c>
      <c r="L4419" s="5">
        <v>16</v>
      </c>
      <c r="M4419" s="16">
        <v>40000</v>
      </c>
      <c r="N4419" s="5">
        <v>1</v>
      </c>
      <c r="P4419">
        <f t="shared" si="60"/>
        <v>1</v>
      </c>
    </row>
    <row r="4420" spans="1:16" x14ac:dyDescent="0.25">
      <c r="A4420" s="5" t="s">
        <v>428</v>
      </c>
      <c r="B4420" s="114">
        <v>637178</v>
      </c>
      <c r="C4420" s="14">
        <v>38199</v>
      </c>
      <c r="D4420" s="70" t="s">
        <v>3405</v>
      </c>
      <c r="E4420" s="5">
        <v>1</v>
      </c>
      <c r="F4420" s="5">
        <v>1000</v>
      </c>
      <c r="G4420" s="5">
        <v>23</v>
      </c>
      <c r="H4420" s="5">
        <v>14</v>
      </c>
      <c r="I4420" s="5">
        <v>46</v>
      </c>
      <c r="J4420" s="5">
        <v>3</v>
      </c>
      <c r="K4420" s="5">
        <v>124</v>
      </c>
      <c r="L4420" s="5">
        <v>1</v>
      </c>
      <c r="M4420" s="16">
        <v>0</v>
      </c>
      <c r="P4420">
        <f t="shared" si="60"/>
        <v>0</v>
      </c>
    </row>
    <row r="4421" spans="1:16" x14ac:dyDescent="0.25">
      <c r="A4421" s="5" t="s">
        <v>428</v>
      </c>
      <c r="B4421" s="114">
        <v>637178</v>
      </c>
      <c r="C4421" s="14">
        <v>38199</v>
      </c>
      <c r="D4421" s="70" t="s">
        <v>3405</v>
      </c>
      <c r="E4421" s="5">
        <v>2</v>
      </c>
      <c r="F4421" s="5">
        <v>1100</v>
      </c>
      <c r="G4421" s="5">
        <v>23</v>
      </c>
      <c r="H4421" s="5">
        <v>14</v>
      </c>
      <c r="I4421" s="5">
        <v>46</v>
      </c>
      <c r="J4421" s="5">
        <v>4</v>
      </c>
      <c r="K4421" s="5">
        <v>124</v>
      </c>
      <c r="L4421" s="5">
        <v>1</v>
      </c>
      <c r="M4421" s="16">
        <v>90000</v>
      </c>
      <c r="P4421">
        <f t="shared" si="60"/>
        <v>0</v>
      </c>
    </row>
    <row r="4422" spans="1:16" x14ac:dyDescent="0.25">
      <c r="A4422" s="5" t="s">
        <v>428</v>
      </c>
      <c r="B4422" s="114">
        <v>637178</v>
      </c>
      <c r="C4422" s="14">
        <v>38200</v>
      </c>
      <c r="D4422" s="70" t="s">
        <v>3406</v>
      </c>
      <c r="E4422" s="5">
        <v>1</v>
      </c>
      <c r="F4422" s="5">
        <v>1200</v>
      </c>
      <c r="G4422" s="5">
        <v>27</v>
      </c>
      <c r="H4422" s="5">
        <v>14</v>
      </c>
      <c r="I4422" s="5">
        <v>46</v>
      </c>
      <c r="J4422" s="5">
        <v>42</v>
      </c>
      <c r="K4422" s="5">
        <v>124</v>
      </c>
      <c r="L4422" s="5">
        <v>16</v>
      </c>
      <c r="M4422" s="16">
        <v>90000</v>
      </c>
      <c r="N4422" s="5">
        <v>1</v>
      </c>
      <c r="O4422" s="5">
        <v>1</v>
      </c>
      <c r="P4422">
        <f t="shared" si="60"/>
        <v>2</v>
      </c>
    </row>
    <row r="4423" spans="1:16" x14ac:dyDescent="0.25">
      <c r="A4423" s="5" t="s">
        <v>428</v>
      </c>
      <c r="B4423" s="114">
        <v>637178</v>
      </c>
      <c r="C4423" s="14">
        <v>38201</v>
      </c>
      <c r="D4423" s="71" t="s">
        <v>6916</v>
      </c>
      <c r="E4423" s="5">
        <v>1</v>
      </c>
      <c r="F4423" s="5">
        <v>1200</v>
      </c>
      <c r="G4423" s="5">
        <v>35</v>
      </c>
      <c r="H4423" s="5">
        <v>15</v>
      </c>
      <c r="I4423" s="5">
        <v>46</v>
      </c>
      <c r="J4423" s="5">
        <v>30</v>
      </c>
      <c r="K4423" s="5">
        <v>124</v>
      </c>
      <c r="L4423" s="5">
        <v>19</v>
      </c>
      <c r="M4423" s="16">
        <v>0</v>
      </c>
      <c r="P4423">
        <f t="shared" si="60"/>
        <v>0</v>
      </c>
    </row>
    <row r="4424" spans="1:16" x14ac:dyDescent="0.25">
      <c r="A4424" s="5" t="s">
        <v>428</v>
      </c>
      <c r="B4424" s="114">
        <v>637178</v>
      </c>
      <c r="C4424" s="14">
        <v>38201</v>
      </c>
      <c r="D4424" s="71" t="s">
        <v>6916</v>
      </c>
      <c r="E4424" s="5">
        <v>2</v>
      </c>
      <c r="F4424" s="5">
        <v>1630</v>
      </c>
      <c r="G4424" s="5">
        <v>23</v>
      </c>
      <c r="H4424" s="5">
        <v>15</v>
      </c>
      <c r="I4424" s="5">
        <v>46</v>
      </c>
      <c r="J4424" s="5">
        <v>23</v>
      </c>
      <c r="K4424" s="5">
        <v>124</v>
      </c>
      <c r="L4424" s="5">
        <v>13</v>
      </c>
      <c r="M4424" s="16">
        <v>0</v>
      </c>
      <c r="P4424">
        <f t="shared" si="60"/>
        <v>0</v>
      </c>
    </row>
    <row r="4425" spans="1:16" x14ac:dyDescent="0.25">
      <c r="A4425" s="5" t="s">
        <v>428</v>
      </c>
      <c r="B4425" s="114">
        <v>637178</v>
      </c>
      <c r="C4425" s="14">
        <v>38202</v>
      </c>
      <c r="D4425" s="70" t="s">
        <v>3407</v>
      </c>
      <c r="E4425" s="5">
        <v>1</v>
      </c>
      <c r="F4425" s="5">
        <v>1130</v>
      </c>
      <c r="G4425" s="5">
        <v>23</v>
      </c>
      <c r="H4425" s="5">
        <v>14</v>
      </c>
      <c r="I4425" s="5">
        <v>46</v>
      </c>
      <c r="J4425" s="5">
        <v>1</v>
      </c>
      <c r="K4425" s="5">
        <v>124</v>
      </c>
      <c r="L4425" s="5">
        <v>2</v>
      </c>
      <c r="M4425" s="16">
        <v>90000</v>
      </c>
      <c r="N4425" s="5">
        <v>1</v>
      </c>
      <c r="P4425">
        <f t="shared" si="60"/>
        <v>1</v>
      </c>
    </row>
    <row r="4426" spans="1:16" x14ac:dyDescent="0.25">
      <c r="A4426" s="5" t="s">
        <v>428</v>
      </c>
      <c r="B4426" s="114">
        <v>637178</v>
      </c>
      <c r="C4426" s="14">
        <v>38203</v>
      </c>
      <c r="D4426" s="70" t="s">
        <v>3408</v>
      </c>
      <c r="E4426" s="5">
        <v>1</v>
      </c>
      <c r="F4426" s="5">
        <v>1630</v>
      </c>
      <c r="G4426" s="5">
        <v>15</v>
      </c>
      <c r="H4426" s="5">
        <v>15</v>
      </c>
      <c r="I4426" s="5">
        <v>46</v>
      </c>
      <c r="J4426" s="5">
        <v>35</v>
      </c>
      <c r="K4426" s="5">
        <v>124</v>
      </c>
      <c r="L4426" s="5">
        <v>10</v>
      </c>
      <c r="M4426" s="16">
        <v>90000</v>
      </c>
      <c r="P4426">
        <f t="shared" si="60"/>
        <v>0</v>
      </c>
    </row>
    <row r="4427" spans="1:16" x14ac:dyDescent="0.25">
      <c r="A4427" s="5" t="s">
        <v>428</v>
      </c>
      <c r="B4427" s="114">
        <v>637178</v>
      </c>
      <c r="C4427" s="14">
        <v>38206</v>
      </c>
      <c r="D4427" s="70" t="s">
        <v>3409</v>
      </c>
      <c r="E4427" s="5">
        <v>1</v>
      </c>
      <c r="F4427" s="5">
        <v>1030</v>
      </c>
      <c r="G4427" s="5">
        <v>20</v>
      </c>
      <c r="H4427" s="5">
        <v>15</v>
      </c>
      <c r="I4427" s="5">
        <v>46</v>
      </c>
      <c r="J4427" s="5">
        <v>22</v>
      </c>
      <c r="K4427" s="5">
        <v>124</v>
      </c>
      <c r="L4427" s="5">
        <v>12</v>
      </c>
      <c r="M4427" s="16">
        <v>85000</v>
      </c>
      <c r="N4427" s="5">
        <v>3</v>
      </c>
      <c r="O4427" s="5">
        <v>3</v>
      </c>
      <c r="P4427">
        <f t="shared" si="60"/>
        <v>6</v>
      </c>
    </row>
    <row r="4428" spans="1:16" x14ac:dyDescent="0.25">
      <c r="A4428" s="5" t="s">
        <v>428</v>
      </c>
      <c r="B4428" s="114">
        <v>637178</v>
      </c>
      <c r="C4428" s="14">
        <v>38207</v>
      </c>
      <c r="D4428" s="70" t="s">
        <v>3410</v>
      </c>
      <c r="E4428" s="5">
        <v>1</v>
      </c>
      <c r="F4428" s="5">
        <v>830</v>
      </c>
      <c r="G4428" s="5">
        <v>10</v>
      </c>
      <c r="H4428" s="5">
        <v>15</v>
      </c>
      <c r="I4428" s="5">
        <v>46</v>
      </c>
      <c r="J4428" s="5">
        <v>12</v>
      </c>
      <c r="K4428" s="5">
        <v>124</v>
      </c>
      <c r="L4428" s="5">
        <v>5</v>
      </c>
      <c r="M4428" s="16">
        <v>90000</v>
      </c>
      <c r="P4428">
        <f t="shared" si="60"/>
        <v>0</v>
      </c>
    </row>
    <row r="4429" spans="1:16" x14ac:dyDescent="0.25">
      <c r="A4429" s="5" t="s">
        <v>428</v>
      </c>
      <c r="B4429" s="114">
        <v>637178</v>
      </c>
      <c r="C4429" s="14">
        <v>38208</v>
      </c>
      <c r="D4429" s="70" t="s">
        <v>3411</v>
      </c>
      <c r="E4429" s="5">
        <v>1</v>
      </c>
      <c r="F4429" s="5">
        <v>1300</v>
      </c>
      <c r="G4429" s="5">
        <v>40</v>
      </c>
      <c r="H4429" s="5">
        <v>17</v>
      </c>
      <c r="I4429" s="5">
        <v>46</v>
      </c>
      <c r="J4429" s="5">
        <v>11</v>
      </c>
      <c r="K4429" s="5">
        <v>124</v>
      </c>
      <c r="L4429" s="5">
        <v>17</v>
      </c>
      <c r="M4429" s="16">
        <v>70000</v>
      </c>
      <c r="N4429" s="5">
        <v>1</v>
      </c>
      <c r="O4429" s="5">
        <v>1</v>
      </c>
      <c r="P4429">
        <f t="shared" si="60"/>
        <v>2</v>
      </c>
    </row>
    <row r="4430" spans="1:16" x14ac:dyDescent="0.25">
      <c r="A4430" s="5" t="s">
        <v>428</v>
      </c>
      <c r="B4430" s="114">
        <v>637178</v>
      </c>
      <c r="C4430" s="14">
        <v>38208</v>
      </c>
      <c r="D4430" s="70" t="s">
        <v>3411</v>
      </c>
      <c r="E4430" s="5">
        <v>2</v>
      </c>
      <c r="F4430" s="5">
        <v>1545</v>
      </c>
      <c r="G4430" s="5">
        <v>50</v>
      </c>
      <c r="H4430" s="5">
        <v>17</v>
      </c>
      <c r="I4430" s="5">
        <v>46</v>
      </c>
      <c r="J4430" s="5">
        <v>12</v>
      </c>
      <c r="K4430" s="5">
        <v>124</v>
      </c>
      <c r="L4430" s="5">
        <v>28</v>
      </c>
      <c r="M4430" s="16">
        <v>20000</v>
      </c>
      <c r="P4430">
        <f t="shared" si="60"/>
        <v>0</v>
      </c>
    </row>
    <row r="4431" spans="1:16" x14ac:dyDescent="0.25">
      <c r="A4431" s="5" t="s">
        <v>428</v>
      </c>
      <c r="B4431" s="114">
        <v>637178</v>
      </c>
      <c r="C4431" s="14">
        <v>38209</v>
      </c>
      <c r="D4431" s="70" t="s">
        <v>3412</v>
      </c>
      <c r="E4431" s="5">
        <v>1</v>
      </c>
      <c r="F4431" s="5">
        <v>1000</v>
      </c>
      <c r="G4431" s="5">
        <v>50</v>
      </c>
      <c r="H4431" s="5">
        <v>16</v>
      </c>
      <c r="I4431" s="5">
        <v>46</v>
      </c>
      <c r="J4431" s="5">
        <v>12</v>
      </c>
      <c r="K4431" s="5">
        <v>124</v>
      </c>
      <c r="L4431" s="5">
        <v>28</v>
      </c>
      <c r="M4431" s="16">
        <v>0</v>
      </c>
      <c r="P4431">
        <f t="shared" si="60"/>
        <v>0</v>
      </c>
    </row>
    <row r="4432" spans="1:16" x14ac:dyDescent="0.25">
      <c r="A4432" s="5" t="s">
        <v>428</v>
      </c>
      <c r="B4432" s="114">
        <v>637178</v>
      </c>
      <c r="C4432" s="14">
        <v>38209</v>
      </c>
      <c r="D4432" s="70" t="s">
        <v>3412</v>
      </c>
      <c r="E4432" s="5">
        <v>2</v>
      </c>
      <c r="F4432" s="5">
        <v>1300</v>
      </c>
      <c r="G4432" s="5">
        <v>50</v>
      </c>
      <c r="H4432" s="5">
        <v>16</v>
      </c>
      <c r="I4432" s="5">
        <v>46</v>
      </c>
      <c r="J4432" s="5">
        <v>1</v>
      </c>
      <c r="K4432" s="5">
        <v>124</v>
      </c>
      <c r="L4432" s="5">
        <v>21</v>
      </c>
      <c r="M4432" s="16">
        <v>20000</v>
      </c>
      <c r="N4432" s="5">
        <v>1</v>
      </c>
      <c r="O4432" s="5">
        <v>1</v>
      </c>
      <c r="P4432">
        <f t="shared" si="60"/>
        <v>2</v>
      </c>
    </row>
    <row r="4433" spans="1:16" x14ac:dyDescent="0.25">
      <c r="A4433" s="5" t="s">
        <v>428</v>
      </c>
      <c r="B4433" s="114">
        <v>637178</v>
      </c>
      <c r="C4433" s="14">
        <v>38209</v>
      </c>
      <c r="D4433" s="70" t="s">
        <v>3412</v>
      </c>
      <c r="E4433" s="5">
        <v>3</v>
      </c>
      <c r="F4433" s="5">
        <v>1700</v>
      </c>
      <c r="G4433" s="5">
        <v>50</v>
      </c>
      <c r="H4433" s="5">
        <v>16</v>
      </c>
      <c r="I4433" s="5">
        <v>46</v>
      </c>
      <c r="J4433" s="5">
        <v>5</v>
      </c>
      <c r="K4433" s="5">
        <v>124</v>
      </c>
      <c r="L4433" s="5">
        <v>25</v>
      </c>
      <c r="M4433" s="16">
        <v>70000</v>
      </c>
      <c r="N4433" s="5">
        <v>1</v>
      </c>
      <c r="O4433" s="5">
        <v>2</v>
      </c>
      <c r="P4433">
        <f t="shared" si="60"/>
        <v>3</v>
      </c>
    </row>
    <row r="4434" spans="1:16" x14ac:dyDescent="0.25">
      <c r="A4434" s="5" t="s">
        <v>428</v>
      </c>
      <c r="B4434" s="114">
        <v>637178</v>
      </c>
      <c r="C4434" s="14">
        <v>38211</v>
      </c>
      <c r="D4434" s="70" t="s">
        <v>3413</v>
      </c>
      <c r="E4434" s="5">
        <v>1</v>
      </c>
      <c r="F4434" s="5">
        <v>1200</v>
      </c>
      <c r="G4434" s="5">
        <v>58</v>
      </c>
      <c r="H4434" s="5">
        <v>15</v>
      </c>
      <c r="I4434" s="5">
        <v>46</v>
      </c>
      <c r="J4434" s="5">
        <v>19</v>
      </c>
      <c r="K4434" s="5">
        <v>124</v>
      </c>
      <c r="L4434" s="5">
        <v>19</v>
      </c>
      <c r="M4434" s="16">
        <v>90000</v>
      </c>
      <c r="P4434">
        <f t="shared" si="60"/>
        <v>0</v>
      </c>
    </row>
    <row r="4435" spans="1:16" x14ac:dyDescent="0.25">
      <c r="A4435" s="5" t="s">
        <v>428</v>
      </c>
      <c r="B4435" s="114">
        <v>637178</v>
      </c>
      <c r="C4435" s="14">
        <v>38212</v>
      </c>
      <c r="D4435" s="70" t="s">
        <v>3414</v>
      </c>
      <c r="E4435" s="5">
        <v>1</v>
      </c>
      <c r="F4435" s="5">
        <v>1000</v>
      </c>
      <c r="G4435" s="5">
        <v>59</v>
      </c>
      <c r="H4435" s="5">
        <v>15</v>
      </c>
      <c r="I4435" s="5">
        <v>46</v>
      </c>
      <c r="J4435" s="5">
        <v>20</v>
      </c>
      <c r="K4435" s="5">
        <v>124</v>
      </c>
      <c r="L4435" s="5">
        <v>22</v>
      </c>
      <c r="M4435" s="16">
        <v>45000</v>
      </c>
      <c r="P4435">
        <f t="shared" si="60"/>
        <v>0</v>
      </c>
    </row>
    <row r="4436" spans="1:16" x14ac:dyDescent="0.25">
      <c r="A4436" s="5" t="s">
        <v>428</v>
      </c>
      <c r="B4436" s="114">
        <v>637178</v>
      </c>
      <c r="C4436" s="14">
        <v>38212</v>
      </c>
      <c r="D4436" s="70" t="s">
        <v>3414</v>
      </c>
      <c r="E4436" s="5">
        <v>2</v>
      </c>
      <c r="F4436" s="5">
        <v>1230</v>
      </c>
      <c r="G4436" s="5">
        <v>59</v>
      </c>
      <c r="H4436" s="5">
        <v>15</v>
      </c>
      <c r="I4436" s="5">
        <v>46</v>
      </c>
      <c r="J4436" s="5">
        <v>30</v>
      </c>
      <c r="K4436" s="5">
        <v>124</v>
      </c>
      <c r="L4436" s="5">
        <v>20</v>
      </c>
      <c r="M4436" s="16">
        <v>45000</v>
      </c>
      <c r="P4436">
        <f t="shared" si="60"/>
        <v>0</v>
      </c>
    </row>
    <row r="4437" spans="1:16" x14ac:dyDescent="0.25">
      <c r="A4437" s="5" t="s">
        <v>428</v>
      </c>
      <c r="B4437" s="114">
        <v>637178</v>
      </c>
      <c r="C4437" s="14">
        <v>38213</v>
      </c>
      <c r="D4437" s="70" t="s">
        <v>3415</v>
      </c>
      <c r="E4437" s="5">
        <v>1</v>
      </c>
      <c r="F4437" s="5">
        <v>1830</v>
      </c>
      <c r="G4437" s="5">
        <v>49</v>
      </c>
      <c r="H4437" s="5">
        <v>16</v>
      </c>
      <c r="I4437" s="5">
        <v>46</v>
      </c>
      <c r="J4437" s="5">
        <v>2</v>
      </c>
      <c r="K4437" s="5">
        <v>124</v>
      </c>
      <c r="L4437" s="5">
        <v>22</v>
      </c>
      <c r="M4437" s="16">
        <v>90000</v>
      </c>
      <c r="N4437" s="5">
        <v>1</v>
      </c>
      <c r="P4437">
        <f t="shared" si="60"/>
        <v>1</v>
      </c>
    </row>
    <row r="4438" spans="1:16" x14ac:dyDescent="0.25">
      <c r="A4438" s="5" t="s">
        <v>428</v>
      </c>
      <c r="B4438" s="114">
        <v>637178</v>
      </c>
      <c r="C4438" s="14">
        <v>38214</v>
      </c>
      <c r="D4438" s="70" t="s">
        <v>3416</v>
      </c>
      <c r="E4438" s="5">
        <v>1</v>
      </c>
      <c r="F4438" s="5">
        <v>1000</v>
      </c>
      <c r="G4438" s="5">
        <v>30</v>
      </c>
      <c r="H4438" s="5">
        <v>15</v>
      </c>
      <c r="I4438" s="5">
        <v>46</v>
      </c>
      <c r="J4438" s="5">
        <v>7</v>
      </c>
      <c r="K4438" s="5">
        <v>124</v>
      </c>
      <c r="L4438" s="5">
        <v>8</v>
      </c>
      <c r="M4438" s="16">
        <v>90000</v>
      </c>
      <c r="O4438" s="5">
        <v>1</v>
      </c>
      <c r="P4438">
        <f t="shared" si="60"/>
        <v>1</v>
      </c>
    </row>
    <row r="4439" spans="1:16" x14ac:dyDescent="0.25">
      <c r="A4439" s="5" t="s">
        <v>428</v>
      </c>
      <c r="B4439" s="114">
        <v>637178</v>
      </c>
      <c r="C4439" s="14">
        <v>38215</v>
      </c>
      <c r="D4439" s="70" t="s">
        <v>3417</v>
      </c>
      <c r="E4439" s="5">
        <v>1</v>
      </c>
      <c r="F4439" s="5">
        <v>1400</v>
      </c>
      <c r="G4439" s="5">
        <v>35</v>
      </c>
      <c r="H4439" s="5">
        <v>16</v>
      </c>
      <c r="I4439" s="5">
        <v>45</v>
      </c>
      <c r="J4439" s="5">
        <v>55</v>
      </c>
      <c r="K4439" s="5">
        <v>124</v>
      </c>
      <c r="L4439" s="5">
        <v>5</v>
      </c>
      <c r="M4439" s="16">
        <v>45000</v>
      </c>
      <c r="P4439">
        <f t="shared" si="60"/>
        <v>0</v>
      </c>
    </row>
    <row r="4440" spans="1:16" x14ac:dyDescent="0.25">
      <c r="A4440" s="5" t="s">
        <v>428</v>
      </c>
      <c r="B4440" s="114">
        <v>637178</v>
      </c>
      <c r="C4440" s="14">
        <v>38216</v>
      </c>
      <c r="D4440" s="70" t="s">
        <v>3418</v>
      </c>
      <c r="E4440" s="5">
        <v>1</v>
      </c>
      <c r="F4440" s="5">
        <v>1200</v>
      </c>
      <c r="G4440" s="5">
        <v>58</v>
      </c>
      <c r="H4440" s="5">
        <v>16</v>
      </c>
      <c r="I4440" s="5">
        <v>46</v>
      </c>
      <c r="J4440" s="5">
        <v>3</v>
      </c>
      <c r="K4440" s="5">
        <v>124</v>
      </c>
      <c r="L4440" s="5">
        <v>21</v>
      </c>
      <c r="M4440" s="16">
        <v>40000</v>
      </c>
      <c r="N4440" s="5">
        <v>2</v>
      </c>
      <c r="P4440">
        <f t="shared" si="60"/>
        <v>2</v>
      </c>
    </row>
    <row r="4441" spans="1:16" x14ac:dyDescent="0.25">
      <c r="A4441" s="5" t="s">
        <v>428</v>
      </c>
      <c r="B4441" s="114">
        <v>637178</v>
      </c>
      <c r="C4441" s="14">
        <v>38217</v>
      </c>
      <c r="D4441" s="70" t="s">
        <v>3419</v>
      </c>
      <c r="E4441" s="5">
        <v>1</v>
      </c>
      <c r="F4441" s="5">
        <v>1000</v>
      </c>
      <c r="G4441" s="5">
        <v>50</v>
      </c>
      <c r="H4441" s="5">
        <v>14</v>
      </c>
      <c r="I4441" s="5">
        <v>46</v>
      </c>
      <c r="J4441" s="5">
        <v>7</v>
      </c>
      <c r="K4441" s="5">
        <v>124</v>
      </c>
      <c r="L4441" s="5">
        <v>23</v>
      </c>
      <c r="M4441" s="16">
        <v>80000</v>
      </c>
      <c r="N4441" s="5">
        <v>1</v>
      </c>
      <c r="O4441" s="5">
        <v>1</v>
      </c>
      <c r="P4441">
        <f t="shared" si="60"/>
        <v>2</v>
      </c>
    </row>
    <row r="4442" spans="1:16" x14ac:dyDescent="0.25">
      <c r="A4442" s="5" t="s">
        <v>428</v>
      </c>
      <c r="B4442" s="114">
        <v>637178</v>
      </c>
      <c r="C4442" s="14">
        <v>38217</v>
      </c>
      <c r="D4442" s="70" t="s">
        <v>3419</v>
      </c>
      <c r="E4442" s="5">
        <v>2</v>
      </c>
      <c r="F4442" s="5">
        <v>1200</v>
      </c>
      <c r="G4442" s="5">
        <v>50</v>
      </c>
      <c r="H4442" s="5">
        <v>17</v>
      </c>
      <c r="I4442" s="5">
        <v>46</v>
      </c>
      <c r="J4442" s="5">
        <v>7</v>
      </c>
      <c r="K4442" s="5">
        <v>124</v>
      </c>
      <c r="L4442" s="5">
        <v>25</v>
      </c>
      <c r="M4442" s="16">
        <v>10000</v>
      </c>
      <c r="O4442" s="5">
        <v>1</v>
      </c>
      <c r="P4442">
        <f t="shared" si="60"/>
        <v>1</v>
      </c>
    </row>
    <row r="4443" spans="1:16" x14ac:dyDescent="0.25">
      <c r="A4443" s="5" t="s">
        <v>428</v>
      </c>
      <c r="B4443" s="114">
        <v>637178</v>
      </c>
      <c r="C4443" s="14">
        <v>38218</v>
      </c>
      <c r="D4443" s="70" t="s">
        <v>3420</v>
      </c>
      <c r="E4443" s="5">
        <v>1</v>
      </c>
      <c r="F4443" s="5">
        <v>1100</v>
      </c>
      <c r="G4443" s="5">
        <v>50</v>
      </c>
      <c r="H4443" s="5">
        <v>16</v>
      </c>
      <c r="I4443" s="5">
        <v>46</v>
      </c>
      <c r="J4443" s="5">
        <v>8</v>
      </c>
      <c r="K4443" s="5">
        <v>124</v>
      </c>
      <c r="L4443" s="5">
        <v>34</v>
      </c>
      <c r="M4443" s="16">
        <v>60000</v>
      </c>
      <c r="O4443" s="5">
        <v>1</v>
      </c>
      <c r="P4443">
        <f t="shared" si="60"/>
        <v>1</v>
      </c>
    </row>
    <row r="4444" spans="1:16" x14ac:dyDescent="0.25">
      <c r="A4444" s="5" t="s">
        <v>428</v>
      </c>
      <c r="B4444" s="114">
        <v>637178</v>
      </c>
      <c r="C4444" s="14">
        <v>38218</v>
      </c>
      <c r="D4444" s="70" t="s">
        <v>3420</v>
      </c>
      <c r="E4444" s="5">
        <v>2</v>
      </c>
      <c r="F4444" s="5">
        <v>1530</v>
      </c>
      <c r="G4444" s="5">
        <v>50</v>
      </c>
      <c r="H4444" s="5">
        <v>16</v>
      </c>
      <c r="I4444" s="5">
        <v>46</v>
      </c>
      <c r="J4444" s="5">
        <v>6</v>
      </c>
      <c r="K4444" s="5">
        <v>124</v>
      </c>
      <c r="L4444" s="5">
        <v>28</v>
      </c>
      <c r="M4444" s="16">
        <v>30000</v>
      </c>
      <c r="N4444" s="5">
        <v>2</v>
      </c>
      <c r="P4444">
        <f t="shared" si="60"/>
        <v>2</v>
      </c>
    </row>
    <row r="4445" spans="1:16" x14ac:dyDescent="0.25">
      <c r="A4445" s="5" t="s">
        <v>428</v>
      </c>
      <c r="B4445" s="114">
        <v>637178</v>
      </c>
      <c r="C4445" s="14">
        <v>38219</v>
      </c>
      <c r="D4445" s="70" t="s">
        <v>3421</v>
      </c>
      <c r="E4445" s="5">
        <v>1</v>
      </c>
      <c r="F4445" s="5">
        <v>1000</v>
      </c>
      <c r="G4445" s="5">
        <v>50</v>
      </c>
      <c r="H4445" s="5">
        <v>16</v>
      </c>
      <c r="I4445" s="5">
        <v>46</v>
      </c>
      <c r="J4445" s="5">
        <v>23</v>
      </c>
      <c r="K4445" s="5">
        <v>124</v>
      </c>
      <c r="L4445" s="5">
        <v>18</v>
      </c>
      <c r="M4445" s="16">
        <v>0</v>
      </c>
      <c r="P4445">
        <f t="shared" si="60"/>
        <v>0</v>
      </c>
    </row>
    <row r="4446" spans="1:16" x14ac:dyDescent="0.25">
      <c r="A4446" s="5" t="s">
        <v>428</v>
      </c>
      <c r="B4446" s="114">
        <v>637178</v>
      </c>
      <c r="C4446" s="14">
        <v>38219</v>
      </c>
      <c r="D4446" s="70" t="s">
        <v>3421</v>
      </c>
      <c r="E4446" s="5">
        <v>2</v>
      </c>
      <c r="F4446" s="5">
        <v>1200</v>
      </c>
      <c r="G4446" s="5">
        <v>50</v>
      </c>
      <c r="H4446" s="5">
        <v>16</v>
      </c>
      <c r="I4446" s="5">
        <v>46</v>
      </c>
      <c r="J4446" s="5">
        <v>23</v>
      </c>
      <c r="K4446" s="5">
        <v>124</v>
      </c>
      <c r="L4446" s="5">
        <v>21</v>
      </c>
      <c r="M4446" s="16">
        <v>90000</v>
      </c>
      <c r="P4446">
        <f t="shared" si="60"/>
        <v>0</v>
      </c>
    </row>
    <row r="4447" spans="1:16" x14ac:dyDescent="0.25">
      <c r="A4447" s="5" t="s">
        <v>428</v>
      </c>
      <c r="B4447" s="114">
        <v>637178</v>
      </c>
      <c r="C4447" s="14">
        <v>38220</v>
      </c>
      <c r="D4447" s="70" t="s">
        <v>3422</v>
      </c>
      <c r="E4447" s="5">
        <v>1</v>
      </c>
      <c r="F4447" s="5">
        <v>1000</v>
      </c>
      <c r="G4447" s="5">
        <v>50</v>
      </c>
      <c r="H4447" s="5">
        <v>16</v>
      </c>
      <c r="I4447" s="5">
        <v>46</v>
      </c>
      <c r="J4447" s="5">
        <v>22</v>
      </c>
      <c r="K4447" s="5">
        <v>124</v>
      </c>
      <c r="L4447" s="5">
        <v>30</v>
      </c>
      <c r="M4447" s="16">
        <v>40000</v>
      </c>
      <c r="P4447">
        <f t="shared" si="60"/>
        <v>0</v>
      </c>
    </row>
    <row r="4448" spans="1:16" x14ac:dyDescent="0.25">
      <c r="A4448" s="5" t="s">
        <v>428</v>
      </c>
      <c r="B4448" s="114">
        <v>637178</v>
      </c>
      <c r="C4448" s="14">
        <v>38220</v>
      </c>
      <c r="D4448" s="70" t="s">
        <v>3422</v>
      </c>
      <c r="E4448" s="5">
        <v>2</v>
      </c>
      <c r="F4448" s="5">
        <v>1200</v>
      </c>
      <c r="G4448" s="5">
        <v>50</v>
      </c>
      <c r="H4448" s="5">
        <v>16</v>
      </c>
      <c r="I4448" s="5">
        <v>46</v>
      </c>
      <c r="J4448" s="5">
        <v>22</v>
      </c>
      <c r="K4448" s="5">
        <v>124</v>
      </c>
      <c r="L4448" s="5">
        <v>30</v>
      </c>
      <c r="M4448" s="16">
        <v>15000</v>
      </c>
      <c r="P4448">
        <f t="shared" si="60"/>
        <v>0</v>
      </c>
    </row>
    <row r="4449" spans="1:17" x14ac:dyDescent="0.25">
      <c r="A4449" s="5" t="s">
        <v>428</v>
      </c>
      <c r="B4449" s="114">
        <v>637178</v>
      </c>
      <c r="C4449" s="14">
        <v>38221</v>
      </c>
      <c r="D4449" s="70" t="s">
        <v>3423</v>
      </c>
      <c r="E4449" s="5">
        <v>1</v>
      </c>
      <c r="F4449" s="5">
        <v>1000</v>
      </c>
      <c r="G4449" s="5">
        <v>50</v>
      </c>
      <c r="H4449" s="5">
        <v>16</v>
      </c>
      <c r="I4449" s="5">
        <v>46</v>
      </c>
      <c r="J4449" s="5">
        <v>20</v>
      </c>
      <c r="K4449" s="5">
        <v>124</v>
      </c>
      <c r="L4449" s="5">
        <v>25</v>
      </c>
      <c r="M4449" s="16">
        <v>0</v>
      </c>
      <c r="P4449">
        <f t="shared" si="60"/>
        <v>0</v>
      </c>
    </row>
    <row r="4450" spans="1:17" x14ac:dyDescent="0.25">
      <c r="A4450" s="5" t="s">
        <v>428</v>
      </c>
      <c r="B4450" s="114">
        <v>637178</v>
      </c>
      <c r="C4450" s="14">
        <v>38221</v>
      </c>
      <c r="D4450" s="70" t="s">
        <v>3423</v>
      </c>
      <c r="E4450" s="5">
        <v>2</v>
      </c>
      <c r="F4450" s="5">
        <v>1530</v>
      </c>
      <c r="G4450" s="5">
        <v>50</v>
      </c>
      <c r="H4450" s="5">
        <v>16</v>
      </c>
      <c r="I4450" s="5">
        <v>46</v>
      </c>
      <c r="J4450" s="5">
        <v>17</v>
      </c>
      <c r="K4450" s="5">
        <v>124</v>
      </c>
      <c r="L4450" s="5">
        <v>28</v>
      </c>
      <c r="M4450" s="16">
        <v>60000</v>
      </c>
      <c r="P4450">
        <f t="shared" si="60"/>
        <v>0</v>
      </c>
    </row>
    <row r="4451" spans="1:17" x14ac:dyDescent="0.25">
      <c r="A4451" s="5" t="s">
        <v>428</v>
      </c>
      <c r="B4451" s="114">
        <v>637178</v>
      </c>
      <c r="C4451" s="14">
        <v>38222</v>
      </c>
      <c r="D4451" s="70" t="s">
        <v>3424</v>
      </c>
      <c r="E4451" s="5">
        <v>1</v>
      </c>
      <c r="F4451" s="5">
        <v>1400</v>
      </c>
      <c r="G4451" s="5">
        <v>24</v>
      </c>
      <c r="H4451" s="5">
        <v>15</v>
      </c>
      <c r="I4451" s="5">
        <v>46</v>
      </c>
      <c r="J4451" s="5">
        <v>42</v>
      </c>
      <c r="K4451" s="5">
        <v>124</v>
      </c>
      <c r="L4451" s="5">
        <v>13</v>
      </c>
      <c r="M4451" s="16">
        <v>90000</v>
      </c>
      <c r="P4451">
        <f t="shared" si="60"/>
        <v>0</v>
      </c>
    </row>
    <row r="4452" spans="1:17" x14ac:dyDescent="0.25">
      <c r="A4452" s="5" t="s">
        <v>428</v>
      </c>
      <c r="B4452" s="114">
        <v>637178</v>
      </c>
      <c r="C4452" s="14">
        <v>38226</v>
      </c>
      <c r="D4452" s="70" t="s">
        <v>3425</v>
      </c>
      <c r="E4452" s="5">
        <v>1</v>
      </c>
      <c r="F4452" s="5">
        <v>1100</v>
      </c>
      <c r="G4452" s="5">
        <v>15</v>
      </c>
      <c r="H4452" s="5">
        <v>16</v>
      </c>
      <c r="I4452" s="5">
        <v>46</v>
      </c>
      <c r="J4452" s="5">
        <v>11</v>
      </c>
      <c r="K4452" s="5">
        <v>124</v>
      </c>
      <c r="L4452" s="5">
        <v>6</v>
      </c>
      <c r="M4452" s="16">
        <v>0</v>
      </c>
      <c r="P4452">
        <f t="shared" si="60"/>
        <v>0</v>
      </c>
    </row>
    <row r="4453" spans="1:17" x14ac:dyDescent="0.25">
      <c r="A4453" s="5" t="s">
        <v>428</v>
      </c>
      <c r="B4453" s="114">
        <v>637178</v>
      </c>
      <c r="C4453" s="14">
        <v>38226</v>
      </c>
      <c r="D4453" s="70" t="s">
        <v>3425</v>
      </c>
      <c r="E4453" s="5">
        <v>2</v>
      </c>
      <c r="F4453" s="5">
        <v>1300</v>
      </c>
      <c r="G4453" s="5">
        <v>24</v>
      </c>
      <c r="H4453" s="5">
        <v>17</v>
      </c>
      <c r="I4453" s="5">
        <v>46</v>
      </c>
      <c r="J4453" s="5">
        <v>13</v>
      </c>
      <c r="K4453" s="5">
        <v>124</v>
      </c>
      <c r="L4453" s="5">
        <v>9</v>
      </c>
      <c r="M4453" s="16">
        <v>90000</v>
      </c>
      <c r="N4453" s="5">
        <v>2</v>
      </c>
      <c r="O4453" s="5">
        <v>1</v>
      </c>
      <c r="P4453">
        <f t="shared" si="60"/>
        <v>3</v>
      </c>
    </row>
    <row r="4454" spans="1:17" x14ac:dyDescent="0.25">
      <c r="A4454" s="5" t="s">
        <v>428</v>
      </c>
      <c r="B4454" s="114">
        <v>637178</v>
      </c>
      <c r="C4454" s="14">
        <v>38227</v>
      </c>
      <c r="D4454" s="70" t="s">
        <v>3426</v>
      </c>
      <c r="E4454" s="5">
        <v>1</v>
      </c>
      <c r="F4454" s="5">
        <v>1100</v>
      </c>
      <c r="G4454" s="5">
        <v>45</v>
      </c>
      <c r="H4454" s="5">
        <v>17</v>
      </c>
      <c r="I4454" s="5">
        <v>46</v>
      </c>
      <c r="J4454" s="5">
        <v>16</v>
      </c>
      <c r="K4454" s="5">
        <v>124</v>
      </c>
      <c r="L4454" s="5">
        <v>19</v>
      </c>
      <c r="M4454" s="16">
        <v>0</v>
      </c>
      <c r="P4454">
        <f t="shared" si="60"/>
        <v>0</v>
      </c>
    </row>
    <row r="4455" spans="1:17" x14ac:dyDescent="0.25">
      <c r="A4455" s="5" t="s">
        <v>428</v>
      </c>
      <c r="B4455" s="114">
        <v>637178</v>
      </c>
      <c r="C4455" s="14">
        <v>38227</v>
      </c>
      <c r="D4455" s="70" t="s">
        <v>3426</v>
      </c>
      <c r="E4455" s="5">
        <v>2</v>
      </c>
      <c r="F4455" s="5">
        <v>1300</v>
      </c>
      <c r="G4455" s="5">
        <v>45</v>
      </c>
      <c r="H4455" s="5">
        <v>17</v>
      </c>
      <c r="I4455" s="5">
        <v>46</v>
      </c>
      <c r="J4455" s="5">
        <v>10</v>
      </c>
      <c r="K4455" s="5">
        <v>124</v>
      </c>
      <c r="L4455" s="5">
        <v>16</v>
      </c>
      <c r="M4455" s="16">
        <v>90000</v>
      </c>
      <c r="P4455">
        <f t="shared" si="60"/>
        <v>0</v>
      </c>
    </row>
    <row r="4456" spans="1:17" x14ac:dyDescent="0.25">
      <c r="A4456" s="5" t="s">
        <v>428</v>
      </c>
      <c r="B4456" s="114">
        <v>637178</v>
      </c>
      <c r="C4456" s="14">
        <v>38228</v>
      </c>
      <c r="D4456" s="70" t="s">
        <v>3427</v>
      </c>
      <c r="E4456" s="5">
        <v>1</v>
      </c>
      <c r="F4456" s="5">
        <v>1530</v>
      </c>
      <c r="G4456" s="5">
        <v>40</v>
      </c>
      <c r="H4456" s="5">
        <v>18</v>
      </c>
      <c r="I4456" s="5">
        <v>45</v>
      </c>
      <c r="J4456" s="5">
        <v>54</v>
      </c>
      <c r="K4456" s="5">
        <v>124</v>
      </c>
      <c r="L4456" s="5">
        <v>6</v>
      </c>
      <c r="M4456" s="16">
        <v>50000</v>
      </c>
      <c r="P4456">
        <f t="shared" si="60"/>
        <v>0</v>
      </c>
    </row>
    <row r="4457" spans="1:17" x14ac:dyDescent="0.25">
      <c r="A4457" s="5" t="s">
        <v>428</v>
      </c>
      <c r="B4457" s="114">
        <v>637178</v>
      </c>
      <c r="C4457" s="14">
        <v>38229</v>
      </c>
      <c r="D4457" s="70" t="s">
        <v>3428</v>
      </c>
      <c r="E4457" s="5">
        <v>1</v>
      </c>
      <c r="F4457" s="5">
        <v>1130</v>
      </c>
      <c r="G4457" s="5">
        <v>45</v>
      </c>
      <c r="H4457" s="5">
        <v>17</v>
      </c>
      <c r="I4457" s="5">
        <v>46</v>
      </c>
      <c r="J4457" s="5">
        <v>5</v>
      </c>
      <c r="K4457" s="5">
        <v>124</v>
      </c>
      <c r="L4457" s="5">
        <v>11</v>
      </c>
      <c r="M4457" s="16">
        <v>60000</v>
      </c>
      <c r="P4457">
        <f t="shared" si="60"/>
        <v>0</v>
      </c>
    </row>
    <row r="4458" spans="1:17" x14ac:dyDescent="0.25">
      <c r="A4458" s="5" t="s">
        <v>428</v>
      </c>
      <c r="B4458" s="114">
        <v>637178</v>
      </c>
      <c r="C4458" s="14">
        <v>38229</v>
      </c>
      <c r="D4458" s="70" t="s">
        <v>3428</v>
      </c>
      <c r="E4458" s="5">
        <v>2</v>
      </c>
      <c r="F4458" s="5">
        <v>1530</v>
      </c>
      <c r="G4458" s="5">
        <v>48</v>
      </c>
      <c r="H4458" s="5">
        <v>17</v>
      </c>
      <c r="I4458" s="5">
        <v>46</v>
      </c>
      <c r="J4458" s="5">
        <v>0</v>
      </c>
      <c r="K4458" s="5">
        <v>124</v>
      </c>
      <c r="L4458" s="5">
        <v>11</v>
      </c>
      <c r="M4458" s="16">
        <v>30000</v>
      </c>
      <c r="N4458" s="5">
        <v>1</v>
      </c>
      <c r="P4458">
        <f t="shared" si="60"/>
        <v>1</v>
      </c>
    </row>
    <row r="4459" spans="1:17" x14ac:dyDescent="0.25">
      <c r="A4459" s="5" t="s">
        <v>428</v>
      </c>
      <c r="B4459" s="114">
        <v>637178</v>
      </c>
      <c r="C4459" s="14">
        <v>38230</v>
      </c>
      <c r="D4459" s="70" t="s">
        <v>3429</v>
      </c>
      <c r="E4459" s="5">
        <v>1</v>
      </c>
      <c r="F4459" s="5">
        <v>1330</v>
      </c>
      <c r="G4459" s="5">
        <v>50</v>
      </c>
      <c r="H4459" s="5">
        <v>17</v>
      </c>
      <c r="I4459" s="5">
        <v>45</v>
      </c>
      <c r="J4459" s="5">
        <v>55</v>
      </c>
      <c r="K4459" s="5">
        <v>124</v>
      </c>
      <c r="L4459" s="5">
        <v>15</v>
      </c>
      <c r="M4459" s="16">
        <v>60000</v>
      </c>
      <c r="P4459">
        <f t="shared" si="60"/>
        <v>0</v>
      </c>
    </row>
    <row r="4460" spans="1:17" x14ac:dyDescent="0.25">
      <c r="A4460" s="5" t="s">
        <v>428</v>
      </c>
      <c r="B4460" s="114">
        <v>637178</v>
      </c>
      <c r="C4460" s="14">
        <v>38236</v>
      </c>
      <c r="D4460" s="70" t="s">
        <v>3430</v>
      </c>
      <c r="E4460" s="5">
        <v>1</v>
      </c>
      <c r="F4460" s="5">
        <v>1400</v>
      </c>
      <c r="G4460" s="5">
        <v>40</v>
      </c>
      <c r="H4460" s="5">
        <v>16</v>
      </c>
      <c r="I4460" s="5">
        <v>46</v>
      </c>
      <c r="J4460" s="5">
        <v>59</v>
      </c>
      <c r="K4460" s="5">
        <v>124</v>
      </c>
      <c r="L4460" s="5">
        <v>31</v>
      </c>
      <c r="M4460" s="16">
        <v>60000</v>
      </c>
      <c r="P4460">
        <f t="shared" si="60"/>
        <v>0</v>
      </c>
    </row>
    <row r="4461" spans="1:17" x14ac:dyDescent="0.25">
      <c r="A4461" s="5" t="s">
        <v>428</v>
      </c>
      <c r="B4461" s="114">
        <v>637178</v>
      </c>
      <c r="C4461" s="14">
        <v>38236</v>
      </c>
      <c r="D4461" s="70" t="s">
        <v>3430</v>
      </c>
      <c r="E4461" s="5">
        <v>2</v>
      </c>
      <c r="F4461" s="5">
        <v>1600</v>
      </c>
      <c r="G4461" s="5">
        <v>40</v>
      </c>
      <c r="H4461" s="5">
        <v>16</v>
      </c>
      <c r="I4461" s="5">
        <v>46</v>
      </c>
      <c r="J4461" s="5">
        <v>58</v>
      </c>
      <c r="K4461" s="5">
        <v>124</v>
      </c>
      <c r="L4461" s="5">
        <v>29</v>
      </c>
      <c r="M4461" s="16">
        <v>30000</v>
      </c>
      <c r="P4461">
        <f t="shared" si="60"/>
        <v>0</v>
      </c>
    </row>
    <row r="4462" spans="1:17" x14ac:dyDescent="0.25">
      <c r="A4462" s="5" t="s">
        <v>428</v>
      </c>
      <c r="B4462" s="114">
        <v>637178</v>
      </c>
      <c r="C4462" s="14">
        <v>38238</v>
      </c>
      <c r="D4462" s="70" t="s">
        <v>3431</v>
      </c>
      <c r="E4462" s="5">
        <v>1</v>
      </c>
      <c r="F4462" s="5">
        <v>1400</v>
      </c>
      <c r="G4462" s="5">
        <v>50</v>
      </c>
      <c r="H4462" s="5">
        <v>16</v>
      </c>
      <c r="I4462" s="5">
        <v>46</v>
      </c>
      <c r="J4462" s="5">
        <v>44</v>
      </c>
      <c r="K4462" s="5">
        <v>124</v>
      </c>
      <c r="L4462" s="5">
        <v>30</v>
      </c>
      <c r="M4462" s="16">
        <v>60000</v>
      </c>
      <c r="P4462">
        <f t="shared" si="60"/>
        <v>0</v>
      </c>
    </row>
    <row r="4463" spans="1:17" x14ac:dyDescent="0.25">
      <c r="A4463" s="5" t="s">
        <v>428</v>
      </c>
      <c r="B4463" s="114">
        <v>637178</v>
      </c>
      <c r="C4463" s="14">
        <v>38239</v>
      </c>
      <c r="D4463" s="70" t="s">
        <v>3432</v>
      </c>
      <c r="E4463" s="5">
        <v>1</v>
      </c>
      <c r="F4463" s="5">
        <v>1100</v>
      </c>
      <c r="G4463" s="5">
        <v>38</v>
      </c>
      <c r="H4463" s="5">
        <v>17</v>
      </c>
      <c r="I4463" s="5">
        <v>46</v>
      </c>
      <c r="J4463" s="5">
        <v>43</v>
      </c>
      <c r="K4463" s="5">
        <v>124</v>
      </c>
      <c r="L4463" s="5">
        <v>19</v>
      </c>
      <c r="M4463" s="16">
        <v>60000</v>
      </c>
      <c r="P4463">
        <f t="shared" si="60"/>
        <v>0</v>
      </c>
      <c r="Q4463" s="16">
        <v>1500</v>
      </c>
    </row>
    <row r="4464" spans="1:17" x14ac:dyDescent="0.25">
      <c r="A4464" s="5" t="s">
        <v>428</v>
      </c>
      <c r="B4464" s="114">
        <v>637178</v>
      </c>
      <c r="C4464" s="14">
        <v>38239</v>
      </c>
      <c r="D4464" s="70" t="s">
        <v>3432</v>
      </c>
      <c r="E4464" s="5">
        <v>2</v>
      </c>
      <c r="F4464" s="5">
        <v>1500</v>
      </c>
      <c r="G4464" s="5">
        <v>28</v>
      </c>
      <c r="H4464" s="5">
        <v>17</v>
      </c>
      <c r="I4464" s="5">
        <v>46</v>
      </c>
      <c r="J4464" s="5">
        <v>43</v>
      </c>
      <c r="K4464" s="5">
        <v>124</v>
      </c>
      <c r="L4464" s="5">
        <v>16</v>
      </c>
      <c r="M4464" s="16">
        <v>30000</v>
      </c>
      <c r="P4464">
        <f t="shared" si="60"/>
        <v>0</v>
      </c>
    </row>
    <row r="4465" spans="1:17" x14ac:dyDescent="0.25">
      <c r="A4465" s="5" t="s">
        <v>428</v>
      </c>
      <c r="B4465" s="114">
        <v>637178</v>
      </c>
      <c r="C4465" s="14">
        <v>38249</v>
      </c>
      <c r="D4465" s="70" t="s">
        <v>3433</v>
      </c>
      <c r="E4465" s="5">
        <v>1</v>
      </c>
      <c r="F4465" s="5">
        <v>1330</v>
      </c>
      <c r="G4465" s="5">
        <v>50</v>
      </c>
      <c r="H4465" s="5">
        <v>16</v>
      </c>
      <c r="I4465" s="5">
        <v>46</v>
      </c>
      <c r="J4465" s="5">
        <v>25</v>
      </c>
      <c r="K4465" s="5">
        <v>124</v>
      </c>
      <c r="L4465" s="5">
        <v>22</v>
      </c>
      <c r="M4465" s="16">
        <v>30000</v>
      </c>
      <c r="P4465">
        <f t="shared" si="60"/>
        <v>0</v>
      </c>
    </row>
    <row r="4466" spans="1:17" x14ac:dyDescent="0.25">
      <c r="A4466" s="5" t="s">
        <v>428</v>
      </c>
      <c r="B4466" s="114">
        <v>637178</v>
      </c>
      <c r="C4466" s="14">
        <v>38249</v>
      </c>
      <c r="D4466" s="70" t="s">
        <v>3433</v>
      </c>
      <c r="E4466" s="5">
        <v>2</v>
      </c>
      <c r="F4466" s="5">
        <v>1530</v>
      </c>
      <c r="G4466" s="5">
        <v>47</v>
      </c>
      <c r="H4466" s="5">
        <v>16</v>
      </c>
      <c r="I4466" s="5">
        <v>46</v>
      </c>
      <c r="J4466" s="5">
        <v>25</v>
      </c>
      <c r="K4466" s="5">
        <v>124</v>
      </c>
      <c r="L4466" s="5">
        <v>22</v>
      </c>
      <c r="M4466" s="16">
        <v>40000</v>
      </c>
      <c r="P4466">
        <f t="shared" si="60"/>
        <v>0</v>
      </c>
    </row>
    <row r="4467" spans="1:17" x14ac:dyDescent="0.25">
      <c r="A4467" s="5" t="s">
        <v>428</v>
      </c>
      <c r="B4467" s="114">
        <v>637178</v>
      </c>
      <c r="C4467" s="14">
        <v>38250</v>
      </c>
      <c r="D4467" s="70" t="s">
        <v>3434</v>
      </c>
      <c r="E4467" s="5">
        <v>1</v>
      </c>
      <c r="F4467" s="5">
        <v>1200</v>
      </c>
      <c r="G4467" s="5">
        <v>50</v>
      </c>
      <c r="H4467" s="5">
        <v>16</v>
      </c>
      <c r="I4467" s="5">
        <v>46</v>
      </c>
      <c r="J4467" s="5">
        <v>24</v>
      </c>
      <c r="K4467" s="5">
        <v>124</v>
      </c>
      <c r="L4467" s="5">
        <v>22</v>
      </c>
      <c r="M4467" s="16">
        <v>20000</v>
      </c>
      <c r="P4467">
        <f t="shared" si="60"/>
        <v>0</v>
      </c>
    </row>
    <row r="4468" spans="1:17" x14ac:dyDescent="0.25">
      <c r="A4468" s="5" t="s">
        <v>428</v>
      </c>
      <c r="B4468" s="114">
        <v>637178</v>
      </c>
      <c r="C4468" s="14">
        <v>38250</v>
      </c>
      <c r="D4468" s="70" t="s">
        <v>3434</v>
      </c>
      <c r="E4468" s="5">
        <v>2</v>
      </c>
      <c r="F4468" s="5">
        <v>1400</v>
      </c>
      <c r="G4468" s="5">
        <v>47</v>
      </c>
      <c r="H4468" s="5">
        <v>16</v>
      </c>
      <c r="I4468" s="5">
        <v>46</v>
      </c>
      <c r="J4468" s="5">
        <v>24</v>
      </c>
      <c r="K4468" s="5">
        <v>124</v>
      </c>
      <c r="L4468" s="5">
        <v>21</v>
      </c>
      <c r="M4468" s="16">
        <v>20000</v>
      </c>
      <c r="N4468" s="5">
        <v>1</v>
      </c>
      <c r="P4468">
        <f t="shared" si="60"/>
        <v>1</v>
      </c>
    </row>
    <row r="4469" spans="1:17" x14ac:dyDescent="0.25">
      <c r="A4469" s="5" t="s">
        <v>428</v>
      </c>
      <c r="B4469" s="114">
        <v>637178</v>
      </c>
      <c r="C4469" s="14">
        <v>38250</v>
      </c>
      <c r="D4469" s="70" t="s">
        <v>3434</v>
      </c>
      <c r="E4469" s="5">
        <v>3</v>
      </c>
      <c r="F4469" s="5">
        <v>1600</v>
      </c>
      <c r="G4469" s="5">
        <v>45</v>
      </c>
      <c r="H4469" s="5">
        <v>16</v>
      </c>
      <c r="I4469" s="5">
        <v>46</v>
      </c>
      <c r="J4469" s="5">
        <v>26</v>
      </c>
      <c r="K4469" s="5">
        <v>124</v>
      </c>
      <c r="L4469" s="5">
        <v>18</v>
      </c>
      <c r="M4469" s="16">
        <v>20000</v>
      </c>
      <c r="P4469">
        <f t="shared" si="60"/>
        <v>0</v>
      </c>
    </row>
    <row r="4470" spans="1:17" x14ac:dyDescent="0.25">
      <c r="A4470" s="5" t="s">
        <v>428</v>
      </c>
      <c r="B4470" s="114">
        <v>637178</v>
      </c>
      <c r="C4470" s="14">
        <v>38251</v>
      </c>
      <c r="D4470" s="70" t="s">
        <v>3435</v>
      </c>
      <c r="E4470" s="5">
        <v>1</v>
      </c>
      <c r="F4470" s="5">
        <v>1130</v>
      </c>
      <c r="G4470" s="5">
        <v>35</v>
      </c>
      <c r="H4470" s="5">
        <v>16</v>
      </c>
      <c r="I4470" s="5">
        <v>46</v>
      </c>
      <c r="J4470" s="5">
        <v>21</v>
      </c>
      <c r="K4470" s="5">
        <v>124</v>
      </c>
      <c r="L4470" s="5">
        <v>16</v>
      </c>
      <c r="M4470" s="16">
        <v>90000</v>
      </c>
      <c r="P4470">
        <f t="shared" si="60"/>
        <v>0</v>
      </c>
    </row>
    <row r="4471" spans="1:17" x14ac:dyDescent="0.25">
      <c r="A4471" s="5" t="s">
        <v>428</v>
      </c>
      <c r="B4471" s="114">
        <v>637178</v>
      </c>
      <c r="C4471" s="14">
        <v>38252</v>
      </c>
      <c r="D4471" s="70" t="s">
        <v>3436</v>
      </c>
      <c r="E4471" s="5">
        <v>1</v>
      </c>
      <c r="F4471" s="5">
        <v>930</v>
      </c>
      <c r="G4471" s="5">
        <v>28</v>
      </c>
      <c r="H4471" s="5">
        <v>16</v>
      </c>
      <c r="I4471" s="5">
        <v>46</v>
      </c>
      <c r="J4471" s="5">
        <v>9</v>
      </c>
      <c r="K4471" s="5">
        <v>124</v>
      </c>
      <c r="L4471" s="5">
        <v>7</v>
      </c>
      <c r="M4471" s="16">
        <v>40000</v>
      </c>
      <c r="P4471">
        <f t="shared" si="60"/>
        <v>0</v>
      </c>
    </row>
    <row r="4472" spans="1:17" x14ac:dyDescent="0.25">
      <c r="A4472" s="5" t="s">
        <v>428</v>
      </c>
      <c r="B4472" s="114">
        <v>637178</v>
      </c>
      <c r="C4472" s="14">
        <v>38252</v>
      </c>
      <c r="D4472" s="70" t="s">
        <v>3436</v>
      </c>
      <c r="E4472" s="5">
        <v>2</v>
      </c>
      <c r="F4472" s="5">
        <v>1200</v>
      </c>
      <c r="G4472" s="5">
        <v>30</v>
      </c>
      <c r="H4472" s="5">
        <v>16</v>
      </c>
      <c r="I4472" s="5">
        <v>46</v>
      </c>
      <c r="J4472" s="5">
        <v>10</v>
      </c>
      <c r="K4472" s="5">
        <v>124</v>
      </c>
      <c r="L4472" s="5">
        <v>8</v>
      </c>
      <c r="M4472" s="16">
        <v>20000</v>
      </c>
      <c r="P4472">
        <f t="shared" ref="P4472:P4535" si="61">N4472+O4472</f>
        <v>0</v>
      </c>
    </row>
    <row r="4473" spans="1:17" x14ac:dyDescent="0.25">
      <c r="A4473" s="5" t="s">
        <v>428</v>
      </c>
      <c r="B4473" s="114">
        <v>637178</v>
      </c>
      <c r="C4473" s="14">
        <v>38253</v>
      </c>
      <c r="D4473" s="70" t="s">
        <v>3437</v>
      </c>
      <c r="E4473" s="5">
        <v>1</v>
      </c>
      <c r="F4473" s="5">
        <v>1400</v>
      </c>
      <c r="G4473" s="5">
        <v>35</v>
      </c>
      <c r="H4473" s="5">
        <v>16</v>
      </c>
      <c r="I4473" s="5">
        <v>46</v>
      </c>
      <c r="J4473" s="5">
        <v>4</v>
      </c>
      <c r="K4473" s="5">
        <v>124</v>
      </c>
      <c r="L4473" s="5">
        <v>7</v>
      </c>
      <c r="M4473" s="16">
        <v>65000</v>
      </c>
      <c r="P4473">
        <f t="shared" si="61"/>
        <v>0</v>
      </c>
      <c r="Q4473" s="16">
        <v>2500</v>
      </c>
    </row>
    <row r="4474" spans="1:17" x14ac:dyDescent="0.25">
      <c r="A4474" s="5" t="s">
        <v>428</v>
      </c>
      <c r="B4474" s="114">
        <v>637178</v>
      </c>
      <c r="C4474" s="14">
        <v>38254</v>
      </c>
      <c r="D4474" s="70" t="s">
        <v>3438</v>
      </c>
      <c r="E4474" s="5">
        <v>1</v>
      </c>
      <c r="F4474" s="5">
        <v>1630</v>
      </c>
      <c r="G4474" s="5">
        <v>8</v>
      </c>
      <c r="H4474" s="5">
        <v>16</v>
      </c>
      <c r="I4474" s="5">
        <v>45</v>
      </c>
      <c r="J4474" s="5">
        <v>58</v>
      </c>
      <c r="K4474" s="5">
        <v>123</v>
      </c>
      <c r="L4474" s="5">
        <v>59</v>
      </c>
      <c r="M4474" s="16">
        <v>90000</v>
      </c>
      <c r="O4474" s="5">
        <v>1</v>
      </c>
      <c r="P4474">
        <f t="shared" si="61"/>
        <v>1</v>
      </c>
    </row>
    <row r="4475" spans="1:17" x14ac:dyDescent="0.25">
      <c r="A4475" s="5" t="s">
        <v>428</v>
      </c>
      <c r="B4475" s="114">
        <v>637178</v>
      </c>
      <c r="C4475" s="14">
        <v>38255</v>
      </c>
      <c r="D4475" s="70" t="s">
        <v>3439</v>
      </c>
      <c r="E4475" s="5">
        <v>1</v>
      </c>
      <c r="F4475" s="5">
        <v>1130</v>
      </c>
      <c r="G4475" s="5">
        <v>45</v>
      </c>
      <c r="H4475" s="5">
        <v>16</v>
      </c>
      <c r="I4475" s="5">
        <v>46</v>
      </c>
      <c r="J4475" s="5">
        <v>26</v>
      </c>
      <c r="K4475" s="5">
        <v>124</v>
      </c>
      <c r="L4475" s="5">
        <v>16</v>
      </c>
      <c r="M4475" s="16">
        <v>60000</v>
      </c>
      <c r="P4475">
        <f t="shared" si="61"/>
        <v>0</v>
      </c>
      <c r="Q4475" s="16">
        <v>2500</v>
      </c>
    </row>
    <row r="4476" spans="1:17" x14ac:dyDescent="0.25">
      <c r="A4476" s="5" t="s">
        <v>428</v>
      </c>
      <c r="B4476" s="114">
        <v>637178</v>
      </c>
      <c r="C4476" s="14">
        <v>38255</v>
      </c>
      <c r="D4476" s="70" t="s">
        <v>3439</v>
      </c>
      <c r="E4476" s="5">
        <v>2</v>
      </c>
      <c r="F4476" s="5">
        <v>1330</v>
      </c>
      <c r="G4476" s="5">
        <v>45</v>
      </c>
      <c r="H4476" s="5">
        <v>16</v>
      </c>
      <c r="I4476" s="5">
        <v>46</v>
      </c>
      <c r="J4476" s="5">
        <v>27</v>
      </c>
      <c r="K4476" s="5">
        <v>124</v>
      </c>
      <c r="L4476" s="5">
        <v>17</v>
      </c>
      <c r="M4476" s="16">
        <v>29000</v>
      </c>
      <c r="P4476">
        <f t="shared" si="61"/>
        <v>0</v>
      </c>
      <c r="Q4476" s="16">
        <v>1000</v>
      </c>
    </row>
    <row r="4477" spans="1:17" x14ac:dyDescent="0.25">
      <c r="A4477" s="5" t="s">
        <v>428</v>
      </c>
      <c r="B4477" s="114">
        <v>637178</v>
      </c>
      <c r="C4477" s="14">
        <v>38256</v>
      </c>
      <c r="D4477" s="70" t="s">
        <v>3440</v>
      </c>
      <c r="E4477" s="5">
        <v>1</v>
      </c>
      <c r="F4477" s="5">
        <v>1130</v>
      </c>
      <c r="G4477" s="5">
        <v>30</v>
      </c>
      <c r="H4477" s="5">
        <v>16</v>
      </c>
      <c r="I4477" s="5">
        <v>46</v>
      </c>
      <c r="J4477" s="5">
        <v>30</v>
      </c>
      <c r="K4477" s="5">
        <v>124</v>
      </c>
      <c r="L4477" s="5">
        <v>15</v>
      </c>
      <c r="M4477" s="16">
        <v>30000</v>
      </c>
      <c r="P4477">
        <f t="shared" si="61"/>
        <v>0</v>
      </c>
      <c r="Q4477" s="16">
        <v>500</v>
      </c>
    </row>
    <row r="4478" spans="1:17" x14ac:dyDescent="0.25">
      <c r="A4478" s="5" t="s">
        <v>428</v>
      </c>
      <c r="B4478" s="114">
        <v>637178</v>
      </c>
      <c r="C4478" s="14">
        <v>38256</v>
      </c>
      <c r="D4478" s="70" t="s">
        <v>3440</v>
      </c>
      <c r="E4478" s="5">
        <v>2</v>
      </c>
      <c r="F4478" s="5">
        <v>1300</v>
      </c>
      <c r="G4478" s="5">
        <v>30</v>
      </c>
      <c r="H4478" s="5">
        <v>16</v>
      </c>
      <c r="I4478" s="5">
        <v>46</v>
      </c>
      <c r="J4478" s="5">
        <v>29</v>
      </c>
      <c r="K4478" s="5">
        <v>124</v>
      </c>
      <c r="L4478" s="5">
        <v>14</v>
      </c>
      <c r="M4478" s="16">
        <v>60000</v>
      </c>
      <c r="P4478">
        <f t="shared" si="61"/>
        <v>0</v>
      </c>
      <c r="Q4478" s="16">
        <v>500</v>
      </c>
    </row>
    <row r="4479" spans="1:17" x14ac:dyDescent="0.25">
      <c r="A4479" s="5" t="s">
        <v>428</v>
      </c>
      <c r="B4479" s="114">
        <v>637178</v>
      </c>
      <c r="C4479" s="14">
        <v>38261</v>
      </c>
      <c r="D4479" s="70" t="s">
        <v>3441</v>
      </c>
      <c r="E4479" s="5">
        <v>1</v>
      </c>
      <c r="F4479" s="5">
        <v>1700</v>
      </c>
      <c r="G4479" s="5">
        <v>45</v>
      </c>
      <c r="H4479" s="5">
        <v>15</v>
      </c>
      <c r="I4479" s="5">
        <v>46</v>
      </c>
      <c r="J4479" s="5">
        <v>52</v>
      </c>
      <c r="K4479" s="5">
        <v>124</v>
      </c>
      <c r="L4479" s="5">
        <v>27</v>
      </c>
      <c r="M4479" s="16">
        <v>90000</v>
      </c>
      <c r="P4479">
        <f t="shared" si="61"/>
        <v>0</v>
      </c>
    </row>
    <row r="4480" spans="1:17" x14ac:dyDescent="0.25">
      <c r="A4480" s="5" t="s">
        <v>428</v>
      </c>
      <c r="B4480" s="114">
        <v>637178</v>
      </c>
      <c r="C4480" s="14">
        <v>38263</v>
      </c>
      <c r="D4480" s="70" t="s">
        <v>3442</v>
      </c>
      <c r="E4480" s="5">
        <v>1</v>
      </c>
      <c r="F4480" s="5">
        <v>1800</v>
      </c>
      <c r="G4480" s="5">
        <v>50</v>
      </c>
      <c r="H4480" s="5">
        <v>15</v>
      </c>
      <c r="I4480" s="5">
        <v>46</v>
      </c>
      <c r="J4480" s="5">
        <v>4</v>
      </c>
      <c r="K4480" s="5">
        <v>124</v>
      </c>
      <c r="L4480" s="5">
        <v>21</v>
      </c>
      <c r="M4480" s="16">
        <v>86000</v>
      </c>
      <c r="P4480">
        <f t="shared" si="61"/>
        <v>0</v>
      </c>
      <c r="Q4480" s="16">
        <v>4000</v>
      </c>
    </row>
    <row r="4481" spans="1:17" x14ac:dyDescent="0.25">
      <c r="A4481" s="5" t="s">
        <v>428</v>
      </c>
      <c r="B4481" s="114">
        <v>637178</v>
      </c>
      <c r="C4481" s="14">
        <v>38264</v>
      </c>
      <c r="D4481" s="70" t="s">
        <v>3443</v>
      </c>
      <c r="E4481" s="5">
        <v>1</v>
      </c>
      <c r="F4481" s="5">
        <v>1700</v>
      </c>
      <c r="G4481" s="5">
        <v>50</v>
      </c>
      <c r="H4481" s="5">
        <v>15</v>
      </c>
      <c r="I4481" s="5">
        <v>46</v>
      </c>
      <c r="J4481" s="5">
        <v>1</v>
      </c>
      <c r="K4481" s="5">
        <v>124</v>
      </c>
      <c r="L4481" s="5">
        <v>28</v>
      </c>
      <c r="M4481" s="16">
        <v>50000</v>
      </c>
      <c r="P4481">
        <f t="shared" si="61"/>
        <v>0</v>
      </c>
      <c r="Q4481" s="16">
        <v>2000</v>
      </c>
    </row>
    <row r="4482" spans="1:17" x14ac:dyDescent="0.25">
      <c r="A4482" s="5" t="s">
        <v>189</v>
      </c>
      <c r="B4482" s="17">
        <v>607367</v>
      </c>
      <c r="C4482" s="14">
        <v>38159</v>
      </c>
      <c r="D4482" s="70" t="s">
        <v>3444</v>
      </c>
      <c r="E4482" s="5">
        <v>1</v>
      </c>
      <c r="F4482" s="5">
        <v>1500</v>
      </c>
      <c r="G4482" s="5">
        <v>60</v>
      </c>
      <c r="H4482" s="5">
        <v>63</v>
      </c>
      <c r="I4482" s="5">
        <v>46</v>
      </c>
      <c r="J4482" s="5">
        <v>8</v>
      </c>
      <c r="K4482" s="5">
        <v>124</v>
      </c>
      <c r="L4482" s="5">
        <v>18</v>
      </c>
      <c r="M4482" s="16">
        <v>60000</v>
      </c>
      <c r="O4482" s="5">
        <v>1</v>
      </c>
      <c r="P4482">
        <f t="shared" si="61"/>
        <v>1</v>
      </c>
    </row>
    <row r="4483" spans="1:17" x14ac:dyDescent="0.25">
      <c r="A4483" s="5" t="s">
        <v>189</v>
      </c>
      <c r="B4483" s="17">
        <v>607367</v>
      </c>
      <c r="C4483" s="14">
        <v>38160</v>
      </c>
      <c r="D4483" s="70" t="s">
        <v>3445</v>
      </c>
      <c r="E4483" s="5">
        <v>1</v>
      </c>
      <c r="F4483" s="5">
        <v>1000</v>
      </c>
      <c r="G4483" s="5">
        <v>65</v>
      </c>
      <c r="H4483" s="5">
        <v>62</v>
      </c>
      <c r="I4483" s="5">
        <v>46</v>
      </c>
      <c r="J4483" s="5">
        <v>9.8819999999999997</v>
      </c>
      <c r="K4483" s="5">
        <v>124</v>
      </c>
      <c r="L4483" s="5">
        <v>21.83</v>
      </c>
      <c r="M4483" s="16">
        <v>30000</v>
      </c>
      <c r="P4483">
        <f t="shared" si="61"/>
        <v>0</v>
      </c>
    </row>
    <row r="4484" spans="1:17" x14ac:dyDescent="0.25">
      <c r="A4484" s="5" t="s">
        <v>189</v>
      </c>
      <c r="B4484" s="17">
        <v>607367</v>
      </c>
      <c r="C4484" s="14">
        <v>38160</v>
      </c>
      <c r="D4484" s="70" t="s">
        <v>3445</v>
      </c>
      <c r="E4484" s="5">
        <v>2</v>
      </c>
      <c r="F4484" s="5">
        <v>1400</v>
      </c>
      <c r="G4484" s="5">
        <v>72</v>
      </c>
      <c r="H4484" s="5">
        <v>62</v>
      </c>
      <c r="I4484" s="5">
        <v>46</v>
      </c>
      <c r="J4484" s="5">
        <v>11.618</v>
      </c>
      <c r="K4484" s="5">
        <v>124</v>
      </c>
      <c r="L4484" s="5">
        <v>22.361999999999998</v>
      </c>
      <c r="M4484" s="16">
        <v>20000</v>
      </c>
      <c r="P4484">
        <f t="shared" si="61"/>
        <v>0</v>
      </c>
    </row>
    <row r="4485" spans="1:17" x14ac:dyDescent="0.25">
      <c r="A4485" s="5" t="s">
        <v>189</v>
      </c>
      <c r="B4485" s="17">
        <v>607367</v>
      </c>
      <c r="C4485" s="14">
        <v>38161</v>
      </c>
      <c r="D4485" s="70" t="s">
        <v>3446</v>
      </c>
      <c r="E4485" s="5">
        <v>1</v>
      </c>
      <c r="F4485" s="5">
        <v>1440</v>
      </c>
      <c r="G4485" s="5">
        <v>45</v>
      </c>
      <c r="H4485" s="5">
        <v>63</v>
      </c>
      <c r="I4485" s="5">
        <v>45</v>
      </c>
      <c r="J4485" s="5">
        <v>56.994999999999997</v>
      </c>
      <c r="K4485" s="5">
        <v>124</v>
      </c>
      <c r="L4485" s="5">
        <v>5.0380000000000003</v>
      </c>
      <c r="M4485" s="16">
        <v>30000</v>
      </c>
      <c r="P4485">
        <f t="shared" si="61"/>
        <v>0</v>
      </c>
    </row>
    <row r="4486" spans="1:17" x14ac:dyDescent="0.25">
      <c r="A4486" s="5" t="s">
        <v>189</v>
      </c>
      <c r="B4486" s="17">
        <v>607367</v>
      </c>
      <c r="C4486" s="14">
        <v>38161</v>
      </c>
      <c r="D4486" s="70" t="s">
        <v>3446</v>
      </c>
      <c r="E4486" s="5">
        <v>2</v>
      </c>
      <c r="F4486" s="5">
        <v>1630</v>
      </c>
      <c r="G4486" s="5">
        <v>50</v>
      </c>
      <c r="H4486" s="5">
        <v>63</v>
      </c>
      <c r="I4486" s="5">
        <v>45</v>
      </c>
      <c r="J4486" s="5">
        <v>55.734000000000002</v>
      </c>
      <c r="K4486" s="5">
        <v>124</v>
      </c>
      <c r="L4486" s="5">
        <v>5.234</v>
      </c>
      <c r="M4486" s="16">
        <v>30000</v>
      </c>
      <c r="P4486">
        <f t="shared" si="61"/>
        <v>0</v>
      </c>
    </row>
    <row r="4487" spans="1:17" x14ac:dyDescent="0.25">
      <c r="A4487" s="5" t="s">
        <v>189</v>
      </c>
      <c r="B4487" s="17">
        <v>607367</v>
      </c>
      <c r="C4487" s="14">
        <v>38162</v>
      </c>
      <c r="D4487" s="70" t="s">
        <v>3447</v>
      </c>
      <c r="E4487" s="5">
        <v>1</v>
      </c>
      <c r="F4487" s="5">
        <v>1430</v>
      </c>
      <c r="G4487" s="5">
        <v>40</v>
      </c>
      <c r="H4487" s="5">
        <v>64</v>
      </c>
      <c r="I4487" s="5">
        <v>46</v>
      </c>
      <c r="J4487" s="5">
        <v>5.774</v>
      </c>
      <c r="K4487" s="5">
        <v>124</v>
      </c>
      <c r="L4487" s="5">
        <v>16.565999999999999</v>
      </c>
      <c r="M4487" s="16">
        <v>35000</v>
      </c>
      <c r="P4487">
        <f t="shared" si="61"/>
        <v>0</v>
      </c>
    </row>
    <row r="4488" spans="1:17" x14ac:dyDescent="0.25">
      <c r="A4488" s="5" t="s">
        <v>189</v>
      </c>
      <c r="B4488" s="17">
        <v>607367</v>
      </c>
      <c r="C4488" s="14">
        <v>38162</v>
      </c>
      <c r="D4488" s="70" t="s">
        <v>3447</v>
      </c>
      <c r="E4488" s="5">
        <v>2</v>
      </c>
      <c r="F4488" s="5">
        <v>1610</v>
      </c>
      <c r="G4488" s="5">
        <v>45</v>
      </c>
      <c r="H4488" s="5">
        <v>64</v>
      </c>
      <c r="I4488" s="5">
        <v>46</v>
      </c>
      <c r="J4488" s="5">
        <v>6.7350000000000003</v>
      </c>
      <c r="K4488" s="5">
        <v>124</v>
      </c>
      <c r="L4488" s="5">
        <v>19.516999999999999</v>
      </c>
      <c r="M4488" s="16">
        <v>45000</v>
      </c>
      <c r="P4488">
        <f t="shared" si="61"/>
        <v>0</v>
      </c>
    </row>
    <row r="4489" spans="1:17" x14ac:dyDescent="0.25">
      <c r="A4489" s="5" t="s">
        <v>189</v>
      </c>
      <c r="B4489" s="17">
        <v>607367</v>
      </c>
      <c r="C4489" s="14">
        <v>38163</v>
      </c>
      <c r="D4489" s="70" t="s">
        <v>3448</v>
      </c>
      <c r="E4489" s="5">
        <v>1</v>
      </c>
      <c r="F4489" s="5">
        <v>1700</v>
      </c>
      <c r="G4489" s="5">
        <v>65</v>
      </c>
      <c r="H4489" s="5">
        <v>64</v>
      </c>
      <c r="I4489" s="5">
        <v>45</v>
      </c>
      <c r="J4489" s="5">
        <v>54.383000000000003</v>
      </c>
      <c r="K4489" s="5">
        <v>124</v>
      </c>
      <c r="L4489" s="5">
        <v>3.1</v>
      </c>
      <c r="M4489" s="16">
        <v>80000</v>
      </c>
      <c r="P4489">
        <f t="shared" si="61"/>
        <v>0</v>
      </c>
    </row>
    <row r="4490" spans="1:17" x14ac:dyDescent="0.25">
      <c r="A4490" s="5" t="s">
        <v>189</v>
      </c>
      <c r="B4490" s="17">
        <v>607367</v>
      </c>
      <c r="C4490" s="14">
        <v>38164</v>
      </c>
      <c r="D4490" s="70" t="s">
        <v>3449</v>
      </c>
      <c r="E4490" s="5">
        <v>1</v>
      </c>
      <c r="F4490" s="5">
        <v>1400</v>
      </c>
      <c r="G4490" s="5">
        <v>60</v>
      </c>
      <c r="H4490" s="5">
        <v>60</v>
      </c>
      <c r="I4490" s="5">
        <v>46</v>
      </c>
      <c r="J4490" s="5">
        <v>8.3000000000000007</v>
      </c>
      <c r="K4490" s="5">
        <v>124</v>
      </c>
      <c r="L4490" s="5">
        <v>22.27</v>
      </c>
      <c r="M4490" s="16">
        <v>30000</v>
      </c>
      <c r="N4490" s="5">
        <v>1</v>
      </c>
      <c r="P4490">
        <f t="shared" si="61"/>
        <v>1</v>
      </c>
    </row>
    <row r="4491" spans="1:17" x14ac:dyDescent="0.25">
      <c r="A4491" s="5" t="s">
        <v>189</v>
      </c>
      <c r="B4491" s="17">
        <v>607367</v>
      </c>
      <c r="C4491" s="14">
        <v>38164</v>
      </c>
      <c r="D4491" s="70" t="s">
        <v>3449</v>
      </c>
      <c r="E4491" s="5">
        <v>2</v>
      </c>
      <c r="F4491" s="5">
        <v>1530</v>
      </c>
      <c r="G4491" s="5">
        <v>60</v>
      </c>
      <c r="H4491" s="5">
        <v>60</v>
      </c>
      <c r="I4491" s="5">
        <v>46</v>
      </c>
      <c r="J4491" s="5">
        <v>6.49</v>
      </c>
      <c r="K4491" s="5">
        <v>124</v>
      </c>
      <c r="L4491" s="5">
        <v>21.02</v>
      </c>
      <c r="M4491" s="16">
        <v>50000</v>
      </c>
      <c r="P4491">
        <f t="shared" si="61"/>
        <v>0</v>
      </c>
    </row>
    <row r="4492" spans="1:17" x14ac:dyDescent="0.25">
      <c r="A4492" s="5" t="s">
        <v>189</v>
      </c>
      <c r="B4492" s="17">
        <v>607367</v>
      </c>
      <c r="C4492" s="14">
        <v>38165</v>
      </c>
      <c r="D4492" s="70" t="s">
        <v>3450</v>
      </c>
      <c r="E4492" s="5">
        <v>1</v>
      </c>
      <c r="F4492" s="5">
        <v>1230</v>
      </c>
      <c r="G4492" s="5">
        <v>62</v>
      </c>
      <c r="H4492" s="5">
        <v>59</v>
      </c>
      <c r="I4492" s="5">
        <v>46</v>
      </c>
      <c r="J4492" s="5">
        <v>5.04</v>
      </c>
      <c r="K4492" s="5">
        <v>124</v>
      </c>
      <c r="L4492" s="5">
        <v>18.37</v>
      </c>
      <c r="M4492" s="16">
        <v>20000</v>
      </c>
      <c r="P4492">
        <f t="shared" si="61"/>
        <v>0</v>
      </c>
    </row>
    <row r="4493" spans="1:17" x14ac:dyDescent="0.25">
      <c r="A4493" s="5" t="s">
        <v>189</v>
      </c>
      <c r="B4493" s="17">
        <v>607367</v>
      </c>
      <c r="C4493" s="14">
        <v>38167</v>
      </c>
      <c r="D4493" s="70" t="s">
        <v>3451</v>
      </c>
      <c r="E4493" s="5">
        <v>1</v>
      </c>
      <c r="F4493" s="5">
        <v>1540</v>
      </c>
      <c r="G4493" s="5">
        <v>42</v>
      </c>
      <c r="H4493" s="5">
        <v>57</v>
      </c>
      <c r="I4493" s="5">
        <v>45</v>
      </c>
      <c r="J4493" s="5">
        <v>47.51</v>
      </c>
      <c r="K4493" s="5">
        <v>124</v>
      </c>
      <c r="L4493" s="5">
        <v>5.29</v>
      </c>
      <c r="M4493" s="16">
        <v>30000</v>
      </c>
      <c r="N4493" s="5">
        <v>3</v>
      </c>
      <c r="P4493">
        <f t="shared" si="61"/>
        <v>3</v>
      </c>
    </row>
    <row r="4494" spans="1:17" x14ac:dyDescent="0.25">
      <c r="A4494" s="5" t="s">
        <v>189</v>
      </c>
      <c r="B4494" s="17">
        <v>607367</v>
      </c>
      <c r="C4494" s="14">
        <v>38167</v>
      </c>
      <c r="D4494" s="70" t="s">
        <v>3451</v>
      </c>
      <c r="E4494" s="5">
        <v>2</v>
      </c>
      <c r="F4494" s="5">
        <v>1630</v>
      </c>
      <c r="G4494" s="5">
        <v>40</v>
      </c>
      <c r="H4494" s="5">
        <v>57</v>
      </c>
      <c r="I4494" s="5">
        <v>45</v>
      </c>
      <c r="J4494" s="5">
        <v>48.1</v>
      </c>
      <c r="K4494" s="5">
        <v>124</v>
      </c>
      <c r="L4494" s="5">
        <v>6.2</v>
      </c>
      <c r="M4494" s="16">
        <v>35000</v>
      </c>
      <c r="P4494">
        <f t="shared" si="61"/>
        <v>0</v>
      </c>
    </row>
    <row r="4495" spans="1:17" x14ac:dyDescent="0.25">
      <c r="A4495" s="5" t="s">
        <v>189</v>
      </c>
      <c r="B4495" s="17">
        <v>607367</v>
      </c>
      <c r="C4495" s="14">
        <v>38168</v>
      </c>
      <c r="D4495" s="70" t="s">
        <v>3452</v>
      </c>
      <c r="E4495" s="12"/>
      <c r="F4495" s="12"/>
      <c r="G4495" s="12"/>
      <c r="H4495" s="12"/>
      <c r="I4495" s="12"/>
      <c r="J4495" s="12"/>
      <c r="K4495" s="12"/>
      <c r="L4495" s="12"/>
      <c r="M4495" s="105"/>
      <c r="P4495">
        <f t="shared" si="61"/>
        <v>0</v>
      </c>
    </row>
    <row r="4496" spans="1:17" x14ac:dyDescent="0.25">
      <c r="A4496" s="5" t="s">
        <v>189</v>
      </c>
      <c r="B4496" s="17">
        <v>607367</v>
      </c>
      <c r="C4496" s="14">
        <v>38169</v>
      </c>
      <c r="D4496" s="70" t="s">
        <v>3453</v>
      </c>
      <c r="E4496" s="5">
        <v>1</v>
      </c>
      <c r="F4496" s="5">
        <v>1130</v>
      </c>
      <c r="G4496" s="5">
        <v>46</v>
      </c>
      <c r="H4496" s="5">
        <v>58</v>
      </c>
      <c r="I4496" s="5">
        <v>45</v>
      </c>
      <c r="J4496" s="5">
        <v>0.2</v>
      </c>
      <c r="K4496" s="5">
        <v>124</v>
      </c>
      <c r="L4496" s="5">
        <v>9.25</v>
      </c>
      <c r="M4496" s="16">
        <v>20000</v>
      </c>
      <c r="N4496" s="5">
        <v>1</v>
      </c>
      <c r="P4496">
        <f t="shared" si="61"/>
        <v>1</v>
      </c>
    </row>
    <row r="4497" spans="1:16" x14ac:dyDescent="0.25">
      <c r="A4497" s="5" t="s">
        <v>189</v>
      </c>
      <c r="B4497" s="17">
        <v>607367</v>
      </c>
      <c r="C4497" s="14">
        <v>38169</v>
      </c>
      <c r="D4497" s="70" t="s">
        <v>3453</v>
      </c>
      <c r="E4497" s="5">
        <v>2</v>
      </c>
      <c r="F4497" s="5">
        <v>1530</v>
      </c>
      <c r="G4497" s="5">
        <v>38</v>
      </c>
      <c r="H4497" s="5">
        <v>56</v>
      </c>
      <c r="I4497" s="5">
        <v>46</v>
      </c>
      <c r="J4497" s="5">
        <v>3.0129999999999999</v>
      </c>
      <c r="K4497" s="5">
        <v>124</v>
      </c>
      <c r="L4497" s="5">
        <v>6.1929999999999996</v>
      </c>
      <c r="M4497" s="16">
        <v>30000</v>
      </c>
      <c r="N4497" s="5">
        <v>2</v>
      </c>
      <c r="P4497">
        <f t="shared" si="61"/>
        <v>2</v>
      </c>
    </row>
    <row r="4498" spans="1:16" x14ac:dyDescent="0.25">
      <c r="A4498" s="5" t="s">
        <v>189</v>
      </c>
      <c r="B4498" s="17">
        <v>607367</v>
      </c>
      <c r="C4498" s="14">
        <v>38169</v>
      </c>
      <c r="D4498" s="70" t="s">
        <v>3453</v>
      </c>
      <c r="E4498" s="5">
        <v>3</v>
      </c>
      <c r="F4498" s="5">
        <v>1720</v>
      </c>
      <c r="G4498" s="5">
        <v>41</v>
      </c>
      <c r="H4498" s="5">
        <v>56</v>
      </c>
      <c r="I4498" s="5">
        <v>46</v>
      </c>
      <c r="J4498" s="5">
        <v>2.472</v>
      </c>
      <c r="K4498" s="5">
        <v>124</v>
      </c>
      <c r="L4498" s="5">
        <v>7.4</v>
      </c>
      <c r="M4498" s="16">
        <v>20000</v>
      </c>
      <c r="P4498">
        <f t="shared" si="61"/>
        <v>0</v>
      </c>
    </row>
    <row r="4499" spans="1:16" x14ac:dyDescent="0.25">
      <c r="A4499" s="5" t="s">
        <v>189</v>
      </c>
      <c r="B4499" s="17">
        <v>607367</v>
      </c>
      <c r="C4499" s="14">
        <v>38169</v>
      </c>
      <c r="D4499" s="70" t="s">
        <v>3453</v>
      </c>
      <c r="E4499" s="5">
        <v>4</v>
      </c>
      <c r="F4499" s="5">
        <v>1900</v>
      </c>
      <c r="G4499" s="5">
        <v>46</v>
      </c>
      <c r="H4499" s="5">
        <v>56</v>
      </c>
      <c r="I4499" s="5">
        <v>46</v>
      </c>
      <c r="J4499" s="5">
        <v>3.0630000000000002</v>
      </c>
      <c r="K4499" s="5">
        <v>124</v>
      </c>
      <c r="L4499" s="5">
        <v>9.0850000000000009</v>
      </c>
      <c r="M4499" s="16">
        <v>30000</v>
      </c>
      <c r="P4499">
        <f t="shared" si="61"/>
        <v>0</v>
      </c>
    </row>
    <row r="4500" spans="1:16" x14ac:dyDescent="0.25">
      <c r="A4500" s="5" t="s">
        <v>189</v>
      </c>
      <c r="B4500" s="17">
        <v>607367</v>
      </c>
      <c r="C4500" s="14">
        <v>38170</v>
      </c>
      <c r="D4500" s="70" t="s">
        <v>3454</v>
      </c>
      <c r="E4500" s="5">
        <v>1</v>
      </c>
      <c r="F4500" s="5">
        <v>1230</v>
      </c>
      <c r="G4500" s="5">
        <v>13</v>
      </c>
      <c r="H4500" s="5">
        <v>57</v>
      </c>
      <c r="I4500" s="5">
        <v>46</v>
      </c>
      <c r="J4500" s="5">
        <v>4.0949999999999998</v>
      </c>
      <c r="K4500" s="5">
        <v>123</v>
      </c>
      <c r="L4500" s="5">
        <v>59.46</v>
      </c>
      <c r="M4500" s="16">
        <v>80000</v>
      </c>
      <c r="P4500">
        <f t="shared" si="61"/>
        <v>0</v>
      </c>
    </row>
    <row r="4501" spans="1:16" x14ac:dyDescent="0.25">
      <c r="A4501" s="5" t="s">
        <v>189</v>
      </c>
      <c r="B4501" s="17">
        <v>607367</v>
      </c>
      <c r="C4501" s="14">
        <v>38171</v>
      </c>
      <c r="D4501" s="70" t="s">
        <v>3455</v>
      </c>
      <c r="E4501" s="5">
        <v>1</v>
      </c>
      <c r="F4501" s="5">
        <v>1400</v>
      </c>
      <c r="G4501" s="5">
        <v>62</v>
      </c>
      <c r="H4501" s="5">
        <v>60</v>
      </c>
      <c r="I4501" s="5">
        <v>45</v>
      </c>
      <c r="J4501" s="5">
        <v>2.0699999999999998</v>
      </c>
      <c r="K4501" s="5">
        <v>124</v>
      </c>
      <c r="L4501" s="5">
        <v>12.32</v>
      </c>
      <c r="M4501" s="16">
        <v>30000</v>
      </c>
      <c r="P4501">
        <f t="shared" si="61"/>
        <v>0</v>
      </c>
    </row>
    <row r="4502" spans="1:16" x14ac:dyDescent="0.25">
      <c r="A4502" s="5" t="s">
        <v>189</v>
      </c>
      <c r="B4502" s="17">
        <v>607367</v>
      </c>
      <c r="C4502" s="14">
        <v>38171</v>
      </c>
      <c r="D4502" s="70" t="s">
        <v>3455</v>
      </c>
      <c r="E4502" s="5">
        <v>2</v>
      </c>
      <c r="F4502" s="5">
        <v>1530</v>
      </c>
      <c r="G4502" s="5">
        <v>46</v>
      </c>
      <c r="H4502" s="5">
        <v>60</v>
      </c>
      <c r="I4502" s="5">
        <v>45</v>
      </c>
      <c r="J4502" s="5">
        <v>47.52</v>
      </c>
      <c r="K4502" s="5">
        <v>124</v>
      </c>
      <c r="L4502" s="5">
        <v>6.06</v>
      </c>
      <c r="M4502" s="16">
        <v>40000</v>
      </c>
      <c r="P4502">
        <f t="shared" si="61"/>
        <v>0</v>
      </c>
    </row>
    <row r="4503" spans="1:16" x14ac:dyDescent="0.25">
      <c r="A4503" s="5" t="s">
        <v>189</v>
      </c>
      <c r="B4503" s="17">
        <v>607367</v>
      </c>
      <c r="C4503" s="14">
        <v>38173</v>
      </c>
      <c r="D4503" s="70" t="s">
        <v>3456</v>
      </c>
      <c r="E4503" s="5">
        <v>1</v>
      </c>
      <c r="F4503" s="5">
        <v>1200</v>
      </c>
      <c r="G4503" s="5">
        <v>29</v>
      </c>
      <c r="H4503" s="5">
        <v>56</v>
      </c>
      <c r="I4503" s="5">
        <v>46</v>
      </c>
      <c r="J4503" s="5">
        <v>0.14000000000000001</v>
      </c>
      <c r="K4503" s="5">
        <v>124</v>
      </c>
      <c r="L4503" s="5">
        <v>3.38</v>
      </c>
      <c r="M4503" s="16">
        <v>35000</v>
      </c>
      <c r="N4503" s="5">
        <v>1</v>
      </c>
      <c r="O4503" s="5">
        <v>1</v>
      </c>
      <c r="P4503">
        <f t="shared" si="61"/>
        <v>2</v>
      </c>
    </row>
    <row r="4504" spans="1:16" x14ac:dyDescent="0.25">
      <c r="A4504" s="5" t="s">
        <v>189</v>
      </c>
      <c r="B4504" s="17">
        <v>607367</v>
      </c>
      <c r="C4504" s="14">
        <v>38173</v>
      </c>
      <c r="D4504" s="70" t="s">
        <v>3456</v>
      </c>
      <c r="E4504" s="5">
        <v>2</v>
      </c>
      <c r="F4504" s="5">
        <v>1300</v>
      </c>
      <c r="G4504" s="5">
        <v>30</v>
      </c>
      <c r="H4504" s="5">
        <v>56</v>
      </c>
      <c r="I4504" s="5">
        <v>46</v>
      </c>
      <c r="J4504" s="5">
        <v>1.02</v>
      </c>
      <c r="K4504" s="5">
        <v>124</v>
      </c>
      <c r="L4504" s="5">
        <v>3.1</v>
      </c>
      <c r="M4504" s="16">
        <v>45000</v>
      </c>
      <c r="P4504">
        <f t="shared" si="61"/>
        <v>0</v>
      </c>
    </row>
    <row r="4505" spans="1:16" x14ac:dyDescent="0.25">
      <c r="A4505" s="5" t="s">
        <v>189</v>
      </c>
      <c r="B4505" s="17">
        <v>607367</v>
      </c>
      <c r="C4505" s="14">
        <v>38174</v>
      </c>
      <c r="D4505" s="70" t="s">
        <v>3457</v>
      </c>
      <c r="E4505" s="5">
        <v>1</v>
      </c>
      <c r="F4505" s="5">
        <v>1230</v>
      </c>
      <c r="G4505" s="5">
        <v>24</v>
      </c>
      <c r="H4505" s="5">
        <v>60</v>
      </c>
      <c r="I4505" s="5">
        <v>45</v>
      </c>
      <c r="J4505" s="5">
        <v>59.3</v>
      </c>
      <c r="K4505" s="5">
        <v>124</v>
      </c>
      <c r="L4505" s="5">
        <v>2.16</v>
      </c>
      <c r="M4505" s="16">
        <v>25000</v>
      </c>
      <c r="N4505" s="5">
        <v>2</v>
      </c>
      <c r="P4505">
        <f t="shared" si="61"/>
        <v>2</v>
      </c>
    </row>
    <row r="4506" spans="1:16" x14ac:dyDescent="0.25">
      <c r="A4506" s="5" t="s">
        <v>189</v>
      </c>
      <c r="B4506" s="17">
        <v>607367</v>
      </c>
      <c r="C4506" s="14">
        <v>38175</v>
      </c>
      <c r="D4506" s="70" t="s">
        <v>3458</v>
      </c>
      <c r="E4506" s="5">
        <v>1</v>
      </c>
      <c r="F4506" s="5">
        <v>1530</v>
      </c>
      <c r="G4506" s="5">
        <v>41</v>
      </c>
      <c r="H4506" s="5">
        <v>59</v>
      </c>
      <c r="I4506" s="5">
        <v>45</v>
      </c>
      <c r="J4506" s="5">
        <v>51.39</v>
      </c>
      <c r="K4506" s="5">
        <v>124</v>
      </c>
      <c r="L4506" s="5">
        <v>4.59</v>
      </c>
      <c r="M4506" s="16">
        <v>25000</v>
      </c>
      <c r="P4506">
        <f t="shared" si="61"/>
        <v>0</v>
      </c>
    </row>
    <row r="4507" spans="1:16" x14ac:dyDescent="0.25">
      <c r="A4507" s="5" t="s">
        <v>189</v>
      </c>
      <c r="B4507" s="17">
        <v>607367</v>
      </c>
      <c r="C4507" s="14">
        <v>38176</v>
      </c>
      <c r="D4507" s="70" t="s">
        <v>3459</v>
      </c>
      <c r="E4507" s="5">
        <v>1</v>
      </c>
      <c r="F4507" s="5">
        <v>1200</v>
      </c>
      <c r="G4507" s="5">
        <v>26</v>
      </c>
      <c r="H4507" s="5">
        <v>60</v>
      </c>
      <c r="I4507" s="5">
        <v>45</v>
      </c>
      <c r="J4507" s="5">
        <v>44.32</v>
      </c>
      <c r="K4507" s="5">
        <v>124</v>
      </c>
      <c r="L4507" s="5">
        <v>16.28</v>
      </c>
      <c r="M4507" s="16">
        <v>20000</v>
      </c>
      <c r="P4507">
        <f t="shared" si="61"/>
        <v>0</v>
      </c>
    </row>
    <row r="4508" spans="1:16" x14ac:dyDescent="0.25">
      <c r="A4508" s="5" t="s">
        <v>189</v>
      </c>
      <c r="B4508" s="17">
        <v>607367</v>
      </c>
      <c r="C4508" s="14">
        <v>38176</v>
      </c>
      <c r="D4508" s="70" t="s">
        <v>3459</v>
      </c>
      <c r="E4508" s="5">
        <v>2</v>
      </c>
      <c r="F4508" s="5">
        <v>1400</v>
      </c>
      <c r="G4508" s="5">
        <v>22</v>
      </c>
      <c r="H4508" s="5">
        <v>56</v>
      </c>
      <c r="I4508" s="5">
        <v>46</v>
      </c>
      <c r="J4508" s="5">
        <v>48.08</v>
      </c>
      <c r="K4508" s="5">
        <v>124</v>
      </c>
      <c r="L4508" s="5">
        <v>14.03</v>
      </c>
      <c r="M4508" s="16">
        <v>60000</v>
      </c>
      <c r="N4508" s="5">
        <v>1</v>
      </c>
      <c r="P4508">
        <f t="shared" si="61"/>
        <v>1</v>
      </c>
    </row>
    <row r="4509" spans="1:16" x14ac:dyDescent="0.25">
      <c r="A4509" s="5" t="s">
        <v>189</v>
      </c>
      <c r="B4509" s="17">
        <v>607367</v>
      </c>
      <c r="C4509" s="14">
        <v>38176</v>
      </c>
      <c r="D4509" s="70" t="s">
        <v>3459</v>
      </c>
      <c r="E4509" s="5">
        <v>3</v>
      </c>
      <c r="F4509" s="5">
        <v>1130</v>
      </c>
      <c r="G4509" s="5">
        <v>17</v>
      </c>
      <c r="H4509" s="5">
        <v>60</v>
      </c>
      <c r="I4509" s="5">
        <v>46</v>
      </c>
      <c r="J4509" s="5">
        <v>31.44</v>
      </c>
      <c r="K4509" s="5">
        <v>124</v>
      </c>
      <c r="L4509" s="5">
        <v>10.1</v>
      </c>
      <c r="M4509" s="16">
        <v>15000</v>
      </c>
      <c r="P4509">
        <f t="shared" si="61"/>
        <v>0</v>
      </c>
    </row>
    <row r="4510" spans="1:16" x14ac:dyDescent="0.25">
      <c r="A4510" s="5" t="s">
        <v>189</v>
      </c>
      <c r="B4510" s="17">
        <v>607367</v>
      </c>
      <c r="C4510" s="14">
        <v>38176</v>
      </c>
      <c r="D4510" s="70" t="s">
        <v>3459</v>
      </c>
      <c r="E4510" s="5">
        <v>4</v>
      </c>
      <c r="F4510" s="5">
        <v>1330</v>
      </c>
      <c r="G4510" s="5">
        <v>19</v>
      </c>
      <c r="H4510" s="5">
        <v>60</v>
      </c>
      <c r="I4510" s="5">
        <v>46</v>
      </c>
      <c r="J4510" s="5">
        <v>30.04</v>
      </c>
      <c r="K4510" s="5">
        <v>124</v>
      </c>
      <c r="L4510" s="5">
        <v>11.48</v>
      </c>
      <c r="M4510" s="16">
        <v>45000</v>
      </c>
      <c r="P4510">
        <f t="shared" si="61"/>
        <v>0</v>
      </c>
    </row>
    <row r="4511" spans="1:16" x14ac:dyDescent="0.25">
      <c r="A4511" s="5" t="s">
        <v>189</v>
      </c>
      <c r="B4511" s="17">
        <v>607367</v>
      </c>
      <c r="C4511" s="14">
        <v>38177</v>
      </c>
      <c r="D4511" s="70" t="s">
        <v>3460</v>
      </c>
      <c r="E4511" s="12"/>
      <c r="F4511" s="12"/>
      <c r="G4511" s="12"/>
      <c r="H4511" s="12"/>
      <c r="I4511" s="12"/>
      <c r="J4511" s="12"/>
      <c r="K4511" s="12"/>
      <c r="L4511" s="12"/>
      <c r="M4511" s="105"/>
      <c r="P4511">
        <f t="shared" si="61"/>
        <v>0</v>
      </c>
    </row>
    <row r="4512" spans="1:16" x14ac:dyDescent="0.25">
      <c r="A4512" s="5" t="s">
        <v>189</v>
      </c>
      <c r="B4512" s="17">
        <v>607367</v>
      </c>
      <c r="C4512" s="14">
        <v>38178</v>
      </c>
      <c r="D4512" s="70" t="s">
        <v>3461</v>
      </c>
      <c r="E4512" s="5">
        <v>1</v>
      </c>
      <c r="G4512" s="5">
        <v>21</v>
      </c>
      <c r="I4512" s="5">
        <v>46</v>
      </c>
      <c r="J4512" s="5">
        <v>28.984000000000002</v>
      </c>
      <c r="K4512" s="5">
        <v>124</v>
      </c>
      <c r="L4512" s="5">
        <v>12.041</v>
      </c>
      <c r="M4512" s="16">
        <v>10000</v>
      </c>
      <c r="P4512">
        <f t="shared" si="61"/>
        <v>0</v>
      </c>
    </row>
    <row r="4513" spans="1:16" x14ac:dyDescent="0.25">
      <c r="A4513" s="5" t="s">
        <v>189</v>
      </c>
      <c r="B4513" s="17">
        <v>607367</v>
      </c>
      <c r="C4513" s="14">
        <v>38178</v>
      </c>
      <c r="D4513" s="70" t="s">
        <v>3461</v>
      </c>
      <c r="E4513" s="5">
        <v>2</v>
      </c>
      <c r="F4513" s="5">
        <v>1600</v>
      </c>
      <c r="G4513" s="5">
        <v>26</v>
      </c>
      <c r="I4513" s="5">
        <v>46</v>
      </c>
      <c r="J4513" s="5">
        <v>24.614000000000001</v>
      </c>
      <c r="K4513" s="5">
        <v>124</v>
      </c>
      <c r="L4513" s="5">
        <v>17.550999999999998</v>
      </c>
      <c r="M4513" s="16">
        <v>40000</v>
      </c>
      <c r="P4513">
        <f t="shared" si="61"/>
        <v>0</v>
      </c>
    </row>
    <row r="4514" spans="1:16" x14ac:dyDescent="0.25">
      <c r="A4514" s="5" t="s">
        <v>189</v>
      </c>
      <c r="B4514" s="17">
        <v>607367</v>
      </c>
      <c r="C4514" s="14">
        <v>38178</v>
      </c>
      <c r="D4514" s="70" t="s">
        <v>3461</v>
      </c>
      <c r="E4514" s="5">
        <v>3</v>
      </c>
      <c r="F4514" s="5">
        <v>1730</v>
      </c>
      <c r="I4514" s="5">
        <v>46</v>
      </c>
      <c r="J4514" s="5">
        <v>24</v>
      </c>
      <c r="K4514" s="5">
        <v>124</v>
      </c>
      <c r="L4514" s="5">
        <v>16</v>
      </c>
      <c r="M4514" s="16">
        <v>20000</v>
      </c>
      <c r="P4514">
        <f t="shared" si="61"/>
        <v>0</v>
      </c>
    </row>
    <row r="4515" spans="1:16" x14ac:dyDescent="0.25">
      <c r="A4515" s="5" t="s">
        <v>189</v>
      </c>
      <c r="B4515" s="17">
        <v>607367</v>
      </c>
      <c r="C4515" s="14">
        <v>38179</v>
      </c>
      <c r="D4515" s="70" t="s">
        <v>3462</v>
      </c>
      <c r="E4515" s="5">
        <v>1</v>
      </c>
      <c r="F4515" s="5">
        <v>1040</v>
      </c>
      <c r="G4515" s="5">
        <v>19</v>
      </c>
      <c r="H4515" s="5">
        <v>62</v>
      </c>
      <c r="I4515" s="5">
        <v>46</v>
      </c>
      <c r="J4515" s="5">
        <v>36.85</v>
      </c>
      <c r="K4515" s="5">
        <v>124</v>
      </c>
      <c r="L4515" s="5">
        <v>10.61</v>
      </c>
      <c r="M4515" s="16">
        <v>60000</v>
      </c>
      <c r="P4515">
        <f t="shared" si="61"/>
        <v>0</v>
      </c>
    </row>
    <row r="4516" spans="1:16" x14ac:dyDescent="0.25">
      <c r="A4516" s="5" t="s">
        <v>189</v>
      </c>
      <c r="B4516" s="17">
        <v>607367</v>
      </c>
      <c r="C4516" s="14">
        <v>38180</v>
      </c>
      <c r="D4516" s="70" t="s">
        <v>3463</v>
      </c>
      <c r="E4516" s="5">
        <v>1</v>
      </c>
      <c r="F4516" s="5">
        <v>1200</v>
      </c>
      <c r="G4516" s="5">
        <v>39</v>
      </c>
      <c r="H4516" s="5">
        <v>60</v>
      </c>
      <c r="I4516" s="5">
        <v>46</v>
      </c>
      <c r="J4516" s="5">
        <v>7.45</v>
      </c>
      <c r="K4516" s="5">
        <v>124</v>
      </c>
      <c r="L4516" s="5">
        <v>9</v>
      </c>
      <c r="M4516" s="16">
        <v>65000</v>
      </c>
      <c r="P4516">
        <f t="shared" si="61"/>
        <v>0</v>
      </c>
    </row>
    <row r="4517" spans="1:16" x14ac:dyDescent="0.25">
      <c r="A4517" s="5" t="s">
        <v>189</v>
      </c>
      <c r="B4517" s="17">
        <v>607367</v>
      </c>
      <c r="C4517" s="14">
        <v>38181</v>
      </c>
      <c r="D4517" s="70" t="s">
        <v>3464</v>
      </c>
      <c r="E4517" s="5">
        <v>1</v>
      </c>
      <c r="F4517" s="5">
        <v>1300</v>
      </c>
      <c r="G4517" s="5">
        <v>44</v>
      </c>
      <c r="H4517" s="5">
        <v>60</v>
      </c>
      <c r="I4517" s="5">
        <v>45</v>
      </c>
      <c r="J4517" s="5">
        <v>58.78</v>
      </c>
      <c r="K4517" s="5">
        <v>124</v>
      </c>
      <c r="L4517" s="5">
        <v>7.09</v>
      </c>
      <c r="M4517" s="16">
        <v>25000</v>
      </c>
      <c r="P4517">
        <f t="shared" si="61"/>
        <v>0</v>
      </c>
    </row>
    <row r="4518" spans="1:16" x14ac:dyDescent="0.25">
      <c r="A4518" s="5" t="s">
        <v>189</v>
      </c>
      <c r="B4518" s="17">
        <v>607367</v>
      </c>
      <c r="C4518" s="14">
        <v>38181</v>
      </c>
      <c r="D4518" s="70" t="s">
        <v>3464</v>
      </c>
      <c r="E4518" s="5">
        <v>2</v>
      </c>
      <c r="F4518" s="5">
        <v>1430</v>
      </c>
      <c r="G4518" s="5">
        <v>44</v>
      </c>
      <c r="H4518" s="5">
        <v>60</v>
      </c>
      <c r="I4518" s="5">
        <v>45</v>
      </c>
      <c r="J4518" s="5">
        <v>58.78</v>
      </c>
      <c r="K4518" s="5">
        <v>124</v>
      </c>
      <c r="L4518" s="5">
        <v>7.09</v>
      </c>
      <c r="M4518" s="16">
        <v>0</v>
      </c>
      <c r="P4518">
        <f t="shared" si="61"/>
        <v>0</v>
      </c>
    </row>
    <row r="4519" spans="1:16" x14ac:dyDescent="0.25">
      <c r="A4519" s="5" t="s">
        <v>189</v>
      </c>
      <c r="B4519" s="17">
        <v>607367</v>
      </c>
      <c r="C4519" s="14">
        <v>38182</v>
      </c>
      <c r="D4519" s="70" t="s">
        <v>3465</v>
      </c>
      <c r="E4519" s="5">
        <v>1</v>
      </c>
      <c r="F4519" s="5">
        <v>1330</v>
      </c>
      <c r="G4519" s="5">
        <v>55</v>
      </c>
      <c r="H4519" s="5">
        <v>61</v>
      </c>
      <c r="I4519" s="5">
        <v>46</v>
      </c>
      <c r="J4519" s="5">
        <v>56.08</v>
      </c>
      <c r="K4519" s="5">
        <v>124</v>
      </c>
      <c r="L4519" s="5">
        <v>13.53</v>
      </c>
      <c r="M4519" s="16">
        <v>30000</v>
      </c>
      <c r="P4519">
        <f t="shared" si="61"/>
        <v>0</v>
      </c>
    </row>
    <row r="4520" spans="1:16" x14ac:dyDescent="0.25">
      <c r="A4520" s="5" t="s">
        <v>189</v>
      </c>
      <c r="B4520" s="17">
        <v>607367</v>
      </c>
      <c r="C4520" s="14">
        <v>38182</v>
      </c>
      <c r="D4520" s="70" t="s">
        <v>3465</v>
      </c>
      <c r="E4520" s="5">
        <v>2</v>
      </c>
      <c r="F4520" s="5">
        <v>1445</v>
      </c>
      <c r="G4520" s="5">
        <v>47</v>
      </c>
      <c r="H4520" s="5">
        <v>62</v>
      </c>
      <c r="I4520" s="5">
        <v>46</v>
      </c>
      <c r="J4520" s="5">
        <v>54.17</v>
      </c>
      <c r="K4520" s="5">
        <v>124</v>
      </c>
      <c r="L4520" s="5">
        <v>12.71</v>
      </c>
      <c r="M4520" s="16">
        <v>50000</v>
      </c>
      <c r="N4520" s="5">
        <v>1</v>
      </c>
      <c r="O4520" s="5">
        <v>1</v>
      </c>
      <c r="P4520">
        <f t="shared" si="61"/>
        <v>2</v>
      </c>
    </row>
    <row r="4521" spans="1:16" x14ac:dyDescent="0.25">
      <c r="A4521" s="5" t="s">
        <v>189</v>
      </c>
      <c r="B4521" s="17">
        <v>607367</v>
      </c>
      <c r="C4521" s="14">
        <v>38183</v>
      </c>
      <c r="D4521" s="70" t="s">
        <v>3466</v>
      </c>
      <c r="E4521" s="5">
        <v>1</v>
      </c>
      <c r="F4521" s="5">
        <v>1100</v>
      </c>
      <c r="G4521" s="5">
        <v>48</v>
      </c>
      <c r="H4521" s="5">
        <v>62</v>
      </c>
      <c r="I4521" s="5">
        <v>45</v>
      </c>
      <c r="J4521" s="5">
        <v>54.43</v>
      </c>
      <c r="K4521" s="5">
        <v>124</v>
      </c>
      <c r="L4521" s="5">
        <v>9.85</v>
      </c>
      <c r="M4521" s="16">
        <v>50000</v>
      </c>
      <c r="N4521" s="5">
        <v>2</v>
      </c>
      <c r="O4521" s="5">
        <v>1</v>
      </c>
      <c r="P4521">
        <f t="shared" si="61"/>
        <v>3</v>
      </c>
    </row>
    <row r="4522" spans="1:16" x14ac:dyDescent="0.25">
      <c r="A4522" s="5" t="s">
        <v>189</v>
      </c>
      <c r="B4522" s="17">
        <v>607367</v>
      </c>
      <c r="C4522" s="14">
        <v>38183</v>
      </c>
      <c r="D4522" s="70" t="s">
        <v>3466</v>
      </c>
      <c r="E4522" s="5">
        <v>2</v>
      </c>
      <c r="F4522" s="5">
        <v>1500</v>
      </c>
      <c r="G4522" s="5">
        <v>39</v>
      </c>
      <c r="H4522" s="5">
        <v>63</v>
      </c>
      <c r="I4522" s="5">
        <v>45</v>
      </c>
      <c r="J4522" s="5">
        <v>48.68</v>
      </c>
      <c r="K4522" s="5">
        <v>124</v>
      </c>
      <c r="L4522" s="5">
        <v>3.83</v>
      </c>
      <c r="M4522" s="16">
        <v>10000</v>
      </c>
      <c r="P4522">
        <f t="shared" si="61"/>
        <v>0</v>
      </c>
    </row>
    <row r="4523" spans="1:16" x14ac:dyDescent="0.25">
      <c r="A4523" s="5" t="s">
        <v>189</v>
      </c>
      <c r="B4523" s="17">
        <v>607367</v>
      </c>
      <c r="C4523" s="14">
        <v>38184</v>
      </c>
      <c r="D4523" s="70" t="s">
        <v>3467</v>
      </c>
      <c r="E4523" s="5">
        <v>1</v>
      </c>
      <c r="F4523" s="5">
        <v>1600</v>
      </c>
      <c r="G4523" s="5">
        <v>50</v>
      </c>
      <c r="H4523" s="5">
        <v>63</v>
      </c>
      <c r="I4523" s="5">
        <v>45</v>
      </c>
      <c r="J4523" s="5">
        <v>53.67</v>
      </c>
      <c r="K4523" s="5">
        <v>124</v>
      </c>
      <c r="L4523" s="5">
        <v>9.73</v>
      </c>
      <c r="M4523" s="16">
        <v>30000</v>
      </c>
      <c r="N4523" s="5">
        <v>1</v>
      </c>
      <c r="P4523">
        <f t="shared" si="61"/>
        <v>1</v>
      </c>
    </row>
    <row r="4524" spans="1:16" x14ac:dyDescent="0.25">
      <c r="A4524" s="5" t="s">
        <v>189</v>
      </c>
      <c r="B4524" s="17">
        <v>607367</v>
      </c>
      <c r="C4524" s="14">
        <v>38184</v>
      </c>
      <c r="D4524" s="70" t="s">
        <v>3467</v>
      </c>
      <c r="E4524" s="5">
        <v>2</v>
      </c>
      <c r="F4524" s="5">
        <v>1750</v>
      </c>
      <c r="G4524" s="5">
        <v>55</v>
      </c>
      <c r="H4524" s="5">
        <v>66</v>
      </c>
      <c r="I4524" s="5">
        <v>45</v>
      </c>
      <c r="J4524" s="5">
        <v>54.32</v>
      </c>
      <c r="K4524" s="5">
        <v>124</v>
      </c>
      <c r="L4524" s="5">
        <v>13.83</v>
      </c>
      <c r="M4524" s="16">
        <v>40000</v>
      </c>
      <c r="P4524">
        <f t="shared" si="61"/>
        <v>0</v>
      </c>
    </row>
    <row r="4525" spans="1:16" x14ac:dyDescent="0.25">
      <c r="A4525" s="5" t="s">
        <v>189</v>
      </c>
      <c r="B4525" s="17">
        <v>607367</v>
      </c>
      <c r="C4525" s="14">
        <v>38185</v>
      </c>
      <c r="D4525" s="70" t="s">
        <v>3468</v>
      </c>
      <c r="E4525" s="5">
        <v>1</v>
      </c>
      <c r="F4525" s="5">
        <v>1100</v>
      </c>
      <c r="G4525" s="5">
        <v>14</v>
      </c>
      <c r="H4525" s="5">
        <v>58</v>
      </c>
      <c r="I4525" s="5">
        <v>45</v>
      </c>
      <c r="J4525" s="5">
        <v>51.91</v>
      </c>
      <c r="K4525" s="5">
        <v>123</v>
      </c>
      <c r="L4525" s="5">
        <v>59.46</v>
      </c>
      <c r="M4525" s="16">
        <v>70000</v>
      </c>
      <c r="O4525" s="5">
        <v>1</v>
      </c>
      <c r="P4525">
        <f t="shared" si="61"/>
        <v>1</v>
      </c>
    </row>
    <row r="4526" spans="1:16" x14ac:dyDescent="0.25">
      <c r="A4526" s="5" t="s">
        <v>189</v>
      </c>
      <c r="B4526" s="17">
        <v>607367</v>
      </c>
      <c r="C4526" s="14">
        <v>38186</v>
      </c>
      <c r="D4526" s="70" t="s">
        <v>3469</v>
      </c>
      <c r="E4526" s="5">
        <v>1</v>
      </c>
      <c r="F4526" s="5">
        <v>930</v>
      </c>
      <c r="G4526" s="5">
        <v>28</v>
      </c>
      <c r="H4526" s="5">
        <v>62</v>
      </c>
      <c r="I4526" s="5">
        <v>45</v>
      </c>
      <c r="J4526" s="5">
        <v>47.77</v>
      </c>
      <c r="K4526" s="5">
        <v>124</v>
      </c>
      <c r="L4526" s="5">
        <v>1.27</v>
      </c>
      <c r="M4526" s="16">
        <v>30000</v>
      </c>
      <c r="N4526" s="5">
        <v>5</v>
      </c>
      <c r="P4526">
        <f t="shared" si="61"/>
        <v>5</v>
      </c>
    </row>
    <row r="4527" spans="1:16" x14ac:dyDescent="0.25">
      <c r="A4527" s="5" t="s">
        <v>189</v>
      </c>
      <c r="B4527" s="17">
        <v>607367</v>
      </c>
      <c r="C4527" s="14">
        <v>38186</v>
      </c>
      <c r="D4527" s="70" t="s">
        <v>3469</v>
      </c>
      <c r="E4527" s="5">
        <v>2</v>
      </c>
      <c r="F4527" s="5">
        <v>1045</v>
      </c>
      <c r="G4527" s="5">
        <v>35</v>
      </c>
      <c r="H4527" s="5">
        <v>64</v>
      </c>
      <c r="I4527" s="5">
        <v>45</v>
      </c>
      <c r="J4527" s="5">
        <v>45.96</v>
      </c>
      <c r="K4527" s="5">
        <v>124</v>
      </c>
      <c r="L4527" s="5">
        <v>1.6</v>
      </c>
      <c r="M4527" s="16">
        <v>55000</v>
      </c>
      <c r="N4527" s="5">
        <v>1</v>
      </c>
      <c r="P4527">
        <f t="shared" si="61"/>
        <v>1</v>
      </c>
    </row>
    <row r="4528" spans="1:16" x14ac:dyDescent="0.25">
      <c r="A4528" s="5" t="s">
        <v>189</v>
      </c>
      <c r="B4528" s="17">
        <v>607367</v>
      </c>
      <c r="C4528" s="14">
        <v>38188</v>
      </c>
      <c r="D4528" s="70" t="s">
        <v>3470</v>
      </c>
      <c r="E4528" s="5">
        <v>1</v>
      </c>
      <c r="F4528" s="5">
        <v>830</v>
      </c>
      <c r="G4528" s="5">
        <v>29</v>
      </c>
      <c r="H4528" s="5">
        <v>65</v>
      </c>
      <c r="I4528" s="5">
        <v>45</v>
      </c>
      <c r="J4528" s="5">
        <v>47.84</v>
      </c>
      <c r="K4528" s="5">
        <v>124</v>
      </c>
      <c r="L4528" s="5">
        <v>2.0699999999999998</v>
      </c>
      <c r="M4528" s="16">
        <v>70000</v>
      </c>
      <c r="N4528" s="5">
        <v>1</v>
      </c>
      <c r="O4528" s="5">
        <v>1</v>
      </c>
      <c r="P4528">
        <f t="shared" si="61"/>
        <v>2</v>
      </c>
    </row>
    <row r="4529" spans="1:16" x14ac:dyDescent="0.25">
      <c r="A4529" s="5" t="s">
        <v>189</v>
      </c>
      <c r="B4529" s="17">
        <v>607367</v>
      </c>
      <c r="C4529" s="14">
        <v>38192</v>
      </c>
      <c r="D4529" s="70" t="s">
        <v>3471</v>
      </c>
      <c r="E4529" s="12"/>
      <c r="F4529" s="12"/>
      <c r="G4529" s="12"/>
      <c r="H4529" s="12"/>
      <c r="I4529" s="12"/>
      <c r="J4529" s="12"/>
      <c r="K4529" s="12"/>
      <c r="L4529" s="12"/>
      <c r="M4529" s="105"/>
      <c r="P4529">
        <f t="shared" si="61"/>
        <v>0</v>
      </c>
    </row>
    <row r="4530" spans="1:16" x14ac:dyDescent="0.25">
      <c r="A4530" s="5" t="s">
        <v>189</v>
      </c>
      <c r="B4530" s="17">
        <v>607367</v>
      </c>
      <c r="C4530" s="14">
        <v>38193</v>
      </c>
      <c r="D4530" s="70" t="s">
        <v>3472</v>
      </c>
      <c r="E4530" s="5">
        <v>1</v>
      </c>
      <c r="F4530" s="5">
        <v>1030</v>
      </c>
      <c r="G4530" s="5">
        <v>34</v>
      </c>
      <c r="H4530" s="5">
        <v>56</v>
      </c>
      <c r="I4530" s="5">
        <v>45</v>
      </c>
      <c r="J4530" s="5">
        <v>58.1</v>
      </c>
      <c r="K4530" s="5">
        <v>124</v>
      </c>
      <c r="L4530" s="5">
        <v>3.4</v>
      </c>
      <c r="M4530" s="16">
        <v>30000</v>
      </c>
      <c r="N4530" s="5">
        <v>3</v>
      </c>
      <c r="P4530">
        <f t="shared" si="61"/>
        <v>3</v>
      </c>
    </row>
    <row r="4531" spans="1:16" x14ac:dyDescent="0.25">
      <c r="A4531" s="5" t="s">
        <v>189</v>
      </c>
      <c r="B4531" s="17">
        <v>607367</v>
      </c>
      <c r="C4531" s="14">
        <v>38193</v>
      </c>
      <c r="D4531" s="70" t="s">
        <v>3472</v>
      </c>
      <c r="E4531" s="5">
        <v>2</v>
      </c>
      <c r="F4531" s="5">
        <v>1230</v>
      </c>
      <c r="G4531" s="5">
        <v>32</v>
      </c>
      <c r="H4531" s="5">
        <v>56</v>
      </c>
      <c r="I4531" s="5">
        <v>45</v>
      </c>
      <c r="J4531" s="5">
        <v>58.15</v>
      </c>
      <c r="K4531" s="5">
        <v>124</v>
      </c>
      <c r="L4531" s="5">
        <v>5.2</v>
      </c>
      <c r="M4531" s="16">
        <v>50000</v>
      </c>
      <c r="N4531" s="5">
        <v>1</v>
      </c>
      <c r="O4531" s="5">
        <v>1</v>
      </c>
      <c r="P4531">
        <f t="shared" si="61"/>
        <v>2</v>
      </c>
    </row>
    <row r="4532" spans="1:16" x14ac:dyDescent="0.25">
      <c r="A4532" s="5" t="s">
        <v>189</v>
      </c>
      <c r="B4532" s="17">
        <v>607367</v>
      </c>
      <c r="C4532" s="14">
        <v>38194</v>
      </c>
      <c r="D4532" s="70" t="s">
        <v>3473</v>
      </c>
      <c r="E4532" s="5">
        <v>1</v>
      </c>
      <c r="F4532" s="5">
        <v>900</v>
      </c>
      <c r="G4532" s="5">
        <v>20</v>
      </c>
      <c r="H4532" s="5">
        <v>57</v>
      </c>
      <c r="I4532" s="5">
        <v>46</v>
      </c>
      <c r="J4532" s="5">
        <v>11.33</v>
      </c>
      <c r="K4532" s="5">
        <v>123</v>
      </c>
      <c r="L4532" s="5">
        <v>51.78</v>
      </c>
      <c r="M4532" s="16">
        <v>70000</v>
      </c>
      <c r="N4532" s="5">
        <v>2</v>
      </c>
      <c r="P4532">
        <f t="shared" si="61"/>
        <v>2</v>
      </c>
    </row>
    <row r="4533" spans="1:16" x14ac:dyDescent="0.25">
      <c r="A4533" s="5" t="s">
        <v>189</v>
      </c>
      <c r="B4533" s="17">
        <v>607367</v>
      </c>
      <c r="C4533" s="14">
        <v>38195</v>
      </c>
      <c r="D4533" s="70" t="s">
        <v>3474</v>
      </c>
      <c r="E4533" s="5">
        <v>1</v>
      </c>
      <c r="F4533" s="5">
        <v>1500</v>
      </c>
      <c r="G4533" s="5">
        <v>60</v>
      </c>
      <c r="H4533" s="5">
        <v>60</v>
      </c>
      <c r="I4533" s="5">
        <v>45</v>
      </c>
      <c r="J4533" s="5">
        <v>54.2</v>
      </c>
      <c r="K4533" s="5">
        <v>124</v>
      </c>
      <c r="L4533" s="5">
        <v>9.6999999999999993</v>
      </c>
      <c r="M4533" s="16">
        <v>10000</v>
      </c>
      <c r="P4533">
        <f t="shared" si="61"/>
        <v>0</v>
      </c>
    </row>
    <row r="4534" spans="1:16" x14ac:dyDescent="0.25">
      <c r="A4534" s="5" t="s">
        <v>189</v>
      </c>
      <c r="B4534" s="17">
        <v>607367</v>
      </c>
      <c r="C4534" s="14">
        <v>38195</v>
      </c>
      <c r="D4534" s="70" t="s">
        <v>3474</v>
      </c>
      <c r="E4534" s="5">
        <v>2</v>
      </c>
      <c r="F4534" s="5">
        <v>1530</v>
      </c>
      <c r="G4534" s="5">
        <v>60</v>
      </c>
      <c r="H4534" s="5">
        <v>59</v>
      </c>
      <c r="I4534" s="5">
        <v>46</v>
      </c>
      <c r="J4534" s="5">
        <v>3.1</v>
      </c>
      <c r="K4534" s="5">
        <v>124</v>
      </c>
      <c r="L4534" s="5">
        <v>20.2</v>
      </c>
      <c r="M4534" s="16">
        <v>30000</v>
      </c>
      <c r="P4534">
        <f t="shared" si="61"/>
        <v>0</v>
      </c>
    </row>
    <row r="4535" spans="1:16" x14ac:dyDescent="0.25">
      <c r="A4535" s="5" t="s">
        <v>189</v>
      </c>
      <c r="B4535" s="17">
        <v>607367</v>
      </c>
      <c r="C4535" s="14">
        <v>38196</v>
      </c>
      <c r="D4535" s="70" t="s">
        <v>3475</v>
      </c>
      <c r="E4535" s="5">
        <v>1</v>
      </c>
      <c r="F4535" s="5">
        <v>900</v>
      </c>
      <c r="G4535" s="5">
        <v>30</v>
      </c>
      <c r="H4535" s="5">
        <v>59</v>
      </c>
      <c r="I4535" s="5">
        <v>45</v>
      </c>
      <c r="J4535" s="5">
        <v>58.3</v>
      </c>
      <c r="K4535" s="5">
        <v>124</v>
      </c>
      <c r="L4535" s="5">
        <v>2.59</v>
      </c>
      <c r="M4535" s="16">
        <v>80000</v>
      </c>
      <c r="P4535">
        <f t="shared" si="61"/>
        <v>0</v>
      </c>
    </row>
    <row r="4536" spans="1:16" x14ac:dyDescent="0.25">
      <c r="A4536" s="5" t="s">
        <v>189</v>
      </c>
      <c r="B4536" s="17">
        <v>607367</v>
      </c>
      <c r="C4536" s="14">
        <v>38196</v>
      </c>
      <c r="D4536" s="70" t="s">
        <v>3475</v>
      </c>
      <c r="E4536" s="5">
        <v>2</v>
      </c>
      <c r="F4536" s="5">
        <v>1430</v>
      </c>
      <c r="G4536" s="5">
        <v>23</v>
      </c>
      <c r="H4536" s="5">
        <v>61</v>
      </c>
      <c r="I4536" s="5">
        <v>46</v>
      </c>
      <c r="J4536" s="5">
        <v>6.72</v>
      </c>
      <c r="K4536" s="5">
        <v>124</v>
      </c>
      <c r="L4536" s="5">
        <v>1.89</v>
      </c>
      <c r="M4536" s="16">
        <v>55000</v>
      </c>
      <c r="N4536" s="5">
        <v>2</v>
      </c>
      <c r="O4536" s="5">
        <v>1</v>
      </c>
      <c r="P4536">
        <f t="shared" ref="P4536:P4599" si="62">N4536+O4536</f>
        <v>3</v>
      </c>
    </row>
    <row r="4537" spans="1:16" x14ac:dyDescent="0.25">
      <c r="A4537" s="5" t="s">
        <v>189</v>
      </c>
      <c r="B4537" s="17">
        <v>607367</v>
      </c>
      <c r="C4537" s="14">
        <v>38198</v>
      </c>
      <c r="D4537" s="70" t="s">
        <v>3476</v>
      </c>
      <c r="E4537" s="5">
        <v>1</v>
      </c>
      <c r="F4537" s="5">
        <v>1300</v>
      </c>
      <c r="G4537" s="5">
        <v>24</v>
      </c>
      <c r="H4537" s="5">
        <v>58</v>
      </c>
      <c r="I4537" s="5">
        <v>46</v>
      </c>
      <c r="J4537" s="5">
        <v>28</v>
      </c>
      <c r="K4537" s="5">
        <v>124</v>
      </c>
      <c r="L4537" s="5">
        <v>13</v>
      </c>
      <c r="M4537" s="16">
        <v>10000</v>
      </c>
      <c r="N4537" s="5">
        <v>1</v>
      </c>
      <c r="P4537">
        <f t="shared" si="62"/>
        <v>1</v>
      </c>
    </row>
    <row r="4538" spans="1:16" x14ac:dyDescent="0.25">
      <c r="A4538" s="5" t="s">
        <v>189</v>
      </c>
      <c r="B4538" s="17">
        <v>607367</v>
      </c>
      <c r="C4538" s="14">
        <v>38198</v>
      </c>
      <c r="D4538" s="70" t="s">
        <v>3476</v>
      </c>
      <c r="E4538" s="5">
        <v>2</v>
      </c>
      <c r="F4538" s="5">
        <v>1400</v>
      </c>
      <c r="G4538" s="5">
        <v>23</v>
      </c>
      <c r="H4538" s="5">
        <v>58</v>
      </c>
      <c r="I4538" s="5">
        <v>46</v>
      </c>
      <c r="J4538" s="5">
        <v>29</v>
      </c>
      <c r="K4538" s="5">
        <v>124</v>
      </c>
      <c r="L4538" s="5">
        <v>13</v>
      </c>
      <c r="M4538" s="16">
        <v>40000</v>
      </c>
      <c r="N4538" s="5">
        <v>2</v>
      </c>
      <c r="P4538">
        <f t="shared" si="62"/>
        <v>2</v>
      </c>
    </row>
    <row r="4539" spans="1:16" x14ac:dyDescent="0.25">
      <c r="A4539" s="5" t="s">
        <v>189</v>
      </c>
      <c r="B4539" s="17">
        <v>607367</v>
      </c>
      <c r="C4539" s="14">
        <v>38198</v>
      </c>
      <c r="D4539" s="70" t="s">
        <v>3476</v>
      </c>
      <c r="E4539" s="5">
        <v>3</v>
      </c>
      <c r="F4539" s="5">
        <v>1530</v>
      </c>
      <c r="G4539" s="5">
        <v>15</v>
      </c>
      <c r="H4539" s="5">
        <v>60</v>
      </c>
      <c r="I4539" s="5">
        <v>46</v>
      </c>
      <c r="J4539" s="5">
        <v>28</v>
      </c>
      <c r="K4539" s="5">
        <v>124</v>
      </c>
      <c r="L4539" s="5">
        <v>9</v>
      </c>
      <c r="M4539" s="16">
        <v>50000</v>
      </c>
      <c r="P4539">
        <f t="shared" si="62"/>
        <v>0</v>
      </c>
    </row>
    <row r="4540" spans="1:16" x14ac:dyDescent="0.25">
      <c r="A4540" s="5" t="s">
        <v>189</v>
      </c>
      <c r="B4540" s="17">
        <v>607367</v>
      </c>
      <c r="C4540" s="14">
        <v>38199</v>
      </c>
      <c r="D4540" s="70" t="s">
        <v>3477</v>
      </c>
      <c r="E4540" s="5">
        <v>1</v>
      </c>
      <c r="F4540" s="5">
        <v>1300</v>
      </c>
      <c r="G4540" s="5">
        <v>24</v>
      </c>
      <c r="H4540" s="5">
        <v>58</v>
      </c>
      <c r="I4540" s="5">
        <v>46</v>
      </c>
      <c r="J4540" s="5">
        <v>28</v>
      </c>
      <c r="K4540" s="5">
        <v>124</v>
      </c>
      <c r="L4540" s="5">
        <v>13</v>
      </c>
      <c r="P4540">
        <f t="shared" si="62"/>
        <v>0</v>
      </c>
    </row>
    <row r="4541" spans="1:16" x14ac:dyDescent="0.25">
      <c r="A4541" s="5" t="s">
        <v>189</v>
      </c>
      <c r="B4541" s="17">
        <v>607367</v>
      </c>
      <c r="C4541" s="14">
        <v>38199</v>
      </c>
      <c r="D4541" s="70" t="s">
        <v>3477</v>
      </c>
      <c r="E4541" s="5">
        <v>2</v>
      </c>
      <c r="F4541" s="5">
        <v>1400</v>
      </c>
      <c r="G4541" s="5">
        <v>23</v>
      </c>
      <c r="H4541" s="5">
        <v>58.8</v>
      </c>
      <c r="I4541" s="5">
        <v>46</v>
      </c>
      <c r="J4541" s="5">
        <v>29</v>
      </c>
      <c r="K4541" s="5">
        <v>124</v>
      </c>
      <c r="L4541" s="5">
        <v>13</v>
      </c>
      <c r="P4541">
        <f t="shared" si="62"/>
        <v>0</v>
      </c>
    </row>
    <row r="4542" spans="1:16" x14ac:dyDescent="0.25">
      <c r="A4542" s="5" t="s">
        <v>189</v>
      </c>
      <c r="B4542" s="17">
        <v>607367</v>
      </c>
      <c r="C4542" s="14">
        <v>38199</v>
      </c>
      <c r="D4542" s="70" t="s">
        <v>3477</v>
      </c>
      <c r="E4542" s="5">
        <v>3</v>
      </c>
      <c r="F4542" s="5">
        <v>1530</v>
      </c>
      <c r="G4542" s="5">
        <v>15</v>
      </c>
      <c r="H4542" s="5">
        <v>60</v>
      </c>
      <c r="I4542" s="5">
        <v>46</v>
      </c>
      <c r="J4542" s="5">
        <v>28</v>
      </c>
      <c r="K4542" s="5">
        <v>124</v>
      </c>
      <c r="L4542" s="5">
        <v>9</v>
      </c>
      <c r="P4542">
        <f t="shared" si="62"/>
        <v>0</v>
      </c>
    </row>
    <row r="4543" spans="1:16" x14ac:dyDescent="0.25">
      <c r="A4543" s="5" t="s">
        <v>189</v>
      </c>
      <c r="B4543" s="17">
        <v>607367</v>
      </c>
      <c r="C4543" s="14">
        <v>38200</v>
      </c>
      <c r="D4543" s="70" t="s">
        <v>3478</v>
      </c>
      <c r="E4543" s="5">
        <v>1</v>
      </c>
      <c r="F4543" s="5">
        <v>1745</v>
      </c>
      <c r="G4543" s="5">
        <v>20</v>
      </c>
      <c r="H4543" s="5">
        <v>60.5</v>
      </c>
      <c r="I4543" s="5">
        <v>46</v>
      </c>
      <c r="J4543" s="5">
        <v>38.651000000000003</v>
      </c>
      <c r="K4543" s="5">
        <v>124</v>
      </c>
      <c r="L4543" s="5">
        <v>11.824</v>
      </c>
      <c r="M4543" s="16">
        <v>22000</v>
      </c>
      <c r="P4543">
        <f t="shared" si="62"/>
        <v>0</v>
      </c>
    </row>
    <row r="4544" spans="1:16" x14ac:dyDescent="0.25">
      <c r="A4544" s="5" t="s">
        <v>189</v>
      </c>
      <c r="B4544" s="17">
        <v>607367</v>
      </c>
      <c r="C4544" s="14">
        <v>38200</v>
      </c>
      <c r="D4544" s="70" t="s">
        <v>3478</v>
      </c>
      <c r="E4544" s="5">
        <v>2</v>
      </c>
      <c r="F4544" s="5">
        <v>2010</v>
      </c>
      <c r="G4544" s="5">
        <v>15</v>
      </c>
      <c r="H4544" s="5">
        <v>59</v>
      </c>
      <c r="I4544" s="5">
        <v>46</v>
      </c>
      <c r="J4544" s="5">
        <v>31.303999999999998</v>
      </c>
      <c r="K4544" s="5">
        <v>124</v>
      </c>
      <c r="L4544" s="5">
        <v>12.098000000000001</v>
      </c>
      <c r="M4544" s="16">
        <v>12000</v>
      </c>
      <c r="P4544">
        <f t="shared" si="62"/>
        <v>0</v>
      </c>
    </row>
    <row r="4545" spans="1:16" x14ac:dyDescent="0.25">
      <c r="A4545" s="5" t="s">
        <v>189</v>
      </c>
      <c r="B4545" s="17">
        <v>607367</v>
      </c>
      <c r="C4545" s="14">
        <v>38203</v>
      </c>
      <c r="D4545" s="70" t="s">
        <v>3479</v>
      </c>
      <c r="E4545" s="5">
        <v>1</v>
      </c>
      <c r="F4545" s="5">
        <v>1200</v>
      </c>
      <c r="G4545" s="5">
        <v>16</v>
      </c>
      <c r="H4545" s="5">
        <v>59</v>
      </c>
      <c r="I4545" s="5">
        <v>46</v>
      </c>
      <c r="J4545" s="5">
        <v>32.24</v>
      </c>
      <c r="K4545" s="5">
        <v>124</v>
      </c>
      <c r="L4545" s="5">
        <v>9.92</v>
      </c>
      <c r="M4545" s="16">
        <v>80000</v>
      </c>
      <c r="N4545" s="5">
        <v>1</v>
      </c>
      <c r="O4545" s="5">
        <v>1</v>
      </c>
      <c r="P4545">
        <f t="shared" si="62"/>
        <v>2</v>
      </c>
    </row>
    <row r="4546" spans="1:16" x14ac:dyDescent="0.25">
      <c r="A4546" s="5" t="s">
        <v>189</v>
      </c>
      <c r="B4546" s="17">
        <v>607367</v>
      </c>
      <c r="C4546" s="14">
        <v>38204</v>
      </c>
      <c r="D4546" s="70" t="s">
        <v>3480</v>
      </c>
      <c r="E4546" s="5">
        <v>1</v>
      </c>
      <c r="F4546" s="5">
        <v>900</v>
      </c>
      <c r="G4546" s="5">
        <v>25</v>
      </c>
      <c r="H4546" s="5">
        <v>59</v>
      </c>
      <c r="I4546" s="5">
        <v>46</v>
      </c>
      <c r="J4546" s="5">
        <v>27.96</v>
      </c>
      <c r="K4546" s="5">
        <v>124</v>
      </c>
      <c r="L4546" s="5">
        <v>12.49</v>
      </c>
      <c r="M4546" s="16">
        <v>82000</v>
      </c>
      <c r="N4546" s="5">
        <v>2</v>
      </c>
      <c r="O4546" s="5">
        <v>1</v>
      </c>
      <c r="P4546">
        <f t="shared" si="62"/>
        <v>3</v>
      </c>
    </row>
    <row r="4547" spans="1:16" x14ac:dyDescent="0.25">
      <c r="A4547" s="5" t="s">
        <v>189</v>
      </c>
      <c r="B4547" s="17">
        <v>607367</v>
      </c>
      <c r="C4547" s="14">
        <v>38206</v>
      </c>
      <c r="D4547" s="70" t="s">
        <v>3481</v>
      </c>
      <c r="E4547" s="5">
        <v>1</v>
      </c>
      <c r="F4547" s="5">
        <v>930</v>
      </c>
      <c r="G4547" s="5">
        <v>26</v>
      </c>
      <c r="H4547" s="5">
        <v>60</v>
      </c>
      <c r="I4547" s="5">
        <v>46</v>
      </c>
      <c r="J4547" s="5">
        <v>19.41</v>
      </c>
      <c r="K4547" s="5">
        <v>124</v>
      </c>
      <c r="L4547" s="5">
        <v>12.7</v>
      </c>
      <c r="M4547" s="16">
        <v>90000</v>
      </c>
      <c r="P4547">
        <f t="shared" si="62"/>
        <v>0</v>
      </c>
    </row>
    <row r="4548" spans="1:16" x14ac:dyDescent="0.25">
      <c r="A4548" s="5" t="s">
        <v>189</v>
      </c>
      <c r="B4548" s="17">
        <v>607367</v>
      </c>
      <c r="C4548" s="14">
        <v>38207</v>
      </c>
      <c r="D4548" s="70" t="s">
        <v>3482</v>
      </c>
      <c r="E4548" s="5">
        <v>1</v>
      </c>
      <c r="F4548" s="5">
        <v>830</v>
      </c>
      <c r="G4548" s="5">
        <v>10</v>
      </c>
      <c r="H4548" s="5">
        <v>60</v>
      </c>
      <c r="I4548" s="5">
        <v>46</v>
      </c>
      <c r="J4548" s="5">
        <v>11.32</v>
      </c>
      <c r="K4548" s="5">
        <v>123</v>
      </c>
      <c r="L4548" s="5">
        <v>51.76</v>
      </c>
      <c r="M4548" s="16">
        <v>85000</v>
      </c>
      <c r="N4548" s="5">
        <v>2</v>
      </c>
      <c r="P4548">
        <f t="shared" si="62"/>
        <v>2</v>
      </c>
    </row>
    <row r="4549" spans="1:16" x14ac:dyDescent="0.25">
      <c r="A4549" s="5" t="s">
        <v>189</v>
      </c>
      <c r="B4549" s="17">
        <v>607367</v>
      </c>
      <c r="C4549" s="14">
        <v>38209</v>
      </c>
      <c r="D4549" s="70" t="s">
        <v>3483</v>
      </c>
      <c r="E4549" s="5">
        <v>1</v>
      </c>
      <c r="F4549" s="5">
        <v>1030</v>
      </c>
      <c r="G4549" s="5">
        <v>54</v>
      </c>
      <c r="H4549" s="5">
        <v>60</v>
      </c>
      <c r="I4549" s="5">
        <v>46</v>
      </c>
      <c r="J4549" s="5">
        <v>4.07</v>
      </c>
      <c r="K4549" s="5">
        <v>124</v>
      </c>
      <c r="L4549" s="5">
        <v>17.54</v>
      </c>
      <c r="M4549" s="16">
        <v>50000</v>
      </c>
      <c r="N4549" s="5">
        <v>1</v>
      </c>
      <c r="O4549" s="5">
        <v>1</v>
      </c>
      <c r="P4549">
        <f t="shared" si="62"/>
        <v>2</v>
      </c>
    </row>
    <row r="4550" spans="1:16" x14ac:dyDescent="0.25">
      <c r="A4550" s="5" t="s">
        <v>189</v>
      </c>
      <c r="B4550" s="17">
        <v>607367</v>
      </c>
      <c r="C4550" s="14">
        <v>38209</v>
      </c>
      <c r="D4550" s="70" t="s">
        <v>3483</v>
      </c>
      <c r="E4550" s="5">
        <v>2</v>
      </c>
      <c r="F4550" s="5">
        <v>1230</v>
      </c>
      <c r="G4550" s="5">
        <v>57</v>
      </c>
      <c r="H4550" s="5">
        <v>61</v>
      </c>
      <c r="I4550" s="5">
        <v>46</v>
      </c>
      <c r="J4550" s="5">
        <v>2.31</v>
      </c>
      <c r="K4550" s="5">
        <v>124</v>
      </c>
      <c r="L4550" s="5">
        <v>17.07</v>
      </c>
      <c r="M4550" s="16">
        <v>35000</v>
      </c>
      <c r="P4550">
        <f t="shared" si="62"/>
        <v>0</v>
      </c>
    </row>
    <row r="4551" spans="1:16" x14ac:dyDescent="0.25">
      <c r="A4551" s="5" t="s">
        <v>189</v>
      </c>
      <c r="B4551" s="17">
        <v>607367</v>
      </c>
      <c r="C4551" s="14">
        <v>38211</v>
      </c>
      <c r="D4551" s="70" t="s">
        <v>3484</v>
      </c>
      <c r="E4551" s="5">
        <v>1</v>
      </c>
      <c r="F4551" s="5">
        <v>1230</v>
      </c>
      <c r="G4551" s="5">
        <v>60</v>
      </c>
      <c r="H4551" s="5">
        <v>63</v>
      </c>
      <c r="I4551" s="5">
        <v>46</v>
      </c>
      <c r="J4551" s="5">
        <v>18.010000000000002</v>
      </c>
      <c r="K4551" s="5">
        <v>124</v>
      </c>
      <c r="L4551" s="5">
        <v>19.670000000000002</v>
      </c>
      <c r="M4551" s="16">
        <v>25000</v>
      </c>
      <c r="N4551" s="5">
        <v>1</v>
      </c>
      <c r="P4551">
        <f t="shared" si="62"/>
        <v>1</v>
      </c>
    </row>
    <row r="4552" spans="1:16" x14ac:dyDescent="0.25">
      <c r="A4552" s="5" t="s">
        <v>189</v>
      </c>
      <c r="B4552" s="17">
        <v>607367</v>
      </c>
      <c r="C4552" s="14">
        <v>38211</v>
      </c>
      <c r="D4552" s="70" t="s">
        <v>3484</v>
      </c>
      <c r="E4552" s="5">
        <v>2</v>
      </c>
      <c r="F4552" s="5">
        <v>1400</v>
      </c>
      <c r="G4552" s="5">
        <v>55</v>
      </c>
      <c r="H4552" s="5">
        <v>62</v>
      </c>
      <c r="I4552" s="5">
        <v>46</v>
      </c>
      <c r="J4552" s="5">
        <v>18.7</v>
      </c>
      <c r="K4552" s="5">
        <v>124</v>
      </c>
      <c r="L4552" s="5">
        <v>20.2</v>
      </c>
      <c r="M4552" s="16">
        <v>55000</v>
      </c>
      <c r="P4552">
        <f t="shared" si="62"/>
        <v>0</v>
      </c>
    </row>
    <row r="4553" spans="1:16" x14ac:dyDescent="0.25">
      <c r="A4553" s="5" t="s">
        <v>189</v>
      </c>
      <c r="B4553" s="17">
        <v>607367</v>
      </c>
      <c r="C4553" s="14">
        <v>38212</v>
      </c>
      <c r="D4553" s="70" t="s">
        <v>3485</v>
      </c>
      <c r="E4553" s="5">
        <v>1</v>
      </c>
      <c r="F4553" s="5">
        <v>945</v>
      </c>
      <c r="G4553" s="5">
        <v>71</v>
      </c>
      <c r="H4553" s="5">
        <v>63</v>
      </c>
      <c r="I4553" s="5">
        <v>46</v>
      </c>
      <c r="J4553" s="5">
        <v>11.61</v>
      </c>
      <c r="K4553" s="5">
        <v>124</v>
      </c>
      <c r="L4553" s="5">
        <v>25.41</v>
      </c>
      <c r="M4553" s="16">
        <v>50000</v>
      </c>
      <c r="P4553">
        <f t="shared" si="62"/>
        <v>0</v>
      </c>
    </row>
    <row r="4554" spans="1:16" x14ac:dyDescent="0.25">
      <c r="A4554" s="5" t="s">
        <v>189</v>
      </c>
      <c r="B4554" s="17">
        <v>607367</v>
      </c>
      <c r="C4554" s="14">
        <v>38212</v>
      </c>
      <c r="D4554" s="70" t="s">
        <v>3485</v>
      </c>
      <c r="E4554" s="5">
        <v>2</v>
      </c>
      <c r="F4554" s="5">
        <v>1100</v>
      </c>
      <c r="G4554" s="5">
        <v>69</v>
      </c>
      <c r="H4554" s="5">
        <v>62</v>
      </c>
      <c r="I4554" s="5">
        <v>46</v>
      </c>
      <c r="J4554" s="5">
        <v>12.4</v>
      </c>
      <c r="K4554" s="5">
        <v>124</v>
      </c>
      <c r="L4554" s="5">
        <v>24.3</v>
      </c>
      <c r="M4554" s="16">
        <v>30000</v>
      </c>
      <c r="O4554" s="5">
        <v>1</v>
      </c>
      <c r="P4554">
        <f t="shared" si="62"/>
        <v>1</v>
      </c>
    </row>
    <row r="4555" spans="1:16" x14ac:dyDescent="0.25">
      <c r="A4555" s="5" t="s">
        <v>189</v>
      </c>
      <c r="B4555" s="17">
        <v>607367</v>
      </c>
      <c r="C4555" s="14">
        <v>38213</v>
      </c>
      <c r="D4555" s="70" t="s">
        <v>3486</v>
      </c>
      <c r="E4555" s="5">
        <v>1</v>
      </c>
      <c r="F4555" s="5">
        <v>1600</v>
      </c>
      <c r="G4555" s="5">
        <v>71</v>
      </c>
      <c r="H4555" s="5">
        <v>63</v>
      </c>
      <c r="I4555" s="5">
        <v>46</v>
      </c>
      <c r="J4555" s="5">
        <v>2.09</v>
      </c>
      <c r="K4555" s="5">
        <v>124</v>
      </c>
      <c r="L4555" s="5">
        <v>21.15</v>
      </c>
      <c r="M4555" s="16">
        <v>80000</v>
      </c>
      <c r="P4555">
        <f t="shared" si="62"/>
        <v>0</v>
      </c>
    </row>
    <row r="4556" spans="1:16" x14ac:dyDescent="0.25">
      <c r="A4556" s="5" t="s">
        <v>189</v>
      </c>
      <c r="B4556" s="17">
        <v>607367</v>
      </c>
      <c r="C4556" s="14">
        <v>38214</v>
      </c>
      <c r="D4556" s="70" t="s">
        <v>3487</v>
      </c>
      <c r="E4556" s="5">
        <v>1</v>
      </c>
      <c r="F4556" s="5">
        <v>1330</v>
      </c>
      <c r="G4556" s="5">
        <v>22</v>
      </c>
      <c r="H4556" s="5">
        <v>64</v>
      </c>
      <c r="I4556" s="5">
        <v>46</v>
      </c>
      <c r="J4556" s="5">
        <v>3.38</v>
      </c>
      <c r="K4556" s="5">
        <v>124</v>
      </c>
      <c r="L4556" s="5">
        <v>1.79</v>
      </c>
      <c r="M4556" s="16">
        <v>85000</v>
      </c>
      <c r="N4556" s="5">
        <v>4</v>
      </c>
      <c r="O4556" s="5">
        <v>2</v>
      </c>
      <c r="P4556">
        <f t="shared" si="62"/>
        <v>6</v>
      </c>
    </row>
    <row r="4557" spans="1:16" x14ac:dyDescent="0.25">
      <c r="A4557" s="5" t="s">
        <v>189</v>
      </c>
      <c r="B4557" s="17">
        <v>607367</v>
      </c>
      <c r="C4557" s="14">
        <v>38215</v>
      </c>
      <c r="D4557" s="70" t="s">
        <v>3488</v>
      </c>
      <c r="E4557" s="5">
        <v>1</v>
      </c>
      <c r="F4557" s="5">
        <v>1030</v>
      </c>
      <c r="G4557" s="5">
        <v>32</v>
      </c>
      <c r="H4557" s="5">
        <v>64</v>
      </c>
      <c r="I4557" s="5">
        <v>45</v>
      </c>
      <c r="J4557" s="5">
        <v>46.35</v>
      </c>
      <c r="K4557" s="5">
        <v>124</v>
      </c>
      <c r="L4557" s="5">
        <v>2.08</v>
      </c>
      <c r="M4557" s="16">
        <v>60000</v>
      </c>
      <c r="N4557" s="5">
        <v>3</v>
      </c>
      <c r="O4557" s="5">
        <v>1</v>
      </c>
      <c r="P4557">
        <f t="shared" si="62"/>
        <v>4</v>
      </c>
    </row>
    <row r="4558" spans="1:16" x14ac:dyDescent="0.25">
      <c r="A4558" s="5" t="s">
        <v>189</v>
      </c>
      <c r="B4558" s="17">
        <v>607367</v>
      </c>
      <c r="C4558" s="14">
        <v>38215</v>
      </c>
      <c r="D4558" s="70" t="s">
        <v>3488</v>
      </c>
      <c r="E4558" s="5">
        <v>2</v>
      </c>
      <c r="F4558" s="5">
        <v>1200</v>
      </c>
      <c r="G4558" s="5">
        <v>42</v>
      </c>
      <c r="H4558" s="5">
        <v>63</v>
      </c>
      <c r="I4558" s="5">
        <v>45</v>
      </c>
      <c r="J4558" s="5">
        <v>53.95</v>
      </c>
      <c r="K4558" s="5">
        <v>124</v>
      </c>
      <c r="L4558" s="5">
        <v>4.09</v>
      </c>
      <c r="M4558" s="16">
        <v>25000</v>
      </c>
      <c r="P4558">
        <f t="shared" si="62"/>
        <v>0</v>
      </c>
    </row>
    <row r="4559" spans="1:16" x14ac:dyDescent="0.25">
      <c r="A4559" s="5" t="s">
        <v>189</v>
      </c>
      <c r="B4559" s="17">
        <v>607367</v>
      </c>
      <c r="C4559" s="14">
        <v>38216</v>
      </c>
      <c r="D4559" s="70" t="s">
        <v>3489</v>
      </c>
      <c r="E4559" s="5">
        <v>1</v>
      </c>
      <c r="F4559" s="5">
        <v>1400</v>
      </c>
      <c r="G4559" s="5">
        <v>34</v>
      </c>
      <c r="H4559" s="5">
        <v>65</v>
      </c>
      <c r="I4559" s="5">
        <v>46</v>
      </c>
      <c r="J4559" s="5">
        <v>28.41</v>
      </c>
      <c r="K4559" s="5">
        <v>124</v>
      </c>
      <c r="L4559" s="5">
        <v>18.100000000000001</v>
      </c>
      <c r="M4559" s="16">
        <v>90000</v>
      </c>
      <c r="P4559">
        <f t="shared" si="62"/>
        <v>0</v>
      </c>
    </row>
    <row r="4560" spans="1:16" x14ac:dyDescent="0.25">
      <c r="A4560" s="5" t="s">
        <v>189</v>
      </c>
      <c r="B4560" s="17">
        <v>607367</v>
      </c>
      <c r="C4560" s="14">
        <v>38217</v>
      </c>
      <c r="D4560" s="70" t="s">
        <v>3490</v>
      </c>
      <c r="E4560" s="5">
        <v>1</v>
      </c>
      <c r="F4560" s="5">
        <v>1000</v>
      </c>
      <c r="G4560" s="5">
        <v>67</v>
      </c>
      <c r="H4560" s="5">
        <v>65</v>
      </c>
      <c r="I4560" s="5">
        <v>46</v>
      </c>
      <c r="J4560" s="5">
        <v>6.37</v>
      </c>
      <c r="K4560" s="5">
        <v>124</v>
      </c>
      <c r="L4560" s="5">
        <v>23.84</v>
      </c>
      <c r="M4560" s="16">
        <v>85000</v>
      </c>
      <c r="P4560">
        <f t="shared" si="62"/>
        <v>0</v>
      </c>
    </row>
    <row r="4561" spans="1:16" x14ac:dyDescent="0.25">
      <c r="A4561" s="5" t="s">
        <v>189</v>
      </c>
      <c r="B4561" s="17">
        <v>607367</v>
      </c>
      <c r="C4561" s="14">
        <v>38218</v>
      </c>
      <c r="D4561" s="70" t="s">
        <v>3491</v>
      </c>
      <c r="E4561" s="5">
        <v>1</v>
      </c>
      <c r="F4561" s="5">
        <v>1045</v>
      </c>
      <c r="G4561" s="5">
        <v>79</v>
      </c>
      <c r="H4561" s="5">
        <v>65</v>
      </c>
      <c r="I4561" s="5">
        <v>46</v>
      </c>
      <c r="J4561" s="5">
        <v>6.1</v>
      </c>
      <c r="K4561" s="5">
        <v>124</v>
      </c>
      <c r="L4561" s="5">
        <v>33.57</v>
      </c>
      <c r="M4561" s="16">
        <v>86000</v>
      </c>
      <c r="P4561">
        <f t="shared" si="62"/>
        <v>0</v>
      </c>
    </row>
    <row r="4562" spans="1:16" x14ac:dyDescent="0.25">
      <c r="A4562" s="5" t="s">
        <v>189</v>
      </c>
      <c r="B4562" s="17">
        <v>607367</v>
      </c>
      <c r="C4562" s="14">
        <v>38219</v>
      </c>
      <c r="D4562" s="70" t="s">
        <v>3492</v>
      </c>
      <c r="E4562" s="5">
        <v>1</v>
      </c>
      <c r="F4562" s="5">
        <v>1300</v>
      </c>
      <c r="G4562" s="5">
        <v>31</v>
      </c>
      <c r="H4562" s="5">
        <v>62</v>
      </c>
      <c r="I4562" s="5">
        <v>46</v>
      </c>
      <c r="J4562" s="5">
        <v>21.65</v>
      </c>
      <c r="K4562" s="5">
        <v>124</v>
      </c>
      <c r="L4562" s="5">
        <v>4.63</v>
      </c>
      <c r="M4562" s="16">
        <v>40000</v>
      </c>
      <c r="N4562" s="5">
        <v>3</v>
      </c>
      <c r="O4562" s="5">
        <v>1</v>
      </c>
      <c r="P4562">
        <f t="shared" si="62"/>
        <v>4</v>
      </c>
    </row>
    <row r="4563" spans="1:16" x14ac:dyDescent="0.25">
      <c r="A4563" s="5" t="s">
        <v>189</v>
      </c>
      <c r="B4563" s="17">
        <v>607367</v>
      </c>
      <c r="C4563" s="14">
        <v>38220</v>
      </c>
      <c r="D4563" s="70" t="s">
        <v>3493</v>
      </c>
      <c r="E4563" s="5">
        <v>1</v>
      </c>
      <c r="F4563" s="5">
        <v>1100</v>
      </c>
      <c r="G4563" s="5">
        <v>63</v>
      </c>
      <c r="H4563" s="5">
        <v>63</v>
      </c>
      <c r="I4563" s="5">
        <v>46</v>
      </c>
      <c r="J4563" s="5">
        <v>21.56</v>
      </c>
      <c r="K4563" s="5">
        <v>124</v>
      </c>
      <c r="L4563" s="5">
        <v>26.87</v>
      </c>
      <c r="M4563" s="16">
        <v>82000</v>
      </c>
      <c r="P4563">
        <f t="shared" si="62"/>
        <v>0</v>
      </c>
    </row>
    <row r="4564" spans="1:16" x14ac:dyDescent="0.25">
      <c r="A4564" s="5" t="s">
        <v>189</v>
      </c>
      <c r="B4564" s="17">
        <v>607367</v>
      </c>
      <c r="C4564" s="14">
        <v>38221</v>
      </c>
      <c r="D4564" s="70" t="s">
        <v>3494</v>
      </c>
      <c r="E4564" s="5">
        <v>1</v>
      </c>
      <c r="F4564" s="5">
        <v>1130</v>
      </c>
      <c r="G4564" s="5">
        <v>69</v>
      </c>
      <c r="H4564" s="5">
        <v>63</v>
      </c>
      <c r="I4564" s="5">
        <v>46</v>
      </c>
      <c r="J4564" s="5">
        <v>18.2</v>
      </c>
      <c r="K4564" s="5">
        <v>124</v>
      </c>
      <c r="L4564" s="5">
        <v>24.3</v>
      </c>
      <c r="M4564" s="16">
        <v>80000</v>
      </c>
      <c r="P4564">
        <f t="shared" si="62"/>
        <v>0</v>
      </c>
    </row>
    <row r="4565" spans="1:16" x14ac:dyDescent="0.25">
      <c r="A4565" s="5" t="s">
        <v>189</v>
      </c>
      <c r="B4565" s="17">
        <v>607367</v>
      </c>
      <c r="C4565" s="14">
        <v>38222</v>
      </c>
      <c r="D4565" s="70" t="s">
        <v>3495</v>
      </c>
      <c r="E4565" s="5">
        <v>1</v>
      </c>
      <c r="F4565" s="5">
        <v>1300</v>
      </c>
      <c r="G4565" s="5">
        <v>34</v>
      </c>
      <c r="H4565" s="5">
        <v>61</v>
      </c>
      <c r="I4565" s="5">
        <v>46</v>
      </c>
      <c r="J4565" s="5">
        <v>44.09</v>
      </c>
      <c r="K4565" s="5">
        <v>124</v>
      </c>
      <c r="L4565" s="5">
        <v>18.899999999999999</v>
      </c>
      <c r="M4565" s="16">
        <v>83000</v>
      </c>
      <c r="O4565" s="5">
        <v>1</v>
      </c>
      <c r="P4565">
        <f t="shared" si="62"/>
        <v>1</v>
      </c>
    </row>
    <row r="4566" spans="1:16" x14ac:dyDescent="0.25">
      <c r="A4566" s="5" t="s">
        <v>189</v>
      </c>
      <c r="B4566" s="17">
        <v>607367</v>
      </c>
      <c r="C4566" s="14">
        <v>38227</v>
      </c>
      <c r="D4566" s="70" t="s">
        <v>3496</v>
      </c>
      <c r="E4566" s="5">
        <v>1</v>
      </c>
      <c r="F4566" s="5">
        <v>930</v>
      </c>
      <c r="G4566" s="5">
        <v>61</v>
      </c>
      <c r="H4566" s="5">
        <v>65</v>
      </c>
      <c r="I4566" s="5">
        <v>46</v>
      </c>
      <c r="J4566" s="5">
        <v>12.32</v>
      </c>
      <c r="K4566" s="5">
        <v>124</v>
      </c>
      <c r="L4566" s="5">
        <v>19.2</v>
      </c>
      <c r="M4566" s="16">
        <v>65000</v>
      </c>
      <c r="P4566">
        <f t="shared" si="62"/>
        <v>0</v>
      </c>
    </row>
    <row r="4567" spans="1:16" x14ac:dyDescent="0.25">
      <c r="A4567" s="5" t="s">
        <v>189</v>
      </c>
      <c r="B4567" s="17">
        <v>607367</v>
      </c>
      <c r="C4567" s="14">
        <v>38228</v>
      </c>
      <c r="D4567" s="70" t="s">
        <v>3497</v>
      </c>
      <c r="E4567" s="5">
        <v>1</v>
      </c>
      <c r="F4567" s="5">
        <v>1630</v>
      </c>
      <c r="G4567" s="5">
        <v>47</v>
      </c>
      <c r="H4567" s="5">
        <v>65</v>
      </c>
      <c r="I4567" s="5">
        <v>45</v>
      </c>
      <c r="J4567" s="5">
        <v>52.03</v>
      </c>
      <c r="K4567" s="5">
        <v>124</v>
      </c>
      <c r="L4567" s="5">
        <v>7.2</v>
      </c>
      <c r="M4567" s="16">
        <v>65000</v>
      </c>
      <c r="P4567">
        <f t="shared" si="62"/>
        <v>0</v>
      </c>
    </row>
    <row r="4568" spans="1:16" x14ac:dyDescent="0.25">
      <c r="A4568" s="5" t="s">
        <v>189</v>
      </c>
      <c r="B4568" s="17">
        <v>607367</v>
      </c>
      <c r="C4568" s="14">
        <v>38229</v>
      </c>
      <c r="D4568" s="70" t="s">
        <v>3498</v>
      </c>
      <c r="E4568" s="5">
        <v>1</v>
      </c>
      <c r="F4568" s="5">
        <v>1030</v>
      </c>
      <c r="G4568" s="5">
        <v>46</v>
      </c>
      <c r="H4568" s="5">
        <v>64</v>
      </c>
      <c r="I4568" s="5">
        <v>46</v>
      </c>
      <c r="J4568" s="5">
        <v>4.1900000000000004</v>
      </c>
      <c r="K4568" s="5">
        <v>124</v>
      </c>
      <c r="L4568" s="5">
        <v>11.31</v>
      </c>
      <c r="M4568" s="16">
        <v>20000</v>
      </c>
      <c r="P4568">
        <f t="shared" si="62"/>
        <v>0</v>
      </c>
    </row>
    <row r="4569" spans="1:16" x14ac:dyDescent="0.25">
      <c r="A4569" s="5" t="s">
        <v>189</v>
      </c>
      <c r="B4569" s="17">
        <v>607367</v>
      </c>
      <c r="C4569" s="14">
        <v>38229</v>
      </c>
      <c r="D4569" s="70" t="s">
        <v>3498</v>
      </c>
      <c r="E4569" s="5">
        <v>2</v>
      </c>
      <c r="F4569" s="5">
        <v>1230</v>
      </c>
      <c r="G4569" s="5">
        <v>45</v>
      </c>
      <c r="H4569" s="5">
        <v>64</v>
      </c>
      <c r="I4569" s="5">
        <v>46</v>
      </c>
      <c r="J4569" s="5">
        <v>2.1</v>
      </c>
      <c r="K4569" s="5">
        <v>124</v>
      </c>
      <c r="L4569" s="5">
        <v>11.4</v>
      </c>
      <c r="M4569" s="16">
        <v>65000</v>
      </c>
      <c r="P4569">
        <f t="shared" si="62"/>
        <v>0</v>
      </c>
    </row>
    <row r="4570" spans="1:16" x14ac:dyDescent="0.25">
      <c r="A4570" s="5" t="s">
        <v>189</v>
      </c>
      <c r="B4570" s="17">
        <v>607367</v>
      </c>
      <c r="C4570" s="14">
        <v>38230</v>
      </c>
      <c r="D4570" s="70" t="s">
        <v>3499</v>
      </c>
      <c r="E4570" s="5">
        <v>1</v>
      </c>
      <c r="F4570" s="5">
        <v>1210</v>
      </c>
      <c r="G4570" s="5">
        <v>60</v>
      </c>
      <c r="H4570" s="5">
        <v>65</v>
      </c>
      <c r="I4570" s="5">
        <v>45</v>
      </c>
      <c r="J4570" s="5">
        <v>58.65</v>
      </c>
      <c r="K4570" s="5">
        <v>124</v>
      </c>
      <c r="L4570" s="5">
        <v>16.14</v>
      </c>
      <c r="M4570" s="16">
        <v>30000</v>
      </c>
      <c r="P4570">
        <f t="shared" si="62"/>
        <v>0</v>
      </c>
    </row>
    <row r="4571" spans="1:16" x14ac:dyDescent="0.25">
      <c r="A4571" s="5" t="s">
        <v>189</v>
      </c>
      <c r="B4571" s="17">
        <v>607367</v>
      </c>
      <c r="C4571" s="14">
        <v>38230</v>
      </c>
      <c r="D4571" s="70" t="s">
        <v>3499</v>
      </c>
      <c r="E4571" s="5">
        <v>2</v>
      </c>
      <c r="F4571" s="5">
        <v>1445</v>
      </c>
      <c r="G4571" s="5">
        <v>63</v>
      </c>
      <c r="H4571" s="5">
        <v>65</v>
      </c>
      <c r="I4571" s="5">
        <v>45</v>
      </c>
      <c r="J4571" s="5">
        <v>51.91</v>
      </c>
      <c r="K4571" s="5">
        <v>124</v>
      </c>
      <c r="L4571" s="5">
        <v>14.43</v>
      </c>
      <c r="M4571" s="16">
        <v>55000</v>
      </c>
      <c r="P4571">
        <f t="shared" si="62"/>
        <v>0</v>
      </c>
    </row>
    <row r="4572" spans="1:16" x14ac:dyDescent="0.25">
      <c r="A4572" s="5" t="s">
        <v>189</v>
      </c>
      <c r="B4572" s="17">
        <v>607367</v>
      </c>
      <c r="C4572" s="14">
        <v>38236</v>
      </c>
      <c r="D4572" s="70" t="s">
        <v>3500</v>
      </c>
      <c r="E4572" s="5">
        <v>1</v>
      </c>
      <c r="F4572" s="5">
        <v>1330</v>
      </c>
      <c r="G4572" s="5">
        <v>32</v>
      </c>
      <c r="H4572" s="5">
        <v>62</v>
      </c>
      <c r="I4572" s="5">
        <v>47</v>
      </c>
      <c r="J4572" s="5">
        <v>2.6</v>
      </c>
      <c r="K4572" s="5">
        <v>124</v>
      </c>
      <c r="L4572" s="5">
        <v>30.77</v>
      </c>
      <c r="M4572" s="16">
        <v>30000</v>
      </c>
      <c r="P4572">
        <f t="shared" si="62"/>
        <v>0</v>
      </c>
    </row>
    <row r="4573" spans="1:16" x14ac:dyDescent="0.25">
      <c r="A4573" s="5" t="s">
        <v>189</v>
      </c>
      <c r="B4573" s="17">
        <v>607367</v>
      </c>
      <c r="C4573" s="14">
        <v>38236</v>
      </c>
      <c r="D4573" s="70" t="s">
        <v>3500</v>
      </c>
      <c r="E4573" s="5">
        <v>2</v>
      </c>
      <c r="F4573" s="5">
        <v>1530</v>
      </c>
      <c r="G4573" s="5">
        <v>37</v>
      </c>
      <c r="H4573" s="5">
        <v>63</v>
      </c>
      <c r="I4573" s="5">
        <v>46</v>
      </c>
      <c r="J4573" s="5">
        <v>59.63</v>
      </c>
      <c r="K4573" s="5">
        <v>124</v>
      </c>
      <c r="L4573" s="5">
        <v>27.44</v>
      </c>
      <c r="M4573" s="16">
        <v>45000</v>
      </c>
      <c r="O4573" s="5">
        <v>1</v>
      </c>
      <c r="P4573">
        <f t="shared" si="62"/>
        <v>1</v>
      </c>
    </row>
    <row r="4574" spans="1:16" x14ac:dyDescent="0.25">
      <c r="A4574" s="5" t="s">
        <v>189</v>
      </c>
      <c r="B4574" s="17">
        <v>607367</v>
      </c>
      <c r="C4574" s="14">
        <v>38237</v>
      </c>
      <c r="D4574" s="70" t="s">
        <v>3501</v>
      </c>
      <c r="E4574" s="5">
        <v>1</v>
      </c>
      <c r="F4574" s="5">
        <v>1400</v>
      </c>
      <c r="G4574" s="5">
        <v>50</v>
      </c>
      <c r="H4574" s="5">
        <v>63</v>
      </c>
      <c r="I4574" s="5">
        <v>46</v>
      </c>
      <c r="J4574" s="5">
        <v>52.38</v>
      </c>
      <c r="K4574" s="5">
        <v>124</v>
      </c>
      <c r="L4574" s="5">
        <v>33.020000000000003</v>
      </c>
      <c r="M4574" s="16">
        <v>90000</v>
      </c>
      <c r="P4574">
        <f t="shared" si="62"/>
        <v>0</v>
      </c>
    </row>
    <row r="4575" spans="1:16" x14ac:dyDescent="0.25">
      <c r="A4575" s="5" t="s">
        <v>189</v>
      </c>
      <c r="B4575" s="17">
        <v>607367</v>
      </c>
      <c r="C4575" s="14">
        <v>38238</v>
      </c>
      <c r="D4575" s="70" t="s">
        <v>3502</v>
      </c>
      <c r="E4575" s="5">
        <v>1</v>
      </c>
      <c r="F4575" s="5">
        <v>1300</v>
      </c>
      <c r="G4575" s="5">
        <v>58</v>
      </c>
      <c r="H4575" s="5">
        <v>64</v>
      </c>
      <c r="I4575" s="5">
        <v>46</v>
      </c>
      <c r="J4575" s="5">
        <v>39.96</v>
      </c>
      <c r="K4575" s="5">
        <v>124</v>
      </c>
      <c r="L4575" s="5">
        <v>22.49</v>
      </c>
      <c r="M4575" s="16">
        <v>70000</v>
      </c>
      <c r="P4575">
        <f t="shared" si="62"/>
        <v>0</v>
      </c>
    </row>
    <row r="4576" spans="1:16" x14ac:dyDescent="0.25">
      <c r="A4576" s="5" t="s">
        <v>189</v>
      </c>
      <c r="B4576" s="17">
        <v>607367</v>
      </c>
      <c r="C4576" s="14">
        <v>38239</v>
      </c>
      <c r="D4576" s="70" t="s">
        <v>3503</v>
      </c>
      <c r="E4576" s="5">
        <v>1</v>
      </c>
      <c r="F4576" s="5">
        <v>1330</v>
      </c>
      <c r="G4576" s="5">
        <v>48</v>
      </c>
      <c r="I4576" s="5">
        <v>46</v>
      </c>
      <c r="J4576" s="5">
        <v>45.39</v>
      </c>
      <c r="K4576" s="5">
        <v>124</v>
      </c>
      <c r="L4576" s="5">
        <v>14.34</v>
      </c>
      <c r="M4576" s="16">
        <v>80000</v>
      </c>
      <c r="O4576" s="5">
        <v>1</v>
      </c>
      <c r="P4576">
        <f t="shared" si="62"/>
        <v>1</v>
      </c>
    </row>
    <row r="4577" spans="1:23" x14ac:dyDescent="0.25">
      <c r="A4577" s="5" t="s">
        <v>189</v>
      </c>
      <c r="B4577" s="17">
        <v>607367</v>
      </c>
      <c r="C4577" s="14">
        <v>38251</v>
      </c>
      <c r="D4577" s="70" t="s">
        <v>3504</v>
      </c>
      <c r="E4577" s="5">
        <v>1</v>
      </c>
      <c r="F4577" s="5">
        <v>1100</v>
      </c>
      <c r="G4577" s="5">
        <v>37</v>
      </c>
      <c r="H4577" s="5">
        <v>62</v>
      </c>
      <c r="I4577" s="5">
        <v>46</v>
      </c>
      <c r="J4577" s="5">
        <v>22.63</v>
      </c>
      <c r="K4577" s="5">
        <v>124</v>
      </c>
      <c r="L4577" s="5">
        <v>16.190000000000001</v>
      </c>
      <c r="M4577" s="16">
        <v>80000</v>
      </c>
      <c r="P4577">
        <f t="shared" si="62"/>
        <v>0</v>
      </c>
    </row>
    <row r="4578" spans="1:23" x14ac:dyDescent="0.25">
      <c r="A4578" s="5" t="s">
        <v>189</v>
      </c>
      <c r="B4578" s="17">
        <v>607367</v>
      </c>
      <c r="C4578" s="14">
        <v>38252</v>
      </c>
      <c r="D4578" s="70" t="s">
        <v>3505</v>
      </c>
      <c r="E4578" s="5">
        <v>1</v>
      </c>
      <c r="F4578" s="5">
        <v>1000</v>
      </c>
      <c r="G4578" s="5">
        <v>23</v>
      </c>
      <c r="H4578" s="5">
        <v>62</v>
      </c>
      <c r="I4578" s="5">
        <v>46</v>
      </c>
      <c r="J4578" s="5">
        <v>16.78</v>
      </c>
      <c r="K4578" s="5">
        <v>124</v>
      </c>
      <c r="L4578" s="5">
        <v>11.01</v>
      </c>
      <c r="M4578" s="16">
        <v>82000</v>
      </c>
      <c r="P4578">
        <f t="shared" si="62"/>
        <v>0</v>
      </c>
    </row>
    <row r="4579" spans="1:23" x14ac:dyDescent="0.25">
      <c r="A4579" s="5" t="s">
        <v>189</v>
      </c>
      <c r="B4579" s="17">
        <v>607367</v>
      </c>
      <c r="C4579" s="14">
        <v>38253</v>
      </c>
      <c r="D4579" s="70" t="s">
        <v>3506</v>
      </c>
      <c r="E4579" s="5">
        <v>1</v>
      </c>
      <c r="F4579" s="5">
        <v>900</v>
      </c>
      <c r="G4579" s="5">
        <v>17</v>
      </c>
      <c r="H4579" s="5">
        <v>62</v>
      </c>
      <c r="I4579" s="5">
        <v>46</v>
      </c>
      <c r="J4579" s="5">
        <v>9.64</v>
      </c>
      <c r="K4579" s="5">
        <v>124</v>
      </c>
      <c r="L4579" s="5">
        <v>5.24</v>
      </c>
      <c r="M4579" s="16">
        <v>80000</v>
      </c>
      <c r="P4579">
        <f t="shared" si="62"/>
        <v>0</v>
      </c>
    </row>
    <row r="4580" spans="1:23" x14ac:dyDescent="0.25">
      <c r="A4580" s="5" t="s">
        <v>189</v>
      </c>
      <c r="B4580" s="17">
        <v>607367</v>
      </c>
      <c r="C4580" s="14">
        <v>38254</v>
      </c>
      <c r="D4580" s="70" t="s">
        <v>3507</v>
      </c>
      <c r="E4580" s="5">
        <v>1</v>
      </c>
      <c r="F4580" s="5">
        <v>1030</v>
      </c>
      <c r="G4580" s="5">
        <v>16</v>
      </c>
      <c r="H4580" s="5">
        <v>62</v>
      </c>
      <c r="I4580" s="5">
        <v>46</v>
      </c>
      <c r="J4580" s="5">
        <v>9.5399999999999991</v>
      </c>
      <c r="K4580" s="5">
        <v>124</v>
      </c>
      <c r="L4580" s="5">
        <v>4.3</v>
      </c>
      <c r="M4580" s="16">
        <v>50000</v>
      </c>
      <c r="P4580">
        <f t="shared" si="62"/>
        <v>0</v>
      </c>
    </row>
    <row r="4581" spans="1:23" x14ac:dyDescent="0.25">
      <c r="A4581" s="5" t="s">
        <v>189</v>
      </c>
      <c r="B4581" s="17">
        <v>607367</v>
      </c>
      <c r="C4581" s="14">
        <v>38254</v>
      </c>
      <c r="D4581" s="70" t="s">
        <v>3507</v>
      </c>
      <c r="E4581" s="5">
        <v>2</v>
      </c>
      <c r="F4581" s="5">
        <v>1400</v>
      </c>
      <c r="G4581" s="5">
        <v>18</v>
      </c>
      <c r="H4581" s="5">
        <v>63</v>
      </c>
      <c r="I4581" s="5">
        <v>46</v>
      </c>
      <c r="J4581" s="5">
        <v>6.12</v>
      </c>
      <c r="K4581" s="5">
        <v>124</v>
      </c>
      <c r="L4581" s="5">
        <v>1.06</v>
      </c>
      <c r="M4581" s="16">
        <v>35000</v>
      </c>
      <c r="P4581">
        <f t="shared" si="62"/>
        <v>0</v>
      </c>
    </row>
    <row r="4582" spans="1:23" x14ac:dyDescent="0.25">
      <c r="A4582" s="5" t="s">
        <v>189</v>
      </c>
      <c r="B4582" s="17">
        <v>607367</v>
      </c>
      <c r="C4582" s="14">
        <v>38255</v>
      </c>
      <c r="D4582" s="70" t="s">
        <v>3508</v>
      </c>
      <c r="E4582" s="5">
        <v>1</v>
      </c>
      <c r="F4582" s="5">
        <v>1130</v>
      </c>
      <c r="G4582" s="5">
        <v>22</v>
      </c>
      <c r="H4582" s="5">
        <v>63</v>
      </c>
      <c r="I4582" s="5">
        <v>46</v>
      </c>
      <c r="J4582" s="5">
        <v>25.24</v>
      </c>
      <c r="K4582" s="5">
        <v>124</v>
      </c>
      <c r="L4582" s="5">
        <v>13.9</v>
      </c>
      <c r="M4582" s="16">
        <v>20000</v>
      </c>
      <c r="P4582">
        <f t="shared" si="62"/>
        <v>0</v>
      </c>
    </row>
    <row r="4583" spans="1:23" x14ac:dyDescent="0.25">
      <c r="A4583" s="5" t="s">
        <v>189</v>
      </c>
      <c r="B4583" s="17">
        <v>607367</v>
      </c>
      <c r="C4583" s="14">
        <v>38255</v>
      </c>
      <c r="D4583" s="70" t="s">
        <v>3508</v>
      </c>
      <c r="E4583" s="5">
        <v>2</v>
      </c>
      <c r="F4583" s="5">
        <v>1330</v>
      </c>
      <c r="G4583" s="5">
        <v>33</v>
      </c>
      <c r="H4583" s="5">
        <v>62</v>
      </c>
      <c r="I4583" s="5">
        <v>46</v>
      </c>
      <c r="J4583" s="5">
        <v>29.01</v>
      </c>
      <c r="K4583" s="5">
        <v>124</v>
      </c>
      <c r="L4583" s="5">
        <v>16.100000000000001</v>
      </c>
      <c r="M4583" s="16">
        <v>60000</v>
      </c>
      <c r="P4583">
        <f t="shared" si="62"/>
        <v>0</v>
      </c>
    </row>
    <row r="4584" spans="1:23" x14ac:dyDescent="0.25">
      <c r="A4584" s="5" t="s">
        <v>189</v>
      </c>
      <c r="B4584" s="17">
        <v>607367</v>
      </c>
      <c r="C4584" s="14">
        <v>38256</v>
      </c>
      <c r="D4584" s="70" t="s">
        <v>3509</v>
      </c>
      <c r="E4584" s="5">
        <v>1</v>
      </c>
      <c r="F4584" s="5">
        <v>930</v>
      </c>
      <c r="G4584" s="5">
        <v>17</v>
      </c>
      <c r="H4584" s="5">
        <v>61</v>
      </c>
      <c r="I4584" s="5">
        <v>46</v>
      </c>
      <c r="J4584" s="5">
        <v>26.9</v>
      </c>
      <c r="K4584" s="5">
        <v>124</v>
      </c>
      <c r="L4584" s="5">
        <v>17.649999999999999</v>
      </c>
      <c r="M4584" s="16">
        <v>80000</v>
      </c>
      <c r="P4584">
        <f t="shared" si="62"/>
        <v>0</v>
      </c>
    </row>
    <row r="4585" spans="1:23" x14ac:dyDescent="0.25">
      <c r="A4585" s="5" t="s">
        <v>189</v>
      </c>
      <c r="B4585" s="17">
        <v>607367</v>
      </c>
      <c r="C4585" s="14">
        <v>38261</v>
      </c>
      <c r="D4585" s="70" t="s">
        <v>3510</v>
      </c>
      <c r="E4585" s="5">
        <v>1</v>
      </c>
      <c r="F4585" s="5">
        <v>1510</v>
      </c>
      <c r="G4585" s="5">
        <v>48</v>
      </c>
      <c r="H4585" s="5">
        <v>61</v>
      </c>
      <c r="I4585" s="5">
        <v>46</v>
      </c>
      <c r="J4585" s="5">
        <v>51.886000000000003</v>
      </c>
      <c r="K4585" s="5">
        <v>124</v>
      </c>
      <c r="L4585" s="5">
        <v>28.102</v>
      </c>
      <c r="M4585" s="16">
        <v>25000</v>
      </c>
      <c r="P4585">
        <f t="shared" si="62"/>
        <v>0</v>
      </c>
    </row>
    <row r="4586" spans="1:23" x14ac:dyDescent="0.25">
      <c r="A4586" s="5" t="s">
        <v>189</v>
      </c>
      <c r="B4586" s="17">
        <v>607367</v>
      </c>
      <c r="C4586" s="14">
        <v>38261</v>
      </c>
      <c r="D4586" s="70" t="s">
        <v>3510</v>
      </c>
      <c r="E4586" s="5">
        <v>2</v>
      </c>
      <c r="F4586" s="5">
        <v>1630</v>
      </c>
      <c r="G4586" s="5">
        <v>43</v>
      </c>
      <c r="H4586" s="5">
        <v>61</v>
      </c>
      <c r="I4586" s="5">
        <v>46</v>
      </c>
      <c r="J4586" s="5">
        <v>51.006999999999998</v>
      </c>
      <c r="K4586" s="5">
        <v>124</v>
      </c>
      <c r="L4586" s="5">
        <v>28.957000000000001</v>
      </c>
      <c r="M4586" s="16">
        <v>25000</v>
      </c>
      <c r="P4586">
        <f t="shared" si="62"/>
        <v>0</v>
      </c>
    </row>
    <row r="4587" spans="1:23" x14ac:dyDescent="0.25">
      <c r="A4587" s="5" t="s">
        <v>189</v>
      </c>
      <c r="B4587" s="17">
        <v>607367</v>
      </c>
      <c r="C4587" s="14">
        <v>38262</v>
      </c>
      <c r="D4587" s="70" t="s">
        <v>3511</v>
      </c>
      <c r="E4587" s="5">
        <v>1</v>
      </c>
      <c r="F4587" s="5">
        <v>1345</v>
      </c>
      <c r="G4587" s="5">
        <v>41</v>
      </c>
      <c r="H4587" s="5">
        <v>62</v>
      </c>
      <c r="I4587" s="5">
        <v>46</v>
      </c>
      <c r="J4587" s="5">
        <v>53.564999999999998</v>
      </c>
      <c r="K4587" s="5">
        <v>124</v>
      </c>
      <c r="L4587" s="5">
        <v>27.765000000000001</v>
      </c>
      <c r="M4587" s="16">
        <v>16000</v>
      </c>
      <c r="P4587">
        <f t="shared" si="62"/>
        <v>0</v>
      </c>
    </row>
    <row r="4588" spans="1:23" x14ac:dyDescent="0.25">
      <c r="A4588" s="5" t="s">
        <v>189</v>
      </c>
      <c r="B4588" s="17">
        <v>607367</v>
      </c>
      <c r="C4588" s="14">
        <v>38262</v>
      </c>
      <c r="D4588" s="70" t="s">
        <v>3511</v>
      </c>
      <c r="E4588" s="5">
        <v>2</v>
      </c>
      <c r="F4588" s="5">
        <v>1530</v>
      </c>
      <c r="G4588" s="5">
        <v>40</v>
      </c>
      <c r="H4588" s="5">
        <v>62</v>
      </c>
      <c r="I4588" s="5">
        <v>46</v>
      </c>
      <c r="J4588" s="5">
        <v>55.338000000000001</v>
      </c>
      <c r="K4588" s="5">
        <v>124</v>
      </c>
      <c r="L4588" s="5">
        <v>27.981999999999999</v>
      </c>
      <c r="M4588" s="16">
        <v>0</v>
      </c>
      <c r="P4588">
        <f t="shared" si="62"/>
        <v>0</v>
      </c>
    </row>
    <row r="4589" spans="1:23" x14ac:dyDescent="0.25">
      <c r="A4589" s="5" t="s">
        <v>189</v>
      </c>
      <c r="B4589" s="17">
        <v>607367</v>
      </c>
      <c r="C4589" s="14">
        <v>38263</v>
      </c>
      <c r="D4589" s="70" t="s">
        <v>3512</v>
      </c>
      <c r="E4589" s="5">
        <v>1</v>
      </c>
      <c r="F4589" s="5">
        <v>1700</v>
      </c>
      <c r="G4589" s="5">
        <v>70</v>
      </c>
      <c r="H4589" s="5">
        <v>61</v>
      </c>
      <c r="I4589" s="5">
        <v>46</v>
      </c>
      <c r="J4589" s="5">
        <v>3.86</v>
      </c>
      <c r="K4589" s="5">
        <v>124</v>
      </c>
      <c r="L4589" s="5">
        <v>23.16</v>
      </c>
      <c r="M4589" s="16">
        <v>50000</v>
      </c>
      <c r="P4589">
        <f t="shared" si="62"/>
        <v>0</v>
      </c>
    </row>
    <row r="4590" spans="1:23" x14ac:dyDescent="0.25">
      <c r="A4590" s="5" t="s">
        <v>189</v>
      </c>
      <c r="B4590" s="17">
        <v>607367</v>
      </c>
      <c r="C4590" s="14">
        <v>38264</v>
      </c>
      <c r="D4590" s="70" t="s">
        <v>3513</v>
      </c>
      <c r="E4590" s="5">
        <v>1</v>
      </c>
      <c r="F4590" s="5">
        <v>1630</v>
      </c>
      <c r="G4590" s="5">
        <v>73</v>
      </c>
      <c r="H4590" s="5">
        <v>61</v>
      </c>
      <c r="I4590" s="5">
        <v>46</v>
      </c>
      <c r="J4590" s="5">
        <v>1.26</v>
      </c>
      <c r="K4590" s="5">
        <v>124</v>
      </c>
      <c r="L4590" s="5">
        <v>29.88</v>
      </c>
      <c r="M4590" s="16">
        <v>80000</v>
      </c>
      <c r="P4590">
        <f t="shared" si="62"/>
        <v>0</v>
      </c>
      <c r="W4590" s="5" t="s">
        <v>491</v>
      </c>
    </row>
    <row r="4591" spans="1:23" x14ac:dyDescent="0.25">
      <c r="A4591" s="5" t="s">
        <v>298</v>
      </c>
      <c r="B4591" s="17">
        <v>623983</v>
      </c>
      <c r="C4591" s="14">
        <v>38249</v>
      </c>
      <c r="D4591" s="70" t="s">
        <v>3514</v>
      </c>
      <c r="E4591" s="5">
        <v>1</v>
      </c>
      <c r="F4591" s="5">
        <v>1100</v>
      </c>
      <c r="G4591" s="5">
        <v>31</v>
      </c>
      <c r="H4591" s="5">
        <v>61</v>
      </c>
      <c r="I4591" s="5">
        <v>46</v>
      </c>
      <c r="J4591" s="5">
        <v>37.33</v>
      </c>
      <c r="K4591" s="5">
        <v>124</v>
      </c>
      <c r="L4591" s="5">
        <v>20.78</v>
      </c>
      <c r="M4591" s="16">
        <v>50000</v>
      </c>
      <c r="P4591">
        <f t="shared" si="62"/>
        <v>0</v>
      </c>
    </row>
    <row r="4592" spans="1:23" x14ac:dyDescent="0.25">
      <c r="A4592" s="5" t="s">
        <v>298</v>
      </c>
      <c r="B4592" s="17">
        <v>623983</v>
      </c>
      <c r="C4592" s="14">
        <v>38251</v>
      </c>
      <c r="D4592" s="70" t="s">
        <v>3515</v>
      </c>
      <c r="E4592" s="5">
        <v>1</v>
      </c>
      <c r="F4592" s="5">
        <v>1205</v>
      </c>
      <c r="G4592" s="5">
        <v>29</v>
      </c>
      <c r="H4592" s="5">
        <v>60</v>
      </c>
      <c r="I4592" s="5">
        <v>46</v>
      </c>
      <c r="J4592" s="5">
        <v>21.96</v>
      </c>
      <c r="K4592" s="5">
        <v>124</v>
      </c>
      <c r="L4592" s="5">
        <v>14.8</v>
      </c>
      <c r="M4592" s="16">
        <v>60000</v>
      </c>
      <c r="N4592" s="5">
        <v>1</v>
      </c>
      <c r="P4592">
        <f t="shared" si="62"/>
        <v>1</v>
      </c>
    </row>
    <row r="4593" spans="1:16" x14ac:dyDescent="0.25">
      <c r="A4593" s="5" t="s">
        <v>298</v>
      </c>
      <c r="B4593" s="17">
        <v>623983</v>
      </c>
      <c r="C4593" s="14">
        <v>38252</v>
      </c>
      <c r="D4593" s="70" t="s">
        <v>3516</v>
      </c>
      <c r="E4593" s="5">
        <v>1</v>
      </c>
      <c r="F4593" s="5">
        <v>1245</v>
      </c>
      <c r="G4593" s="5">
        <v>29</v>
      </c>
      <c r="H4593" s="5">
        <v>60</v>
      </c>
      <c r="I4593" s="5">
        <v>46</v>
      </c>
      <c r="J4593" s="5">
        <v>9.9700000000000006</v>
      </c>
      <c r="K4593" s="5">
        <v>124</v>
      </c>
      <c r="L4593" s="5">
        <v>9.1199999999999992</v>
      </c>
      <c r="M4593" s="16">
        <v>30000</v>
      </c>
      <c r="P4593">
        <f t="shared" si="62"/>
        <v>0</v>
      </c>
    </row>
    <row r="4594" spans="1:16" x14ac:dyDescent="0.25">
      <c r="A4594" s="5" t="s">
        <v>298</v>
      </c>
      <c r="B4594" s="17">
        <v>623983</v>
      </c>
      <c r="C4594" s="14">
        <v>38253</v>
      </c>
      <c r="D4594" s="70" t="s">
        <v>3517</v>
      </c>
      <c r="E4594" s="5">
        <v>1</v>
      </c>
      <c r="F4594" s="5">
        <v>1330</v>
      </c>
      <c r="G4594" s="5">
        <v>22</v>
      </c>
      <c r="H4594" s="5">
        <v>59</v>
      </c>
      <c r="I4594" s="5">
        <v>46</v>
      </c>
      <c r="J4594" s="5">
        <v>6.43</v>
      </c>
      <c r="K4594" s="5">
        <v>124</v>
      </c>
      <c r="L4594" s="5">
        <v>3.36</v>
      </c>
      <c r="M4594" s="16">
        <v>76000</v>
      </c>
      <c r="P4594">
        <f t="shared" si="62"/>
        <v>0</v>
      </c>
    </row>
    <row r="4595" spans="1:16" x14ac:dyDescent="0.25">
      <c r="A4595" s="5" t="s">
        <v>298</v>
      </c>
      <c r="B4595" s="17">
        <v>623983</v>
      </c>
      <c r="C4595" s="14">
        <v>38255</v>
      </c>
      <c r="D4595" s="94" t="s">
        <v>6916</v>
      </c>
      <c r="E4595" s="5">
        <v>1</v>
      </c>
      <c r="F4595" s="5">
        <v>1145</v>
      </c>
      <c r="G4595" s="5">
        <v>32</v>
      </c>
      <c r="H4595" s="5">
        <v>60</v>
      </c>
      <c r="I4595" s="5">
        <v>46</v>
      </c>
      <c r="J4595" s="5">
        <v>30.9</v>
      </c>
      <c r="K4595" s="5">
        <v>124</v>
      </c>
      <c r="L4595" s="5">
        <v>18.86</v>
      </c>
      <c r="M4595" s="16">
        <v>30000</v>
      </c>
      <c r="N4595" s="5">
        <v>1</v>
      </c>
      <c r="P4595">
        <f t="shared" si="62"/>
        <v>1</v>
      </c>
    </row>
    <row r="4596" spans="1:16" x14ac:dyDescent="0.25">
      <c r="A4596" s="5" t="s">
        <v>298</v>
      </c>
      <c r="B4596" s="17">
        <v>623983</v>
      </c>
      <c r="C4596" s="14">
        <v>38255</v>
      </c>
      <c r="D4596" s="94" t="s">
        <v>6916</v>
      </c>
      <c r="E4596" s="5">
        <v>2</v>
      </c>
      <c r="F4596" s="5">
        <v>1330</v>
      </c>
      <c r="G4596" s="5">
        <v>31</v>
      </c>
      <c r="H4596" s="5">
        <v>60</v>
      </c>
      <c r="I4596" s="5">
        <v>46</v>
      </c>
      <c r="J4596" s="5">
        <v>29.63</v>
      </c>
      <c r="K4596" s="5">
        <v>124</v>
      </c>
      <c r="L4596" s="5">
        <v>18.2</v>
      </c>
      <c r="M4596" s="16">
        <v>20000</v>
      </c>
      <c r="P4596">
        <f t="shared" si="62"/>
        <v>0</v>
      </c>
    </row>
    <row r="4597" spans="1:16" x14ac:dyDescent="0.25">
      <c r="A4597" s="5" t="s">
        <v>479</v>
      </c>
      <c r="B4597" s="17">
        <v>613318</v>
      </c>
      <c r="C4597" s="14">
        <v>38162</v>
      </c>
      <c r="D4597" s="70" t="s">
        <v>3518</v>
      </c>
      <c r="E4597" s="5">
        <v>1</v>
      </c>
      <c r="F4597" s="5">
        <v>1130</v>
      </c>
      <c r="G4597" s="5">
        <v>50</v>
      </c>
      <c r="I4597" s="5">
        <v>46</v>
      </c>
      <c r="J4597" s="5">
        <v>6.99</v>
      </c>
      <c r="K4597" s="5">
        <v>124</v>
      </c>
      <c r="L4597" s="5">
        <v>17.309999999999999</v>
      </c>
      <c r="M4597" s="16">
        <v>10000</v>
      </c>
      <c r="N4597" s="5">
        <v>1</v>
      </c>
      <c r="P4597">
        <f t="shared" si="62"/>
        <v>1</v>
      </c>
    </row>
    <row r="4598" spans="1:16" x14ac:dyDescent="0.25">
      <c r="A4598" s="5" t="s">
        <v>479</v>
      </c>
      <c r="B4598" s="17">
        <v>613318</v>
      </c>
      <c r="C4598" s="14">
        <v>38162</v>
      </c>
      <c r="D4598" s="70" t="s">
        <v>3518</v>
      </c>
      <c r="E4598" s="5">
        <v>2</v>
      </c>
      <c r="F4598" s="5">
        <v>1400</v>
      </c>
      <c r="G4598" s="5">
        <v>50</v>
      </c>
      <c r="I4598" s="5">
        <v>46</v>
      </c>
      <c r="J4598" s="5">
        <v>5.53</v>
      </c>
      <c r="K4598" s="5">
        <v>124</v>
      </c>
      <c r="L4598" s="5">
        <v>12.56</v>
      </c>
      <c r="M4598" s="16">
        <v>20000</v>
      </c>
      <c r="N4598" s="5">
        <v>1</v>
      </c>
      <c r="P4598">
        <f t="shared" si="62"/>
        <v>1</v>
      </c>
    </row>
    <row r="4599" spans="1:16" x14ac:dyDescent="0.25">
      <c r="A4599" s="5" t="s">
        <v>479</v>
      </c>
      <c r="B4599" s="17">
        <v>613318</v>
      </c>
      <c r="C4599" s="14">
        <v>38163</v>
      </c>
      <c r="D4599" s="70" t="s">
        <v>3519</v>
      </c>
      <c r="E4599" s="5">
        <v>1</v>
      </c>
      <c r="F4599" s="5">
        <v>930</v>
      </c>
      <c r="G4599" s="5">
        <v>50</v>
      </c>
      <c r="I4599" s="5">
        <v>45</v>
      </c>
      <c r="J4599" s="5">
        <v>59.63</v>
      </c>
      <c r="K4599" s="5">
        <v>124</v>
      </c>
      <c r="L4599" s="5">
        <v>11.93</v>
      </c>
      <c r="M4599" s="16">
        <v>20000</v>
      </c>
      <c r="P4599">
        <f t="shared" si="62"/>
        <v>0</v>
      </c>
    </row>
    <row r="4600" spans="1:16" x14ac:dyDescent="0.25">
      <c r="A4600" s="5" t="s">
        <v>479</v>
      </c>
      <c r="B4600" s="17">
        <v>613318</v>
      </c>
      <c r="C4600" s="14">
        <v>38163</v>
      </c>
      <c r="D4600" s="70" t="s">
        <v>3519</v>
      </c>
      <c r="E4600" s="5">
        <v>2</v>
      </c>
      <c r="F4600" s="5">
        <v>1210</v>
      </c>
      <c r="G4600" s="5">
        <v>50</v>
      </c>
      <c r="I4600" s="5">
        <v>46</v>
      </c>
      <c r="J4600" s="5">
        <v>0.65</v>
      </c>
      <c r="K4600" s="5">
        <v>124</v>
      </c>
      <c r="L4600" s="5">
        <v>13.4</v>
      </c>
      <c r="M4600" s="16">
        <v>20000</v>
      </c>
      <c r="P4600">
        <f t="shared" ref="P4600:P4663" si="63">N4600+O4600</f>
        <v>0</v>
      </c>
    </row>
    <row r="4601" spans="1:16" x14ac:dyDescent="0.25">
      <c r="A4601" s="5" t="s">
        <v>479</v>
      </c>
      <c r="B4601" s="17">
        <v>613318</v>
      </c>
      <c r="C4601" s="14">
        <v>38164</v>
      </c>
      <c r="D4601" s="70" t="s">
        <v>3520</v>
      </c>
      <c r="E4601" s="5">
        <v>1</v>
      </c>
      <c r="F4601" s="5">
        <v>1005</v>
      </c>
      <c r="G4601" s="5">
        <v>50</v>
      </c>
      <c r="I4601" s="5">
        <v>45</v>
      </c>
      <c r="J4601" s="5">
        <v>55.96</v>
      </c>
      <c r="K4601" s="5">
        <v>124</v>
      </c>
      <c r="L4601" s="5">
        <v>19.489999999999998</v>
      </c>
      <c r="M4601" s="16">
        <v>10000</v>
      </c>
      <c r="P4601">
        <f t="shared" si="63"/>
        <v>0</v>
      </c>
    </row>
    <row r="4602" spans="1:16" x14ac:dyDescent="0.25">
      <c r="A4602" s="5" t="s">
        <v>479</v>
      </c>
      <c r="B4602" s="17">
        <v>613318</v>
      </c>
      <c r="C4602" s="14">
        <v>38164</v>
      </c>
      <c r="D4602" s="70" t="s">
        <v>3520</v>
      </c>
      <c r="E4602" s="5">
        <v>2</v>
      </c>
      <c r="F4602" s="5">
        <v>1300</v>
      </c>
      <c r="G4602" s="5">
        <v>50</v>
      </c>
      <c r="I4602" s="5">
        <v>45</v>
      </c>
      <c r="J4602" s="5">
        <v>55.52</v>
      </c>
      <c r="K4602" s="5">
        <v>124</v>
      </c>
      <c r="L4602" s="5">
        <v>15.92</v>
      </c>
      <c r="M4602" s="16">
        <v>80000</v>
      </c>
      <c r="P4602">
        <f t="shared" si="63"/>
        <v>0</v>
      </c>
    </row>
    <row r="4603" spans="1:16" x14ac:dyDescent="0.25">
      <c r="A4603" s="5" t="s">
        <v>479</v>
      </c>
      <c r="B4603" s="17">
        <v>613318</v>
      </c>
      <c r="C4603" s="14">
        <v>38165</v>
      </c>
      <c r="D4603" s="70" t="s">
        <v>3521</v>
      </c>
      <c r="E4603" s="5">
        <v>1</v>
      </c>
      <c r="F4603" s="5">
        <v>1430</v>
      </c>
      <c r="G4603" s="5">
        <v>50</v>
      </c>
      <c r="I4603" s="5">
        <v>46</v>
      </c>
      <c r="J4603" s="5">
        <v>13.66</v>
      </c>
      <c r="K4603" s="5">
        <v>124</v>
      </c>
      <c r="L4603" s="5">
        <v>26.17</v>
      </c>
      <c r="M4603" s="16">
        <v>60000</v>
      </c>
      <c r="O4603" s="5">
        <v>1</v>
      </c>
      <c r="P4603">
        <f t="shared" si="63"/>
        <v>1</v>
      </c>
    </row>
    <row r="4604" spans="1:16" x14ac:dyDescent="0.25">
      <c r="A4604" s="5" t="s">
        <v>479</v>
      </c>
      <c r="B4604" s="17">
        <v>613318</v>
      </c>
      <c r="C4604" s="14">
        <v>38167</v>
      </c>
      <c r="D4604" s="70" t="s">
        <v>3522</v>
      </c>
      <c r="E4604" s="5">
        <v>1</v>
      </c>
      <c r="F4604" s="5">
        <v>1030</v>
      </c>
      <c r="G4604" s="5">
        <v>50</v>
      </c>
      <c r="I4604" s="5">
        <v>45</v>
      </c>
      <c r="J4604" s="5">
        <v>52.43</v>
      </c>
      <c r="K4604" s="5">
        <v>124</v>
      </c>
      <c r="L4604" s="5">
        <v>3.33</v>
      </c>
      <c r="M4604" s="16">
        <v>73000</v>
      </c>
      <c r="N4604" s="5">
        <v>1</v>
      </c>
      <c r="P4604">
        <f t="shared" si="63"/>
        <v>1</v>
      </c>
    </row>
    <row r="4605" spans="1:16" x14ac:dyDescent="0.25">
      <c r="A4605" s="5" t="s">
        <v>479</v>
      </c>
      <c r="B4605" s="17">
        <v>613318</v>
      </c>
      <c r="C4605" s="14">
        <v>38168</v>
      </c>
      <c r="D4605" s="70" t="s">
        <v>3523</v>
      </c>
      <c r="E4605" s="5">
        <v>1</v>
      </c>
      <c r="F4605" s="5">
        <v>1030</v>
      </c>
      <c r="G4605" s="5">
        <v>40</v>
      </c>
      <c r="I4605" s="5">
        <v>45</v>
      </c>
      <c r="J4605" s="5">
        <v>49.79</v>
      </c>
      <c r="K4605" s="5">
        <v>124</v>
      </c>
      <c r="L4605" s="5">
        <v>2.4900000000000002</v>
      </c>
      <c r="M4605" s="16">
        <v>25000</v>
      </c>
      <c r="P4605">
        <f t="shared" si="63"/>
        <v>0</v>
      </c>
    </row>
    <row r="4606" spans="1:16" x14ac:dyDescent="0.25">
      <c r="A4606" s="5" t="s">
        <v>479</v>
      </c>
      <c r="B4606" s="17">
        <v>613318</v>
      </c>
      <c r="C4606" s="14">
        <v>38168</v>
      </c>
      <c r="D4606" s="70" t="s">
        <v>3523</v>
      </c>
      <c r="E4606" s="5">
        <v>2</v>
      </c>
      <c r="F4606" s="5">
        <v>1600</v>
      </c>
      <c r="G4606" s="5">
        <v>50</v>
      </c>
      <c r="I4606" s="5">
        <v>45</v>
      </c>
      <c r="J4606" s="5">
        <v>59.63</v>
      </c>
      <c r="K4606" s="5">
        <v>124</v>
      </c>
      <c r="L4606" s="5">
        <v>11.09</v>
      </c>
      <c r="M4606" s="16">
        <v>25000</v>
      </c>
      <c r="P4606">
        <f t="shared" si="63"/>
        <v>0</v>
      </c>
    </row>
    <row r="4607" spans="1:16" x14ac:dyDescent="0.25">
      <c r="A4607" s="5" t="s">
        <v>479</v>
      </c>
      <c r="B4607" s="17">
        <v>613318</v>
      </c>
      <c r="C4607" s="14">
        <v>38169</v>
      </c>
      <c r="D4607" s="70" t="s">
        <v>3524</v>
      </c>
      <c r="E4607" s="5">
        <v>1</v>
      </c>
      <c r="F4607" s="5">
        <v>1630</v>
      </c>
      <c r="G4607" s="5">
        <v>50</v>
      </c>
      <c r="I4607" s="5">
        <v>46</v>
      </c>
      <c r="J4607" s="5">
        <v>14.26</v>
      </c>
      <c r="K4607" s="5">
        <v>124</v>
      </c>
      <c r="L4607" s="5">
        <v>16.97</v>
      </c>
      <c r="M4607" s="16">
        <v>20000</v>
      </c>
      <c r="N4607" s="5">
        <v>1</v>
      </c>
      <c r="P4607">
        <f t="shared" si="63"/>
        <v>1</v>
      </c>
    </row>
    <row r="4608" spans="1:16" x14ac:dyDescent="0.25">
      <c r="A4608" s="5" t="s">
        <v>479</v>
      </c>
      <c r="B4608" s="17">
        <v>613318</v>
      </c>
      <c r="C4608" s="14">
        <v>38169</v>
      </c>
      <c r="D4608" s="70" t="s">
        <v>3524</v>
      </c>
      <c r="E4608" s="5">
        <v>2</v>
      </c>
      <c r="F4608" s="5">
        <v>1800</v>
      </c>
      <c r="G4608" s="5">
        <v>50</v>
      </c>
      <c r="I4608" s="5">
        <v>46</v>
      </c>
      <c r="J4608" s="5">
        <v>13.09</v>
      </c>
      <c r="K4608" s="5">
        <v>124</v>
      </c>
      <c r="L4608" s="5">
        <v>16.97</v>
      </c>
      <c r="M4608" s="16">
        <v>20000</v>
      </c>
      <c r="N4608" s="5">
        <v>1</v>
      </c>
      <c r="P4608">
        <f t="shared" si="63"/>
        <v>1</v>
      </c>
    </row>
    <row r="4609" spans="1:17" x14ac:dyDescent="0.25">
      <c r="A4609" s="5" t="s">
        <v>479</v>
      </c>
      <c r="B4609" s="17">
        <v>613318</v>
      </c>
      <c r="C4609" s="14">
        <v>38170</v>
      </c>
      <c r="D4609" s="70" t="s">
        <v>3525</v>
      </c>
      <c r="E4609" s="5">
        <v>1</v>
      </c>
      <c r="F4609" s="5">
        <v>930</v>
      </c>
      <c r="G4609" s="5">
        <v>50</v>
      </c>
      <c r="I4609" s="5">
        <v>46</v>
      </c>
      <c r="J4609" s="5">
        <v>8.1199999999999992</v>
      </c>
      <c r="K4609" s="5">
        <v>124</v>
      </c>
      <c r="L4609" s="5">
        <v>5.33</v>
      </c>
      <c r="M4609" s="16">
        <v>45000</v>
      </c>
      <c r="N4609" s="5">
        <v>2</v>
      </c>
      <c r="P4609">
        <f t="shared" si="63"/>
        <v>2</v>
      </c>
      <c r="Q4609" s="16">
        <v>100</v>
      </c>
    </row>
    <row r="4610" spans="1:17" x14ac:dyDescent="0.25">
      <c r="A4610" s="5" t="s">
        <v>479</v>
      </c>
      <c r="B4610" s="17">
        <v>613318</v>
      </c>
      <c r="C4610" s="14">
        <v>38170</v>
      </c>
      <c r="D4610" s="70" t="s">
        <v>3525</v>
      </c>
      <c r="E4610" s="5">
        <v>2</v>
      </c>
      <c r="F4610" s="5">
        <v>1205</v>
      </c>
      <c r="G4610" s="5">
        <v>50</v>
      </c>
      <c r="I4610" s="5">
        <v>46</v>
      </c>
      <c r="J4610" s="5">
        <v>8.1999999999999993</v>
      </c>
      <c r="K4610" s="5">
        <v>124</v>
      </c>
      <c r="L4610" s="5">
        <v>23.47</v>
      </c>
      <c r="M4610" s="16">
        <v>45000</v>
      </c>
      <c r="N4610" s="5">
        <v>1</v>
      </c>
      <c r="P4610">
        <f t="shared" si="63"/>
        <v>1</v>
      </c>
    </row>
    <row r="4611" spans="1:17" x14ac:dyDescent="0.25">
      <c r="A4611" s="5" t="s">
        <v>479</v>
      </c>
      <c r="B4611" s="17">
        <v>613318</v>
      </c>
      <c r="C4611" s="14">
        <v>38171</v>
      </c>
      <c r="D4611" s="70" t="s">
        <v>3526</v>
      </c>
      <c r="E4611" s="5">
        <v>1</v>
      </c>
      <c r="F4611" s="5">
        <v>1000</v>
      </c>
      <c r="G4611" s="5">
        <v>50</v>
      </c>
      <c r="I4611" s="5">
        <v>46</v>
      </c>
      <c r="J4611" s="5">
        <v>5.05</v>
      </c>
      <c r="K4611" s="5">
        <v>124</v>
      </c>
      <c r="L4611" s="5">
        <v>25.15</v>
      </c>
      <c r="M4611" s="16">
        <v>0</v>
      </c>
      <c r="P4611">
        <f t="shared" si="63"/>
        <v>0</v>
      </c>
    </row>
    <row r="4612" spans="1:17" x14ac:dyDescent="0.25">
      <c r="A4612" s="5" t="s">
        <v>479</v>
      </c>
      <c r="B4612" s="17">
        <v>613318</v>
      </c>
      <c r="C4612" s="14">
        <v>38171</v>
      </c>
      <c r="D4612" s="70" t="s">
        <v>3526</v>
      </c>
      <c r="E4612" s="5">
        <v>2</v>
      </c>
      <c r="F4612" s="5">
        <v>1240</v>
      </c>
      <c r="G4612" s="5">
        <v>50</v>
      </c>
      <c r="I4612" s="5">
        <v>46</v>
      </c>
      <c r="J4612" s="5">
        <v>5.05</v>
      </c>
      <c r="K4612" s="5">
        <v>124</v>
      </c>
      <c r="L4612" s="5">
        <v>23.47</v>
      </c>
      <c r="M4612" s="16">
        <v>75000</v>
      </c>
      <c r="P4612">
        <f t="shared" si="63"/>
        <v>0</v>
      </c>
      <c r="Q4612" s="16">
        <v>100</v>
      </c>
    </row>
    <row r="4613" spans="1:17" x14ac:dyDescent="0.25">
      <c r="A4613" s="5" t="s">
        <v>479</v>
      </c>
      <c r="B4613" s="17">
        <v>613318</v>
      </c>
      <c r="C4613" s="14">
        <v>38172</v>
      </c>
      <c r="D4613" s="70" t="s">
        <v>3527</v>
      </c>
      <c r="E4613" s="5">
        <v>1</v>
      </c>
      <c r="F4613" s="5">
        <v>1000</v>
      </c>
      <c r="G4613" s="5">
        <v>50</v>
      </c>
      <c r="I4613" s="5">
        <v>46</v>
      </c>
      <c r="J4613" s="5">
        <v>13.3</v>
      </c>
      <c r="K4613" s="5">
        <v>124</v>
      </c>
      <c r="L4613" s="5">
        <v>26.2</v>
      </c>
      <c r="M4613" s="16">
        <v>70000</v>
      </c>
      <c r="N4613" s="5">
        <v>1</v>
      </c>
      <c r="P4613">
        <f t="shared" si="63"/>
        <v>1</v>
      </c>
    </row>
    <row r="4614" spans="1:17" x14ac:dyDescent="0.25">
      <c r="A4614" s="5" t="s">
        <v>479</v>
      </c>
      <c r="B4614" s="17">
        <v>613318</v>
      </c>
      <c r="C4614" s="14">
        <v>38173</v>
      </c>
      <c r="D4614" s="70" t="s">
        <v>3528</v>
      </c>
      <c r="E4614" s="5">
        <v>1</v>
      </c>
      <c r="F4614" s="5">
        <v>1105</v>
      </c>
      <c r="G4614" s="5">
        <v>50</v>
      </c>
      <c r="I4614" s="5">
        <v>46</v>
      </c>
      <c r="J4614" s="5">
        <v>0.21</v>
      </c>
      <c r="K4614" s="5">
        <v>124</v>
      </c>
      <c r="L4614" s="5">
        <v>0.99</v>
      </c>
      <c r="M4614" s="16">
        <v>60000</v>
      </c>
      <c r="P4614">
        <f t="shared" si="63"/>
        <v>0</v>
      </c>
      <c r="Q4614" s="16">
        <v>100</v>
      </c>
    </row>
    <row r="4615" spans="1:17" x14ac:dyDescent="0.25">
      <c r="A4615" s="5" t="s">
        <v>479</v>
      </c>
      <c r="B4615" s="17">
        <v>613318</v>
      </c>
      <c r="C4615" s="14">
        <v>38174</v>
      </c>
      <c r="D4615" s="70" t="s">
        <v>3529</v>
      </c>
      <c r="E4615" s="5">
        <v>1</v>
      </c>
      <c r="F4615" s="5">
        <v>1205</v>
      </c>
      <c r="G4615" s="5">
        <v>50</v>
      </c>
      <c r="I4615" s="5">
        <v>46</v>
      </c>
      <c r="J4615" s="5">
        <v>0.95</v>
      </c>
      <c r="K4615" s="5">
        <v>124</v>
      </c>
      <c r="L4615" s="5">
        <v>5.63</v>
      </c>
      <c r="M4615" s="16">
        <v>40000</v>
      </c>
      <c r="O4615" s="5">
        <v>1</v>
      </c>
      <c r="P4615">
        <f t="shared" si="63"/>
        <v>1</v>
      </c>
    </row>
    <row r="4616" spans="1:17" x14ac:dyDescent="0.25">
      <c r="A4616" s="5" t="s">
        <v>479</v>
      </c>
      <c r="B4616" s="17">
        <v>613318</v>
      </c>
      <c r="C4616" s="14">
        <v>38174</v>
      </c>
      <c r="D4616" s="70" t="s">
        <v>3529</v>
      </c>
      <c r="E4616" s="5">
        <v>2</v>
      </c>
      <c r="G4616" s="5">
        <v>50</v>
      </c>
      <c r="I4616" s="5">
        <v>46</v>
      </c>
      <c r="J4616" s="5">
        <v>0.8</v>
      </c>
      <c r="K4616" s="5">
        <v>124</v>
      </c>
      <c r="L4616" s="5">
        <v>6.24</v>
      </c>
      <c r="M4616" s="16">
        <v>35000</v>
      </c>
      <c r="P4616">
        <f t="shared" si="63"/>
        <v>0</v>
      </c>
    </row>
    <row r="4617" spans="1:17" x14ac:dyDescent="0.25">
      <c r="A4617" s="5" t="s">
        <v>479</v>
      </c>
      <c r="B4617" s="17">
        <v>613318</v>
      </c>
      <c r="C4617" s="14">
        <v>38176</v>
      </c>
      <c r="D4617" s="70" t="s">
        <v>3530</v>
      </c>
      <c r="E4617" s="5">
        <v>1</v>
      </c>
      <c r="F4617" s="5">
        <v>1620</v>
      </c>
      <c r="G4617" s="5">
        <v>50</v>
      </c>
      <c r="I4617" s="5">
        <v>46</v>
      </c>
      <c r="J4617" s="5">
        <v>42.46</v>
      </c>
      <c r="K4617" s="5">
        <v>124</v>
      </c>
      <c r="L4617" s="5">
        <v>18.440000000000001</v>
      </c>
      <c r="M4617" s="16">
        <v>85000</v>
      </c>
      <c r="P4617">
        <f t="shared" si="63"/>
        <v>0</v>
      </c>
    </row>
    <row r="4618" spans="1:17" x14ac:dyDescent="0.25">
      <c r="A4618" s="5" t="s">
        <v>479</v>
      </c>
      <c r="B4618" s="17">
        <v>613318</v>
      </c>
      <c r="C4618" s="14">
        <v>38177</v>
      </c>
      <c r="D4618" s="70" t="s">
        <v>3531</v>
      </c>
      <c r="E4618" s="5">
        <v>1</v>
      </c>
      <c r="F4618" s="5">
        <v>1100</v>
      </c>
      <c r="G4618" s="5">
        <v>25</v>
      </c>
      <c r="I4618" s="5">
        <v>46</v>
      </c>
      <c r="J4618" s="5">
        <v>28.1</v>
      </c>
      <c r="K4618" s="5">
        <v>124</v>
      </c>
      <c r="L4618" s="5">
        <v>12.35</v>
      </c>
      <c r="M4618" s="16">
        <v>90000</v>
      </c>
      <c r="P4618">
        <f t="shared" si="63"/>
        <v>0</v>
      </c>
    </row>
    <row r="4619" spans="1:17" x14ac:dyDescent="0.25">
      <c r="A4619" s="5" t="s">
        <v>479</v>
      </c>
      <c r="B4619" s="17">
        <v>613318</v>
      </c>
      <c r="C4619" s="14">
        <v>38178</v>
      </c>
      <c r="D4619" s="70" t="s">
        <v>3532</v>
      </c>
      <c r="E4619" s="5">
        <v>1</v>
      </c>
      <c r="F4619" s="5">
        <v>1210</v>
      </c>
      <c r="G4619" s="5">
        <v>22</v>
      </c>
      <c r="I4619" s="5">
        <v>46</v>
      </c>
      <c r="J4619" s="5">
        <v>27</v>
      </c>
      <c r="K4619" s="5">
        <v>124</v>
      </c>
      <c r="L4619" s="5">
        <v>11.72</v>
      </c>
      <c r="M4619" s="16">
        <v>95000</v>
      </c>
      <c r="N4619" s="5">
        <v>1</v>
      </c>
      <c r="P4619">
        <f t="shared" si="63"/>
        <v>1</v>
      </c>
    </row>
    <row r="4620" spans="1:17" x14ac:dyDescent="0.25">
      <c r="A4620" s="5" t="s">
        <v>479</v>
      </c>
      <c r="B4620" s="17">
        <v>613318</v>
      </c>
      <c r="C4620" s="14">
        <v>38179</v>
      </c>
      <c r="D4620" s="70" t="s">
        <v>3533</v>
      </c>
      <c r="E4620" s="5">
        <v>1</v>
      </c>
      <c r="F4620" s="5">
        <v>1145</v>
      </c>
      <c r="G4620" s="5">
        <v>34</v>
      </c>
      <c r="I4620" s="5">
        <v>46</v>
      </c>
      <c r="J4620" s="5">
        <v>35.51</v>
      </c>
      <c r="K4620" s="5">
        <v>124</v>
      </c>
      <c r="L4620" s="5">
        <v>12.77</v>
      </c>
      <c r="M4620" s="16">
        <v>95000</v>
      </c>
      <c r="N4620" s="5">
        <v>1</v>
      </c>
      <c r="P4620">
        <f t="shared" si="63"/>
        <v>1</v>
      </c>
      <c r="Q4620" s="16">
        <v>20</v>
      </c>
    </row>
    <row r="4621" spans="1:17" x14ac:dyDescent="0.25">
      <c r="A4621" s="5" t="s">
        <v>479</v>
      </c>
      <c r="B4621" s="17">
        <v>613318</v>
      </c>
      <c r="C4621" s="14">
        <v>38180</v>
      </c>
      <c r="D4621" s="70" t="s">
        <v>3534</v>
      </c>
      <c r="E4621" s="5">
        <v>1</v>
      </c>
      <c r="F4621" s="5">
        <v>930</v>
      </c>
      <c r="G4621" s="5">
        <v>26</v>
      </c>
      <c r="H4621" s="5">
        <v>56</v>
      </c>
      <c r="I4621" s="5">
        <v>46</v>
      </c>
      <c r="J4621" s="5">
        <v>6.07</v>
      </c>
      <c r="K4621" s="5">
        <v>124</v>
      </c>
      <c r="L4621" s="5">
        <v>8.7799999999999994</v>
      </c>
      <c r="M4621" s="16">
        <v>95000</v>
      </c>
      <c r="P4621">
        <f t="shared" si="63"/>
        <v>0</v>
      </c>
    </row>
    <row r="4622" spans="1:17" x14ac:dyDescent="0.25">
      <c r="A4622" s="5" t="s">
        <v>479</v>
      </c>
      <c r="B4622" s="17">
        <v>613318</v>
      </c>
      <c r="C4622" s="14">
        <v>38181</v>
      </c>
      <c r="D4622" s="70" t="s">
        <v>3535</v>
      </c>
      <c r="E4622" s="5">
        <v>1</v>
      </c>
      <c r="F4622" s="5">
        <v>1330</v>
      </c>
      <c r="G4622" s="5">
        <v>40</v>
      </c>
      <c r="I4622" s="5">
        <v>46</v>
      </c>
      <c r="J4622" s="5">
        <v>3.58</v>
      </c>
      <c r="K4622" s="5">
        <v>124</v>
      </c>
      <c r="L4622" s="5">
        <v>7.73</v>
      </c>
      <c r="M4622" s="16">
        <v>40000</v>
      </c>
      <c r="P4622">
        <f t="shared" si="63"/>
        <v>0</v>
      </c>
    </row>
    <row r="4623" spans="1:17" x14ac:dyDescent="0.25">
      <c r="A4623" s="5" t="s">
        <v>479</v>
      </c>
      <c r="B4623" s="17">
        <v>613318</v>
      </c>
      <c r="C4623" s="14">
        <v>38181</v>
      </c>
      <c r="D4623" s="70" t="s">
        <v>3535</v>
      </c>
      <c r="E4623" s="5">
        <v>2</v>
      </c>
      <c r="F4623" s="5">
        <v>1615</v>
      </c>
      <c r="G4623" s="5">
        <v>28</v>
      </c>
      <c r="I4623" s="5">
        <v>46</v>
      </c>
      <c r="J4623" s="5">
        <v>5.63</v>
      </c>
      <c r="K4623" s="5">
        <v>124</v>
      </c>
      <c r="L4623" s="5">
        <v>4.17</v>
      </c>
      <c r="M4623" s="16">
        <v>40000</v>
      </c>
      <c r="O4623" s="5">
        <v>1</v>
      </c>
      <c r="P4623">
        <f t="shared" si="63"/>
        <v>1</v>
      </c>
    </row>
    <row r="4624" spans="1:17" x14ac:dyDescent="0.25">
      <c r="A4624" s="5" t="s">
        <v>479</v>
      </c>
      <c r="B4624" s="17">
        <v>613318</v>
      </c>
      <c r="C4624" s="14">
        <v>38182</v>
      </c>
      <c r="D4624" s="70" t="s">
        <v>3536</v>
      </c>
      <c r="E4624" s="5">
        <v>1</v>
      </c>
      <c r="F4624" s="5">
        <v>1630</v>
      </c>
      <c r="G4624" s="5">
        <v>36</v>
      </c>
      <c r="I4624" s="5">
        <v>46</v>
      </c>
      <c r="J4624" s="5">
        <v>22.7</v>
      </c>
      <c r="K4624" s="5">
        <v>124</v>
      </c>
      <c r="L4624" s="5">
        <v>14.58</v>
      </c>
      <c r="M4624" s="16">
        <v>15000</v>
      </c>
      <c r="N4624" s="5">
        <v>1</v>
      </c>
      <c r="P4624">
        <f t="shared" si="63"/>
        <v>1</v>
      </c>
      <c r="Q4624" s="16">
        <v>100</v>
      </c>
    </row>
    <row r="4625" spans="1:17" x14ac:dyDescent="0.25">
      <c r="A4625" s="5" t="s">
        <v>479</v>
      </c>
      <c r="B4625" s="17">
        <v>613318</v>
      </c>
      <c r="C4625" s="14">
        <v>38183</v>
      </c>
      <c r="D4625" s="70" t="s">
        <v>3537</v>
      </c>
      <c r="E4625" s="5">
        <v>1</v>
      </c>
      <c r="G4625" s="5">
        <v>20</v>
      </c>
      <c r="I4625" s="5">
        <v>45</v>
      </c>
      <c r="J4625" s="5">
        <v>48.76</v>
      </c>
      <c r="K4625" s="5">
        <v>124</v>
      </c>
      <c r="L4625" s="5">
        <v>0.39</v>
      </c>
      <c r="M4625" s="16">
        <v>40000</v>
      </c>
      <c r="P4625">
        <f t="shared" si="63"/>
        <v>0</v>
      </c>
    </row>
    <row r="4626" spans="1:17" x14ac:dyDescent="0.25">
      <c r="A4626" s="5" t="s">
        <v>479</v>
      </c>
      <c r="B4626" s="17">
        <v>613318</v>
      </c>
      <c r="C4626" s="14">
        <v>38183</v>
      </c>
      <c r="D4626" s="70" t="s">
        <v>3537</v>
      </c>
      <c r="E4626" s="5">
        <v>2</v>
      </c>
      <c r="G4626" s="5">
        <v>20</v>
      </c>
      <c r="I4626" s="5">
        <v>45</v>
      </c>
      <c r="J4626" s="5">
        <v>48.32</v>
      </c>
      <c r="K4626" s="5">
        <v>124</v>
      </c>
      <c r="L4626" s="5">
        <v>1.23</v>
      </c>
      <c r="M4626" s="16">
        <v>40000</v>
      </c>
      <c r="N4626" s="5">
        <v>1</v>
      </c>
      <c r="P4626">
        <f t="shared" si="63"/>
        <v>1</v>
      </c>
    </row>
    <row r="4627" spans="1:17" x14ac:dyDescent="0.25">
      <c r="A4627" s="5" t="s">
        <v>479</v>
      </c>
      <c r="B4627" s="17">
        <v>613318</v>
      </c>
      <c r="C4627" s="14">
        <v>38184</v>
      </c>
      <c r="D4627" s="70" t="s">
        <v>3538</v>
      </c>
      <c r="E4627" s="5">
        <v>1</v>
      </c>
      <c r="F4627" s="5">
        <v>1330</v>
      </c>
      <c r="G4627" s="5">
        <v>40</v>
      </c>
      <c r="I4627" s="5">
        <v>45</v>
      </c>
      <c r="J4627" s="5">
        <v>58.7</v>
      </c>
      <c r="K4627" s="5">
        <v>124</v>
      </c>
      <c r="L4627" s="5">
        <v>9.91</v>
      </c>
      <c r="M4627" s="16">
        <v>60000</v>
      </c>
      <c r="P4627">
        <f t="shared" si="63"/>
        <v>0</v>
      </c>
    </row>
    <row r="4628" spans="1:17" x14ac:dyDescent="0.25">
      <c r="A4628" s="5" t="s">
        <v>479</v>
      </c>
      <c r="B4628" s="17">
        <v>613318</v>
      </c>
      <c r="C4628" s="14">
        <v>38185</v>
      </c>
      <c r="D4628" s="70" t="s">
        <v>3539</v>
      </c>
      <c r="E4628" s="5">
        <v>1</v>
      </c>
      <c r="G4628" s="5">
        <v>22</v>
      </c>
      <c r="I4628" s="5">
        <v>45</v>
      </c>
      <c r="J4628" s="5">
        <v>49.58</v>
      </c>
      <c r="K4628" s="5">
        <v>124</v>
      </c>
      <c r="L4628" s="5">
        <v>1.55</v>
      </c>
      <c r="M4628" s="16">
        <v>90000</v>
      </c>
      <c r="P4628">
        <f t="shared" si="63"/>
        <v>0</v>
      </c>
    </row>
    <row r="4629" spans="1:17" x14ac:dyDescent="0.25">
      <c r="A4629" s="5" t="s">
        <v>479</v>
      </c>
      <c r="B4629" s="17">
        <v>613318</v>
      </c>
      <c r="C4629" s="14">
        <v>38211</v>
      </c>
      <c r="D4629" s="70" t="s">
        <v>3540</v>
      </c>
      <c r="E4629" s="5">
        <v>1</v>
      </c>
      <c r="F4629" s="5">
        <v>1110</v>
      </c>
      <c r="G4629" s="5">
        <v>50</v>
      </c>
      <c r="H4629" s="5">
        <v>56</v>
      </c>
      <c r="I4629" s="5">
        <v>46</v>
      </c>
      <c r="J4629" s="5">
        <v>19.5</v>
      </c>
      <c r="K4629" s="5">
        <v>124</v>
      </c>
      <c r="L4629" s="5">
        <v>25.62</v>
      </c>
      <c r="M4629" s="16">
        <v>45000</v>
      </c>
      <c r="P4629">
        <f t="shared" si="63"/>
        <v>0</v>
      </c>
    </row>
    <row r="4630" spans="1:17" x14ac:dyDescent="0.25">
      <c r="A4630" s="5" t="s">
        <v>479</v>
      </c>
      <c r="B4630" s="17">
        <v>613318</v>
      </c>
      <c r="C4630" s="14">
        <v>38211</v>
      </c>
      <c r="D4630" s="70" t="s">
        <v>3540</v>
      </c>
      <c r="E4630" s="5">
        <v>2</v>
      </c>
      <c r="I4630" s="5">
        <v>46</v>
      </c>
      <c r="J4630" s="5">
        <v>18.2</v>
      </c>
      <c r="K4630" s="5">
        <v>124</v>
      </c>
      <c r="L4630" s="5">
        <v>26.1</v>
      </c>
      <c r="M4630" s="16">
        <v>45000</v>
      </c>
      <c r="O4630" s="5">
        <v>1</v>
      </c>
      <c r="P4630">
        <f t="shared" si="63"/>
        <v>1</v>
      </c>
    </row>
    <row r="4631" spans="1:17" x14ac:dyDescent="0.25">
      <c r="A4631" s="5" t="s">
        <v>479</v>
      </c>
      <c r="B4631" s="17">
        <v>613318</v>
      </c>
      <c r="C4631" s="14">
        <v>38212</v>
      </c>
      <c r="D4631" s="70" t="s">
        <v>3541</v>
      </c>
      <c r="E4631" s="5">
        <v>1</v>
      </c>
      <c r="F4631" s="5">
        <v>1030</v>
      </c>
      <c r="G4631" s="5">
        <v>50</v>
      </c>
      <c r="H4631" s="5">
        <v>57</v>
      </c>
      <c r="I4631" s="5">
        <v>46</v>
      </c>
      <c r="J4631" s="5">
        <v>6.51</v>
      </c>
      <c r="K4631" s="5">
        <v>124</v>
      </c>
      <c r="L4631" s="5">
        <v>30.34</v>
      </c>
      <c r="M4631" s="16">
        <v>90000</v>
      </c>
      <c r="P4631">
        <f t="shared" si="63"/>
        <v>0</v>
      </c>
      <c r="Q4631" s="16">
        <v>50</v>
      </c>
    </row>
    <row r="4632" spans="1:17" x14ac:dyDescent="0.25">
      <c r="A4632" s="5" t="s">
        <v>479</v>
      </c>
      <c r="B4632" s="17">
        <v>613318</v>
      </c>
      <c r="C4632" s="14">
        <v>38213</v>
      </c>
      <c r="D4632" s="70" t="s">
        <v>3542</v>
      </c>
      <c r="E4632" s="5">
        <v>1</v>
      </c>
      <c r="F4632" s="5">
        <v>1015</v>
      </c>
      <c r="G4632" s="5">
        <v>50</v>
      </c>
      <c r="I4632" s="5">
        <v>46</v>
      </c>
      <c r="J4632" s="5">
        <v>0.99</v>
      </c>
      <c r="K4632" s="5">
        <v>124</v>
      </c>
      <c r="L4632" s="5">
        <v>22.4</v>
      </c>
      <c r="M4632" s="16">
        <v>60000</v>
      </c>
      <c r="P4632">
        <f t="shared" si="63"/>
        <v>0</v>
      </c>
    </row>
    <row r="4633" spans="1:17" x14ac:dyDescent="0.25">
      <c r="A4633" s="5" t="s">
        <v>479</v>
      </c>
      <c r="B4633" s="17">
        <v>613318</v>
      </c>
      <c r="C4633" s="14">
        <v>38213</v>
      </c>
      <c r="D4633" s="70" t="s">
        <v>3542</v>
      </c>
      <c r="E4633" s="5">
        <v>2</v>
      </c>
      <c r="F4633" s="5">
        <v>1200</v>
      </c>
      <c r="I4633" s="5">
        <v>46</v>
      </c>
      <c r="J4633" s="5">
        <v>1.1000000000000001</v>
      </c>
      <c r="K4633" s="5">
        <v>124</v>
      </c>
      <c r="L4633" s="5">
        <v>21.05</v>
      </c>
      <c r="M4633" s="16">
        <v>30000</v>
      </c>
      <c r="P4633">
        <f t="shared" si="63"/>
        <v>0</v>
      </c>
      <c r="Q4633" s="16">
        <v>10</v>
      </c>
    </row>
    <row r="4634" spans="1:17" x14ac:dyDescent="0.25">
      <c r="A4634" s="5" t="s">
        <v>479</v>
      </c>
      <c r="B4634" s="17">
        <v>613318</v>
      </c>
      <c r="C4634" s="14">
        <v>38214</v>
      </c>
      <c r="D4634" s="70" t="s">
        <v>3543</v>
      </c>
      <c r="E4634" s="5">
        <v>1</v>
      </c>
      <c r="F4634" s="5">
        <v>830</v>
      </c>
      <c r="I4634" s="5">
        <v>46</v>
      </c>
      <c r="J4634" s="5">
        <v>10.57</v>
      </c>
      <c r="K4634" s="5">
        <v>124</v>
      </c>
      <c r="L4634" s="5">
        <v>17.53</v>
      </c>
      <c r="M4634" s="16">
        <v>90000</v>
      </c>
      <c r="N4634" s="5">
        <v>1</v>
      </c>
      <c r="P4634">
        <f t="shared" si="63"/>
        <v>1</v>
      </c>
    </row>
    <row r="4635" spans="1:17" x14ac:dyDescent="0.25">
      <c r="A4635" s="5" t="s">
        <v>479</v>
      </c>
      <c r="B4635" s="17">
        <v>613318</v>
      </c>
      <c r="C4635" s="14">
        <v>38215</v>
      </c>
      <c r="D4635" s="70" t="s">
        <v>3544</v>
      </c>
      <c r="E4635" s="5">
        <v>1</v>
      </c>
      <c r="F4635" s="5">
        <v>1430</v>
      </c>
      <c r="I4635" s="5">
        <v>45</v>
      </c>
      <c r="J4635" s="5">
        <v>59.37</v>
      </c>
      <c r="K4635" s="5">
        <v>124</v>
      </c>
      <c r="L4635" s="5">
        <v>3.58</v>
      </c>
      <c r="M4635" s="16">
        <v>90000</v>
      </c>
      <c r="P4635">
        <f t="shared" si="63"/>
        <v>0</v>
      </c>
    </row>
    <row r="4636" spans="1:17" x14ac:dyDescent="0.25">
      <c r="A4636" s="5" t="s">
        <v>479</v>
      </c>
      <c r="B4636" s="17">
        <v>613318</v>
      </c>
      <c r="C4636" s="14">
        <v>38216</v>
      </c>
      <c r="D4636" s="70" t="s">
        <v>3545</v>
      </c>
      <c r="E4636" s="5">
        <v>1</v>
      </c>
      <c r="F4636" s="5">
        <v>1415</v>
      </c>
      <c r="G4636" s="5">
        <v>50</v>
      </c>
      <c r="H4636" s="5">
        <v>64</v>
      </c>
      <c r="I4636" s="5">
        <v>45</v>
      </c>
      <c r="J4636" s="5">
        <v>58.37</v>
      </c>
      <c r="K4636" s="5">
        <v>124</v>
      </c>
      <c r="L4636" s="5">
        <v>19.95</v>
      </c>
      <c r="M4636" s="16">
        <v>90000</v>
      </c>
      <c r="P4636">
        <f t="shared" si="63"/>
        <v>0</v>
      </c>
      <c r="Q4636" s="16">
        <v>50</v>
      </c>
    </row>
    <row r="4637" spans="1:17" x14ac:dyDescent="0.25">
      <c r="A4637" s="5" t="s">
        <v>479</v>
      </c>
      <c r="B4637" s="17">
        <v>613318</v>
      </c>
      <c r="C4637" s="14">
        <v>38217</v>
      </c>
      <c r="D4637" s="70" t="s">
        <v>3546</v>
      </c>
      <c r="E4637" s="5">
        <v>1</v>
      </c>
      <c r="F4637" s="5">
        <v>800</v>
      </c>
      <c r="I4637" s="5">
        <v>46</v>
      </c>
      <c r="J4637" s="5">
        <v>8.09</v>
      </c>
      <c r="K4637" s="5">
        <v>124</v>
      </c>
      <c r="L4637" s="5">
        <v>24.8</v>
      </c>
      <c r="M4637" s="16">
        <v>70000</v>
      </c>
      <c r="P4637">
        <f t="shared" si="63"/>
        <v>0</v>
      </c>
      <c r="Q4637" s="16">
        <v>50</v>
      </c>
    </row>
    <row r="4638" spans="1:17" x14ac:dyDescent="0.25">
      <c r="A4638" s="5" t="s">
        <v>479</v>
      </c>
      <c r="B4638" s="17">
        <v>613318</v>
      </c>
      <c r="C4638" s="14">
        <v>38217</v>
      </c>
      <c r="D4638" s="70" t="s">
        <v>3546</v>
      </c>
      <c r="E4638" s="5">
        <v>2</v>
      </c>
      <c r="F4638" s="5">
        <v>1000</v>
      </c>
      <c r="I4638" s="5">
        <v>46</v>
      </c>
      <c r="J4638" s="5">
        <v>7.24</v>
      </c>
      <c r="K4638" s="5">
        <v>124</v>
      </c>
      <c r="L4638" s="5">
        <v>23</v>
      </c>
      <c r="M4638" s="16">
        <v>20000</v>
      </c>
      <c r="P4638">
        <f t="shared" si="63"/>
        <v>0</v>
      </c>
      <c r="Q4638" s="16">
        <v>50</v>
      </c>
    </row>
    <row r="4639" spans="1:17" x14ac:dyDescent="0.25">
      <c r="A4639" s="5" t="s">
        <v>479</v>
      </c>
      <c r="B4639" s="17">
        <v>613318</v>
      </c>
      <c r="C4639" s="14">
        <v>38218</v>
      </c>
      <c r="D4639" s="70" t="s">
        <v>3547</v>
      </c>
      <c r="E4639" s="5">
        <v>1</v>
      </c>
      <c r="F4639" s="5">
        <v>1030</v>
      </c>
      <c r="I4639" s="5">
        <v>46</v>
      </c>
      <c r="J4639" s="5">
        <v>6.1</v>
      </c>
      <c r="K4639" s="5">
        <v>124</v>
      </c>
      <c r="L4639" s="5">
        <v>32.4</v>
      </c>
      <c r="M4639" s="16">
        <v>90000</v>
      </c>
      <c r="P4639">
        <f t="shared" si="63"/>
        <v>0</v>
      </c>
      <c r="Q4639" s="16">
        <v>50</v>
      </c>
    </row>
    <row r="4640" spans="1:17" x14ac:dyDescent="0.25">
      <c r="A4640" s="5" t="s">
        <v>479</v>
      </c>
      <c r="B4640" s="17">
        <v>613318</v>
      </c>
      <c r="C4640" s="14">
        <v>38219</v>
      </c>
      <c r="D4640" s="70" t="s">
        <v>3548</v>
      </c>
      <c r="E4640" s="5">
        <v>1</v>
      </c>
      <c r="F4640" s="5">
        <v>830</v>
      </c>
      <c r="H4640" s="5">
        <v>61</v>
      </c>
      <c r="I4640" s="5">
        <v>46</v>
      </c>
      <c r="J4640" s="5">
        <v>19.7</v>
      </c>
      <c r="K4640" s="5">
        <v>124</v>
      </c>
      <c r="L4640" s="5">
        <v>17.27</v>
      </c>
      <c r="M4640" s="16">
        <v>60000</v>
      </c>
      <c r="O4640" s="5">
        <v>2</v>
      </c>
      <c r="P4640">
        <f t="shared" si="63"/>
        <v>2</v>
      </c>
    </row>
    <row r="4641" spans="1:17" x14ac:dyDescent="0.25">
      <c r="A4641" s="5" t="s">
        <v>479</v>
      </c>
      <c r="B4641" s="17">
        <v>613318</v>
      </c>
      <c r="C4641" s="14">
        <v>38219</v>
      </c>
      <c r="D4641" s="70" t="s">
        <v>3548</v>
      </c>
      <c r="E4641" s="5">
        <v>2</v>
      </c>
      <c r="F4641" s="5">
        <v>1145</v>
      </c>
      <c r="H4641" s="5">
        <v>61</v>
      </c>
      <c r="I4641" s="5">
        <v>46</v>
      </c>
      <c r="J4641" s="5">
        <v>22.1</v>
      </c>
      <c r="K4641" s="5">
        <v>124</v>
      </c>
      <c r="L4641" s="5">
        <v>22.15</v>
      </c>
      <c r="M4641" s="16">
        <v>30000</v>
      </c>
      <c r="P4641">
        <f t="shared" si="63"/>
        <v>0</v>
      </c>
    </row>
    <row r="4642" spans="1:17" x14ac:dyDescent="0.25">
      <c r="A4642" s="5" t="s">
        <v>479</v>
      </c>
      <c r="B4642" s="17">
        <v>613318</v>
      </c>
      <c r="C4642" s="14">
        <v>38220</v>
      </c>
      <c r="D4642" s="70" t="s">
        <v>3549</v>
      </c>
      <c r="E4642" s="5">
        <v>1</v>
      </c>
      <c r="F4642" s="5">
        <v>1005</v>
      </c>
      <c r="H4642" s="5">
        <v>62</v>
      </c>
      <c r="I4642" s="5">
        <v>46</v>
      </c>
      <c r="J4642" s="5">
        <v>21.56</v>
      </c>
      <c r="K4642" s="5">
        <v>124</v>
      </c>
      <c r="L4642" s="5">
        <v>21.92</v>
      </c>
      <c r="M4642" s="16">
        <v>90000</v>
      </c>
      <c r="O4642" s="5">
        <v>1</v>
      </c>
      <c r="P4642">
        <f t="shared" si="63"/>
        <v>1</v>
      </c>
    </row>
    <row r="4643" spans="1:17" x14ac:dyDescent="0.25">
      <c r="A4643" s="5" t="s">
        <v>479</v>
      </c>
      <c r="B4643" s="17">
        <v>613318</v>
      </c>
      <c r="C4643" s="14">
        <v>38221</v>
      </c>
      <c r="D4643" s="70" t="s">
        <v>3550</v>
      </c>
      <c r="E4643" s="5">
        <v>1</v>
      </c>
      <c r="F4643" s="5">
        <v>1110</v>
      </c>
      <c r="H4643" s="5">
        <v>62</v>
      </c>
      <c r="I4643" s="5">
        <v>46</v>
      </c>
      <c r="J4643" s="5">
        <v>22.19</v>
      </c>
      <c r="K4643" s="5">
        <v>124</v>
      </c>
      <c r="L4643" s="5">
        <v>26.94</v>
      </c>
      <c r="M4643" s="16">
        <v>85000</v>
      </c>
      <c r="N4643" s="5">
        <v>1</v>
      </c>
      <c r="P4643">
        <f t="shared" si="63"/>
        <v>1</v>
      </c>
    </row>
    <row r="4644" spans="1:17" x14ac:dyDescent="0.25">
      <c r="A4644" s="5" t="s">
        <v>479</v>
      </c>
      <c r="B4644" s="17">
        <v>613318</v>
      </c>
      <c r="C4644" s="14">
        <v>38222</v>
      </c>
      <c r="D4644" s="70" t="s">
        <v>3551</v>
      </c>
      <c r="E4644" s="5">
        <v>1</v>
      </c>
      <c r="F4644" s="5">
        <v>1330</v>
      </c>
      <c r="H4644" s="5">
        <v>61</v>
      </c>
      <c r="I4644" s="5">
        <v>46</v>
      </c>
      <c r="J4644" s="5">
        <v>41.72</v>
      </c>
      <c r="K4644" s="5">
        <v>124</v>
      </c>
      <c r="L4644" s="5">
        <v>41.72</v>
      </c>
      <c r="M4644" s="16">
        <v>90000</v>
      </c>
      <c r="N4644" s="5">
        <v>1</v>
      </c>
      <c r="P4644">
        <f t="shared" si="63"/>
        <v>1</v>
      </c>
    </row>
    <row r="4645" spans="1:17" x14ac:dyDescent="0.25">
      <c r="A4645" s="5" t="s">
        <v>479</v>
      </c>
      <c r="B4645" s="17">
        <v>613318</v>
      </c>
      <c r="C4645" s="14">
        <v>38226</v>
      </c>
      <c r="D4645" s="70" t="s">
        <v>3552</v>
      </c>
      <c r="E4645" s="5">
        <v>1</v>
      </c>
      <c r="F4645" s="5">
        <v>1000</v>
      </c>
      <c r="H4645" s="5">
        <v>60</v>
      </c>
      <c r="I4645" s="5">
        <v>46</v>
      </c>
      <c r="J4645" s="5">
        <v>11.27</v>
      </c>
      <c r="K4645" s="5">
        <v>124</v>
      </c>
      <c r="L4645" s="5">
        <v>16.41</v>
      </c>
      <c r="M4645" s="16">
        <v>45000</v>
      </c>
      <c r="N4645" s="5">
        <v>1</v>
      </c>
      <c r="P4645">
        <f t="shared" si="63"/>
        <v>1</v>
      </c>
    </row>
    <row r="4646" spans="1:17" x14ac:dyDescent="0.25">
      <c r="A4646" s="5" t="s">
        <v>479</v>
      </c>
      <c r="B4646" s="17">
        <v>613318</v>
      </c>
      <c r="C4646" s="14">
        <v>38226</v>
      </c>
      <c r="D4646" s="70" t="s">
        <v>3552</v>
      </c>
      <c r="E4646" s="5">
        <v>2</v>
      </c>
      <c r="F4646" s="5">
        <v>1215</v>
      </c>
      <c r="H4646" s="5">
        <v>63</v>
      </c>
      <c r="I4646" s="5">
        <v>46</v>
      </c>
      <c r="J4646" s="5">
        <v>10.49</v>
      </c>
      <c r="K4646" s="5">
        <v>124</v>
      </c>
      <c r="L4646" s="5">
        <v>16.36</v>
      </c>
      <c r="M4646" s="16">
        <v>40000</v>
      </c>
      <c r="P4646">
        <f t="shared" si="63"/>
        <v>0</v>
      </c>
    </row>
    <row r="4647" spans="1:17" x14ac:dyDescent="0.25">
      <c r="A4647" s="5" t="s">
        <v>479</v>
      </c>
      <c r="B4647" s="17">
        <v>613318</v>
      </c>
      <c r="C4647" s="14">
        <v>38227</v>
      </c>
      <c r="D4647" s="70" t="s">
        <v>3553</v>
      </c>
      <c r="E4647" s="5">
        <v>1</v>
      </c>
      <c r="F4647" s="5">
        <v>830</v>
      </c>
      <c r="H4647" s="5">
        <v>64</v>
      </c>
      <c r="I4647" s="5">
        <v>46</v>
      </c>
      <c r="J4647" s="5">
        <v>11.59</v>
      </c>
      <c r="K4647" s="5">
        <v>124</v>
      </c>
      <c r="L4647" s="5">
        <v>16.34</v>
      </c>
      <c r="M4647" s="16">
        <v>95000</v>
      </c>
      <c r="N4647" s="5">
        <v>1</v>
      </c>
      <c r="P4647">
        <f t="shared" si="63"/>
        <v>1</v>
      </c>
    </row>
    <row r="4648" spans="1:17" x14ac:dyDescent="0.25">
      <c r="A4648" s="5" t="s">
        <v>479</v>
      </c>
      <c r="B4648" s="17">
        <v>613318</v>
      </c>
      <c r="C4648" s="14">
        <v>38228</v>
      </c>
      <c r="D4648" s="70" t="s">
        <v>3554</v>
      </c>
      <c r="E4648" s="5">
        <v>1</v>
      </c>
      <c r="F4648" s="5">
        <v>1430</v>
      </c>
      <c r="H4648" s="5">
        <v>65</v>
      </c>
      <c r="I4648" s="5">
        <v>46</v>
      </c>
      <c r="J4648" s="5">
        <v>6.21</v>
      </c>
      <c r="K4648" s="5">
        <v>124</v>
      </c>
      <c r="L4648" s="5">
        <v>14.15</v>
      </c>
      <c r="M4648" s="16">
        <v>90000</v>
      </c>
      <c r="N4648" s="5">
        <v>1</v>
      </c>
      <c r="P4648">
        <f t="shared" si="63"/>
        <v>1</v>
      </c>
      <c r="Q4648" s="16">
        <v>3000</v>
      </c>
    </row>
    <row r="4649" spans="1:17" x14ac:dyDescent="0.25">
      <c r="A4649" s="5" t="s">
        <v>479</v>
      </c>
      <c r="B4649" s="17">
        <v>613318</v>
      </c>
      <c r="C4649" s="14">
        <v>38229</v>
      </c>
      <c r="D4649" s="70" t="s">
        <v>3555</v>
      </c>
      <c r="E4649" s="5">
        <v>1</v>
      </c>
      <c r="F4649" s="5">
        <v>900</v>
      </c>
      <c r="H4649" s="5">
        <v>64</v>
      </c>
      <c r="I4649" s="5">
        <v>46</v>
      </c>
      <c r="J4649" s="5">
        <v>5.95</v>
      </c>
      <c r="K4649" s="5">
        <v>124</v>
      </c>
      <c r="L4649" s="5">
        <v>13.59</v>
      </c>
      <c r="M4649" s="16">
        <v>100000</v>
      </c>
      <c r="O4649" s="5">
        <v>1</v>
      </c>
      <c r="P4649">
        <f t="shared" si="63"/>
        <v>1</v>
      </c>
    </row>
    <row r="4650" spans="1:17" x14ac:dyDescent="0.25">
      <c r="A4650" s="5" t="s">
        <v>479</v>
      </c>
      <c r="B4650" s="17">
        <v>613318</v>
      </c>
      <c r="C4650" s="14">
        <v>38230</v>
      </c>
      <c r="D4650" s="70" t="s">
        <v>3556</v>
      </c>
      <c r="E4650" s="5">
        <v>1</v>
      </c>
      <c r="F4650" s="5">
        <v>930</v>
      </c>
      <c r="H4650" s="5">
        <v>63</v>
      </c>
      <c r="I4650" s="5">
        <v>45</v>
      </c>
      <c r="J4650" s="5">
        <v>54.17</v>
      </c>
      <c r="K4650" s="5">
        <v>124</v>
      </c>
      <c r="L4650" s="5">
        <v>14.22</v>
      </c>
      <c r="M4650" s="16">
        <v>40000</v>
      </c>
      <c r="P4650">
        <f t="shared" si="63"/>
        <v>0</v>
      </c>
    </row>
    <row r="4651" spans="1:17" x14ac:dyDescent="0.25">
      <c r="A4651" s="5" t="s">
        <v>479</v>
      </c>
      <c r="B4651" s="17">
        <v>613318</v>
      </c>
      <c r="C4651" s="14">
        <v>38230</v>
      </c>
      <c r="D4651" s="70" t="s">
        <v>3556</v>
      </c>
      <c r="E4651" s="5">
        <v>2</v>
      </c>
      <c r="F4651" s="5">
        <v>1210</v>
      </c>
      <c r="H4651" s="5">
        <v>63</v>
      </c>
      <c r="I4651" s="5">
        <v>45</v>
      </c>
      <c r="J4651" s="5">
        <v>56.1</v>
      </c>
      <c r="K4651" s="5">
        <v>124</v>
      </c>
      <c r="L4651" s="5">
        <v>15.1</v>
      </c>
      <c r="M4651" s="16">
        <v>50000</v>
      </c>
      <c r="N4651" s="5">
        <v>1</v>
      </c>
      <c r="P4651">
        <f t="shared" si="63"/>
        <v>1</v>
      </c>
    </row>
    <row r="4652" spans="1:17" x14ac:dyDescent="0.25">
      <c r="A4652" s="5" t="s">
        <v>479</v>
      </c>
      <c r="B4652" s="17">
        <v>613318</v>
      </c>
      <c r="C4652" s="14">
        <v>38236</v>
      </c>
      <c r="D4652" s="70" t="s">
        <v>3557</v>
      </c>
      <c r="E4652" s="5">
        <v>1</v>
      </c>
      <c r="F4652" s="5">
        <v>930</v>
      </c>
      <c r="I4652" s="5">
        <v>46</v>
      </c>
      <c r="J4652" s="5">
        <v>8.24</v>
      </c>
      <c r="K4652" s="5">
        <v>124</v>
      </c>
      <c r="L4652" s="5">
        <v>8.7899999999999991</v>
      </c>
      <c r="M4652" s="16">
        <v>40000</v>
      </c>
      <c r="P4652">
        <f t="shared" si="63"/>
        <v>0</v>
      </c>
    </row>
    <row r="4653" spans="1:17" x14ac:dyDescent="0.25">
      <c r="A4653" s="5" t="s">
        <v>479</v>
      </c>
      <c r="B4653" s="17">
        <v>613318</v>
      </c>
      <c r="C4653" s="14">
        <v>38250</v>
      </c>
      <c r="D4653" s="70" t="s">
        <v>3558</v>
      </c>
      <c r="E4653" s="5">
        <v>1</v>
      </c>
      <c r="F4653" s="5">
        <v>830</v>
      </c>
      <c r="I4653" s="5">
        <v>46</v>
      </c>
      <c r="J4653" s="5">
        <v>21.56</v>
      </c>
      <c r="K4653" s="5">
        <v>124</v>
      </c>
      <c r="L4653" s="5">
        <v>23.17</v>
      </c>
      <c r="M4653" s="16">
        <v>20000</v>
      </c>
      <c r="P4653">
        <f t="shared" si="63"/>
        <v>0</v>
      </c>
    </row>
    <row r="4654" spans="1:17" x14ac:dyDescent="0.25">
      <c r="A4654" s="5" t="s">
        <v>479</v>
      </c>
      <c r="B4654" s="17">
        <v>613318</v>
      </c>
      <c r="C4654" s="14">
        <v>38250</v>
      </c>
      <c r="D4654" s="70" t="s">
        <v>3558</v>
      </c>
      <c r="E4654" s="5">
        <v>2</v>
      </c>
      <c r="F4654" s="5">
        <v>1100</v>
      </c>
      <c r="I4654" s="5">
        <v>46</v>
      </c>
      <c r="J4654" s="5">
        <v>20.72</v>
      </c>
      <c r="K4654" s="5">
        <v>124</v>
      </c>
      <c r="L4654" s="5">
        <v>21.16</v>
      </c>
      <c r="M4654" s="16">
        <v>25000</v>
      </c>
      <c r="P4654">
        <f t="shared" si="63"/>
        <v>0</v>
      </c>
      <c r="Q4654" s="16">
        <v>500</v>
      </c>
    </row>
    <row r="4655" spans="1:17" x14ac:dyDescent="0.25">
      <c r="A4655" s="5" t="s">
        <v>479</v>
      </c>
      <c r="B4655" s="17">
        <v>613318</v>
      </c>
      <c r="C4655" s="14">
        <v>38250</v>
      </c>
      <c r="D4655" s="70" t="s">
        <v>3558</v>
      </c>
      <c r="E4655" s="5">
        <v>3</v>
      </c>
      <c r="F4655" s="5">
        <v>1330</v>
      </c>
      <c r="I4655" s="5">
        <v>46</v>
      </c>
      <c r="J4655" s="5">
        <v>19.89</v>
      </c>
      <c r="K4655" s="5">
        <v>124</v>
      </c>
      <c r="L4655" s="5">
        <v>20</v>
      </c>
      <c r="M4655" s="16">
        <v>35000</v>
      </c>
      <c r="P4655">
        <f t="shared" si="63"/>
        <v>0</v>
      </c>
    </row>
    <row r="4656" spans="1:17" x14ac:dyDescent="0.25">
      <c r="A4656" s="5" t="s">
        <v>479</v>
      </c>
      <c r="B4656" s="17">
        <v>613318</v>
      </c>
      <c r="C4656" s="14">
        <v>38251</v>
      </c>
      <c r="D4656" s="70" t="s">
        <v>3559</v>
      </c>
      <c r="E4656" s="5">
        <v>1</v>
      </c>
      <c r="F4656" s="5">
        <v>830</v>
      </c>
      <c r="I4656" s="5">
        <v>46</v>
      </c>
      <c r="J4656" s="5">
        <v>20.69</v>
      </c>
      <c r="K4656" s="5">
        <v>124</v>
      </c>
      <c r="L4656" s="5">
        <v>14.67</v>
      </c>
      <c r="M4656" s="16">
        <v>120000</v>
      </c>
      <c r="P4656">
        <f t="shared" si="63"/>
        <v>0</v>
      </c>
    </row>
    <row r="4657" spans="1:17" x14ac:dyDescent="0.25">
      <c r="A4657" s="5" t="s">
        <v>479</v>
      </c>
      <c r="B4657" s="17">
        <v>613318</v>
      </c>
      <c r="C4657" s="14">
        <v>38252</v>
      </c>
      <c r="D4657" s="70" t="s">
        <v>3560</v>
      </c>
      <c r="E4657" s="5">
        <v>1</v>
      </c>
      <c r="F4657" s="5">
        <v>810</v>
      </c>
      <c r="I4657" s="5">
        <v>46</v>
      </c>
      <c r="J4657" s="5">
        <v>19.05</v>
      </c>
      <c r="K4657" s="5">
        <v>124</v>
      </c>
      <c r="L4657" s="5">
        <v>13.1</v>
      </c>
      <c r="M4657" s="16">
        <v>100000</v>
      </c>
      <c r="P4657">
        <f t="shared" si="63"/>
        <v>0</v>
      </c>
      <c r="Q4657" s="16">
        <v>500</v>
      </c>
    </row>
    <row r="4658" spans="1:17" x14ac:dyDescent="0.25">
      <c r="A4658" s="5" t="s">
        <v>479</v>
      </c>
      <c r="B4658" s="17">
        <v>613318</v>
      </c>
      <c r="C4658" s="14">
        <v>38253</v>
      </c>
      <c r="D4658" s="70" t="s">
        <v>3561</v>
      </c>
      <c r="E4658" s="5">
        <v>1</v>
      </c>
      <c r="F4658" s="5">
        <v>1000</v>
      </c>
      <c r="I4658" s="5">
        <v>46</v>
      </c>
      <c r="J4658" s="5">
        <v>9.65</v>
      </c>
      <c r="K4658" s="5">
        <v>124</v>
      </c>
      <c r="L4658" s="5">
        <v>6.76</v>
      </c>
      <c r="M4658" s="16">
        <v>90000</v>
      </c>
      <c r="P4658">
        <f t="shared" si="63"/>
        <v>0</v>
      </c>
      <c r="Q4658" s="16">
        <v>500</v>
      </c>
    </row>
    <row r="4659" spans="1:17" x14ac:dyDescent="0.25">
      <c r="A4659" s="5" t="s">
        <v>479</v>
      </c>
      <c r="B4659" s="17">
        <v>613318</v>
      </c>
      <c r="C4659" s="14">
        <v>38254</v>
      </c>
      <c r="D4659" s="70" t="s">
        <v>3562</v>
      </c>
      <c r="E4659" s="5">
        <v>1</v>
      </c>
      <c r="F4659" s="5">
        <v>930</v>
      </c>
      <c r="I4659" s="5">
        <v>46</v>
      </c>
      <c r="J4659" s="5">
        <v>10.14</v>
      </c>
      <c r="K4659" s="5">
        <v>124</v>
      </c>
      <c r="L4659" s="5">
        <v>7.1</v>
      </c>
      <c r="M4659" s="16">
        <v>90000</v>
      </c>
      <c r="P4659">
        <f t="shared" si="63"/>
        <v>0</v>
      </c>
      <c r="Q4659" s="16">
        <v>3000</v>
      </c>
    </row>
    <row r="4660" spans="1:17" x14ac:dyDescent="0.25">
      <c r="A4660" s="5" t="s">
        <v>479</v>
      </c>
      <c r="B4660" s="17">
        <v>613318</v>
      </c>
      <c r="C4660" s="14">
        <v>38255</v>
      </c>
      <c r="D4660" s="70" t="s">
        <v>3563</v>
      </c>
      <c r="E4660" s="5">
        <v>1</v>
      </c>
      <c r="F4660" s="5">
        <v>800</v>
      </c>
      <c r="I4660" s="5">
        <v>46</v>
      </c>
      <c r="J4660" s="5">
        <v>26.3</v>
      </c>
      <c r="K4660" s="5">
        <v>124</v>
      </c>
      <c r="L4660" s="5">
        <v>17.399999999999999</v>
      </c>
      <c r="M4660" s="16">
        <v>35000</v>
      </c>
      <c r="P4660">
        <f t="shared" si="63"/>
        <v>0</v>
      </c>
    </row>
    <row r="4661" spans="1:17" x14ac:dyDescent="0.25">
      <c r="A4661" s="5" t="s">
        <v>479</v>
      </c>
      <c r="B4661" s="17">
        <v>613318</v>
      </c>
      <c r="C4661" s="14">
        <v>38255</v>
      </c>
      <c r="D4661" s="70" t="s">
        <v>3563</v>
      </c>
      <c r="E4661" s="5">
        <v>2</v>
      </c>
      <c r="F4661" s="5">
        <v>1000</v>
      </c>
      <c r="I4661" s="5">
        <v>46</v>
      </c>
      <c r="J4661" s="5">
        <v>27.11</v>
      </c>
      <c r="K4661" s="5">
        <v>124</v>
      </c>
      <c r="L4661" s="5">
        <v>19.7</v>
      </c>
      <c r="M4661" s="16">
        <v>50000</v>
      </c>
      <c r="P4661">
        <f t="shared" si="63"/>
        <v>0</v>
      </c>
      <c r="Q4661" s="16">
        <v>3000</v>
      </c>
    </row>
    <row r="4662" spans="1:17" x14ac:dyDescent="0.25">
      <c r="A4662" s="5" t="s">
        <v>479</v>
      </c>
      <c r="B4662" s="17">
        <v>613318</v>
      </c>
      <c r="C4662" s="14">
        <v>38256</v>
      </c>
      <c r="D4662" s="70" t="s">
        <v>3564</v>
      </c>
      <c r="E4662" s="5">
        <v>1</v>
      </c>
      <c r="F4662" s="5">
        <v>830</v>
      </c>
      <c r="I4662" s="5">
        <v>46</v>
      </c>
      <c r="J4662" s="5">
        <v>22.23</v>
      </c>
      <c r="K4662" s="5">
        <v>124</v>
      </c>
      <c r="L4662" s="5">
        <v>23.25</v>
      </c>
      <c r="M4662" s="16">
        <v>0</v>
      </c>
      <c r="P4662">
        <f t="shared" si="63"/>
        <v>0</v>
      </c>
    </row>
    <row r="4663" spans="1:17" x14ac:dyDescent="0.25">
      <c r="A4663" s="5" t="s">
        <v>479</v>
      </c>
      <c r="B4663" s="17">
        <v>613318</v>
      </c>
      <c r="C4663" s="14">
        <v>38256</v>
      </c>
      <c r="D4663" s="70" t="s">
        <v>3564</v>
      </c>
      <c r="E4663" s="5">
        <v>2</v>
      </c>
      <c r="F4663" s="5">
        <v>945</v>
      </c>
      <c r="I4663" s="5">
        <v>46</v>
      </c>
      <c r="J4663" s="5">
        <v>22.58</v>
      </c>
      <c r="K4663" s="5">
        <v>124</v>
      </c>
      <c r="L4663" s="5">
        <v>23.08</v>
      </c>
      <c r="M4663" s="16">
        <v>90000</v>
      </c>
      <c r="P4663">
        <f t="shared" si="63"/>
        <v>0</v>
      </c>
      <c r="Q4663" s="16">
        <v>1000</v>
      </c>
    </row>
    <row r="4664" spans="1:17" x14ac:dyDescent="0.25">
      <c r="A4664" s="5" t="s">
        <v>479</v>
      </c>
      <c r="B4664" s="17">
        <v>613318</v>
      </c>
      <c r="C4664" s="14">
        <v>38261</v>
      </c>
      <c r="D4664" s="70" t="s">
        <v>3565</v>
      </c>
      <c r="E4664" s="5">
        <v>1</v>
      </c>
      <c r="I4664" s="5">
        <v>46</v>
      </c>
      <c r="J4664" s="5">
        <v>22.09</v>
      </c>
      <c r="K4664" s="5">
        <v>124</v>
      </c>
      <c r="L4664" s="5">
        <v>17.64</v>
      </c>
      <c r="M4664" s="16">
        <v>90000</v>
      </c>
      <c r="P4664">
        <f t="shared" ref="P4664:P4727" si="64">N4664+O4664</f>
        <v>0</v>
      </c>
      <c r="Q4664" s="16">
        <v>1000</v>
      </c>
    </row>
    <row r="4665" spans="1:17" x14ac:dyDescent="0.25">
      <c r="A4665" s="5" t="s">
        <v>479</v>
      </c>
      <c r="B4665" s="17">
        <v>613318</v>
      </c>
      <c r="C4665" s="14">
        <v>38263</v>
      </c>
      <c r="D4665" s="70" t="s">
        <v>3566</v>
      </c>
      <c r="E4665" s="5">
        <v>1</v>
      </c>
      <c r="I4665" s="5">
        <v>46</v>
      </c>
      <c r="J4665" s="5">
        <v>39.76</v>
      </c>
      <c r="K4665" s="5">
        <v>124</v>
      </c>
      <c r="L4665" s="5">
        <v>17.47</v>
      </c>
      <c r="M4665" s="16">
        <v>95000</v>
      </c>
      <c r="P4665">
        <f t="shared" si="64"/>
        <v>0</v>
      </c>
    </row>
    <row r="4666" spans="1:17" x14ac:dyDescent="0.25">
      <c r="A4666" s="12" t="s">
        <v>28</v>
      </c>
      <c r="B4666" s="17">
        <v>605599</v>
      </c>
      <c r="C4666" s="14">
        <v>38533</v>
      </c>
      <c r="D4666" s="70" t="s">
        <v>3567</v>
      </c>
      <c r="E4666" s="5">
        <v>1</v>
      </c>
      <c r="F4666" s="5">
        <v>1300</v>
      </c>
      <c r="G4666" s="5">
        <v>35</v>
      </c>
      <c r="H4666" s="5">
        <v>61</v>
      </c>
      <c r="I4666" s="5">
        <v>46</v>
      </c>
      <c r="J4666" s="5">
        <v>24</v>
      </c>
      <c r="K4666" s="5">
        <v>124</v>
      </c>
      <c r="L4666" s="5">
        <v>16</v>
      </c>
      <c r="M4666" s="16">
        <v>70000</v>
      </c>
      <c r="P4666">
        <f t="shared" si="64"/>
        <v>0</v>
      </c>
    </row>
    <row r="4667" spans="1:17" x14ac:dyDescent="0.25">
      <c r="A4667" s="12" t="s">
        <v>28</v>
      </c>
      <c r="B4667" s="17">
        <v>605599</v>
      </c>
      <c r="C4667" s="14">
        <v>38534</v>
      </c>
      <c r="D4667" s="70" t="s">
        <v>3568</v>
      </c>
      <c r="E4667" s="5">
        <v>1</v>
      </c>
      <c r="F4667" s="5">
        <v>1100</v>
      </c>
      <c r="G4667" s="5">
        <v>35</v>
      </c>
      <c r="H4667" s="5">
        <v>61</v>
      </c>
      <c r="I4667" s="5">
        <v>46</v>
      </c>
      <c r="J4667" s="5">
        <v>15</v>
      </c>
      <c r="K4667" s="5">
        <v>124</v>
      </c>
      <c r="L4667" s="5">
        <v>23</v>
      </c>
      <c r="M4667" s="16">
        <v>70000</v>
      </c>
      <c r="P4667">
        <f t="shared" si="64"/>
        <v>0</v>
      </c>
    </row>
    <row r="4668" spans="1:17" x14ac:dyDescent="0.25">
      <c r="A4668" s="12" t="s">
        <v>28</v>
      </c>
      <c r="B4668" s="17">
        <v>605599</v>
      </c>
      <c r="C4668" s="14">
        <v>38535</v>
      </c>
      <c r="D4668" s="70" t="s">
        <v>3569</v>
      </c>
      <c r="E4668" s="5">
        <v>1</v>
      </c>
      <c r="F4668" s="5">
        <v>1330</v>
      </c>
      <c r="G4668" s="5">
        <v>35</v>
      </c>
      <c r="H4668" s="5">
        <v>61</v>
      </c>
      <c r="I4668" s="5">
        <v>46</v>
      </c>
      <c r="J4668" s="5">
        <v>15</v>
      </c>
      <c r="K4668" s="5">
        <v>124</v>
      </c>
      <c r="L4668" s="5">
        <v>22</v>
      </c>
      <c r="M4668" s="16">
        <v>25000</v>
      </c>
      <c r="P4668">
        <f t="shared" si="64"/>
        <v>0</v>
      </c>
    </row>
    <row r="4669" spans="1:17" x14ac:dyDescent="0.25">
      <c r="A4669" s="12" t="s">
        <v>28</v>
      </c>
      <c r="B4669" s="17">
        <v>605599</v>
      </c>
      <c r="C4669" s="14">
        <v>38537</v>
      </c>
      <c r="D4669" s="70" t="s">
        <v>3570</v>
      </c>
      <c r="E4669" s="5">
        <v>1</v>
      </c>
      <c r="F4669" s="5">
        <v>1600</v>
      </c>
      <c r="G4669" s="5">
        <v>40</v>
      </c>
      <c r="H4669" s="5">
        <v>61</v>
      </c>
      <c r="I4669" s="5">
        <v>46</v>
      </c>
      <c r="J4669" s="5">
        <v>14</v>
      </c>
      <c r="K4669" s="5">
        <v>124</v>
      </c>
      <c r="L4669" s="5">
        <v>10</v>
      </c>
      <c r="M4669" s="16">
        <v>30000</v>
      </c>
      <c r="P4669">
        <f t="shared" si="64"/>
        <v>0</v>
      </c>
    </row>
    <row r="4670" spans="1:17" x14ac:dyDescent="0.25">
      <c r="A4670" s="12" t="s">
        <v>28</v>
      </c>
      <c r="B4670" s="17">
        <v>605599</v>
      </c>
      <c r="C4670" s="14">
        <v>38538</v>
      </c>
      <c r="D4670" s="70" t="s">
        <v>3571</v>
      </c>
      <c r="E4670" s="5">
        <v>1</v>
      </c>
      <c r="F4670" s="5">
        <v>1100</v>
      </c>
      <c r="G4670" s="5">
        <v>35</v>
      </c>
      <c r="H4670" s="5">
        <v>61</v>
      </c>
      <c r="I4670" s="5">
        <v>46</v>
      </c>
      <c r="J4670" s="5">
        <v>14</v>
      </c>
      <c r="K4670" s="5">
        <v>124</v>
      </c>
      <c r="L4670" s="5">
        <v>9</v>
      </c>
      <c r="M4670" s="16">
        <v>30000</v>
      </c>
      <c r="P4670">
        <f t="shared" si="64"/>
        <v>0</v>
      </c>
    </row>
    <row r="4671" spans="1:17" x14ac:dyDescent="0.25">
      <c r="A4671" s="12" t="s">
        <v>28</v>
      </c>
      <c r="B4671" s="17">
        <v>605599</v>
      </c>
      <c r="C4671" s="14">
        <v>38539</v>
      </c>
      <c r="D4671" s="70" t="s">
        <v>3572</v>
      </c>
      <c r="E4671" s="5">
        <v>1</v>
      </c>
      <c r="F4671" s="5">
        <v>1500</v>
      </c>
      <c r="G4671" s="5">
        <v>40</v>
      </c>
      <c r="H4671" s="5">
        <v>61</v>
      </c>
      <c r="I4671" s="5">
        <v>46</v>
      </c>
      <c r="J4671" s="5">
        <v>1</v>
      </c>
      <c r="K4671" s="5">
        <v>124</v>
      </c>
      <c r="L4671" s="5">
        <v>1</v>
      </c>
      <c r="M4671" s="16">
        <v>80000</v>
      </c>
      <c r="P4671">
        <f t="shared" si="64"/>
        <v>0</v>
      </c>
    </row>
    <row r="4672" spans="1:17" x14ac:dyDescent="0.25">
      <c r="A4672" s="12" t="s">
        <v>28</v>
      </c>
      <c r="B4672" s="17">
        <v>605599</v>
      </c>
      <c r="C4672" s="14">
        <v>38540</v>
      </c>
      <c r="D4672" s="70" t="s">
        <v>3573</v>
      </c>
      <c r="E4672" s="5">
        <v>1</v>
      </c>
      <c r="F4672" s="5">
        <v>1300</v>
      </c>
      <c r="G4672" s="5">
        <v>40</v>
      </c>
      <c r="H4672" s="5">
        <v>61</v>
      </c>
      <c r="I4672" s="5">
        <v>46</v>
      </c>
      <c r="J4672" s="5">
        <v>11</v>
      </c>
      <c r="K4672" s="5">
        <v>124</v>
      </c>
      <c r="L4672" s="5">
        <v>12</v>
      </c>
      <c r="M4672" s="16">
        <v>80000</v>
      </c>
      <c r="P4672">
        <f t="shared" si="64"/>
        <v>0</v>
      </c>
    </row>
    <row r="4673" spans="1:16" x14ac:dyDescent="0.25">
      <c r="A4673" s="12" t="s">
        <v>28</v>
      </c>
      <c r="B4673" s="17">
        <v>605599</v>
      </c>
      <c r="C4673" s="14">
        <v>38543</v>
      </c>
      <c r="D4673" s="70" t="s">
        <v>3574</v>
      </c>
      <c r="E4673" s="5">
        <v>1</v>
      </c>
      <c r="F4673" s="5">
        <v>900</v>
      </c>
      <c r="G4673" s="5">
        <v>15</v>
      </c>
      <c r="H4673" s="5">
        <v>61</v>
      </c>
      <c r="I4673" s="5">
        <v>46</v>
      </c>
      <c r="J4673" s="5">
        <v>6</v>
      </c>
      <c r="K4673" s="5">
        <v>124</v>
      </c>
      <c r="L4673" s="5">
        <v>0</v>
      </c>
      <c r="M4673" s="16">
        <v>75000</v>
      </c>
      <c r="P4673">
        <f t="shared" si="64"/>
        <v>0</v>
      </c>
    </row>
    <row r="4674" spans="1:16" x14ac:dyDescent="0.25">
      <c r="A4674" s="12" t="s">
        <v>28</v>
      </c>
      <c r="B4674" s="17">
        <v>605599</v>
      </c>
      <c r="C4674" s="14">
        <v>38544</v>
      </c>
      <c r="D4674" s="70" t="s">
        <v>3575</v>
      </c>
      <c r="E4674" s="5">
        <v>1</v>
      </c>
      <c r="F4674" s="5">
        <v>1400</v>
      </c>
      <c r="G4674" s="5">
        <v>45</v>
      </c>
      <c r="H4674" s="5">
        <v>61</v>
      </c>
      <c r="I4674" s="5">
        <v>46</v>
      </c>
      <c r="J4674" s="5">
        <v>7</v>
      </c>
      <c r="K4674" s="5">
        <v>124</v>
      </c>
      <c r="L4674" s="5">
        <v>15</v>
      </c>
      <c r="M4674" s="16">
        <v>25000</v>
      </c>
      <c r="P4674">
        <f t="shared" si="64"/>
        <v>0</v>
      </c>
    </row>
    <row r="4675" spans="1:16" x14ac:dyDescent="0.25">
      <c r="A4675" s="12" t="s">
        <v>28</v>
      </c>
      <c r="B4675" s="17">
        <v>605599</v>
      </c>
      <c r="C4675" s="14">
        <v>38546</v>
      </c>
      <c r="D4675" s="70" t="s">
        <v>3576</v>
      </c>
      <c r="E4675" s="5">
        <v>1</v>
      </c>
      <c r="F4675" s="5">
        <v>1100</v>
      </c>
      <c r="G4675" s="5">
        <v>55</v>
      </c>
      <c r="H4675" s="5">
        <v>61</v>
      </c>
      <c r="I4675" s="5">
        <v>46</v>
      </c>
      <c r="J4675" s="5">
        <v>19</v>
      </c>
      <c r="K4675" s="5">
        <v>124</v>
      </c>
      <c r="L4675" s="5">
        <v>21</v>
      </c>
      <c r="M4675" s="16">
        <v>35000</v>
      </c>
      <c r="P4675">
        <f t="shared" si="64"/>
        <v>0</v>
      </c>
    </row>
    <row r="4676" spans="1:16" x14ac:dyDescent="0.25">
      <c r="A4676" s="12" t="s">
        <v>28</v>
      </c>
      <c r="B4676" s="17">
        <v>605599</v>
      </c>
      <c r="C4676" s="14">
        <v>38548</v>
      </c>
      <c r="D4676" s="70" t="s">
        <v>3577</v>
      </c>
      <c r="E4676" s="5">
        <v>1</v>
      </c>
      <c r="F4676" s="5">
        <v>1500</v>
      </c>
      <c r="G4676" s="5">
        <v>20</v>
      </c>
      <c r="I4676" s="5">
        <v>46</v>
      </c>
      <c r="J4676" s="5">
        <v>6</v>
      </c>
      <c r="K4676" s="5">
        <v>124</v>
      </c>
      <c r="L4676" s="5">
        <v>4</v>
      </c>
      <c r="M4676" s="16">
        <v>44000</v>
      </c>
      <c r="P4676">
        <f t="shared" si="64"/>
        <v>0</v>
      </c>
    </row>
    <row r="4677" spans="1:16" x14ac:dyDescent="0.25">
      <c r="A4677" s="12" t="s">
        <v>28</v>
      </c>
      <c r="B4677" s="17">
        <v>605599</v>
      </c>
      <c r="C4677" s="14">
        <v>38548</v>
      </c>
      <c r="D4677" s="70" t="s">
        <v>3577</v>
      </c>
      <c r="E4677" s="5">
        <v>2</v>
      </c>
      <c r="F4677" s="5">
        <v>1800</v>
      </c>
      <c r="G4677" s="5">
        <v>25</v>
      </c>
      <c r="I4677" s="5">
        <v>46</v>
      </c>
      <c r="J4677" s="5">
        <v>5</v>
      </c>
      <c r="K4677" s="5">
        <v>124</v>
      </c>
      <c r="L4677" s="5">
        <v>6</v>
      </c>
      <c r="M4677" s="16">
        <v>16000</v>
      </c>
      <c r="P4677">
        <f t="shared" si="64"/>
        <v>0</v>
      </c>
    </row>
    <row r="4678" spans="1:16" x14ac:dyDescent="0.25">
      <c r="A4678" s="12" t="s">
        <v>28</v>
      </c>
      <c r="B4678" s="17">
        <v>605599</v>
      </c>
      <c r="C4678" s="14">
        <v>38549</v>
      </c>
      <c r="D4678" s="70" t="s">
        <v>3578</v>
      </c>
      <c r="E4678" s="5">
        <v>1</v>
      </c>
      <c r="F4678" s="5">
        <v>1000</v>
      </c>
      <c r="G4678" s="5">
        <v>50</v>
      </c>
      <c r="I4678" s="5">
        <v>46</v>
      </c>
      <c r="J4678" s="5">
        <v>8</v>
      </c>
      <c r="K4678" s="5">
        <v>124</v>
      </c>
      <c r="L4678" s="5">
        <v>16</v>
      </c>
      <c r="M4678" s="16">
        <v>70000</v>
      </c>
      <c r="P4678">
        <f t="shared" si="64"/>
        <v>0</v>
      </c>
    </row>
    <row r="4679" spans="1:16" x14ac:dyDescent="0.25">
      <c r="A4679" s="12" t="s">
        <v>28</v>
      </c>
      <c r="B4679" s="17">
        <v>605599</v>
      </c>
      <c r="C4679" s="14">
        <v>38551</v>
      </c>
      <c r="D4679" s="70" t="s">
        <v>3579</v>
      </c>
      <c r="E4679" s="12"/>
      <c r="F4679" s="12"/>
      <c r="G4679" s="12"/>
      <c r="H4679" s="12"/>
      <c r="I4679" s="12"/>
      <c r="J4679" s="12"/>
      <c r="K4679" s="12"/>
      <c r="L4679" s="12"/>
      <c r="M4679" s="46"/>
      <c r="P4679">
        <f t="shared" si="64"/>
        <v>0</v>
      </c>
    </row>
    <row r="4680" spans="1:16" x14ac:dyDescent="0.25">
      <c r="A4680" s="12" t="s">
        <v>28</v>
      </c>
      <c r="B4680" s="17">
        <v>605599</v>
      </c>
      <c r="C4680" s="14">
        <v>38553</v>
      </c>
      <c r="D4680" s="70" t="s">
        <v>3580</v>
      </c>
      <c r="E4680" s="5">
        <v>1</v>
      </c>
      <c r="F4680" s="5">
        <v>1000</v>
      </c>
      <c r="G4680" s="5">
        <v>35</v>
      </c>
      <c r="I4680" s="5">
        <v>46</v>
      </c>
      <c r="J4680" s="5">
        <v>29</v>
      </c>
      <c r="K4680" s="5">
        <v>124</v>
      </c>
      <c r="L4680" s="5">
        <v>17</v>
      </c>
      <c r="M4680" s="16">
        <v>70000</v>
      </c>
      <c r="P4680">
        <f t="shared" si="64"/>
        <v>0</v>
      </c>
    </row>
    <row r="4681" spans="1:16" x14ac:dyDescent="0.25">
      <c r="A4681" s="12" t="s">
        <v>28</v>
      </c>
      <c r="B4681" s="17">
        <v>605599</v>
      </c>
      <c r="C4681" s="14">
        <v>38554</v>
      </c>
      <c r="D4681" s="78" t="s">
        <v>3632</v>
      </c>
      <c r="E4681" s="5">
        <v>1</v>
      </c>
      <c r="F4681" s="5">
        <v>900</v>
      </c>
      <c r="G4681" s="5">
        <v>39</v>
      </c>
      <c r="I4681" s="5">
        <v>46</v>
      </c>
      <c r="J4681" s="5">
        <v>25</v>
      </c>
      <c r="K4681" s="5">
        <v>124</v>
      </c>
      <c r="L4681" s="5">
        <v>19</v>
      </c>
      <c r="M4681" s="16">
        <v>70000</v>
      </c>
      <c r="P4681">
        <f t="shared" si="64"/>
        <v>0</v>
      </c>
    </row>
    <row r="4682" spans="1:16" x14ac:dyDescent="0.25">
      <c r="A4682" s="12" t="s">
        <v>28</v>
      </c>
      <c r="B4682" s="17">
        <v>605599</v>
      </c>
      <c r="C4682" s="14">
        <v>38555</v>
      </c>
      <c r="D4682" s="70" t="s">
        <v>3630</v>
      </c>
      <c r="E4682" s="5">
        <v>1</v>
      </c>
      <c r="F4682" s="5">
        <v>1000</v>
      </c>
      <c r="G4682" s="5">
        <v>30</v>
      </c>
      <c r="I4682" s="5">
        <v>46</v>
      </c>
      <c r="J4682" s="5">
        <v>36</v>
      </c>
      <c r="K4682" s="5">
        <v>124</v>
      </c>
      <c r="L4682" s="5">
        <v>15</v>
      </c>
      <c r="M4682" s="16">
        <v>70000</v>
      </c>
      <c r="P4682">
        <f t="shared" si="64"/>
        <v>0</v>
      </c>
    </row>
    <row r="4683" spans="1:16" x14ac:dyDescent="0.25">
      <c r="A4683" s="12" t="s">
        <v>28</v>
      </c>
      <c r="B4683" s="17">
        <v>605599</v>
      </c>
      <c r="C4683" s="14">
        <v>38556</v>
      </c>
      <c r="D4683" s="70" t="s">
        <v>3631</v>
      </c>
      <c r="E4683" s="5">
        <v>1</v>
      </c>
      <c r="F4683" s="5">
        <v>1100</v>
      </c>
      <c r="G4683" s="5">
        <v>45</v>
      </c>
      <c r="I4683" s="5">
        <v>46</v>
      </c>
      <c r="J4683" s="5">
        <v>37</v>
      </c>
      <c r="K4683" s="5">
        <v>124</v>
      </c>
      <c r="L4683" s="5">
        <v>24</v>
      </c>
      <c r="M4683" s="16">
        <v>70000</v>
      </c>
      <c r="P4683">
        <f t="shared" si="64"/>
        <v>0</v>
      </c>
    </row>
    <row r="4684" spans="1:16" x14ac:dyDescent="0.25">
      <c r="A4684" s="12" t="s">
        <v>28</v>
      </c>
      <c r="B4684" s="17">
        <v>605599</v>
      </c>
      <c r="C4684" s="14">
        <v>38557</v>
      </c>
      <c r="D4684" s="70" t="s">
        <v>3628</v>
      </c>
      <c r="E4684" s="5">
        <v>1</v>
      </c>
      <c r="F4684" s="5">
        <v>1000</v>
      </c>
      <c r="G4684" s="5">
        <v>26</v>
      </c>
      <c r="I4684" s="5">
        <v>46</v>
      </c>
      <c r="J4684" s="5">
        <v>2</v>
      </c>
      <c r="K4684" s="5">
        <v>124</v>
      </c>
      <c r="L4684" s="5">
        <v>3</v>
      </c>
      <c r="M4684" s="16">
        <v>50000</v>
      </c>
      <c r="P4684">
        <f t="shared" si="64"/>
        <v>0</v>
      </c>
    </row>
    <row r="4685" spans="1:16" x14ac:dyDescent="0.25">
      <c r="A4685" s="12" t="s">
        <v>28</v>
      </c>
      <c r="B4685" s="17">
        <v>605599</v>
      </c>
      <c r="C4685" s="14">
        <v>38557</v>
      </c>
      <c r="D4685" s="70" t="s">
        <v>3628</v>
      </c>
      <c r="E4685" s="5">
        <v>2</v>
      </c>
      <c r="F4685" s="5">
        <v>1300</v>
      </c>
      <c r="G4685" s="5">
        <v>26</v>
      </c>
      <c r="I4685" s="5">
        <v>46</v>
      </c>
      <c r="J4685" s="5">
        <v>2</v>
      </c>
      <c r="K4685" s="5">
        <v>124</v>
      </c>
      <c r="L4685" s="5">
        <v>3</v>
      </c>
      <c r="M4685" s="16">
        <v>25000</v>
      </c>
      <c r="P4685">
        <f t="shared" si="64"/>
        <v>0</v>
      </c>
    </row>
    <row r="4686" spans="1:16" x14ac:dyDescent="0.25">
      <c r="A4686" s="12" t="s">
        <v>28</v>
      </c>
      <c r="B4686" s="17">
        <v>605599</v>
      </c>
      <c r="C4686" s="14">
        <v>38558</v>
      </c>
      <c r="D4686" s="70" t="s">
        <v>3629</v>
      </c>
      <c r="E4686" s="5">
        <v>1</v>
      </c>
      <c r="F4686" s="5">
        <v>1100</v>
      </c>
      <c r="G4686" s="5">
        <v>20</v>
      </c>
      <c r="I4686" s="5">
        <v>45</v>
      </c>
      <c r="J4686" s="5">
        <v>59</v>
      </c>
      <c r="K4686" s="5">
        <v>124</v>
      </c>
      <c r="L4686" s="5">
        <v>1</v>
      </c>
      <c r="M4686" s="16">
        <v>70000</v>
      </c>
      <c r="P4686">
        <f t="shared" si="64"/>
        <v>0</v>
      </c>
    </row>
    <row r="4687" spans="1:16" x14ac:dyDescent="0.25">
      <c r="A4687" s="12" t="s">
        <v>28</v>
      </c>
      <c r="B4687" s="17">
        <v>605599</v>
      </c>
      <c r="C4687" s="14">
        <v>38559</v>
      </c>
      <c r="D4687" s="70" t="s">
        <v>3626</v>
      </c>
      <c r="E4687" s="5">
        <v>1</v>
      </c>
      <c r="F4687" s="5">
        <v>1300</v>
      </c>
      <c r="G4687" s="5">
        <v>40</v>
      </c>
      <c r="I4687" s="5">
        <v>45</v>
      </c>
      <c r="J4687" s="5">
        <v>58</v>
      </c>
      <c r="K4687" s="5">
        <v>124</v>
      </c>
      <c r="L4687" s="5">
        <v>0</v>
      </c>
      <c r="M4687" s="16">
        <v>55000</v>
      </c>
      <c r="P4687">
        <f t="shared" si="64"/>
        <v>0</v>
      </c>
    </row>
    <row r="4688" spans="1:16" x14ac:dyDescent="0.25">
      <c r="A4688" s="12" t="s">
        <v>28</v>
      </c>
      <c r="B4688" s="17">
        <v>605599</v>
      </c>
      <c r="C4688" s="14">
        <v>38562</v>
      </c>
      <c r="D4688" s="70" t="s">
        <v>3627</v>
      </c>
      <c r="E4688" s="5">
        <v>1</v>
      </c>
      <c r="F4688" s="5">
        <v>1600</v>
      </c>
      <c r="G4688" s="5">
        <v>75</v>
      </c>
      <c r="I4688" s="5">
        <v>46</v>
      </c>
      <c r="J4688" s="5">
        <v>6</v>
      </c>
      <c r="K4688" s="5">
        <v>124</v>
      </c>
      <c r="L4688" s="5">
        <v>32</v>
      </c>
      <c r="M4688" s="16">
        <v>50000</v>
      </c>
      <c r="P4688">
        <f t="shared" si="64"/>
        <v>0</v>
      </c>
    </row>
    <row r="4689" spans="1:17" x14ac:dyDescent="0.25">
      <c r="A4689" s="12" t="s">
        <v>28</v>
      </c>
      <c r="B4689" s="17">
        <v>605599</v>
      </c>
      <c r="C4689" s="14">
        <v>38563</v>
      </c>
      <c r="D4689" s="70" t="s">
        <v>3624</v>
      </c>
      <c r="E4689" s="5">
        <v>1</v>
      </c>
      <c r="F4689" s="5">
        <v>1100</v>
      </c>
      <c r="G4689" s="5">
        <v>52</v>
      </c>
      <c r="I4689" s="5">
        <v>46</v>
      </c>
      <c r="J4689" s="5">
        <v>21</v>
      </c>
      <c r="K4689" s="5">
        <v>124</v>
      </c>
      <c r="L4689" s="5">
        <v>22</v>
      </c>
      <c r="M4689" s="16">
        <v>20000</v>
      </c>
      <c r="P4689">
        <f t="shared" si="64"/>
        <v>0</v>
      </c>
    </row>
    <row r="4690" spans="1:17" x14ac:dyDescent="0.25">
      <c r="A4690" s="12" t="s">
        <v>28</v>
      </c>
      <c r="B4690" s="17">
        <v>605599</v>
      </c>
      <c r="C4690" s="14">
        <v>38563</v>
      </c>
      <c r="D4690" s="70" t="s">
        <v>3624</v>
      </c>
      <c r="E4690" s="5">
        <v>2</v>
      </c>
      <c r="F4690" s="5">
        <v>1145</v>
      </c>
      <c r="G4690" s="5">
        <v>21</v>
      </c>
      <c r="I4690" s="5">
        <v>46</v>
      </c>
      <c r="J4690" s="5">
        <v>21</v>
      </c>
      <c r="K4690" s="5">
        <v>124</v>
      </c>
      <c r="L4690" s="5">
        <v>22</v>
      </c>
      <c r="M4690" s="16">
        <v>50000</v>
      </c>
      <c r="P4690">
        <f t="shared" si="64"/>
        <v>0</v>
      </c>
    </row>
    <row r="4691" spans="1:17" x14ac:dyDescent="0.25">
      <c r="A4691" s="12" t="s">
        <v>28</v>
      </c>
      <c r="B4691" s="17">
        <v>605599</v>
      </c>
      <c r="C4691" s="14">
        <v>38564</v>
      </c>
      <c r="D4691" s="70" t="s">
        <v>3625</v>
      </c>
      <c r="E4691" s="5">
        <v>1</v>
      </c>
      <c r="F4691" s="5">
        <v>1145</v>
      </c>
      <c r="G4691" s="5">
        <v>52</v>
      </c>
      <c r="I4691" s="5">
        <v>46</v>
      </c>
      <c r="J4691" s="5">
        <v>30</v>
      </c>
      <c r="K4691" s="5">
        <v>124</v>
      </c>
      <c r="L4691" s="5">
        <v>24</v>
      </c>
      <c r="M4691" s="16">
        <v>70000</v>
      </c>
      <c r="P4691">
        <f t="shared" si="64"/>
        <v>0</v>
      </c>
    </row>
    <row r="4692" spans="1:17" x14ac:dyDescent="0.25">
      <c r="A4692" s="12" t="s">
        <v>28</v>
      </c>
      <c r="B4692" s="17">
        <v>605599</v>
      </c>
      <c r="C4692" s="14">
        <v>38565</v>
      </c>
      <c r="D4692" s="70" t="s">
        <v>3622</v>
      </c>
      <c r="E4692" s="5">
        <v>1</v>
      </c>
      <c r="F4692" s="5">
        <v>1030</v>
      </c>
      <c r="G4692" s="5">
        <v>40</v>
      </c>
      <c r="I4692" s="5">
        <v>46</v>
      </c>
      <c r="J4692" s="5">
        <v>40</v>
      </c>
      <c r="K4692" s="5">
        <v>124</v>
      </c>
      <c r="L4692" s="5">
        <v>20</v>
      </c>
      <c r="M4692" s="16">
        <v>70000</v>
      </c>
      <c r="P4692">
        <f t="shared" si="64"/>
        <v>0</v>
      </c>
    </row>
    <row r="4693" spans="1:17" x14ac:dyDescent="0.25">
      <c r="A4693" s="12" t="s">
        <v>28</v>
      </c>
      <c r="B4693" s="17">
        <v>605599</v>
      </c>
      <c r="C4693" s="14">
        <v>38566</v>
      </c>
      <c r="D4693" s="70" t="s">
        <v>3623</v>
      </c>
      <c r="E4693" s="5">
        <v>1</v>
      </c>
      <c r="F4693" s="5">
        <v>1250</v>
      </c>
      <c r="G4693" s="5">
        <v>44</v>
      </c>
      <c r="I4693" s="5">
        <v>46</v>
      </c>
      <c r="J4693" s="5">
        <v>59</v>
      </c>
      <c r="K4693" s="5">
        <v>124</v>
      </c>
      <c r="L4693" s="5">
        <v>7</v>
      </c>
      <c r="M4693" s="16">
        <v>70000</v>
      </c>
      <c r="P4693">
        <f t="shared" si="64"/>
        <v>0</v>
      </c>
    </row>
    <row r="4694" spans="1:17" x14ac:dyDescent="0.25">
      <c r="A4694" s="12" t="s">
        <v>28</v>
      </c>
      <c r="B4694" s="17">
        <v>605599</v>
      </c>
      <c r="C4694" s="14">
        <v>38569</v>
      </c>
      <c r="D4694" s="70" t="s">
        <v>3620</v>
      </c>
      <c r="E4694" s="5">
        <v>1</v>
      </c>
      <c r="F4694" s="5">
        <v>1300</v>
      </c>
      <c r="G4694" s="5">
        <v>62</v>
      </c>
      <c r="I4694" s="5">
        <v>46</v>
      </c>
      <c r="J4694" s="5">
        <v>19</v>
      </c>
      <c r="K4694" s="5">
        <v>124</v>
      </c>
      <c r="L4694" s="5">
        <v>23</v>
      </c>
      <c r="M4694" s="16">
        <v>36000</v>
      </c>
      <c r="P4694">
        <f t="shared" si="64"/>
        <v>0</v>
      </c>
    </row>
    <row r="4695" spans="1:17" x14ac:dyDescent="0.25">
      <c r="A4695" s="12" t="s">
        <v>28</v>
      </c>
      <c r="B4695" s="17">
        <v>605599</v>
      </c>
      <c r="C4695" s="14">
        <v>38569</v>
      </c>
      <c r="D4695" s="70" t="s">
        <v>3620</v>
      </c>
      <c r="E4695" s="5">
        <v>2</v>
      </c>
      <c r="F4695" s="5">
        <v>1400</v>
      </c>
      <c r="G4695" s="5">
        <v>65</v>
      </c>
      <c r="I4695" s="5">
        <v>46</v>
      </c>
      <c r="J4695" s="5">
        <v>19</v>
      </c>
      <c r="K4695" s="5">
        <v>124</v>
      </c>
      <c r="L4695" s="5">
        <v>24</v>
      </c>
      <c r="M4695" s="16">
        <v>40000</v>
      </c>
      <c r="P4695">
        <f t="shared" si="64"/>
        <v>0</v>
      </c>
    </row>
    <row r="4696" spans="1:17" x14ac:dyDescent="0.25">
      <c r="A4696" s="12" t="s">
        <v>28</v>
      </c>
      <c r="B4696" s="17">
        <v>605599</v>
      </c>
      <c r="C4696" s="14">
        <v>38570</v>
      </c>
      <c r="D4696" s="70" t="s">
        <v>3621</v>
      </c>
      <c r="E4696" s="5">
        <v>1</v>
      </c>
      <c r="F4696" s="5">
        <v>1200</v>
      </c>
      <c r="G4696" s="5">
        <v>65</v>
      </c>
      <c r="I4696" s="5">
        <v>46</v>
      </c>
      <c r="J4696" s="5">
        <v>19</v>
      </c>
      <c r="K4696" s="5">
        <v>124</v>
      </c>
      <c r="L4696" s="5">
        <v>23</v>
      </c>
      <c r="M4696" s="16">
        <v>70000</v>
      </c>
      <c r="N4696" s="5">
        <v>1</v>
      </c>
      <c r="P4696">
        <f t="shared" si="64"/>
        <v>1</v>
      </c>
    </row>
    <row r="4697" spans="1:17" x14ac:dyDescent="0.25">
      <c r="A4697" s="12" t="s">
        <v>28</v>
      </c>
      <c r="B4697" s="17">
        <v>605599</v>
      </c>
      <c r="C4697" s="14">
        <v>38571</v>
      </c>
      <c r="D4697" s="70" t="s">
        <v>3618</v>
      </c>
      <c r="E4697" s="5">
        <v>1</v>
      </c>
      <c r="F4697" s="5">
        <v>1300</v>
      </c>
      <c r="G4697" s="5">
        <v>70</v>
      </c>
      <c r="I4697" s="5">
        <v>46</v>
      </c>
      <c r="J4697" s="5">
        <v>20</v>
      </c>
      <c r="K4697" s="5">
        <v>124</v>
      </c>
      <c r="L4697" s="5">
        <v>22</v>
      </c>
      <c r="M4697" s="16">
        <v>70000</v>
      </c>
      <c r="P4697">
        <f t="shared" si="64"/>
        <v>0</v>
      </c>
    </row>
    <row r="4698" spans="1:17" x14ac:dyDescent="0.25">
      <c r="A4698" s="12" t="s">
        <v>28</v>
      </c>
      <c r="B4698" s="17">
        <v>605599</v>
      </c>
      <c r="C4698" s="14">
        <v>38572</v>
      </c>
      <c r="D4698" s="70" t="s">
        <v>3619</v>
      </c>
      <c r="E4698" s="5">
        <v>1</v>
      </c>
      <c r="F4698" s="5">
        <v>1100</v>
      </c>
      <c r="G4698" s="5">
        <v>68</v>
      </c>
      <c r="I4698" s="5">
        <v>46</v>
      </c>
      <c r="J4698" s="5">
        <v>26</v>
      </c>
      <c r="K4698" s="5">
        <v>124</v>
      </c>
      <c r="L4698" s="5">
        <v>24</v>
      </c>
      <c r="M4698" s="16">
        <v>60000</v>
      </c>
      <c r="N4698" s="5">
        <v>2</v>
      </c>
      <c r="P4698">
        <f t="shared" si="64"/>
        <v>2</v>
      </c>
    </row>
    <row r="4699" spans="1:17" x14ac:dyDescent="0.25">
      <c r="A4699" s="12" t="s">
        <v>28</v>
      </c>
      <c r="B4699" s="17">
        <v>605599</v>
      </c>
      <c r="C4699" s="14">
        <v>38573</v>
      </c>
      <c r="D4699" s="70" t="s">
        <v>3616</v>
      </c>
      <c r="E4699" s="5">
        <v>1</v>
      </c>
      <c r="F4699" s="5">
        <v>1300</v>
      </c>
      <c r="G4699" s="5">
        <v>44</v>
      </c>
      <c r="I4699" s="5">
        <v>46</v>
      </c>
      <c r="J4699" s="5">
        <v>37</v>
      </c>
      <c r="K4699" s="5">
        <v>124</v>
      </c>
      <c r="L4699" s="5">
        <v>22</v>
      </c>
      <c r="M4699" s="16">
        <v>30000</v>
      </c>
      <c r="P4699">
        <f t="shared" si="64"/>
        <v>0</v>
      </c>
    </row>
    <row r="4700" spans="1:17" x14ac:dyDescent="0.25">
      <c r="A4700" s="12" t="s">
        <v>28</v>
      </c>
      <c r="B4700" s="17">
        <v>605599</v>
      </c>
      <c r="C4700" s="14">
        <v>38574</v>
      </c>
      <c r="D4700" s="70" t="s">
        <v>3617</v>
      </c>
      <c r="E4700" s="5">
        <v>1</v>
      </c>
      <c r="F4700" s="5">
        <v>1100</v>
      </c>
      <c r="G4700" s="5">
        <v>72</v>
      </c>
      <c r="I4700" s="5">
        <v>46</v>
      </c>
      <c r="J4700" s="5">
        <v>11</v>
      </c>
      <c r="K4700" s="5">
        <v>124</v>
      </c>
      <c r="L4700" s="5">
        <v>27</v>
      </c>
      <c r="M4700" s="16">
        <v>60000</v>
      </c>
      <c r="P4700">
        <f t="shared" si="64"/>
        <v>0</v>
      </c>
    </row>
    <row r="4701" spans="1:17" x14ac:dyDescent="0.25">
      <c r="A4701" s="12" t="s">
        <v>28</v>
      </c>
      <c r="B4701" s="17">
        <v>605599</v>
      </c>
      <c r="C4701" s="14">
        <v>38575</v>
      </c>
      <c r="D4701" s="70" t="s">
        <v>3614</v>
      </c>
      <c r="E4701" s="5">
        <v>1</v>
      </c>
      <c r="F4701" s="5">
        <v>1000</v>
      </c>
      <c r="G4701" s="5">
        <v>61</v>
      </c>
      <c r="I4701" s="5">
        <v>46</v>
      </c>
      <c r="J4701" s="5">
        <v>26</v>
      </c>
      <c r="K4701" s="5">
        <v>124</v>
      </c>
      <c r="L4701" s="5">
        <v>26</v>
      </c>
      <c r="M4701" s="16">
        <v>80000</v>
      </c>
      <c r="P4701">
        <f t="shared" si="64"/>
        <v>0</v>
      </c>
      <c r="Q4701" s="16">
        <v>1500</v>
      </c>
    </row>
    <row r="4702" spans="1:17" x14ac:dyDescent="0.25">
      <c r="A4702" s="12" t="s">
        <v>28</v>
      </c>
      <c r="B4702" s="17">
        <v>605599</v>
      </c>
      <c r="C4702" s="14">
        <v>38576</v>
      </c>
      <c r="D4702" s="70" t="s">
        <v>3615</v>
      </c>
      <c r="E4702" s="5">
        <v>1</v>
      </c>
      <c r="F4702" s="5">
        <v>1400</v>
      </c>
      <c r="G4702" s="5">
        <v>20</v>
      </c>
      <c r="I4702" s="5">
        <v>46</v>
      </c>
      <c r="J4702" s="5">
        <v>0</v>
      </c>
      <c r="K4702" s="5">
        <v>124</v>
      </c>
      <c r="L4702" s="5">
        <v>0</v>
      </c>
      <c r="M4702" s="16">
        <v>80000</v>
      </c>
      <c r="P4702">
        <f t="shared" si="64"/>
        <v>0</v>
      </c>
    </row>
    <row r="4703" spans="1:17" x14ac:dyDescent="0.25">
      <c r="A4703" s="12" t="s">
        <v>28</v>
      </c>
      <c r="B4703" s="17">
        <v>605599</v>
      </c>
      <c r="C4703" s="14">
        <v>38577</v>
      </c>
      <c r="D4703" s="70" t="s">
        <v>3612</v>
      </c>
      <c r="E4703" s="5">
        <v>1</v>
      </c>
      <c r="F4703" s="5">
        <v>1400</v>
      </c>
      <c r="G4703" s="5">
        <v>33</v>
      </c>
      <c r="I4703" s="5">
        <v>46</v>
      </c>
      <c r="J4703" s="5">
        <v>2</v>
      </c>
      <c r="K4703" s="5">
        <v>124</v>
      </c>
      <c r="L4703" s="5">
        <v>4</v>
      </c>
      <c r="M4703" s="16">
        <v>74000</v>
      </c>
      <c r="P4703">
        <f t="shared" si="64"/>
        <v>0</v>
      </c>
    </row>
    <row r="4704" spans="1:17" x14ac:dyDescent="0.25">
      <c r="A4704" s="12" t="s">
        <v>28</v>
      </c>
      <c r="B4704" s="17">
        <v>605599</v>
      </c>
      <c r="C4704" s="14">
        <v>38579</v>
      </c>
      <c r="D4704" s="70" t="s">
        <v>3613</v>
      </c>
      <c r="E4704" s="5">
        <v>1</v>
      </c>
      <c r="F4704" s="5">
        <v>1200</v>
      </c>
      <c r="G4704" s="5">
        <v>158</v>
      </c>
      <c r="I4704" s="5">
        <v>46</v>
      </c>
      <c r="J4704" s="5">
        <v>13</v>
      </c>
      <c r="K4704" s="5">
        <v>124</v>
      </c>
      <c r="L4704" s="5">
        <v>27</v>
      </c>
      <c r="M4704" s="16">
        <v>45000</v>
      </c>
      <c r="P4704">
        <f t="shared" si="64"/>
        <v>0</v>
      </c>
    </row>
    <row r="4705" spans="1:20" x14ac:dyDescent="0.25">
      <c r="A4705" s="12" t="s">
        <v>28</v>
      </c>
      <c r="B4705" s="17">
        <v>605599</v>
      </c>
      <c r="C4705" s="14">
        <v>38581</v>
      </c>
      <c r="D4705" s="70" t="s">
        <v>3610</v>
      </c>
      <c r="E4705" s="5">
        <v>1</v>
      </c>
      <c r="F4705" s="5">
        <v>1700</v>
      </c>
      <c r="G4705" s="5">
        <v>68</v>
      </c>
      <c r="I4705" s="5">
        <v>46</v>
      </c>
      <c r="J4705" s="5">
        <v>1</v>
      </c>
      <c r="K4705" s="5">
        <v>124</v>
      </c>
      <c r="L4705" s="5">
        <v>9</v>
      </c>
      <c r="M4705" s="16">
        <v>75000</v>
      </c>
      <c r="P4705">
        <f t="shared" si="64"/>
        <v>0</v>
      </c>
    </row>
    <row r="4706" spans="1:20" x14ac:dyDescent="0.25">
      <c r="A4706" s="12" t="s">
        <v>28</v>
      </c>
      <c r="B4706" s="17">
        <v>605599</v>
      </c>
      <c r="C4706" s="14">
        <v>38582</v>
      </c>
      <c r="D4706" s="70" t="s">
        <v>3611</v>
      </c>
      <c r="E4706" s="12"/>
      <c r="F4706" s="12"/>
      <c r="G4706" s="12"/>
      <c r="H4706" s="12"/>
      <c r="I4706" s="12"/>
      <c r="J4706" s="12"/>
      <c r="K4706" s="12"/>
      <c r="L4706" s="12"/>
      <c r="M4706" s="46"/>
      <c r="P4706">
        <f t="shared" si="64"/>
        <v>0</v>
      </c>
      <c r="T4706" s="16">
        <v>1000</v>
      </c>
    </row>
    <row r="4707" spans="1:20" x14ac:dyDescent="0.25">
      <c r="A4707" s="12" t="s">
        <v>28</v>
      </c>
      <c r="B4707" s="17">
        <v>605599</v>
      </c>
      <c r="C4707" s="14">
        <v>38583</v>
      </c>
      <c r="D4707" s="70" t="s">
        <v>3608</v>
      </c>
      <c r="E4707" s="5">
        <v>1</v>
      </c>
      <c r="F4707" s="5">
        <v>1300</v>
      </c>
      <c r="G4707" s="5">
        <v>44</v>
      </c>
      <c r="I4707" s="5">
        <v>46</v>
      </c>
      <c r="J4707" s="5">
        <v>22</v>
      </c>
      <c r="K4707" s="5">
        <v>124</v>
      </c>
      <c r="L4707" s="5">
        <v>19</v>
      </c>
      <c r="M4707" s="16">
        <v>30000</v>
      </c>
      <c r="P4707">
        <f t="shared" si="64"/>
        <v>0</v>
      </c>
    </row>
    <row r="4708" spans="1:20" x14ac:dyDescent="0.25">
      <c r="A4708" s="12" t="s">
        <v>28</v>
      </c>
      <c r="B4708" s="17">
        <v>605599</v>
      </c>
      <c r="C4708" s="14">
        <v>38584</v>
      </c>
      <c r="D4708" s="70" t="s">
        <v>3609</v>
      </c>
      <c r="E4708" s="5">
        <v>1</v>
      </c>
      <c r="F4708" s="5">
        <v>1000</v>
      </c>
      <c r="G4708" s="5">
        <v>20</v>
      </c>
      <c r="I4708" s="5">
        <v>46</v>
      </c>
      <c r="J4708" s="5">
        <v>25</v>
      </c>
      <c r="K4708" s="5">
        <v>124</v>
      </c>
      <c r="L4708" s="5">
        <v>12</v>
      </c>
      <c r="M4708" s="16">
        <v>20000</v>
      </c>
      <c r="P4708">
        <f t="shared" si="64"/>
        <v>0</v>
      </c>
    </row>
    <row r="4709" spans="1:20" x14ac:dyDescent="0.25">
      <c r="A4709" s="12" t="s">
        <v>28</v>
      </c>
      <c r="B4709" s="17">
        <v>605599</v>
      </c>
      <c r="C4709" s="14">
        <v>38584</v>
      </c>
      <c r="D4709" s="70" t="s">
        <v>3609</v>
      </c>
      <c r="E4709" s="5">
        <v>2</v>
      </c>
      <c r="F4709" s="5">
        <v>1200</v>
      </c>
      <c r="G4709" s="5">
        <v>20</v>
      </c>
      <c r="I4709" s="5">
        <v>46</v>
      </c>
      <c r="J4709" s="5">
        <v>25</v>
      </c>
      <c r="K4709" s="5">
        <v>124</v>
      </c>
      <c r="L4709" s="5">
        <v>12</v>
      </c>
      <c r="M4709" s="16">
        <v>50000</v>
      </c>
      <c r="N4709" s="5">
        <v>1</v>
      </c>
      <c r="P4709">
        <f t="shared" si="64"/>
        <v>1</v>
      </c>
    </row>
    <row r="4710" spans="1:20" x14ac:dyDescent="0.25">
      <c r="A4710" s="12" t="s">
        <v>28</v>
      </c>
      <c r="B4710" s="17">
        <v>605599</v>
      </c>
      <c r="C4710" s="14">
        <v>38585</v>
      </c>
      <c r="D4710" s="70" t="s">
        <v>3606</v>
      </c>
      <c r="E4710" s="5">
        <v>1</v>
      </c>
      <c r="F4710" s="5">
        <v>930</v>
      </c>
      <c r="G4710" s="5">
        <v>20</v>
      </c>
      <c r="I4710" s="5">
        <v>46</v>
      </c>
      <c r="J4710" s="5">
        <v>23</v>
      </c>
      <c r="K4710" s="5">
        <v>124</v>
      </c>
      <c r="L4710" s="5">
        <v>12</v>
      </c>
      <c r="M4710" s="16">
        <v>80000</v>
      </c>
      <c r="P4710">
        <f t="shared" si="64"/>
        <v>0</v>
      </c>
    </row>
    <row r="4711" spans="1:20" x14ac:dyDescent="0.25">
      <c r="A4711" s="12" t="s">
        <v>28</v>
      </c>
      <c r="B4711" s="17">
        <v>605599</v>
      </c>
      <c r="C4711" s="14">
        <v>38586</v>
      </c>
      <c r="D4711" s="70" t="s">
        <v>3607</v>
      </c>
      <c r="E4711" s="5">
        <v>1</v>
      </c>
      <c r="F4711" s="5">
        <v>1100</v>
      </c>
      <c r="G4711" s="5">
        <v>44</v>
      </c>
      <c r="I4711" s="5">
        <v>46</v>
      </c>
      <c r="J4711" s="5">
        <v>26</v>
      </c>
      <c r="K4711" s="5">
        <v>124</v>
      </c>
      <c r="L4711" s="5">
        <v>20</v>
      </c>
      <c r="M4711" s="16">
        <v>40000</v>
      </c>
      <c r="N4711" s="5">
        <v>2</v>
      </c>
      <c r="P4711">
        <f t="shared" si="64"/>
        <v>2</v>
      </c>
    </row>
    <row r="4712" spans="1:20" x14ac:dyDescent="0.25">
      <c r="A4712" s="12" t="s">
        <v>28</v>
      </c>
      <c r="B4712" s="17">
        <v>605599</v>
      </c>
      <c r="C4712" s="14">
        <v>38587</v>
      </c>
      <c r="D4712" s="70" t="s">
        <v>3604</v>
      </c>
      <c r="E4712" s="5">
        <v>1</v>
      </c>
      <c r="F4712" s="5">
        <v>1100</v>
      </c>
      <c r="G4712" s="5">
        <v>46</v>
      </c>
      <c r="I4712" s="5">
        <v>46</v>
      </c>
      <c r="J4712" s="5">
        <v>28</v>
      </c>
      <c r="K4712" s="5">
        <v>124</v>
      </c>
      <c r="L4712" s="5">
        <v>20</v>
      </c>
      <c r="M4712" s="16">
        <v>80000</v>
      </c>
      <c r="P4712">
        <f t="shared" si="64"/>
        <v>0</v>
      </c>
    </row>
    <row r="4713" spans="1:20" x14ac:dyDescent="0.25">
      <c r="A4713" s="12" t="s">
        <v>28</v>
      </c>
      <c r="B4713" s="17">
        <v>605599</v>
      </c>
      <c r="C4713" s="14">
        <v>38588</v>
      </c>
      <c r="D4713" s="70" t="s">
        <v>3605</v>
      </c>
      <c r="E4713" s="5">
        <v>1</v>
      </c>
      <c r="F4713" s="5">
        <v>1300</v>
      </c>
      <c r="G4713" s="5">
        <v>46</v>
      </c>
      <c r="I4713" s="5">
        <v>46</v>
      </c>
      <c r="J4713" s="5">
        <v>28</v>
      </c>
      <c r="K4713" s="5">
        <v>124</v>
      </c>
      <c r="L4713" s="5">
        <v>20</v>
      </c>
      <c r="M4713" s="16">
        <v>80000</v>
      </c>
      <c r="P4713">
        <f t="shared" si="64"/>
        <v>0</v>
      </c>
    </row>
    <row r="4714" spans="1:20" x14ac:dyDescent="0.25">
      <c r="A4714" s="12" t="s">
        <v>28</v>
      </c>
      <c r="B4714" s="17">
        <v>605599</v>
      </c>
      <c r="C4714" s="14">
        <v>38589</v>
      </c>
      <c r="D4714" s="70" t="s">
        <v>3602</v>
      </c>
      <c r="E4714" s="5">
        <v>1</v>
      </c>
      <c r="F4714" s="5">
        <v>1100</v>
      </c>
      <c r="G4714" s="5">
        <v>48</v>
      </c>
      <c r="I4714" s="5">
        <v>46</v>
      </c>
      <c r="J4714" s="5">
        <v>2</v>
      </c>
      <c r="K4714" s="5">
        <v>124</v>
      </c>
      <c r="L4714" s="5">
        <v>12</v>
      </c>
      <c r="M4714" s="16">
        <v>80000</v>
      </c>
      <c r="N4714" s="5">
        <v>1</v>
      </c>
      <c r="P4714">
        <f t="shared" si="64"/>
        <v>1</v>
      </c>
    </row>
    <row r="4715" spans="1:20" x14ac:dyDescent="0.25">
      <c r="A4715" s="12" t="s">
        <v>28</v>
      </c>
      <c r="B4715" s="17">
        <v>605599</v>
      </c>
      <c r="C4715" s="14">
        <v>38590</v>
      </c>
      <c r="D4715" s="70" t="s">
        <v>3603</v>
      </c>
      <c r="E4715" s="12"/>
      <c r="F4715" s="12"/>
      <c r="G4715" s="12"/>
      <c r="H4715" s="12"/>
      <c r="I4715" s="12"/>
      <c r="J4715" s="12"/>
      <c r="K4715" s="12"/>
      <c r="L4715" s="12"/>
      <c r="M4715" s="46"/>
      <c r="P4715">
        <f t="shared" si="64"/>
        <v>0</v>
      </c>
    </row>
    <row r="4716" spans="1:20" x14ac:dyDescent="0.25">
      <c r="A4716" s="12" t="s">
        <v>28</v>
      </c>
      <c r="B4716" s="17">
        <v>605599</v>
      </c>
      <c r="C4716" s="14">
        <v>38591</v>
      </c>
      <c r="D4716" s="70" t="s">
        <v>3600</v>
      </c>
      <c r="E4716" s="12"/>
      <c r="F4716" s="12"/>
      <c r="G4716" s="12"/>
      <c r="H4716" s="12"/>
      <c r="I4716" s="12"/>
      <c r="J4716" s="12"/>
      <c r="K4716" s="12"/>
      <c r="L4716" s="12"/>
      <c r="M4716" s="46"/>
      <c r="P4716">
        <f t="shared" si="64"/>
        <v>0</v>
      </c>
    </row>
    <row r="4717" spans="1:20" x14ac:dyDescent="0.25">
      <c r="A4717" s="12" t="s">
        <v>28</v>
      </c>
      <c r="B4717" s="17">
        <v>605599</v>
      </c>
      <c r="C4717" s="14">
        <v>38592</v>
      </c>
      <c r="D4717" s="70" t="s">
        <v>3601</v>
      </c>
      <c r="E4717" s="5">
        <v>1</v>
      </c>
      <c r="F4717" s="5">
        <v>1630</v>
      </c>
      <c r="G4717" s="5">
        <v>60</v>
      </c>
      <c r="I4717" s="5">
        <v>46</v>
      </c>
      <c r="J4717" s="5">
        <v>1</v>
      </c>
      <c r="K4717" s="5">
        <v>124</v>
      </c>
      <c r="L4717" s="5">
        <v>16</v>
      </c>
      <c r="M4717" s="16">
        <v>80000</v>
      </c>
      <c r="N4717" s="5">
        <v>1</v>
      </c>
      <c r="P4717">
        <f t="shared" si="64"/>
        <v>1</v>
      </c>
    </row>
    <row r="4718" spans="1:20" x14ac:dyDescent="0.25">
      <c r="A4718" s="12" t="s">
        <v>28</v>
      </c>
      <c r="B4718" s="17">
        <v>605599</v>
      </c>
      <c r="C4718" s="14">
        <v>38593</v>
      </c>
      <c r="D4718" s="70" t="s">
        <v>3598</v>
      </c>
      <c r="E4718" s="5">
        <v>1</v>
      </c>
      <c r="F4718" s="5">
        <v>1000</v>
      </c>
      <c r="G4718" s="5">
        <v>25</v>
      </c>
      <c r="I4718" s="5">
        <v>46</v>
      </c>
      <c r="J4718" s="5">
        <v>6</v>
      </c>
      <c r="K4718" s="5">
        <v>124</v>
      </c>
      <c r="L4718" s="5">
        <v>6</v>
      </c>
      <c r="M4718" s="16">
        <v>80000</v>
      </c>
      <c r="P4718">
        <f t="shared" si="64"/>
        <v>0</v>
      </c>
    </row>
    <row r="4719" spans="1:20" x14ac:dyDescent="0.25">
      <c r="A4719" s="12" t="s">
        <v>28</v>
      </c>
      <c r="B4719" s="17">
        <v>605599</v>
      </c>
      <c r="C4719" s="14">
        <v>38594</v>
      </c>
      <c r="D4719" s="70" t="s">
        <v>3599</v>
      </c>
      <c r="E4719" s="5">
        <v>1</v>
      </c>
      <c r="F4719" s="5">
        <v>1330</v>
      </c>
      <c r="G4719" s="5">
        <v>70</v>
      </c>
      <c r="I4719" s="5">
        <v>46</v>
      </c>
      <c r="J4719" s="5">
        <v>4</v>
      </c>
      <c r="K4719" s="5">
        <v>124</v>
      </c>
      <c r="L4719" s="5">
        <v>23</v>
      </c>
      <c r="M4719" s="16">
        <v>80000</v>
      </c>
      <c r="N4719" s="5">
        <v>2</v>
      </c>
      <c r="P4719">
        <f t="shared" si="64"/>
        <v>2</v>
      </c>
    </row>
    <row r="4720" spans="1:20" x14ac:dyDescent="0.25">
      <c r="A4720" s="12" t="s">
        <v>28</v>
      </c>
      <c r="B4720" s="17">
        <v>605599</v>
      </c>
      <c r="C4720" s="14">
        <v>38595</v>
      </c>
      <c r="D4720" s="70" t="s">
        <v>3596</v>
      </c>
      <c r="E4720" s="5">
        <v>1</v>
      </c>
      <c r="F4720" s="5">
        <v>1100</v>
      </c>
      <c r="G4720" s="5">
        <v>24</v>
      </c>
      <c r="I4720" s="5">
        <v>46</v>
      </c>
      <c r="J4720" s="5">
        <v>2</v>
      </c>
      <c r="K4720" s="5">
        <v>124</v>
      </c>
      <c r="L4720" s="5">
        <v>2</v>
      </c>
      <c r="M4720" s="16">
        <v>80000</v>
      </c>
      <c r="P4720">
        <f t="shared" si="64"/>
        <v>0</v>
      </c>
    </row>
    <row r="4721" spans="1:16" x14ac:dyDescent="0.25">
      <c r="A4721" s="12" t="s">
        <v>28</v>
      </c>
      <c r="B4721" s="17">
        <v>605599</v>
      </c>
      <c r="C4721" s="14">
        <v>38596</v>
      </c>
      <c r="D4721" s="70" t="s">
        <v>3597</v>
      </c>
      <c r="E4721" s="5">
        <v>1</v>
      </c>
      <c r="F4721" s="5">
        <v>1130</v>
      </c>
      <c r="G4721" s="5">
        <v>65</v>
      </c>
      <c r="I4721" s="5">
        <v>46</v>
      </c>
      <c r="J4721" s="5">
        <v>2</v>
      </c>
      <c r="K4721" s="5">
        <v>124</v>
      </c>
      <c r="L4721" s="5">
        <v>23</v>
      </c>
      <c r="M4721" s="16">
        <v>55000</v>
      </c>
      <c r="N4721" s="5">
        <v>1</v>
      </c>
      <c r="O4721" s="5">
        <v>1</v>
      </c>
      <c r="P4721">
        <f t="shared" si="64"/>
        <v>2</v>
      </c>
    </row>
    <row r="4722" spans="1:16" x14ac:dyDescent="0.25">
      <c r="A4722" s="12" t="s">
        <v>28</v>
      </c>
      <c r="B4722" s="17">
        <v>605599</v>
      </c>
      <c r="C4722" s="14">
        <v>38597</v>
      </c>
      <c r="D4722" s="70" t="s">
        <v>3594</v>
      </c>
      <c r="E4722" s="5">
        <v>1</v>
      </c>
      <c r="F4722" s="5">
        <v>900</v>
      </c>
      <c r="G4722" s="5">
        <v>28</v>
      </c>
      <c r="I4722" s="5">
        <v>46</v>
      </c>
      <c r="J4722" s="5">
        <v>21</v>
      </c>
      <c r="K4722" s="5">
        <v>124</v>
      </c>
      <c r="L4722" s="5">
        <v>14</v>
      </c>
      <c r="M4722" s="16">
        <v>80000</v>
      </c>
      <c r="P4722">
        <f t="shared" si="64"/>
        <v>0</v>
      </c>
    </row>
    <row r="4723" spans="1:16" x14ac:dyDescent="0.25">
      <c r="A4723" s="12" t="s">
        <v>28</v>
      </c>
      <c r="B4723" s="17">
        <v>605599</v>
      </c>
      <c r="C4723" s="14">
        <v>38598</v>
      </c>
      <c r="D4723" s="70" t="s">
        <v>3595</v>
      </c>
      <c r="E4723" s="5">
        <v>1</v>
      </c>
      <c r="F4723" s="5">
        <v>1100</v>
      </c>
      <c r="G4723" s="5">
        <v>35</v>
      </c>
      <c r="I4723" s="5">
        <v>46</v>
      </c>
      <c r="J4723" s="5">
        <v>7</v>
      </c>
      <c r="K4723" s="5">
        <v>124</v>
      </c>
      <c r="L4723" s="5">
        <v>10</v>
      </c>
      <c r="M4723" s="16">
        <v>80000</v>
      </c>
      <c r="P4723">
        <f t="shared" si="64"/>
        <v>0</v>
      </c>
    </row>
    <row r="4724" spans="1:16" x14ac:dyDescent="0.25">
      <c r="A4724" s="12" t="s">
        <v>28</v>
      </c>
      <c r="B4724" s="17">
        <v>605599</v>
      </c>
      <c r="C4724" s="14">
        <v>38599</v>
      </c>
      <c r="D4724" s="70" t="s">
        <v>3592</v>
      </c>
      <c r="E4724" s="5">
        <v>1</v>
      </c>
      <c r="F4724" s="5">
        <v>1300</v>
      </c>
      <c r="G4724" s="5">
        <v>25</v>
      </c>
      <c r="I4724" s="5">
        <v>46</v>
      </c>
      <c r="J4724" s="5">
        <v>7</v>
      </c>
      <c r="K4724" s="5">
        <v>124</v>
      </c>
      <c r="L4724" s="5">
        <v>5</v>
      </c>
      <c r="M4724" s="16">
        <v>80000</v>
      </c>
      <c r="N4724" s="5">
        <v>2</v>
      </c>
      <c r="P4724">
        <f t="shared" si="64"/>
        <v>2</v>
      </c>
    </row>
    <row r="4725" spans="1:16" x14ac:dyDescent="0.25">
      <c r="A4725" s="12" t="s">
        <v>28</v>
      </c>
      <c r="B4725" s="17">
        <v>605599</v>
      </c>
      <c r="C4725" s="14">
        <v>38600</v>
      </c>
      <c r="D4725" s="70" t="s">
        <v>3593</v>
      </c>
      <c r="E4725" s="5">
        <v>1</v>
      </c>
      <c r="F4725" s="5">
        <v>1022</v>
      </c>
      <c r="G4725" s="5">
        <v>50</v>
      </c>
      <c r="I4725" s="5">
        <v>46</v>
      </c>
      <c r="J4725" s="5">
        <v>2</v>
      </c>
      <c r="K4725" s="5">
        <v>124</v>
      </c>
      <c r="L4725" s="5">
        <v>12</v>
      </c>
      <c r="M4725" s="16">
        <v>80000</v>
      </c>
      <c r="P4725">
        <f t="shared" si="64"/>
        <v>0</v>
      </c>
    </row>
    <row r="4726" spans="1:16" x14ac:dyDescent="0.25">
      <c r="A4726" s="12" t="s">
        <v>28</v>
      </c>
      <c r="B4726" s="17">
        <v>605599</v>
      </c>
      <c r="C4726" s="14">
        <v>38601</v>
      </c>
      <c r="D4726" s="70" t="s">
        <v>3590</v>
      </c>
      <c r="E4726" s="5">
        <v>1</v>
      </c>
      <c r="F4726" s="5">
        <v>1030</v>
      </c>
      <c r="G4726" s="5">
        <v>55</v>
      </c>
      <c r="I4726" s="5">
        <v>45</v>
      </c>
      <c r="J4726" s="5">
        <v>56</v>
      </c>
      <c r="K4726" s="5">
        <v>124</v>
      </c>
      <c r="L4726" s="5">
        <v>12</v>
      </c>
      <c r="M4726" s="16">
        <v>50000</v>
      </c>
      <c r="P4726">
        <f t="shared" si="64"/>
        <v>0</v>
      </c>
    </row>
    <row r="4727" spans="1:16" x14ac:dyDescent="0.25">
      <c r="A4727" s="12" t="s">
        <v>28</v>
      </c>
      <c r="B4727" s="17">
        <v>605599</v>
      </c>
      <c r="C4727" s="14">
        <v>38601</v>
      </c>
      <c r="D4727" s="70" t="s">
        <v>3590</v>
      </c>
      <c r="E4727" s="5">
        <v>2</v>
      </c>
      <c r="F4727" s="5">
        <v>1230</v>
      </c>
      <c r="G4727" s="5">
        <v>55</v>
      </c>
      <c r="I4727" s="5">
        <v>45</v>
      </c>
      <c r="J4727" s="5">
        <v>57</v>
      </c>
      <c r="K4727" s="5">
        <v>124</v>
      </c>
      <c r="L4727" s="5">
        <v>12</v>
      </c>
      <c r="M4727" s="16">
        <v>30000</v>
      </c>
      <c r="N4727" s="5">
        <v>1</v>
      </c>
      <c r="P4727">
        <f t="shared" si="64"/>
        <v>1</v>
      </c>
    </row>
    <row r="4728" spans="1:16" x14ac:dyDescent="0.25">
      <c r="A4728" s="12" t="s">
        <v>28</v>
      </c>
      <c r="B4728" s="17">
        <v>605599</v>
      </c>
      <c r="C4728" s="14">
        <v>38606</v>
      </c>
      <c r="D4728" s="70" t="s">
        <v>3591</v>
      </c>
      <c r="E4728" s="5">
        <v>1</v>
      </c>
      <c r="F4728" s="5">
        <v>1100</v>
      </c>
      <c r="G4728" s="5">
        <v>86</v>
      </c>
      <c r="I4728" s="5">
        <v>46</v>
      </c>
      <c r="J4728" s="5">
        <v>18</v>
      </c>
      <c r="K4728" s="5">
        <v>124</v>
      </c>
      <c r="L4728" s="5">
        <v>23</v>
      </c>
      <c r="M4728" s="16">
        <v>40000</v>
      </c>
      <c r="P4728">
        <f t="shared" ref="P4728:P4791" si="65">N4728+O4728</f>
        <v>0</v>
      </c>
    </row>
    <row r="4729" spans="1:16" x14ac:dyDescent="0.25">
      <c r="A4729" s="12" t="s">
        <v>28</v>
      </c>
      <c r="B4729" s="17">
        <v>605599</v>
      </c>
      <c r="C4729" s="14">
        <v>38607</v>
      </c>
      <c r="D4729" s="70" t="s">
        <v>3588</v>
      </c>
      <c r="E4729" s="5">
        <v>1</v>
      </c>
      <c r="F4729" s="5">
        <v>1100</v>
      </c>
      <c r="G4729" s="5">
        <v>84</v>
      </c>
      <c r="I4729" s="5">
        <v>46</v>
      </c>
      <c r="J4729" s="5">
        <v>18</v>
      </c>
      <c r="K4729" s="5">
        <v>124</v>
      </c>
      <c r="L4729" s="5">
        <v>22</v>
      </c>
      <c r="M4729" s="16">
        <v>80000</v>
      </c>
      <c r="O4729" s="5">
        <v>1</v>
      </c>
      <c r="P4729">
        <f t="shared" si="65"/>
        <v>1</v>
      </c>
    </row>
    <row r="4730" spans="1:16" x14ac:dyDescent="0.25">
      <c r="A4730" s="12" t="s">
        <v>28</v>
      </c>
      <c r="B4730" s="17">
        <v>605599</v>
      </c>
      <c r="C4730" s="14">
        <v>38608</v>
      </c>
      <c r="D4730" s="70" t="s">
        <v>3589</v>
      </c>
      <c r="E4730" s="5">
        <v>1</v>
      </c>
      <c r="F4730" s="5">
        <v>1500</v>
      </c>
      <c r="G4730" s="5">
        <v>22</v>
      </c>
      <c r="I4730" s="5">
        <v>46</v>
      </c>
      <c r="J4730" s="5">
        <v>6</v>
      </c>
      <c r="K4730" s="5">
        <v>124</v>
      </c>
      <c r="L4730" s="5">
        <v>6</v>
      </c>
      <c r="M4730" s="16">
        <v>60000</v>
      </c>
      <c r="P4730">
        <f t="shared" si="65"/>
        <v>0</v>
      </c>
    </row>
    <row r="4731" spans="1:16" x14ac:dyDescent="0.25">
      <c r="A4731" s="12" t="s">
        <v>28</v>
      </c>
      <c r="B4731" s="17">
        <v>605599</v>
      </c>
      <c r="C4731" s="14">
        <v>38609</v>
      </c>
      <c r="D4731" s="70" t="s">
        <v>3586</v>
      </c>
      <c r="E4731" s="5">
        <v>1</v>
      </c>
      <c r="F4731" s="5">
        <v>1200</v>
      </c>
      <c r="G4731" s="5">
        <v>19</v>
      </c>
      <c r="I4731" s="5">
        <v>46</v>
      </c>
      <c r="J4731" s="5">
        <v>2</v>
      </c>
      <c r="K4731" s="5">
        <v>124</v>
      </c>
      <c r="L4731" s="5">
        <v>0</v>
      </c>
      <c r="M4731" s="16">
        <v>80000</v>
      </c>
      <c r="P4731">
        <f t="shared" si="65"/>
        <v>0</v>
      </c>
    </row>
    <row r="4732" spans="1:16" x14ac:dyDescent="0.25">
      <c r="A4732" s="12" t="s">
        <v>28</v>
      </c>
      <c r="B4732" s="17">
        <v>605599</v>
      </c>
      <c r="C4732" s="14">
        <v>38610</v>
      </c>
      <c r="D4732" s="70" t="s">
        <v>3587</v>
      </c>
      <c r="E4732" s="5">
        <v>1</v>
      </c>
      <c r="F4732" s="5">
        <v>1100</v>
      </c>
      <c r="G4732" s="5">
        <v>30</v>
      </c>
      <c r="I4732" s="5">
        <v>46</v>
      </c>
      <c r="J4732" s="5">
        <v>18</v>
      </c>
      <c r="K4732" s="5">
        <v>124</v>
      </c>
      <c r="L4732" s="5">
        <v>19</v>
      </c>
      <c r="M4732" s="16">
        <v>80000</v>
      </c>
      <c r="P4732">
        <f t="shared" si="65"/>
        <v>0</v>
      </c>
    </row>
    <row r="4733" spans="1:16" x14ac:dyDescent="0.25">
      <c r="A4733" s="12" t="s">
        <v>28</v>
      </c>
      <c r="B4733" s="17">
        <v>605599</v>
      </c>
      <c r="C4733" s="14">
        <v>38611</v>
      </c>
      <c r="D4733" s="70" t="s">
        <v>3584</v>
      </c>
      <c r="E4733" s="5">
        <v>2</v>
      </c>
      <c r="F4733" s="5">
        <v>1200</v>
      </c>
      <c r="G4733" s="5">
        <v>25</v>
      </c>
      <c r="I4733" s="5">
        <v>46</v>
      </c>
      <c r="J4733" s="5">
        <v>22</v>
      </c>
      <c r="K4733" s="5">
        <v>124</v>
      </c>
      <c r="L4733" s="5">
        <v>15</v>
      </c>
      <c r="M4733" s="16">
        <v>80000</v>
      </c>
      <c r="P4733">
        <f t="shared" si="65"/>
        <v>0</v>
      </c>
    </row>
    <row r="4734" spans="1:16" x14ac:dyDescent="0.25">
      <c r="A4734" s="12" t="s">
        <v>28</v>
      </c>
      <c r="B4734" s="17">
        <v>605599</v>
      </c>
      <c r="C4734" s="14">
        <v>38614</v>
      </c>
      <c r="D4734" s="70" t="s">
        <v>3585</v>
      </c>
      <c r="E4734" s="5">
        <v>1</v>
      </c>
      <c r="F4734" s="5">
        <v>1100</v>
      </c>
      <c r="G4734" s="5">
        <v>25</v>
      </c>
      <c r="I4734" s="5">
        <v>46</v>
      </c>
      <c r="J4734" s="5">
        <v>7</v>
      </c>
      <c r="K4734" s="5">
        <v>124</v>
      </c>
      <c r="L4734" s="5">
        <v>3</v>
      </c>
      <c r="M4734" s="16">
        <v>80000</v>
      </c>
      <c r="P4734">
        <f t="shared" si="65"/>
        <v>0</v>
      </c>
    </row>
    <row r="4735" spans="1:16" x14ac:dyDescent="0.25">
      <c r="A4735" s="12" t="s">
        <v>28</v>
      </c>
      <c r="B4735" s="17">
        <v>605599</v>
      </c>
      <c r="C4735" s="14">
        <v>38615</v>
      </c>
      <c r="D4735" s="70" t="s">
        <v>3582</v>
      </c>
      <c r="E4735" s="5">
        <v>2</v>
      </c>
      <c r="F4735" s="5">
        <v>1500</v>
      </c>
      <c r="G4735" s="5">
        <v>50</v>
      </c>
      <c r="I4735" s="5">
        <v>46</v>
      </c>
      <c r="J4735" s="5">
        <v>4</v>
      </c>
      <c r="K4735" s="5">
        <v>124</v>
      </c>
      <c r="L4735" s="5">
        <v>24</v>
      </c>
      <c r="M4735" s="16">
        <v>20000</v>
      </c>
      <c r="P4735">
        <f t="shared" si="65"/>
        <v>0</v>
      </c>
    </row>
    <row r="4736" spans="1:16" x14ac:dyDescent="0.25">
      <c r="A4736" s="12" t="s">
        <v>28</v>
      </c>
      <c r="B4736" s="17">
        <v>605599</v>
      </c>
      <c r="C4736" s="14">
        <v>38616</v>
      </c>
      <c r="D4736" s="70" t="s">
        <v>3583</v>
      </c>
      <c r="E4736" s="5">
        <v>1</v>
      </c>
      <c r="F4736" s="5">
        <v>1000</v>
      </c>
      <c r="G4736" s="5">
        <v>30</v>
      </c>
      <c r="I4736" s="5">
        <v>46</v>
      </c>
      <c r="J4736" s="5">
        <v>7</v>
      </c>
      <c r="K4736" s="5">
        <v>124</v>
      </c>
      <c r="L4736" s="5">
        <v>7</v>
      </c>
      <c r="M4736" s="16">
        <v>80000</v>
      </c>
      <c r="P4736">
        <f t="shared" si="65"/>
        <v>0</v>
      </c>
    </row>
    <row r="4737" spans="1:16" x14ac:dyDescent="0.25">
      <c r="A4737" s="12" t="s">
        <v>28</v>
      </c>
      <c r="B4737" s="17">
        <v>605599</v>
      </c>
      <c r="C4737" s="14">
        <v>38617</v>
      </c>
      <c r="D4737" s="70" t="s">
        <v>3581</v>
      </c>
      <c r="E4737" s="5">
        <v>1</v>
      </c>
      <c r="F4737" s="5">
        <v>1000</v>
      </c>
      <c r="G4737" s="5">
        <v>65</v>
      </c>
      <c r="I4737" s="5">
        <v>46</v>
      </c>
      <c r="J4737" s="5">
        <v>15</v>
      </c>
      <c r="K4737" s="5">
        <v>124</v>
      </c>
      <c r="L4737" s="5">
        <v>22</v>
      </c>
      <c r="M4737" s="16">
        <v>80000</v>
      </c>
      <c r="P4737">
        <f t="shared" si="65"/>
        <v>0</v>
      </c>
    </row>
    <row r="4738" spans="1:16" x14ac:dyDescent="0.25">
      <c r="A4738" s="5" t="s">
        <v>76</v>
      </c>
      <c r="B4738" s="17">
        <v>1061917</v>
      </c>
      <c r="C4738" s="14">
        <v>38468</v>
      </c>
      <c r="D4738" s="70" t="s">
        <v>3633</v>
      </c>
      <c r="E4738" s="5">
        <v>1</v>
      </c>
      <c r="F4738" s="5">
        <v>1030</v>
      </c>
      <c r="G4738" s="5">
        <v>34</v>
      </c>
      <c r="H4738" s="5">
        <v>53</v>
      </c>
      <c r="I4738" s="5">
        <v>44</v>
      </c>
      <c r="J4738" s="5">
        <v>36.752000000000002</v>
      </c>
      <c r="K4738" s="5">
        <v>124</v>
      </c>
      <c r="L4738" s="5">
        <v>7.6619999999999999</v>
      </c>
      <c r="M4738" s="16">
        <v>0</v>
      </c>
      <c r="P4738">
        <f t="shared" si="65"/>
        <v>0</v>
      </c>
    </row>
    <row r="4739" spans="1:16" x14ac:dyDescent="0.25">
      <c r="A4739" s="5" t="s">
        <v>76</v>
      </c>
      <c r="B4739" s="17">
        <v>1061917</v>
      </c>
      <c r="C4739" s="14">
        <v>38468</v>
      </c>
      <c r="D4739" s="70" t="s">
        <v>3633</v>
      </c>
      <c r="E4739" s="5">
        <v>2</v>
      </c>
      <c r="F4739" s="5">
        <v>1230</v>
      </c>
      <c r="G4739" s="5">
        <v>32</v>
      </c>
      <c r="H4739" s="5">
        <v>53</v>
      </c>
      <c r="I4739" s="5">
        <v>44</v>
      </c>
      <c r="J4739" s="5">
        <v>34.009</v>
      </c>
      <c r="K4739" s="5">
        <v>124</v>
      </c>
      <c r="L4739" s="5">
        <v>17.100000000000001</v>
      </c>
      <c r="M4739" s="16">
        <v>66000</v>
      </c>
      <c r="P4739">
        <f t="shared" si="65"/>
        <v>0</v>
      </c>
    </row>
    <row r="4740" spans="1:16" x14ac:dyDescent="0.25">
      <c r="A4740" s="5" t="s">
        <v>76</v>
      </c>
      <c r="B4740" s="17">
        <v>1061917</v>
      </c>
      <c r="C4740" s="14">
        <v>38474</v>
      </c>
      <c r="D4740" s="70" t="s">
        <v>3634</v>
      </c>
      <c r="E4740" s="5">
        <v>1</v>
      </c>
      <c r="F4740" s="5">
        <v>1531</v>
      </c>
      <c r="G4740" s="5">
        <v>42</v>
      </c>
      <c r="H4740" s="5">
        <v>53</v>
      </c>
      <c r="I4740" s="5">
        <v>44</v>
      </c>
      <c r="J4740" s="5">
        <v>33.832000000000001</v>
      </c>
      <c r="K4740" s="5">
        <v>124</v>
      </c>
      <c r="L4740" s="5">
        <v>17.141999999999999</v>
      </c>
      <c r="M4740" s="16">
        <v>56000</v>
      </c>
      <c r="P4740">
        <f t="shared" si="65"/>
        <v>0</v>
      </c>
    </row>
    <row r="4741" spans="1:16" x14ac:dyDescent="0.25">
      <c r="A4741" s="5" t="s">
        <v>76</v>
      </c>
      <c r="B4741" s="17">
        <v>1061917</v>
      </c>
      <c r="C4741" s="14">
        <v>38474</v>
      </c>
      <c r="D4741" s="70" t="s">
        <v>3634</v>
      </c>
      <c r="E4741" s="5">
        <v>2</v>
      </c>
      <c r="F4741" s="5">
        <v>1702</v>
      </c>
      <c r="G4741" s="5">
        <v>43</v>
      </c>
      <c r="H4741" s="5">
        <v>53</v>
      </c>
      <c r="I4741" s="5">
        <v>44</v>
      </c>
      <c r="J4741" s="5">
        <v>32.200000000000003</v>
      </c>
      <c r="K4741" s="5">
        <v>124</v>
      </c>
      <c r="L4741" s="5">
        <v>17.434000000000001</v>
      </c>
      <c r="M4741" s="16">
        <v>64000</v>
      </c>
      <c r="P4741">
        <f t="shared" si="65"/>
        <v>0</v>
      </c>
    </row>
    <row r="4742" spans="1:16" x14ac:dyDescent="0.25">
      <c r="A4742" s="5" t="s">
        <v>76</v>
      </c>
      <c r="B4742" s="17">
        <v>1061917</v>
      </c>
      <c r="C4742" s="14">
        <v>38529</v>
      </c>
      <c r="D4742" s="70" t="s">
        <v>3635</v>
      </c>
      <c r="E4742" s="5">
        <v>1</v>
      </c>
      <c r="F4742" s="5">
        <v>1530</v>
      </c>
      <c r="G4742" s="5">
        <v>101</v>
      </c>
      <c r="H4742" s="5">
        <v>58</v>
      </c>
      <c r="I4742" s="5">
        <v>45</v>
      </c>
      <c r="J4742" s="5">
        <v>41.92</v>
      </c>
      <c r="K4742" s="5">
        <v>124</v>
      </c>
      <c r="L4742" s="5">
        <v>30.300999999999998</v>
      </c>
      <c r="M4742" s="16">
        <v>40000</v>
      </c>
      <c r="P4742">
        <f t="shared" si="65"/>
        <v>0</v>
      </c>
    </row>
    <row r="4743" spans="1:16" x14ac:dyDescent="0.25">
      <c r="A4743" s="5" t="s">
        <v>76</v>
      </c>
      <c r="B4743" s="17">
        <v>1061917</v>
      </c>
      <c r="C4743" s="14">
        <v>38533</v>
      </c>
      <c r="D4743" s="70" t="s">
        <v>3636</v>
      </c>
      <c r="E4743" s="5">
        <v>1</v>
      </c>
      <c r="F4743" s="5">
        <v>1130</v>
      </c>
      <c r="G4743" s="5">
        <v>47</v>
      </c>
      <c r="H4743" s="5">
        <v>60</v>
      </c>
      <c r="I4743" s="5">
        <v>46</v>
      </c>
      <c r="J4743" s="5">
        <v>25.384</v>
      </c>
      <c r="K4743" s="5">
        <v>124</v>
      </c>
      <c r="L4743" s="5">
        <v>21.943000000000001</v>
      </c>
      <c r="M4743" s="16">
        <v>82000</v>
      </c>
      <c r="P4743">
        <f t="shared" si="65"/>
        <v>0</v>
      </c>
    </row>
    <row r="4744" spans="1:16" x14ac:dyDescent="0.25">
      <c r="A4744" s="5" t="s">
        <v>76</v>
      </c>
      <c r="B4744" s="17">
        <v>1061917</v>
      </c>
      <c r="C4744" s="14">
        <v>38534</v>
      </c>
      <c r="D4744" s="70" t="s">
        <v>3637</v>
      </c>
      <c r="E4744" s="5">
        <v>1</v>
      </c>
      <c r="F4744" s="5">
        <v>1250</v>
      </c>
      <c r="G4744" s="5">
        <v>25</v>
      </c>
      <c r="H4744" s="5">
        <v>61</v>
      </c>
      <c r="I4744" s="5">
        <v>46</v>
      </c>
      <c r="J4744" s="5">
        <v>15.2</v>
      </c>
      <c r="K4744" s="5">
        <v>124</v>
      </c>
      <c r="L4744" s="5">
        <v>39.9</v>
      </c>
      <c r="M4744" s="16">
        <v>75000</v>
      </c>
      <c r="P4744">
        <f t="shared" si="65"/>
        <v>0</v>
      </c>
    </row>
    <row r="4745" spans="1:16" x14ac:dyDescent="0.25">
      <c r="A4745" s="5" t="s">
        <v>76</v>
      </c>
      <c r="B4745" s="17">
        <v>1061917</v>
      </c>
      <c r="C4745" s="14">
        <v>38535</v>
      </c>
      <c r="D4745" s="70" t="s">
        <v>3638</v>
      </c>
      <c r="E4745" s="5">
        <v>1</v>
      </c>
      <c r="F4745" s="5">
        <v>1130</v>
      </c>
      <c r="G4745" s="5">
        <v>19</v>
      </c>
      <c r="H4745" s="5">
        <v>60</v>
      </c>
      <c r="I4745" s="5">
        <v>46</v>
      </c>
      <c r="J4745" s="5">
        <v>16.96</v>
      </c>
      <c r="K4745" s="5">
        <v>124</v>
      </c>
      <c r="L4745" s="5">
        <v>11.031000000000001</v>
      </c>
      <c r="M4745" s="16">
        <v>30000</v>
      </c>
      <c r="P4745">
        <f t="shared" si="65"/>
        <v>0</v>
      </c>
    </row>
    <row r="4746" spans="1:16" x14ac:dyDescent="0.25">
      <c r="A4746" s="5" t="s">
        <v>76</v>
      </c>
      <c r="B4746" s="17">
        <v>1061917</v>
      </c>
      <c r="C4746" s="14">
        <v>38537</v>
      </c>
      <c r="D4746" s="70" t="s">
        <v>3639</v>
      </c>
      <c r="E4746" s="5">
        <v>1</v>
      </c>
      <c r="F4746" s="5">
        <v>1145</v>
      </c>
      <c r="G4746" s="5">
        <v>68</v>
      </c>
      <c r="H4746" s="5">
        <v>60</v>
      </c>
      <c r="I4746" s="5">
        <v>46</v>
      </c>
      <c r="J4746" s="5">
        <v>24.93</v>
      </c>
      <c r="K4746" s="5">
        <v>124</v>
      </c>
      <c r="L4746" s="5">
        <v>26.535</v>
      </c>
      <c r="M4746" s="16">
        <v>20000</v>
      </c>
      <c r="P4746">
        <f t="shared" si="65"/>
        <v>0</v>
      </c>
    </row>
    <row r="4747" spans="1:16" x14ac:dyDescent="0.25">
      <c r="A4747" s="5" t="s">
        <v>76</v>
      </c>
      <c r="B4747" s="17">
        <v>1061917</v>
      </c>
      <c r="C4747" s="14">
        <v>38537</v>
      </c>
      <c r="D4747" s="70" t="s">
        <v>3639</v>
      </c>
      <c r="E4747" s="5">
        <v>2</v>
      </c>
      <c r="F4747" s="5">
        <v>1400</v>
      </c>
      <c r="G4747" s="5">
        <v>65</v>
      </c>
      <c r="H4747" s="5">
        <v>60</v>
      </c>
      <c r="I4747" s="5">
        <v>46</v>
      </c>
      <c r="J4747" s="5">
        <v>23.036000000000001</v>
      </c>
      <c r="K4747" s="5">
        <v>124</v>
      </c>
      <c r="L4747" s="5">
        <v>28.081</v>
      </c>
      <c r="M4747" s="16">
        <v>60000</v>
      </c>
      <c r="P4747">
        <f t="shared" si="65"/>
        <v>0</v>
      </c>
    </row>
    <row r="4748" spans="1:16" x14ac:dyDescent="0.25">
      <c r="A4748" s="5" t="s">
        <v>76</v>
      </c>
      <c r="B4748" s="17">
        <v>1061917</v>
      </c>
      <c r="C4748" s="14">
        <v>38543</v>
      </c>
      <c r="D4748" s="70" t="s">
        <v>3640</v>
      </c>
      <c r="E4748" s="5">
        <v>1</v>
      </c>
      <c r="F4748" s="5">
        <v>1100</v>
      </c>
      <c r="G4748" s="5">
        <v>20</v>
      </c>
      <c r="H4748" s="5">
        <v>60</v>
      </c>
      <c r="I4748" s="5">
        <v>46</v>
      </c>
      <c r="J4748" s="5">
        <v>22.074999999999999</v>
      </c>
      <c r="K4748" s="5">
        <v>124</v>
      </c>
      <c r="L4748" s="5">
        <v>11.553000000000001</v>
      </c>
      <c r="M4748" s="16">
        <v>126000</v>
      </c>
      <c r="P4748">
        <f t="shared" si="65"/>
        <v>0</v>
      </c>
    </row>
    <row r="4749" spans="1:16" x14ac:dyDescent="0.25">
      <c r="A4749" s="5" t="s">
        <v>76</v>
      </c>
      <c r="B4749" s="17">
        <v>1061917</v>
      </c>
      <c r="C4749" s="14">
        <v>38544</v>
      </c>
      <c r="D4749" s="70" t="s">
        <v>3641</v>
      </c>
      <c r="E4749" s="5">
        <v>1</v>
      </c>
      <c r="F4749" s="5">
        <v>1400</v>
      </c>
      <c r="G4749" s="5">
        <v>17</v>
      </c>
      <c r="H4749" s="5">
        <v>60</v>
      </c>
      <c r="I4749" s="5">
        <v>46</v>
      </c>
      <c r="J4749" s="5">
        <v>50.76</v>
      </c>
      <c r="K4749" s="5">
        <v>124</v>
      </c>
      <c r="L4749" s="5">
        <v>13.007</v>
      </c>
      <c r="M4749" s="16">
        <v>50000</v>
      </c>
      <c r="P4749">
        <f t="shared" si="65"/>
        <v>0</v>
      </c>
    </row>
    <row r="4750" spans="1:16" x14ac:dyDescent="0.25">
      <c r="A4750" s="5" t="s">
        <v>76</v>
      </c>
      <c r="B4750" s="17">
        <v>1061917</v>
      </c>
      <c r="C4750" s="14">
        <v>38545</v>
      </c>
      <c r="D4750" s="70" t="s">
        <v>3642</v>
      </c>
      <c r="E4750" s="5">
        <v>1</v>
      </c>
      <c r="F4750" s="5">
        <v>1449</v>
      </c>
      <c r="G4750" s="5">
        <v>50</v>
      </c>
      <c r="H4750" s="5">
        <v>60</v>
      </c>
      <c r="I4750" s="5">
        <v>46</v>
      </c>
      <c r="J4750" s="5">
        <v>8.2279999999999998</v>
      </c>
      <c r="K4750" s="5">
        <v>124</v>
      </c>
      <c r="L4750" s="5">
        <v>15.512</v>
      </c>
      <c r="M4750" s="16">
        <v>40000</v>
      </c>
      <c r="P4750">
        <f t="shared" si="65"/>
        <v>0</v>
      </c>
    </row>
    <row r="4751" spans="1:16" x14ac:dyDescent="0.25">
      <c r="A4751" s="5" t="s">
        <v>76</v>
      </c>
      <c r="B4751" s="17">
        <v>1061917</v>
      </c>
      <c r="C4751" s="14">
        <v>38545</v>
      </c>
      <c r="D4751" s="70" t="s">
        <v>3642</v>
      </c>
      <c r="E4751" s="5">
        <v>2</v>
      </c>
      <c r="F4751" s="5">
        <v>1826</v>
      </c>
      <c r="G4751" s="5">
        <v>50</v>
      </c>
      <c r="H4751" s="5">
        <v>60</v>
      </c>
      <c r="I4751" s="5">
        <v>46</v>
      </c>
      <c r="J4751" s="5">
        <v>8.6340000000000003</v>
      </c>
      <c r="K4751" s="5">
        <v>124</v>
      </c>
      <c r="L4751" s="5">
        <v>14.128</v>
      </c>
      <c r="M4751" s="16">
        <v>30000</v>
      </c>
      <c r="P4751">
        <f t="shared" si="65"/>
        <v>0</v>
      </c>
    </row>
    <row r="4752" spans="1:16" x14ac:dyDescent="0.25">
      <c r="A4752" s="5" t="s">
        <v>76</v>
      </c>
      <c r="B4752" s="17">
        <v>1061917</v>
      </c>
      <c r="C4752" s="14">
        <v>38550</v>
      </c>
      <c r="D4752" s="70" t="s">
        <v>3643</v>
      </c>
      <c r="E4752" s="5">
        <v>1</v>
      </c>
      <c r="F4752" s="5">
        <v>1030</v>
      </c>
      <c r="G4752" s="5">
        <v>49</v>
      </c>
      <c r="H4752" s="5">
        <v>61</v>
      </c>
      <c r="I4752" s="5">
        <v>46</v>
      </c>
      <c r="J4752" s="5">
        <v>7.1609999999999996</v>
      </c>
      <c r="K4752" s="5">
        <v>124</v>
      </c>
      <c r="L4752" s="5">
        <v>14.727</v>
      </c>
      <c r="M4752" s="16">
        <v>125000</v>
      </c>
      <c r="N4752" s="5">
        <v>1</v>
      </c>
      <c r="P4752">
        <f t="shared" si="65"/>
        <v>1</v>
      </c>
    </row>
    <row r="4753" spans="1:16" x14ac:dyDescent="0.25">
      <c r="A4753" s="5" t="s">
        <v>76</v>
      </c>
      <c r="B4753" s="17">
        <v>1061917</v>
      </c>
      <c r="C4753" s="14">
        <v>38551</v>
      </c>
      <c r="D4753" s="71" t="s">
        <v>6916</v>
      </c>
      <c r="E4753" s="5">
        <v>1</v>
      </c>
      <c r="H4753" s="5">
        <v>60</v>
      </c>
      <c r="I4753" s="5">
        <v>46</v>
      </c>
      <c r="J4753" s="5">
        <v>22.75</v>
      </c>
      <c r="K4753" s="5">
        <v>124</v>
      </c>
      <c r="L4753" s="5">
        <v>13.502000000000001</v>
      </c>
      <c r="M4753" s="16">
        <v>0</v>
      </c>
      <c r="P4753">
        <f t="shared" si="65"/>
        <v>0</v>
      </c>
    </row>
    <row r="4754" spans="1:16" x14ac:dyDescent="0.25">
      <c r="A4754" s="5" t="s">
        <v>76</v>
      </c>
      <c r="B4754" s="17">
        <v>1061917</v>
      </c>
      <c r="C4754" s="14">
        <v>38552</v>
      </c>
      <c r="D4754" s="70" t="s">
        <v>3644</v>
      </c>
      <c r="E4754" s="5">
        <v>1</v>
      </c>
      <c r="H4754" s="5">
        <v>60</v>
      </c>
      <c r="I4754" s="5">
        <v>46</v>
      </c>
      <c r="J4754" s="5">
        <v>20.382999999999999</v>
      </c>
      <c r="K4754" s="5">
        <v>124</v>
      </c>
      <c r="L4754" s="5">
        <v>16.600000000000001</v>
      </c>
      <c r="M4754" s="16">
        <v>76000</v>
      </c>
      <c r="P4754">
        <f t="shared" si="65"/>
        <v>0</v>
      </c>
    </row>
    <row r="4755" spans="1:16" x14ac:dyDescent="0.25">
      <c r="A4755" s="5" t="s">
        <v>76</v>
      </c>
      <c r="B4755" s="17">
        <v>1061917</v>
      </c>
      <c r="C4755" s="14">
        <v>38553</v>
      </c>
      <c r="D4755" s="70" t="s">
        <v>3645</v>
      </c>
      <c r="E4755" s="5">
        <v>1</v>
      </c>
      <c r="H4755" s="5">
        <v>61</v>
      </c>
      <c r="I4755" s="5">
        <v>46</v>
      </c>
      <c r="J4755" s="5">
        <v>30.692</v>
      </c>
      <c r="K4755" s="5">
        <v>124</v>
      </c>
      <c r="L4755" s="5">
        <v>18.629000000000001</v>
      </c>
      <c r="M4755" s="16">
        <v>120000</v>
      </c>
      <c r="P4755">
        <f t="shared" si="65"/>
        <v>0</v>
      </c>
    </row>
    <row r="4756" spans="1:16" x14ac:dyDescent="0.25">
      <c r="A4756" s="5" t="s">
        <v>76</v>
      </c>
      <c r="B4756" s="17">
        <v>1061917</v>
      </c>
      <c r="C4756" s="14">
        <v>38554</v>
      </c>
      <c r="D4756" s="70" t="s">
        <v>3646</v>
      </c>
      <c r="E4756" s="5">
        <v>1</v>
      </c>
      <c r="H4756" s="5">
        <v>60</v>
      </c>
      <c r="I4756" s="5">
        <v>46</v>
      </c>
      <c r="J4756" s="5">
        <v>25.2</v>
      </c>
      <c r="K4756" s="5">
        <v>124</v>
      </c>
      <c r="L4756" s="5">
        <v>15.3</v>
      </c>
      <c r="M4756" s="16">
        <v>56000</v>
      </c>
      <c r="P4756">
        <f t="shared" si="65"/>
        <v>0</v>
      </c>
    </row>
    <row r="4757" spans="1:16" x14ac:dyDescent="0.25">
      <c r="A4757" s="5" t="s">
        <v>76</v>
      </c>
      <c r="B4757" s="17">
        <v>1061917</v>
      </c>
      <c r="C4757" s="14">
        <v>38555</v>
      </c>
      <c r="D4757" s="70" t="s">
        <v>3647</v>
      </c>
      <c r="E4757" s="5">
        <v>1</v>
      </c>
      <c r="H4757" s="5">
        <v>60</v>
      </c>
      <c r="I4757" s="5">
        <v>46</v>
      </c>
      <c r="J4757" s="5">
        <v>23.2</v>
      </c>
      <c r="K4757" s="5">
        <v>124</v>
      </c>
      <c r="L4757" s="5">
        <v>17.3</v>
      </c>
      <c r="M4757" s="16">
        <v>34000</v>
      </c>
      <c r="P4757">
        <f t="shared" si="65"/>
        <v>0</v>
      </c>
    </row>
    <row r="4758" spans="1:16" x14ac:dyDescent="0.25">
      <c r="A4758" s="5" t="s">
        <v>76</v>
      </c>
      <c r="B4758" s="17">
        <v>1061917</v>
      </c>
      <c r="C4758" s="14">
        <v>38556</v>
      </c>
      <c r="D4758" s="70" t="s">
        <v>3648</v>
      </c>
      <c r="E4758" s="5">
        <v>1</v>
      </c>
      <c r="F4758" s="5">
        <v>1130</v>
      </c>
      <c r="H4758" s="5">
        <v>59</v>
      </c>
      <c r="I4758" s="5">
        <v>46</v>
      </c>
      <c r="J4758" s="5">
        <v>31.984999999999999</v>
      </c>
      <c r="K4758" s="5">
        <v>124</v>
      </c>
      <c r="L4758" s="5">
        <v>26.164000000000001</v>
      </c>
      <c r="M4758" s="16">
        <v>128000</v>
      </c>
      <c r="P4758">
        <f t="shared" si="65"/>
        <v>0</v>
      </c>
    </row>
    <row r="4759" spans="1:16" x14ac:dyDescent="0.25">
      <c r="A4759" s="5" t="s">
        <v>76</v>
      </c>
      <c r="B4759" s="17">
        <v>1061917</v>
      </c>
      <c r="C4759" s="14">
        <v>38558</v>
      </c>
      <c r="D4759" s="70" t="s">
        <v>3649</v>
      </c>
      <c r="E4759" s="5">
        <v>1</v>
      </c>
      <c r="G4759" s="5">
        <v>35</v>
      </c>
      <c r="I4759" s="5">
        <v>46</v>
      </c>
      <c r="J4759" s="5">
        <v>19.2</v>
      </c>
      <c r="K4759" s="5">
        <v>124</v>
      </c>
      <c r="L4759" s="5">
        <v>14.3</v>
      </c>
      <c r="M4759" s="16">
        <v>54000</v>
      </c>
      <c r="P4759">
        <f t="shared" si="65"/>
        <v>0</v>
      </c>
    </row>
    <row r="4760" spans="1:16" x14ac:dyDescent="0.25">
      <c r="A4760" s="5" t="s">
        <v>76</v>
      </c>
      <c r="B4760" s="17">
        <v>1061917</v>
      </c>
      <c r="C4760" s="14">
        <v>38559</v>
      </c>
      <c r="D4760" s="70" t="s">
        <v>3650</v>
      </c>
      <c r="E4760" s="5">
        <v>1</v>
      </c>
      <c r="G4760" s="5">
        <v>40</v>
      </c>
      <c r="I4760" s="5">
        <v>45</v>
      </c>
      <c r="J4760" s="5">
        <v>58.371000000000002</v>
      </c>
      <c r="K4760" s="5">
        <v>124</v>
      </c>
      <c r="L4760" s="5">
        <v>12.018000000000001</v>
      </c>
      <c r="M4760" s="16">
        <v>80000</v>
      </c>
      <c r="P4760">
        <f t="shared" si="65"/>
        <v>0</v>
      </c>
    </row>
    <row r="4761" spans="1:16" x14ac:dyDescent="0.25">
      <c r="A4761" s="5" t="s">
        <v>76</v>
      </c>
      <c r="B4761" s="17">
        <v>1061917</v>
      </c>
      <c r="C4761" s="14">
        <v>38563</v>
      </c>
      <c r="D4761" s="70" t="s">
        <v>3651</v>
      </c>
      <c r="E4761" s="5">
        <v>1</v>
      </c>
      <c r="G4761" s="5">
        <v>40</v>
      </c>
      <c r="I4761" s="5">
        <v>46</v>
      </c>
      <c r="J4761" s="5">
        <v>16.079999999999998</v>
      </c>
      <c r="K4761" s="5">
        <v>124</v>
      </c>
      <c r="L4761" s="5">
        <v>19.196999999999999</v>
      </c>
      <c r="M4761" s="16">
        <v>156000</v>
      </c>
      <c r="P4761">
        <f t="shared" si="65"/>
        <v>0</v>
      </c>
    </row>
    <row r="4762" spans="1:16" x14ac:dyDescent="0.25">
      <c r="A4762" s="5" t="s">
        <v>76</v>
      </c>
      <c r="B4762" s="17">
        <v>1061917</v>
      </c>
      <c r="C4762" s="14">
        <v>38564</v>
      </c>
      <c r="D4762" s="70" t="s">
        <v>3652</v>
      </c>
      <c r="E4762" s="5">
        <v>1</v>
      </c>
      <c r="F4762" s="5">
        <v>1300</v>
      </c>
      <c r="G4762" s="5">
        <v>40</v>
      </c>
      <c r="H4762" s="5">
        <v>59</v>
      </c>
      <c r="I4762" s="5">
        <v>46</v>
      </c>
      <c r="J4762" s="5">
        <v>21.396999999999998</v>
      </c>
      <c r="K4762" s="5">
        <v>124</v>
      </c>
      <c r="L4762" s="5">
        <v>17.463999999999999</v>
      </c>
      <c r="M4762" s="16">
        <v>200000</v>
      </c>
      <c r="P4762">
        <f t="shared" si="65"/>
        <v>0</v>
      </c>
    </row>
    <row r="4763" spans="1:16" x14ac:dyDescent="0.25">
      <c r="A4763" s="5" t="s">
        <v>76</v>
      </c>
      <c r="B4763" s="17">
        <v>1061917</v>
      </c>
      <c r="C4763" s="14">
        <v>38565</v>
      </c>
      <c r="D4763" s="94" t="s">
        <v>6916</v>
      </c>
      <c r="E4763" s="5">
        <v>1</v>
      </c>
      <c r="F4763" s="5">
        <v>830</v>
      </c>
      <c r="G4763" s="5">
        <v>38</v>
      </c>
      <c r="H4763" s="5">
        <v>54</v>
      </c>
      <c r="I4763" s="5">
        <v>46</v>
      </c>
      <c r="J4763" s="5">
        <v>44.128</v>
      </c>
      <c r="K4763" s="5">
        <v>124</v>
      </c>
      <c r="L4763" s="5">
        <v>16.38</v>
      </c>
      <c r="M4763" s="16">
        <v>140000</v>
      </c>
      <c r="O4763" s="5">
        <v>2</v>
      </c>
      <c r="P4763">
        <f t="shared" si="65"/>
        <v>2</v>
      </c>
    </row>
    <row r="4764" spans="1:16" x14ac:dyDescent="0.25">
      <c r="A4764" s="5" t="s">
        <v>76</v>
      </c>
      <c r="B4764" s="17">
        <v>1061917</v>
      </c>
      <c r="C4764" s="14">
        <v>38566</v>
      </c>
      <c r="D4764" s="70" t="s">
        <v>3698</v>
      </c>
      <c r="E4764" s="5">
        <v>1</v>
      </c>
      <c r="F4764" s="5">
        <v>1030</v>
      </c>
      <c r="G4764" s="5">
        <v>52</v>
      </c>
      <c r="H4764" s="5">
        <v>55</v>
      </c>
      <c r="I4764" s="5">
        <v>46</v>
      </c>
      <c r="J4764" s="5">
        <v>24.2</v>
      </c>
      <c r="K4764" s="5">
        <v>124</v>
      </c>
      <c r="L4764" s="5">
        <v>20.7</v>
      </c>
      <c r="M4764" s="16">
        <v>134000</v>
      </c>
      <c r="P4764">
        <f t="shared" si="65"/>
        <v>0</v>
      </c>
    </row>
    <row r="4765" spans="1:16" x14ac:dyDescent="0.25">
      <c r="A4765" s="5" t="s">
        <v>76</v>
      </c>
      <c r="B4765" s="17">
        <v>1061917</v>
      </c>
      <c r="C4765" s="14">
        <v>38567</v>
      </c>
      <c r="D4765" s="70" t="s">
        <v>3696</v>
      </c>
      <c r="E4765" s="5">
        <v>1</v>
      </c>
      <c r="F4765" s="5">
        <v>1430</v>
      </c>
      <c r="G4765" s="5">
        <v>35</v>
      </c>
      <c r="H4765" s="5">
        <v>56</v>
      </c>
      <c r="I4765" s="5">
        <v>46</v>
      </c>
      <c r="J4765" s="5">
        <v>23.2</v>
      </c>
      <c r="K4765" s="5">
        <v>124</v>
      </c>
      <c r="L4765" s="5">
        <v>20</v>
      </c>
      <c r="M4765" s="16">
        <v>152000</v>
      </c>
      <c r="O4765" s="5">
        <v>1</v>
      </c>
      <c r="P4765">
        <f t="shared" si="65"/>
        <v>1</v>
      </c>
    </row>
    <row r="4766" spans="1:16" x14ac:dyDescent="0.25">
      <c r="A4766" s="5" t="s">
        <v>76</v>
      </c>
      <c r="B4766" s="17">
        <v>1061917</v>
      </c>
      <c r="C4766" s="14">
        <v>38569</v>
      </c>
      <c r="D4766" s="70" t="s">
        <v>3697</v>
      </c>
      <c r="E4766" s="5">
        <v>1</v>
      </c>
      <c r="F4766" s="5">
        <v>1300</v>
      </c>
      <c r="H4766" s="5">
        <v>54</v>
      </c>
      <c r="I4766" s="5">
        <v>46</v>
      </c>
      <c r="J4766" s="5">
        <v>25.2</v>
      </c>
      <c r="K4766" s="5">
        <v>124</v>
      </c>
      <c r="L4766" s="5">
        <v>26.1</v>
      </c>
      <c r="M4766" s="16">
        <v>88000</v>
      </c>
      <c r="O4766" s="5">
        <v>2</v>
      </c>
      <c r="P4766">
        <f t="shared" si="65"/>
        <v>2</v>
      </c>
    </row>
    <row r="4767" spans="1:16" x14ac:dyDescent="0.25">
      <c r="A4767" s="5" t="s">
        <v>76</v>
      </c>
      <c r="B4767" s="17">
        <v>1061917</v>
      </c>
      <c r="C4767" s="14">
        <v>38570</v>
      </c>
      <c r="D4767" s="70" t="s">
        <v>3694</v>
      </c>
      <c r="E4767" s="5">
        <v>1</v>
      </c>
      <c r="F4767" s="5">
        <v>1200</v>
      </c>
      <c r="H4767" s="5">
        <v>54</v>
      </c>
      <c r="I4767" s="5">
        <v>46</v>
      </c>
      <c r="J4767" s="5">
        <v>25</v>
      </c>
      <c r="K4767" s="5">
        <v>124</v>
      </c>
      <c r="L4767" s="5">
        <v>24</v>
      </c>
      <c r="M4767" s="16">
        <v>67000</v>
      </c>
      <c r="N4767" s="5">
        <v>3</v>
      </c>
      <c r="P4767">
        <f t="shared" si="65"/>
        <v>3</v>
      </c>
    </row>
    <row r="4768" spans="1:16" x14ac:dyDescent="0.25">
      <c r="A4768" s="5" t="s">
        <v>76</v>
      </c>
      <c r="B4768" s="17">
        <v>1061917</v>
      </c>
      <c r="C4768" s="14">
        <v>38571</v>
      </c>
      <c r="D4768" s="70" t="s">
        <v>3695</v>
      </c>
      <c r="E4768" s="5">
        <v>1</v>
      </c>
      <c r="F4768" s="5">
        <v>921</v>
      </c>
      <c r="G4768" s="5">
        <v>77</v>
      </c>
      <c r="H4768" s="5">
        <v>53</v>
      </c>
      <c r="I4768" s="5">
        <v>46</v>
      </c>
      <c r="J4768" s="5">
        <v>16</v>
      </c>
      <c r="K4768" s="5">
        <v>124</v>
      </c>
      <c r="L4768" s="5">
        <v>2</v>
      </c>
      <c r="M4768" s="16">
        <v>108000</v>
      </c>
      <c r="N4768" s="5">
        <v>2</v>
      </c>
      <c r="P4768">
        <f t="shared" si="65"/>
        <v>2</v>
      </c>
    </row>
    <row r="4769" spans="1:16" x14ac:dyDescent="0.25">
      <c r="A4769" s="5" t="s">
        <v>76</v>
      </c>
      <c r="B4769" s="17">
        <v>1061917</v>
      </c>
      <c r="C4769" s="14">
        <v>38572</v>
      </c>
      <c r="D4769" s="70" t="s">
        <v>3692</v>
      </c>
      <c r="E4769" s="5">
        <v>1</v>
      </c>
      <c r="F4769" s="5">
        <v>1152</v>
      </c>
      <c r="G4769" s="5">
        <v>66</v>
      </c>
      <c r="H4769" s="5">
        <v>56</v>
      </c>
      <c r="I4769" s="5">
        <v>46</v>
      </c>
      <c r="J4769" s="5">
        <v>23</v>
      </c>
      <c r="K4769" s="5">
        <v>124</v>
      </c>
      <c r="L4769" s="5">
        <v>27</v>
      </c>
      <c r="M4769" s="16">
        <v>0</v>
      </c>
      <c r="P4769">
        <f t="shared" si="65"/>
        <v>0</v>
      </c>
    </row>
    <row r="4770" spans="1:16" x14ac:dyDescent="0.25">
      <c r="A4770" s="5" t="s">
        <v>76</v>
      </c>
      <c r="B4770" s="17">
        <v>1061917</v>
      </c>
      <c r="C4770" s="14">
        <v>38572</v>
      </c>
      <c r="D4770" s="70" t="s">
        <v>3692</v>
      </c>
      <c r="E4770" s="5">
        <v>2</v>
      </c>
      <c r="F4770" s="5">
        <v>1223</v>
      </c>
      <c r="G4770" s="5">
        <v>70</v>
      </c>
      <c r="H4770" s="5">
        <v>56</v>
      </c>
      <c r="I4770" s="5">
        <v>46</v>
      </c>
      <c r="J4770" s="5">
        <v>23.5</v>
      </c>
      <c r="K4770" s="5">
        <v>124</v>
      </c>
      <c r="L4770" s="5">
        <v>28.8</v>
      </c>
      <c r="M4770" s="16">
        <v>0</v>
      </c>
      <c r="P4770">
        <f t="shared" si="65"/>
        <v>0</v>
      </c>
    </row>
    <row r="4771" spans="1:16" x14ac:dyDescent="0.25">
      <c r="A4771" s="5" t="s">
        <v>76</v>
      </c>
      <c r="B4771" s="17">
        <v>1061917</v>
      </c>
      <c r="C4771" s="14">
        <v>38572</v>
      </c>
      <c r="D4771" s="70" t="s">
        <v>3692</v>
      </c>
      <c r="E4771" s="5">
        <v>3</v>
      </c>
      <c r="F4771" s="5">
        <v>1303</v>
      </c>
      <c r="G4771" s="5">
        <v>67</v>
      </c>
      <c r="H4771" s="5">
        <v>55</v>
      </c>
      <c r="I4771" s="5">
        <v>46</v>
      </c>
      <c r="J4771" s="5">
        <v>24</v>
      </c>
      <c r="K4771" s="5">
        <v>124</v>
      </c>
      <c r="L4771" s="5">
        <v>27</v>
      </c>
      <c r="M4771" s="16">
        <v>30000</v>
      </c>
      <c r="N4771" s="5">
        <v>1</v>
      </c>
      <c r="P4771">
        <f t="shared" si="65"/>
        <v>1</v>
      </c>
    </row>
    <row r="4772" spans="1:16" x14ac:dyDescent="0.25">
      <c r="A4772" s="5" t="s">
        <v>76</v>
      </c>
      <c r="B4772" s="17">
        <v>1061917</v>
      </c>
      <c r="C4772" s="14">
        <v>38572</v>
      </c>
      <c r="D4772" s="70" t="s">
        <v>3692</v>
      </c>
      <c r="E4772" s="5">
        <v>4</v>
      </c>
      <c r="F4772" s="5">
        <v>1530</v>
      </c>
      <c r="G4772" s="5">
        <v>73</v>
      </c>
      <c r="H4772" s="5">
        <v>56</v>
      </c>
      <c r="M4772" s="16">
        <v>25000</v>
      </c>
      <c r="P4772">
        <f t="shared" si="65"/>
        <v>0</v>
      </c>
    </row>
    <row r="4773" spans="1:16" x14ac:dyDescent="0.25">
      <c r="A4773" s="5" t="s">
        <v>76</v>
      </c>
      <c r="B4773" s="17">
        <v>1061917</v>
      </c>
      <c r="C4773" s="14">
        <v>38573</v>
      </c>
      <c r="D4773" s="70" t="s">
        <v>3693</v>
      </c>
      <c r="E4773" s="5">
        <v>1</v>
      </c>
      <c r="F4773" s="5">
        <v>1230</v>
      </c>
      <c r="G4773" s="5">
        <v>44</v>
      </c>
      <c r="H4773" s="5">
        <v>54</v>
      </c>
      <c r="I4773" s="5">
        <v>46</v>
      </c>
      <c r="J4773" s="5">
        <v>47.7</v>
      </c>
      <c r="K4773" s="5">
        <v>124</v>
      </c>
      <c r="L4773" s="5">
        <v>21.9</v>
      </c>
      <c r="M4773" s="16">
        <v>30000</v>
      </c>
      <c r="P4773">
        <f t="shared" si="65"/>
        <v>0</v>
      </c>
    </row>
    <row r="4774" spans="1:16" x14ac:dyDescent="0.25">
      <c r="A4774" s="5" t="s">
        <v>76</v>
      </c>
      <c r="B4774" s="17">
        <v>1061917</v>
      </c>
      <c r="C4774" s="14">
        <v>38573</v>
      </c>
      <c r="D4774" s="70" t="s">
        <v>3693</v>
      </c>
      <c r="E4774" s="5">
        <v>2</v>
      </c>
      <c r="F4774" s="5">
        <v>1545</v>
      </c>
      <c r="G4774" s="5">
        <v>67</v>
      </c>
      <c r="H4774" s="5">
        <v>56</v>
      </c>
      <c r="I4774" s="5">
        <v>46</v>
      </c>
      <c r="J4774" s="5">
        <v>23.7</v>
      </c>
      <c r="K4774" s="5">
        <v>124</v>
      </c>
      <c r="L4774" s="5">
        <v>28.5</v>
      </c>
      <c r="M4774" s="16">
        <v>25000</v>
      </c>
      <c r="P4774">
        <f t="shared" si="65"/>
        <v>0</v>
      </c>
    </row>
    <row r="4775" spans="1:16" x14ac:dyDescent="0.25">
      <c r="A4775" s="5" t="s">
        <v>76</v>
      </c>
      <c r="B4775" s="17">
        <v>1061917</v>
      </c>
      <c r="C4775" s="14">
        <v>38574</v>
      </c>
      <c r="D4775" s="70" t="s">
        <v>3690</v>
      </c>
      <c r="E4775" s="5">
        <v>1</v>
      </c>
      <c r="F4775" s="5">
        <v>1110</v>
      </c>
      <c r="G4775" s="5">
        <v>71</v>
      </c>
      <c r="H4775" s="5">
        <v>51</v>
      </c>
      <c r="I4775" s="5">
        <v>46</v>
      </c>
      <c r="J4775" s="5">
        <v>20.8</v>
      </c>
      <c r="K4775" s="5">
        <v>124</v>
      </c>
      <c r="L4775" s="5">
        <v>27.4</v>
      </c>
      <c r="M4775" s="16">
        <v>80000</v>
      </c>
      <c r="N4775" s="5">
        <v>1</v>
      </c>
      <c r="P4775">
        <f t="shared" si="65"/>
        <v>1</v>
      </c>
    </row>
    <row r="4776" spans="1:16" x14ac:dyDescent="0.25">
      <c r="A4776" s="5" t="s">
        <v>76</v>
      </c>
      <c r="B4776" s="17">
        <v>1061917</v>
      </c>
      <c r="C4776" s="14">
        <v>38575</v>
      </c>
      <c r="D4776" s="70" t="s">
        <v>3691</v>
      </c>
      <c r="E4776" s="5">
        <v>1</v>
      </c>
      <c r="F4776" s="5">
        <v>1145</v>
      </c>
      <c r="G4776" s="5">
        <v>62</v>
      </c>
      <c r="H4776" s="5">
        <v>57</v>
      </c>
      <c r="I4776" s="5">
        <v>46</v>
      </c>
      <c r="J4776" s="5">
        <v>26.5</v>
      </c>
      <c r="K4776" s="5">
        <v>124</v>
      </c>
      <c r="L4776" s="5">
        <v>28.8</v>
      </c>
      <c r="M4776" s="16">
        <v>35000</v>
      </c>
      <c r="P4776">
        <f t="shared" si="65"/>
        <v>0</v>
      </c>
    </row>
    <row r="4777" spans="1:16" x14ac:dyDescent="0.25">
      <c r="A4777" s="5" t="s">
        <v>76</v>
      </c>
      <c r="B4777" s="17">
        <v>1061917</v>
      </c>
      <c r="C4777" s="14">
        <v>38575</v>
      </c>
      <c r="D4777" s="70" t="s">
        <v>3691</v>
      </c>
      <c r="E4777" s="5">
        <v>2</v>
      </c>
      <c r="F4777" s="5">
        <v>1600</v>
      </c>
      <c r="G4777" s="5">
        <v>39</v>
      </c>
      <c r="H4777" s="5">
        <v>54</v>
      </c>
      <c r="I4777" s="5">
        <v>46</v>
      </c>
      <c r="J4777" s="5">
        <v>33.9</v>
      </c>
      <c r="K4777" s="5">
        <v>124</v>
      </c>
      <c r="L4777" s="5">
        <v>20.100000000000001</v>
      </c>
      <c r="M4777" s="16">
        <v>10000</v>
      </c>
      <c r="P4777">
        <f t="shared" si="65"/>
        <v>0</v>
      </c>
    </row>
    <row r="4778" spans="1:16" x14ac:dyDescent="0.25">
      <c r="A4778" s="5" t="s">
        <v>76</v>
      </c>
      <c r="B4778" s="17">
        <v>1061917</v>
      </c>
      <c r="C4778" s="14">
        <v>38577</v>
      </c>
      <c r="D4778" s="70" t="s">
        <v>3688</v>
      </c>
      <c r="E4778" s="5">
        <v>1</v>
      </c>
      <c r="F4778" s="5">
        <v>1110</v>
      </c>
      <c r="G4778" s="5">
        <v>40</v>
      </c>
      <c r="H4778" s="5">
        <v>52</v>
      </c>
      <c r="I4778" s="5">
        <v>46</v>
      </c>
      <c r="J4778" s="5">
        <v>4.9000000000000004</v>
      </c>
      <c r="K4778" s="5">
        <v>124</v>
      </c>
      <c r="L4778" s="5">
        <v>8.1</v>
      </c>
      <c r="M4778" s="16">
        <v>70000</v>
      </c>
      <c r="O4778" s="5">
        <v>1</v>
      </c>
      <c r="P4778">
        <f t="shared" si="65"/>
        <v>1</v>
      </c>
    </row>
    <row r="4779" spans="1:16" x14ac:dyDescent="0.25">
      <c r="A4779" s="5" t="s">
        <v>76</v>
      </c>
      <c r="B4779" s="17">
        <v>1061917</v>
      </c>
      <c r="C4779" s="14">
        <v>38578</v>
      </c>
      <c r="D4779" s="70" t="s">
        <v>3689</v>
      </c>
      <c r="E4779" s="5">
        <v>1</v>
      </c>
      <c r="F4779" s="5">
        <v>1145</v>
      </c>
      <c r="G4779" s="5">
        <v>30</v>
      </c>
      <c r="H4779" s="5">
        <v>53</v>
      </c>
      <c r="I4779" s="5">
        <v>46</v>
      </c>
      <c r="J4779" s="5">
        <v>6.9</v>
      </c>
      <c r="K4779" s="5">
        <v>124</v>
      </c>
      <c r="L4779" s="5">
        <v>13</v>
      </c>
      <c r="M4779" s="16">
        <v>40000</v>
      </c>
      <c r="P4779">
        <f t="shared" si="65"/>
        <v>0</v>
      </c>
    </row>
    <row r="4780" spans="1:16" x14ac:dyDescent="0.25">
      <c r="A4780" s="5" t="s">
        <v>76</v>
      </c>
      <c r="B4780" s="17">
        <v>1061917</v>
      </c>
      <c r="C4780" s="14">
        <v>38580</v>
      </c>
      <c r="D4780" s="70" t="s">
        <v>3687</v>
      </c>
      <c r="E4780" s="12"/>
      <c r="F4780" s="12"/>
      <c r="G4780" s="12"/>
      <c r="H4780" s="12"/>
      <c r="I4780" s="12"/>
      <c r="J4780" s="12"/>
      <c r="K4780" s="12"/>
      <c r="L4780" s="12"/>
      <c r="M4780" s="46"/>
      <c r="P4780">
        <f t="shared" si="65"/>
        <v>0</v>
      </c>
    </row>
    <row r="4781" spans="1:16" x14ac:dyDescent="0.25">
      <c r="A4781" s="5" t="s">
        <v>76</v>
      </c>
      <c r="B4781" s="17">
        <v>1061917</v>
      </c>
      <c r="C4781" s="14">
        <v>38581</v>
      </c>
      <c r="D4781" s="70" t="s">
        <v>3686</v>
      </c>
      <c r="E4781" s="5">
        <v>1</v>
      </c>
      <c r="F4781" s="5">
        <v>1300</v>
      </c>
      <c r="G4781" s="5">
        <v>54</v>
      </c>
      <c r="H4781" s="5">
        <v>55</v>
      </c>
      <c r="I4781" s="5">
        <v>46</v>
      </c>
      <c r="J4781" s="5">
        <v>19.7</v>
      </c>
      <c r="K4781" s="5">
        <v>124</v>
      </c>
      <c r="L4781" s="5">
        <v>20.2</v>
      </c>
      <c r="M4781" s="16">
        <v>30000</v>
      </c>
      <c r="O4781" s="5">
        <v>1</v>
      </c>
      <c r="P4781">
        <f t="shared" si="65"/>
        <v>1</v>
      </c>
    </row>
    <row r="4782" spans="1:16" x14ac:dyDescent="0.25">
      <c r="A4782" s="5" t="s">
        <v>76</v>
      </c>
      <c r="B4782" s="17">
        <v>1061917</v>
      </c>
      <c r="C4782" s="14">
        <v>38583</v>
      </c>
      <c r="D4782" s="70" t="s">
        <v>3684</v>
      </c>
      <c r="E4782" s="5">
        <v>1</v>
      </c>
      <c r="F4782" s="5">
        <v>1100</v>
      </c>
      <c r="G4782" s="5">
        <v>44</v>
      </c>
      <c r="H4782" s="5">
        <v>54</v>
      </c>
      <c r="I4782" s="5">
        <v>46</v>
      </c>
      <c r="J4782" s="5">
        <v>22.6</v>
      </c>
      <c r="K4782" s="5">
        <v>124</v>
      </c>
      <c r="L4782" s="5">
        <v>18.2</v>
      </c>
      <c r="M4782" s="16">
        <v>15000</v>
      </c>
      <c r="N4782" s="5">
        <v>2</v>
      </c>
      <c r="O4782" s="5">
        <v>1</v>
      </c>
      <c r="P4782">
        <f t="shared" si="65"/>
        <v>3</v>
      </c>
    </row>
    <row r="4783" spans="1:16" x14ac:dyDescent="0.25">
      <c r="A4783" s="5" t="s">
        <v>76</v>
      </c>
      <c r="B4783" s="17">
        <v>1061917</v>
      </c>
      <c r="C4783" s="14">
        <v>38583</v>
      </c>
      <c r="D4783" s="70" t="s">
        <v>3684</v>
      </c>
      <c r="E4783" s="5">
        <v>2</v>
      </c>
      <c r="F4783" s="5">
        <v>1400</v>
      </c>
      <c r="G4783" s="5">
        <v>45</v>
      </c>
      <c r="H4783" s="5">
        <v>55</v>
      </c>
      <c r="I4783" s="5">
        <v>46</v>
      </c>
      <c r="J4783" s="5">
        <v>22.7</v>
      </c>
      <c r="K4783" s="5">
        <v>124</v>
      </c>
      <c r="L4783" s="5">
        <v>16.7</v>
      </c>
      <c r="M4783" s="16">
        <v>40000</v>
      </c>
      <c r="O4783" s="5">
        <v>2</v>
      </c>
      <c r="P4783">
        <f t="shared" si="65"/>
        <v>2</v>
      </c>
    </row>
    <row r="4784" spans="1:16" x14ac:dyDescent="0.25">
      <c r="A4784" s="5" t="s">
        <v>76</v>
      </c>
      <c r="B4784" s="17">
        <v>1061917</v>
      </c>
      <c r="C4784" s="14">
        <v>38584</v>
      </c>
      <c r="D4784" s="70" t="s">
        <v>3685</v>
      </c>
      <c r="E4784" s="5">
        <v>1</v>
      </c>
      <c r="F4784" s="5">
        <v>1100</v>
      </c>
      <c r="G4784" s="5">
        <v>21</v>
      </c>
      <c r="H4784" s="5">
        <v>55</v>
      </c>
      <c r="I4784" s="5">
        <v>46</v>
      </c>
      <c r="J4784" s="5">
        <v>27.8</v>
      </c>
      <c r="K4784" s="5">
        <v>124</v>
      </c>
      <c r="L4784" s="5">
        <v>11.9</v>
      </c>
      <c r="M4784" s="16">
        <v>45000</v>
      </c>
      <c r="P4784">
        <f t="shared" si="65"/>
        <v>0</v>
      </c>
    </row>
    <row r="4785" spans="1:17" x14ac:dyDescent="0.25">
      <c r="A4785" s="5" t="s">
        <v>76</v>
      </c>
      <c r="B4785" s="17">
        <v>1061917</v>
      </c>
      <c r="C4785" s="14">
        <v>38585</v>
      </c>
      <c r="D4785" s="70" t="s">
        <v>3682</v>
      </c>
      <c r="E4785" s="5">
        <v>1</v>
      </c>
      <c r="F4785" s="5">
        <v>1100</v>
      </c>
      <c r="G4785" s="5">
        <v>43</v>
      </c>
      <c r="H4785" s="5">
        <v>55</v>
      </c>
      <c r="I4785" s="5">
        <v>46</v>
      </c>
      <c r="J4785" s="5">
        <v>24.3</v>
      </c>
      <c r="K4785" s="5">
        <v>124</v>
      </c>
      <c r="L4785" s="5">
        <v>19.399999999999999</v>
      </c>
      <c r="M4785" s="16">
        <v>60000</v>
      </c>
      <c r="O4785" s="5">
        <v>2</v>
      </c>
      <c r="P4785">
        <f t="shared" si="65"/>
        <v>2</v>
      </c>
    </row>
    <row r="4786" spans="1:17" x14ac:dyDescent="0.25">
      <c r="A4786" s="5" t="s">
        <v>76</v>
      </c>
      <c r="B4786" s="17">
        <v>1061917</v>
      </c>
      <c r="C4786" s="14">
        <v>38586</v>
      </c>
      <c r="D4786" s="70" t="s">
        <v>3683</v>
      </c>
      <c r="E4786" s="5">
        <v>1</v>
      </c>
      <c r="F4786" s="5">
        <v>1000</v>
      </c>
      <c r="G4786" s="5">
        <v>16</v>
      </c>
      <c r="H4786" s="5">
        <v>57</v>
      </c>
      <c r="I4786" s="5">
        <v>46</v>
      </c>
      <c r="J4786" s="5">
        <v>27.6</v>
      </c>
      <c r="K4786" s="5">
        <v>124</v>
      </c>
      <c r="L4786" s="5">
        <v>22</v>
      </c>
      <c r="M4786" s="16">
        <v>66000</v>
      </c>
      <c r="P4786">
        <f t="shared" si="65"/>
        <v>0</v>
      </c>
    </row>
    <row r="4787" spans="1:17" x14ac:dyDescent="0.25">
      <c r="A4787" s="5" t="s">
        <v>76</v>
      </c>
      <c r="B4787" s="17">
        <v>1061917</v>
      </c>
      <c r="C4787" s="14">
        <v>38587</v>
      </c>
      <c r="D4787" s="70" t="s">
        <v>3680</v>
      </c>
      <c r="E4787" s="5">
        <v>1</v>
      </c>
      <c r="F4787" s="5">
        <v>1008</v>
      </c>
      <c r="G4787" s="5">
        <v>45</v>
      </c>
      <c r="H4787" s="5">
        <v>55</v>
      </c>
      <c r="I4787" s="5">
        <v>46</v>
      </c>
      <c r="J4787" s="5">
        <v>27.5</v>
      </c>
      <c r="K4787" s="5">
        <v>124</v>
      </c>
      <c r="L4787" s="5">
        <v>26.6</v>
      </c>
      <c r="M4787" s="16">
        <v>60000</v>
      </c>
      <c r="P4787">
        <f t="shared" si="65"/>
        <v>0</v>
      </c>
      <c r="Q4787" s="16">
        <v>20000</v>
      </c>
    </row>
    <row r="4788" spans="1:17" x14ac:dyDescent="0.25">
      <c r="A4788" s="5" t="s">
        <v>76</v>
      </c>
      <c r="B4788" s="17">
        <v>1061917</v>
      </c>
      <c r="C4788" s="14">
        <v>38589</v>
      </c>
      <c r="D4788" s="70" t="s">
        <v>3681</v>
      </c>
      <c r="E4788" s="5">
        <v>1</v>
      </c>
      <c r="F4788" s="5">
        <v>1230</v>
      </c>
      <c r="G4788" s="5">
        <v>79</v>
      </c>
      <c r="H4788" s="5">
        <v>58</v>
      </c>
      <c r="I4788" s="5">
        <v>46</v>
      </c>
      <c r="J4788" s="5">
        <v>59.6</v>
      </c>
      <c r="K4788" s="5">
        <v>124</v>
      </c>
      <c r="L4788" s="5">
        <v>25.4</v>
      </c>
      <c r="M4788" s="16">
        <v>65000</v>
      </c>
      <c r="P4788">
        <f t="shared" si="65"/>
        <v>0</v>
      </c>
      <c r="Q4788" s="16">
        <v>10000</v>
      </c>
    </row>
    <row r="4789" spans="1:17" x14ac:dyDescent="0.25">
      <c r="A4789" s="5" t="s">
        <v>76</v>
      </c>
      <c r="B4789" s="17">
        <v>1061917</v>
      </c>
      <c r="C4789" s="14">
        <v>38590</v>
      </c>
      <c r="D4789" s="70" t="s">
        <v>3678</v>
      </c>
      <c r="E4789" s="5">
        <v>1</v>
      </c>
      <c r="F4789" s="5">
        <v>1520</v>
      </c>
      <c r="G4789" s="5">
        <v>68</v>
      </c>
      <c r="H4789" s="5">
        <v>57</v>
      </c>
      <c r="I4789" s="5">
        <v>46</v>
      </c>
      <c r="J4789" s="5">
        <v>7.8</v>
      </c>
      <c r="K4789" s="5">
        <v>124</v>
      </c>
      <c r="L4789" s="5">
        <v>23.9</v>
      </c>
      <c r="M4789" s="16">
        <v>65000</v>
      </c>
      <c r="P4789">
        <f t="shared" si="65"/>
        <v>0</v>
      </c>
    </row>
    <row r="4790" spans="1:17" x14ac:dyDescent="0.25">
      <c r="A4790" s="5" t="s">
        <v>76</v>
      </c>
      <c r="B4790" s="17">
        <v>1061917</v>
      </c>
      <c r="C4790" s="14">
        <v>38591</v>
      </c>
      <c r="D4790" s="70" t="s">
        <v>3679</v>
      </c>
      <c r="E4790" s="5">
        <v>1</v>
      </c>
      <c r="F4790" s="5">
        <v>1130</v>
      </c>
      <c r="G4790" s="5">
        <v>72</v>
      </c>
      <c r="H4790" s="5">
        <v>59</v>
      </c>
      <c r="I4790" s="5">
        <v>46</v>
      </c>
      <c r="J4790" s="5">
        <v>10.8</v>
      </c>
      <c r="K4790" s="5">
        <v>124</v>
      </c>
      <c r="L4790" s="5">
        <v>27.8</v>
      </c>
      <c r="M4790" s="16">
        <v>40000</v>
      </c>
      <c r="N4790" s="5">
        <v>1</v>
      </c>
      <c r="P4790">
        <f t="shared" si="65"/>
        <v>1</v>
      </c>
    </row>
    <row r="4791" spans="1:17" x14ac:dyDescent="0.25">
      <c r="A4791" s="5" t="s">
        <v>76</v>
      </c>
      <c r="B4791" s="17">
        <v>1061917</v>
      </c>
      <c r="C4791" s="14">
        <v>38592</v>
      </c>
      <c r="D4791" s="70" t="s">
        <v>3676</v>
      </c>
      <c r="E4791" s="5">
        <v>1</v>
      </c>
      <c r="F4791" s="5">
        <v>1510</v>
      </c>
      <c r="G4791" s="5">
        <v>45</v>
      </c>
      <c r="H4791" s="5">
        <v>58</v>
      </c>
      <c r="I4791" s="5">
        <v>46</v>
      </c>
      <c r="J4791" s="5">
        <v>32.700000000000003</v>
      </c>
      <c r="K4791" s="5">
        <v>124</v>
      </c>
      <c r="L4791" s="5">
        <v>23.4</v>
      </c>
      <c r="M4791" s="16">
        <v>60000</v>
      </c>
      <c r="P4791">
        <f t="shared" si="65"/>
        <v>0</v>
      </c>
    </row>
    <row r="4792" spans="1:17" x14ac:dyDescent="0.25">
      <c r="A4792" s="5" t="s">
        <v>76</v>
      </c>
      <c r="B4792" s="17">
        <v>1061917</v>
      </c>
      <c r="C4792" s="14">
        <v>38593</v>
      </c>
      <c r="D4792" s="70" t="s">
        <v>3677</v>
      </c>
      <c r="E4792" s="5">
        <v>1</v>
      </c>
      <c r="F4792" s="5">
        <v>730</v>
      </c>
      <c r="G4792" s="5">
        <v>36</v>
      </c>
      <c r="H4792" s="5">
        <v>58</v>
      </c>
      <c r="I4792" s="5">
        <v>46</v>
      </c>
      <c r="J4792" s="5">
        <v>2.9</v>
      </c>
      <c r="K4792" s="5">
        <v>124</v>
      </c>
      <c r="L4792" s="5">
        <v>4.9000000000000004</v>
      </c>
      <c r="M4792" s="16">
        <v>25000</v>
      </c>
      <c r="O4792" s="5">
        <v>3</v>
      </c>
      <c r="P4792">
        <f t="shared" ref="P4792:P4855" si="66">N4792+O4792</f>
        <v>3</v>
      </c>
    </row>
    <row r="4793" spans="1:17" x14ac:dyDescent="0.25">
      <c r="A4793" s="5" t="s">
        <v>76</v>
      </c>
      <c r="B4793" s="17">
        <v>1061917</v>
      </c>
      <c r="C4793" s="14">
        <v>38593</v>
      </c>
      <c r="D4793" s="70" t="s">
        <v>3677</v>
      </c>
      <c r="E4793" s="5">
        <v>2</v>
      </c>
      <c r="F4793" s="5">
        <v>1000</v>
      </c>
      <c r="G4793" s="5">
        <v>27</v>
      </c>
      <c r="H4793" s="5">
        <v>59</v>
      </c>
      <c r="I4793" s="5">
        <v>46</v>
      </c>
      <c r="J4793" s="5">
        <v>6.1</v>
      </c>
      <c r="K4793" s="5">
        <v>124</v>
      </c>
      <c r="L4793" s="5">
        <v>5.3</v>
      </c>
      <c r="M4793" s="16">
        <v>20000</v>
      </c>
      <c r="N4793" s="5">
        <v>1</v>
      </c>
      <c r="P4793">
        <f t="shared" si="66"/>
        <v>1</v>
      </c>
    </row>
    <row r="4794" spans="1:17" x14ac:dyDescent="0.25">
      <c r="A4794" s="5" t="s">
        <v>76</v>
      </c>
      <c r="B4794" s="17">
        <v>1061917</v>
      </c>
      <c r="C4794" s="14">
        <v>38594</v>
      </c>
      <c r="D4794" s="70" t="s">
        <v>3674</v>
      </c>
      <c r="E4794" s="5">
        <v>1</v>
      </c>
      <c r="F4794" s="5">
        <v>1130</v>
      </c>
      <c r="G4794" s="5">
        <v>23</v>
      </c>
      <c r="H4794" s="5">
        <v>60</v>
      </c>
      <c r="I4794" s="5">
        <v>46</v>
      </c>
      <c r="J4794" s="5">
        <v>0.9</v>
      </c>
      <c r="K4794" s="5">
        <v>124</v>
      </c>
      <c r="L4794" s="5">
        <v>2.2999999999999998</v>
      </c>
      <c r="M4794" s="16">
        <v>100000</v>
      </c>
      <c r="P4794">
        <f t="shared" si="66"/>
        <v>0</v>
      </c>
    </row>
    <row r="4795" spans="1:17" x14ac:dyDescent="0.25">
      <c r="A4795" s="5" t="s">
        <v>76</v>
      </c>
      <c r="B4795" s="17">
        <v>1061917</v>
      </c>
      <c r="C4795" s="14">
        <v>38595</v>
      </c>
      <c r="D4795" s="70" t="s">
        <v>3675</v>
      </c>
      <c r="E4795" s="5">
        <v>1</v>
      </c>
      <c r="I4795" s="5">
        <v>46</v>
      </c>
      <c r="J4795" s="5">
        <v>0</v>
      </c>
      <c r="K4795" s="5">
        <v>124</v>
      </c>
      <c r="L4795" s="5">
        <v>2</v>
      </c>
      <c r="M4795" s="16">
        <v>100000</v>
      </c>
      <c r="P4795">
        <f t="shared" si="66"/>
        <v>0</v>
      </c>
    </row>
    <row r="4796" spans="1:17" x14ac:dyDescent="0.25">
      <c r="A4796" s="5" t="s">
        <v>76</v>
      </c>
      <c r="B4796" s="17">
        <v>1061917</v>
      </c>
      <c r="C4796" s="14">
        <v>38596</v>
      </c>
      <c r="D4796" s="70" t="s">
        <v>3672</v>
      </c>
      <c r="E4796" s="5">
        <v>1</v>
      </c>
      <c r="F4796" s="5">
        <v>1143</v>
      </c>
      <c r="G4796" s="5">
        <v>32</v>
      </c>
      <c r="H4796" s="5">
        <v>58</v>
      </c>
      <c r="I4796" s="5">
        <v>46</v>
      </c>
      <c r="J4796" s="5">
        <v>29.6</v>
      </c>
      <c r="K4796" s="5">
        <v>124</v>
      </c>
      <c r="L4796" s="5">
        <v>15.7</v>
      </c>
      <c r="M4796" s="16">
        <v>30000</v>
      </c>
      <c r="P4796">
        <f t="shared" si="66"/>
        <v>0</v>
      </c>
    </row>
    <row r="4797" spans="1:17" x14ac:dyDescent="0.25">
      <c r="A4797" s="5" t="s">
        <v>76</v>
      </c>
      <c r="B4797" s="17">
        <v>1061917</v>
      </c>
      <c r="C4797" s="14">
        <v>38596</v>
      </c>
      <c r="D4797" s="70" t="s">
        <v>3672</v>
      </c>
      <c r="E4797" s="5">
        <v>2</v>
      </c>
      <c r="F4797" s="5">
        <v>1430</v>
      </c>
      <c r="G4797" s="5">
        <v>34</v>
      </c>
      <c r="H4797" s="5">
        <v>58</v>
      </c>
      <c r="I4797" s="5">
        <v>46</v>
      </c>
      <c r="J4797" s="5">
        <v>27</v>
      </c>
      <c r="K4797" s="5">
        <v>124</v>
      </c>
      <c r="L4797" s="5">
        <v>17</v>
      </c>
      <c r="M4797" s="16">
        <v>20000</v>
      </c>
      <c r="P4797">
        <f t="shared" si="66"/>
        <v>0</v>
      </c>
      <c r="Q4797" s="16">
        <v>500</v>
      </c>
    </row>
    <row r="4798" spans="1:17" x14ac:dyDescent="0.25">
      <c r="A4798" s="5" t="s">
        <v>76</v>
      </c>
      <c r="B4798" s="17">
        <v>1061917</v>
      </c>
      <c r="C4798" s="14">
        <v>38597</v>
      </c>
      <c r="D4798" s="70" t="s">
        <v>3673</v>
      </c>
      <c r="E4798" s="12"/>
      <c r="F4798" s="12"/>
      <c r="G4798" s="12"/>
      <c r="H4798" s="12"/>
      <c r="I4798" s="12"/>
      <c r="J4798" s="12"/>
      <c r="K4798" s="12"/>
      <c r="L4798" s="12"/>
      <c r="M4798" s="46"/>
      <c r="P4798">
        <f t="shared" si="66"/>
        <v>0</v>
      </c>
    </row>
    <row r="4799" spans="1:17" x14ac:dyDescent="0.25">
      <c r="A4799" s="5" t="s">
        <v>76</v>
      </c>
      <c r="B4799" s="17">
        <v>1061917</v>
      </c>
      <c r="C4799" s="14">
        <v>38602</v>
      </c>
      <c r="D4799" s="70" t="s">
        <v>3670</v>
      </c>
      <c r="E4799" s="12"/>
      <c r="F4799" s="12"/>
      <c r="G4799" s="12"/>
      <c r="H4799" s="12"/>
      <c r="I4799" s="12"/>
      <c r="J4799" s="12"/>
      <c r="K4799" s="12"/>
      <c r="L4799" s="12"/>
      <c r="M4799" s="46"/>
      <c r="P4799">
        <f t="shared" si="66"/>
        <v>0</v>
      </c>
    </row>
    <row r="4800" spans="1:17" x14ac:dyDescent="0.25">
      <c r="A4800" s="5" t="s">
        <v>76</v>
      </c>
      <c r="B4800" s="17">
        <v>1061917</v>
      </c>
      <c r="C4800" s="14">
        <v>38606</v>
      </c>
      <c r="D4800" s="70" t="s">
        <v>3671</v>
      </c>
      <c r="E4800" s="12"/>
      <c r="F4800" s="12"/>
      <c r="G4800" s="12"/>
      <c r="H4800" s="12"/>
      <c r="I4800" s="12"/>
      <c r="J4800" s="12"/>
      <c r="K4800" s="12"/>
      <c r="L4800" s="12"/>
      <c r="M4800" s="46"/>
      <c r="P4800">
        <f t="shared" si="66"/>
        <v>0</v>
      </c>
    </row>
    <row r="4801" spans="1:20" x14ac:dyDescent="0.25">
      <c r="A4801" s="5" t="s">
        <v>76</v>
      </c>
      <c r="B4801" s="17">
        <v>1061917</v>
      </c>
      <c r="C4801" s="14">
        <v>38607</v>
      </c>
      <c r="D4801" s="70" t="s">
        <v>3668</v>
      </c>
      <c r="E4801" s="12"/>
      <c r="F4801" s="12"/>
      <c r="G4801" s="12"/>
      <c r="H4801" s="12"/>
      <c r="I4801" s="12"/>
      <c r="J4801" s="12"/>
      <c r="K4801" s="12"/>
      <c r="L4801" s="12"/>
      <c r="M4801" s="46"/>
      <c r="P4801">
        <f t="shared" si="66"/>
        <v>0</v>
      </c>
    </row>
    <row r="4802" spans="1:20" x14ac:dyDescent="0.25">
      <c r="A4802" s="5" t="s">
        <v>76</v>
      </c>
      <c r="B4802" s="17">
        <v>1061917</v>
      </c>
      <c r="C4802" s="14">
        <v>38609</v>
      </c>
      <c r="D4802" s="70" t="s">
        <v>3669</v>
      </c>
      <c r="E4802" s="5">
        <v>1</v>
      </c>
      <c r="I4802" s="5">
        <v>46</v>
      </c>
      <c r="J4802" s="5">
        <v>12</v>
      </c>
      <c r="K4802" s="5">
        <v>124</v>
      </c>
      <c r="L4802" s="5">
        <v>20</v>
      </c>
      <c r="M4802" s="16">
        <v>40000</v>
      </c>
      <c r="P4802">
        <f t="shared" si="66"/>
        <v>0</v>
      </c>
    </row>
    <row r="4803" spans="1:20" x14ac:dyDescent="0.25">
      <c r="A4803" s="5" t="s">
        <v>76</v>
      </c>
      <c r="B4803" s="17">
        <v>1061917</v>
      </c>
      <c r="C4803" s="14">
        <v>38610</v>
      </c>
      <c r="D4803" s="70" t="s">
        <v>3667</v>
      </c>
      <c r="E4803" s="5">
        <v>1</v>
      </c>
      <c r="I4803" s="5">
        <v>46</v>
      </c>
      <c r="J4803" s="5">
        <v>7</v>
      </c>
      <c r="K4803" s="5">
        <v>124</v>
      </c>
      <c r="L4803" s="5">
        <v>17</v>
      </c>
      <c r="M4803" s="16">
        <v>50000</v>
      </c>
      <c r="P4803">
        <f t="shared" si="66"/>
        <v>0</v>
      </c>
    </row>
    <row r="4804" spans="1:20" x14ac:dyDescent="0.25">
      <c r="A4804" s="5" t="s">
        <v>76</v>
      </c>
      <c r="B4804" s="17">
        <v>1061917</v>
      </c>
      <c r="C4804" s="14">
        <v>38614</v>
      </c>
      <c r="D4804" s="78" t="s">
        <v>3666</v>
      </c>
      <c r="E4804" s="5">
        <v>1</v>
      </c>
      <c r="F4804" s="5">
        <v>1740</v>
      </c>
      <c r="G4804" s="5">
        <v>68</v>
      </c>
      <c r="H4804" s="5">
        <v>55</v>
      </c>
      <c r="I4804" s="5">
        <v>46</v>
      </c>
      <c r="J4804" s="5">
        <v>12.1</v>
      </c>
      <c r="K4804" s="5">
        <v>124</v>
      </c>
      <c r="L4804" s="5">
        <v>22.4</v>
      </c>
      <c r="M4804" s="16">
        <v>65000</v>
      </c>
      <c r="P4804">
        <f t="shared" si="66"/>
        <v>0</v>
      </c>
    </row>
    <row r="4805" spans="1:20" x14ac:dyDescent="0.25">
      <c r="A4805" s="5" t="s">
        <v>76</v>
      </c>
      <c r="B4805" s="17">
        <v>1061917</v>
      </c>
      <c r="C4805" s="14">
        <v>38615</v>
      </c>
      <c r="D4805" s="70" t="s">
        <v>3665</v>
      </c>
      <c r="E4805" s="5">
        <v>1</v>
      </c>
      <c r="F4805" s="5">
        <v>1200</v>
      </c>
      <c r="G4805" s="5">
        <v>66</v>
      </c>
      <c r="H4805" s="5">
        <v>56</v>
      </c>
      <c r="I4805" s="5">
        <v>46</v>
      </c>
      <c r="J4805" s="5">
        <v>4.0999999999999996</v>
      </c>
      <c r="K4805" s="5">
        <v>124</v>
      </c>
      <c r="L4805" s="5">
        <v>23.2</v>
      </c>
      <c r="M4805" s="16">
        <v>40000</v>
      </c>
      <c r="P4805">
        <f t="shared" si="66"/>
        <v>0</v>
      </c>
    </row>
    <row r="4806" spans="1:20" x14ac:dyDescent="0.25">
      <c r="A4806" s="5" t="s">
        <v>76</v>
      </c>
      <c r="B4806" s="17">
        <v>1061917</v>
      </c>
      <c r="C4806" s="14">
        <v>38617</v>
      </c>
      <c r="D4806" s="70" t="s">
        <v>3663</v>
      </c>
      <c r="E4806" s="5">
        <v>1</v>
      </c>
      <c r="F4806" s="5">
        <v>1100</v>
      </c>
      <c r="G4806" s="5">
        <v>43</v>
      </c>
      <c r="H4806" s="5">
        <v>24</v>
      </c>
      <c r="I4806" s="5">
        <v>46</v>
      </c>
      <c r="J4806" s="5">
        <v>17</v>
      </c>
      <c r="K4806" s="5">
        <v>124</v>
      </c>
      <c r="L4806" s="5">
        <v>14</v>
      </c>
      <c r="M4806" s="16">
        <v>22000</v>
      </c>
      <c r="P4806">
        <f t="shared" si="66"/>
        <v>0</v>
      </c>
    </row>
    <row r="4807" spans="1:20" x14ac:dyDescent="0.25">
      <c r="A4807" s="5" t="s">
        <v>76</v>
      </c>
      <c r="B4807" s="17">
        <v>1061917</v>
      </c>
      <c r="C4807" s="14">
        <v>38618</v>
      </c>
      <c r="D4807" s="70" t="s">
        <v>3664</v>
      </c>
      <c r="E4807" s="5">
        <v>1</v>
      </c>
      <c r="F4807" s="5">
        <v>1400</v>
      </c>
      <c r="G4807" s="5">
        <v>44</v>
      </c>
      <c r="H4807" s="5">
        <v>55</v>
      </c>
      <c r="I4807" s="5">
        <v>46</v>
      </c>
      <c r="J4807" s="5">
        <v>22</v>
      </c>
      <c r="K4807" s="5">
        <v>124</v>
      </c>
      <c r="L4807" s="5">
        <v>16</v>
      </c>
      <c r="M4807" s="16">
        <v>57000</v>
      </c>
      <c r="P4807">
        <f t="shared" si="66"/>
        <v>0</v>
      </c>
    </row>
    <row r="4808" spans="1:20" x14ac:dyDescent="0.25">
      <c r="A4808" s="5" t="s">
        <v>76</v>
      </c>
      <c r="B4808" s="17">
        <v>1061917</v>
      </c>
      <c r="C4808" s="14">
        <v>38619</v>
      </c>
      <c r="D4808" s="70" t="s">
        <v>3661</v>
      </c>
      <c r="E4808" s="5">
        <v>1</v>
      </c>
      <c r="F4808" s="5">
        <v>1500</v>
      </c>
      <c r="H4808" s="5">
        <v>54</v>
      </c>
      <c r="I4808" s="5">
        <v>46</v>
      </c>
      <c r="J4808" s="5">
        <v>28</v>
      </c>
      <c r="K4808" s="5">
        <v>124</v>
      </c>
      <c r="L4808" s="5">
        <v>24</v>
      </c>
      <c r="M4808" s="16">
        <v>70000</v>
      </c>
      <c r="P4808">
        <f t="shared" si="66"/>
        <v>0</v>
      </c>
    </row>
    <row r="4809" spans="1:20" x14ac:dyDescent="0.25">
      <c r="A4809" s="5" t="s">
        <v>76</v>
      </c>
      <c r="B4809" s="17">
        <v>1061917</v>
      </c>
      <c r="C4809" s="14">
        <v>38620</v>
      </c>
      <c r="D4809" s="70" t="s">
        <v>3662</v>
      </c>
      <c r="E4809" s="5">
        <v>1</v>
      </c>
      <c r="F4809" s="5">
        <v>1500</v>
      </c>
      <c r="G4809" s="5">
        <v>45</v>
      </c>
      <c r="H4809" s="5">
        <v>56</v>
      </c>
      <c r="I4809" s="5">
        <v>46</v>
      </c>
      <c r="J4809" s="5">
        <v>24</v>
      </c>
      <c r="K4809" s="5">
        <v>124</v>
      </c>
      <c r="L4809" s="5">
        <v>24</v>
      </c>
      <c r="M4809" s="16">
        <v>81000</v>
      </c>
      <c r="P4809">
        <f t="shared" si="66"/>
        <v>0</v>
      </c>
    </row>
    <row r="4810" spans="1:20" x14ac:dyDescent="0.25">
      <c r="A4810" s="5" t="s">
        <v>76</v>
      </c>
      <c r="B4810" s="17">
        <v>1061917</v>
      </c>
      <c r="C4810" s="14">
        <v>38621</v>
      </c>
      <c r="D4810" s="70" t="s">
        <v>3659</v>
      </c>
      <c r="E4810" s="5">
        <v>1</v>
      </c>
      <c r="F4810" s="5">
        <v>1500</v>
      </c>
      <c r="G4810" s="5">
        <v>45</v>
      </c>
      <c r="H4810" s="5">
        <v>55</v>
      </c>
      <c r="I4810" s="5">
        <v>46</v>
      </c>
      <c r="J4810" s="5">
        <v>24</v>
      </c>
      <c r="K4810" s="5">
        <v>124</v>
      </c>
      <c r="L4810" s="5">
        <v>23</v>
      </c>
      <c r="M4810" s="16">
        <v>25000</v>
      </c>
      <c r="P4810">
        <f t="shared" si="66"/>
        <v>0</v>
      </c>
    </row>
    <row r="4811" spans="1:20" x14ac:dyDescent="0.25">
      <c r="A4811" s="5" t="s">
        <v>76</v>
      </c>
      <c r="B4811" s="17">
        <v>1061917</v>
      </c>
      <c r="C4811" s="14">
        <v>38622</v>
      </c>
      <c r="D4811" s="70" t="s">
        <v>3660</v>
      </c>
      <c r="E4811" s="5">
        <v>1</v>
      </c>
      <c r="F4811" s="5">
        <v>1600</v>
      </c>
      <c r="G4811" s="5">
        <v>47</v>
      </c>
      <c r="H4811" s="5">
        <v>56</v>
      </c>
      <c r="I4811" s="5">
        <v>46</v>
      </c>
      <c r="J4811" s="5">
        <v>21</v>
      </c>
      <c r="K4811" s="5">
        <v>124</v>
      </c>
      <c r="L4811" s="5">
        <v>20</v>
      </c>
      <c r="M4811" s="16">
        <v>40000</v>
      </c>
      <c r="P4811">
        <f t="shared" si="66"/>
        <v>0</v>
      </c>
    </row>
    <row r="4812" spans="1:20" x14ac:dyDescent="0.25">
      <c r="A4812" s="5" t="s">
        <v>76</v>
      </c>
      <c r="B4812" s="17">
        <v>1061917</v>
      </c>
      <c r="C4812" s="14">
        <v>38626</v>
      </c>
      <c r="D4812" s="70" t="s">
        <v>3657</v>
      </c>
      <c r="E4812" s="5">
        <v>1</v>
      </c>
      <c r="F4812" s="5">
        <v>937</v>
      </c>
      <c r="G4812" s="5">
        <v>52</v>
      </c>
      <c r="H4812" s="5">
        <v>54</v>
      </c>
      <c r="I4812" s="5">
        <v>46</v>
      </c>
      <c r="J4812" s="5">
        <v>23</v>
      </c>
      <c r="K4812" s="5">
        <v>124</v>
      </c>
      <c r="L4812" s="5">
        <v>14</v>
      </c>
      <c r="M4812" s="16">
        <v>60000</v>
      </c>
      <c r="P4812">
        <f t="shared" si="66"/>
        <v>0</v>
      </c>
    </row>
    <row r="4813" spans="1:20" x14ac:dyDescent="0.25">
      <c r="A4813" s="5" t="s">
        <v>76</v>
      </c>
      <c r="B4813" s="17">
        <v>1061917</v>
      </c>
      <c r="C4813" s="14">
        <v>38629</v>
      </c>
      <c r="D4813" s="70" t="s">
        <v>3658</v>
      </c>
      <c r="E4813" s="12"/>
      <c r="F4813" s="12"/>
      <c r="G4813" s="12"/>
      <c r="H4813" s="12"/>
      <c r="I4813" s="12"/>
      <c r="J4813" s="12"/>
      <c r="K4813" s="12"/>
      <c r="L4813" s="12"/>
      <c r="M4813" s="46"/>
      <c r="P4813">
        <f t="shared" si="66"/>
        <v>0</v>
      </c>
    </row>
    <row r="4814" spans="1:20" x14ac:dyDescent="0.25">
      <c r="A4814" s="5" t="s">
        <v>76</v>
      </c>
      <c r="B4814" s="17">
        <v>1061917</v>
      </c>
      <c r="C4814" s="14">
        <v>38631</v>
      </c>
      <c r="D4814" s="70" t="s">
        <v>3655</v>
      </c>
      <c r="E4814" s="12"/>
      <c r="F4814" s="12"/>
      <c r="G4814" s="12"/>
      <c r="H4814" s="12"/>
      <c r="I4814" s="12"/>
      <c r="J4814" s="12"/>
      <c r="K4814" s="12"/>
      <c r="L4814" s="12"/>
      <c r="M4814" s="46"/>
      <c r="P4814">
        <f t="shared" si="66"/>
        <v>0</v>
      </c>
    </row>
    <row r="4815" spans="1:20" x14ac:dyDescent="0.25">
      <c r="A4815" s="5" t="s">
        <v>76</v>
      </c>
      <c r="B4815" s="17">
        <v>1061917</v>
      </c>
      <c r="C4815" s="14">
        <v>38636</v>
      </c>
      <c r="D4815" s="70" t="s">
        <v>3656</v>
      </c>
      <c r="E4815" s="12"/>
      <c r="F4815" s="12"/>
      <c r="G4815" s="12"/>
      <c r="H4815" s="12"/>
      <c r="I4815" s="12"/>
      <c r="J4815" s="12"/>
      <c r="K4815" s="12"/>
      <c r="L4815" s="12"/>
      <c r="M4815" s="46"/>
      <c r="P4815">
        <f t="shared" si="66"/>
        <v>0</v>
      </c>
    </row>
    <row r="4816" spans="1:20" x14ac:dyDescent="0.25">
      <c r="A4816" s="5" t="s">
        <v>76</v>
      </c>
      <c r="B4816" s="17">
        <v>1061917</v>
      </c>
      <c r="C4816" s="14">
        <v>38637</v>
      </c>
      <c r="D4816" s="70" t="s">
        <v>3653</v>
      </c>
      <c r="E4816" s="12"/>
      <c r="F4816" s="12"/>
      <c r="G4816" s="12"/>
      <c r="H4816" s="12"/>
      <c r="I4816" s="12"/>
      <c r="J4816" s="12"/>
      <c r="K4816" s="12"/>
      <c r="L4816" s="12"/>
      <c r="M4816" s="46"/>
      <c r="P4816">
        <f t="shared" si="66"/>
        <v>0</v>
      </c>
      <c r="T4816" s="16">
        <v>2000</v>
      </c>
    </row>
    <row r="4817" spans="1:16" x14ac:dyDescent="0.25">
      <c r="A4817" s="5" t="s">
        <v>76</v>
      </c>
      <c r="B4817" s="17">
        <v>1061917</v>
      </c>
      <c r="C4817" s="14">
        <v>38643</v>
      </c>
      <c r="D4817" s="70" t="s">
        <v>3654</v>
      </c>
      <c r="E4817" s="12"/>
      <c r="F4817" s="12"/>
      <c r="G4817" s="12"/>
      <c r="H4817" s="12"/>
      <c r="I4817" s="12"/>
      <c r="J4817" s="12"/>
      <c r="K4817" s="12"/>
      <c r="L4817" s="12"/>
      <c r="M4817" s="46"/>
      <c r="P4817">
        <f t="shared" si="66"/>
        <v>0</v>
      </c>
    </row>
    <row r="4818" spans="1:16" x14ac:dyDescent="0.25">
      <c r="A4818" s="5" t="s">
        <v>493</v>
      </c>
      <c r="B4818" s="17">
        <v>611694</v>
      </c>
      <c r="C4818" s="14">
        <v>38588</v>
      </c>
      <c r="D4818" s="70" t="s">
        <v>3699</v>
      </c>
      <c r="E4818" s="5">
        <v>1</v>
      </c>
      <c r="F4818" s="5">
        <v>1100</v>
      </c>
      <c r="G4818" s="5">
        <v>20</v>
      </c>
      <c r="M4818" s="16">
        <v>60000</v>
      </c>
      <c r="P4818">
        <f t="shared" si="66"/>
        <v>0</v>
      </c>
    </row>
    <row r="4819" spans="1:16" x14ac:dyDescent="0.25">
      <c r="A4819" s="5" t="s">
        <v>493</v>
      </c>
      <c r="B4819" s="17">
        <v>611694</v>
      </c>
      <c r="C4819" s="14">
        <v>38590</v>
      </c>
      <c r="D4819" s="70" t="s">
        <v>3700</v>
      </c>
      <c r="E4819" s="5">
        <v>1</v>
      </c>
      <c r="F4819" s="5">
        <v>1100</v>
      </c>
      <c r="G4819" s="5">
        <v>20</v>
      </c>
      <c r="H4819" s="5">
        <v>60</v>
      </c>
      <c r="I4819" s="5">
        <v>46</v>
      </c>
      <c r="J4819" s="5">
        <v>7</v>
      </c>
      <c r="K4819" s="5">
        <v>124</v>
      </c>
      <c r="L4819" s="5">
        <v>21</v>
      </c>
      <c r="M4819" s="16">
        <v>70000</v>
      </c>
      <c r="P4819">
        <f t="shared" si="66"/>
        <v>0</v>
      </c>
    </row>
    <row r="4820" spans="1:16" x14ac:dyDescent="0.25">
      <c r="A4820" s="5" t="s">
        <v>493</v>
      </c>
      <c r="B4820" s="17">
        <v>611694</v>
      </c>
      <c r="C4820" s="14">
        <v>38591</v>
      </c>
      <c r="D4820" s="70" t="s">
        <v>3701</v>
      </c>
      <c r="E4820" s="5">
        <v>1</v>
      </c>
      <c r="F4820" s="5">
        <v>1100</v>
      </c>
      <c r="G4820" s="5">
        <v>20</v>
      </c>
      <c r="I4820" s="5">
        <v>46</v>
      </c>
      <c r="J4820" s="5">
        <v>10</v>
      </c>
      <c r="K4820" s="5">
        <v>124</v>
      </c>
      <c r="L4820" s="5">
        <v>26</v>
      </c>
      <c r="M4820" s="16">
        <v>70000</v>
      </c>
      <c r="P4820">
        <f t="shared" si="66"/>
        <v>0</v>
      </c>
    </row>
    <row r="4821" spans="1:16" x14ac:dyDescent="0.25">
      <c r="A4821" s="5" t="s">
        <v>493</v>
      </c>
      <c r="B4821" s="17">
        <v>611694</v>
      </c>
      <c r="C4821" s="14">
        <v>38592</v>
      </c>
      <c r="D4821" s="70" t="s">
        <v>3702</v>
      </c>
      <c r="E4821" s="5">
        <v>1</v>
      </c>
      <c r="F4821" s="5">
        <v>900</v>
      </c>
      <c r="I4821" s="5">
        <v>46</v>
      </c>
      <c r="J4821" s="5">
        <v>26</v>
      </c>
      <c r="K4821" s="5">
        <v>124</v>
      </c>
      <c r="L4821" s="5">
        <v>26</v>
      </c>
      <c r="M4821" s="16">
        <v>0</v>
      </c>
      <c r="P4821">
        <f t="shared" si="66"/>
        <v>0</v>
      </c>
    </row>
    <row r="4822" spans="1:16" x14ac:dyDescent="0.25">
      <c r="A4822" s="5" t="s">
        <v>493</v>
      </c>
      <c r="B4822" s="17">
        <v>611694</v>
      </c>
      <c r="C4822" s="14">
        <v>38592</v>
      </c>
      <c r="D4822" s="70" t="s">
        <v>3702</v>
      </c>
      <c r="E4822" s="5">
        <v>2</v>
      </c>
      <c r="F4822" s="5">
        <v>1000</v>
      </c>
      <c r="I4822" s="5">
        <v>46</v>
      </c>
      <c r="J4822" s="5">
        <v>26</v>
      </c>
      <c r="K4822" s="5">
        <v>124</v>
      </c>
      <c r="L4822" s="5">
        <v>26</v>
      </c>
      <c r="M4822" s="16">
        <v>0</v>
      </c>
      <c r="P4822">
        <f t="shared" si="66"/>
        <v>0</v>
      </c>
    </row>
    <row r="4823" spans="1:16" x14ac:dyDescent="0.25">
      <c r="A4823" s="5" t="s">
        <v>493</v>
      </c>
      <c r="B4823" s="17">
        <v>611694</v>
      </c>
      <c r="C4823" s="14">
        <v>38592</v>
      </c>
      <c r="D4823" s="70" t="s">
        <v>3702</v>
      </c>
      <c r="E4823" s="5">
        <v>3</v>
      </c>
      <c r="F4823" s="5">
        <v>1100</v>
      </c>
      <c r="I4823" s="5">
        <v>46</v>
      </c>
      <c r="J4823" s="5">
        <v>26</v>
      </c>
      <c r="K4823" s="5">
        <v>124</v>
      </c>
      <c r="L4823" s="5">
        <v>26</v>
      </c>
      <c r="M4823" s="16">
        <v>70000</v>
      </c>
      <c r="P4823">
        <f t="shared" si="66"/>
        <v>0</v>
      </c>
    </row>
    <row r="4824" spans="1:16" x14ac:dyDescent="0.25">
      <c r="A4824" s="5" t="s">
        <v>493</v>
      </c>
      <c r="B4824" s="17">
        <v>611694</v>
      </c>
      <c r="C4824" s="14">
        <v>38594</v>
      </c>
      <c r="D4824" s="70" t="s">
        <v>3703</v>
      </c>
      <c r="E4824" s="5">
        <v>1</v>
      </c>
      <c r="F4824" s="5">
        <v>1000</v>
      </c>
      <c r="G4824" s="5">
        <v>20</v>
      </c>
      <c r="I4824" s="5">
        <v>47</v>
      </c>
      <c r="J4824" s="5">
        <v>36</v>
      </c>
      <c r="K4824" s="5">
        <v>124</v>
      </c>
      <c r="L4824" s="5">
        <v>40</v>
      </c>
      <c r="M4824" s="16">
        <v>68000</v>
      </c>
      <c r="P4824">
        <f t="shared" si="66"/>
        <v>0</v>
      </c>
    </row>
    <row r="4825" spans="1:16" x14ac:dyDescent="0.25">
      <c r="A4825" s="5" t="s">
        <v>493</v>
      </c>
      <c r="B4825" s="17">
        <v>611694</v>
      </c>
      <c r="C4825" s="14">
        <v>38595</v>
      </c>
      <c r="D4825" s="70" t="s">
        <v>3704</v>
      </c>
      <c r="E4825" s="5">
        <v>1</v>
      </c>
      <c r="F4825" s="5">
        <v>1100</v>
      </c>
      <c r="G4825" s="5">
        <v>30</v>
      </c>
      <c r="I4825" s="5">
        <v>47</v>
      </c>
      <c r="J4825" s="5">
        <v>31</v>
      </c>
      <c r="K4825" s="5">
        <v>124</v>
      </c>
      <c r="L4825" s="5">
        <v>36</v>
      </c>
      <c r="M4825" s="16">
        <v>68000</v>
      </c>
      <c r="P4825">
        <f t="shared" si="66"/>
        <v>0</v>
      </c>
    </row>
    <row r="4826" spans="1:16" x14ac:dyDescent="0.25">
      <c r="A4826" s="5" t="s">
        <v>493</v>
      </c>
      <c r="B4826" s="17">
        <v>611694</v>
      </c>
      <c r="C4826" s="14">
        <v>38596</v>
      </c>
      <c r="D4826" s="70" t="s">
        <v>3705</v>
      </c>
      <c r="E4826" s="5">
        <v>1</v>
      </c>
      <c r="F4826" s="5">
        <v>1100</v>
      </c>
      <c r="G4826" s="5">
        <v>20</v>
      </c>
      <c r="I4826" s="5">
        <v>45</v>
      </c>
      <c r="J4826" s="5">
        <v>58</v>
      </c>
      <c r="K4826" s="5">
        <v>124</v>
      </c>
      <c r="L4826" s="5">
        <v>0</v>
      </c>
      <c r="M4826" s="16">
        <v>68000</v>
      </c>
      <c r="P4826">
        <f t="shared" si="66"/>
        <v>0</v>
      </c>
    </row>
    <row r="4827" spans="1:16" x14ac:dyDescent="0.25">
      <c r="A4827" s="5" t="s">
        <v>493</v>
      </c>
      <c r="B4827" s="17">
        <v>611694</v>
      </c>
      <c r="C4827" s="14">
        <v>38598</v>
      </c>
      <c r="D4827" s="70" t="s">
        <v>3706</v>
      </c>
      <c r="E4827" s="5">
        <v>1</v>
      </c>
      <c r="F4827" s="5">
        <v>1600</v>
      </c>
      <c r="G4827" s="5">
        <v>20</v>
      </c>
      <c r="I4827" s="5">
        <v>47</v>
      </c>
      <c r="J4827" s="5">
        <v>35</v>
      </c>
      <c r="K4827" s="5">
        <v>124</v>
      </c>
      <c r="L4827" s="5">
        <v>36</v>
      </c>
      <c r="M4827" s="16">
        <v>76000</v>
      </c>
      <c r="P4827">
        <f t="shared" si="66"/>
        <v>0</v>
      </c>
    </row>
    <row r="4828" spans="1:16" x14ac:dyDescent="0.25">
      <c r="A4828" s="5" t="s">
        <v>493</v>
      </c>
      <c r="B4828" s="17">
        <v>611694</v>
      </c>
      <c r="C4828" s="14">
        <v>38599</v>
      </c>
      <c r="D4828" s="70" t="s">
        <v>3707</v>
      </c>
      <c r="E4828" s="5">
        <v>1</v>
      </c>
      <c r="F4828" s="5">
        <v>1500</v>
      </c>
      <c r="G4828" s="5">
        <v>20</v>
      </c>
      <c r="I4828" s="5">
        <v>46</v>
      </c>
      <c r="J4828" s="5">
        <v>3</v>
      </c>
      <c r="K4828" s="5">
        <v>124</v>
      </c>
      <c r="L4828" s="5">
        <v>3</v>
      </c>
      <c r="M4828" s="16">
        <v>78000</v>
      </c>
      <c r="P4828">
        <f t="shared" si="66"/>
        <v>0</v>
      </c>
    </row>
    <row r="4829" spans="1:16" x14ac:dyDescent="0.25">
      <c r="A4829" s="5" t="s">
        <v>493</v>
      </c>
      <c r="B4829" s="17">
        <v>611694</v>
      </c>
      <c r="C4829" s="14">
        <v>38601</v>
      </c>
      <c r="D4829" s="70" t="s">
        <v>3708</v>
      </c>
      <c r="E4829" s="5">
        <v>1</v>
      </c>
      <c r="F4829" s="5">
        <v>1630</v>
      </c>
      <c r="G4829" s="5">
        <v>20</v>
      </c>
      <c r="M4829" s="16">
        <v>76000</v>
      </c>
      <c r="P4829">
        <f t="shared" si="66"/>
        <v>0</v>
      </c>
    </row>
    <row r="4830" spans="1:16" x14ac:dyDescent="0.25">
      <c r="A4830" s="5" t="s">
        <v>493</v>
      </c>
      <c r="B4830" s="17">
        <v>611694</v>
      </c>
      <c r="C4830" s="14">
        <v>38602</v>
      </c>
      <c r="D4830" s="70" t="s">
        <v>3709</v>
      </c>
      <c r="E4830" s="5">
        <v>1</v>
      </c>
      <c r="F4830" s="5">
        <v>1600</v>
      </c>
      <c r="G4830" s="5">
        <v>20</v>
      </c>
      <c r="I4830" s="5">
        <v>46</v>
      </c>
      <c r="J4830" s="5">
        <v>15</v>
      </c>
      <c r="K4830" s="5">
        <v>124</v>
      </c>
      <c r="L4830" s="5">
        <v>22</v>
      </c>
      <c r="M4830" s="16">
        <v>76000</v>
      </c>
      <c r="P4830">
        <f t="shared" si="66"/>
        <v>0</v>
      </c>
    </row>
    <row r="4831" spans="1:16" x14ac:dyDescent="0.25">
      <c r="A4831" s="5" t="s">
        <v>493</v>
      </c>
      <c r="B4831" s="17">
        <v>611694</v>
      </c>
      <c r="C4831" s="14">
        <v>38606</v>
      </c>
      <c r="D4831" s="70" t="s">
        <v>3710</v>
      </c>
      <c r="E4831" s="5">
        <v>1</v>
      </c>
      <c r="F4831" s="5">
        <v>800</v>
      </c>
      <c r="G4831" s="5">
        <v>20</v>
      </c>
      <c r="I4831" s="5">
        <v>46</v>
      </c>
      <c r="J4831" s="5">
        <v>18</v>
      </c>
      <c r="K4831" s="5">
        <v>124</v>
      </c>
      <c r="L4831" s="5">
        <v>20</v>
      </c>
      <c r="M4831" s="16">
        <v>0</v>
      </c>
      <c r="N4831" s="5">
        <v>3</v>
      </c>
      <c r="P4831">
        <f t="shared" si="66"/>
        <v>3</v>
      </c>
    </row>
    <row r="4832" spans="1:16" x14ac:dyDescent="0.25">
      <c r="A4832" s="5" t="s">
        <v>493</v>
      </c>
      <c r="B4832" s="17">
        <v>611694</v>
      </c>
      <c r="C4832" s="14">
        <v>38606</v>
      </c>
      <c r="D4832" s="70" t="s">
        <v>3710</v>
      </c>
      <c r="E4832" s="5">
        <v>2</v>
      </c>
      <c r="F4832" s="5">
        <v>1000</v>
      </c>
      <c r="G4832" s="5">
        <v>20</v>
      </c>
      <c r="I4832" s="5">
        <v>46</v>
      </c>
      <c r="J4832" s="5">
        <v>18</v>
      </c>
      <c r="K4832" s="5">
        <v>124</v>
      </c>
      <c r="L4832" s="5">
        <v>20</v>
      </c>
      <c r="M4832" s="16">
        <v>40000</v>
      </c>
      <c r="P4832">
        <f t="shared" si="66"/>
        <v>0</v>
      </c>
    </row>
    <row r="4833" spans="1:16" x14ac:dyDescent="0.25">
      <c r="A4833" s="5" t="s">
        <v>493</v>
      </c>
      <c r="B4833" s="17">
        <v>611694</v>
      </c>
      <c r="C4833" s="14">
        <v>38606</v>
      </c>
      <c r="D4833" s="70" t="s">
        <v>3710</v>
      </c>
      <c r="E4833" s="5">
        <v>3</v>
      </c>
      <c r="F4833" s="5">
        <v>1200</v>
      </c>
      <c r="G4833" s="5">
        <v>20</v>
      </c>
      <c r="I4833" s="5">
        <v>46</v>
      </c>
      <c r="J4833" s="5">
        <v>18</v>
      </c>
      <c r="K4833" s="5">
        <v>124</v>
      </c>
      <c r="L4833" s="5">
        <v>20</v>
      </c>
      <c r="M4833" s="16">
        <v>40000</v>
      </c>
      <c r="N4833" s="5">
        <v>1</v>
      </c>
      <c r="P4833">
        <f t="shared" si="66"/>
        <v>1</v>
      </c>
    </row>
    <row r="4834" spans="1:16" x14ac:dyDescent="0.25">
      <c r="A4834" s="5" t="s">
        <v>493</v>
      </c>
      <c r="B4834" s="17">
        <v>611694</v>
      </c>
      <c r="C4834" s="14">
        <v>38607</v>
      </c>
      <c r="D4834" s="70" t="s">
        <v>3711</v>
      </c>
      <c r="E4834" s="5">
        <v>1</v>
      </c>
      <c r="I4834" s="5">
        <v>46</v>
      </c>
      <c r="J4834" s="5">
        <v>19</v>
      </c>
      <c r="K4834" s="5">
        <v>124</v>
      </c>
      <c r="L4834" s="5">
        <v>22</v>
      </c>
      <c r="M4834" s="16">
        <v>80000</v>
      </c>
      <c r="P4834">
        <f t="shared" si="66"/>
        <v>0</v>
      </c>
    </row>
    <row r="4835" spans="1:16" x14ac:dyDescent="0.25">
      <c r="A4835" s="5" t="s">
        <v>493</v>
      </c>
      <c r="B4835" s="17">
        <v>611694</v>
      </c>
      <c r="C4835" s="14">
        <v>38608</v>
      </c>
      <c r="D4835" s="70" t="s">
        <v>3712</v>
      </c>
      <c r="E4835" s="5">
        <v>1</v>
      </c>
      <c r="F4835" s="5">
        <v>830</v>
      </c>
      <c r="I4835" s="5">
        <v>46</v>
      </c>
      <c r="J4835" s="5">
        <v>16</v>
      </c>
      <c r="K4835" s="5">
        <v>124</v>
      </c>
      <c r="L4835" s="5">
        <v>20</v>
      </c>
      <c r="M4835" s="16">
        <v>15000</v>
      </c>
      <c r="N4835" s="5">
        <v>2</v>
      </c>
      <c r="P4835">
        <f t="shared" si="66"/>
        <v>2</v>
      </c>
    </row>
    <row r="4836" spans="1:16" x14ac:dyDescent="0.25">
      <c r="A4836" s="5" t="s">
        <v>493</v>
      </c>
      <c r="B4836" s="17">
        <v>611694</v>
      </c>
      <c r="C4836" s="14">
        <v>38608</v>
      </c>
      <c r="D4836" s="70" t="s">
        <v>3712</v>
      </c>
      <c r="E4836" s="5">
        <v>2</v>
      </c>
      <c r="F4836" s="5">
        <v>1030</v>
      </c>
      <c r="I4836" s="5">
        <v>46</v>
      </c>
      <c r="J4836" s="5">
        <v>12</v>
      </c>
      <c r="K4836" s="5">
        <v>124</v>
      </c>
      <c r="L4836" s="5">
        <v>18</v>
      </c>
      <c r="M4836" s="16">
        <v>15000</v>
      </c>
      <c r="P4836">
        <f t="shared" si="66"/>
        <v>0</v>
      </c>
    </row>
    <row r="4837" spans="1:16" x14ac:dyDescent="0.25">
      <c r="A4837" s="5" t="s">
        <v>493</v>
      </c>
      <c r="B4837" s="17">
        <v>611694</v>
      </c>
      <c r="C4837" s="14">
        <v>38609</v>
      </c>
      <c r="D4837" s="70" t="s">
        <v>3713</v>
      </c>
      <c r="E4837" s="5">
        <v>1</v>
      </c>
      <c r="F4837" s="5">
        <v>1300</v>
      </c>
      <c r="G4837" s="5">
        <v>20</v>
      </c>
      <c r="I4837" s="5">
        <v>46</v>
      </c>
      <c r="J4837" s="5">
        <v>9</v>
      </c>
      <c r="K4837" s="5">
        <v>124</v>
      </c>
      <c r="L4837" s="5">
        <v>20</v>
      </c>
      <c r="M4837" s="16">
        <v>35000</v>
      </c>
      <c r="P4837">
        <f t="shared" si="66"/>
        <v>0</v>
      </c>
    </row>
    <row r="4838" spans="1:16" x14ac:dyDescent="0.25">
      <c r="A4838" s="5" t="s">
        <v>493</v>
      </c>
      <c r="B4838" s="17">
        <v>611694</v>
      </c>
      <c r="C4838" s="14">
        <v>38610</v>
      </c>
      <c r="D4838" s="70" t="s">
        <v>3714</v>
      </c>
      <c r="E4838" s="5">
        <v>1</v>
      </c>
      <c r="F4838" s="5">
        <v>1000</v>
      </c>
      <c r="I4838" s="5">
        <v>46</v>
      </c>
      <c r="J4838" s="5">
        <v>6</v>
      </c>
      <c r="K4838" s="5">
        <v>124</v>
      </c>
      <c r="L4838" s="5">
        <v>17</v>
      </c>
      <c r="M4838" s="16">
        <v>0</v>
      </c>
      <c r="N4838" s="5">
        <v>3</v>
      </c>
      <c r="P4838">
        <f t="shared" si="66"/>
        <v>3</v>
      </c>
    </row>
    <row r="4839" spans="1:16" x14ac:dyDescent="0.25">
      <c r="A4839" s="5" t="s">
        <v>493</v>
      </c>
      <c r="B4839" s="17">
        <v>611694</v>
      </c>
      <c r="C4839" s="14">
        <v>38610</v>
      </c>
      <c r="D4839" s="70" t="s">
        <v>3714</v>
      </c>
      <c r="E4839" s="5">
        <v>2</v>
      </c>
      <c r="F4839" s="5">
        <v>1100</v>
      </c>
      <c r="I4839" s="5">
        <v>46</v>
      </c>
      <c r="J4839" s="5">
        <v>8</v>
      </c>
      <c r="K4839" s="5">
        <v>124</v>
      </c>
      <c r="L4839" s="5">
        <v>15</v>
      </c>
      <c r="M4839" s="16">
        <v>20000</v>
      </c>
      <c r="N4839" s="5">
        <v>1</v>
      </c>
      <c r="P4839">
        <f t="shared" si="66"/>
        <v>1</v>
      </c>
    </row>
    <row r="4840" spans="1:16" x14ac:dyDescent="0.25">
      <c r="A4840" s="5" t="s">
        <v>493</v>
      </c>
      <c r="B4840" s="17">
        <v>611694</v>
      </c>
      <c r="C4840" s="14">
        <v>38610</v>
      </c>
      <c r="D4840" s="70" t="s">
        <v>3714</v>
      </c>
      <c r="E4840" s="5">
        <v>3</v>
      </c>
      <c r="F4840" s="5">
        <v>1300</v>
      </c>
      <c r="I4840" s="5">
        <v>46</v>
      </c>
      <c r="J4840" s="5">
        <v>10</v>
      </c>
      <c r="K4840" s="5">
        <v>124</v>
      </c>
      <c r="L4840" s="5">
        <v>15</v>
      </c>
      <c r="M4840" s="16">
        <v>15000</v>
      </c>
      <c r="P4840">
        <f t="shared" si="66"/>
        <v>0</v>
      </c>
    </row>
    <row r="4841" spans="1:16" x14ac:dyDescent="0.25">
      <c r="A4841" s="5" t="s">
        <v>493</v>
      </c>
      <c r="B4841" s="17">
        <v>611694</v>
      </c>
      <c r="C4841" s="14">
        <v>38611</v>
      </c>
      <c r="D4841" s="70" t="s">
        <v>3715</v>
      </c>
      <c r="E4841" s="5">
        <v>1</v>
      </c>
      <c r="F4841" s="5">
        <v>1200</v>
      </c>
      <c r="G4841" s="5">
        <v>22</v>
      </c>
      <c r="I4841" s="5">
        <v>46</v>
      </c>
      <c r="J4841" s="5">
        <v>19</v>
      </c>
      <c r="K4841" s="5">
        <v>124</v>
      </c>
      <c r="L4841" s="5">
        <v>12</v>
      </c>
      <c r="M4841" s="16">
        <v>18000</v>
      </c>
      <c r="P4841">
        <f t="shared" si="66"/>
        <v>0</v>
      </c>
    </row>
    <row r="4842" spans="1:16" x14ac:dyDescent="0.25">
      <c r="A4842" s="5" t="s">
        <v>493</v>
      </c>
      <c r="B4842" s="17">
        <v>611694</v>
      </c>
      <c r="C4842" s="14">
        <v>38611</v>
      </c>
      <c r="D4842" s="70" t="s">
        <v>3715</v>
      </c>
      <c r="E4842" s="5">
        <v>2</v>
      </c>
      <c r="F4842" s="5">
        <v>1300</v>
      </c>
      <c r="G4842" s="5">
        <v>22</v>
      </c>
      <c r="I4842" s="5">
        <v>46</v>
      </c>
      <c r="J4842" s="5">
        <v>21</v>
      </c>
      <c r="K4842" s="5">
        <v>124</v>
      </c>
      <c r="L4842" s="5">
        <v>17</v>
      </c>
      <c r="M4842" s="16">
        <v>18000</v>
      </c>
      <c r="P4842">
        <f t="shared" si="66"/>
        <v>0</v>
      </c>
    </row>
    <row r="4843" spans="1:16" x14ac:dyDescent="0.25">
      <c r="A4843" s="5" t="s">
        <v>493</v>
      </c>
      <c r="B4843" s="17">
        <v>611694</v>
      </c>
      <c r="C4843" s="14">
        <v>38612</v>
      </c>
      <c r="D4843" s="70" t="s">
        <v>3716</v>
      </c>
      <c r="E4843" s="5">
        <v>1</v>
      </c>
      <c r="F4843" s="5">
        <v>1400</v>
      </c>
      <c r="I4843" s="5">
        <v>46</v>
      </c>
      <c r="J4843" s="5">
        <v>6</v>
      </c>
      <c r="K4843" s="5">
        <v>124</v>
      </c>
      <c r="L4843" s="5">
        <v>10</v>
      </c>
      <c r="M4843" s="16">
        <v>15000</v>
      </c>
      <c r="P4843">
        <f t="shared" si="66"/>
        <v>0</v>
      </c>
    </row>
    <row r="4844" spans="1:16" x14ac:dyDescent="0.25">
      <c r="A4844" s="5" t="s">
        <v>493</v>
      </c>
      <c r="B4844" s="17">
        <v>611694</v>
      </c>
      <c r="C4844" s="14">
        <v>38612</v>
      </c>
      <c r="D4844" s="70" t="s">
        <v>3716</v>
      </c>
      <c r="E4844" s="5">
        <v>2</v>
      </c>
      <c r="I4844" s="5">
        <v>46</v>
      </c>
      <c r="J4844" s="5">
        <v>5</v>
      </c>
      <c r="K4844" s="5">
        <v>124</v>
      </c>
      <c r="L4844" s="5">
        <v>2</v>
      </c>
      <c r="M4844" s="16">
        <v>15000</v>
      </c>
      <c r="P4844">
        <f t="shared" si="66"/>
        <v>0</v>
      </c>
    </row>
    <row r="4845" spans="1:16" x14ac:dyDescent="0.25">
      <c r="A4845" s="5" t="s">
        <v>493</v>
      </c>
      <c r="B4845" s="17">
        <v>611694</v>
      </c>
      <c r="C4845" s="14">
        <v>38613</v>
      </c>
      <c r="D4845" s="70" t="s">
        <v>3717</v>
      </c>
      <c r="E4845" s="5">
        <v>1</v>
      </c>
      <c r="F4845" s="5">
        <v>1100</v>
      </c>
      <c r="I4845" s="5">
        <v>46</v>
      </c>
      <c r="J4845" s="5">
        <v>4</v>
      </c>
      <c r="K4845" s="5">
        <v>124</v>
      </c>
      <c r="L4845" s="5">
        <v>2</v>
      </c>
      <c r="M4845" s="16">
        <v>10000</v>
      </c>
      <c r="P4845">
        <f t="shared" si="66"/>
        <v>0</v>
      </c>
    </row>
    <row r="4846" spans="1:16" x14ac:dyDescent="0.25">
      <c r="A4846" s="5" t="s">
        <v>493</v>
      </c>
      <c r="B4846" s="17">
        <v>611694</v>
      </c>
      <c r="C4846" s="14">
        <v>38613</v>
      </c>
      <c r="D4846" s="70" t="s">
        <v>3717</v>
      </c>
      <c r="E4846" s="5">
        <v>2</v>
      </c>
      <c r="F4846" s="5">
        <v>1400</v>
      </c>
      <c r="I4846" s="5">
        <v>46</v>
      </c>
      <c r="J4846" s="5">
        <v>4</v>
      </c>
      <c r="K4846" s="5">
        <v>124</v>
      </c>
      <c r="L4846" s="5">
        <v>2</v>
      </c>
      <c r="M4846" s="16">
        <v>30000</v>
      </c>
      <c r="P4846">
        <f t="shared" si="66"/>
        <v>0</v>
      </c>
    </row>
    <row r="4847" spans="1:16" x14ac:dyDescent="0.25">
      <c r="A4847" s="5" t="s">
        <v>493</v>
      </c>
      <c r="B4847" s="17">
        <v>611694</v>
      </c>
      <c r="C4847" s="14">
        <v>38614</v>
      </c>
      <c r="D4847" s="70" t="s">
        <v>3718</v>
      </c>
      <c r="E4847" s="5">
        <v>1</v>
      </c>
      <c r="F4847" s="5">
        <v>1000</v>
      </c>
      <c r="G4847" s="5">
        <v>20</v>
      </c>
      <c r="I4847" s="5">
        <v>46</v>
      </c>
      <c r="J4847" s="5">
        <v>9</v>
      </c>
      <c r="K4847" s="5">
        <v>124</v>
      </c>
      <c r="L4847" s="5">
        <v>4</v>
      </c>
      <c r="M4847" s="16">
        <v>35000</v>
      </c>
      <c r="P4847">
        <f t="shared" si="66"/>
        <v>0</v>
      </c>
    </row>
    <row r="4848" spans="1:16" x14ac:dyDescent="0.25">
      <c r="A4848" s="5" t="s">
        <v>493</v>
      </c>
      <c r="B4848" s="17">
        <v>611694</v>
      </c>
      <c r="C4848" s="14">
        <v>38615</v>
      </c>
      <c r="D4848" s="70" t="s">
        <v>3719</v>
      </c>
      <c r="E4848" s="5">
        <v>1</v>
      </c>
      <c r="F4848" s="5">
        <v>1100</v>
      </c>
      <c r="G4848" s="5">
        <v>20</v>
      </c>
      <c r="I4848" s="5">
        <v>46</v>
      </c>
      <c r="J4848" s="5">
        <v>16</v>
      </c>
      <c r="K4848" s="5">
        <v>124</v>
      </c>
      <c r="L4848" s="5">
        <v>22</v>
      </c>
      <c r="M4848" s="16">
        <v>15000</v>
      </c>
      <c r="P4848">
        <f t="shared" si="66"/>
        <v>0</v>
      </c>
    </row>
    <row r="4849" spans="1:23" x14ac:dyDescent="0.25">
      <c r="A4849" s="5" t="s">
        <v>493</v>
      </c>
      <c r="B4849" s="17">
        <v>611694</v>
      </c>
      <c r="C4849" s="14">
        <v>38615</v>
      </c>
      <c r="D4849" s="70" t="s">
        <v>3719</v>
      </c>
      <c r="E4849" s="5">
        <v>2</v>
      </c>
      <c r="F4849" s="5">
        <v>1200</v>
      </c>
      <c r="G4849" s="5">
        <v>20</v>
      </c>
      <c r="I4849" s="5">
        <v>46</v>
      </c>
      <c r="J4849" s="5">
        <v>8</v>
      </c>
      <c r="K4849" s="5">
        <v>124</v>
      </c>
      <c r="L4849" s="5">
        <v>24</v>
      </c>
      <c r="M4849" s="16">
        <v>15000</v>
      </c>
      <c r="P4849">
        <f t="shared" si="66"/>
        <v>0</v>
      </c>
    </row>
    <row r="4850" spans="1:23" x14ac:dyDescent="0.25">
      <c r="A4850" s="5" t="s">
        <v>493</v>
      </c>
      <c r="B4850" s="17">
        <v>611694</v>
      </c>
      <c r="C4850" s="14">
        <v>38615</v>
      </c>
      <c r="D4850" s="70" t="s">
        <v>3719</v>
      </c>
      <c r="E4850" s="5">
        <v>3</v>
      </c>
      <c r="F4850" s="5">
        <v>1400</v>
      </c>
      <c r="G4850" s="5">
        <v>20</v>
      </c>
      <c r="I4850" s="5">
        <v>46</v>
      </c>
      <c r="J4850" s="5">
        <v>3</v>
      </c>
      <c r="K4850" s="5">
        <v>124</v>
      </c>
      <c r="L4850" s="5">
        <v>21</v>
      </c>
      <c r="M4850" s="16">
        <v>5000</v>
      </c>
      <c r="P4850">
        <f t="shared" si="66"/>
        <v>0</v>
      </c>
    </row>
    <row r="4851" spans="1:23" x14ac:dyDescent="0.25">
      <c r="A4851" s="5" t="s">
        <v>493</v>
      </c>
      <c r="B4851" s="17">
        <v>611694</v>
      </c>
      <c r="C4851" s="14">
        <v>38618</v>
      </c>
      <c r="D4851" s="70" t="s">
        <v>3720</v>
      </c>
      <c r="E4851" s="5">
        <v>1</v>
      </c>
      <c r="F4851" s="5">
        <v>1030</v>
      </c>
      <c r="G4851" s="5">
        <v>20</v>
      </c>
      <c r="I4851" s="5">
        <v>46</v>
      </c>
      <c r="J4851" s="5">
        <v>19</v>
      </c>
      <c r="K4851" s="5">
        <v>124</v>
      </c>
      <c r="L4851" s="5">
        <v>10</v>
      </c>
      <c r="M4851" s="16">
        <v>35000</v>
      </c>
      <c r="P4851">
        <f t="shared" si="66"/>
        <v>0</v>
      </c>
    </row>
    <row r="4852" spans="1:23" x14ac:dyDescent="0.25">
      <c r="A4852" s="5" t="s">
        <v>493</v>
      </c>
      <c r="B4852" s="17">
        <v>611694</v>
      </c>
      <c r="C4852" s="14">
        <v>38619</v>
      </c>
      <c r="D4852" s="70" t="s">
        <v>3721</v>
      </c>
      <c r="E4852" s="5">
        <v>1</v>
      </c>
      <c r="F4852" s="5">
        <v>930</v>
      </c>
      <c r="G4852" s="5">
        <v>23</v>
      </c>
      <c r="I4852" s="5">
        <v>46</v>
      </c>
      <c r="J4852" s="5">
        <v>26</v>
      </c>
      <c r="K4852" s="5">
        <v>124</v>
      </c>
      <c r="L4852" s="5">
        <v>13</v>
      </c>
      <c r="M4852" s="16">
        <v>0</v>
      </c>
      <c r="N4852" s="5">
        <v>1</v>
      </c>
      <c r="P4852">
        <f t="shared" si="66"/>
        <v>1</v>
      </c>
    </row>
    <row r="4853" spans="1:23" x14ac:dyDescent="0.25">
      <c r="A4853" s="5" t="s">
        <v>493</v>
      </c>
      <c r="B4853" s="17">
        <v>611694</v>
      </c>
      <c r="C4853" s="14">
        <v>38619</v>
      </c>
      <c r="D4853" s="70" t="s">
        <v>3721</v>
      </c>
      <c r="E4853" s="5">
        <v>2</v>
      </c>
      <c r="F4853" s="5">
        <v>1100</v>
      </c>
      <c r="G4853" s="5">
        <v>23</v>
      </c>
      <c r="I4853" s="5">
        <v>46</v>
      </c>
      <c r="J4853" s="5">
        <v>26.5</v>
      </c>
      <c r="K4853" s="5">
        <v>124</v>
      </c>
      <c r="L4853" s="5">
        <v>13</v>
      </c>
      <c r="M4853" s="16">
        <v>30000</v>
      </c>
      <c r="P4853">
        <f t="shared" si="66"/>
        <v>0</v>
      </c>
    </row>
    <row r="4854" spans="1:23" x14ac:dyDescent="0.25">
      <c r="A4854" s="5" t="s">
        <v>493</v>
      </c>
      <c r="B4854" s="17">
        <v>611694</v>
      </c>
      <c r="C4854" s="14">
        <v>38620</v>
      </c>
      <c r="D4854" s="70" t="s">
        <v>3722</v>
      </c>
      <c r="E4854" s="5">
        <v>1</v>
      </c>
      <c r="F4854" s="5">
        <v>1030</v>
      </c>
      <c r="G4854" s="5">
        <v>29</v>
      </c>
      <c r="I4854" s="5">
        <v>46</v>
      </c>
      <c r="J4854" s="5">
        <v>24</v>
      </c>
      <c r="K4854" s="5">
        <v>124</v>
      </c>
      <c r="L4854" s="5">
        <v>19</v>
      </c>
      <c r="M4854" s="16">
        <v>22000</v>
      </c>
      <c r="P4854">
        <f t="shared" si="66"/>
        <v>0</v>
      </c>
    </row>
    <row r="4855" spans="1:23" x14ac:dyDescent="0.25">
      <c r="A4855" s="5" t="s">
        <v>493</v>
      </c>
      <c r="B4855" s="17">
        <v>611694</v>
      </c>
      <c r="C4855" s="14">
        <v>38621</v>
      </c>
      <c r="D4855" s="70" t="s">
        <v>3723</v>
      </c>
      <c r="E4855" s="5">
        <v>1</v>
      </c>
      <c r="F4855" s="5">
        <v>1000</v>
      </c>
      <c r="G4855" s="5">
        <v>23</v>
      </c>
      <c r="I4855" s="5">
        <v>46</v>
      </c>
      <c r="J4855" s="5">
        <v>23</v>
      </c>
      <c r="K4855" s="5">
        <v>124</v>
      </c>
      <c r="L4855" s="5">
        <v>18</v>
      </c>
      <c r="M4855" s="16">
        <v>15000</v>
      </c>
      <c r="P4855">
        <f t="shared" si="66"/>
        <v>0</v>
      </c>
    </row>
    <row r="4856" spans="1:23" x14ac:dyDescent="0.25">
      <c r="A4856" s="5" t="s">
        <v>493</v>
      </c>
      <c r="B4856" s="17">
        <v>611694</v>
      </c>
      <c r="C4856" s="14">
        <v>38621</v>
      </c>
      <c r="D4856" s="70" t="s">
        <v>3723</v>
      </c>
      <c r="E4856" s="5">
        <v>2</v>
      </c>
      <c r="F4856" s="5">
        <v>1200</v>
      </c>
      <c r="G4856" s="5">
        <v>23</v>
      </c>
      <c r="I4856" s="5">
        <v>46</v>
      </c>
      <c r="J4856" s="5">
        <v>22</v>
      </c>
      <c r="K4856" s="5">
        <v>124</v>
      </c>
      <c r="L4856" s="5">
        <v>18</v>
      </c>
      <c r="M4856" s="16">
        <v>10000</v>
      </c>
      <c r="P4856">
        <f t="shared" ref="P4856:P4919" si="67">N4856+O4856</f>
        <v>0</v>
      </c>
    </row>
    <row r="4857" spans="1:23" x14ac:dyDescent="0.25">
      <c r="A4857" s="5" t="s">
        <v>493</v>
      </c>
      <c r="B4857" s="17">
        <v>611694</v>
      </c>
      <c r="C4857" s="14">
        <v>38621</v>
      </c>
      <c r="D4857" s="70" t="s">
        <v>3723</v>
      </c>
      <c r="E4857" s="5">
        <v>3</v>
      </c>
      <c r="F4857" s="5">
        <v>1400</v>
      </c>
      <c r="G4857" s="5">
        <v>23</v>
      </c>
      <c r="I4857" s="5">
        <v>46</v>
      </c>
      <c r="J4857" s="5">
        <v>21</v>
      </c>
      <c r="K4857" s="5">
        <v>124</v>
      </c>
      <c r="L4857" s="5">
        <v>18</v>
      </c>
      <c r="M4857" s="16">
        <v>10000</v>
      </c>
      <c r="P4857">
        <f t="shared" si="67"/>
        <v>0</v>
      </c>
    </row>
    <row r="4858" spans="1:23" x14ac:dyDescent="0.25">
      <c r="A4858" s="5" t="s">
        <v>493</v>
      </c>
      <c r="B4858" s="17">
        <v>611694</v>
      </c>
      <c r="C4858" s="14">
        <v>38622</v>
      </c>
      <c r="D4858" s="70" t="s">
        <v>3724</v>
      </c>
      <c r="E4858" s="5">
        <v>1</v>
      </c>
      <c r="F4858" s="5">
        <v>1200</v>
      </c>
      <c r="G4858" s="5">
        <v>20</v>
      </c>
      <c r="I4858" s="5">
        <v>47</v>
      </c>
      <c r="J4858" s="5">
        <v>10</v>
      </c>
      <c r="K4858" s="5">
        <v>124</v>
      </c>
      <c r="L4858" s="5">
        <v>24</v>
      </c>
      <c r="M4858" s="16">
        <v>36000</v>
      </c>
      <c r="P4858">
        <f t="shared" si="67"/>
        <v>0</v>
      </c>
      <c r="W4858" s="5" t="s">
        <v>431</v>
      </c>
    </row>
    <row r="4859" spans="1:23" x14ac:dyDescent="0.25">
      <c r="A4859" s="5" t="s">
        <v>493</v>
      </c>
      <c r="B4859" s="17">
        <v>611694</v>
      </c>
      <c r="C4859" s="14">
        <v>38623</v>
      </c>
      <c r="D4859" s="70" t="s">
        <v>3725</v>
      </c>
      <c r="E4859" s="5">
        <v>1</v>
      </c>
      <c r="F4859" s="5">
        <v>1500</v>
      </c>
      <c r="G4859" s="5">
        <v>20</v>
      </c>
      <c r="I4859" s="5">
        <v>47</v>
      </c>
      <c r="J4859" s="5">
        <v>2</v>
      </c>
      <c r="K4859" s="5">
        <v>124</v>
      </c>
      <c r="L4859" s="5">
        <v>24</v>
      </c>
      <c r="M4859" s="16">
        <v>7000</v>
      </c>
      <c r="P4859">
        <f t="shared" si="67"/>
        <v>0</v>
      </c>
    </row>
    <row r="4860" spans="1:23" x14ac:dyDescent="0.25">
      <c r="A4860" s="5" t="s">
        <v>493</v>
      </c>
      <c r="B4860" s="17">
        <v>611694</v>
      </c>
      <c r="C4860" s="14">
        <v>38623</v>
      </c>
      <c r="D4860" s="70" t="s">
        <v>3725</v>
      </c>
      <c r="E4860" s="5">
        <v>2</v>
      </c>
      <c r="F4860" s="5">
        <v>1900</v>
      </c>
      <c r="G4860" s="5">
        <v>19</v>
      </c>
      <c r="I4860" s="5">
        <v>47</v>
      </c>
      <c r="J4860" s="5">
        <v>0</v>
      </c>
      <c r="K4860" s="5">
        <v>124</v>
      </c>
      <c r="L4860" s="5">
        <v>18</v>
      </c>
      <c r="M4860" s="16">
        <v>30000</v>
      </c>
      <c r="P4860">
        <f t="shared" si="67"/>
        <v>0</v>
      </c>
      <c r="W4860" s="5" t="s">
        <v>432</v>
      </c>
    </row>
    <row r="4861" spans="1:23" x14ac:dyDescent="0.25">
      <c r="A4861" s="5" t="s">
        <v>493</v>
      </c>
      <c r="B4861" s="17">
        <v>611694</v>
      </c>
      <c r="C4861" s="14">
        <v>38628</v>
      </c>
      <c r="D4861" s="70" t="s">
        <v>3726</v>
      </c>
      <c r="E4861" s="5">
        <v>1</v>
      </c>
      <c r="M4861" s="16">
        <v>0</v>
      </c>
      <c r="P4861">
        <f t="shared" si="67"/>
        <v>0</v>
      </c>
    </row>
    <row r="4862" spans="1:23" x14ac:dyDescent="0.25">
      <c r="A4862" s="5" t="s">
        <v>493</v>
      </c>
      <c r="B4862" s="17">
        <v>611694</v>
      </c>
      <c r="C4862" s="14">
        <v>38628</v>
      </c>
      <c r="D4862" s="70" t="s">
        <v>3726</v>
      </c>
      <c r="E4862" s="5">
        <v>2</v>
      </c>
      <c r="F4862" s="5">
        <v>1500</v>
      </c>
      <c r="G4862" s="5">
        <v>20</v>
      </c>
      <c r="I4862" s="5">
        <v>47</v>
      </c>
      <c r="J4862" s="5">
        <v>28</v>
      </c>
      <c r="K4862" s="5">
        <v>124</v>
      </c>
      <c r="L4862" s="5">
        <v>38</v>
      </c>
      <c r="M4862" s="16">
        <v>20000</v>
      </c>
      <c r="P4862">
        <f t="shared" si="67"/>
        <v>0</v>
      </c>
    </row>
    <row r="4863" spans="1:23" x14ac:dyDescent="0.25">
      <c r="A4863" s="5" t="s">
        <v>493</v>
      </c>
      <c r="B4863" s="17">
        <v>611694</v>
      </c>
      <c r="C4863" s="14">
        <v>38628</v>
      </c>
      <c r="D4863" s="70" t="s">
        <v>3726</v>
      </c>
      <c r="E4863" s="5">
        <v>3</v>
      </c>
      <c r="F4863" s="5">
        <v>1700</v>
      </c>
      <c r="G4863" s="5">
        <v>20</v>
      </c>
      <c r="I4863" s="5">
        <v>47</v>
      </c>
      <c r="J4863" s="5">
        <v>29</v>
      </c>
      <c r="K4863" s="5">
        <v>124</v>
      </c>
      <c r="L4863" s="5">
        <v>35</v>
      </c>
      <c r="M4863" s="16">
        <v>20000</v>
      </c>
      <c r="P4863">
        <f t="shared" si="67"/>
        <v>0</v>
      </c>
    </row>
    <row r="4864" spans="1:23" x14ac:dyDescent="0.25">
      <c r="A4864" s="5" t="s">
        <v>493</v>
      </c>
      <c r="B4864" s="17">
        <v>611694</v>
      </c>
      <c r="C4864" s="14">
        <v>38632</v>
      </c>
      <c r="D4864" s="70" t="s">
        <v>3727</v>
      </c>
      <c r="E4864" s="5">
        <v>1</v>
      </c>
      <c r="G4864" s="5">
        <v>20</v>
      </c>
      <c r="I4864" s="5">
        <v>47</v>
      </c>
      <c r="J4864" s="5">
        <v>34</v>
      </c>
      <c r="K4864" s="5">
        <v>124</v>
      </c>
      <c r="L4864" s="5">
        <v>19</v>
      </c>
      <c r="M4864" s="16">
        <v>41000</v>
      </c>
      <c r="P4864">
        <f t="shared" si="67"/>
        <v>0</v>
      </c>
    </row>
    <row r="4865" spans="1:17" x14ac:dyDescent="0.25">
      <c r="A4865" s="5" t="s">
        <v>493</v>
      </c>
      <c r="B4865" s="17">
        <v>611694</v>
      </c>
      <c r="C4865" s="14">
        <v>38633</v>
      </c>
      <c r="D4865" s="70" t="s">
        <v>3728</v>
      </c>
      <c r="E4865" s="5">
        <v>1</v>
      </c>
      <c r="I4865" s="5">
        <v>46</v>
      </c>
      <c r="J4865" s="5">
        <v>9</v>
      </c>
      <c r="K4865" s="5">
        <v>124</v>
      </c>
      <c r="L4865" s="5">
        <v>4</v>
      </c>
      <c r="M4865" s="16">
        <v>37000</v>
      </c>
      <c r="P4865">
        <f t="shared" si="67"/>
        <v>0</v>
      </c>
    </row>
    <row r="4866" spans="1:17" x14ac:dyDescent="0.25">
      <c r="A4866" s="5" t="s">
        <v>493</v>
      </c>
      <c r="B4866" s="17">
        <v>611694</v>
      </c>
      <c r="C4866" s="14">
        <v>38635</v>
      </c>
      <c r="D4866" s="70" t="s">
        <v>3729</v>
      </c>
      <c r="E4866" s="5">
        <v>1</v>
      </c>
      <c r="I4866" s="5">
        <v>46</v>
      </c>
      <c r="J4866" s="5">
        <v>27</v>
      </c>
      <c r="K4866" s="5">
        <v>124</v>
      </c>
      <c r="L4866" s="5">
        <v>12</v>
      </c>
      <c r="M4866" s="16">
        <v>26000</v>
      </c>
      <c r="P4866">
        <f t="shared" si="67"/>
        <v>0</v>
      </c>
    </row>
    <row r="4867" spans="1:17" x14ac:dyDescent="0.25">
      <c r="A4867" s="5" t="s">
        <v>493</v>
      </c>
      <c r="B4867" s="17">
        <v>611694</v>
      </c>
      <c r="C4867" s="14">
        <v>38636</v>
      </c>
      <c r="D4867" s="70" t="s">
        <v>3730</v>
      </c>
      <c r="E4867" s="5">
        <v>1</v>
      </c>
      <c r="I4867" s="5">
        <v>46</v>
      </c>
      <c r="J4867" s="5">
        <v>16</v>
      </c>
      <c r="K4867" s="5">
        <v>124</v>
      </c>
      <c r="L4867" s="5">
        <v>16</v>
      </c>
      <c r="M4867" s="16">
        <v>33000</v>
      </c>
      <c r="P4867">
        <f t="shared" si="67"/>
        <v>0</v>
      </c>
    </row>
    <row r="4868" spans="1:17" x14ac:dyDescent="0.25">
      <c r="A4868" s="5" t="s">
        <v>493</v>
      </c>
      <c r="B4868" s="17">
        <v>611694</v>
      </c>
      <c r="C4868" s="14">
        <v>38637</v>
      </c>
      <c r="D4868" s="70" t="s">
        <v>3731</v>
      </c>
      <c r="E4868" s="5">
        <v>1</v>
      </c>
      <c r="I4868" s="5">
        <v>46</v>
      </c>
      <c r="J4868" s="5">
        <v>15</v>
      </c>
      <c r="K4868" s="5">
        <v>124</v>
      </c>
      <c r="L4868" s="5">
        <v>20</v>
      </c>
      <c r="M4868" s="16">
        <v>40000</v>
      </c>
      <c r="P4868">
        <f t="shared" si="67"/>
        <v>0</v>
      </c>
    </row>
    <row r="4869" spans="1:17" x14ac:dyDescent="0.25">
      <c r="A4869" s="12" t="s">
        <v>77</v>
      </c>
      <c r="B4869" s="17">
        <v>566145</v>
      </c>
      <c r="C4869" s="14">
        <v>38533</v>
      </c>
      <c r="D4869" s="70" t="s">
        <v>3732</v>
      </c>
      <c r="E4869" s="5">
        <v>1</v>
      </c>
      <c r="F4869" s="5">
        <v>1135</v>
      </c>
      <c r="G4869" s="5">
        <v>31</v>
      </c>
      <c r="H4869" s="5">
        <v>60</v>
      </c>
      <c r="I4869" s="5">
        <v>48</v>
      </c>
      <c r="J4869" s="5">
        <v>27.405000000000001</v>
      </c>
      <c r="K4869" s="5">
        <v>124</v>
      </c>
      <c r="L4869" s="5">
        <v>16.164000000000001</v>
      </c>
      <c r="M4869" s="16">
        <v>80000</v>
      </c>
      <c r="P4869">
        <f t="shared" si="67"/>
        <v>0</v>
      </c>
      <c r="Q4869" s="16">
        <v>50</v>
      </c>
    </row>
    <row r="4870" spans="1:17" x14ac:dyDescent="0.25">
      <c r="A4870" s="12" t="s">
        <v>77</v>
      </c>
      <c r="B4870" s="17">
        <v>566145</v>
      </c>
      <c r="C4870" s="14">
        <v>38534</v>
      </c>
      <c r="D4870" s="70" t="s">
        <v>3733</v>
      </c>
      <c r="E4870" s="5">
        <v>1</v>
      </c>
      <c r="F4870" s="5">
        <v>1130</v>
      </c>
      <c r="G4870" s="5">
        <v>25</v>
      </c>
      <c r="H4870" s="5">
        <v>60</v>
      </c>
      <c r="I4870" s="5">
        <v>46</v>
      </c>
      <c r="J4870" s="5">
        <v>38.892000000000003</v>
      </c>
      <c r="K4870" s="5">
        <v>124</v>
      </c>
      <c r="L4870" s="5">
        <v>13.965</v>
      </c>
      <c r="M4870" s="16">
        <v>80000</v>
      </c>
      <c r="P4870">
        <f t="shared" si="67"/>
        <v>0</v>
      </c>
      <c r="Q4870" s="16">
        <v>50</v>
      </c>
    </row>
    <row r="4871" spans="1:17" x14ac:dyDescent="0.25">
      <c r="A4871" s="12" t="s">
        <v>77</v>
      </c>
      <c r="B4871" s="17">
        <v>566145</v>
      </c>
      <c r="C4871" s="14">
        <v>38535</v>
      </c>
      <c r="D4871" s="70" t="s">
        <v>3734</v>
      </c>
      <c r="E4871" s="5">
        <v>1</v>
      </c>
      <c r="F4871" s="5">
        <v>1230</v>
      </c>
      <c r="G4871" s="5">
        <v>93</v>
      </c>
      <c r="H4871" s="5">
        <v>59</v>
      </c>
      <c r="I4871" s="5">
        <v>46</v>
      </c>
      <c r="J4871" s="5">
        <v>26.335000000000001</v>
      </c>
      <c r="K4871" s="5">
        <v>124</v>
      </c>
      <c r="L4871" s="5">
        <v>25.751000000000001</v>
      </c>
      <c r="M4871" s="16">
        <v>70000</v>
      </c>
      <c r="P4871">
        <f t="shared" si="67"/>
        <v>0</v>
      </c>
      <c r="Q4871" s="16">
        <v>200</v>
      </c>
    </row>
    <row r="4872" spans="1:17" x14ac:dyDescent="0.25">
      <c r="A4872" s="12" t="s">
        <v>77</v>
      </c>
      <c r="B4872" s="17">
        <v>566145</v>
      </c>
      <c r="C4872" s="14">
        <v>38536</v>
      </c>
      <c r="D4872" s="70" t="s">
        <v>3735</v>
      </c>
      <c r="E4872" s="5">
        <v>1</v>
      </c>
      <c r="F4872" s="5">
        <v>1140</v>
      </c>
      <c r="G4872" s="5">
        <v>40</v>
      </c>
      <c r="H4872" s="5">
        <v>60</v>
      </c>
      <c r="I4872" s="5">
        <v>46</v>
      </c>
      <c r="J4872" s="5">
        <v>26.228999999999999</v>
      </c>
      <c r="K4872" s="5">
        <v>124</v>
      </c>
      <c r="L4872" s="5">
        <v>18.242999999999999</v>
      </c>
      <c r="M4872" s="16">
        <v>0</v>
      </c>
      <c r="P4872">
        <f t="shared" si="67"/>
        <v>0</v>
      </c>
    </row>
    <row r="4873" spans="1:17" x14ac:dyDescent="0.25">
      <c r="A4873" s="12" t="s">
        <v>77</v>
      </c>
      <c r="B4873" s="17">
        <v>566145</v>
      </c>
      <c r="C4873" s="14">
        <v>38536</v>
      </c>
      <c r="D4873" s="70" t="s">
        <v>3735</v>
      </c>
      <c r="E4873" s="5">
        <v>2</v>
      </c>
      <c r="F4873" s="5">
        <v>1340</v>
      </c>
      <c r="G4873" s="5">
        <v>36</v>
      </c>
      <c r="H4873" s="5">
        <v>60</v>
      </c>
      <c r="I4873" s="5">
        <v>46</v>
      </c>
      <c r="J4873" s="5">
        <v>27.041</v>
      </c>
      <c r="K4873" s="5">
        <v>124</v>
      </c>
      <c r="L4873" s="5">
        <v>17.494</v>
      </c>
      <c r="M4873" s="16">
        <v>40000</v>
      </c>
      <c r="P4873">
        <f t="shared" si="67"/>
        <v>0</v>
      </c>
      <c r="Q4873" s="16">
        <v>300</v>
      </c>
    </row>
    <row r="4874" spans="1:17" x14ac:dyDescent="0.25">
      <c r="A4874" s="12" t="s">
        <v>77</v>
      </c>
      <c r="B4874" s="17">
        <v>566145</v>
      </c>
      <c r="C4874" s="14">
        <v>38536</v>
      </c>
      <c r="D4874" s="70" t="s">
        <v>3735</v>
      </c>
      <c r="E4874" s="5">
        <v>3</v>
      </c>
      <c r="F4874" s="5">
        <v>1520</v>
      </c>
      <c r="G4874" s="5">
        <v>27</v>
      </c>
      <c r="H4874" s="5">
        <v>60</v>
      </c>
      <c r="I4874" s="5">
        <v>46</v>
      </c>
      <c r="J4874" s="5">
        <v>28.251999999999999</v>
      </c>
      <c r="K4874" s="5">
        <v>124</v>
      </c>
      <c r="L4874" s="5">
        <v>14.481</v>
      </c>
      <c r="M4874" s="16">
        <v>60000</v>
      </c>
      <c r="P4874">
        <f t="shared" si="67"/>
        <v>0</v>
      </c>
    </row>
    <row r="4875" spans="1:17" x14ac:dyDescent="0.25">
      <c r="A4875" s="12" t="s">
        <v>77</v>
      </c>
      <c r="B4875" s="17">
        <v>566145</v>
      </c>
      <c r="C4875" s="14">
        <v>38538</v>
      </c>
      <c r="D4875" s="70" t="s">
        <v>3736</v>
      </c>
      <c r="E4875" s="5">
        <v>1</v>
      </c>
      <c r="F4875" s="5">
        <v>1200</v>
      </c>
      <c r="G4875" s="5">
        <v>34</v>
      </c>
      <c r="H4875" s="5">
        <v>60</v>
      </c>
      <c r="I4875" s="5">
        <v>46</v>
      </c>
      <c r="J4875" s="5">
        <v>10.246</v>
      </c>
      <c r="K4875" s="5">
        <v>124</v>
      </c>
      <c r="L4875" s="5">
        <v>11.065</v>
      </c>
      <c r="M4875" s="16">
        <v>75000</v>
      </c>
      <c r="N4875" s="5">
        <v>2</v>
      </c>
      <c r="O4875" s="5">
        <v>1</v>
      </c>
      <c r="P4875">
        <f t="shared" si="67"/>
        <v>3</v>
      </c>
    </row>
    <row r="4876" spans="1:17" x14ac:dyDescent="0.25">
      <c r="A4876" s="12" t="s">
        <v>77</v>
      </c>
      <c r="B4876" s="17">
        <v>566145</v>
      </c>
      <c r="C4876" s="14">
        <v>38542</v>
      </c>
      <c r="D4876" s="70" t="s">
        <v>3737</v>
      </c>
      <c r="E4876" s="5">
        <v>1</v>
      </c>
      <c r="F4876" s="5">
        <v>1330</v>
      </c>
      <c r="G4876" s="5">
        <v>47</v>
      </c>
      <c r="H4876" s="5">
        <v>62</v>
      </c>
      <c r="I4876" s="5">
        <v>46</v>
      </c>
      <c r="J4876" s="5">
        <v>10.151999999999999</v>
      </c>
      <c r="K4876" s="5">
        <v>124</v>
      </c>
      <c r="L4876" s="5">
        <v>15.217000000000001</v>
      </c>
      <c r="M4876" s="16">
        <v>30000</v>
      </c>
      <c r="N4876" s="5">
        <v>1</v>
      </c>
      <c r="P4876">
        <f t="shared" si="67"/>
        <v>1</v>
      </c>
      <c r="Q4876" s="16">
        <v>1000</v>
      </c>
    </row>
    <row r="4877" spans="1:17" x14ac:dyDescent="0.25">
      <c r="A4877" s="12" t="s">
        <v>77</v>
      </c>
      <c r="B4877" s="17">
        <v>566145</v>
      </c>
      <c r="C4877" s="14">
        <v>38542</v>
      </c>
      <c r="D4877" s="70" t="s">
        <v>3737</v>
      </c>
      <c r="E4877" s="5">
        <v>2</v>
      </c>
      <c r="F4877" s="5">
        <v>1620</v>
      </c>
      <c r="G4877" s="5">
        <v>41</v>
      </c>
      <c r="H4877" s="5">
        <v>62</v>
      </c>
      <c r="I4877" s="5">
        <v>46</v>
      </c>
      <c r="J4877" s="5">
        <v>11.388999999999999</v>
      </c>
      <c r="K4877" s="5">
        <v>124</v>
      </c>
      <c r="L4877" s="5">
        <v>13.587</v>
      </c>
      <c r="M4877" s="16">
        <v>80000</v>
      </c>
      <c r="P4877">
        <f t="shared" si="67"/>
        <v>0</v>
      </c>
      <c r="Q4877" s="16">
        <v>500</v>
      </c>
    </row>
    <row r="4878" spans="1:17" x14ac:dyDescent="0.25">
      <c r="A4878" s="12" t="s">
        <v>77</v>
      </c>
      <c r="B4878" s="17">
        <v>566145</v>
      </c>
      <c r="C4878" s="14">
        <v>38544</v>
      </c>
      <c r="D4878" s="70" t="s">
        <v>3738</v>
      </c>
      <c r="E4878" s="5">
        <v>1</v>
      </c>
      <c r="F4878" s="5">
        <v>1315</v>
      </c>
      <c r="G4878" s="5">
        <v>13</v>
      </c>
      <c r="H4878" s="5">
        <v>60</v>
      </c>
      <c r="I4878" s="5">
        <v>46</v>
      </c>
      <c r="J4878" s="5">
        <v>34.926000000000002</v>
      </c>
      <c r="K4878" s="5">
        <v>124</v>
      </c>
      <c r="L4878" s="5">
        <v>7.9589999999999996</v>
      </c>
      <c r="M4878" s="16">
        <v>0</v>
      </c>
      <c r="P4878">
        <f t="shared" si="67"/>
        <v>0</v>
      </c>
    </row>
    <row r="4879" spans="1:17" x14ac:dyDescent="0.25">
      <c r="A4879" s="12" t="s">
        <v>77</v>
      </c>
      <c r="B4879" s="17">
        <v>566145</v>
      </c>
      <c r="C4879" s="14">
        <v>38544</v>
      </c>
      <c r="D4879" s="70" t="s">
        <v>3738</v>
      </c>
      <c r="E4879" s="5">
        <v>2</v>
      </c>
      <c r="F4879" s="5">
        <v>1650</v>
      </c>
      <c r="G4879" s="5">
        <v>8</v>
      </c>
      <c r="H4879" s="5">
        <v>61</v>
      </c>
      <c r="I4879" s="5">
        <v>46</v>
      </c>
      <c r="J4879" s="5">
        <v>51.604999999999997</v>
      </c>
      <c r="K4879" s="5">
        <v>124</v>
      </c>
      <c r="L4879" s="5">
        <v>9.6270000000000007</v>
      </c>
      <c r="M4879" s="16">
        <v>30000</v>
      </c>
      <c r="N4879" s="5">
        <v>1</v>
      </c>
      <c r="P4879">
        <f t="shared" si="67"/>
        <v>1</v>
      </c>
    </row>
    <row r="4880" spans="1:17" x14ac:dyDescent="0.25">
      <c r="A4880" s="12" t="s">
        <v>77</v>
      </c>
      <c r="B4880" s="17">
        <v>566145</v>
      </c>
      <c r="C4880" s="14">
        <v>38545</v>
      </c>
      <c r="D4880" s="70" t="s">
        <v>3739</v>
      </c>
      <c r="E4880" s="5">
        <v>1</v>
      </c>
      <c r="F4880" s="5">
        <v>1642</v>
      </c>
      <c r="G4880" s="5">
        <v>85</v>
      </c>
      <c r="H4880" s="5">
        <v>63</v>
      </c>
      <c r="I4880" s="5">
        <v>46</v>
      </c>
      <c r="J4880" s="5">
        <v>21.401</v>
      </c>
      <c r="K4880" s="5">
        <v>124</v>
      </c>
      <c r="L4880" s="5">
        <v>24.956</v>
      </c>
      <c r="M4880" s="16">
        <v>60000</v>
      </c>
      <c r="N4880" s="5">
        <v>1</v>
      </c>
      <c r="P4880">
        <f t="shared" si="67"/>
        <v>1</v>
      </c>
      <c r="Q4880" s="16">
        <v>1000</v>
      </c>
    </row>
    <row r="4881" spans="1:17" x14ac:dyDescent="0.25">
      <c r="A4881" s="12" t="s">
        <v>77</v>
      </c>
      <c r="B4881" s="17">
        <v>566145</v>
      </c>
      <c r="C4881" s="14">
        <v>38548</v>
      </c>
      <c r="D4881" s="70" t="s">
        <v>3740</v>
      </c>
      <c r="E4881" s="5">
        <v>1</v>
      </c>
      <c r="F4881" s="5">
        <v>1240</v>
      </c>
      <c r="G4881" s="5">
        <v>16</v>
      </c>
      <c r="H4881" s="5">
        <v>60</v>
      </c>
      <c r="I4881" s="5">
        <v>46</v>
      </c>
      <c r="J4881" s="5">
        <v>9.0719999999999992</v>
      </c>
      <c r="K4881" s="5">
        <v>124</v>
      </c>
      <c r="L4881" s="5">
        <v>4.1719999999999997</v>
      </c>
      <c r="M4881" s="16">
        <v>80000</v>
      </c>
      <c r="N4881" s="5">
        <v>1</v>
      </c>
      <c r="P4881">
        <f t="shared" si="67"/>
        <v>1</v>
      </c>
      <c r="Q4881" s="16">
        <v>50</v>
      </c>
    </row>
    <row r="4882" spans="1:17" x14ac:dyDescent="0.25">
      <c r="A4882" s="12" t="s">
        <v>77</v>
      </c>
      <c r="B4882" s="17">
        <v>566145</v>
      </c>
      <c r="C4882" s="14">
        <v>38550</v>
      </c>
      <c r="D4882" s="70" t="s">
        <v>3741</v>
      </c>
      <c r="E4882" s="5">
        <v>1</v>
      </c>
      <c r="F4882" s="5">
        <v>1145</v>
      </c>
      <c r="G4882" s="5">
        <v>61</v>
      </c>
      <c r="H4882" s="5">
        <v>60</v>
      </c>
      <c r="I4882" s="5">
        <v>46</v>
      </c>
      <c r="J4882" s="5">
        <v>9.125</v>
      </c>
      <c r="K4882" s="5">
        <v>124</v>
      </c>
      <c r="L4882" s="5">
        <v>20.123999999999999</v>
      </c>
      <c r="M4882" s="16">
        <v>50000</v>
      </c>
      <c r="N4882" s="5">
        <v>1</v>
      </c>
      <c r="P4882">
        <f t="shared" si="67"/>
        <v>1</v>
      </c>
    </row>
    <row r="4883" spans="1:17" x14ac:dyDescent="0.25">
      <c r="A4883" s="12" t="s">
        <v>77</v>
      </c>
      <c r="B4883" s="17">
        <v>566145</v>
      </c>
      <c r="C4883" s="14">
        <v>38553</v>
      </c>
      <c r="D4883" s="70" t="s">
        <v>3742</v>
      </c>
      <c r="E4883" s="5">
        <v>1</v>
      </c>
      <c r="F4883" s="5">
        <v>1050</v>
      </c>
      <c r="G4883" s="5">
        <v>30</v>
      </c>
      <c r="H4883" s="5">
        <v>60</v>
      </c>
      <c r="I4883" s="5">
        <v>46</v>
      </c>
      <c r="J4883" s="5">
        <v>27.326000000000001</v>
      </c>
      <c r="K4883" s="5">
        <v>124</v>
      </c>
      <c r="L4883" s="5">
        <v>15.595000000000001</v>
      </c>
      <c r="M4883" s="16">
        <v>90000</v>
      </c>
      <c r="O4883" s="5">
        <v>1</v>
      </c>
      <c r="P4883">
        <f t="shared" si="67"/>
        <v>1</v>
      </c>
      <c r="Q4883" s="16">
        <v>50</v>
      </c>
    </row>
    <row r="4884" spans="1:17" x14ac:dyDescent="0.25">
      <c r="A4884" s="12" t="s">
        <v>77</v>
      </c>
      <c r="B4884" s="17">
        <v>566145</v>
      </c>
      <c r="C4884" s="14">
        <v>38554</v>
      </c>
      <c r="D4884" s="70" t="s">
        <v>3743</v>
      </c>
      <c r="E4884" s="5">
        <v>1</v>
      </c>
      <c r="F4884" s="5">
        <v>1030</v>
      </c>
      <c r="G4884" s="5">
        <v>24</v>
      </c>
      <c r="H4884" s="5">
        <v>60</v>
      </c>
      <c r="I4884" s="5">
        <v>46</v>
      </c>
      <c r="J4884" s="5">
        <v>24.141999999999999</v>
      </c>
      <c r="K4884" s="5">
        <v>124</v>
      </c>
      <c r="L4884" s="5">
        <v>13.074999999999999</v>
      </c>
      <c r="M4884" s="16">
        <v>70000</v>
      </c>
      <c r="N4884" s="5">
        <v>2</v>
      </c>
      <c r="P4884">
        <f t="shared" si="67"/>
        <v>2</v>
      </c>
    </row>
    <row r="4885" spans="1:17" x14ac:dyDescent="0.25">
      <c r="A4885" s="12" t="s">
        <v>77</v>
      </c>
      <c r="B4885" s="17">
        <v>566145</v>
      </c>
      <c r="C4885" s="14">
        <v>38554</v>
      </c>
      <c r="D4885" s="70" t="s">
        <v>3743</v>
      </c>
      <c r="E4885" s="5">
        <v>2</v>
      </c>
      <c r="F4885" s="5">
        <v>1315</v>
      </c>
      <c r="G4885" s="5">
        <v>18</v>
      </c>
      <c r="H4885" s="5">
        <v>60</v>
      </c>
      <c r="I4885" s="5">
        <v>46</v>
      </c>
      <c r="J4885" s="5">
        <v>19.274999999999999</v>
      </c>
      <c r="K4885" s="5">
        <v>124</v>
      </c>
      <c r="L4885" s="5">
        <v>10.952999999999999</v>
      </c>
      <c r="M4885" s="16">
        <v>30000</v>
      </c>
      <c r="P4885">
        <f t="shared" si="67"/>
        <v>0</v>
      </c>
    </row>
    <row r="4886" spans="1:17" x14ac:dyDescent="0.25">
      <c r="A4886" s="12" t="s">
        <v>77</v>
      </c>
      <c r="B4886" s="17">
        <v>566145</v>
      </c>
      <c r="C4886" s="14">
        <v>38555</v>
      </c>
      <c r="D4886" s="70" t="s">
        <v>3744</v>
      </c>
      <c r="E4886" s="5">
        <v>1</v>
      </c>
      <c r="F4886" s="5">
        <v>1180</v>
      </c>
      <c r="G4886" s="5">
        <v>32</v>
      </c>
      <c r="H4886" s="5">
        <v>60</v>
      </c>
      <c r="I4886" s="5">
        <v>46</v>
      </c>
      <c r="J4886" s="5">
        <v>36.597999999999999</v>
      </c>
      <c r="K4886" s="5">
        <v>124</v>
      </c>
      <c r="L4886" s="5">
        <v>16.145</v>
      </c>
      <c r="M4886" s="16">
        <v>100000</v>
      </c>
      <c r="P4886">
        <f t="shared" si="67"/>
        <v>0</v>
      </c>
    </row>
    <row r="4887" spans="1:17" x14ac:dyDescent="0.25">
      <c r="A4887" s="12" t="s">
        <v>77</v>
      </c>
      <c r="B4887" s="17">
        <v>566145</v>
      </c>
      <c r="C4887" s="14">
        <v>38556</v>
      </c>
      <c r="D4887" s="70" t="s">
        <v>3745</v>
      </c>
      <c r="E4887" s="5">
        <v>1</v>
      </c>
      <c r="F4887" s="5">
        <v>1130</v>
      </c>
      <c r="G4887" s="5">
        <v>50</v>
      </c>
      <c r="H4887" s="5">
        <v>57</v>
      </c>
      <c r="I4887" s="5">
        <v>46</v>
      </c>
      <c r="J4887" s="5">
        <v>37.509</v>
      </c>
      <c r="K4887" s="5">
        <v>124</v>
      </c>
      <c r="L4887" s="5">
        <v>26.091999999999999</v>
      </c>
      <c r="M4887" s="16">
        <v>80000</v>
      </c>
      <c r="N4887" s="5">
        <v>2</v>
      </c>
      <c r="O4887" s="5">
        <v>1</v>
      </c>
      <c r="P4887">
        <f t="shared" si="67"/>
        <v>3</v>
      </c>
      <c r="Q4887" s="16">
        <v>200</v>
      </c>
    </row>
    <row r="4888" spans="1:17" x14ac:dyDescent="0.25">
      <c r="A4888" s="12" t="s">
        <v>77</v>
      </c>
      <c r="B4888" s="17">
        <v>566145</v>
      </c>
      <c r="C4888" s="14">
        <v>38557</v>
      </c>
      <c r="D4888" s="70" t="s">
        <v>3746</v>
      </c>
      <c r="E4888" s="5">
        <v>1</v>
      </c>
      <c r="F4888" s="5">
        <v>1130</v>
      </c>
      <c r="G4888" s="5">
        <v>44</v>
      </c>
      <c r="H4888" s="5">
        <v>57</v>
      </c>
      <c r="I4888" s="5">
        <v>46</v>
      </c>
      <c r="J4888" s="5">
        <v>38.686</v>
      </c>
      <c r="K4888" s="5">
        <v>124</v>
      </c>
      <c r="L4888" s="5">
        <v>23.971</v>
      </c>
      <c r="M4888" s="16">
        <v>80000</v>
      </c>
      <c r="P4888">
        <f t="shared" si="67"/>
        <v>0</v>
      </c>
      <c r="Q4888" s="16">
        <v>300</v>
      </c>
    </row>
    <row r="4889" spans="1:17" x14ac:dyDescent="0.25">
      <c r="A4889" s="12" t="s">
        <v>77</v>
      </c>
      <c r="B4889" s="17">
        <v>566145</v>
      </c>
      <c r="C4889" s="14">
        <v>38558</v>
      </c>
      <c r="D4889" s="70" t="s">
        <v>3747</v>
      </c>
      <c r="E4889" s="5">
        <v>1</v>
      </c>
      <c r="F4889" s="5">
        <v>1130</v>
      </c>
      <c r="G4889" s="5">
        <v>49</v>
      </c>
      <c r="H4889" s="5">
        <v>57</v>
      </c>
      <c r="I4889" s="5">
        <v>46</v>
      </c>
      <c r="J4889" s="5">
        <v>42.987000000000002</v>
      </c>
      <c r="K4889" s="5">
        <v>124</v>
      </c>
      <c r="L4889" s="5">
        <v>27.314</v>
      </c>
      <c r="M4889" s="16">
        <v>80000</v>
      </c>
      <c r="P4889">
        <f t="shared" si="67"/>
        <v>0</v>
      </c>
    </row>
    <row r="4890" spans="1:17" x14ac:dyDescent="0.25">
      <c r="A4890" s="12" t="s">
        <v>77</v>
      </c>
      <c r="B4890" s="17">
        <v>566145</v>
      </c>
      <c r="C4890" s="14">
        <v>38559</v>
      </c>
      <c r="D4890" s="70" t="s">
        <v>3748</v>
      </c>
      <c r="E4890" s="5">
        <v>1</v>
      </c>
      <c r="F4890" s="5">
        <v>1030</v>
      </c>
      <c r="G4890" s="5">
        <v>37</v>
      </c>
      <c r="H4890" s="5">
        <v>53</v>
      </c>
      <c r="I4890" s="5">
        <v>45</v>
      </c>
      <c r="J4890" s="5">
        <v>59.093000000000004</v>
      </c>
      <c r="K4890" s="5">
        <v>124</v>
      </c>
      <c r="L4890" s="5">
        <v>4.5620000000000003</v>
      </c>
      <c r="M4890" s="16">
        <v>50000</v>
      </c>
      <c r="P4890">
        <f t="shared" si="67"/>
        <v>0</v>
      </c>
    </row>
    <row r="4891" spans="1:17" x14ac:dyDescent="0.25">
      <c r="A4891" s="12" t="s">
        <v>77</v>
      </c>
      <c r="B4891" s="17">
        <v>566145</v>
      </c>
      <c r="C4891" s="14">
        <v>38562</v>
      </c>
      <c r="D4891" s="70" t="s">
        <v>3749</v>
      </c>
      <c r="E4891" s="5">
        <v>1</v>
      </c>
      <c r="F4891" s="5">
        <v>1115</v>
      </c>
      <c r="G4891" s="5">
        <v>63</v>
      </c>
      <c r="H4891" s="5">
        <v>58</v>
      </c>
      <c r="I4891" s="5">
        <v>46</v>
      </c>
      <c r="J4891" s="5">
        <v>15.445</v>
      </c>
      <c r="K4891" s="5">
        <v>124</v>
      </c>
      <c r="L4891" s="5">
        <v>23.407</v>
      </c>
      <c r="M4891" s="16">
        <v>20000</v>
      </c>
      <c r="P4891">
        <f t="shared" si="67"/>
        <v>0</v>
      </c>
    </row>
    <row r="4892" spans="1:17" x14ac:dyDescent="0.25">
      <c r="A4892" s="12" t="s">
        <v>77</v>
      </c>
      <c r="B4892" s="17">
        <v>566145</v>
      </c>
      <c r="C4892" s="14">
        <v>38562</v>
      </c>
      <c r="D4892" s="70" t="s">
        <v>3749</v>
      </c>
      <c r="E4892" s="5">
        <v>2</v>
      </c>
      <c r="F4892" s="5">
        <v>1330</v>
      </c>
      <c r="G4892" s="5">
        <v>72</v>
      </c>
      <c r="H4892" s="5">
        <v>58</v>
      </c>
      <c r="I4892" s="5">
        <v>46</v>
      </c>
      <c r="J4892" s="5">
        <v>8.3610000000000007</v>
      </c>
      <c r="K4892" s="5">
        <v>124</v>
      </c>
      <c r="L4892" s="5">
        <v>28.959</v>
      </c>
      <c r="M4892" s="16">
        <v>40000</v>
      </c>
      <c r="P4892">
        <f t="shared" si="67"/>
        <v>0</v>
      </c>
    </row>
    <row r="4893" spans="1:17" x14ac:dyDescent="0.25">
      <c r="A4893" s="12" t="s">
        <v>77</v>
      </c>
      <c r="B4893" s="17">
        <v>566145</v>
      </c>
      <c r="C4893" s="14">
        <v>38562</v>
      </c>
      <c r="D4893" s="70" t="s">
        <v>3749</v>
      </c>
      <c r="E4893" s="5">
        <v>3</v>
      </c>
      <c r="F4893" s="5">
        <v>1530</v>
      </c>
      <c r="G4893" s="5">
        <v>80</v>
      </c>
      <c r="H4893" s="5">
        <v>58</v>
      </c>
      <c r="I4893" s="5">
        <v>46</v>
      </c>
      <c r="J4893" s="5">
        <v>6.69</v>
      </c>
      <c r="K4893" s="5">
        <v>124</v>
      </c>
      <c r="L4893" s="5">
        <v>33.936999999999998</v>
      </c>
      <c r="M4893" s="16">
        <v>0</v>
      </c>
      <c r="P4893">
        <f t="shared" si="67"/>
        <v>0</v>
      </c>
    </row>
    <row r="4894" spans="1:17" x14ac:dyDescent="0.25">
      <c r="A4894" s="12" t="s">
        <v>77</v>
      </c>
      <c r="B4894" s="17">
        <v>566145</v>
      </c>
      <c r="C4894" s="14">
        <v>38562</v>
      </c>
      <c r="D4894" s="70" t="s">
        <v>3749</v>
      </c>
      <c r="E4894" s="5">
        <v>4</v>
      </c>
      <c r="F4894" s="5">
        <v>1730</v>
      </c>
      <c r="G4894" s="5">
        <v>80</v>
      </c>
      <c r="H4894" s="5">
        <v>58</v>
      </c>
      <c r="I4894" s="5">
        <v>46</v>
      </c>
      <c r="J4894" s="5">
        <v>6.69</v>
      </c>
      <c r="K4894" s="5">
        <v>124</v>
      </c>
      <c r="L4894" s="5">
        <v>33.936999999999998</v>
      </c>
      <c r="M4894" s="16">
        <v>0</v>
      </c>
      <c r="P4894">
        <f t="shared" si="67"/>
        <v>0</v>
      </c>
    </row>
    <row r="4895" spans="1:17" x14ac:dyDescent="0.25">
      <c r="A4895" s="12" t="s">
        <v>77</v>
      </c>
      <c r="B4895" s="17">
        <v>566145</v>
      </c>
      <c r="C4895" s="14">
        <v>38562</v>
      </c>
      <c r="D4895" s="70" t="s">
        <v>3749</v>
      </c>
      <c r="E4895" s="5">
        <v>5</v>
      </c>
      <c r="F4895" s="5">
        <v>1930</v>
      </c>
      <c r="G4895" s="5">
        <v>80</v>
      </c>
      <c r="H4895" s="5">
        <v>58</v>
      </c>
      <c r="I4895" s="5">
        <v>46</v>
      </c>
      <c r="J4895" s="5">
        <v>6.69</v>
      </c>
      <c r="K4895" s="5">
        <v>124</v>
      </c>
      <c r="L4895" s="5">
        <v>33.936999999999998</v>
      </c>
      <c r="M4895" s="16">
        <v>0</v>
      </c>
      <c r="P4895">
        <f t="shared" si="67"/>
        <v>0</v>
      </c>
    </row>
    <row r="4896" spans="1:17" x14ac:dyDescent="0.25">
      <c r="A4896" s="12" t="s">
        <v>77</v>
      </c>
      <c r="B4896" s="17">
        <v>566145</v>
      </c>
      <c r="C4896" s="14">
        <v>38563</v>
      </c>
      <c r="D4896" s="70" t="s">
        <v>3750</v>
      </c>
      <c r="E4896" s="5">
        <v>1</v>
      </c>
      <c r="F4896" s="5">
        <v>1130</v>
      </c>
      <c r="G4896" s="5">
        <v>54</v>
      </c>
      <c r="H4896" s="5">
        <v>57</v>
      </c>
      <c r="I4896" s="5">
        <v>46</v>
      </c>
      <c r="J4896" s="5">
        <v>19.388999999999999</v>
      </c>
      <c r="K4896" s="5">
        <v>124</v>
      </c>
      <c r="L4896" s="5">
        <v>20.021000000000001</v>
      </c>
      <c r="M4896" s="16">
        <v>60000</v>
      </c>
      <c r="P4896">
        <f t="shared" si="67"/>
        <v>0</v>
      </c>
    </row>
    <row r="4897" spans="1:17" x14ac:dyDescent="0.25">
      <c r="A4897" s="12" t="s">
        <v>77</v>
      </c>
      <c r="B4897" s="17">
        <v>566145</v>
      </c>
      <c r="C4897" s="14">
        <v>38563</v>
      </c>
      <c r="D4897" s="70" t="s">
        <v>3750</v>
      </c>
      <c r="E4897" s="5">
        <v>2</v>
      </c>
      <c r="F4897" s="5">
        <v>1530</v>
      </c>
      <c r="G4897" s="5">
        <v>68</v>
      </c>
      <c r="H4897" s="5">
        <v>57</v>
      </c>
      <c r="I4897" s="5">
        <v>46</v>
      </c>
      <c r="J4897" s="5">
        <v>22.971</v>
      </c>
      <c r="K4897" s="5">
        <v>124</v>
      </c>
      <c r="L4897" s="5">
        <v>22.704000000000001</v>
      </c>
      <c r="M4897" s="16">
        <v>60000</v>
      </c>
      <c r="P4897">
        <f t="shared" si="67"/>
        <v>0</v>
      </c>
    </row>
    <row r="4898" spans="1:17" x14ac:dyDescent="0.25">
      <c r="A4898" s="12" t="s">
        <v>77</v>
      </c>
      <c r="B4898" s="17">
        <v>566145</v>
      </c>
      <c r="C4898" s="14">
        <v>38564</v>
      </c>
      <c r="D4898" s="70" t="s">
        <v>3751</v>
      </c>
      <c r="E4898" s="5">
        <v>1</v>
      </c>
      <c r="F4898" s="5">
        <v>1230</v>
      </c>
      <c r="G4898" s="5">
        <v>47</v>
      </c>
      <c r="H4898" s="5">
        <v>58</v>
      </c>
      <c r="I4898" s="5">
        <v>46</v>
      </c>
      <c r="J4898" s="5">
        <v>27.242999999999999</v>
      </c>
      <c r="K4898" s="5">
        <v>124</v>
      </c>
      <c r="L4898" s="5">
        <v>19.494</v>
      </c>
      <c r="M4898" s="16">
        <v>120000</v>
      </c>
      <c r="P4898">
        <f t="shared" si="67"/>
        <v>0</v>
      </c>
      <c r="Q4898" s="16">
        <v>40000</v>
      </c>
    </row>
    <row r="4899" spans="1:17" x14ac:dyDescent="0.25">
      <c r="A4899" s="12" t="s">
        <v>77</v>
      </c>
      <c r="B4899" s="17">
        <v>566145</v>
      </c>
      <c r="C4899" s="14">
        <v>38565</v>
      </c>
      <c r="D4899" s="70" t="s">
        <v>3752</v>
      </c>
      <c r="E4899" s="5">
        <v>1</v>
      </c>
      <c r="F4899" s="5">
        <v>1230</v>
      </c>
      <c r="G4899" s="5">
        <v>35</v>
      </c>
      <c r="H4899" s="5">
        <v>53</v>
      </c>
      <c r="I4899" s="5">
        <v>46</v>
      </c>
      <c r="J4899" s="5">
        <v>37.198999999999998</v>
      </c>
      <c r="K4899" s="5">
        <v>124</v>
      </c>
      <c r="L4899" s="5">
        <v>17.381</v>
      </c>
      <c r="M4899" s="16">
        <v>64000</v>
      </c>
      <c r="P4899">
        <f t="shared" si="67"/>
        <v>0</v>
      </c>
    </row>
    <row r="4900" spans="1:17" x14ac:dyDescent="0.25">
      <c r="A4900" s="12" t="s">
        <v>77</v>
      </c>
      <c r="B4900" s="17">
        <v>566145</v>
      </c>
      <c r="C4900" s="14">
        <v>38566</v>
      </c>
      <c r="D4900" s="70" t="s">
        <v>3753</v>
      </c>
      <c r="E4900" s="5">
        <v>1</v>
      </c>
      <c r="F4900" s="5">
        <v>1200</v>
      </c>
      <c r="G4900" s="5">
        <v>87</v>
      </c>
      <c r="H4900" s="5">
        <v>57</v>
      </c>
      <c r="I4900" s="5">
        <v>46</v>
      </c>
      <c r="J4900" s="5">
        <v>22.071999999999999</v>
      </c>
      <c r="K4900" s="5">
        <v>124</v>
      </c>
      <c r="L4900" s="5">
        <v>25.401</v>
      </c>
      <c r="M4900" s="16">
        <v>50000</v>
      </c>
      <c r="P4900">
        <f t="shared" si="67"/>
        <v>0</v>
      </c>
    </row>
    <row r="4901" spans="1:17" x14ac:dyDescent="0.25">
      <c r="A4901" s="12" t="s">
        <v>77</v>
      </c>
      <c r="B4901" s="17">
        <v>566145</v>
      </c>
      <c r="C4901" s="14">
        <v>38566</v>
      </c>
      <c r="D4901" s="70" t="s">
        <v>3753</v>
      </c>
      <c r="E4901" s="5">
        <v>2</v>
      </c>
      <c r="F4901" s="5">
        <v>1530</v>
      </c>
      <c r="G4901" s="5">
        <v>25</v>
      </c>
      <c r="H4901" s="5">
        <v>55</v>
      </c>
      <c r="I4901" s="5">
        <v>46</v>
      </c>
      <c r="J4901" s="5">
        <v>29.245999999999999</v>
      </c>
      <c r="K4901" s="5">
        <v>124</v>
      </c>
      <c r="L4901" s="5">
        <v>13.601000000000001</v>
      </c>
      <c r="M4901" s="16">
        <v>80000</v>
      </c>
      <c r="P4901">
        <f t="shared" si="67"/>
        <v>0</v>
      </c>
    </row>
    <row r="4902" spans="1:17" x14ac:dyDescent="0.25">
      <c r="A4902" s="12" t="s">
        <v>77</v>
      </c>
      <c r="B4902" s="17">
        <v>566145</v>
      </c>
      <c r="C4902" s="14">
        <v>38568</v>
      </c>
      <c r="D4902" s="70" t="s">
        <v>3754</v>
      </c>
      <c r="E4902" s="5">
        <v>1</v>
      </c>
      <c r="F4902" s="5">
        <v>1030</v>
      </c>
      <c r="G4902" s="5">
        <v>115</v>
      </c>
      <c r="H4902" s="5">
        <v>57</v>
      </c>
      <c r="I4902" s="5">
        <v>46</v>
      </c>
      <c r="J4902" s="5">
        <v>17.905999999999999</v>
      </c>
      <c r="K4902" s="5">
        <v>124</v>
      </c>
      <c r="L4902" s="5">
        <v>23.989000000000001</v>
      </c>
      <c r="M4902" s="16">
        <v>60000</v>
      </c>
      <c r="P4902">
        <f t="shared" si="67"/>
        <v>0</v>
      </c>
    </row>
    <row r="4903" spans="1:17" x14ac:dyDescent="0.25">
      <c r="A4903" s="12" t="s">
        <v>77</v>
      </c>
      <c r="B4903" s="17">
        <v>566145</v>
      </c>
      <c r="C4903" s="14">
        <v>38568</v>
      </c>
      <c r="D4903" s="70" t="s">
        <v>3754</v>
      </c>
      <c r="E4903" s="5">
        <v>2</v>
      </c>
      <c r="F4903" s="5">
        <v>1230</v>
      </c>
      <c r="G4903" s="5">
        <v>100</v>
      </c>
      <c r="H4903" s="5">
        <v>57</v>
      </c>
      <c r="I4903" s="5">
        <v>46</v>
      </c>
      <c r="J4903" s="5">
        <v>16.024999999999999</v>
      </c>
      <c r="K4903" s="5">
        <v>124</v>
      </c>
      <c r="L4903" s="5">
        <v>20.887</v>
      </c>
      <c r="M4903" s="16">
        <v>60000</v>
      </c>
      <c r="P4903">
        <f t="shared" si="67"/>
        <v>0</v>
      </c>
    </row>
    <row r="4904" spans="1:17" x14ac:dyDescent="0.25">
      <c r="A4904" s="12" t="s">
        <v>77</v>
      </c>
      <c r="B4904" s="17">
        <v>566145</v>
      </c>
      <c r="C4904" s="14">
        <v>38569</v>
      </c>
      <c r="D4904" s="70" t="s">
        <v>3755</v>
      </c>
      <c r="E4904" s="5">
        <v>1</v>
      </c>
      <c r="F4904" s="5">
        <v>1230</v>
      </c>
      <c r="G4904" s="5">
        <v>87</v>
      </c>
      <c r="H4904" s="5">
        <v>58</v>
      </c>
      <c r="I4904" s="5">
        <v>46</v>
      </c>
      <c r="J4904" s="5">
        <v>22.024000000000001</v>
      </c>
      <c r="K4904" s="5">
        <v>124</v>
      </c>
      <c r="L4904" s="5">
        <v>25.4</v>
      </c>
      <c r="M4904" s="16">
        <v>0</v>
      </c>
      <c r="P4904">
        <f t="shared" si="67"/>
        <v>0</v>
      </c>
    </row>
    <row r="4905" spans="1:17" x14ac:dyDescent="0.25">
      <c r="A4905" s="12" t="s">
        <v>77</v>
      </c>
      <c r="B4905" s="17">
        <v>566145</v>
      </c>
      <c r="C4905" s="14">
        <v>38569</v>
      </c>
      <c r="D4905" s="70" t="s">
        <v>3755</v>
      </c>
      <c r="E4905" s="5">
        <v>2</v>
      </c>
      <c r="F4905" s="5">
        <v>1700</v>
      </c>
      <c r="G4905" s="5">
        <v>80</v>
      </c>
      <c r="H4905" s="5">
        <v>58</v>
      </c>
      <c r="I4905" s="5">
        <v>46</v>
      </c>
      <c r="J4905" s="5">
        <v>22.395</v>
      </c>
      <c r="K4905" s="5">
        <v>124</v>
      </c>
      <c r="L4905" s="5">
        <v>32.067999999999998</v>
      </c>
      <c r="M4905" s="16">
        <v>40000</v>
      </c>
      <c r="P4905">
        <f t="shared" si="67"/>
        <v>0</v>
      </c>
    </row>
    <row r="4906" spans="1:17" x14ac:dyDescent="0.25">
      <c r="A4906" s="12" t="s">
        <v>77</v>
      </c>
      <c r="B4906" s="17">
        <v>566145</v>
      </c>
      <c r="C4906" s="14">
        <v>38570</v>
      </c>
      <c r="D4906" s="70" t="s">
        <v>3756</v>
      </c>
      <c r="E4906" s="5">
        <v>1</v>
      </c>
      <c r="F4906" s="5">
        <v>1445</v>
      </c>
      <c r="G4906" s="5">
        <v>80</v>
      </c>
      <c r="H4906" s="5">
        <v>58</v>
      </c>
      <c r="I4906" s="5">
        <v>46</v>
      </c>
      <c r="J4906" s="5">
        <v>23.766999999999999</v>
      </c>
      <c r="K4906" s="5">
        <v>124</v>
      </c>
      <c r="L4906" s="5">
        <v>24.939</v>
      </c>
      <c r="M4906" s="16">
        <v>120000</v>
      </c>
      <c r="P4906">
        <f t="shared" si="67"/>
        <v>0</v>
      </c>
    </row>
    <row r="4907" spans="1:17" x14ac:dyDescent="0.25">
      <c r="A4907" s="12" t="s">
        <v>77</v>
      </c>
      <c r="B4907" s="17">
        <v>566145</v>
      </c>
      <c r="C4907" s="14">
        <v>38571</v>
      </c>
      <c r="D4907" s="70" t="s">
        <v>3757</v>
      </c>
      <c r="E4907" s="5">
        <v>1</v>
      </c>
      <c r="F4907" s="5">
        <v>1530</v>
      </c>
      <c r="G4907" s="5">
        <v>63</v>
      </c>
      <c r="H4907" s="5">
        <v>58</v>
      </c>
      <c r="I4907" s="5">
        <v>46</v>
      </c>
      <c r="J4907" s="5">
        <v>22.885000000000002</v>
      </c>
      <c r="K4907" s="5">
        <v>124</v>
      </c>
      <c r="L4907" s="5">
        <v>26.242000000000001</v>
      </c>
      <c r="M4907" s="16">
        <v>50000</v>
      </c>
      <c r="P4907">
        <f t="shared" si="67"/>
        <v>0</v>
      </c>
    </row>
    <row r="4908" spans="1:17" x14ac:dyDescent="0.25">
      <c r="A4908" s="12" t="s">
        <v>77</v>
      </c>
      <c r="B4908" s="17">
        <v>566145</v>
      </c>
      <c r="C4908" s="14">
        <v>38572</v>
      </c>
      <c r="D4908" s="70" t="s">
        <v>3758</v>
      </c>
      <c r="E4908" s="5">
        <v>1</v>
      </c>
      <c r="F4908" s="5">
        <v>1430</v>
      </c>
      <c r="G4908" s="5">
        <v>79</v>
      </c>
      <c r="H4908" s="5">
        <v>58</v>
      </c>
      <c r="I4908" s="5">
        <v>46</v>
      </c>
      <c r="J4908" s="5">
        <v>28.347000000000001</v>
      </c>
      <c r="K4908" s="5">
        <v>124</v>
      </c>
      <c r="L4908" s="5">
        <v>29.35</v>
      </c>
      <c r="M4908" s="16">
        <v>120000</v>
      </c>
      <c r="P4908">
        <f t="shared" si="67"/>
        <v>0</v>
      </c>
      <c r="Q4908" s="16">
        <v>50</v>
      </c>
    </row>
    <row r="4909" spans="1:17" x14ac:dyDescent="0.25">
      <c r="A4909" s="12" t="s">
        <v>77</v>
      </c>
      <c r="B4909" s="17">
        <v>566145</v>
      </c>
      <c r="C4909" s="14">
        <v>38573</v>
      </c>
      <c r="D4909" s="70" t="s">
        <v>3759</v>
      </c>
      <c r="E4909" s="5">
        <v>1</v>
      </c>
      <c r="F4909" s="5">
        <v>1330</v>
      </c>
      <c r="G4909" s="5">
        <v>42</v>
      </c>
      <c r="H4909" s="5">
        <v>56</v>
      </c>
      <c r="I4909" s="5">
        <v>46</v>
      </c>
      <c r="J4909" s="5">
        <v>33.35</v>
      </c>
      <c r="K4909" s="5">
        <v>124</v>
      </c>
      <c r="L4909" s="5">
        <v>22.234999999999999</v>
      </c>
      <c r="M4909" s="16">
        <v>40000</v>
      </c>
      <c r="P4909">
        <f t="shared" si="67"/>
        <v>0</v>
      </c>
    </row>
    <row r="4910" spans="1:17" x14ac:dyDescent="0.25">
      <c r="A4910" s="12" t="s">
        <v>77</v>
      </c>
      <c r="B4910" s="17">
        <v>566145</v>
      </c>
      <c r="C4910" s="14">
        <v>38573</v>
      </c>
      <c r="D4910" s="70" t="s">
        <v>3759</v>
      </c>
      <c r="E4910" s="5">
        <v>2</v>
      </c>
      <c r="F4910" s="5">
        <v>1530</v>
      </c>
      <c r="G4910" s="5">
        <v>54</v>
      </c>
      <c r="H4910" s="5">
        <v>56</v>
      </c>
      <c r="I4910" s="5">
        <v>46</v>
      </c>
      <c r="J4910" s="5">
        <v>32.320999999999998</v>
      </c>
      <c r="K4910" s="5">
        <v>124</v>
      </c>
      <c r="L4910" s="5">
        <v>25.771999999999998</v>
      </c>
      <c r="M4910" s="16">
        <v>20000</v>
      </c>
      <c r="P4910">
        <f t="shared" si="67"/>
        <v>0</v>
      </c>
    </row>
    <row r="4911" spans="1:17" x14ac:dyDescent="0.25">
      <c r="A4911" s="12" t="s">
        <v>77</v>
      </c>
      <c r="B4911" s="17">
        <v>566145</v>
      </c>
      <c r="C4911" s="14">
        <v>38574</v>
      </c>
      <c r="D4911" s="70" t="s">
        <v>3760</v>
      </c>
      <c r="E4911" s="5">
        <v>1</v>
      </c>
      <c r="F4911" s="5">
        <v>1330</v>
      </c>
      <c r="G4911" s="5">
        <v>63</v>
      </c>
      <c r="H4911" s="5">
        <v>58</v>
      </c>
      <c r="I4911" s="5">
        <v>46</v>
      </c>
      <c r="J4911" s="5">
        <v>22.166</v>
      </c>
      <c r="K4911" s="5">
        <v>124</v>
      </c>
      <c r="L4911" s="5">
        <v>27.914000000000001</v>
      </c>
      <c r="M4911" s="16">
        <v>50000</v>
      </c>
      <c r="P4911">
        <f t="shared" si="67"/>
        <v>0</v>
      </c>
    </row>
    <row r="4912" spans="1:17" x14ac:dyDescent="0.25">
      <c r="A4912" s="12" t="s">
        <v>77</v>
      </c>
      <c r="B4912" s="17">
        <v>566145</v>
      </c>
      <c r="C4912" s="14">
        <v>38574</v>
      </c>
      <c r="D4912" s="70" t="s">
        <v>3760</v>
      </c>
      <c r="E4912" s="5">
        <v>2</v>
      </c>
      <c r="F4912" s="5">
        <v>1520</v>
      </c>
      <c r="G4912" s="5">
        <v>63</v>
      </c>
      <c r="H4912" s="5">
        <v>58</v>
      </c>
      <c r="I4912" s="5">
        <v>46</v>
      </c>
      <c r="J4912" s="5">
        <v>22.501999999999999</v>
      </c>
      <c r="K4912" s="5">
        <v>124</v>
      </c>
      <c r="L4912" s="5">
        <v>26.838999999999999</v>
      </c>
      <c r="M4912" s="16">
        <v>30000</v>
      </c>
      <c r="P4912">
        <f t="shared" si="67"/>
        <v>0</v>
      </c>
    </row>
    <row r="4913" spans="1:16" x14ac:dyDescent="0.25">
      <c r="A4913" s="12" t="s">
        <v>77</v>
      </c>
      <c r="B4913" s="17">
        <v>566145</v>
      </c>
      <c r="C4913" s="14">
        <v>38575</v>
      </c>
      <c r="D4913" s="70" t="s">
        <v>3761</v>
      </c>
      <c r="E4913" s="5">
        <v>1</v>
      </c>
      <c r="F4913" s="5">
        <v>1030</v>
      </c>
      <c r="G4913" s="5">
        <v>52</v>
      </c>
      <c r="H4913" s="5">
        <v>56</v>
      </c>
      <c r="I4913" s="5">
        <v>46</v>
      </c>
      <c r="J4913" s="5">
        <v>27.103000000000002</v>
      </c>
      <c r="K4913" s="5">
        <v>124</v>
      </c>
      <c r="L4913" s="5">
        <v>23.649000000000001</v>
      </c>
      <c r="M4913" s="16">
        <v>90000</v>
      </c>
      <c r="P4913">
        <f t="shared" si="67"/>
        <v>0</v>
      </c>
    </row>
    <row r="4914" spans="1:16" x14ac:dyDescent="0.25">
      <c r="A4914" s="12" t="s">
        <v>77</v>
      </c>
      <c r="B4914" s="17">
        <v>566145</v>
      </c>
      <c r="C4914" s="14">
        <v>38577</v>
      </c>
      <c r="D4914" s="70" t="s">
        <v>3762</v>
      </c>
      <c r="E4914" s="5">
        <v>1</v>
      </c>
      <c r="F4914" s="5">
        <v>930</v>
      </c>
      <c r="G4914" s="5">
        <v>39</v>
      </c>
      <c r="H4914" s="5">
        <v>60</v>
      </c>
      <c r="I4914" s="5">
        <v>46</v>
      </c>
      <c r="J4914" s="5">
        <v>6.8049999999999997</v>
      </c>
      <c r="K4914" s="5">
        <v>124</v>
      </c>
      <c r="L4914" s="5">
        <v>7.9619999999999997</v>
      </c>
      <c r="M4914" s="16">
        <v>80000</v>
      </c>
      <c r="P4914">
        <f t="shared" si="67"/>
        <v>0</v>
      </c>
    </row>
    <row r="4915" spans="1:16" x14ac:dyDescent="0.25">
      <c r="A4915" s="12" t="s">
        <v>77</v>
      </c>
      <c r="B4915" s="17">
        <v>566145</v>
      </c>
      <c r="C4915" s="14">
        <v>38578</v>
      </c>
      <c r="D4915" s="70" t="s">
        <v>3763</v>
      </c>
      <c r="E4915" s="5">
        <v>1</v>
      </c>
      <c r="F4915" s="5">
        <v>930</v>
      </c>
      <c r="G4915" s="5">
        <v>66</v>
      </c>
      <c r="H4915" s="5">
        <v>53</v>
      </c>
      <c r="I4915" s="5">
        <v>46</v>
      </c>
      <c r="J4915" s="5">
        <v>0.22500000000000001</v>
      </c>
      <c r="K4915" s="5">
        <v>124</v>
      </c>
      <c r="L4915" s="5">
        <v>16.626000000000001</v>
      </c>
      <c r="M4915" s="16">
        <v>35000</v>
      </c>
      <c r="P4915">
        <f t="shared" si="67"/>
        <v>0</v>
      </c>
    </row>
    <row r="4916" spans="1:16" x14ac:dyDescent="0.25">
      <c r="A4916" s="12" t="s">
        <v>77</v>
      </c>
      <c r="B4916" s="17">
        <v>566145</v>
      </c>
      <c r="C4916" s="14">
        <v>38580</v>
      </c>
      <c r="D4916" s="70" t="s">
        <v>3764</v>
      </c>
      <c r="E4916" s="5">
        <v>1</v>
      </c>
      <c r="F4916" s="5">
        <v>1530</v>
      </c>
      <c r="G4916" s="5">
        <v>77</v>
      </c>
      <c r="H4916" s="5">
        <v>58</v>
      </c>
      <c r="I4916" s="5">
        <v>46</v>
      </c>
      <c r="J4916" s="5">
        <v>18.706</v>
      </c>
      <c r="K4916" s="5">
        <v>124</v>
      </c>
      <c r="L4916" s="5">
        <v>30.78</v>
      </c>
      <c r="M4916" s="16">
        <v>40000</v>
      </c>
      <c r="P4916">
        <f t="shared" si="67"/>
        <v>0</v>
      </c>
    </row>
    <row r="4917" spans="1:16" x14ac:dyDescent="0.25">
      <c r="A4917" s="12" t="s">
        <v>77</v>
      </c>
      <c r="B4917" s="17">
        <v>566145</v>
      </c>
      <c r="C4917" s="14">
        <v>38580</v>
      </c>
      <c r="D4917" s="70" t="s">
        <v>3764</v>
      </c>
      <c r="E4917" s="5">
        <v>2</v>
      </c>
      <c r="F4917" s="5">
        <v>1830</v>
      </c>
      <c r="G4917" s="5">
        <v>77</v>
      </c>
      <c r="H4917" s="5">
        <v>58</v>
      </c>
      <c r="I4917" s="5">
        <v>46</v>
      </c>
      <c r="J4917" s="5">
        <v>16.972000000000001</v>
      </c>
      <c r="K4917" s="5">
        <v>124</v>
      </c>
      <c r="L4917" s="5">
        <v>32.246000000000002</v>
      </c>
      <c r="M4917" s="16">
        <v>40000</v>
      </c>
      <c r="P4917">
        <f t="shared" si="67"/>
        <v>0</v>
      </c>
    </row>
    <row r="4918" spans="1:16" x14ac:dyDescent="0.25">
      <c r="A4918" s="12" t="s">
        <v>77</v>
      </c>
      <c r="B4918" s="17">
        <v>566145</v>
      </c>
      <c r="C4918" s="14">
        <v>38581</v>
      </c>
      <c r="D4918" s="70" t="s">
        <v>3765</v>
      </c>
      <c r="E4918" s="5">
        <v>1</v>
      </c>
      <c r="F4918" s="5">
        <v>1500</v>
      </c>
      <c r="G4918" s="5">
        <v>39</v>
      </c>
      <c r="H4918" s="5">
        <v>58</v>
      </c>
      <c r="I4918" s="5">
        <v>45</v>
      </c>
      <c r="J4918" s="5">
        <v>59.048000000000002</v>
      </c>
      <c r="K4918" s="5">
        <v>124</v>
      </c>
      <c r="L4918" s="5">
        <v>5.2210000000000001</v>
      </c>
      <c r="M4918" s="16">
        <v>50000</v>
      </c>
      <c r="N4918" s="5">
        <v>3</v>
      </c>
      <c r="P4918">
        <f t="shared" si="67"/>
        <v>3</v>
      </c>
    </row>
    <row r="4919" spans="1:16" x14ac:dyDescent="0.25">
      <c r="A4919" s="12" t="s">
        <v>77</v>
      </c>
      <c r="B4919" s="17">
        <v>566145</v>
      </c>
      <c r="C4919" s="14">
        <v>38581</v>
      </c>
      <c r="D4919" s="70" t="s">
        <v>3765</v>
      </c>
      <c r="E4919" s="5">
        <v>2</v>
      </c>
      <c r="F4919" s="5">
        <v>1830</v>
      </c>
      <c r="G4919" s="5">
        <v>33</v>
      </c>
      <c r="H4919" s="5">
        <v>58</v>
      </c>
      <c r="I4919" s="5">
        <v>46</v>
      </c>
      <c r="J4919" s="5">
        <v>0.313</v>
      </c>
      <c r="K4919" s="5">
        <v>124</v>
      </c>
      <c r="L4919" s="5">
        <v>4.2949999999999999</v>
      </c>
      <c r="M4919" s="16">
        <v>30000</v>
      </c>
      <c r="N4919" s="5">
        <v>2</v>
      </c>
      <c r="P4919">
        <f t="shared" si="67"/>
        <v>2</v>
      </c>
    </row>
    <row r="4920" spans="1:16" x14ac:dyDescent="0.25">
      <c r="A4920" s="12" t="s">
        <v>77</v>
      </c>
      <c r="B4920" s="17">
        <v>566145</v>
      </c>
      <c r="C4920" s="14">
        <v>38583</v>
      </c>
      <c r="D4920" s="70" t="s">
        <v>3766</v>
      </c>
      <c r="E4920" s="5">
        <v>1</v>
      </c>
      <c r="F4920" s="5">
        <v>1530</v>
      </c>
      <c r="G4920" s="5">
        <v>36</v>
      </c>
      <c r="H4920" s="5">
        <v>56</v>
      </c>
      <c r="I4920" s="5">
        <v>46</v>
      </c>
      <c r="J4920" s="5">
        <v>21.957000000000001</v>
      </c>
      <c r="K4920" s="5">
        <v>124</v>
      </c>
      <c r="L4920" s="5">
        <v>16.638000000000002</v>
      </c>
      <c r="M4920" s="16">
        <v>0</v>
      </c>
      <c r="P4920">
        <f t="shared" ref="P4920:P4983" si="68">N4920+O4920</f>
        <v>0</v>
      </c>
    </row>
    <row r="4921" spans="1:16" x14ac:dyDescent="0.25">
      <c r="A4921" s="12" t="s">
        <v>77</v>
      </c>
      <c r="B4921" s="17">
        <v>566145</v>
      </c>
      <c r="C4921" s="14">
        <v>38583</v>
      </c>
      <c r="D4921" s="70" t="s">
        <v>3766</v>
      </c>
      <c r="E4921" s="5">
        <v>2</v>
      </c>
      <c r="F4921" s="5">
        <v>1700</v>
      </c>
      <c r="G4921" s="5">
        <v>36</v>
      </c>
      <c r="H4921" s="5">
        <v>56</v>
      </c>
      <c r="I4921" s="5">
        <v>46</v>
      </c>
      <c r="J4921" s="5">
        <v>21.957000000000001</v>
      </c>
      <c r="K4921" s="5">
        <v>124</v>
      </c>
      <c r="L4921" s="5">
        <v>16.638000000000002</v>
      </c>
      <c r="M4921" s="16">
        <v>0</v>
      </c>
      <c r="P4921">
        <f t="shared" si="68"/>
        <v>0</v>
      </c>
    </row>
    <row r="4922" spans="1:16" x14ac:dyDescent="0.25">
      <c r="A4922" s="12" t="s">
        <v>77</v>
      </c>
      <c r="B4922" s="17">
        <v>566145</v>
      </c>
      <c r="C4922" s="14">
        <v>38583</v>
      </c>
      <c r="D4922" s="70" t="s">
        <v>3766</v>
      </c>
      <c r="E4922" s="5">
        <v>3</v>
      </c>
      <c r="F4922" s="5">
        <v>1830</v>
      </c>
      <c r="G4922" s="5">
        <v>36</v>
      </c>
      <c r="H4922" s="5">
        <v>56</v>
      </c>
      <c r="I4922" s="5">
        <v>46</v>
      </c>
      <c r="J4922" s="5">
        <v>21.957000000000001</v>
      </c>
      <c r="K4922" s="5">
        <v>124</v>
      </c>
      <c r="L4922" s="5">
        <v>16.638000000000002</v>
      </c>
      <c r="M4922" s="16">
        <v>0</v>
      </c>
      <c r="P4922">
        <f t="shared" si="68"/>
        <v>0</v>
      </c>
    </row>
    <row r="4923" spans="1:16" x14ac:dyDescent="0.25">
      <c r="A4923" s="12" t="s">
        <v>77</v>
      </c>
      <c r="B4923" s="17">
        <v>566145</v>
      </c>
      <c r="C4923" s="14">
        <v>38583</v>
      </c>
      <c r="D4923" s="70" t="s">
        <v>3766</v>
      </c>
      <c r="E4923" s="5">
        <v>4</v>
      </c>
      <c r="F4923" s="5">
        <v>1930</v>
      </c>
      <c r="G4923" s="5">
        <v>40</v>
      </c>
      <c r="H4923" s="5">
        <v>57</v>
      </c>
      <c r="I4923" s="5">
        <v>46</v>
      </c>
      <c r="J4923" s="5">
        <v>21.236999999999998</v>
      </c>
      <c r="K4923" s="5">
        <v>124</v>
      </c>
      <c r="L4923" s="5">
        <v>17.43</v>
      </c>
      <c r="M4923" s="16">
        <v>30000</v>
      </c>
      <c r="P4923">
        <f t="shared" si="68"/>
        <v>0</v>
      </c>
    </row>
    <row r="4924" spans="1:16" x14ac:dyDescent="0.25">
      <c r="A4924" s="12" t="s">
        <v>77</v>
      </c>
      <c r="B4924" s="17">
        <v>566145</v>
      </c>
      <c r="C4924" s="14">
        <v>38584</v>
      </c>
      <c r="D4924" s="70" t="s">
        <v>3767</v>
      </c>
      <c r="E4924" s="5">
        <v>1</v>
      </c>
      <c r="F4924" s="5">
        <v>1130</v>
      </c>
      <c r="G4924" s="5">
        <v>19</v>
      </c>
      <c r="H4924" s="5">
        <v>54</v>
      </c>
      <c r="I4924" s="5">
        <v>46</v>
      </c>
      <c r="J4924" s="5">
        <v>11.993</v>
      </c>
      <c r="K4924" s="5">
        <v>124</v>
      </c>
      <c r="L4924" s="5">
        <v>11.993</v>
      </c>
      <c r="M4924" s="16">
        <v>100000</v>
      </c>
      <c r="N4924" s="5">
        <v>1</v>
      </c>
      <c r="P4924">
        <f t="shared" si="68"/>
        <v>1</v>
      </c>
    </row>
    <row r="4925" spans="1:16" x14ac:dyDescent="0.25">
      <c r="A4925" s="12" t="s">
        <v>77</v>
      </c>
      <c r="B4925" s="17">
        <v>566145</v>
      </c>
      <c r="C4925" s="14">
        <v>38585</v>
      </c>
      <c r="D4925" s="70" t="s">
        <v>3768</v>
      </c>
      <c r="E4925" s="5">
        <v>1</v>
      </c>
      <c r="F4925" s="5">
        <v>1130</v>
      </c>
      <c r="G4925" s="5">
        <v>29</v>
      </c>
      <c r="H4925" s="5">
        <v>54</v>
      </c>
      <c r="I4925" s="5">
        <v>46</v>
      </c>
      <c r="J4925" s="5">
        <v>22.998000000000001</v>
      </c>
      <c r="K4925" s="5">
        <v>124</v>
      </c>
      <c r="L4925" s="5">
        <v>14.579000000000001</v>
      </c>
      <c r="M4925" s="16">
        <v>90000</v>
      </c>
      <c r="N4925" s="5">
        <v>1</v>
      </c>
      <c r="P4925">
        <f t="shared" si="68"/>
        <v>1</v>
      </c>
    </row>
    <row r="4926" spans="1:16" x14ac:dyDescent="0.25">
      <c r="A4926" s="12" t="s">
        <v>77</v>
      </c>
      <c r="B4926" s="17">
        <v>566145</v>
      </c>
      <c r="C4926" s="14">
        <v>38586</v>
      </c>
      <c r="D4926" s="70" t="s">
        <v>3769</v>
      </c>
      <c r="E4926" s="5">
        <v>1</v>
      </c>
      <c r="F4926" s="5">
        <v>1030</v>
      </c>
      <c r="G4926" s="5">
        <v>32</v>
      </c>
      <c r="H4926" s="5">
        <v>55</v>
      </c>
      <c r="I4926" s="5">
        <v>46</v>
      </c>
      <c r="J4926" s="5">
        <v>26.98</v>
      </c>
      <c r="K4926" s="5">
        <v>124</v>
      </c>
      <c r="L4926" s="5">
        <v>19.577000000000002</v>
      </c>
      <c r="M4926" s="16">
        <v>90000</v>
      </c>
      <c r="P4926">
        <f t="shared" si="68"/>
        <v>0</v>
      </c>
    </row>
    <row r="4927" spans="1:16" x14ac:dyDescent="0.25">
      <c r="A4927" s="12" t="s">
        <v>77</v>
      </c>
      <c r="B4927" s="17">
        <v>566145</v>
      </c>
      <c r="C4927" s="14">
        <v>38587</v>
      </c>
      <c r="D4927" s="70" t="s">
        <v>3770</v>
      </c>
      <c r="E4927" s="5">
        <v>1</v>
      </c>
      <c r="F4927" s="5">
        <v>1130</v>
      </c>
      <c r="G4927" s="5">
        <v>50</v>
      </c>
      <c r="H4927" s="5">
        <v>54</v>
      </c>
      <c r="I4927" s="5">
        <v>46</v>
      </c>
      <c r="J4927" s="5">
        <v>18.702000000000002</v>
      </c>
      <c r="K4927" s="5">
        <v>124</v>
      </c>
      <c r="L4927" s="5">
        <v>19.239000000000001</v>
      </c>
      <c r="M4927" s="16">
        <v>80000</v>
      </c>
      <c r="P4927">
        <f t="shared" si="68"/>
        <v>0</v>
      </c>
    </row>
    <row r="4928" spans="1:16" x14ac:dyDescent="0.25">
      <c r="A4928" s="12" t="s">
        <v>77</v>
      </c>
      <c r="B4928" s="17">
        <v>566145</v>
      </c>
      <c r="C4928" s="14">
        <v>38588</v>
      </c>
      <c r="D4928" s="70" t="s">
        <v>3771</v>
      </c>
      <c r="E4928" s="5">
        <v>1</v>
      </c>
      <c r="F4928" s="5">
        <v>1330</v>
      </c>
      <c r="G4928" s="5">
        <v>45</v>
      </c>
      <c r="H4928" s="5">
        <v>54</v>
      </c>
      <c r="I4928" s="5">
        <v>46</v>
      </c>
      <c r="J4928" s="5">
        <v>5.6760000000000002</v>
      </c>
      <c r="K4928" s="5">
        <v>124</v>
      </c>
      <c r="L4928" s="5">
        <v>12.038</v>
      </c>
      <c r="M4928" s="16">
        <v>90000</v>
      </c>
      <c r="P4928">
        <f t="shared" si="68"/>
        <v>0</v>
      </c>
    </row>
    <row r="4929" spans="1:16" x14ac:dyDescent="0.25">
      <c r="A4929" s="12" t="s">
        <v>77</v>
      </c>
      <c r="B4929" s="17">
        <v>566145</v>
      </c>
      <c r="C4929" s="14">
        <v>38594</v>
      </c>
      <c r="D4929" s="70" t="s">
        <v>3772</v>
      </c>
      <c r="E4929" s="5">
        <v>1</v>
      </c>
      <c r="F4929" s="5">
        <v>1230</v>
      </c>
      <c r="G4929" s="5">
        <v>69</v>
      </c>
      <c r="H4929" s="5">
        <v>55</v>
      </c>
      <c r="I4929" s="5">
        <v>46</v>
      </c>
      <c r="J4929" s="5">
        <v>6.6609999999999996</v>
      </c>
      <c r="K4929" s="5">
        <v>124</v>
      </c>
      <c r="L4929" s="5">
        <v>25.126999999999999</v>
      </c>
      <c r="M4929" s="16">
        <v>60000</v>
      </c>
      <c r="P4929">
        <f t="shared" si="68"/>
        <v>0</v>
      </c>
    </row>
    <row r="4930" spans="1:16" x14ac:dyDescent="0.25">
      <c r="A4930" s="12" t="s">
        <v>77</v>
      </c>
      <c r="B4930" s="17">
        <v>566145</v>
      </c>
      <c r="C4930" s="14">
        <v>38595</v>
      </c>
      <c r="D4930" s="70" t="s">
        <v>3773</v>
      </c>
      <c r="E4930" s="5">
        <v>1</v>
      </c>
      <c r="F4930" s="5">
        <v>1330</v>
      </c>
      <c r="G4930" s="5">
        <v>28</v>
      </c>
      <c r="H4930" s="5">
        <v>57</v>
      </c>
      <c r="I4930" s="5">
        <v>46</v>
      </c>
      <c r="J4930" s="5">
        <v>7.9</v>
      </c>
      <c r="K4930" s="5">
        <v>124</v>
      </c>
      <c r="L4930" s="5">
        <v>6.1589999999999998</v>
      </c>
      <c r="M4930" s="16">
        <v>35000</v>
      </c>
      <c r="P4930">
        <f t="shared" si="68"/>
        <v>0</v>
      </c>
    </row>
    <row r="4931" spans="1:16" x14ac:dyDescent="0.25">
      <c r="A4931" s="12" t="s">
        <v>77</v>
      </c>
      <c r="B4931" s="17">
        <v>566145</v>
      </c>
      <c r="C4931" s="14">
        <v>38596</v>
      </c>
      <c r="D4931" s="70" t="s">
        <v>3774</v>
      </c>
      <c r="E4931" s="5">
        <v>1</v>
      </c>
      <c r="F4931" s="5">
        <v>1330</v>
      </c>
      <c r="G4931" s="5">
        <v>28</v>
      </c>
      <c r="H4931" s="5">
        <v>55</v>
      </c>
      <c r="I4931" s="5">
        <v>46</v>
      </c>
      <c r="J4931" s="5">
        <v>19.512</v>
      </c>
      <c r="K4931" s="5">
        <v>124</v>
      </c>
      <c r="L4931" s="5">
        <v>13.558999999999999</v>
      </c>
      <c r="M4931" s="16">
        <v>90000</v>
      </c>
      <c r="P4931">
        <f t="shared" si="68"/>
        <v>0</v>
      </c>
    </row>
    <row r="4932" spans="1:16" x14ac:dyDescent="0.25">
      <c r="A4932" s="12" t="s">
        <v>77</v>
      </c>
      <c r="B4932" s="17">
        <v>566145</v>
      </c>
      <c r="C4932" s="14">
        <v>38597</v>
      </c>
      <c r="D4932" s="70" t="s">
        <v>3775</v>
      </c>
      <c r="E4932" s="5">
        <v>1</v>
      </c>
      <c r="F4932" s="5">
        <v>1003</v>
      </c>
      <c r="G4932" s="5">
        <v>26</v>
      </c>
      <c r="I4932" s="5">
        <v>46</v>
      </c>
      <c r="J4932" s="5">
        <v>22.19</v>
      </c>
      <c r="K4932" s="5">
        <v>124</v>
      </c>
      <c r="L4932" s="5">
        <v>13.537000000000001</v>
      </c>
      <c r="M4932" s="16">
        <v>80000</v>
      </c>
      <c r="P4932">
        <f t="shared" si="68"/>
        <v>0</v>
      </c>
    </row>
    <row r="4933" spans="1:16" x14ac:dyDescent="0.25">
      <c r="A4933" s="12" t="s">
        <v>77</v>
      </c>
      <c r="B4933" s="17">
        <v>566145</v>
      </c>
      <c r="C4933" s="14">
        <v>38598</v>
      </c>
      <c r="D4933" s="70" t="s">
        <v>3776</v>
      </c>
      <c r="E4933" s="12"/>
      <c r="F4933" s="12"/>
      <c r="G4933" s="12"/>
      <c r="H4933" s="12"/>
      <c r="I4933" s="12"/>
      <c r="J4933" s="12"/>
      <c r="K4933" s="12"/>
      <c r="L4933" s="12"/>
      <c r="M4933" s="46"/>
      <c r="P4933">
        <f t="shared" si="68"/>
        <v>0</v>
      </c>
    </row>
    <row r="4934" spans="1:16" x14ac:dyDescent="0.25">
      <c r="A4934" s="12" t="s">
        <v>77</v>
      </c>
      <c r="B4934" s="17">
        <v>566145</v>
      </c>
      <c r="C4934" s="14">
        <v>38601</v>
      </c>
      <c r="D4934" s="70" t="s">
        <v>3777</v>
      </c>
      <c r="E4934" s="5">
        <v>1</v>
      </c>
      <c r="F4934" s="5">
        <v>1230</v>
      </c>
      <c r="G4934" s="5">
        <v>42</v>
      </c>
      <c r="H4934" s="5">
        <v>53</v>
      </c>
      <c r="I4934" s="5">
        <v>46</v>
      </c>
      <c r="J4934" s="5">
        <v>26.158000000000001</v>
      </c>
      <c r="K4934" s="5">
        <v>124</v>
      </c>
      <c r="L4934" s="5">
        <v>19.420000000000002</v>
      </c>
      <c r="M4934" s="16">
        <v>75000</v>
      </c>
      <c r="P4934">
        <f t="shared" si="68"/>
        <v>0</v>
      </c>
    </row>
    <row r="4935" spans="1:16" x14ac:dyDescent="0.25">
      <c r="A4935" s="12" t="s">
        <v>77</v>
      </c>
      <c r="B4935" s="17">
        <v>566145</v>
      </c>
      <c r="C4935" s="14">
        <v>38603</v>
      </c>
      <c r="D4935" s="70" t="s">
        <v>3778</v>
      </c>
      <c r="E4935" s="5">
        <v>1</v>
      </c>
      <c r="F4935" s="5">
        <v>930</v>
      </c>
      <c r="G4935" s="5">
        <v>30</v>
      </c>
      <c r="H4935" s="5">
        <v>55</v>
      </c>
      <c r="I4935" s="5">
        <v>46</v>
      </c>
      <c r="J4935" s="5">
        <v>16.481000000000002</v>
      </c>
      <c r="K4935" s="5">
        <v>124</v>
      </c>
      <c r="L4935" s="5">
        <v>13.12</v>
      </c>
      <c r="M4935" s="16">
        <v>75000</v>
      </c>
      <c r="P4935">
        <f t="shared" si="68"/>
        <v>0</v>
      </c>
    </row>
    <row r="4936" spans="1:16" x14ac:dyDescent="0.25">
      <c r="A4936" s="12" t="s">
        <v>77</v>
      </c>
      <c r="B4936" s="17">
        <v>566145</v>
      </c>
      <c r="C4936" s="14">
        <v>38606</v>
      </c>
      <c r="D4936" s="70" t="s">
        <v>3779</v>
      </c>
      <c r="E4936" s="5">
        <v>1</v>
      </c>
      <c r="F4936" s="5">
        <v>930</v>
      </c>
      <c r="G4936" s="5">
        <v>54</v>
      </c>
      <c r="H4936" s="5">
        <v>54</v>
      </c>
      <c r="I4936" s="5">
        <v>46</v>
      </c>
      <c r="J4936" s="5">
        <v>19.407</v>
      </c>
      <c r="K4936" s="5">
        <v>124</v>
      </c>
      <c r="L4936" s="5">
        <v>20.657</v>
      </c>
      <c r="M4936" s="16">
        <v>90000</v>
      </c>
      <c r="P4936">
        <f t="shared" si="68"/>
        <v>0</v>
      </c>
    </row>
    <row r="4937" spans="1:16" x14ac:dyDescent="0.25">
      <c r="A4937" s="12" t="s">
        <v>77</v>
      </c>
      <c r="B4937" s="17">
        <v>566145</v>
      </c>
      <c r="C4937" s="14">
        <v>38607</v>
      </c>
      <c r="D4937" s="70" t="s">
        <v>3780</v>
      </c>
      <c r="E4937" s="5">
        <v>1</v>
      </c>
      <c r="F4937" s="5">
        <v>1030</v>
      </c>
      <c r="G4937" s="5">
        <v>23</v>
      </c>
      <c r="H4937" s="5">
        <v>54</v>
      </c>
      <c r="I4937" s="5">
        <v>46</v>
      </c>
      <c r="J4937" s="5">
        <v>24.440999999999999</v>
      </c>
      <c r="K4937" s="5">
        <v>124</v>
      </c>
      <c r="L4937" s="5">
        <v>12.824</v>
      </c>
      <c r="M4937" s="16">
        <v>50000</v>
      </c>
      <c r="N4937" s="5">
        <v>1</v>
      </c>
      <c r="P4937">
        <f t="shared" si="68"/>
        <v>1</v>
      </c>
    </row>
    <row r="4938" spans="1:16" x14ac:dyDescent="0.25">
      <c r="A4938" s="12" t="s">
        <v>77</v>
      </c>
      <c r="B4938" s="17">
        <v>566145</v>
      </c>
      <c r="C4938" s="14">
        <v>38607</v>
      </c>
      <c r="D4938" s="70" t="s">
        <v>3780</v>
      </c>
      <c r="E4938" s="5">
        <v>2</v>
      </c>
      <c r="F4938" s="5">
        <v>1330</v>
      </c>
      <c r="G4938" s="5">
        <v>56</v>
      </c>
      <c r="H4938" s="5">
        <v>54</v>
      </c>
      <c r="I4938" s="5">
        <v>46</v>
      </c>
      <c r="J4938" s="5">
        <v>22.074000000000002</v>
      </c>
      <c r="K4938" s="5">
        <v>124</v>
      </c>
      <c r="L4938" s="5">
        <v>20.882000000000001</v>
      </c>
      <c r="M4938" s="16">
        <v>50000</v>
      </c>
      <c r="P4938">
        <f t="shared" si="68"/>
        <v>0</v>
      </c>
    </row>
    <row r="4939" spans="1:16" x14ac:dyDescent="0.25">
      <c r="A4939" s="12" t="s">
        <v>77</v>
      </c>
      <c r="B4939" s="17">
        <v>566145</v>
      </c>
      <c r="C4939" s="14">
        <v>38608</v>
      </c>
      <c r="D4939" s="70" t="s">
        <v>3781</v>
      </c>
      <c r="E4939" s="5">
        <v>1</v>
      </c>
      <c r="F4939" s="5">
        <v>930</v>
      </c>
      <c r="G4939" s="5">
        <v>54</v>
      </c>
      <c r="H4939" s="5">
        <v>53</v>
      </c>
      <c r="I4939" s="5">
        <v>46</v>
      </c>
      <c r="J4939" s="5">
        <v>9.3179999999999996</v>
      </c>
      <c r="K4939" s="5">
        <v>124</v>
      </c>
      <c r="L4939" s="5">
        <v>17.164999999999999</v>
      </c>
      <c r="M4939" s="16">
        <v>0</v>
      </c>
      <c r="P4939">
        <f t="shared" si="68"/>
        <v>0</v>
      </c>
    </row>
    <row r="4940" spans="1:16" x14ac:dyDescent="0.25">
      <c r="A4940" s="12" t="s">
        <v>77</v>
      </c>
      <c r="B4940" s="17">
        <v>566145</v>
      </c>
      <c r="C4940" s="14">
        <v>38608</v>
      </c>
      <c r="D4940" s="70" t="s">
        <v>3781</v>
      </c>
      <c r="E4940" s="5">
        <v>2</v>
      </c>
      <c r="F4940" s="5">
        <v>1130</v>
      </c>
      <c r="G4940" s="5">
        <v>60</v>
      </c>
      <c r="H4940" s="5">
        <v>53</v>
      </c>
      <c r="I4940" s="5">
        <v>46</v>
      </c>
      <c r="J4940" s="5">
        <v>18.292000000000002</v>
      </c>
      <c r="K4940" s="5">
        <v>124</v>
      </c>
      <c r="L4940" s="5">
        <v>19.309000000000001</v>
      </c>
      <c r="M4940" s="16">
        <v>40000</v>
      </c>
      <c r="N4940" s="5">
        <v>3</v>
      </c>
      <c r="P4940">
        <f t="shared" si="68"/>
        <v>3</v>
      </c>
    </row>
    <row r="4941" spans="1:16" x14ac:dyDescent="0.25">
      <c r="A4941" s="12" t="s">
        <v>77</v>
      </c>
      <c r="B4941" s="17">
        <v>566145</v>
      </c>
      <c r="C4941" s="14">
        <v>38608</v>
      </c>
      <c r="D4941" s="70" t="s">
        <v>3781</v>
      </c>
      <c r="E4941" s="5">
        <v>3</v>
      </c>
      <c r="F4941" s="5">
        <v>1500</v>
      </c>
      <c r="G4941" s="5">
        <v>61</v>
      </c>
      <c r="H4941" s="5">
        <v>55</v>
      </c>
      <c r="I4941" s="5">
        <v>46</v>
      </c>
      <c r="J4941" s="5">
        <v>8.1120000000000001</v>
      </c>
      <c r="K4941" s="5">
        <v>124</v>
      </c>
      <c r="L4941" s="5">
        <v>22.405000000000001</v>
      </c>
      <c r="M4941" s="16">
        <v>80000</v>
      </c>
      <c r="P4941">
        <f t="shared" si="68"/>
        <v>0</v>
      </c>
    </row>
    <row r="4942" spans="1:16" x14ac:dyDescent="0.25">
      <c r="A4942" s="12" t="s">
        <v>77</v>
      </c>
      <c r="B4942" s="17">
        <v>566145</v>
      </c>
      <c r="C4942" s="14">
        <v>38609</v>
      </c>
      <c r="D4942" s="70" t="s">
        <v>3782</v>
      </c>
      <c r="E4942" s="5">
        <v>1</v>
      </c>
      <c r="F4942" s="5">
        <v>1730</v>
      </c>
      <c r="I4942" s="5">
        <v>46</v>
      </c>
      <c r="J4942" s="5">
        <v>7.2439999999999998</v>
      </c>
      <c r="K4942" s="5">
        <v>124</v>
      </c>
      <c r="L4942" s="5">
        <v>25.65</v>
      </c>
      <c r="M4942" s="16">
        <v>80000</v>
      </c>
      <c r="P4942">
        <f t="shared" si="68"/>
        <v>0</v>
      </c>
    </row>
    <row r="4943" spans="1:16" x14ac:dyDescent="0.25">
      <c r="A4943" s="12" t="s">
        <v>77</v>
      </c>
      <c r="B4943" s="17">
        <v>566145</v>
      </c>
      <c r="C4943" s="14">
        <v>38610</v>
      </c>
      <c r="D4943" s="70" t="s">
        <v>3783</v>
      </c>
      <c r="E4943" s="5">
        <v>1</v>
      </c>
      <c r="F4943" s="5">
        <v>1330</v>
      </c>
      <c r="G4943" s="5">
        <v>63</v>
      </c>
      <c r="H4943" s="5">
        <v>54</v>
      </c>
      <c r="I4943" s="5">
        <v>46</v>
      </c>
      <c r="J4943" s="5">
        <v>7.5090000000000003</v>
      </c>
      <c r="K4943" s="5">
        <v>124</v>
      </c>
      <c r="L4943" s="5">
        <v>20.317</v>
      </c>
      <c r="M4943" s="16">
        <v>80000</v>
      </c>
      <c r="P4943">
        <f t="shared" si="68"/>
        <v>0</v>
      </c>
    </row>
    <row r="4944" spans="1:16" x14ac:dyDescent="0.25">
      <c r="A4944" s="12" t="s">
        <v>77</v>
      </c>
      <c r="B4944" s="17">
        <v>566145</v>
      </c>
      <c r="C4944" s="14">
        <v>38611</v>
      </c>
      <c r="D4944" s="70" t="s">
        <v>3784</v>
      </c>
      <c r="E4944" s="5">
        <v>1</v>
      </c>
      <c r="F4944" s="5">
        <v>1130</v>
      </c>
      <c r="G4944" s="5">
        <v>13</v>
      </c>
      <c r="H4944" s="5">
        <v>57</v>
      </c>
      <c r="I4944" s="5">
        <v>46</v>
      </c>
      <c r="J4944" s="5">
        <v>18.291</v>
      </c>
      <c r="K4944" s="5">
        <v>124</v>
      </c>
      <c r="L4944" s="5">
        <v>9.0839999999999996</v>
      </c>
      <c r="M4944" s="16">
        <v>0</v>
      </c>
      <c r="P4944">
        <f t="shared" si="68"/>
        <v>0</v>
      </c>
    </row>
    <row r="4945" spans="1:17" x14ac:dyDescent="0.25">
      <c r="A4945" s="12" t="s">
        <v>77</v>
      </c>
      <c r="B4945" s="17">
        <v>566145</v>
      </c>
      <c r="C4945" s="14">
        <v>38611</v>
      </c>
      <c r="D4945" s="70" t="s">
        <v>3784</v>
      </c>
      <c r="E4945" s="5">
        <v>2</v>
      </c>
      <c r="F4945" s="5">
        <v>1400</v>
      </c>
      <c r="G4945" s="5">
        <v>12</v>
      </c>
      <c r="H4945" s="5">
        <v>56</v>
      </c>
      <c r="I4945" s="5">
        <v>46</v>
      </c>
      <c r="J4945" s="5">
        <v>19.145</v>
      </c>
      <c r="K4945" s="5">
        <v>124</v>
      </c>
      <c r="L4945" s="5">
        <v>7.8869999999999996</v>
      </c>
      <c r="M4945" s="16">
        <v>0</v>
      </c>
      <c r="P4945">
        <f t="shared" si="68"/>
        <v>0</v>
      </c>
    </row>
    <row r="4946" spans="1:17" x14ac:dyDescent="0.25">
      <c r="A4946" s="12" t="s">
        <v>77</v>
      </c>
      <c r="B4946" s="17">
        <v>566145</v>
      </c>
      <c r="C4946" s="14">
        <v>38611</v>
      </c>
      <c r="D4946" s="70" t="s">
        <v>3784</v>
      </c>
      <c r="E4946" s="5">
        <v>3</v>
      </c>
      <c r="F4946" s="5">
        <v>1830</v>
      </c>
      <c r="G4946" s="5">
        <v>47</v>
      </c>
      <c r="H4946" s="5">
        <v>55</v>
      </c>
      <c r="I4946" s="5">
        <v>46</v>
      </c>
      <c r="J4946" s="5">
        <v>10.606</v>
      </c>
      <c r="K4946" s="5">
        <v>124</v>
      </c>
      <c r="L4946" s="5">
        <v>25.088999999999999</v>
      </c>
      <c r="M4946" s="16">
        <v>45000</v>
      </c>
      <c r="P4946">
        <f t="shared" si="68"/>
        <v>0</v>
      </c>
    </row>
    <row r="4947" spans="1:17" x14ac:dyDescent="0.25">
      <c r="A4947" s="12" t="s">
        <v>77</v>
      </c>
      <c r="B4947" s="17">
        <v>566145</v>
      </c>
      <c r="C4947" s="14">
        <v>38612</v>
      </c>
      <c r="D4947" s="70" t="s">
        <v>3785</v>
      </c>
      <c r="E4947" s="5">
        <v>1</v>
      </c>
      <c r="F4947" s="5">
        <v>1330</v>
      </c>
      <c r="G4947" s="5">
        <v>45</v>
      </c>
      <c r="H4947" s="5">
        <v>56</v>
      </c>
      <c r="I4947" s="5">
        <v>46</v>
      </c>
      <c r="J4947" s="5">
        <v>4.3259999999999996</v>
      </c>
      <c r="K4947" s="5">
        <v>124</v>
      </c>
      <c r="L4947" s="5">
        <v>10.991</v>
      </c>
      <c r="M4947" s="16">
        <v>40000</v>
      </c>
      <c r="N4947" s="5">
        <v>1</v>
      </c>
      <c r="P4947">
        <f t="shared" si="68"/>
        <v>1</v>
      </c>
    </row>
    <row r="4948" spans="1:17" x14ac:dyDescent="0.25">
      <c r="A4948" s="12" t="s">
        <v>77</v>
      </c>
      <c r="B4948" s="17">
        <v>566145</v>
      </c>
      <c r="C4948" s="14">
        <v>38612</v>
      </c>
      <c r="D4948" s="70" t="s">
        <v>3785</v>
      </c>
      <c r="E4948" s="5">
        <v>2</v>
      </c>
      <c r="F4948" s="5">
        <v>1630</v>
      </c>
      <c r="G4948" s="5">
        <v>24</v>
      </c>
      <c r="H4948" s="5">
        <v>53</v>
      </c>
      <c r="I4948" s="5">
        <v>46</v>
      </c>
      <c r="J4948" s="5">
        <v>3.9460000000000002</v>
      </c>
      <c r="K4948" s="5">
        <v>124</v>
      </c>
      <c r="L4948" s="5">
        <v>3.0289999999999999</v>
      </c>
      <c r="M4948" s="16">
        <v>40000</v>
      </c>
      <c r="P4948">
        <f t="shared" si="68"/>
        <v>0</v>
      </c>
    </row>
    <row r="4949" spans="1:17" x14ac:dyDescent="0.25">
      <c r="A4949" s="12" t="s">
        <v>77</v>
      </c>
      <c r="B4949" s="17">
        <v>566145</v>
      </c>
      <c r="C4949" s="14">
        <v>38614</v>
      </c>
      <c r="D4949" s="70" t="s">
        <v>3786</v>
      </c>
      <c r="E4949" s="5">
        <v>1</v>
      </c>
      <c r="F4949" s="5">
        <v>1532</v>
      </c>
      <c r="G4949" s="5">
        <v>32</v>
      </c>
      <c r="H4949" s="5">
        <v>53</v>
      </c>
      <c r="I4949" s="5">
        <v>47</v>
      </c>
      <c r="J4949" s="5">
        <v>48.286999999999999</v>
      </c>
      <c r="K4949" s="5">
        <v>124</v>
      </c>
      <c r="L4949" s="5">
        <v>44.348999999999997</v>
      </c>
      <c r="M4949" s="16">
        <v>80000</v>
      </c>
      <c r="P4949">
        <f t="shared" si="68"/>
        <v>0</v>
      </c>
    </row>
    <row r="4950" spans="1:17" x14ac:dyDescent="0.25">
      <c r="A4950" s="12" t="s">
        <v>77</v>
      </c>
      <c r="B4950" s="17">
        <v>566145</v>
      </c>
      <c r="C4950" s="14">
        <v>38616</v>
      </c>
      <c r="D4950" s="70" t="s">
        <v>3787</v>
      </c>
      <c r="E4950" s="5">
        <v>1</v>
      </c>
      <c r="F4950" s="5">
        <v>1330</v>
      </c>
      <c r="G4950" s="5">
        <v>50</v>
      </c>
      <c r="H4950" s="5">
        <v>58</v>
      </c>
      <c r="I4950" s="5">
        <v>46</v>
      </c>
      <c r="J4950" s="5">
        <v>11.811999999999999</v>
      </c>
      <c r="K4950" s="5">
        <v>124</v>
      </c>
      <c r="L4950" s="5">
        <v>15.787000000000001</v>
      </c>
      <c r="M4950" s="16">
        <v>80000</v>
      </c>
      <c r="P4950">
        <f t="shared" si="68"/>
        <v>0</v>
      </c>
    </row>
    <row r="4951" spans="1:17" x14ac:dyDescent="0.25">
      <c r="A4951" s="12" t="s">
        <v>77</v>
      </c>
      <c r="B4951" s="17">
        <v>566145</v>
      </c>
      <c r="C4951" s="14">
        <v>38617</v>
      </c>
      <c r="D4951" s="70" t="s">
        <v>3788</v>
      </c>
      <c r="E4951" s="5">
        <v>1</v>
      </c>
      <c r="F4951" s="5">
        <v>1230</v>
      </c>
      <c r="G4951" s="5">
        <v>79</v>
      </c>
      <c r="H4951" s="5">
        <v>56</v>
      </c>
      <c r="I4951" s="5">
        <v>46</v>
      </c>
      <c r="J4951" s="5">
        <v>14.532</v>
      </c>
      <c r="K4951" s="5">
        <v>124</v>
      </c>
      <c r="L4951" s="5">
        <v>23.34</v>
      </c>
      <c r="M4951" s="16">
        <v>80000</v>
      </c>
      <c r="P4951">
        <f t="shared" si="68"/>
        <v>0</v>
      </c>
    </row>
    <row r="4952" spans="1:17" x14ac:dyDescent="0.25">
      <c r="A4952" s="12" t="s">
        <v>77</v>
      </c>
      <c r="B4952" s="17">
        <v>566145</v>
      </c>
      <c r="C4952" s="14">
        <v>38618</v>
      </c>
      <c r="D4952" s="70" t="s">
        <v>3789</v>
      </c>
      <c r="E4952" s="5">
        <v>1</v>
      </c>
      <c r="F4952" s="5">
        <v>930</v>
      </c>
      <c r="G4952" s="5">
        <v>16</v>
      </c>
      <c r="H4952" s="5">
        <v>53</v>
      </c>
      <c r="I4952" s="5">
        <v>46</v>
      </c>
      <c r="J4952" s="5">
        <v>19.561</v>
      </c>
      <c r="K4952" s="5">
        <v>124</v>
      </c>
      <c r="L4952" s="5">
        <v>10.467000000000001</v>
      </c>
      <c r="M4952" s="16">
        <v>80000</v>
      </c>
      <c r="P4952">
        <f t="shared" si="68"/>
        <v>0</v>
      </c>
    </row>
    <row r="4953" spans="1:17" x14ac:dyDescent="0.25">
      <c r="A4953" s="12" t="s">
        <v>77</v>
      </c>
      <c r="B4953" s="17">
        <v>566145</v>
      </c>
      <c r="C4953" s="14">
        <v>38619</v>
      </c>
      <c r="D4953" s="70" t="s">
        <v>3790</v>
      </c>
      <c r="E4953" s="5">
        <v>1</v>
      </c>
      <c r="F4953" s="5">
        <v>1145</v>
      </c>
      <c r="G4953" s="5">
        <v>55</v>
      </c>
      <c r="H4953" s="5">
        <v>53</v>
      </c>
      <c r="I4953" s="5">
        <v>46</v>
      </c>
      <c r="J4953" s="5">
        <v>22.792000000000002</v>
      </c>
      <c r="K4953" s="5">
        <v>124</v>
      </c>
      <c r="L4953" s="5">
        <v>20.899000000000001</v>
      </c>
      <c r="M4953" s="16">
        <v>90000</v>
      </c>
      <c r="P4953">
        <f t="shared" si="68"/>
        <v>0</v>
      </c>
    </row>
    <row r="4954" spans="1:17" x14ac:dyDescent="0.25">
      <c r="A4954" s="12" t="s">
        <v>77</v>
      </c>
      <c r="B4954" s="17">
        <v>566145</v>
      </c>
      <c r="C4954" s="14">
        <v>38620</v>
      </c>
      <c r="D4954" s="70" t="s">
        <v>3791</v>
      </c>
      <c r="E4954" s="5">
        <v>1</v>
      </c>
      <c r="F4954" s="5">
        <v>1230</v>
      </c>
      <c r="G4954" s="5">
        <v>62</v>
      </c>
      <c r="H4954" s="5">
        <v>58</v>
      </c>
      <c r="I4954" s="5">
        <v>46</v>
      </c>
      <c r="J4954" s="5">
        <v>23.457000000000001</v>
      </c>
      <c r="K4954" s="5">
        <v>124</v>
      </c>
      <c r="L4954" s="5">
        <v>25.702000000000002</v>
      </c>
      <c r="M4954" s="16">
        <v>80000</v>
      </c>
      <c r="P4954">
        <f t="shared" si="68"/>
        <v>0</v>
      </c>
    </row>
    <row r="4955" spans="1:17" x14ac:dyDescent="0.25">
      <c r="A4955" s="12" t="s">
        <v>77</v>
      </c>
      <c r="B4955" s="17">
        <v>566145</v>
      </c>
      <c r="C4955" s="14">
        <v>38621</v>
      </c>
      <c r="D4955" s="70" t="s">
        <v>3792</v>
      </c>
      <c r="E4955" s="5">
        <v>1</v>
      </c>
      <c r="F4955" s="5">
        <v>1230</v>
      </c>
      <c r="G4955" s="5">
        <v>42</v>
      </c>
      <c r="H4955" s="5">
        <v>54</v>
      </c>
      <c r="I4955" s="5">
        <v>46</v>
      </c>
      <c r="J4955" s="5">
        <v>25.335999999999999</v>
      </c>
      <c r="K4955" s="5">
        <v>124</v>
      </c>
      <c r="L4955" s="5">
        <v>18.542999999999999</v>
      </c>
      <c r="M4955" s="16">
        <v>40000</v>
      </c>
      <c r="P4955">
        <f t="shared" si="68"/>
        <v>0</v>
      </c>
    </row>
    <row r="4956" spans="1:17" x14ac:dyDescent="0.25">
      <c r="A4956" s="12" t="s">
        <v>77</v>
      </c>
      <c r="B4956" s="17">
        <v>566145</v>
      </c>
      <c r="C4956" s="14">
        <v>38621</v>
      </c>
      <c r="D4956" s="70" t="s">
        <v>3792</v>
      </c>
      <c r="E4956" s="5">
        <v>2</v>
      </c>
      <c r="F4956" s="5">
        <v>1430</v>
      </c>
      <c r="G4956" s="5">
        <v>36</v>
      </c>
      <c r="H4956" s="5">
        <v>55</v>
      </c>
      <c r="I4956" s="5">
        <v>46</v>
      </c>
      <c r="J4956" s="5">
        <v>24.875</v>
      </c>
      <c r="K4956" s="5">
        <v>124</v>
      </c>
      <c r="L4956" s="5">
        <v>16.981000000000002</v>
      </c>
      <c r="M4956" s="16">
        <v>40000</v>
      </c>
      <c r="P4956">
        <f t="shared" si="68"/>
        <v>0</v>
      </c>
    </row>
    <row r="4957" spans="1:17" x14ac:dyDescent="0.25">
      <c r="A4957" s="12" t="s">
        <v>77</v>
      </c>
      <c r="B4957" s="17">
        <v>566145</v>
      </c>
      <c r="C4957" s="14">
        <v>38622</v>
      </c>
      <c r="D4957" s="70" t="s">
        <v>3793</v>
      </c>
      <c r="E4957" s="5">
        <v>1</v>
      </c>
      <c r="F4957" s="5">
        <v>930</v>
      </c>
      <c r="G4957" s="5">
        <v>28</v>
      </c>
      <c r="H4957" s="5">
        <v>56</v>
      </c>
      <c r="I4957" s="5">
        <v>47</v>
      </c>
      <c r="J4957" s="5">
        <v>5.2919999999999998</v>
      </c>
      <c r="K4957" s="5">
        <v>124</v>
      </c>
      <c r="L4957" s="5">
        <v>23.925000000000001</v>
      </c>
      <c r="M4957" s="16">
        <v>100000</v>
      </c>
      <c r="P4957">
        <f t="shared" si="68"/>
        <v>0</v>
      </c>
    </row>
    <row r="4958" spans="1:17" x14ac:dyDescent="0.25">
      <c r="A4958" s="12" t="s">
        <v>77</v>
      </c>
      <c r="B4958" s="17">
        <v>566145</v>
      </c>
      <c r="C4958" s="14">
        <v>38631</v>
      </c>
      <c r="D4958" s="70" t="s">
        <v>3794</v>
      </c>
      <c r="E4958" s="5">
        <v>1</v>
      </c>
      <c r="F4958" s="5">
        <v>1230</v>
      </c>
      <c r="G4958" s="5">
        <v>29</v>
      </c>
      <c r="H4958" s="5">
        <v>56</v>
      </c>
      <c r="I4958" s="5">
        <v>46</v>
      </c>
      <c r="J4958" s="5">
        <v>9.1679999999999993</v>
      </c>
      <c r="K4958" s="5">
        <v>124</v>
      </c>
      <c r="L4958" s="5">
        <v>8.3480000000000008</v>
      </c>
      <c r="M4958" s="16">
        <v>90000</v>
      </c>
      <c r="P4958">
        <f t="shared" si="68"/>
        <v>0</v>
      </c>
      <c r="Q4958" s="16">
        <v>500</v>
      </c>
    </row>
    <row r="4959" spans="1:17" x14ac:dyDescent="0.25">
      <c r="A4959" s="12" t="s">
        <v>77</v>
      </c>
      <c r="B4959" s="17">
        <v>566145</v>
      </c>
      <c r="C4959" s="14">
        <v>38632</v>
      </c>
      <c r="D4959" s="70" t="s">
        <v>3795</v>
      </c>
      <c r="E4959" s="12"/>
      <c r="F4959" s="12"/>
      <c r="G4959" s="12"/>
      <c r="H4959" s="12"/>
      <c r="I4959" s="12"/>
      <c r="J4959" s="12"/>
      <c r="K4959" s="12"/>
      <c r="L4959" s="12"/>
      <c r="M4959" s="46"/>
      <c r="P4959">
        <f t="shared" si="68"/>
        <v>0</v>
      </c>
    </row>
    <row r="4960" spans="1:17" x14ac:dyDescent="0.25">
      <c r="A4960" s="12" t="s">
        <v>77</v>
      </c>
      <c r="B4960" s="17">
        <v>566145</v>
      </c>
      <c r="C4960" s="14">
        <v>38636</v>
      </c>
      <c r="D4960" s="70" t="s">
        <v>3796</v>
      </c>
      <c r="E4960" s="5">
        <v>1</v>
      </c>
      <c r="F4960" s="5">
        <v>1500</v>
      </c>
      <c r="G4960" s="5">
        <v>49</v>
      </c>
      <c r="H4960" s="5">
        <v>56</v>
      </c>
      <c r="I4960" s="5">
        <v>46</v>
      </c>
      <c r="J4960" s="5">
        <v>27.69</v>
      </c>
      <c r="K4960" s="5">
        <v>124</v>
      </c>
      <c r="L4960" s="5">
        <v>21.992000000000001</v>
      </c>
      <c r="M4960" s="16">
        <v>90000</v>
      </c>
      <c r="P4960">
        <f t="shared" si="68"/>
        <v>0</v>
      </c>
    </row>
    <row r="4961" spans="1:17" x14ac:dyDescent="0.25">
      <c r="A4961" s="5" t="s">
        <v>48</v>
      </c>
      <c r="B4961" s="17">
        <v>647246</v>
      </c>
      <c r="C4961" s="14">
        <v>38532</v>
      </c>
      <c r="D4961" s="70" t="s">
        <v>3797</v>
      </c>
      <c r="E4961" s="5">
        <v>1</v>
      </c>
      <c r="G4961" s="5">
        <v>39</v>
      </c>
      <c r="I4961" s="5">
        <v>47</v>
      </c>
      <c r="J4961" s="5">
        <v>21</v>
      </c>
      <c r="K4961" s="5">
        <v>124</v>
      </c>
      <c r="L4961" s="5">
        <v>33</v>
      </c>
      <c r="M4961" s="16">
        <v>40000</v>
      </c>
      <c r="P4961">
        <f t="shared" si="68"/>
        <v>0</v>
      </c>
    </row>
    <row r="4962" spans="1:17" x14ac:dyDescent="0.25">
      <c r="A4962" s="5" t="s">
        <v>48</v>
      </c>
      <c r="B4962" s="17">
        <v>647246</v>
      </c>
      <c r="C4962" s="14">
        <v>38533</v>
      </c>
      <c r="D4962" s="70" t="s">
        <v>3798</v>
      </c>
      <c r="E4962" s="5">
        <v>1</v>
      </c>
      <c r="G4962" s="5">
        <v>49</v>
      </c>
      <c r="I4962" s="5">
        <v>46</v>
      </c>
      <c r="J4962" s="5">
        <v>26</v>
      </c>
      <c r="K4962" s="5">
        <v>124</v>
      </c>
      <c r="L4962" s="5">
        <v>22</v>
      </c>
      <c r="M4962" s="16">
        <v>80000</v>
      </c>
      <c r="P4962">
        <f t="shared" si="68"/>
        <v>0</v>
      </c>
    </row>
    <row r="4963" spans="1:17" x14ac:dyDescent="0.25">
      <c r="A4963" s="5" t="s">
        <v>48</v>
      </c>
      <c r="B4963" s="17">
        <v>647246</v>
      </c>
      <c r="C4963" s="14">
        <v>38534</v>
      </c>
      <c r="D4963" s="70" t="s">
        <v>3799</v>
      </c>
      <c r="E4963" s="5">
        <v>1</v>
      </c>
      <c r="G4963" s="5">
        <v>46</v>
      </c>
      <c r="I4963" s="5">
        <v>46</v>
      </c>
      <c r="J4963" s="5">
        <v>19</v>
      </c>
      <c r="K4963" s="5">
        <v>124</v>
      </c>
      <c r="L4963" s="5">
        <v>21</v>
      </c>
      <c r="M4963" s="16">
        <v>90000</v>
      </c>
      <c r="P4963">
        <f t="shared" si="68"/>
        <v>0</v>
      </c>
    </row>
    <row r="4964" spans="1:17" x14ac:dyDescent="0.25">
      <c r="A4964" s="5" t="s">
        <v>48</v>
      </c>
      <c r="B4964" s="17">
        <v>647246</v>
      </c>
      <c r="C4964" s="14">
        <v>38535</v>
      </c>
      <c r="D4964" s="70" t="s">
        <v>3800</v>
      </c>
      <c r="E4964" s="5">
        <v>1</v>
      </c>
      <c r="G4964" s="5">
        <v>75</v>
      </c>
      <c r="I4964" s="5">
        <v>46</v>
      </c>
      <c r="J4964" s="5">
        <v>19</v>
      </c>
      <c r="K4964" s="5">
        <v>124</v>
      </c>
      <c r="L4964" s="5">
        <v>25</v>
      </c>
      <c r="M4964" s="16">
        <v>85000</v>
      </c>
      <c r="P4964">
        <f t="shared" si="68"/>
        <v>0</v>
      </c>
    </row>
    <row r="4965" spans="1:17" x14ac:dyDescent="0.25">
      <c r="A4965" s="5" t="s">
        <v>48</v>
      </c>
      <c r="B4965" s="17">
        <v>647246</v>
      </c>
      <c r="C4965" s="14">
        <v>38544</v>
      </c>
      <c r="D4965" s="71" t="s">
        <v>6916</v>
      </c>
      <c r="E4965" s="5">
        <v>1</v>
      </c>
      <c r="G4965" s="5">
        <v>16</v>
      </c>
      <c r="I4965" s="5">
        <v>46</v>
      </c>
      <c r="J4965" s="5">
        <v>48.366999999999997</v>
      </c>
      <c r="K4965" s="5">
        <v>124</v>
      </c>
      <c r="L4965" s="5">
        <v>11.22</v>
      </c>
      <c r="M4965" s="16">
        <v>0</v>
      </c>
      <c r="P4965">
        <f t="shared" si="68"/>
        <v>0</v>
      </c>
    </row>
    <row r="4966" spans="1:17" x14ac:dyDescent="0.25">
      <c r="A4966" s="5" t="s">
        <v>48</v>
      </c>
      <c r="B4966" s="17">
        <v>647246</v>
      </c>
      <c r="C4966" s="14">
        <v>38544</v>
      </c>
      <c r="D4966" s="71" t="s">
        <v>6916</v>
      </c>
      <c r="E4966" s="5">
        <v>2</v>
      </c>
      <c r="G4966" s="5">
        <v>19</v>
      </c>
      <c r="I4966" s="5">
        <v>46</v>
      </c>
      <c r="J4966" s="5">
        <v>52.54</v>
      </c>
      <c r="K4966" s="5">
        <v>124</v>
      </c>
      <c r="L4966" s="5">
        <v>15.106</v>
      </c>
      <c r="M4966" s="16">
        <v>0</v>
      </c>
      <c r="P4966">
        <f t="shared" si="68"/>
        <v>0</v>
      </c>
    </row>
    <row r="4967" spans="1:17" x14ac:dyDescent="0.25">
      <c r="A4967" s="5" t="s">
        <v>48</v>
      </c>
      <c r="B4967" s="17">
        <v>647246</v>
      </c>
      <c r="C4967" s="14">
        <v>38544</v>
      </c>
      <c r="D4967" s="71" t="s">
        <v>6916</v>
      </c>
      <c r="E4967" s="5">
        <v>3</v>
      </c>
      <c r="G4967" s="5">
        <v>20</v>
      </c>
      <c r="I4967" s="5">
        <v>46</v>
      </c>
      <c r="J4967" s="5">
        <v>56.820999999999998</v>
      </c>
      <c r="K4967" s="5">
        <v>124</v>
      </c>
      <c r="L4967" s="5">
        <v>15.92</v>
      </c>
      <c r="M4967" s="16">
        <v>0</v>
      </c>
      <c r="P4967">
        <f t="shared" si="68"/>
        <v>0</v>
      </c>
    </row>
    <row r="4968" spans="1:17" x14ac:dyDescent="0.25">
      <c r="A4968" s="5" t="s">
        <v>48</v>
      </c>
      <c r="B4968" s="17">
        <v>647246</v>
      </c>
      <c r="C4968" s="14">
        <v>38545</v>
      </c>
      <c r="D4968" s="70" t="s">
        <v>3801</v>
      </c>
      <c r="E4968" s="5">
        <v>1</v>
      </c>
      <c r="G4968" s="5">
        <v>48</v>
      </c>
      <c r="I4968" s="5">
        <v>46</v>
      </c>
      <c r="J4968" s="5">
        <v>26.02</v>
      </c>
      <c r="K4968" s="5">
        <v>124</v>
      </c>
      <c r="L4968" s="5">
        <v>13.787000000000001</v>
      </c>
      <c r="M4968" s="16">
        <v>85000</v>
      </c>
      <c r="P4968">
        <f t="shared" si="68"/>
        <v>0</v>
      </c>
    </row>
    <row r="4969" spans="1:17" x14ac:dyDescent="0.25">
      <c r="A4969" s="5" t="s">
        <v>48</v>
      </c>
      <c r="B4969" s="17">
        <v>647246</v>
      </c>
      <c r="C4969" s="14">
        <v>38546</v>
      </c>
      <c r="D4969" s="70" t="s">
        <v>3802</v>
      </c>
      <c r="E4969" s="5">
        <v>1</v>
      </c>
      <c r="G4969" s="5">
        <v>26</v>
      </c>
      <c r="I4969" s="5">
        <v>46</v>
      </c>
      <c r="J4969" s="5">
        <v>31.213999999999999</v>
      </c>
      <c r="K4969" s="5">
        <v>124</v>
      </c>
      <c r="L4969" s="5">
        <v>16.957000000000001</v>
      </c>
      <c r="M4969" s="16">
        <v>0</v>
      </c>
      <c r="P4969">
        <f t="shared" si="68"/>
        <v>0</v>
      </c>
      <c r="Q4969" s="16">
        <v>300</v>
      </c>
    </row>
    <row r="4970" spans="1:17" x14ac:dyDescent="0.25">
      <c r="A4970" s="5" t="s">
        <v>48</v>
      </c>
      <c r="B4970" s="17">
        <v>647246</v>
      </c>
      <c r="C4970" s="14">
        <v>38546</v>
      </c>
      <c r="D4970" s="70" t="s">
        <v>3802</v>
      </c>
      <c r="E4970" s="5">
        <v>2</v>
      </c>
      <c r="G4970" s="5">
        <v>25</v>
      </c>
      <c r="I4970" s="5">
        <v>46</v>
      </c>
      <c r="J4970" s="5">
        <v>32.338000000000001</v>
      </c>
      <c r="K4970" s="5">
        <v>124</v>
      </c>
      <c r="L4970" s="5">
        <v>13.787000000000001</v>
      </c>
      <c r="M4970" s="16">
        <v>40000</v>
      </c>
      <c r="P4970">
        <f t="shared" si="68"/>
        <v>0</v>
      </c>
    </row>
    <row r="4971" spans="1:17" x14ac:dyDescent="0.25">
      <c r="A4971" s="5" t="s">
        <v>48</v>
      </c>
      <c r="B4971" s="17">
        <v>647246</v>
      </c>
      <c r="C4971" s="14">
        <v>38546</v>
      </c>
      <c r="D4971" s="70" t="s">
        <v>3802</v>
      </c>
      <c r="E4971" s="5">
        <v>3</v>
      </c>
      <c r="G4971" s="5">
        <v>24</v>
      </c>
      <c r="I4971" s="5">
        <v>46</v>
      </c>
      <c r="J4971" s="5">
        <v>33.712000000000003</v>
      </c>
      <c r="K4971" s="5">
        <v>124</v>
      </c>
      <c r="L4971" s="5">
        <v>13.004</v>
      </c>
      <c r="M4971" s="16">
        <v>0</v>
      </c>
      <c r="P4971">
        <f t="shared" si="68"/>
        <v>0</v>
      </c>
    </row>
    <row r="4972" spans="1:17" x14ac:dyDescent="0.25">
      <c r="A4972" s="5" t="s">
        <v>48</v>
      </c>
      <c r="B4972" s="17">
        <v>647246</v>
      </c>
      <c r="C4972" s="14">
        <v>38546</v>
      </c>
      <c r="D4972" s="70" t="s">
        <v>3802</v>
      </c>
      <c r="E4972" s="5">
        <v>4</v>
      </c>
      <c r="G4972" s="5">
        <v>13</v>
      </c>
      <c r="I4972" s="5">
        <v>46</v>
      </c>
      <c r="J4972" s="5">
        <v>14.006</v>
      </c>
      <c r="K4972" s="5">
        <v>124</v>
      </c>
      <c r="L4972" s="5">
        <v>15.333</v>
      </c>
      <c r="M4972" s="16">
        <v>40000</v>
      </c>
      <c r="P4972">
        <f t="shared" si="68"/>
        <v>0</v>
      </c>
    </row>
    <row r="4973" spans="1:17" x14ac:dyDescent="0.25">
      <c r="A4973" s="5" t="s">
        <v>48</v>
      </c>
      <c r="B4973" s="17">
        <v>647246</v>
      </c>
      <c r="C4973" s="14">
        <v>38548</v>
      </c>
      <c r="D4973" s="74" t="s">
        <v>3803</v>
      </c>
      <c r="E4973" s="5">
        <v>1</v>
      </c>
      <c r="G4973" s="5">
        <v>15</v>
      </c>
      <c r="I4973" s="5">
        <v>46</v>
      </c>
      <c r="J4973" s="5">
        <v>5.6479999999999997</v>
      </c>
      <c r="K4973" s="5">
        <v>124</v>
      </c>
      <c r="L4973" s="5">
        <v>3.8340000000000001</v>
      </c>
      <c r="M4973" s="16">
        <v>30000</v>
      </c>
      <c r="P4973">
        <f t="shared" si="68"/>
        <v>0</v>
      </c>
    </row>
    <row r="4974" spans="1:17" x14ac:dyDescent="0.25">
      <c r="A4974" s="5" t="s">
        <v>48</v>
      </c>
      <c r="B4974" s="17">
        <v>647246</v>
      </c>
      <c r="C4974" s="14">
        <v>38549</v>
      </c>
      <c r="D4974" s="74" t="s">
        <v>3804</v>
      </c>
      <c r="E4974" s="5">
        <v>1</v>
      </c>
      <c r="G4974" s="5">
        <v>20</v>
      </c>
      <c r="I4974" s="5">
        <v>45</v>
      </c>
      <c r="J4974" s="5">
        <v>54.854999999999997</v>
      </c>
      <c r="K4974" s="5">
        <v>124</v>
      </c>
      <c r="L4974" s="5">
        <v>3.468</v>
      </c>
      <c r="M4974" s="16">
        <v>50000</v>
      </c>
      <c r="P4974">
        <f t="shared" si="68"/>
        <v>0</v>
      </c>
    </row>
    <row r="4975" spans="1:17" x14ac:dyDescent="0.25">
      <c r="A4975" s="5" t="s">
        <v>48</v>
      </c>
      <c r="B4975" s="17">
        <v>647246</v>
      </c>
      <c r="C4975" s="14">
        <v>38550</v>
      </c>
      <c r="D4975" s="70" t="s">
        <v>3805</v>
      </c>
      <c r="E4975" s="5">
        <v>1</v>
      </c>
      <c r="G4975" s="5">
        <v>49</v>
      </c>
      <c r="I4975" s="5">
        <v>46</v>
      </c>
      <c r="J4975" s="5">
        <v>6.9710000000000001</v>
      </c>
      <c r="K4975" s="5">
        <v>124</v>
      </c>
      <c r="L4975" s="5">
        <v>13.596</v>
      </c>
      <c r="M4975" s="16">
        <v>65000</v>
      </c>
      <c r="P4975">
        <f t="shared" si="68"/>
        <v>0</v>
      </c>
      <c r="Q4975" s="16">
        <v>200</v>
      </c>
    </row>
    <row r="4976" spans="1:17" x14ac:dyDescent="0.25">
      <c r="A4976" s="5" t="s">
        <v>48</v>
      </c>
      <c r="B4976" s="17">
        <v>647246</v>
      </c>
      <c r="C4976" s="14">
        <v>38551</v>
      </c>
      <c r="D4976" s="70" t="s">
        <v>3806</v>
      </c>
      <c r="E4976" s="5">
        <v>1</v>
      </c>
      <c r="G4976" s="5">
        <v>23</v>
      </c>
      <c r="I4976" s="5">
        <v>46</v>
      </c>
      <c r="J4976" s="5">
        <v>7.54</v>
      </c>
      <c r="K4976" s="5">
        <v>124</v>
      </c>
      <c r="L4976" s="5">
        <v>16.286999999999999</v>
      </c>
      <c r="M4976" s="16">
        <v>70000</v>
      </c>
      <c r="P4976">
        <f t="shared" si="68"/>
        <v>0</v>
      </c>
    </row>
    <row r="4977" spans="1:17" x14ac:dyDescent="0.25">
      <c r="A4977" s="5" t="s">
        <v>48</v>
      </c>
      <c r="B4977" s="17">
        <v>647246</v>
      </c>
      <c r="C4977" s="14">
        <v>38552</v>
      </c>
      <c r="D4977" s="70" t="s">
        <v>3807</v>
      </c>
      <c r="E4977" s="5">
        <v>1</v>
      </c>
      <c r="G4977" s="5">
        <v>57</v>
      </c>
      <c r="I4977" s="5">
        <v>46</v>
      </c>
      <c r="J4977" s="5">
        <v>8.5399999999999991</v>
      </c>
      <c r="K4977" s="5">
        <v>124</v>
      </c>
      <c r="L4977" s="5">
        <v>18.367999999999999</v>
      </c>
      <c r="M4977" s="16">
        <v>50000</v>
      </c>
      <c r="P4977">
        <f t="shared" si="68"/>
        <v>0</v>
      </c>
      <c r="Q4977" s="16">
        <v>100</v>
      </c>
    </row>
    <row r="4978" spans="1:17" x14ac:dyDescent="0.25">
      <c r="A4978" s="5" t="s">
        <v>48</v>
      </c>
      <c r="B4978" s="17">
        <v>647246</v>
      </c>
      <c r="C4978" s="14">
        <v>38552</v>
      </c>
      <c r="D4978" s="70" t="s">
        <v>3807</v>
      </c>
      <c r="E4978" s="5">
        <v>2</v>
      </c>
      <c r="G4978" s="5">
        <v>58</v>
      </c>
      <c r="I4978" s="5">
        <v>46</v>
      </c>
      <c r="J4978" s="5">
        <v>8.2219999999999995</v>
      </c>
      <c r="K4978" s="5">
        <v>124</v>
      </c>
      <c r="L4978" s="5">
        <v>18.725999999999999</v>
      </c>
      <c r="M4978" s="16">
        <v>50000</v>
      </c>
      <c r="P4978">
        <f t="shared" si="68"/>
        <v>0</v>
      </c>
    </row>
    <row r="4979" spans="1:17" x14ac:dyDescent="0.25">
      <c r="A4979" s="5" t="s">
        <v>48</v>
      </c>
      <c r="B4979" s="17">
        <v>647246</v>
      </c>
      <c r="C4979" s="14">
        <v>38553</v>
      </c>
      <c r="D4979" s="71" t="s">
        <v>6916</v>
      </c>
      <c r="E4979" s="5">
        <v>1</v>
      </c>
      <c r="G4979" s="5">
        <v>16</v>
      </c>
      <c r="I4979" s="5">
        <v>46</v>
      </c>
      <c r="J4979" s="5">
        <v>54.155000000000001</v>
      </c>
      <c r="K4979" s="5">
        <v>124</v>
      </c>
      <c r="L4979" s="5">
        <v>10.037000000000001</v>
      </c>
      <c r="M4979" s="16">
        <v>0</v>
      </c>
      <c r="P4979">
        <f t="shared" si="68"/>
        <v>0</v>
      </c>
    </row>
    <row r="4980" spans="1:17" x14ac:dyDescent="0.25">
      <c r="A4980" s="5" t="s">
        <v>48</v>
      </c>
      <c r="B4980" s="17">
        <v>647246</v>
      </c>
      <c r="C4980" s="14">
        <v>38554</v>
      </c>
      <c r="D4980" s="74" t="s">
        <v>3809</v>
      </c>
      <c r="E4980" s="5">
        <v>1</v>
      </c>
      <c r="G4980" s="5">
        <v>23</v>
      </c>
      <c r="I4980" s="5">
        <v>46</v>
      </c>
      <c r="J4980" s="5">
        <v>27.64</v>
      </c>
      <c r="K4980" s="5">
        <v>124</v>
      </c>
      <c r="L4980" s="5">
        <v>18.125</v>
      </c>
      <c r="M4980" s="16">
        <v>0</v>
      </c>
      <c r="P4980">
        <f t="shared" si="68"/>
        <v>0</v>
      </c>
    </row>
    <row r="4981" spans="1:17" x14ac:dyDescent="0.25">
      <c r="A4981" s="5" t="s">
        <v>48</v>
      </c>
      <c r="B4981" s="17">
        <v>647246</v>
      </c>
      <c r="C4981" s="14">
        <v>38555</v>
      </c>
      <c r="D4981" s="70" t="s">
        <v>3808</v>
      </c>
      <c r="E4981" s="5">
        <v>1</v>
      </c>
      <c r="G4981" s="5">
        <v>17</v>
      </c>
      <c r="I4981" s="5">
        <v>46</v>
      </c>
      <c r="J4981" s="5">
        <v>35.222999999999999</v>
      </c>
      <c r="K4981" s="5">
        <v>124</v>
      </c>
      <c r="L4981" s="5">
        <v>11.385</v>
      </c>
      <c r="M4981" s="16">
        <v>0</v>
      </c>
      <c r="P4981">
        <f t="shared" si="68"/>
        <v>0</v>
      </c>
    </row>
    <row r="4982" spans="1:17" x14ac:dyDescent="0.25">
      <c r="A4982" s="5" t="s">
        <v>48</v>
      </c>
      <c r="B4982" s="17">
        <v>647246</v>
      </c>
      <c r="C4982" s="14">
        <v>38555</v>
      </c>
      <c r="D4982" s="70" t="s">
        <v>3808</v>
      </c>
      <c r="E4982" s="5">
        <v>2</v>
      </c>
      <c r="G4982" s="5">
        <v>15</v>
      </c>
      <c r="I4982" s="5">
        <v>46</v>
      </c>
      <c r="J4982" s="5">
        <v>35.790999999999997</v>
      </c>
      <c r="K4982" s="5">
        <v>124</v>
      </c>
      <c r="L4982" s="5">
        <v>15.590999999999999</v>
      </c>
      <c r="M4982" s="16">
        <v>65000</v>
      </c>
      <c r="P4982">
        <f t="shared" si="68"/>
        <v>0</v>
      </c>
    </row>
    <row r="4983" spans="1:17" x14ac:dyDescent="0.25">
      <c r="A4983" s="5" t="s">
        <v>48</v>
      </c>
      <c r="B4983" s="17">
        <v>647246</v>
      </c>
      <c r="C4983" s="14">
        <v>38555</v>
      </c>
      <c r="D4983" s="70" t="s">
        <v>3808</v>
      </c>
      <c r="E4983" s="5">
        <v>3</v>
      </c>
      <c r="G4983" s="5">
        <v>15</v>
      </c>
      <c r="I4983" s="5">
        <v>46</v>
      </c>
      <c r="J4983" s="5">
        <v>35.869999999999997</v>
      </c>
      <c r="K4983" s="5">
        <v>124</v>
      </c>
      <c r="L4983" s="5">
        <v>12.797000000000001</v>
      </c>
      <c r="M4983" s="16">
        <v>25000</v>
      </c>
      <c r="P4983">
        <f t="shared" si="68"/>
        <v>0</v>
      </c>
    </row>
    <row r="4984" spans="1:17" x14ac:dyDescent="0.25">
      <c r="A4984" s="5" t="s">
        <v>48</v>
      </c>
      <c r="B4984" s="17">
        <v>647246</v>
      </c>
      <c r="C4984" s="14">
        <v>38555</v>
      </c>
      <c r="D4984" s="70" t="s">
        <v>3808</v>
      </c>
      <c r="E4984" s="5">
        <v>4</v>
      </c>
      <c r="G4984" s="5">
        <v>14</v>
      </c>
      <c r="I4984" s="5">
        <v>46</v>
      </c>
      <c r="J4984" s="5">
        <v>35.332000000000001</v>
      </c>
      <c r="K4984" s="5">
        <v>124</v>
      </c>
      <c r="L4984" s="5">
        <v>11.385</v>
      </c>
      <c r="M4984" s="16">
        <v>20000</v>
      </c>
      <c r="P4984">
        <f t="shared" ref="P4984:P5047" si="69">N4984+O4984</f>
        <v>0</v>
      </c>
    </row>
    <row r="4985" spans="1:17" x14ac:dyDescent="0.25">
      <c r="A4985" s="5" t="s">
        <v>48</v>
      </c>
      <c r="B4985" s="17">
        <v>647246</v>
      </c>
      <c r="C4985" s="14">
        <v>38556</v>
      </c>
      <c r="D4985" s="70" t="s">
        <v>3810</v>
      </c>
      <c r="E4985" s="5">
        <v>1</v>
      </c>
      <c r="G4985" s="5">
        <v>26</v>
      </c>
      <c r="I4985" s="5">
        <v>46</v>
      </c>
      <c r="J4985" s="5">
        <v>38.585999999999999</v>
      </c>
      <c r="K4985" s="5">
        <v>124</v>
      </c>
      <c r="L4985" s="5">
        <v>24.009</v>
      </c>
      <c r="M4985" s="16">
        <v>40000</v>
      </c>
      <c r="P4985">
        <f t="shared" si="69"/>
        <v>0</v>
      </c>
    </row>
    <row r="4986" spans="1:17" x14ac:dyDescent="0.25">
      <c r="A4986" s="5" t="s">
        <v>48</v>
      </c>
      <c r="B4986" s="17">
        <v>647246</v>
      </c>
      <c r="C4986" s="14">
        <v>38556</v>
      </c>
      <c r="D4986" s="70" t="s">
        <v>3810</v>
      </c>
      <c r="E4986" s="5">
        <v>2</v>
      </c>
      <c r="G4986" s="5">
        <v>25</v>
      </c>
      <c r="I4986" s="5">
        <v>46</v>
      </c>
      <c r="J4986" s="5">
        <v>37.186999999999998</v>
      </c>
      <c r="K4986" s="5">
        <v>124</v>
      </c>
      <c r="L4986" s="5">
        <v>24</v>
      </c>
      <c r="M4986" s="16">
        <v>70000</v>
      </c>
      <c r="P4986">
        <f t="shared" si="69"/>
        <v>0</v>
      </c>
      <c r="Q4986" s="16">
        <v>100</v>
      </c>
    </row>
    <row r="4987" spans="1:17" x14ac:dyDescent="0.25">
      <c r="A4987" s="5" t="s">
        <v>48</v>
      </c>
      <c r="B4987" s="17">
        <v>647246</v>
      </c>
      <c r="C4987" s="14">
        <v>38557</v>
      </c>
      <c r="D4987" s="70" t="s">
        <v>3811</v>
      </c>
      <c r="E4987" s="5">
        <v>1</v>
      </c>
      <c r="G4987" s="5">
        <v>26</v>
      </c>
      <c r="I4987" s="5">
        <v>46</v>
      </c>
      <c r="J4987" s="5">
        <v>34.031999999999996</v>
      </c>
      <c r="K4987" s="5">
        <v>124</v>
      </c>
      <c r="L4987" s="5">
        <v>25.939</v>
      </c>
      <c r="M4987" s="16">
        <v>50000</v>
      </c>
      <c r="P4987">
        <f t="shared" si="69"/>
        <v>0</v>
      </c>
    </row>
    <row r="4988" spans="1:17" x14ac:dyDescent="0.25">
      <c r="A4988" s="5" t="s">
        <v>48</v>
      </c>
      <c r="B4988" s="17">
        <v>647246</v>
      </c>
      <c r="C4988" s="14">
        <v>38558</v>
      </c>
      <c r="D4988" s="70" t="s">
        <v>3812</v>
      </c>
      <c r="E4988" s="5">
        <v>1</v>
      </c>
      <c r="G4988" s="5">
        <v>42</v>
      </c>
      <c r="I4988" s="5">
        <v>46</v>
      </c>
      <c r="J4988" s="5">
        <v>48.65</v>
      </c>
      <c r="K4988" s="5">
        <v>124</v>
      </c>
      <c r="L4988" s="5">
        <v>23.99</v>
      </c>
      <c r="M4988" s="16">
        <v>80000</v>
      </c>
      <c r="P4988">
        <f t="shared" si="69"/>
        <v>0</v>
      </c>
      <c r="Q4988" s="16">
        <v>500</v>
      </c>
    </row>
    <row r="4989" spans="1:17" x14ac:dyDescent="0.25">
      <c r="A4989" s="5" t="s">
        <v>48</v>
      </c>
      <c r="B4989" s="17">
        <v>647246</v>
      </c>
      <c r="C4989" s="14">
        <v>38558</v>
      </c>
      <c r="D4989" s="70" t="s">
        <v>3812</v>
      </c>
      <c r="E4989" s="5">
        <v>2</v>
      </c>
      <c r="G4989" s="5">
        <v>44</v>
      </c>
      <c r="I4989" s="5">
        <v>46</v>
      </c>
      <c r="J4989" s="5">
        <v>47.39</v>
      </c>
      <c r="K4989" s="5">
        <v>124</v>
      </c>
      <c r="L4989" s="5">
        <v>24.835000000000001</v>
      </c>
      <c r="M4989" s="16">
        <v>20000</v>
      </c>
      <c r="P4989">
        <f t="shared" si="69"/>
        <v>0</v>
      </c>
    </row>
    <row r="4990" spans="1:17" x14ac:dyDescent="0.25">
      <c r="A4990" s="5" t="s">
        <v>48</v>
      </c>
      <c r="B4990" s="17">
        <v>647246</v>
      </c>
      <c r="C4990" s="14">
        <v>38562</v>
      </c>
      <c r="D4990" s="70" t="s">
        <v>3813</v>
      </c>
      <c r="E4990" s="5">
        <v>1</v>
      </c>
      <c r="G4990" s="5">
        <v>74</v>
      </c>
      <c r="I4990" s="5">
        <v>46</v>
      </c>
      <c r="J4990" s="5">
        <v>14.347</v>
      </c>
      <c r="K4990" s="5">
        <v>124</v>
      </c>
      <c r="L4990" s="5">
        <v>23.585000000000001</v>
      </c>
      <c r="M4990" s="16">
        <v>0</v>
      </c>
      <c r="P4990">
        <f t="shared" si="69"/>
        <v>0</v>
      </c>
    </row>
    <row r="4991" spans="1:17" x14ac:dyDescent="0.25">
      <c r="A4991" s="5" t="s">
        <v>48</v>
      </c>
      <c r="B4991" s="17">
        <v>647246</v>
      </c>
      <c r="C4991" s="14">
        <v>38562</v>
      </c>
      <c r="D4991" s="70" t="s">
        <v>3813</v>
      </c>
      <c r="E4991" s="5">
        <v>2</v>
      </c>
      <c r="G4991" s="5">
        <v>72</v>
      </c>
      <c r="I4991" s="5">
        <v>46</v>
      </c>
      <c r="J4991" s="5">
        <v>12.287000000000001</v>
      </c>
      <c r="K4991" s="5">
        <v>124</v>
      </c>
      <c r="L4991" s="5">
        <v>21.83</v>
      </c>
      <c r="M4991" s="16">
        <v>80000</v>
      </c>
      <c r="P4991">
        <f t="shared" si="69"/>
        <v>0</v>
      </c>
      <c r="Q4991" s="16">
        <v>200</v>
      </c>
    </row>
    <row r="4992" spans="1:17" x14ac:dyDescent="0.25">
      <c r="A4992" s="5" t="s">
        <v>48</v>
      </c>
      <c r="B4992" s="17">
        <v>647246</v>
      </c>
      <c r="C4992" s="14">
        <v>38563</v>
      </c>
      <c r="D4992" s="70" t="s">
        <v>3814</v>
      </c>
      <c r="E4992" s="5">
        <v>1</v>
      </c>
      <c r="G4992" s="5">
        <v>70</v>
      </c>
      <c r="I4992" s="5">
        <v>46</v>
      </c>
      <c r="J4992" s="5">
        <v>19.344999999999999</v>
      </c>
      <c r="K4992" s="5">
        <v>124</v>
      </c>
      <c r="L4992" s="5">
        <v>23.106000000000002</v>
      </c>
      <c r="M4992" s="16">
        <v>20000</v>
      </c>
      <c r="P4992">
        <f t="shared" si="69"/>
        <v>0</v>
      </c>
    </row>
    <row r="4993" spans="1:17" x14ac:dyDescent="0.25">
      <c r="A4993" s="5" t="s">
        <v>48</v>
      </c>
      <c r="B4993" s="17">
        <v>647246</v>
      </c>
      <c r="C4993" s="14">
        <v>38563</v>
      </c>
      <c r="D4993" s="70" t="s">
        <v>3814</v>
      </c>
      <c r="E4993" s="5">
        <v>2</v>
      </c>
      <c r="G4993" s="5">
        <v>44</v>
      </c>
      <c r="I4993" s="5">
        <v>46</v>
      </c>
      <c r="J4993" s="5">
        <v>19.385000000000002</v>
      </c>
      <c r="K4993" s="5">
        <v>124</v>
      </c>
      <c r="L4993" s="5">
        <v>16.388000000000002</v>
      </c>
      <c r="M4993" s="16">
        <v>30000</v>
      </c>
      <c r="P4993">
        <f t="shared" si="69"/>
        <v>0</v>
      </c>
    </row>
    <row r="4994" spans="1:17" x14ac:dyDescent="0.25">
      <c r="A4994" s="5" t="s">
        <v>48</v>
      </c>
      <c r="B4994" s="17">
        <v>647246</v>
      </c>
      <c r="C4994" s="14">
        <v>38563</v>
      </c>
      <c r="D4994" s="70" t="s">
        <v>3814</v>
      </c>
      <c r="E4994" s="5">
        <v>3</v>
      </c>
      <c r="G4994" s="5">
        <v>48</v>
      </c>
      <c r="I4994" s="5">
        <v>46</v>
      </c>
      <c r="J4994" s="5">
        <v>15.932</v>
      </c>
      <c r="K4994" s="5">
        <v>124</v>
      </c>
      <c r="L4994" s="5">
        <v>17.850999999999999</v>
      </c>
      <c r="M4994" s="16">
        <v>50000</v>
      </c>
      <c r="P4994">
        <f t="shared" si="69"/>
        <v>0</v>
      </c>
    </row>
    <row r="4995" spans="1:17" x14ac:dyDescent="0.25">
      <c r="A4995" s="5" t="s">
        <v>48</v>
      </c>
      <c r="B4995" s="17">
        <v>647246</v>
      </c>
      <c r="C4995" s="14">
        <v>38564</v>
      </c>
      <c r="D4995" s="70" t="s">
        <v>3815</v>
      </c>
      <c r="E4995" s="5">
        <v>1</v>
      </c>
      <c r="G4995" s="5">
        <v>20</v>
      </c>
      <c r="I4995" s="5">
        <v>46</v>
      </c>
      <c r="J4995" s="5">
        <v>22.103999999999999</v>
      </c>
      <c r="K4995" s="5">
        <v>124</v>
      </c>
      <c r="L4995" s="5">
        <v>11.904999999999999</v>
      </c>
      <c r="M4995" s="16">
        <v>40000</v>
      </c>
      <c r="P4995">
        <f t="shared" si="69"/>
        <v>0</v>
      </c>
    </row>
    <row r="4996" spans="1:17" x14ac:dyDescent="0.25">
      <c r="A4996" s="5" t="s">
        <v>48</v>
      </c>
      <c r="B4996" s="17">
        <v>647246</v>
      </c>
      <c r="C4996" s="14">
        <v>38564</v>
      </c>
      <c r="D4996" s="70" t="s">
        <v>3815</v>
      </c>
      <c r="E4996" s="5">
        <v>2</v>
      </c>
      <c r="G4996" s="5">
        <v>35</v>
      </c>
      <c r="I4996" s="5">
        <v>46</v>
      </c>
      <c r="J4996" s="5">
        <v>25.870999999999999</v>
      </c>
      <c r="K4996" s="5">
        <v>124</v>
      </c>
      <c r="L4996" s="5">
        <v>20.225000000000001</v>
      </c>
      <c r="M4996" s="16">
        <v>70000</v>
      </c>
      <c r="P4996">
        <f t="shared" si="69"/>
        <v>0</v>
      </c>
      <c r="Q4996" s="16">
        <v>100</v>
      </c>
    </row>
    <row r="4997" spans="1:17" x14ac:dyDescent="0.25">
      <c r="A4997" s="5" t="s">
        <v>48</v>
      </c>
      <c r="B4997" s="17">
        <v>647246</v>
      </c>
      <c r="C4997" s="14">
        <v>38565</v>
      </c>
      <c r="D4997" s="70" t="s">
        <v>3816</v>
      </c>
      <c r="E4997" s="5">
        <v>1</v>
      </c>
      <c r="G4997" s="5">
        <v>28</v>
      </c>
      <c r="I4997" s="5">
        <v>46</v>
      </c>
      <c r="J4997" s="5">
        <v>37.853999999999999</v>
      </c>
      <c r="K4997" s="5">
        <v>124</v>
      </c>
      <c r="L4997" s="5">
        <v>18.190999999999999</v>
      </c>
      <c r="M4997" s="16">
        <v>64000</v>
      </c>
      <c r="P4997">
        <f t="shared" si="69"/>
        <v>0</v>
      </c>
      <c r="Q4997" s="16">
        <v>250</v>
      </c>
    </row>
    <row r="4998" spans="1:17" x14ac:dyDescent="0.25">
      <c r="A4998" s="5" t="s">
        <v>48</v>
      </c>
      <c r="B4998" s="17">
        <v>647246</v>
      </c>
      <c r="C4998" s="14">
        <v>38566</v>
      </c>
      <c r="D4998" s="70" t="s">
        <v>3817</v>
      </c>
      <c r="E4998" s="5">
        <v>1</v>
      </c>
      <c r="G4998" s="5">
        <v>21</v>
      </c>
      <c r="I4998" s="5">
        <v>46</v>
      </c>
      <c r="J4998" s="5">
        <v>33.947000000000003</v>
      </c>
      <c r="K4998" s="5">
        <v>124</v>
      </c>
      <c r="L4998" s="5">
        <v>13.455</v>
      </c>
      <c r="M4998" s="16">
        <v>30000</v>
      </c>
      <c r="P4998">
        <f t="shared" si="69"/>
        <v>0</v>
      </c>
    </row>
    <row r="4999" spans="1:17" x14ac:dyDescent="0.25">
      <c r="A4999" s="5" t="s">
        <v>48</v>
      </c>
      <c r="B4999" s="17">
        <v>647246</v>
      </c>
      <c r="C4999" s="14">
        <v>38566</v>
      </c>
      <c r="D4999" s="70" t="s">
        <v>3817</v>
      </c>
      <c r="E4999" s="5">
        <v>2</v>
      </c>
      <c r="G4999" s="5">
        <v>23</v>
      </c>
      <c r="I4999" s="5">
        <v>46</v>
      </c>
      <c r="J4999" s="5">
        <v>34.515000000000001</v>
      </c>
      <c r="K4999" s="5">
        <v>124</v>
      </c>
      <c r="L4999" s="5">
        <v>13.925000000000001</v>
      </c>
      <c r="M4999" s="16">
        <v>30000</v>
      </c>
      <c r="P4999">
        <f t="shared" si="69"/>
        <v>0</v>
      </c>
    </row>
    <row r="5000" spans="1:17" x14ac:dyDescent="0.25">
      <c r="A5000" s="5" t="s">
        <v>48</v>
      </c>
      <c r="B5000" s="17">
        <v>647246</v>
      </c>
      <c r="C5000" s="14">
        <v>38566</v>
      </c>
      <c r="D5000" s="70" t="s">
        <v>3817</v>
      </c>
      <c r="E5000" s="5">
        <v>3</v>
      </c>
      <c r="G5000" s="5">
        <v>21</v>
      </c>
      <c r="I5000" s="5">
        <v>46</v>
      </c>
      <c r="J5000" s="5">
        <v>30.363</v>
      </c>
      <c r="K5000" s="5">
        <v>124</v>
      </c>
      <c r="L5000" s="5">
        <v>13.26</v>
      </c>
      <c r="M5000" s="16">
        <v>20000</v>
      </c>
      <c r="P5000">
        <f t="shared" si="69"/>
        <v>0</v>
      </c>
    </row>
    <row r="5001" spans="1:17" x14ac:dyDescent="0.25">
      <c r="A5001" s="5" t="s">
        <v>48</v>
      </c>
      <c r="B5001" s="17">
        <v>647246</v>
      </c>
      <c r="C5001" s="14">
        <v>38569</v>
      </c>
      <c r="D5001" s="70" t="s">
        <v>3818</v>
      </c>
      <c r="E5001" s="5">
        <v>1</v>
      </c>
      <c r="G5001" s="5">
        <v>26</v>
      </c>
      <c r="I5001" s="5">
        <v>46</v>
      </c>
      <c r="J5001" s="5">
        <v>20.693999999999999</v>
      </c>
      <c r="K5001" s="5">
        <v>124</v>
      </c>
      <c r="L5001" s="5">
        <v>24.984000000000002</v>
      </c>
      <c r="M5001" s="16">
        <v>30000</v>
      </c>
      <c r="P5001">
        <f t="shared" si="69"/>
        <v>0</v>
      </c>
    </row>
    <row r="5002" spans="1:17" x14ac:dyDescent="0.25">
      <c r="A5002" s="5" t="s">
        <v>48</v>
      </c>
      <c r="B5002" s="17">
        <v>647246</v>
      </c>
      <c r="C5002" s="14">
        <v>38569</v>
      </c>
      <c r="D5002" s="70" t="s">
        <v>3818</v>
      </c>
      <c r="E5002" s="5">
        <v>2</v>
      </c>
      <c r="G5002" s="5">
        <v>48</v>
      </c>
      <c r="I5002" s="5">
        <v>46</v>
      </c>
      <c r="J5002" s="5">
        <v>21.462</v>
      </c>
      <c r="K5002" s="5">
        <v>124</v>
      </c>
      <c r="L5002" s="5">
        <v>33.405999999999999</v>
      </c>
      <c r="M5002" s="16">
        <v>30000</v>
      </c>
      <c r="P5002">
        <f t="shared" si="69"/>
        <v>0</v>
      </c>
    </row>
    <row r="5003" spans="1:17" x14ac:dyDescent="0.25">
      <c r="A5003" s="5" t="s">
        <v>48</v>
      </c>
      <c r="B5003" s="17">
        <v>647246</v>
      </c>
      <c r="C5003" s="14">
        <v>38570</v>
      </c>
      <c r="D5003" s="70" t="s">
        <v>3819</v>
      </c>
      <c r="E5003" s="5">
        <v>1</v>
      </c>
      <c r="G5003" s="5">
        <v>34</v>
      </c>
      <c r="I5003" s="5">
        <v>46</v>
      </c>
      <c r="J5003" s="5">
        <v>22.75</v>
      </c>
      <c r="K5003" s="5">
        <v>124</v>
      </c>
      <c r="L5003" s="5">
        <v>25.994</v>
      </c>
      <c r="M5003" s="16">
        <v>30000</v>
      </c>
      <c r="P5003">
        <f t="shared" si="69"/>
        <v>0</v>
      </c>
      <c r="Q5003" s="16">
        <v>50</v>
      </c>
    </row>
    <row r="5004" spans="1:17" x14ac:dyDescent="0.25">
      <c r="A5004" s="5" t="s">
        <v>48</v>
      </c>
      <c r="B5004" s="17">
        <v>647246</v>
      </c>
      <c r="C5004" s="14">
        <v>38570</v>
      </c>
      <c r="D5004" s="70" t="s">
        <v>3819</v>
      </c>
      <c r="E5004" s="5">
        <v>2</v>
      </c>
      <c r="G5004" s="5">
        <v>35</v>
      </c>
      <c r="I5004" s="5">
        <v>46</v>
      </c>
      <c r="J5004" s="5">
        <v>22.009</v>
      </c>
      <c r="K5004" s="5">
        <v>124</v>
      </c>
      <c r="L5004" s="5">
        <v>25.873999999999999</v>
      </c>
      <c r="M5004" s="16">
        <v>50000</v>
      </c>
      <c r="P5004">
        <f t="shared" si="69"/>
        <v>0</v>
      </c>
    </row>
    <row r="5005" spans="1:17" x14ac:dyDescent="0.25">
      <c r="A5005" s="5" t="s">
        <v>48</v>
      </c>
      <c r="B5005" s="17">
        <v>647246</v>
      </c>
      <c r="C5005" s="14">
        <v>38571</v>
      </c>
      <c r="D5005" s="70" t="s">
        <v>3820</v>
      </c>
      <c r="E5005" s="5">
        <v>1</v>
      </c>
      <c r="G5005" s="5">
        <v>32</v>
      </c>
      <c r="I5005" s="5">
        <v>46</v>
      </c>
      <c r="J5005" s="5">
        <v>19.565000000000001</v>
      </c>
      <c r="K5005" s="5">
        <v>124</v>
      </c>
      <c r="L5005" s="5">
        <v>24.675999999999998</v>
      </c>
      <c r="M5005" s="16">
        <v>0</v>
      </c>
      <c r="P5005">
        <f t="shared" si="69"/>
        <v>0</v>
      </c>
    </row>
    <row r="5006" spans="1:17" x14ac:dyDescent="0.25">
      <c r="A5006" s="5" t="s">
        <v>48</v>
      </c>
      <c r="B5006" s="17">
        <v>647246</v>
      </c>
      <c r="C5006" s="14">
        <v>38571</v>
      </c>
      <c r="D5006" s="70" t="s">
        <v>3820</v>
      </c>
      <c r="E5006" s="5">
        <v>2</v>
      </c>
      <c r="G5006" s="5">
        <v>34</v>
      </c>
      <c r="I5006" s="5">
        <v>46</v>
      </c>
      <c r="J5006" s="5">
        <v>15.853999999999999</v>
      </c>
      <c r="K5006" s="5">
        <v>124</v>
      </c>
      <c r="L5006" s="5">
        <v>25.553000000000001</v>
      </c>
      <c r="M5006" s="16">
        <v>20000</v>
      </c>
      <c r="P5006">
        <f t="shared" si="69"/>
        <v>0</v>
      </c>
    </row>
    <row r="5007" spans="1:17" x14ac:dyDescent="0.25">
      <c r="A5007" s="5" t="s">
        <v>48</v>
      </c>
      <c r="B5007" s="17">
        <v>647246</v>
      </c>
      <c r="C5007" s="14">
        <v>38571</v>
      </c>
      <c r="D5007" s="70" t="s">
        <v>3820</v>
      </c>
      <c r="E5007" s="5">
        <v>3</v>
      </c>
      <c r="G5007" s="5">
        <v>33</v>
      </c>
      <c r="I5007" s="5">
        <v>46</v>
      </c>
      <c r="J5007" s="5">
        <v>17.681000000000001</v>
      </c>
      <c r="K5007" s="5">
        <v>124</v>
      </c>
      <c r="L5007" s="5">
        <v>29.981999999999999</v>
      </c>
      <c r="M5007" s="16">
        <v>60000</v>
      </c>
      <c r="P5007">
        <f t="shared" si="69"/>
        <v>0</v>
      </c>
      <c r="Q5007" s="16">
        <v>60</v>
      </c>
    </row>
    <row r="5008" spans="1:17" x14ac:dyDescent="0.25">
      <c r="A5008" s="5" t="s">
        <v>48</v>
      </c>
      <c r="B5008" s="17">
        <v>647246</v>
      </c>
      <c r="C5008" s="14">
        <v>38572</v>
      </c>
      <c r="D5008" s="70" t="s">
        <v>3821</v>
      </c>
      <c r="E5008" s="5">
        <v>1</v>
      </c>
      <c r="I5008" s="5">
        <v>46</v>
      </c>
      <c r="J5008" s="5">
        <v>19.879000000000001</v>
      </c>
      <c r="K5008" s="5">
        <v>124</v>
      </c>
      <c r="L5008" s="5">
        <v>28.414999999999999</v>
      </c>
      <c r="M5008" s="16">
        <v>0</v>
      </c>
      <c r="P5008">
        <f t="shared" si="69"/>
        <v>0</v>
      </c>
    </row>
    <row r="5009" spans="1:17" x14ac:dyDescent="0.25">
      <c r="A5009" s="5" t="s">
        <v>48</v>
      </c>
      <c r="B5009" s="17">
        <v>647246</v>
      </c>
      <c r="C5009" s="14">
        <v>38572</v>
      </c>
      <c r="D5009" s="70" t="s">
        <v>3821</v>
      </c>
      <c r="E5009" s="5">
        <v>2</v>
      </c>
      <c r="G5009" s="5">
        <v>61</v>
      </c>
      <c r="I5009" s="5">
        <v>46</v>
      </c>
      <c r="J5009" s="5">
        <v>19.736000000000001</v>
      </c>
      <c r="K5009" s="5">
        <v>124</v>
      </c>
      <c r="L5009" s="5">
        <v>28.178999999999998</v>
      </c>
      <c r="M5009" s="16">
        <v>120000</v>
      </c>
      <c r="P5009">
        <f t="shared" si="69"/>
        <v>0</v>
      </c>
      <c r="Q5009" s="16">
        <v>200</v>
      </c>
    </row>
    <row r="5010" spans="1:17" x14ac:dyDescent="0.25">
      <c r="A5010" s="5" t="s">
        <v>48</v>
      </c>
      <c r="B5010" s="17">
        <v>647246</v>
      </c>
      <c r="C5010" s="14">
        <v>38573</v>
      </c>
      <c r="D5010" s="70" t="s">
        <v>3822</v>
      </c>
      <c r="E5010" s="5">
        <v>1</v>
      </c>
      <c r="G5010" s="5">
        <v>45</v>
      </c>
      <c r="I5010" s="5">
        <v>46</v>
      </c>
      <c r="J5010" s="5">
        <v>33.749000000000002</v>
      </c>
      <c r="K5010" s="5">
        <v>124</v>
      </c>
      <c r="L5010" s="5">
        <v>25.324999999999999</v>
      </c>
      <c r="M5010" s="16">
        <v>18000</v>
      </c>
      <c r="P5010">
        <f t="shared" si="69"/>
        <v>0</v>
      </c>
    </row>
    <row r="5011" spans="1:17" x14ac:dyDescent="0.25">
      <c r="A5011" s="5" t="s">
        <v>48</v>
      </c>
      <c r="B5011" s="17">
        <v>647246</v>
      </c>
      <c r="C5011" s="14">
        <v>38574</v>
      </c>
      <c r="D5011" s="70" t="s">
        <v>3823</v>
      </c>
      <c r="E5011" s="5">
        <v>1</v>
      </c>
      <c r="G5011" s="5">
        <v>48</v>
      </c>
      <c r="I5011" s="5">
        <v>46</v>
      </c>
      <c r="J5011" s="5">
        <v>41.42</v>
      </c>
      <c r="K5011" s="5">
        <v>124</v>
      </c>
      <c r="L5011" s="5">
        <v>23.227</v>
      </c>
      <c r="M5011" s="16">
        <v>70000</v>
      </c>
      <c r="P5011">
        <f t="shared" si="69"/>
        <v>0</v>
      </c>
    </row>
    <row r="5012" spans="1:17" x14ac:dyDescent="0.25">
      <c r="A5012" s="5" t="s">
        <v>48</v>
      </c>
      <c r="B5012" s="17">
        <v>647246</v>
      </c>
      <c r="C5012" s="14">
        <v>38575</v>
      </c>
      <c r="D5012" s="70" t="s">
        <v>3824</v>
      </c>
      <c r="E5012" s="5">
        <v>1</v>
      </c>
      <c r="G5012" s="5">
        <v>59</v>
      </c>
      <c r="I5012" s="5">
        <v>46</v>
      </c>
      <c r="J5012" s="5">
        <v>26.308</v>
      </c>
      <c r="K5012" s="5">
        <v>124</v>
      </c>
      <c r="L5012" s="5">
        <v>26.841000000000001</v>
      </c>
      <c r="M5012" s="16">
        <v>50000</v>
      </c>
      <c r="P5012">
        <f t="shared" si="69"/>
        <v>0</v>
      </c>
    </row>
    <row r="5013" spans="1:17" x14ac:dyDescent="0.25">
      <c r="A5013" s="5" t="s">
        <v>48</v>
      </c>
      <c r="B5013" s="17">
        <v>647246</v>
      </c>
      <c r="C5013" s="14">
        <v>38577</v>
      </c>
      <c r="D5013" s="70" t="s">
        <v>3825</v>
      </c>
      <c r="E5013" s="5">
        <v>1</v>
      </c>
      <c r="G5013" s="5">
        <v>42</v>
      </c>
      <c r="I5013" s="5">
        <v>46</v>
      </c>
      <c r="J5013" s="5">
        <v>59.831000000000003</v>
      </c>
      <c r="K5013" s="5">
        <v>124</v>
      </c>
      <c r="L5013" s="5">
        <v>6.2409999999999997</v>
      </c>
      <c r="M5013" s="16">
        <v>90000</v>
      </c>
      <c r="P5013">
        <f t="shared" si="69"/>
        <v>0</v>
      </c>
      <c r="Q5013" s="16">
        <v>200</v>
      </c>
    </row>
    <row r="5014" spans="1:17" x14ac:dyDescent="0.25">
      <c r="A5014" s="5" t="s">
        <v>48</v>
      </c>
      <c r="B5014" s="17">
        <v>647246</v>
      </c>
      <c r="C5014" s="14">
        <v>38578</v>
      </c>
      <c r="D5014" s="71" t="s">
        <v>6916</v>
      </c>
      <c r="E5014" s="5">
        <v>1</v>
      </c>
      <c r="G5014" s="5">
        <v>24</v>
      </c>
      <c r="I5014" s="5">
        <v>46</v>
      </c>
      <c r="J5014" s="5">
        <v>59.77</v>
      </c>
      <c r="K5014" s="5">
        <v>124</v>
      </c>
      <c r="L5014" s="5">
        <v>14.545</v>
      </c>
      <c r="M5014" s="16">
        <v>0</v>
      </c>
      <c r="P5014">
        <f t="shared" si="69"/>
        <v>0</v>
      </c>
    </row>
    <row r="5015" spans="1:17" x14ac:dyDescent="0.25">
      <c r="A5015" s="5" t="s">
        <v>48</v>
      </c>
      <c r="B5015" s="17">
        <v>647246</v>
      </c>
      <c r="C5015" s="14">
        <v>38580</v>
      </c>
      <c r="D5015" s="70" t="s">
        <v>3826</v>
      </c>
      <c r="E5015" s="5">
        <v>1</v>
      </c>
      <c r="G5015" s="5">
        <v>87</v>
      </c>
      <c r="I5015" s="5">
        <v>46</v>
      </c>
      <c r="J5015" s="5">
        <v>17.164999999999999</v>
      </c>
      <c r="K5015" s="5">
        <v>124</v>
      </c>
      <c r="L5015" s="5">
        <v>25.524000000000001</v>
      </c>
      <c r="M5015" s="16">
        <v>40000</v>
      </c>
      <c r="P5015">
        <f t="shared" si="69"/>
        <v>0</v>
      </c>
    </row>
    <row r="5016" spans="1:17" x14ac:dyDescent="0.25">
      <c r="A5016" s="5" t="s">
        <v>48</v>
      </c>
      <c r="B5016" s="17">
        <v>647246</v>
      </c>
      <c r="C5016" s="14">
        <v>38580</v>
      </c>
      <c r="D5016" s="70" t="s">
        <v>3826</v>
      </c>
      <c r="E5016" s="5">
        <v>2</v>
      </c>
      <c r="G5016" s="5">
        <v>116</v>
      </c>
      <c r="I5016" s="5">
        <v>46</v>
      </c>
      <c r="J5016" s="5">
        <v>14.612</v>
      </c>
      <c r="K5016" s="5">
        <v>124</v>
      </c>
      <c r="L5016" s="5">
        <v>28.216000000000001</v>
      </c>
      <c r="M5016" s="16">
        <v>20000</v>
      </c>
      <c r="P5016">
        <f t="shared" si="69"/>
        <v>0</v>
      </c>
    </row>
    <row r="5017" spans="1:17" x14ac:dyDescent="0.25">
      <c r="A5017" s="5" t="s">
        <v>48</v>
      </c>
      <c r="B5017" s="17">
        <v>647246</v>
      </c>
      <c r="C5017" s="14">
        <v>38581</v>
      </c>
      <c r="D5017" s="70" t="s">
        <v>3827</v>
      </c>
      <c r="E5017" s="5">
        <v>1</v>
      </c>
      <c r="G5017" s="5">
        <v>52</v>
      </c>
      <c r="I5017" s="5">
        <v>46</v>
      </c>
      <c r="J5017" s="5">
        <v>26.248999999999999</v>
      </c>
      <c r="K5017" s="5">
        <v>124</v>
      </c>
      <c r="L5017" s="5">
        <v>29.004999999999999</v>
      </c>
      <c r="M5017" s="16">
        <v>82000</v>
      </c>
      <c r="P5017">
        <f t="shared" si="69"/>
        <v>0</v>
      </c>
    </row>
    <row r="5018" spans="1:17" x14ac:dyDescent="0.25">
      <c r="A5018" s="5" t="s">
        <v>48</v>
      </c>
      <c r="B5018" s="17">
        <v>647246</v>
      </c>
      <c r="C5018" s="14">
        <v>38585</v>
      </c>
      <c r="D5018" s="70" t="s">
        <v>3828</v>
      </c>
      <c r="E5018" s="5">
        <v>1</v>
      </c>
      <c r="G5018" s="5">
        <v>45</v>
      </c>
      <c r="I5018" s="5">
        <v>46</v>
      </c>
      <c r="J5018" s="5">
        <v>24.605</v>
      </c>
      <c r="K5018" s="5">
        <v>124</v>
      </c>
      <c r="L5018" s="5">
        <v>18.259</v>
      </c>
      <c r="M5018" s="16">
        <v>85000</v>
      </c>
      <c r="P5018">
        <f t="shared" si="69"/>
        <v>0</v>
      </c>
    </row>
    <row r="5019" spans="1:17" x14ac:dyDescent="0.25">
      <c r="A5019" s="5" t="s">
        <v>48</v>
      </c>
      <c r="B5019" s="17">
        <v>647246</v>
      </c>
      <c r="C5019" s="14">
        <v>38586</v>
      </c>
      <c r="D5019" s="70" t="s">
        <v>3829</v>
      </c>
      <c r="E5019" s="5">
        <v>1</v>
      </c>
      <c r="G5019" s="5">
        <v>35</v>
      </c>
      <c r="I5019" s="5">
        <v>46</v>
      </c>
      <c r="J5019" s="5">
        <v>27.050999999999998</v>
      </c>
      <c r="K5019" s="5">
        <v>124</v>
      </c>
      <c r="L5019" s="5">
        <v>20.59</v>
      </c>
      <c r="M5019" s="16">
        <v>80000</v>
      </c>
      <c r="P5019">
        <f t="shared" si="69"/>
        <v>0</v>
      </c>
    </row>
    <row r="5020" spans="1:17" x14ac:dyDescent="0.25">
      <c r="A5020" s="5" t="s">
        <v>48</v>
      </c>
      <c r="B5020" s="17">
        <v>647246</v>
      </c>
      <c r="C5020" s="14">
        <v>38587</v>
      </c>
      <c r="D5020" s="70" t="s">
        <v>3830</v>
      </c>
      <c r="E5020" s="5">
        <v>1</v>
      </c>
      <c r="G5020" s="5">
        <v>13</v>
      </c>
      <c r="I5020" s="5">
        <v>46</v>
      </c>
      <c r="J5020" s="5">
        <v>26.925000000000001</v>
      </c>
      <c r="K5020" s="5">
        <v>124</v>
      </c>
      <c r="L5020" s="5">
        <v>8.5250000000000004</v>
      </c>
      <c r="M5020" s="16">
        <v>90000</v>
      </c>
      <c r="P5020">
        <f t="shared" si="69"/>
        <v>0</v>
      </c>
      <c r="Q5020" s="16">
        <v>300</v>
      </c>
    </row>
    <row r="5021" spans="1:17" x14ac:dyDescent="0.25">
      <c r="A5021" s="5" t="s">
        <v>48</v>
      </c>
      <c r="B5021" s="17">
        <v>647246</v>
      </c>
      <c r="C5021" s="14">
        <v>38588</v>
      </c>
      <c r="D5021" s="70" t="s">
        <v>3831</v>
      </c>
      <c r="E5021" s="5">
        <v>1</v>
      </c>
      <c r="G5021" s="5">
        <v>42</v>
      </c>
      <c r="I5021" s="5">
        <v>46</v>
      </c>
      <c r="J5021" s="5">
        <v>6.548</v>
      </c>
      <c r="K5021" s="5">
        <v>124</v>
      </c>
      <c r="L5021" s="5">
        <v>11.234999999999999</v>
      </c>
      <c r="M5021" s="16">
        <v>20000</v>
      </c>
      <c r="P5021">
        <f t="shared" si="69"/>
        <v>0</v>
      </c>
    </row>
    <row r="5022" spans="1:17" x14ac:dyDescent="0.25">
      <c r="A5022" s="5" t="s">
        <v>48</v>
      </c>
      <c r="B5022" s="17">
        <v>647246</v>
      </c>
      <c r="C5022" s="14">
        <v>38588</v>
      </c>
      <c r="D5022" s="70" t="s">
        <v>3831</v>
      </c>
      <c r="E5022" s="5">
        <v>2</v>
      </c>
      <c r="G5022" s="5">
        <v>52</v>
      </c>
      <c r="I5022" s="5">
        <v>46</v>
      </c>
      <c r="J5022" s="5">
        <v>1.677</v>
      </c>
      <c r="K5022" s="5">
        <v>124</v>
      </c>
      <c r="L5022" s="5">
        <v>14.11</v>
      </c>
      <c r="M5022" s="16">
        <v>40000</v>
      </c>
      <c r="P5022">
        <f t="shared" si="69"/>
        <v>0</v>
      </c>
      <c r="Q5022" s="16">
        <v>200</v>
      </c>
    </row>
    <row r="5023" spans="1:17" x14ac:dyDescent="0.25">
      <c r="A5023" s="5" t="s">
        <v>48</v>
      </c>
      <c r="B5023" s="17">
        <v>647246</v>
      </c>
      <c r="C5023" s="14">
        <v>38589</v>
      </c>
      <c r="D5023" s="70" t="s">
        <v>3832</v>
      </c>
      <c r="E5023" s="5">
        <v>1</v>
      </c>
      <c r="G5023" s="5">
        <v>70</v>
      </c>
      <c r="I5023" s="5">
        <v>45</v>
      </c>
      <c r="J5023" s="5">
        <v>58.170999999999999</v>
      </c>
      <c r="K5023" s="5">
        <v>124</v>
      </c>
      <c r="L5023" s="5">
        <v>19.515000000000001</v>
      </c>
      <c r="M5023" s="16">
        <v>0</v>
      </c>
      <c r="P5023">
        <f t="shared" si="69"/>
        <v>0</v>
      </c>
    </row>
    <row r="5024" spans="1:17" x14ac:dyDescent="0.25">
      <c r="A5024" s="5" t="s">
        <v>48</v>
      </c>
      <c r="B5024" s="17">
        <v>647246</v>
      </c>
      <c r="C5024" s="14">
        <v>38589</v>
      </c>
      <c r="D5024" s="70" t="s">
        <v>3832</v>
      </c>
      <c r="E5024" s="5">
        <v>2</v>
      </c>
      <c r="G5024" s="5">
        <v>74</v>
      </c>
      <c r="I5024" s="5">
        <v>45</v>
      </c>
      <c r="J5024" s="5">
        <v>56.701000000000001</v>
      </c>
      <c r="K5024" s="5">
        <v>124</v>
      </c>
      <c r="L5024" s="5">
        <v>21.863</v>
      </c>
      <c r="M5024" s="16">
        <v>90000</v>
      </c>
      <c r="P5024">
        <f t="shared" si="69"/>
        <v>0</v>
      </c>
      <c r="Q5024" s="16">
        <v>400</v>
      </c>
    </row>
    <row r="5025" spans="1:17" x14ac:dyDescent="0.25">
      <c r="A5025" s="5" t="s">
        <v>48</v>
      </c>
      <c r="B5025" s="17">
        <v>647246</v>
      </c>
      <c r="C5025" s="14">
        <v>38590</v>
      </c>
      <c r="D5025" s="70" t="s">
        <v>3833</v>
      </c>
      <c r="E5025" s="5">
        <v>1</v>
      </c>
      <c r="I5025" s="5">
        <v>46</v>
      </c>
      <c r="J5025" s="5">
        <v>9.0809999999999995</v>
      </c>
      <c r="K5025" s="5">
        <v>124</v>
      </c>
      <c r="L5025" s="5">
        <v>22.143000000000001</v>
      </c>
      <c r="M5025" s="16">
        <v>90000</v>
      </c>
      <c r="P5025">
        <f t="shared" si="69"/>
        <v>0</v>
      </c>
    </row>
    <row r="5026" spans="1:17" x14ac:dyDescent="0.25">
      <c r="A5026" s="5" t="s">
        <v>48</v>
      </c>
      <c r="B5026" s="17">
        <v>647246</v>
      </c>
      <c r="C5026" s="14">
        <v>38591</v>
      </c>
      <c r="D5026" s="94" t="s">
        <v>6916</v>
      </c>
      <c r="E5026" s="5">
        <v>1</v>
      </c>
      <c r="G5026" s="5">
        <v>67</v>
      </c>
      <c r="I5026" s="5">
        <v>46</v>
      </c>
      <c r="J5026" s="5">
        <v>8.6430000000000007</v>
      </c>
      <c r="K5026" s="5">
        <v>124</v>
      </c>
      <c r="L5026" s="5">
        <v>23.349</v>
      </c>
      <c r="M5026" s="16">
        <v>50000</v>
      </c>
      <c r="P5026">
        <f t="shared" si="69"/>
        <v>0</v>
      </c>
      <c r="Q5026" s="16">
        <v>200</v>
      </c>
    </row>
    <row r="5027" spans="1:17" x14ac:dyDescent="0.25">
      <c r="A5027" s="5" t="s">
        <v>48</v>
      </c>
      <c r="B5027" s="17">
        <v>647246</v>
      </c>
      <c r="C5027" s="14">
        <v>38591</v>
      </c>
      <c r="D5027" s="94" t="s">
        <v>6916</v>
      </c>
      <c r="E5027" s="5">
        <v>2</v>
      </c>
      <c r="G5027" s="5">
        <v>57</v>
      </c>
      <c r="I5027" s="5">
        <v>46</v>
      </c>
      <c r="J5027" s="5">
        <v>8.1809999999999992</v>
      </c>
      <c r="K5027" s="5">
        <v>124</v>
      </c>
      <c r="L5027" s="5">
        <v>28.713000000000001</v>
      </c>
      <c r="M5027" s="16">
        <v>36000</v>
      </c>
      <c r="P5027">
        <f t="shared" si="69"/>
        <v>0</v>
      </c>
    </row>
    <row r="5028" spans="1:17" x14ac:dyDescent="0.25">
      <c r="A5028" s="5" t="s">
        <v>48</v>
      </c>
      <c r="B5028" s="17">
        <v>647246</v>
      </c>
      <c r="C5028" s="14">
        <v>38592</v>
      </c>
      <c r="D5028" s="70" t="s">
        <v>3836</v>
      </c>
      <c r="E5028" s="5">
        <v>1</v>
      </c>
      <c r="G5028" s="5">
        <v>43</v>
      </c>
      <c r="I5028" s="5">
        <v>46</v>
      </c>
      <c r="J5028" s="5">
        <v>32.843000000000004</v>
      </c>
      <c r="K5028" s="5">
        <v>124</v>
      </c>
      <c r="L5028" s="5">
        <v>21.908999999999999</v>
      </c>
      <c r="M5028" s="16">
        <v>90000</v>
      </c>
      <c r="P5028">
        <f t="shared" si="69"/>
        <v>0</v>
      </c>
    </row>
    <row r="5029" spans="1:17" x14ac:dyDescent="0.25">
      <c r="A5029" s="5" t="s">
        <v>48</v>
      </c>
      <c r="B5029" s="17">
        <v>647246</v>
      </c>
      <c r="C5029" s="14">
        <v>38594</v>
      </c>
      <c r="D5029" s="70" t="s">
        <v>3835</v>
      </c>
      <c r="E5029" s="5">
        <v>1</v>
      </c>
      <c r="G5029" s="5">
        <v>61</v>
      </c>
      <c r="I5029" s="5">
        <v>46</v>
      </c>
      <c r="J5029" s="5">
        <v>9.2140000000000004</v>
      </c>
      <c r="K5029" s="5">
        <v>124</v>
      </c>
      <c r="L5029" s="5">
        <v>21.161000000000001</v>
      </c>
      <c r="M5029" s="16">
        <v>90000</v>
      </c>
      <c r="P5029">
        <f t="shared" si="69"/>
        <v>0</v>
      </c>
    </row>
    <row r="5030" spans="1:17" x14ac:dyDescent="0.25">
      <c r="A5030" s="5" t="s">
        <v>48</v>
      </c>
      <c r="B5030" s="17">
        <v>647246</v>
      </c>
      <c r="C5030" s="14">
        <v>38595</v>
      </c>
      <c r="D5030" s="70" t="s">
        <v>3834</v>
      </c>
      <c r="E5030" s="5">
        <v>1</v>
      </c>
      <c r="G5030" s="5">
        <v>25</v>
      </c>
      <c r="I5030" s="5">
        <v>46</v>
      </c>
      <c r="J5030" s="5">
        <v>9.0719999999999992</v>
      </c>
      <c r="K5030" s="5">
        <v>124</v>
      </c>
      <c r="L5030" s="5">
        <v>7.4640000000000004</v>
      </c>
      <c r="M5030" s="16">
        <v>90000</v>
      </c>
      <c r="P5030">
        <f t="shared" si="69"/>
        <v>0</v>
      </c>
      <c r="Q5030" s="16">
        <v>100</v>
      </c>
    </row>
    <row r="5031" spans="1:17" x14ac:dyDescent="0.25">
      <c r="A5031" s="5" t="s">
        <v>48</v>
      </c>
      <c r="B5031" s="17">
        <v>647246</v>
      </c>
      <c r="C5031" s="14">
        <v>38596</v>
      </c>
      <c r="D5031" s="70" t="s">
        <v>3837</v>
      </c>
      <c r="E5031" s="5">
        <v>1</v>
      </c>
      <c r="G5031" s="5">
        <v>41</v>
      </c>
      <c r="I5031" s="5">
        <v>46</v>
      </c>
      <c r="J5031" s="5">
        <v>17.449000000000002</v>
      </c>
      <c r="K5031" s="5">
        <v>124</v>
      </c>
      <c r="L5031" s="5">
        <v>16.48</v>
      </c>
      <c r="M5031" s="16">
        <v>70000</v>
      </c>
      <c r="P5031">
        <f t="shared" si="69"/>
        <v>0</v>
      </c>
    </row>
    <row r="5032" spans="1:17" x14ac:dyDescent="0.25">
      <c r="A5032" s="5" t="s">
        <v>48</v>
      </c>
      <c r="B5032" s="17">
        <v>647246</v>
      </c>
      <c r="C5032" s="14">
        <v>38597</v>
      </c>
      <c r="D5032" s="70" t="s">
        <v>3838</v>
      </c>
      <c r="E5032" s="5">
        <v>1</v>
      </c>
      <c r="G5032" s="5">
        <v>29</v>
      </c>
      <c r="I5032" s="5">
        <v>46</v>
      </c>
      <c r="J5032" s="5">
        <v>21.4</v>
      </c>
      <c r="K5032" s="5">
        <v>124</v>
      </c>
      <c r="L5032" s="5">
        <v>14.2</v>
      </c>
      <c r="M5032" s="16">
        <v>90000</v>
      </c>
      <c r="P5032">
        <f t="shared" si="69"/>
        <v>0</v>
      </c>
      <c r="Q5032" s="16">
        <v>200</v>
      </c>
    </row>
    <row r="5033" spans="1:17" x14ac:dyDescent="0.25">
      <c r="A5033" s="5" t="s">
        <v>48</v>
      </c>
      <c r="B5033" s="17">
        <v>647246</v>
      </c>
      <c r="C5033" s="14">
        <v>38600</v>
      </c>
      <c r="D5033" s="70" t="s">
        <v>3839</v>
      </c>
      <c r="E5033" s="5">
        <v>1</v>
      </c>
      <c r="G5033" s="5">
        <v>51</v>
      </c>
      <c r="I5033" s="5">
        <v>48</v>
      </c>
      <c r="J5033" s="5">
        <v>5.15</v>
      </c>
      <c r="K5033" s="5">
        <v>124</v>
      </c>
      <c r="L5033" s="5">
        <v>13.303000000000001</v>
      </c>
      <c r="M5033" s="16">
        <v>80000</v>
      </c>
      <c r="P5033">
        <f t="shared" si="69"/>
        <v>0</v>
      </c>
      <c r="Q5033" s="16">
        <v>100</v>
      </c>
    </row>
    <row r="5034" spans="1:17" x14ac:dyDescent="0.25">
      <c r="A5034" s="5" t="s">
        <v>48</v>
      </c>
      <c r="B5034" s="17">
        <v>647246</v>
      </c>
      <c r="C5034" s="14">
        <v>38601</v>
      </c>
      <c r="D5034" s="70" t="s">
        <v>3840</v>
      </c>
      <c r="E5034" s="5">
        <v>1</v>
      </c>
      <c r="G5034" s="5">
        <v>42</v>
      </c>
      <c r="I5034" s="5">
        <v>46</v>
      </c>
      <c r="J5034" s="5">
        <v>1.2350000000000001</v>
      </c>
      <c r="K5034" s="5">
        <v>124</v>
      </c>
      <c r="L5034" s="5">
        <v>9.3979999999999997</v>
      </c>
      <c r="M5034" s="16">
        <v>0</v>
      </c>
      <c r="P5034">
        <f t="shared" si="69"/>
        <v>0</v>
      </c>
    </row>
    <row r="5035" spans="1:17" x14ac:dyDescent="0.25">
      <c r="A5035" s="5" t="s">
        <v>48</v>
      </c>
      <c r="B5035" s="17">
        <v>647246</v>
      </c>
      <c r="C5035" s="14">
        <v>38601</v>
      </c>
      <c r="D5035" s="70" t="s">
        <v>3840</v>
      </c>
      <c r="E5035" s="5">
        <v>2</v>
      </c>
      <c r="G5035" s="5">
        <v>73</v>
      </c>
      <c r="I5035" s="5">
        <v>46</v>
      </c>
      <c r="J5035" s="5">
        <v>1.357</v>
      </c>
      <c r="K5035" s="5">
        <v>124</v>
      </c>
      <c r="L5035" s="5">
        <v>10.374000000000001</v>
      </c>
      <c r="M5035" s="16">
        <v>35000</v>
      </c>
      <c r="P5035">
        <f t="shared" si="69"/>
        <v>0</v>
      </c>
    </row>
    <row r="5036" spans="1:17" x14ac:dyDescent="0.25">
      <c r="A5036" s="5" t="s">
        <v>48</v>
      </c>
      <c r="B5036" s="17">
        <v>647246</v>
      </c>
      <c r="C5036" s="14">
        <v>38601</v>
      </c>
      <c r="D5036" s="70" t="s">
        <v>3840</v>
      </c>
      <c r="E5036" s="5">
        <v>3</v>
      </c>
      <c r="G5036" s="5">
        <v>55</v>
      </c>
      <c r="I5036" s="5">
        <v>46</v>
      </c>
      <c r="J5036" s="5">
        <v>4.6980000000000004</v>
      </c>
      <c r="K5036" s="5">
        <v>124</v>
      </c>
      <c r="L5036" s="5">
        <v>30.106999999999999</v>
      </c>
      <c r="M5036" s="16">
        <v>50000</v>
      </c>
      <c r="P5036">
        <f t="shared" si="69"/>
        <v>0</v>
      </c>
    </row>
    <row r="5037" spans="1:17" x14ac:dyDescent="0.25">
      <c r="A5037" s="5" t="s">
        <v>48</v>
      </c>
      <c r="B5037" s="17">
        <v>647246</v>
      </c>
      <c r="C5037" s="14">
        <v>38605</v>
      </c>
      <c r="D5037" s="70" t="s">
        <v>3841</v>
      </c>
      <c r="M5037" s="46"/>
      <c r="P5037">
        <f t="shared" si="69"/>
        <v>0</v>
      </c>
    </row>
    <row r="5038" spans="1:17" x14ac:dyDescent="0.25">
      <c r="A5038" s="5" t="s">
        <v>48</v>
      </c>
      <c r="B5038" s="17">
        <v>647246</v>
      </c>
      <c r="C5038" s="14">
        <v>38606</v>
      </c>
      <c r="D5038" s="70" t="s">
        <v>3842</v>
      </c>
      <c r="E5038" s="5">
        <v>1</v>
      </c>
      <c r="G5038" s="5">
        <v>54</v>
      </c>
      <c r="I5038" s="5">
        <v>46</v>
      </c>
      <c r="J5038" s="5">
        <v>19.466999999999999</v>
      </c>
      <c r="K5038" s="5">
        <v>124</v>
      </c>
      <c r="L5038" s="5">
        <v>20.186</v>
      </c>
      <c r="M5038" s="16">
        <v>90000</v>
      </c>
      <c r="P5038">
        <f t="shared" si="69"/>
        <v>0</v>
      </c>
      <c r="Q5038" s="16">
        <v>150</v>
      </c>
    </row>
    <row r="5039" spans="1:17" x14ac:dyDescent="0.25">
      <c r="A5039" s="5" t="s">
        <v>48</v>
      </c>
      <c r="B5039" s="17">
        <v>647246</v>
      </c>
      <c r="C5039" s="14">
        <v>38607</v>
      </c>
      <c r="D5039" s="70" t="s">
        <v>3843</v>
      </c>
      <c r="E5039" s="5">
        <v>1</v>
      </c>
      <c r="G5039" s="5">
        <v>47</v>
      </c>
      <c r="I5039" s="5">
        <v>46</v>
      </c>
      <c r="J5039" s="5">
        <v>22.684000000000001</v>
      </c>
      <c r="K5039" s="5">
        <v>124</v>
      </c>
      <c r="L5039" s="5">
        <v>19.875</v>
      </c>
      <c r="M5039" s="16">
        <v>20000</v>
      </c>
      <c r="P5039">
        <f t="shared" si="69"/>
        <v>0</v>
      </c>
    </row>
    <row r="5040" spans="1:17" x14ac:dyDescent="0.25">
      <c r="A5040" s="5" t="s">
        <v>48</v>
      </c>
      <c r="B5040" s="17">
        <v>647246</v>
      </c>
      <c r="C5040" s="14">
        <v>38607</v>
      </c>
      <c r="D5040" s="70" t="s">
        <v>3843</v>
      </c>
      <c r="E5040" s="5">
        <v>2</v>
      </c>
      <c r="G5040" s="5">
        <v>46</v>
      </c>
      <c r="I5040" s="5">
        <v>46</v>
      </c>
      <c r="J5040" s="5">
        <v>23.6</v>
      </c>
      <c r="K5040" s="5">
        <v>124</v>
      </c>
      <c r="L5040" s="5">
        <v>21.9</v>
      </c>
      <c r="M5040" s="16">
        <v>75000</v>
      </c>
      <c r="P5040">
        <f t="shared" si="69"/>
        <v>0</v>
      </c>
      <c r="Q5040" s="16">
        <v>100</v>
      </c>
    </row>
    <row r="5041" spans="1:16" x14ac:dyDescent="0.25">
      <c r="A5041" s="5" t="s">
        <v>48</v>
      </c>
      <c r="B5041" s="17">
        <v>647246</v>
      </c>
      <c r="C5041" s="14">
        <v>38608</v>
      </c>
      <c r="D5041" s="70" t="s">
        <v>3844</v>
      </c>
      <c r="E5041" s="5">
        <v>1</v>
      </c>
      <c r="I5041" s="5">
        <v>46</v>
      </c>
      <c r="J5041" s="5">
        <v>14.507999999999999</v>
      </c>
      <c r="K5041" s="5">
        <v>124</v>
      </c>
      <c r="L5041" s="5">
        <v>20.512</v>
      </c>
      <c r="M5041" s="16">
        <v>20000</v>
      </c>
      <c r="P5041">
        <f t="shared" si="69"/>
        <v>0</v>
      </c>
    </row>
    <row r="5042" spans="1:16" x14ac:dyDescent="0.25">
      <c r="A5042" s="5" t="s">
        <v>48</v>
      </c>
      <c r="B5042" s="17">
        <v>647246</v>
      </c>
      <c r="C5042" s="14">
        <v>38608</v>
      </c>
      <c r="D5042" s="70" t="s">
        <v>3844</v>
      </c>
      <c r="E5042" s="5">
        <v>2</v>
      </c>
      <c r="G5042" s="5">
        <v>54</v>
      </c>
      <c r="I5042" s="5">
        <v>46</v>
      </c>
      <c r="J5042" s="5">
        <v>9.125</v>
      </c>
      <c r="K5042" s="5">
        <v>124</v>
      </c>
      <c r="L5042" s="5">
        <v>19.260999999999999</v>
      </c>
      <c r="M5042" s="16">
        <v>75000</v>
      </c>
      <c r="P5042">
        <f t="shared" si="69"/>
        <v>0</v>
      </c>
    </row>
    <row r="5043" spans="1:16" x14ac:dyDescent="0.25">
      <c r="A5043" s="5" t="s">
        <v>48</v>
      </c>
      <c r="B5043" s="17">
        <v>647246</v>
      </c>
      <c r="C5043" s="14">
        <v>38609</v>
      </c>
      <c r="D5043" s="70" t="s">
        <v>3845</v>
      </c>
      <c r="E5043" s="5">
        <v>1</v>
      </c>
      <c r="G5043" s="5">
        <v>60</v>
      </c>
      <c r="I5043" s="5">
        <v>46</v>
      </c>
      <c r="J5043" s="5">
        <v>10.477</v>
      </c>
      <c r="K5043" s="5">
        <v>124</v>
      </c>
      <c r="L5043" s="5">
        <v>23.843</v>
      </c>
      <c r="M5043" s="16">
        <v>90000</v>
      </c>
      <c r="P5043">
        <f t="shared" si="69"/>
        <v>0</v>
      </c>
    </row>
    <row r="5044" spans="1:16" x14ac:dyDescent="0.25">
      <c r="A5044" s="5" t="s">
        <v>48</v>
      </c>
      <c r="B5044" s="17">
        <v>647246</v>
      </c>
      <c r="C5044" s="14">
        <v>38610</v>
      </c>
      <c r="D5044" s="70" t="s">
        <v>3846</v>
      </c>
      <c r="E5044" s="5">
        <v>1</v>
      </c>
      <c r="G5044" s="5">
        <v>66</v>
      </c>
      <c r="I5044" s="5">
        <v>46</v>
      </c>
      <c r="J5044" s="5">
        <v>11.752000000000001</v>
      </c>
      <c r="K5044" s="5">
        <v>124</v>
      </c>
      <c r="L5044" s="5">
        <v>24.831</v>
      </c>
      <c r="M5044" s="16">
        <v>40000</v>
      </c>
      <c r="P5044">
        <f t="shared" si="69"/>
        <v>0</v>
      </c>
    </row>
    <row r="5045" spans="1:16" x14ac:dyDescent="0.25">
      <c r="A5045" s="5" t="s">
        <v>48</v>
      </c>
      <c r="B5045" s="17">
        <v>647246</v>
      </c>
      <c r="C5045" s="14">
        <v>38610</v>
      </c>
      <c r="D5045" s="70" t="s">
        <v>3846</v>
      </c>
      <c r="E5045" s="5">
        <v>2</v>
      </c>
      <c r="G5045" s="5">
        <v>60</v>
      </c>
      <c r="I5045" s="5">
        <v>46</v>
      </c>
      <c r="J5045" s="5">
        <v>6.5419999999999998</v>
      </c>
      <c r="K5045" s="5">
        <v>124</v>
      </c>
      <c r="L5045" s="5">
        <v>19.283000000000001</v>
      </c>
      <c r="M5045" s="16">
        <v>14000</v>
      </c>
      <c r="P5045">
        <f t="shared" si="69"/>
        <v>0</v>
      </c>
    </row>
    <row r="5046" spans="1:16" x14ac:dyDescent="0.25">
      <c r="A5046" s="5" t="s">
        <v>48</v>
      </c>
      <c r="B5046" s="17">
        <v>647246</v>
      </c>
      <c r="C5046" s="14">
        <v>38610</v>
      </c>
      <c r="D5046" s="70" t="s">
        <v>3846</v>
      </c>
      <c r="E5046" s="5">
        <v>3</v>
      </c>
      <c r="G5046" s="5">
        <v>55</v>
      </c>
      <c r="I5046" s="5">
        <v>46</v>
      </c>
      <c r="J5046" s="5">
        <v>5.4249999999999998</v>
      </c>
      <c r="K5046" s="5">
        <v>124</v>
      </c>
      <c r="L5046" s="5">
        <v>18.931000000000001</v>
      </c>
      <c r="M5046" s="16">
        <v>34000</v>
      </c>
      <c r="P5046">
        <f t="shared" si="69"/>
        <v>0</v>
      </c>
    </row>
    <row r="5047" spans="1:16" x14ac:dyDescent="0.25">
      <c r="A5047" s="5" t="s">
        <v>48</v>
      </c>
      <c r="B5047" s="17">
        <v>647246</v>
      </c>
      <c r="C5047" s="14">
        <v>38611</v>
      </c>
      <c r="D5047" s="70" t="s">
        <v>3847</v>
      </c>
      <c r="E5047" s="5">
        <v>1</v>
      </c>
      <c r="F5047" s="5">
        <v>930</v>
      </c>
      <c r="G5047" s="5">
        <v>22</v>
      </c>
      <c r="H5047" s="5">
        <v>59</v>
      </c>
      <c r="I5047" s="5">
        <v>46</v>
      </c>
      <c r="J5047" s="5">
        <v>20.186</v>
      </c>
      <c r="K5047" s="5">
        <v>124</v>
      </c>
      <c r="L5047" s="5">
        <v>11.42</v>
      </c>
      <c r="M5047" s="46">
        <v>40000</v>
      </c>
      <c r="P5047">
        <f t="shared" si="69"/>
        <v>0</v>
      </c>
    </row>
    <row r="5048" spans="1:16" x14ac:dyDescent="0.25">
      <c r="A5048" s="5" t="s">
        <v>48</v>
      </c>
      <c r="B5048" s="17">
        <v>647246</v>
      </c>
      <c r="C5048" s="14">
        <v>38611</v>
      </c>
      <c r="D5048" s="70" t="s">
        <v>3847</v>
      </c>
      <c r="E5048" s="5">
        <v>2</v>
      </c>
      <c r="F5048" s="5">
        <v>1100</v>
      </c>
      <c r="G5048" s="5">
        <v>27</v>
      </c>
      <c r="H5048" s="5">
        <v>59</v>
      </c>
      <c r="I5048" s="5">
        <v>46</v>
      </c>
      <c r="J5048" s="5">
        <v>20.530999999999999</v>
      </c>
      <c r="K5048" s="5">
        <v>124</v>
      </c>
      <c r="L5048" s="5">
        <v>13.284000000000001</v>
      </c>
      <c r="M5048" s="46">
        <v>40000</v>
      </c>
      <c r="P5048">
        <f t="shared" ref="P5048:P5111" si="70">N5048+O5048</f>
        <v>0</v>
      </c>
    </row>
    <row r="5049" spans="1:16" x14ac:dyDescent="0.25">
      <c r="A5049" s="5" t="s">
        <v>48</v>
      </c>
      <c r="B5049" s="17">
        <v>647246</v>
      </c>
      <c r="C5049" s="14">
        <v>38612</v>
      </c>
      <c r="D5049" s="70" t="s">
        <v>3848</v>
      </c>
      <c r="E5049" s="5">
        <v>1</v>
      </c>
      <c r="F5049" s="5">
        <v>1000</v>
      </c>
      <c r="G5049" s="5">
        <v>21</v>
      </c>
      <c r="H5049" s="5">
        <v>58</v>
      </c>
      <c r="I5049" s="5">
        <v>46</v>
      </c>
      <c r="J5049" s="5">
        <v>30.463000000000001</v>
      </c>
      <c r="K5049" s="5">
        <v>124</v>
      </c>
      <c r="L5049" s="5">
        <v>14.646000000000001</v>
      </c>
      <c r="M5049" s="46">
        <v>80000</v>
      </c>
      <c r="P5049">
        <f t="shared" si="70"/>
        <v>0</v>
      </c>
    </row>
    <row r="5050" spans="1:16" x14ac:dyDescent="0.25">
      <c r="A5050" s="5" t="s">
        <v>48</v>
      </c>
      <c r="B5050" s="17">
        <v>647246</v>
      </c>
      <c r="C5050" s="14">
        <v>38614</v>
      </c>
      <c r="D5050" s="70" t="s">
        <v>3849</v>
      </c>
      <c r="E5050" s="5">
        <v>1</v>
      </c>
      <c r="F5050" s="5">
        <v>900</v>
      </c>
      <c r="G5050" s="5">
        <v>22</v>
      </c>
      <c r="H5050" s="5">
        <v>59</v>
      </c>
      <c r="I5050" s="5">
        <v>46</v>
      </c>
      <c r="J5050" s="5">
        <v>8.35</v>
      </c>
      <c r="K5050" s="5">
        <v>124</v>
      </c>
      <c r="L5050" s="5">
        <v>3.88</v>
      </c>
      <c r="M5050" s="46">
        <v>50000</v>
      </c>
      <c r="P5050">
        <f t="shared" si="70"/>
        <v>0</v>
      </c>
    </row>
    <row r="5051" spans="1:16" x14ac:dyDescent="0.25">
      <c r="A5051" s="5" t="s">
        <v>48</v>
      </c>
      <c r="B5051" s="17">
        <v>647246</v>
      </c>
      <c r="C5051" s="14">
        <v>38614</v>
      </c>
      <c r="D5051" s="70" t="s">
        <v>3849</v>
      </c>
      <c r="E5051" s="5">
        <v>2</v>
      </c>
      <c r="F5051" s="5">
        <v>1100</v>
      </c>
      <c r="G5051" s="5">
        <v>20</v>
      </c>
      <c r="H5051" s="5">
        <v>59</v>
      </c>
      <c r="I5051" s="5">
        <v>46</v>
      </c>
      <c r="J5051" s="5">
        <v>7.7469999999999999</v>
      </c>
      <c r="K5051" s="5">
        <v>124</v>
      </c>
      <c r="L5051" s="5">
        <v>6.6959999999999997</v>
      </c>
      <c r="M5051" s="46">
        <v>32000</v>
      </c>
      <c r="P5051">
        <f t="shared" si="70"/>
        <v>0</v>
      </c>
    </row>
    <row r="5052" spans="1:16" x14ac:dyDescent="0.25">
      <c r="A5052" s="5" t="s">
        <v>48</v>
      </c>
      <c r="B5052" s="17">
        <v>647246</v>
      </c>
      <c r="C5052" s="14">
        <v>38620</v>
      </c>
      <c r="D5052" s="70" t="s">
        <v>3850</v>
      </c>
      <c r="E5052" s="5">
        <v>1</v>
      </c>
      <c r="F5052" s="5">
        <v>830</v>
      </c>
      <c r="G5052" s="5">
        <v>30</v>
      </c>
      <c r="H5052" s="5">
        <v>60</v>
      </c>
      <c r="I5052" s="5">
        <v>47</v>
      </c>
      <c r="J5052" s="5">
        <v>33.665999999999997</v>
      </c>
      <c r="K5052" s="5">
        <v>124</v>
      </c>
      <c r="L5052" s="5">
        <v>40.44</v>
      </c>
      <c r="M5052" s="46">
        <v>50000</v>
      </c>
      <c r="P5052">
        <f t="shared" si="70"/>
        <v>0</v>
      </c>
    </row>
    <row r="5053" spans="1:16" x14ac:dyDescent="0.25">
      <c r="A5053" s="5" t="s">
        <v>48</v>
      </c>
      <c r="B5053" s="17">
        <v>647246</v>
      </c>
      <c r="C5053" s="14">
        <v>38620</v>
      </c>
      <c r="D5053" s="70" t="s">
        <v>3850</v>
      </c>
      <c r="E5053" s="5">
        <v>2</v>
      </c>
      <c r="F5053" s="5">
        <v>1200</v>
      </c>
      <c r="G5053" s="5">
        <v>33</v>
      </c>
      <c r="H5053" s="5">
        <v>60</v>
      </c>
      <c r="I5053" s="5">
        <v>47</v>
      </c>
      <c r="J5053" s="5">
        <v>30.582999999999998</v>
      </c>
      <c r="K5053" s="5">
        <v>124</v>
      </c>
      <c r="L5053" s="5">
        <v>36.484000000000002</v>
      </c>
      <c r="M5053" s="46">
        <v>30000</v>
      </c>
      <c r="P5053">
        <f t="shared" si="70"/>
        <v>0</v>
      </c>
    </row>
    <row r="5054" spans="1:16" x14ac:dyDescent="0.25">
      <c r="A5054" s="5" t="s">
        <v>48</v>
      </c>
      <c r="B5054" s="17">
        <v>647246</v>
      </c>
      <c r="C5054" s="14">
        <v>38622</v>
      </c>
      <c r="D5054" s="70" t="s">
        <v>3851</v>
      </c>
      <c r="E5054" s="5">
        <v>1</v>
      </c>
      <c r="F5054" s="5">
        <v>1000</v>
      </c>
      <c r="G5054" s="5">
        <v>28</v>
      </c>
      <c r="H5054" s="5">
        <v>59</v>
      </c>
      <c r="I5054" s="5">
        <v>47</v>
      </c>
      <c r="J5054" s="5">
        <v>7.5910000000000002</v>
      </c>
      <c r="K5054" s="5">
        <v>124</v>
      </c>
      <c r="L5054" s="5">
        <v>25.202999999999999</v>
      </c>
      <c r="M5054" s="46">
        <v>0</v>
      </c>
      <c r="P5054">
        <f t="shared" si="70"/>
        <v>0</v>
      </c>
    </row>
    <row r="5055" spans="1:16" x14ac:dyDescent="0.25">
      <c r="A5055" s="5" t="s">
        <v>48</v>
      </c>
      <c r="B5055" s="17">
        <v>647246</v>
      </c>
      <c r="C5055" s="14">
        <v>38622</v>
      </c>
      <c r="D5055" s="70" t="s">
        <v>3851</v>
      </c>
      <c r="E5055" s="5">
        <v>2</v>
      </c>
      <c r="F5055" s="5">
        <v>1115</v>
      </c>
      <c r="G5055" s="5">
        <v>29</v>
      </c>
      <c r="H5055" s="5">
        <v>9</v>
      </c>
      <c r="I5055" s="5">
        <v>47</v>
      </c>
      <c r="J5055" s="5">
        <v>7.25</v>
      </c>
      <c r="K5055" s="5">
        <v>124</v>
      </c>
      <c r="L5055" s="5">
        <v>24.978000000000002</v>
      </c>
      <c r="M5055" s="46">
        <v>0</v>
      </c>
      <c r="P5055">
        <f t="shared" si="70"/>
        <v>0</v>
      </c>
    </row>
    <row r="5056" spans="1:16" x14ac:dyDescent="0.25">
      <c r="A5056" s="5" t="s">
        <v>48</v>
      </c>
      <c r="B5056" s="17">
        <v>647246</v>
      </c>
      <c r="C5056" s="14">
        <v>38622</v>
      </c>
      <c r="D5056" s="70" t="s">
        <v>3851</v>
      </c>
      <c r="E5056" s="5">
        <v>3</v>
      </c>
      <c r="F5056" s="5">
        <v>1230</v>
      </c>
      <c r="G5056" s="5">
        <v>21</v>
      </c>
      <c r="H5056" s="5">
        <v>59</v>
      </c>
      <c r="I5056" s="5">
        <v>47</v>
      </c>
      <c r="J5056" s="5">
        <v>1.6539999999999999</v>
      </c>
      <c r="K5056" s="5">
        <v>124</v>
      </c>
      <c r="L5056" s="5">
        <v>28.876999999999999</v>
      </c>
      <c r="M5056" s="46">
        <v>100000</v>
      </c>
      <c r="P5056">
        <f t="shared" si="70"/>
        <v>0</v>
      </c>
    </row>
    <row r="5057" spans="1:16" x14ac:dyDescent="0.25">
      <c r="A5057" s="5" t="s">
        <v>48</v>
      </c>
      <c r="B5057" s="17">
        <v>647246</v>
      </c>
      <c r="C5057" s="14">
        <v>38629</v>
      </c>
      <c r="D5057" s="70" t="s">
        <v>3852</v>
      </c>
      <c r="E5057" s="12"/>
      <c r="F5057" s="12"/>
      <c r="G5057" s="12"/>
      <c r="H5057" s="12"/>
      <c r="I5057" s="12"/>
      <c r="J5057" s="12"/>
      <c r="K5057" s="12"/>
      <c r="L5057" s="12"/>
      <c r="M5057" s="46"/>
      <c r="P5057">
        <f t="shared" si="70"/>
        <v>0</v>
      </c>
    </row>
    <row r="5058" spans="1:16" x14ac:dyDescent="0.25">
      <c r="A5058" s="5" t="s">
        <v>48</v>
      </c>
      <c r="B5058" s="17">
        <v>647246</v>
      </c>
      <c r="C5058" s="14">
        <v>38632</v>
      </c>
      <c r="D5058" s="70" t="s">
        <v>3853</v>
      </c>
      <c r="E5058" s="12"/>
      <c r="F5058" s="12"/>
      <c r="G5058" s="12"/>
      <c r="H5058" s="12"/>
      <c r="I5058" s="12"/>
      <c r="J5058" s="12"/>
      <c r="K5058" s="12"/>
      <c r="L5058" s="12"/>
      <c r="M5058" s="46"/>
      <c r="P5058">
        <f t="shared" si="70"/>
        <v>0</v>
      </c>
    </row>
    <row r="5059" spans="1:16" x14ac:dyDescent="0.25">
      <c r="A5059" s="5" t="s">
        <v>11</v>
      </c>
      <c r="B5059" s="17">
        <v>626289</v>
      </c>
      <c r="C5059" s="14">
        <v>38538</v>
      </c>
      <c r="D5059" s="70" t="s">
        <v>3854</v>
      </c>
      <c r="E5059" s="5">
        <v>1</v>
      </c>
      <c r="F5059" s="5">
        <v>805</v>
      </c>
      <c r="G5059" s="5">
        <v>32</v>
      </c>
      <c r="H5059" s="5">
        <v>54</v>
      </c>
      <c r="I5059" s="5">
        <v>46</v>
      </c>
      <c r="J5059" s="5">
        <v>16.05</v>
      </c>
      <c r="K5059" s="5">
        <v>124</v>
      </c>
      <c r="L5059" s="5">
        <v>24.03</v>
      </c>
      <c r="M5059" s="16">
        <v>100000</v>
      </c>
      <c r="P5059">
        <f t="shared" si="70"/>
        <v>0</v>
      </c>
    </row>
    <row r="5060" spans="1:16" x14ac:dyDescent="0.25">
      <c r="A5060" s="5" t="s">
        <v>11</v>
      </c>
      <c r="B5060" s="17">
        <v>626289</v>
      </c>
      <c r="C5060" s="14">
        <v>38540</v>
      </c>
      <c r="D5060" s="70" t="s">
        <v>3855</v>
      </c>
      <c r="E5060" s="5">
        <v>1</v>
      </c>
      <c r="F5060" s="5">
        <v>910</v>
      </c>
      <c r="G5060" s="5">
        <v>40</v>
      </c>
      <c r="H5060" s="5">
        <v>56</v>
      </c>
      <c r="I5060" s="5">
        <v>46</v>
      </c>
      <c r="J5060" s="5">
        <v>16</v>
      </c>
      <c r="K5060" s="5">
        <v>124</v>
      </c>
      <c r="L5060" s="5">
        <v>23</v>
      </c>
      <c r="M5060" s="16">
        <v>120000</v>
      </c>
      <c r="P5060">
        <f t="shared" si="70"/>
        <v>0</v>
      </c>
    </row>
    <row r="5061" spans="1:16" x14ac:dyDescent="0.25">
      <c r="A5061" s="5" t="s">
        <v>11</v>
      </c>
      <c r="B5061" s="17">
        <v>626289</v>
      </c>
      <c r="C5061" s="14">
        <v>38542</v>
      </c>
      <c r="D5061" s="70" t="s">
        <v>3856</v>
      </c>
      <c r="E5061" s="5">
        <v>1</v>
      </c>
      <c r="F5061" s="5">
        <v>900</v>
      </c>
      <c r="G5061" s="5">
        <v>30</v>
      </c>
      <c r="I5061" s="5">
        <v>46</v>
      </c>
      <c r="J5061" s="5">
        <v>12</v>
      </c>
      <c r="K5061" s="5">
        <v>124</v>
      </c>
      <c r="L5061" s="5">
        <v>10</v>
      </c>
      <c r="M5061" s="16">
        <v>110000</v>
      </c>
      <c r="P5061">
        <f t="shared" si="70"/>
        <v>0</v>
      </c>
    </row>
    <row r="5062" spans="1:16" x14ac:dyDescent="0.25">
      <c r="A5062" s="5" t="s">
        <v>11</v>
      </c>
      <c r="B5062" s="17">
        <v>626289</v>
      </c>
      <c r="C5062" s="14">
        <v>38543</v>
      </c>
      <c r="D5062" s="70" t="s">
        <v>3857</v>
      </c>
      <c r="E5062" s="5">
        <v>1</v>
      </c>
      <c r="F5062" s="5">
        <v>1030</v>
      </c>
      <c r="G5062" s="5">
        <v>27</v>
      </c>
      <c r="I5062" s="5">
        <v>46</v>
      </c>
      <c r="J5062" s="5">
        <v>7</v>
      </c>
      <c r="K5062" s="5">
        <v>124</v>
      </c>
      <c r="L5062" s="5">
        <v>10</v>
      </c>
      <c r="M5062" s="16">
        <v>115000</v>
      </c>
      <c r="P5062">
        <f t="shared" si="70"/>
        <v>0</v>
      </c>
    </row>
    <row r="5063" spans="1:16" x14ac:dyDescent="0.25">
      <c r="A5063" s="5" t="s">
        <v>11</v>
      </c>
      <c r="B5063" s="17">
        <v>626289</v>
      </c>
      <c r="C5063" s="14">
        <v>38545</v>
      </c>
      <c r="D5063" s="70" t="s">
        <v>3858</v>
      </c>
      <c r="E5063" s="5">
        <v>1</v>
      </c>
      <c r="F5063" s="5">
        <v>1005</v>
      </c>
      <c r="G5063" s="5">
        <v>29</v>
      </c>
      <c r="I5063" s="5">
        <v>46</v>
      </c>
      <c r="J5063" s="5">
        <v>8</v>
      </c>
      <c r="K5063" s="5">
        <v>124</v>
      </c>
      <c r="L5063" s="5">
        <v>13</v>
      </c>
      <c r="M5063" s="16">
        <v>20000</v>
      </c>
      <c r="P5063">
        <f t="shared" si="70"/>
        <v>0</v>
      </c>
    </row>
    <row r="5064" spans="1:16" x14ac:dyDescent="0.25">
      <c r="A5064" s="5" t="s">
        <v>11</v>
      </c>
      <c r="B5064" s="17">
        <v>626289</v>
      </c>
      <c r="C5064" s="14">
        <v>38546</v>
      </c>
      <c r="D5064" s="70" t="s">
        <v>3859</v>
      </c>
      <c r="E5064" s="5">
        <v>1</v>
      </c>
      <c r="F5064" s="5">
        <v>812</v>
      </c>
      <c r="G5064" s="5">
        <v>22</v>
      </c>
      <c r="I5064" s="5">
        <v>46</v>
      </c>
      <c r="J5064" s="5">
        <v>6</v>
      </c>
      <c r="K5064" s="5">
        <v>124</v>
      </c>
      <c r="L5064" s="5">
        <v>3</v>
      </c>
      <c r="M5064" s="16">
        <v>70000</v>
      </c>
      <c r="P5064">
        <f t="shared" si="70"/>
        <v>0</v>
      </c>
    </row>
    <row r="5065" spans="1:16" x14ac:dyDescent="0.25">
      <c r="A5065" s="5" t="s">
        <v>11</v>
      </c>
      <c r="B5065" s="17">
        <v>626289</v>
      </c>
      <c r="C5065" s="14">
        <v>38546</v>
      </c>
      <c r="D5065" s="70" t="s">
        <v>3859</v>
      </c>
      <c r="E5065" s="5">
        <v>2</v>
      </c>
      <c r="F5065" s="5">
        <v>1045</v>
      </c>
      <c r="G5065" s="5">
        <v>22</v>
      </c>
      <c r="I5065" s="5">
        <v>46</v>
      </c>
      <c r="J5065" s="5">
        <v>6</v>
      </c>
      <c r="K5065" s="5">
        <v>124</v>
      </c>
      <c r="L5065" s="5">
        <v>3</v>
      </c>
      <c r="M5065" s="16">
        <v>50000</v>
      </c>
      <c r="P5065">
        <f t="shared" si="70"/>
        <v>0</v>
      </c>
    </row>
    <row r="5066" spans="1:16" x14ac:dyDescent="0.25">
      <c r="A5066" s="5" t="s">
        <v>11</v>
      </c>
      <c r="B5066" s="17">
        <v>626289</v>
      </c>
      <c r="C5066" s="14">
        <v>38547</v>
      </c>
      <c r="D5066" s="70" t="s">
        <v>3860</v>
      </c>
      <c r="E5066" s="5">
        <v>1</v>
      </c>
      <c r="F5066" s="5">
        <v>1130</v>
      </c>
      <c r="G5066" s="5">
        <v>31</v>
      </c>
      <c r="I5066" s="5">
        <v>46</v>
      </c>
      <c r="J5066" s="5">
        <v>10</v>
      </c>
      <c r="K5066" s="5">
        <v>124</v>
      </c>
      <c r="L5066" s="5">
        <v>20</v>
      </c>
      <c r="M5066" s="16">
        <v>60000</v>
      </c>
      <c r="P5066">
        <f t="shared" si="70"/>
        <v>0</v>
      </c>
    </row>
    <row r="5067" spans="1:16" x14ac:dyDescent="0.25">
      <c r="A5067" s="5" t="s">
        <v>11</v>
      </c>
      <c r="B5067" s="17">
        <v>626289</v>
      </c>
      <c r="C5067" s="14">
        <v>38548</v>
      </c>
      <c r="D5067" s="70" t="s">
        <v>3861</v>
      </c>
      <c r="E5067" s="5">
        <v>1</v>
      </c>
      <c r="F5067" s="5">
        <v>1145</v>
      </c>
      <c r="G5067" s="5">
        <v>36</v>
      </c>
      <c r="I5067" s="5">
        <v>46</v>
      </c>
      <c r="J5067" s="5">
        <v>15</v>
      </c>
      <c r="K5067" s="5">
        <v>124</v>
      </c>
      <c r="L5067" s="5">
        <v>21</v>
      </c>
      <c r="M5067" s="16">
        <v>100000</v>
      </c>
      <c r="P5067">
        <f t="shared" si="70"/>
        <v>0</v>
      </c>
    </row>
    <row r="5068" spans="1:16" x14ac:dyDescent="0.25">
      <c r="A5068" s="5" t="s">
        <v>11</v>
      </c>
      <c r="B5068" s="17">
        <v>626289</v>
      </c>
      <c r="C5068" s="14">
        <v>38549</v>
      </c>
      <c r="D5068" s="70" t="s">
        <v>3862</v>
      </c>
      <c r="E5068" s="12"/>
      <c r="F5068" s="12"/>
      <c r="G5068" s="12"/>
      <c r="H5068" s="12"/>
      <c r="I5068" s="12"/>
      <c r="J5068" s="12"/>
      <c r="K5068" s="12"/>
      <c r="L5068" s="12"/>
      <c r="M5068" s="46"/>
      <c r="P5068">
        <f t="shared" si="70"/>
        <v>0</v>
      </c>
    </row>
    <row r="5069" spans="1:16" x14ac:dyDescent="0.25">
      <c r="A5069" s="5" t="s">
        <v>11</v>
      </c>
      <c r="B5069" s="17">
        <v>626289</v>
      </c>
      <c r="C5069" s="14">
        <v>38550</v>
      </c>
      <c r="D5069" s="70" t="s">
        <v>3863</v>
      </c>
      <c r="E5069" s="12"/>
      <c r="F5069" s="12"/>
      <c r="G5069" s="12"/>
      <c r="H5069" s="12"/>
      <c r="I5069" s="12"/>
      <c r="J5069" s="12"/>
      <c r="K5069" s="12"/>
      <c r="L5069" s="12"/>
      <c r="M5069" s="46"/>
      <c r="P5069">
        <f t="shared" si="70"/>
        <v>0</v>
      </c>
    </row>
    <row r="5070" spans="1:16" x14ac:dyDescent="0.25">
      <c r="A5070" s="5" t="s">
        <v>11</v>
      </c>
      <c r="B5070" s="17">
        <v>626289</v>
      </c>
      <c r="C5070" s="14">
        <v>38551</v>
      </c>
      <c r="D5070" s="70" t="s">
        <v>3864</v>
      </c>
      <c r="E5070" s="12"/>
      <c r="F5070" s="12"/>
      <c r="G5070" s="12"/>
      <c r="H5070" s="12"/>
      <c r="I5070" s="12"/>
      <c r="J5070" s="12"/>
      <c r="K5070" s="12"/>
      <c r="L5070" s="12"/>
      <c r="M5070" s="46"/>
      <c r="P5070">
        <f t="shared" si="70"/>
        <v>0</v>
      </c>
    </row>
    <row r="5071" spans="1:16" x14ac:dyDescent="0.25">
      <c r="A5071" s="5" t="s">
        <v>11</v>
      </c>
      <c r="B5071" s="17">
        <v>626289</v>
      </c>
      <c r="C5071" s="14">
        <v>38552</v>
      </c>
      <c r="D5071" s="70" t="s">
        <v>3865</v>
      </c>
      <c r="E5071" s="12"/>
      <c r="F5071" s="12"/>
      <c r="G5071" s="12"/>
      <c r="H5071" s="12"/>
      <c r="I5071" s="12"/>
      <c r="J5071" s="12"/>
      <c r="K5071" s="12"/>
      <c r="L5071" s="12"/>
      <c r="M5071" s="46"/>
      <c r="P5071">
        <f t="shared" si="70"/>
        <v>0</v>
      </c>
    </row>
    <row r="5072" spans="1:16" x14ac:dyDescent="0.25">
      <c r="A5072" s="5" t="s">
        <v>11</v>
      </c>
      <c r="B5072" s="17">
        <v>626289</v>
      </c>
      <c r="C5072" s="14">
        <v>38553</v>
      </c>
      <c r="D5072" s="70" t="s">
        <v>3866</v>
      </c>
      <c r="E5072" s="12"/>
      <c r="F5072" s="12"/>
      <c r="G5072" s="12"/>
      <c r="H5072" s="12"/>
      <c r="I5072" s="12"/>
      <c r="J5072" s="12"/>
      <c r="K5072" s="12"/>
      <c r="L5072" s="12"/>
      <c r="M5072" s="46"/>
      <c r="P5072">
        <f t="shared" si="70"/>
        <v>0</v>
      </c>
    </row>
    <row r="5073" spans="1:16" x14ac:dyDescent="0.25">
      <c r="A5073" s="5" t="s">
        <v>11</v>
      </c>
      <c r="B5073" s="17">
        <v>626289</v>
      </c>
      <c r="C5073" s="14">
        <v>38554</v>
      </c>
      <c r="D5073" s="70" t="s">
        <v>3867</v>
      </c>
      <c r="E5073" s="12"/>
      <c r="F5073" s="12"/>
      <c r="G5073" s="12"/>
      <c r="H5073" s="12"/>
      <c r="I5073" s="12"/>
      <c r="J5073" s="12"/>
      <c r="K5073" s="12"/>
      <c r="L5073" s="12"/>
      <c r="M5073" s="46"/>
      <c r="P5073">
        <f t="shared" si="70"/>
        <v>0</v>
      </c>
    </row>
    <row r="5074" spans="1:16" x14ac:dyDescent="0.25">
      <c r="A5074" s="5" t="s">
        <v>11</v>
      </c>
      <c r="B5074" s="17">
        <v>626289</v>
      </c>
      <c r="C5074" s="14">
        <v>38555</v>
      </c>
      <c r="D5074" s="70" t="s">
        <v>3868</v>
      </c>
      <c r="E5074" s="12"/>
      <c r="F5074" s="12"/>
      <c r="G5074" s="12"/>
      <c r="H5074" s="12"/>
      <c r="I5074" s="12"/>
      <c r="J5074" s="12"/>
      <c r="K5074" s="12"/>
      <c r="L5074" s="12"/>
      <c r="M5074" s="46"/>
      <c r="P5074">
        <f t="shared" si="70"/>
        <v>0</v>
      </c>
    </row>
    <row r="5075" spans="1:16" x14ac:dyDescent="0.25">
      <c r="A5075" s="5" t="s">
        <v>11</v>
      </c>
      <c r="B5075" s="17">
        <v>626289</v>
      </c>
      <c r="C5075" s="14">
        <v>38556</v>
      </c>
      <c r="D5075" s="70" t="s">
        <v>3869</v>
      </c>
      <c r="E5075" s="12"/>
      <c r="F5075" s="12"/>
      <c r="G5075" s="12"/>
      <c r="H5075" s="12"/>
      <c r="I5075" s="12"/>
      <c r="J5075" s="12"/>
      <c r="K5075" s="12"/>
      <c r="L5075" s="12"/>
      <c r="M5075" s="46"/>
      <c r="P5075">
        <f t="shared" si="70"/>
        <v>0</v>
      </c>
    </row>
    <row r="5076" spans="1:16" x14ac:dyDescent="0.25">
      <c r="A5076" s="5" t="s">
        <v>11</v>
      </c>
      <c r="B5076" s="17">
        <v>626289</v>
      </c>
      <c r="C5076" s="14">
        <v>38558</v>
      </c>
      <c r="D5076" s="70" t="s">
        <v>3870</v>
      </c>
      <c r="E5076" s="12"/>
      <c r="F5076" s="12"/>
      <c r="G5076" s="12"/>
      <c r="H5076" s="12"/>
      <c r="I5076" s="12"/>
      <c r="J5076" s="12"/>
      <c r="K5076" s="12"/>
      <c r="L5076" s="12"/>
      <c r="M5076" s="46"/>
      <c r="P5076">
        <f t="shared" si="70"/>
        <v>0</v>
      </c>
    </row>
    <row r="5077" spans="1:16" x14ac:dyDescent="0.25">
      <c r="A5077" s="5" t="s">
        <v>11</v>
      </c>
      <c r="B5077" s="17">
        <v>626289</v>
      </c>
      <c r="C5077" s="14">
        <v>38559</v>
      </c>
      <c r="D5077" s="70" t="s">
        <v>3871</v>
      </c>
      <c r="E5077" s="12"/>
      <c r="F5077" s="12"/>
      <c r="G5077" s="12"/>
      <c r="H5077" s="12"/>
      <c r="I5077" s="12"/>
      <c r="J5077" s="12"/>
      <c r="K5077" s="12"/>
      <c r="L5077" s="12"/>
      <c r="M5077" s="46"/>
      <c r="P5077">
        <f t="shared" si="70"/>
        <v>0</v>
      </c>
    </row>
    <row r="5078" spans="1:16" x14ac:dyDescent="0.25">
      <c r="A5078" s="5" t="s">
        <v>11</v>
      </c>
      <c r="B5078" s="17">
        <v>626289</v>
      </c>
      <c r="C5078" s="14">
        <v>38562</v>
      </c>
      <c r="D5078" s="70" t="s">
        <v>3872</v>
      </c>
      <c r="E5078" s="12"/>
      <c r="F5078" s="12"/>
      <c r="G5078" s="12"/>
      <c r="H5078" s="12"/>
      <c r="I5078" s="12"/>
      <c r="J5078" s="12"/>
      <c r="K5078" s="12"/>
      <c r="L5078" s="12"/>
      <c r="M5078" s="46"/>
      <c r="P5078">
        <f t="shared" si="70"/>
        <v>0</v>
      </c>
    </row>
    <row r="5079" spans="1:16" x14ac:dyDescent="0.25">
      <c r="A5079" s="5" t="s">
        <v>11</v>
      </c>
      <c r="B5079" s="17">
        <v>626289</v>
      </c>
      <c r="C5079" s="14">
        <v>38563</v>
      </c>
      <c r="D5079" s="70" t="s">
        <v>3873</v>
      </c>
      <c r="E5079" s="12"/>
      <c r="F5079" s="12"/>
      <c r="G5079" s="12"/>
      <c r="H5079" s="12"/>
      <c r="I5079" s="12"/>
      <c r="J5079" s="12"/>
      <c r="K5079" s="12"/>
      <c r="L5079" s="12"/>
      <c r="M5079" s="46"/>
      <c r="P5079">
        <f t="shared" si="70"/>
        <v>0</v>
      </c>
    </row>
    <row r="5080" spans="1:16" x14ac:dyDescent="0.25">
      <c r="A5080" s="5" t="s">
        <v>11</v>
      </c>
      <c r="B5080" s="17">
        <v>626289</v>
      </c>
      <c r="C5080" s="14">
        <v>38564</v>
      </c>
      <c r="D5080" s="70" t="s">
        <v>3874</v>
      </c>
      <c r="E5080" s="12"/>
      <c r="F5080" s="12"/>
      <c r="G5080" s="12"/>
      <c r="H5080" s="12"/>
      <c r="I5080" s="12"/>
      <c r="J5080" s="12"/>
      <c r="K5080" s="12"/>
      <c r="L5080" s="12"/>
      <c r="M5080" s="46"/>
      <c r="P5080">
        <f t="shared" si="70"/>
        <v>0</v>
      </c>
    </row>
    <row r="5081" spans="1:16" x14ac:dyDescent="0.25">
      <c r="A5081" s="5" t="s">
        <v>11</v>
      </c>
      <c r="B5081" s="17">
        <v>626289</v>
      </c>
      <c r="C5081" s="14">
        <v>38565</v>
      </c>
      <c r="D5081" s="70" t="s">
        <v>3875</v>
      </c>
      <c r="E5081" s="12"/>
      <c r="F5081" s="12"/>
      <c r="G5081" s="12"/>
      <c r="H5081" s="12"/>
      <c r="I5081" s="12"/>
      <c r="J5081" s="12"/>
      <c r="K5081" s="12"/>
      <c r="L5081" s="12"/>
      <c r="M5081" s="46"/>
      <c r="P5081">
        <f t="shared" si="70"/>
        <v>0</v>
      </c>
    </row>
    <row r="5082" spans="1:16" x14ac:dyDescent="0.25">
      <c r="A5082" s="5" t="s">
        <v>11</v>
      </c>
      <c r="B5082" s="17">
        <v>626289</v>
      </c>
      <c r="C5082" s="14">
        <v>38566</v>
      </c>
      <c r="D5082" s="70" t="s">
        <v>3876</v>
      </c>
      <c r="E5082" s="12"/>
      <c r="F5082" s="12"/>
      <c r="G5082" s="12"/>
      <c r="H5082" s="12"/>
      <c r="I5082" s="12"/>
      <c r="J5082" s="12"/>
      <c r="K5082" s="12"/>
      <c r="L5082" s="12"/>
      <c r="M5082" s="46"/>
      <c r="P5082">
        <f t="shared" si="70"/>
        <v>0</v>
      </c>
    </row>
    <row r="5083" spans="1:16" x14ac:dyDescent="0.25">
      <c r="A5083" s="5" t="s">
        <v>11</v>
      </c>
      <c r="B5083" s="17">
        <v>626289</v>
      </c>
      <c r="C5083" s="14">
        <v>38567</v>
      </c>
      <c r="D5083" s="70" t="s">
        <v>3877</v>
      </c>
      <c r="E5083" s="12"/>
      <c r="F5083" s="12"/>
      <c r="G5083" s="12"/>
      <c r="H5083" s="12"/>
      <c r="I5083" s="12"/>
      <c r="J5083" s="12"/>
      <c r="K5083" s="12"/>
      <c r="L5083" s="12"/>
      <c r="M5083" s="46"/>
      <c r="P5083">
        <f t="shared" si="70"/>
        <v>0</v>
      </c>
    </row>
    <row r="5084" spans="1:16" x14ac:dyDescent="0.25">
      <c r="A5084" s="5" t="s">
        <v>11</v>
      </c>
      <c r="B5084" s="17">
        <v>626289</v>
      </c>
      <c r="C5084" s="14">
        <v>38568</v>
      </c>
      <c r="D5084" s="70" t="s">
        <v>3878</v>
      </c>
      <c r="E5084" s="12"/>
      <c r="F5084" s="12"/>
      <c r="G5084" s="12"/>
      <c r="H5084" s="12"/>
      <c r="I5084" s="12"/>
      <c r="J5084" s="12"/>
      <c r="K5084" s="12"/>
      <c r="L5084" s="12"/>
      <c r="M5084" s="46"/>
      <c r="P5084">
        <f t="shared" si="70"/>
        <v>0</v>
      </c>
    </row>
    <row r="5085" spans="1:16" x14ac:dyDescent="0.25">
      <c r="A5085" s="5" t="s">
        <v>11</v>
      </c>
      <c r="B5085" s="17">
        <v>626289</v>
      </c>
      <c r="C5085" s="14">
        <v>38569</v>
      </c>
      <c r="D5085" s="70" t="s">
        <v>3879</v>
      </c>
      <c r="E5085" s="12"/>
      <c r="F5085" s="12"/>
      <c r="G5085" s="12"/>
      <c r="H5085" s="12"/>
      <c r="I5085" s="12"/>
      <c r="J5085" s="12"/>
      <c r="K5085" s="12"/>
      <c r="L5085" s="12"/>
      <c r="M5085" s="46"/>
      <c r="P5085">
        <f t="shared" si="70"/>
        <v>0</v>
      </c>
    </row>
    <row r="5086" spans="1:16" x14ac:dyDescent="0.25">
      <c r="A5086" s="5" t="s">
        <v>11</v>
      </c>
      <c r="B5086" s="17">
        <v>626289</v>
      </c>
      <c r="C5086" s="14">
        <v>38570</v>
      </c>
      <c r="D5086" s="70" t="s">
        <v>3880</v>
      </c>
      <c r="E5086" s="12"/>
      <c r="F5086" s="12"/>
      <c r="G5086" s="12"/>
      <c r="H5086" s="12"/>
      <c r="I5086" s="12"/>
      <c r="J5086" s="12"/>
      <c r="K5086" s="12"/>
      <c r="L5086" s="12"/>
      <c r="M5086" s="46"/>
      <c r="P5086">
        <f t="shared" si="70"/>
        <v>0</v>
      </c>
    </row>
    <row r="5087" spans="1:16" x14ac:dyDescent="0.25">
      <c r="A5087" s="5" t="s">
        <v>11</v>
      </c>
      <c r="B5087" s="17">
        <v>626289</v>
      </c>
      <c r="C5087" s="14">
        <v>38571</v>
      </c>
      <c r="D5087" s="70" t="s">
        <v>3881</v>
      </c>
      <c r="E5087" s="12"/>
      <c r="F5087" s="12"/>
      <c r="G5087" s="12"/>
      <c r="H5087" s="12"/>
      <c r="I5087" s="12"/>
      <c r="J5087" s="12"/>
      <c r="K5087" s="12"/>
      <c r="L5087" s="12"/>
      <c r="M5087" s="46"/>
      <c r="P5087">
        <f t="shared" si="70"/>
        <v>0</v>
      </c>
    </row>
    <row r="5088" spans="1:16" x14ac:dyDescent="0.25">
      <c r="A5088" s="5" t="s">
        <v>11</v>
      </c>
      <c r="B5088" s="17">
        <v>626289</v>
      </c>
      <c r="C5088" s="14">
        <v>38572</v>
      </c>
      <c r="D5088" s="70" t="s">
        <v>3882</v>
      </c>
      <c r="E5088" s="12"/>
      <c r="F5088" s="12"/>
      <c r="G5088" s="12"/>
      <c r="H5088" s="12"/>
      <c r="I5088" s="12"/>
      <c r="J5088" s="12"/>
      <c r="K5088" s="12"/>
      <c r="L5088" s="12"/>
      <c r="M5088" s="46"/>
      <c r="P5088">
        <f t="shared" si="70"/>
        <v>0</v>
      </c>
    </row>
    <row r="5089" spans="1:16" x14ac:dyDescent="0.25">
      <c r="A5089" s="5" t="s">
        <v>11</v>
      </c>
      <c r="B5089" s="17">
        <v>626289</v>
      </c>
      <c r="C5089" s="14">
        <v>38573</v>
      </c>
      <c r="D5089" s="70" t="s">
        <v>3883</v>
      </c>
      <c r="E5089" s="12"/>
      <c r="F5089" s="12"/>
      <c r="G5089" s="12"/>
      <c r="H5089" s="12"/>
      <c r="I5089" s="12"/>
      <c r="J5089" s="12"/>
      <c r="K5089" s="12"/>
      <c r="L5089" s="12"/>
      <c r="M5089" s="46"/>
      <c r="P5089">
        <f t="shared" si="70"/>
        <v>0</v>
      </c>
    </row>
    <row r="5090" spans="1:16" x14ac:dyDescent="0.25">
      <c r="A5090" s="5" t="s">
        <v>11</v>
      </c>
      <c r="B5090" s="17">
        <v>626289</v>
      </c>
      <c r="C5090" s="14">
        <v>38574</v>
      </c>
      <c r="D5090" s="70" t="s">
        <v>3884</v>
      </c>
      <c r="E5090" s="12"/>
      <c r="F5090" s="12"/>
      <c r="G5090" s="12"/>
      <c r="H5090" s="12"/>
      <c r="I5090" s="12"/>
      <c r="J5090" s="12"/>
      <c r="K5090" s="12"/>
      <c r="L5090" s="12"/>
      <c r="M5090" s="46"/>
      <c r="P5090">
        <f t="shared" si="70"/>
        <v>0</v>
      </c>
    </row>
    <row r="5091" spans="1:16" x14ac:dyDescent="0.25">
      <c r="A5091" s="5" t="s">
        <v>11</v>
      </c>
      <c r="B5091" s="17">
        <v>626289</v>
      </c>
      <c r="C5091" s="14">
        <v>38575</v>
      </c>
      <c r="D5091" s="70" t="s">
        <v>3885</v>
      </c>
      <c r="E5091" s="12"/>
      <c r="F5091" s="12"/>
      <c r="G5091" s="12"/>
      <c r="H5091" s="12"/>
      <c r="I5091" s="12"/>
      <c r="J5091" s="12"/>
      <c r="K5091" s="12"/>
      <c r="L5091" s="12"/>
      <c r="M5091" s="46"/>
      <c r="P5091">
        <f t="shared" si="70"/>
        <v>0</v>
      </c>
    </row>
    <row r="5092" spans="1:16" x14ac:dyDescent="0.25">
      <c r="A5092" s="5" t="s">
        <v>11</v>
      </c>
      <c r="B5092" s="17">
        <v>626289</v>
      </c>
      <c r="C5092" s="14">
        <v>38577</v>
      </c>
      <c r="D5092" s="70" t="s">
        <v>3886</v>
      </c>
      <c r="E5092" s="12"/>
      <c r="F5092" s="12"/>
      <c r="G5092" s="12"/>
      <c r="H5092" s="12"/>
      <c r="I5092" s="12"/>
      <c r="J5092" s="12"/>
      <c r="K5092" s="12"/>
      <c r="L5092" s="12"/>
      <c r="M5092" s="46"/>
      <c r="P5092">
        <f t="shared" si="70"/>
        <v>0</v>
      </c>
    </row>
    <row r="5093" spans="1:16" x14ac:dyDescent="0.25">
      <c r="A5093" s="5" t="s">
        <v>11</v>
      </c>
      <c r="B5093" s="17">
        <v>626289</v>
      </c>
      <c r="C5093" s="14">
        <v>38579</v>
      </c>
      <c r="D5093" s="70" t="s">
        <v>3887</v>
      </c>
      <c r="E5093" s="12"/>
      <c r="F5093" s="12"/>
      <c r="G5093" s="12"/>
      <c r="H5093" s="12"/>
      <c r="I5093" s="12"/>
      <c r="J5093" s="12"/>
      <c r="K5093" s="12"/>
      <c r="L5093" s="12"/>
      <c r="M5093" s="46"/>
      <c r="P5093">
        <f t="shared" si="70"/>
        <v>0</v>
      </c>
    </row>
    <row r="5094" spans="1:16" x14ac:dyDescent="0.25">
      <c r="A5094" s="5" t="s">
        <v>11</v>
      </c>
      <c r="B5094" s="17">
        <v>626289</v>
      </c>
      <c r="C5094" s="14">
        <v>38580</v>
      </c>
      <c r="D5094" s="70" t="s">
        <v>3888</v>
      </c>
      <c r="E5094" s="5">
        <v>1</v>
      </c>
      <c r="F5094" s="5">
        <v>1015</v>
      </c>
      <c r="G5094" s="5">
        <v>32</v>
      </c>
      <c r="H5094" s="5">
        <v>58</v>
      </c>
      <c r="I5094" s="5">
        <v>46</v>
      </c>
      <c r="J5094" s="5">
        <v>20</v>
      </c>
      <c r="K5094" s="5">
        <v>124</v>
      </c>
      <c r="L5094" s="5">
        <v>15</v>
      </c>
      <c r="M5094" s="16">
        <v>35000</v>
      </c>
      <c r="P5094">
        <f t="shared" si="70"/>
        <v>0</v>
      </c>
    </row>
    <row r="5095" spans="1:16" x14ac:dyDescent="0.25">
      <c r="A5095" s="5" t="s">
        <v>11</v>
      </c>
      <c r="B5095" s="17">
        <v>626289</v>
      </c>
      <c r="C5095" s="14">
        <v>38581</v>
      </c>
      <c r="D5095" s="70" t="s">
        <v>3889</v>
      </c>
      <c r="E5095" s="5">
        <v>1</v>
      </c>
      <c r="F5095" s="5">
        <v>905</v>
      </c>
      <c r="G5095" s="5">
        <v>25</v>
      </c>
      <c r="H5095" s="5">
        <v>60</v>
      </c>
      <c r="I5095" s="5">
        <v>46</v>
      </c>
      <c r="J5095" s="5">
        <v>21</v>
      </c>
      <c r="K5095" s="5">
        <v>124</v>
      </c>
      <c r="L5095" s="5">
        <v>13</v>
      </c>
      <c r="M5095" s="16">
        <v>10000</v>
      </c>
      <c r="P5095">
        <f t="shared" si="70"/>
        <v>0</v>
      </c>
    </row>
    <row r="5096" spans="1:16" x14ac:dyDescent="0.25">
      <c r="A5096" s="5" t="s">
        <v>11</v>
      </c>
      <c r="B5096" s="17">
        <v>626289</v>
      </c>
      <c r="C5096" s="14">
        <v>38581</v>
      </c>
      <c r="D5096" s="70" t="s">
        <v>3889</v>
      </c>
      <c r="E5096" s="5">
        <v>2</v>
      </c>
      <c r="F5096" s="5">
        <v>1050</v>
      </c>
      <c r="G5096" s="5">
        <v>26</v>
      </c>
      <c r="H5096" s="5">
        <v>60</v>
      </c>
      <c r="I5096" s="5">
        <v>46</v>
      </c>
      <c r="J5096" s="5">
        <v>21</v>
      </c>
      <c r="K5096" s="5">
        <v>124</v>
      </c>
      <c r="L5096" s="5">
        <v>14</v>
      </c>
      <c r="M5096" s="16">
        <v>10000</v>
      </c>
      <c r="P5096">
        <f t="shared" si="70"/>
        <v>0</v>
      </c>
    </row>
    <row r="5097" spans="1:16" x14ac:dyDescent="0.25">
      <c r="A5097" s="5" t="s">
        <v>11</v>
      </c>
      <c r="B5097" s="17">
        <v>626289</v>
      </c>
      <c r="C5097" s="14">
        <v>38582</v>
      </c>
      <c r="D5097" s="70" t="s">
        <v>3890</v>
      </c>
      <c r="E5097" s="5">
        <v>1</v>
      </c>
      <c r="F5097" s="5">
        <v>1100</v>
      </c>
      <c r="G5097" s="5">
        <v>28</v>
      </c>
      <c r="H5097" s="5">
        <v>59</v>
      </c>
      <c r="I5097" s="5">
        <v>46</v>
      </c>
      <c r="J5097" s="5">
        <v>22</v>
      </c>
      <c r="K5097" s="5">
        <v>124</v>
      </c>
      <c r="L5097" s="5">
        <v>14</v>
      </c>
      <c r="M5097" s="16">
        <v>100000</v>
      </c>
      <c r="P5097">
        <f t="shared" si="70"/>
        <v>0</v>
      </c>
    </row>
    <row r="5098" spans="1:16" x14ac:dyDescent="0.25">
      <c r="A5098" s="5" t="s">
        <v>11</v>
      </c>
      <c r="B5098" s="17">
        <v>626289</v>
      </c>
      <c r="C5098" s="14">
        <v>38583</v>
      </c>
      <c r="D5098" s="70" t="s">
        <v>3891</v>
      </c>
      <c r="E5098" s="5">
        <v>1</v>
      </c>
      <c r="F5098" s="5">
        <v>745</v>
      </c>
      <c r="G5098" s="5">
        <v>20</v>
      </c>
      <c r="H5098" s="5">
        <v>58</v>
      </c>
      <c r="I5098" s="5">
        <v>46</v>
      </c>
      <c r="J5098" s="5">
        <v>19</v>
      </c>
      <c r="K5098" s="5">
        <v>124</v>
      </c>
      <c r="L5098" s="5">
        <v>12</v>
      </c>
      <c r="M5098" s="16">
        <v>110000</v>
      </c>
      <c r="P5098">
        <f t="shared" si="70"/>
        <v>0</v>
      </c>
    </row>
    <row r="5099" spans="1:16" x14ac:dyDescent="0.25">
      <c r="A5099" s="5" t="s">
        <v>11</v>
      </c>
      <c r="B5099" s="17">
        <v>626289</v>
      </c>
      <c r="C5099" s="14">
        <v>38584</v>
      </c>
      <c r="D5099" s="70" t="s">
        <v>3892</v>
      </c>
      <c r="E5099" s="5">
        <v>1</v>
      </c>
      <c r="F5099" s="5">
        <v>950</v>
      </c>
      <c r="G5099" s="5">
        <v>21</v>
      </c>
      <c r="H5099" s="5">
        <v>58</v>
      </c>
      <c r="I5099" s="5">
        <v>46</v>
      </c>
      <c r="J5099" s="5">
        <v>20</v>
      </c>
      <c r="K5099" s="5">
        <v>124</v>
      </c>
      <c r="L5099" s="5">
        <v>13</v>
      </c>
      <c r="M5099" s="16">
        <v>120000</v>
      </c>
      <c r="P5099">
        <f t="shared" si="70"/>
        <v>0</v>
      </c>
    </row>
    <row r="5100" spans="1:16" x14ac:dyDescent="0.25">
      <c r="A5100" s="5" t="s">
        <v>11</v>
      </c>
      <c r="B5100" s="17">
        <v>626289</v>
      </c>
      <c r="C5100" s="14">
        <v>38585</v>
      </c>
      <c r="D5100" s="70" t="s">
        <v>3893</v>
      </c>
      <c r="E5100" s="5">
        <v>1</v>
      </c>
      <c r="F5100" s="5">
        <v>1110</v>
      </c>
      <c r="G5100" s="5">
        <v>30</v>
      </c>
      <c r="H5100" s="5">
        <v>59</v>
      </c>
      <c r="I5100" s="5">
        <v>46</v>
      </c>
      <c r="J5100" s="5">
        <v>23</v>
      </c>
      <c r="K5100" s="5">
        <v>124</v>
      </c>
      <c r="L5100" s="5">
        <v>16</v>
      </c>
      <c r="M5100" s="16">
        <v>105000</v>
      </c>
      <c r="P5100">
        <f t="shared" si="70"/>
        <v>0</v>
      </c>
    </row>
    <row r="5101" spans="1:16" x14ac:dyDescent="0.25">
      <c r="A5101" s="5" t="s">
        <v>11</v>
      </c>
      <c r="B5101" s="17">
        <v>626289</v>
      </c>
      <c r="C5101" s="14">
        <v>38586</v>
      </c>
      <c r="D5101" s="70" t="s">
        <v>3894</v>
      </c>
      <c r="E5101" s="5">
        <v>1</v>
      </c>
      <c r="F5101" s="5">
        <v>815</v>
      </c>
      <c r="G5101" s="5">
        <v>31</v>
      </c>
      <c r="H5101" s="5">
        <v>60</v>
      </c>
      <c r="I5101" s="5">
        <v>46</v>
      </c>
      <c r="J5101" s="5">
        <v>20</v>
      </c>
      <c r="K5101" s="5">
        <v>124</v>
      </c>
      <c r="L5101" s="5">
        <v>20</v>
      </c>
      <c r="M5101" s="16">
        <v>100000</v>
      </c>
      <c r="P5101">
        <f t="shared" si="70"/>
        <v>0</v>
      </c>
    </row>
    <row r="5102" spans="1:16" x14ac:dyDescent="0.25">
      <c r="A5102" s="5" t="s">
        <v>11</v>
      </c>
      <c r="B5102" s="17">
        <v>626289</v>
      </c>
      <c r="C5102" s="14">
        <v>38587</v>
      </c>
      <c r="D5102" s="70" t="s">
        <v>3895</v>
      </c>
      <c r="E5102" s="5">
        <v>1</v>
      </c>
      <c r="F5102" s="5">
        <v>1005</v>
      </c>
      <c r="G5102" s="5">
        <v>45</v>
      </c>
      <c r="H5102" s="5">
        <v>57</v>
      </c>
      <c r="I5102" s="5">
        <v>46</v>
      </c>
      <c r="J5102" s="5">
        <v>24</v>
      </c>
      <c r="K5102" s="5">
        <v>124</v>
      </c>
      <c r="L5102" s="5">
        <v>21</v>
      </c>
      <c r="M5102" s="16">
        <v>100000</v>
      </c>
      <c r="P5102">
        <f t="shared" si="70"/>
        <v>0</v>
      </c>
    </row>
    <row r="5103" spans="1:16" x14ac:dyDescent="0.25">
      <c r="A5103" s="5" t="s">
        <v>11</v>
      </c>
      <c r="B5103" s="17">
        <v>626289</v>
      </c>
      <c r="C5103" s="14">
        <v>38588</v>
      </c>
      <c r="D5103" s="70" t="s">
        <v>3896</v>
      </c>
      <c r="E5103" s="12"/>
      <c r="F5103" s="12"/>
      <c r="G5103" s="12"/>
      <c r="H5103" s="12"/>
      <c r="I5103" s="12"/>
      <c r="J5103" s="12"/>
      <c r="K5103" s="12"/>
      <c r="L5103" s="12"/>
      <c r="M5103" s="46"/>
      <c r="P5103">
        <f t="shared" si="70"/>
        <v>0</v>
      </c>
    </row>
    <row r="5104" spans="1:16" x14ac:dyDescent="0.25">
      <c r="A5104" s="5" t="s">
        <v>11</v>
      </c>
      <c r="B5104" s="17">
        <v>626289</v>
      </c>
      <c r="C5104" s="14">
        <v>38589</v>
      </c>
      <c r="D5104" s="70" t="s">
        <v>3897</v>
      </c>
      <c r="E5104" s="12">
        <v>1</v>
      </c>
      <c r="F5104" s="12">
        <v>1110</v>
      </c>
      <c r="G5104" s="12">
        <v>47</v>
      </c>
      <c r="H5104" s="12"/>
      <c r="I5104" s="12">
        <v>46</v>
      </c>
      <c r="J5104" s="12">
        <v>23</v>
      </c>
      <c r="K5104" s="12">
        <v>124</v>
      </c>
      <c r="L5104" s="12">
        <v>22</v>
      </c>
      <c r="M5104" s="46">
        <v>90000</v>
      </c>
      <c r="P5104">
        <f t="shared" si="70"/>
        <v>0</v>
      </c>
    </row>
    <row r="5105" spans="1:16" x14ac:dyDescent="0.25">
      <c r="A5105" s="5" t="s">
        <v>11</v>
      </c>
      <c r="B5105" s="17">
        <v>626289</v>
      </c>
      <c r="C5105" s="14">
        <v>38590</v>
      </c>
      <c r="D5105" s="70" t="s">
        <v>3898</v>
      </c>
      <c r="E5105" s="12"/>
      <c r="F5105" s="12"/>
      <c r="G5105" s="12"/>
      <c r="H5105" s="12"/>
      <c r="I5105" s="12"/>
      <c r="J5105" s="12"/>
      <c r="K5105" s="12"/>
      <c r="L5105" s="12"/>
      <c r="M5105" s="46"/>
      <c r="P5105">
        <f t="shared" si="70"/>
        <v>0</v>
      </c>
    </row>
    <row r="5106" spans="1:16" x14ac:dyDescent="0.25">
      <c r="A5106" s="5" t="s">
        <v>11</v>
      </c>
      <c r="B5106" s="17">
        <v>626289</v>
      </c>
      <c r="C5106" s="14">
        <v>38591</v>
      </c>
      <c r="D5106" s="70" t="s">
        <v>3899</v>
      </c>
      <c r="E5106" s="12"/>
      <c r="F5106" s="12"/>
      <c r="G5106" s="12"/>
      <c r="H5106" s="12"/>
      <c r="I5106" s="12"/>
      <c r="J5106" s="12"/>
      <c r="K5106" s="12"/>
      <c r="L5106" s="12"/>
      <c r="M5106" s="46"/>
      <c r="P5106">
        <f t="shared" si="70"/>
        <v>0</v>
      </c>
    </row>
    <row r="5107" spans="1:16" x14ac:dyDescent="0.25">
      <c r="A5107" s="5" t="s">
        <v>11</v>
      </c>
      <c r="B5107" s="17">
        <v>626289</v>
      </c>
      <c r="C5107" s="14">
        <v>38592</v>
      </c>
      <c r="D5107" s="70" t="s">
        <v>3900</v>
      </c>
      <c r="E5107" s="12"/>
      <c r="F5107" s="12"/>
      <c r="G5107" s="12"/>
      <c r="H5107" s="12"/>
      <c r="I5107" s="12"/>
      <c r="J5107" s="12"/>
      <c r="K5107" s="12"/>
      <c r="L5107" s="12"/>
      <c r="M5107" s="46"/>
      <c r="P5107">
        <f t="shared" si="70"/>
        <v>0</v>
      </c>
    </row>
    <row r="5108" spans="1:16" x14ac:dyDescent="0.25">
      <c r="A5108" s="5" t="s">
        <v>11</v>
      </c>
      <c r="B5108" s="17">
        <v>626289</v>
      </c>
      <c r="C5108" s="14">
        <v>38593</v>
      </c>
      <c r="D5108" s="70" t="s">
        <v>3901</v>
      </c>
      <c r="E5108" s="5">
        <v>1</v>
      </c>
      <c r="F5108" s="5">
        <v>815</v>
      </c>
      <c r="G5108" s="5">
        <v>28</v>
      </c>
      <c r="H5108" s="5">
        <v>59</v>
      </c>
      <c r="I5108" s="5">
        <v>46</v>
      </c>
      <c r="J5108" s="5">
        <v>7</v>
      </c>
      <c r="K5108" s="5">
        <v>124</v>
      </c>
      <c r="L5108" s="5">
        <v>7</v>
      </c>
      <c r="M5108" s="16">
        <v>120000</v>
      </c>
      <c r="N5108" s="5">
        <v>1</v>
      </c>
      <c r="P5108">
        <f t="shared" si="70"/>
        <v>1</v>
      </c>
    </row>
    <row r="5109" spans="1:16" x14ac:dyDescent="0.25">
      <c r="A5109" s="5" t="s">
        <v>11</v>
      </c>
      <c r="B5109" s="17">
        <v>626289</v>
      </c>
      <c r="C5109" s="14">
        <v>38594</v>
      </c>
      <c r="D5109" s="70" t="s">
        <v>3902</v>
      </c>
      <c r="E5109" s="5">
        <v>1</v>
      </c>
      <c r="F5109" s="5">
        <v>910</v>
      </c>
      <c r="G5109" s="5">
        <v>27</v>
      </c>
      <c r="H5109" s="5">
        <v>60</v>
      </c>
      <c r="I5109" s="5">
        <v>46</v>
      </c>
      <c r="J5109" s="5">
        <v>16</v>
      </c>
      <c r="K5109" s="5">
        <v>124</v>
      </c>
      <c r="L5109" s="5">
        <v>21</v>
      </c>
      <c r="M5109" s="16">
        <v>120000</v>
      </c>
      <c r="P5109">
        <f t="shared" si="70"/>
        <v>0</v>
      </c>
    </row>
    <row r="5110" spans="1:16" x14ac:dyDescent="0.25">
      <c r="A5110" s="5" t="s">
        <v>11</v>
      </c>
      <c r="B5110" s="17">
        <v>626289</v>
      </c>
      <c r="C5110" s="14">
        <v>38595</v>
      </c>
      <c r="D5110" s="70" t="s">
        <v>3903</v>
      </c>
      <c r="E5110" s="5">
        <v>1</v>
      </c>
      <c r="F5110" s="5">
        <v>845</v>
      </c>
      <c r="G5110" s="5">
        <v>22</v>
      </c>
      <c r="H5110" s="5">
        <v>61</v>
      </c>
      <c r="I5110" s="5">
        <v>46</v>
      </c>
      <c r="J5110" s="5">
        <v>9</v>
      </c>
      <c r="K5110" s="5">
        <v>124</v>
      </c>
      <c r="L5110" s="5">
        <v>10</v>
      </c>
      <c r="M5110" s="16">
        <v>100000</v>
      </c>
      <c r="P5110">
        <f t="shared" si="70"/>
        <v>0</v>
      </c>
    </row>
    <row r="5111" spans="1:16" x14ac:dyDescent="0.25">
      <c r="A5111" s="5" t="s">
        <v>11</v>
      </c>
      <c r="B5111" s="17">
        <v>626289</v>
      </c>
      <c r="C5111" s="14">
        <v>38596</v>
      </c>
      <c r="D5111" s="70" t="s">
        <v>3904</v>
      </c>
      <c r="E5111" s="5">
        <v>1</v>
      </c>
      <c r="F5111" s="5">
        <v>1000</v>
      </c>
      <c r="G5111" s="5">
        <v>30</v>
      </c>
      <c r="H5111" s="5">
        <v>60</v>
      </c>
      <c r="I5111" s="5">
        <v>46</v>
      </c>
      <c r="J5111" s="5">
        <v>29</v>
      </c>
      <c r="K5111" s="5">
        <v>124</v>
      </c>
      <c r="L5111" s="5">
        <v>14</v>
      </c>
      <c r="M5111" s="16">
        <v>70000</v>
      </c>
      <c r="N5111" s="5">
        <v>2</v>
      </c>
      <c r="P5111">
        <f t="shared" si="70"/>
        <v>2</v>
      </c>
    </row>
    <row r="5112" spans="1:16" x14ac:dyDescent="0.25">
      <c r="A5112" s="5" t="s">
        <v>11</v>
      </c>
      <c r="B5112" s="17">
        <v>626289</v>
      </c>
      <c r="C5112" s="14">
        <v>38597</v>
      </c>
      <c r="D5112" s="70" t="s">
        <v>3905</v>
      </c>
      <c r="E5112" s="5">
        <v>1</v>
      </c>
      <c r="F5112" s="5">
        <v>750</v>
      </c>
      <c r="G5112" s="5">
        <v>30</v>
      </c>
      <c r="H5112" s="5">
        <v>59</v>
      </c>
      <c r="I5112" s="5">
        <v>46</v>
      </c>
      <c r="J5112" s="5">
        <v>20</v>
      </c>
      <c r="K5112" s="5">
        <v>124</v>
      </c>
      <c r="L5112" s="5">
        <v>15</v>
      </c>
      <c r="M5112" s="16">
        <v>45000</v>
      </c>
      <c r="P5112">
        <f t="shared" ref="P5112:P5175" si="71">N5112+O5112</f>
        <v>0</v>
      </c>
    </row>
    <row r="5113" spans="1:16" x14ac:dyDescent="0.25">
      <c r="A5113" s="5" t="s">
        <v>11</v>
      </c>
      <c r="B5113" s="17">
        <v>626289</v>
      </c>
      <c r="C5113" s="14">
        <v>38597</v>
      </c>
      <c r="D5113" s="70" t="s">
        <v>3905</v>
      </c>
      <c r="E5113" s="5">
        <v>2</v>
      </c>
      <c r="F5113" s="5">
        <v>1035</v>
      </c>
      <c r="G5113" s="5">
        <v>31</v>
      </c>
      <c r="H5113" s="5">
        <v>59</v>
      </c>
      <c r="I5113" s="5">
        <v>46</v>
      </c>
      <c r="J5113" s="5">
        <v>21</v>
      </c>
      <c r="K5113" s="5">
        <v>124</v>
      </c>
      <c r="L5113" s="5">
        <v>15</v>
      </c>
      <c r="M5113" s="16">
        <v>55000</v>
      </c>
      <c r="P5113">
        <f t="shared" si="71"/>
        <v>0</v>
      </c>
    </row>
    <row r="5114" spans="1:16" x14ac:dyDescent="0.25">
      <c r="A5114" s="5" t="s">
        <v>11</v>
      </c>
      <c r="B5114" s="17">
        <v>626289</v>
      </c>
      <c r="C5114" s="14">
        <v>38598</v>
      </c>
      <c r="D5114" s="70" t="s">
        <v>3906</v>
      </c>
      <c r="E5114" s="5">
        <v>1</v>
      </c>
      <c r="F5114" s="5">
        <v>910</v>
      </c>
      <c r="G5114" s="5">
        <v>32</v>
      </c>
      <c r="H5114" s="5">
        <v>60</v>
      </c>
      <c r="I5114" s="5">
        <v>46</v>
      </c>
      <c r="J5114" s="5">
        <v>9</v>
      </c>
      <c r="K5114" s="5">
        <v>124</v>
      </c>
      <c r="L5114" s="5">
        <v>7</v>
      </c>
      <c r="M5114" s="16">
        <v>110000</v>
      </c>
      <c r="P5114">
        <f t="shared" si="71"/>
        <v>0</v>
      </c>
    </row>
    <row r="5115" spans="1:16" x14ac:dyDescent="0.25">
      <c r="A5115" s="5" t="s">
        <v>11</v>
      </c>
      <c r="B5115" s="17">
        <v>626289</v>
      </c>
      <c r="C5115" s="14">
        <v>38601</v>
      </c>
      <c r="D5115" s="70" t="s">
        <v>3907</v>
      </c>
      <c r="E5115" s="5">
        <v>1</v>
      </c>
      <c r="F5115" s="5">
        <v>900</v>
      </c>
      <c r="G5115" s="5">
        <v>50</v>
      </c>
      <c r="H5115" s="5">
        <v>58</v>
      </c>
      <c r="I5115" s="5">
        <v>46</v>
      </c>
      <c r="J5115" s="5">
        <v>15</v>
      </c>
      <c r="K5115" s="5">
        <v>124</v>
      </c>
      <c r="L5115" s="5">
        <v>17</v>
      </c>
      <c r="M5115" s="16">
        <v>45000</v>
      </c>
      <c r="P5115">
        <f t="shared" si="71"/>
        <v>0</v>
      </c>
    </row>
    <row r="5116" spans="1:16" x14ac:dyDescent="0.25">
      <c r="A5116" s="5" t="s">
        <v>11</v>
      </c>
      <c r="B5116" s="17">
        <v>626289</v>
      </c>
      <c r="C5116" s="14">
        <v>38602</v>
      </c>
      <c r="D5116" s="70" t="s">
        <v>3908</v>
      </c>
      <c r="E5116" s="5">
        <v>1</v>
      </c>
      <c r="F5116" s="5">
        <v>955</v>
      </c>
      <c r="G5116" s="5">
        <v>60</v>
      </c>
      <c r="H5116" s="5">
        <v>57</v>
      </c>
      <c r="I5116" s="5">
        <v>46</v>
      </c>
      <c r="J5116" s="5">
        <v>15</v>
      </c>
      <c r="K5116" s="5">
        <v>124</v>
      </c>
      <c r="L5116" s="5">
        <v>24</v>
      </c>
      <c r="M5116" s="16">
        <v>120000</v>
      </c>
      <c r="P5116">
        <f t="shared" si="71"/>
        <v>0</v>
      </c>
    </row>
    <row r="5117" spans="1:16" x14ac:dyDescent="0.25">
      <c r="A5117" s="5" t="s">
        <v>11</v>
      </c>
      <c r="B5117" s="17">
        <v>626289</v>
      </c>
      <c r="C5117" s="14">
        <v>38603</v>
      </c>
      <c r="D5117" s="70" t="s">
        <v>3909</v>
      </c>
      <c r="E5117" s="5">
        <v>1</v>
      </c>
      <c r="F5117" s="5">
        <v>845</v>
      </c>
      <c r="G5117" s="5">
        <v>28</v>
      </c>
      <c r="H5117" s="5">
        <v>60</v>
      </c>
      <c r="I5117" s="5">
        <v>46</v>
      </c>
      <c r="J5117" s="5">
        <v>16</v>
      </c>
      <c r="K5117" s="5">
        <v>124</v>
      </c>
      <c r="L5117" s="5">
        <v>11</v>
      </c>
      <c r="M5117" s="16">
        <v>90000</v>
      </c>
      <c r="P5117">
        <f t="shared" si="71"/>
        <v>0</v>
      </c>
    </row>
    <row r="5118" spans="1:16" x14ac:dyDescent="0.25">
      <c r="A5118" s="5" t="s">
        <v>11</v>
      </c>
      <c r="B5118" s="17">
        <v>626289</v>
      </c>
      <c r="C5118" s="14">
        <v>38604</v>
      </c>
      <c r="D5118" s="70" t="s">
        <v>3910</v>
      </c>
      <c r="E5118" s="5">
        <v>1</v>
      </c>
      <c r="F5118" s="5">
        <v>1000</v>
      </c>
      <c r="G5118" s="5">
        <v>60</v>
      </c>
      <c r="H5118" s="5">
        <v>60</v>
      </c>
      <c r="I5118" s="5">
        <v>46</v>
      </c>
      <c r="J5118" s="5">
        <v>16</v>
      </c>
      <c r="K5118" s="5">
        <v>124</v>
      </c>
      <c r="L5118" s="5">
        <v>21</v>
      </c>
      <c r="M5118" s="16">
        <v>20000</v>
      </c>
      <c r="N5118" s="5">
        <v>1</v>
      </c>
      <c r="P5118">
        <f t="shared" si="71"/>
        <v>1</v>
      </c>
    </row>
    <row r="5119" spans="1:16" x14ac:dyDescent="0.25">
      <c r="A5119" s="5" t="s">
        <v>11</v>
      </c>
      <c r="B5119" s="17">
        <v>626289</v>
      </c>
      <c r="C5119" s="14">
        <v>38605</v>
      </c>
      <c r="D5119" s="70" t="s">
        <v>3911</v>
      </c>
      <c r="E5119" s="5">
        <v>1</v>
      </c>
      <c r="F5119" s="5">
        <v>1025</v>
      </c>
      <c r="G5119" s="5">
        <v>50</v>
      </c>
      <c r="H5119" s="5">
        <v>60</v>
      </c>
      <c r="I5119" s="5">
        <v>46</v>
      </c>
      <c r="J5119" s="5">
        <v>16</v>
      </c>
      <c r="K5119" s="5">
        <v>124</v>
      </c>
      <c r="L5119" s="5">
        <v>20</v>
      </c>
      <c r="M5119" s="16">
        <v>100000</v>
      </c>
      <c r="P5119">
        <f t="shared" si="71"/>
        <v>0</v>
      </c>
    </row>
    <row r="5120" spans="1:16" x14ac:dyDescent="0.25">
      <c r="A5120" s="5" t="s">
        <v>11</v>
      </c>
      <c r="B5120" s="17">
        <v>626289</v>
      </c>
      <c r="C5120" s="14">
        <v>38606</v>
      </c>
      <c r="D5120" s="70" t="s">
        <v>3912</v>
      </c>
      <c r="E5120" s="5">
        <v>1</v>
      </c>
      <c r="F5120" s="5">
        <v>1130</v>
      </c>
      <c r="G5120" s="5">
        <v>55</v>
      </c>
      <c r="H5120" s="5">
        <v>61</v>
      </c>
      <c r="I5120" s="5">
        <v>46</v>
      </c>
      <c r="J5120" s="5">
        <v>19</v>
      </c>
      <c r="K5120" s="5">
        <v>124</v>
      </c>
      <c r="L5120" s="5">
        <v>21</v>
      </c>
      <c r="M5120" s="16">
        <v>110000</v>
      </c>
      <c r="P5120">
        <f t="shared" si="71"/>
        <v>0</v>
      </c>
    </row>
    <row r="5121" spans="1:16" x14ac:dyDescent="0.25">
      <c r="A5121" s="5" t="s">
        <v>11</v>
      </c>
      <c r="B5121" s="17">
        <v>626289</v>
      </c>
      <c r="C5121" s="14">
        <v>38607</v>
      </c>
      <c r="D5121" s="70" t="s">
        <v>3913</v>
      </c>
      <c r="E5121" s="5">
        <v>1</v>
      </c>
      <c r="F5121" s="5">
        <v>988</v>
      </c>
      <c r="G5121" s="5">
        <v>47</v>
      </c>
      <c r="H5121" s="5">
        <v>61</v>
      </c>
      <c r="I5121" s="5">
        <v>46</v>
      </c>
      <c r="J5121" s="5">
        <v>14</v>
      </c>
      <c r="K5121" s="5">
        <v>124</v>
      </c>
      <c r="L5121" s="5">
        <v>21</v>
      </c>
      <c r="M5121" s="16">
        <v>120000</v>
      </c>
      <c r="N5121" s="5">
        <v>2</v>
      </c>
      <c r="P5121">
        <f t="shared" si="71"/>
        <v>2</v>
      </c>
    </row>
    <row r="5122" spans="1:16" x14ac:dyDescent="0.25">
      <c r="A5122" s="5" t="s">
        <v>11</v>
      </c>
      <c r="B5122" s="17">
        <v>626289</v>
      </c>
      <c r="C5122" s="14">
        <v>38608</v>
      </c>
      <c r="D5122" s="70" t="s">
        <v>3914</v>
      </c>
      <c r="E5122" s="5">
        <v>1</v>
      </c>
      <c r="F5122" s="5">
        <v>1100</v>
      </c>
      <c r="G5122" s="5">
        <v>40</v>
      </c>
      <c r="H5122" s="5">
        <v>61</v>
      </c>
      <c r="I5122" s="5">
        <v>46</v>
      </c>
      <c r="J5122" s="5">
        <v>9</v>
      </c>
      <c r="K5122" s="5">
        <v>124</v>
      </c>
      <c r="L5122" s="5">
        <v>9</v>
      </c>
      <c r="M5122" s="16">
        <v>100000</v>
      </c>
      <c r="P5122">
        <f t="shared" si="71"/>
        <v>0</v>
      </c>
    </row>
    <row r="5123" spans="1:16" x14ac:dyDescent="0.25">
      <c r="A5123" s="5" t="s">
        <v>11</v>
      </c>
      <c r="B5123" s="17">
        <v>626289</v>
      </c>
      <c r="C5123" s="14">
        <v>38609</v>
      </c>
      <c r="D5123" s="70" t="s">
        <v>3915</v>
      </c>
      <c r="E5123" s="5">
        <v>1</v>
      </c>
      <c r="F5123" s="5">
        <v>950</v>
      </c>
      <c r="G5123" s="5">
        <v>22</v>
      </c>
      <c r="H5123" s="5">
        <v>60</v>
      </c>
      <c r="I5123" s="5">
        <v>46</v>
      </c>
      <c r="J5123" s="5">
        <v>4</v>
      </c>
      <c r="K5123" s="5">
        <v>124</v>
      </c>
      <c r="L5123" s="5">
        <v>2</v>
      </c>
      <c r="M5123" s="16">
        <v>110000</v>
      </c>
      <c r="N5123" s="5">
        <v>2</v>
      </c>
      <c r="P5123">
        <f t="shared" si="71"/>
        <v>2</v>
      </c>
    </row>
    <row r="5124" spans="1:16" x14ac:dyDescent="0.25">
      <c r="A5124" s="5" t="s">
        <v>11</v>
      </c>
      <c r="B5124" s="17">
        <v>626289</v>
      </c>
      <c r="C5124" s="14">
        <v>38610</v>
      </c>
      <c r="D5124" s="70" t="s">
        <v>3916</v>
      </c>
      <c r="E5124" s="5">
        <v>1</v>
      </c>
      <c r="F5124" s="5">
        <v>1015</v>
      </c>
      <c r="G5124" s="5">
        <v>55</v>
      </c>
      <c r="H5124" s="5">
        <v>59</v>
      </c>
      <c r="I5124" s="5">
        <v>46</v>
      </c>
      <c r="J5124" s="5">
        <v>7</v>
      </c>
      <c r="K5124" s="5">
        <v>124</v>
      </c>
      <c r="L5124" s="5">
        <v>18</v>
      </c>
      <c r="M5124" s="16">
        <v>80000</v>
      </c>
      <c r="P5124">
        <f t="shared" si="71"/>
        <v>0</v>
      </c>
    </row>
    <row r="5125" spans="1:16" x14ac:dyDescent="0.25">
      <c r="A5125" s="5" t="s">
        <v>11</v>
      </c>
      <c r="B5125" s="17">
        <v>626289</v>
      </c>
      <c r="C5125" s="14">
        <v>38611</v>
      </c>
      <c r="D5125" s="70" t="s">
        <v>3917</v>
      </c>
      <c r="E5125" s="5">
        <v>1</v>
      </c>
      <c r="F5125" s="5">
        <v>1600</v>
      </c>
      <c r="G5125" s="5">
        <v>48</v>
      </c>
      <c r="H5125" s="5">
        <v>58</v>
      </c>
      <c r="I5125" s="5">
        <v>46</v>
      </c>
      <c r="J5125" s="5">
        <v>25</v>
      </c>
      <c r="K5125" s="5">
        <v>124</v>
      </c>
      <c r="L5125" s="5">
        <v>24</v>
      </c>
      <c r="M5125" s="16">
        <v>120000</v>
      </c>
      <c r="P5125">
        <f t="shared" si="71"/>
        <v>0</v>
      </c>
    </row>
    <row r="5126" spans="1:16" x14ac:dyDescent="0.25">
      <c r="A5126" s="5" t="s">
        <v>11</v>
      </c>
      <c r="B5126" s="17">
        <v>626289</v>
      </c>
      <c r="C5126" s="14">
        <v>38612</v>
      </c>
      <c r="D5126" s="70" t="s">
        <v>3918</v>
      </c>
      <c r="E5126" s="5">
        <v>1</v>
      </c>
      <c r="F5126" s="5">
        <v>845</v>
      </c>
      <c r="G5126" s="5">
        <v>14</v>
      </c>
      <c r="H5126" s="5">
        <v>57</v>
      </c>
      <c r="I5126" s="5">
        <v>46</v>
      </c>
      <c r="J5126" s="5">
        <v>20</v>
      </c>
      <c r="K5126" s="5">
        <v>124</v>
      </c>
      <c r="L5126" s="5">
        <v>10</v>
      </c>
      <c r="P5126">
        <f t="shared" si="71"/>
        <v>0</v>
      </c>
    </row>
    <row r="5127" spans="1:16" x14ac:dyDescent="0.25">
      <c r="A5127" s="5" t="s">
        <v>11</v>
      </c>
      <c r="B5127" s="17">
        <v>626289</v>
      </c>
      <c r="C5127" s="14">
        <v>38612</v>
      </c>
      <c r="D5127" s="70" t="s">
        <v>3918</v>
      </c>
      <c r="E5127" s="5">
        <v>2</v>
      </c>
      <c r="F5127" s="5">
        <v>1325</v>
      </c>
      <c r="G5127" s="5">
        <v>45</v>
      </c>
      <c r="H5127" s="5">
        <v>58</v>
      </c>
      <c r="I5127" s="5">
        <v>46</v>
      </c>
      <c r="J5127" s="5">
        <v>5.5</v>
      </c>
      <c r="K5127" s="5">
        <v>124</v>
      </c>
      <c r="L5127" s="5">
        <v>10.5</v>
      </c>
      <c r="M5127" s="16">
        <v>12000</v>
      </c>
      <c r="P5127">
        <f t="shared" si="71"/>
        <v>0</v>
      </c>
    </row>
    <row r="5128" spans="1:16" x14ac:dyDescent="0.25">
      <c r="A5128" s="5" t="s">
        <v>11</v>
      </c>
      <c r="B5128" s="17">
        <v>626289</v>
      </c>
      <c r="C5128" s="14">
        <v>38612</v>
      </c>
      <c r="D5128" s="70" t="s">
        <v>3918</v>
      </c>
      <c r="E5128" s="5">
        <v>3</v>
      </c>
      <c r="F5128" s="5">
        <v>1430</v>
      </c>
      <c r="G5128" s="5">
        <v>45</v>
      </c>
      <c r="I5128" s="5">
        <v>46</v>
      </c>
      <c r="J5128" s="5">
        <v>5.52</v>
      </c>
      <c r="K5128" s="5">
        <v>124</v>
      </c>
      <c r="L5128" s="5">
        <v>7.54</v>
      </c>
      <c r="M5128" s="16">
        <v>40000</v>
      </c>
      <c r="N5128" s="5">
        <v>3</v>
      </c>
      <c r="P5128">
        <f t="shared" si="71"/>
        <v>3</v>
      </c>
    </row>
    <row r="5129" spans="1:16" x14ac:dyDescent="0.25">
      <c r="A5129" s="5" t="s">
        <v>11</v>
      </c>
      <c r="B5129" s="17">
        <v>626289</v>
      </c>
      <c r="C5129" s="14">
        <v>38614</v>
      </c>
      <c r="D5129" s="70" t="s">
        <v>3919</v>
      </c>
      <c r="E5129" s="12"/>
      <c r="F5129" s="12"/>
      <c r="G5129" s="12"/>
      <c r="H5129" s="12"/>
      <c r="I5129" s="12"/>
      <c r="J5129" s="12"/>
      <c r="K5129" s="12"/>
      <c r="L5129" s="12"/>
      <c r="M5129" s="46"/>
      <c r="P5129">
        <f t="shared" si="71"/>
        <v>0</v>
      </c>
    </row>
    <row r="5130" spans="1:16" x14ac:dyDescent="0.25">
      <c r="A5130" s="5" t="s">
        <v>11</v>
      </c>
      <c r="B5130" s="17">
        <v>626289</v>
      </c>
      <c r="C5130" s="14">
        <v>38615</v>
      </c>
      <c r="D5130" s="70" t="s">
        <v>3920</v>
      </c>
      <c r="E5130" s="12"/>
      <c r="F5130" s="12"/>
      <c r="G5130" s="12"/>
      <c r="H5130" s="12"/>
      <c r="I5130" s="12"/>
      <c r="J5130" s="12"/>
      <c r="K5130" s="12"/>
      <c r="L5130" s="12"/>
      <c r="M5130" s="46"/>
      <c r="P5130">
        <f t="shared" si="71"/>
        <v>0</v>
      </c>
    </row>
    <row r="5131" spans="1:16" x14ac:dyDescent="0.25">
      <c r="A5131" s="5" t="s">
        <v>11</v>
      </c>
      <c r="B5131" s="17">
        <v>626289</v>
      </c>
      <c r="C5131" s="14">
        <v>38616</v>
      </c>
      <c r="D5131" s="70" t="s">
        <v>3921</v>
      </c>
      <c r="E5131" s="12"/>
      <c r="F5131" s="12"/>
      <c r="G5131" s="12"/>
      <c r="H5131" s="12"/>
      <c r="I5131" s="12"/>
      <c r="J5131" s="12"/>
      <c r="K5131" s="12"/>
      <c r="L5131" s="12"/>
      <c r="M5131" s="46"/>
      <c r="P5131">
        <f t="shared" si="71"/>
        <v>0</v>
      </c>
    </row>
    <row r="5132" spans="1:16" x14ac:dyDescent="0.25">
      <c r="A5132" s="5" t="s">
        <v>11</v>
      </c>
      <c r="B5132" s="17">
        <v>626289</v>
      </c>
      <c r="C5132" s="14">
        <v>38617</v>
      </c>
      <c r="D5132" s="70" t="s">
        <v>3922</v>
      </c>
      <c r="E5132" s="12"/>
      <c r="F5132" s="12"/>
      <c r="G5132" s="12"/>
      <c r="H5132" s="12"/>
      <c r="I5132" s="12"/>
      <c r="J5132" s="12"/>
      <c r="K5132" s="12"/>
      <c r="L5132" s="12"/>
      <c r="M5132" s="46"/>
      <c r="P5132">
        <f t="shared" si="71"/>
        <v>0</v>
      </c>
    </row>
    <row r="5133" spans="1:16" x14ac:dyDescent="0.25">
      <c r="A5133" s="5" t="s">
        <v>11</v>
      </c>
      <c r="B5133" s="17">
        <v>626289</v>
      </c>
      <c r="C5133" s="14">
        <v>38618</v>
      </c>
      <c r="D5133" s="70" t="s">
        <v>3923</v>
      </c>
      <c r="E5133" s="12"/>
      <c r="F5133" s="12"/>
      <c r="G5133" s="12"/>
      <c r="H5133" s="12"/>
      <c r="I5133" s="12"/>
      <c r="J5133" s="12"/>
      <c r="K5133" s="12"/>
      <c r="L5133" s="12"/>
      <c r="M5133" s="46"/>
      <c r="P5133">
        <f t="shared" si="71"/>
        <v>0</v>
      </c>
    </row>
    <row r="5134" spans="1:16" x14ac:dyDescent="0.25">
      <c r="A5134" s="5" t="s">
        <v>11</v>
      </c>
      <c r="B5134" s="17">
        <v>626289</v>
      </c>
      <c r="C5134" s="14">
        <v>38619</v>
      </c>
      <c r="D5134" s="70" t="s">
        <v>3924</v>
      </c>
      <c r="E5134" s="12"/>
      <c r="F5134" s="12"/>
      <c r="G5134" s="12"/>
      <c r="H5134" s="12"/>
      <c r="I5134" s="12"/>
      <c r="J5134" s="12"/>
      <c r="K5134" s="12"/>
      <c r="L5134" s="12"/>
      <c r="M5134" s="46"/>
      <c r="P5134">
        <f t="shared" si="71"/>
        <v>0</v>
      </c>
    </row>
    <row r="5135" spans="1:16" x14ac:dyDescent="0.25">
      <c r="A5135" s="5" t="s">
        <v>11</v>
      </c>
      <c r="B5135" s="17">
        <v>626289</v>
      </c>
      <c r="C5135" s="14">
        <v>38620</v>
      </c>
      <c r="D5135" s="70" t="s">
        <v>3925</v>
      </c>
      <c r="E5135" s="12"/>
      <c r="F5135" s="12"/>
      <c r="G5135" s="12"/>
      <c r="H5135" s="12"/>
      <c r="I5135" s="12"/>
      <c r="J5135" s="12"/>
      <c r="K5135" s="12"/>
      <c r="L5135" s="12"/>
      <c r="M5135" s="46"/>
      <c r="P5135">
        <f t="shared" si="71"/>
        <v>0</v>
      </c>
    </row>
    <row r="5136" spans="1:16" x14ac:dyDescent="0.25">
      <c r="A5136" s="5" t="s">
        <v>11</v>
      </c>
      <c r="B5136" s="17">
        <v>626289</v>
      </c>
      <c r="C5136" s="14">
        <v>38621</v>
      </c>
      <c r="D5136" s="70" t="s">
        <v>3926</v>
      </c>
      <c r="E5136" s="12"/>
      <c r="F5136" s="12"/>
      <c r="G5136" s="12"/>
      <c r="H5136" s="12"/>
      <c r="I5136" s="12"/>
      <c r="J5136" s="12"/>
      <c r="K5136" s="12"/>
      <c r="L5136" s="12"/>
      <c r="M5136" s="46"/>
      <c r="P5136">
        <f t="shared" si="71"/>
        <v>0</v>
      </c>
    </row>
    <row r="5137" spans="1:16" x14ac:dyDescent="0.25">
      <c r="A5137" s="5" t="s">
        <v>11</v>
      </c>
      <c r="B5137" s="17">
        <v>626289</v>
      </c>
      <c r="C5137" s="14">
        <v>38622</v>
      </c>
      <c r="D5137" s="70" t="s">
        <v>3927</v>
      </c>
      <c r="E5137" s="12"/>
      <c r="F5137" s="12"/>
      <c r="G5137" s="12"/>
      <c r="H5137" s="12"/>
      <c r="I5137" s="12"/>
      <c r="J5137" s="12"/>
      <c r="K5137" s="12"/>
      <c r="L5137" s="12"/>
      <c r="M5137" s="46"/>
      <c r="P5137">
        <f t="shared" si="71"/>
        <v>0</v>
      </c>
    </row>
    <row r="5138" spans="1:16" x14ac:dyDescent="0.25">
      <c r="A5138" s="5" t="s">
        <v>11</v>
      </c>
      <c r="B5138" s="17">
        <v>626289</v>
      </c>
      <c r="C5138" s="14">
        <v>38623</v>
      </c>
      <c r="D5138" s="70" t="s">
        <v>3928</v>
      </c>
      <c r="E5138" s="12"/>
      <c r="F5138" s="12"/>
      <c r="G5138" s="12"/>
      <c r="H5138" s="12"/>
      <c r="I5138" s="12"/>
      <c r="J5138" s="12"/>
      <c r="K5138" s="12"/>
      <c r="L5138" s="12"/>
      <c r="M5138" s="46"/>
      <c r="P5138">
        <f t="shared" si="71"/>
        <v>0</v>
      </c>
    </row>
    <row r="5139" spans="1:16" x14ac:dyDescent="0.25">
      <c r="A5139" s="5" t="s">
        <v>11</v>
      </c>
      <c r="B5139" s="17">
        <v>626289</v>
      </c>
      <c r="C5139" s="14">
        <v>38626</v>
      </c>
      <c r="D5139" s="70" t="s">
        <v>3929</v>
      </c>
      <c r="E5139" s="12"/>
      <c r="F5139" s="12"/>
      <c r="G5139" s="12"/>
      <c r="H5139" s="12"/>
      <c r="I5139" s="12"/>
      <c r="J5139" s="12"/>
      <c r="K5139" s="12"/>
      <c r="L5139" s="12"/>
      <c r="M5139" s="46"/>
      <c r="P5139">
        <f t="shared" si="71"/>
        <v>0</v>
      </c>
    </row>
    <row r="5140" spans="1:16" x14ac:dyDescent="0.25">
      <c r="A5140" s="5" t="s">
        <v>11</v>
      </c>
      <c r="B5140" s="17">
        <v>626289</v>
      </c>
      <c r="C5140" s="14">
        <v>38628</v>
      </c>
      <c r="D5140" s="70" t="s">
        <v>3930</v>
      </c>
      <c r="E5140" s="12"/>
      <c r="F5140" s="12"/>
      <c r="G5140" s="12"/>
      <c r="H5140" s="12"/>
      <c r="I5140" s="12"/>
      <c r="J5140" s="12"/>
      <c r="K5140" s="12"/>
      <c r="L5140" s="12"/>
      <c r="M5140" s="46"/>
      <c r="P5140">
        <f t="shared" si="71"/>
        <v>0</v>
      </c>
    </row>
    <row r="5141" spans="1:16" x14ac:dyDescent="0.25">
      <c r="A5141" s="5" t="s">
        <v>11</v>
      </c>
      <c r="B5141" s="17">
        <v>626289</v>
      </c>
      <c r="C5141" s="14">
        <v>38629</v>
      </c>
      <c r="D5141" s="70" t="s">
        <v>3931</v>
      </c>
      <c r="E5141" s="12"/>
      <c r="F5141" s="12"/>
      <c r="G5141" s="12"/>
      <c r="H5141" s="12"/>
      <c r="I5141" s="12"/>
      <c r="J5141" s="12"/>
      <c r="K5141" s="12"/>
      <c r="L5141" s="12"/>
      <c r="M5141" s="46"/>
      <c r="P5141">
        <f t="shared" si="71"/>
        <v>0</v>
      </c>
    </row>
    <row r="5142" spans="1:16" x14ac:dyDescent="0.25">
      <c r="A5142" s="5" t="s">
        <v>11</v>
      </c>
      <c r="B5142" s="17">
        <v>626289</v>
      </c>
      <c r="C5142" s="14">
        <v>38630</v>
      </c>
      <c r="D5142" s="70" t="s">
        <v>3932</v>
      </c>
      <c r="E5142" s="12"/>
      <c r="F5142" s="12"/>
      <c r="G5142" s="12"/>
      <c r="H5142" s="12"/>
      <c r="I5142" s="12"/>
      <c r="J5142" s="12"/>
      <c r="K5142" s="12"/>
      <c r="L5142" s="12"/>
      <c r="M5142" s="46"/>
      <c r="P5142">
        <f t="shared" si="71"/>
        <v>0</v>
      </c>
    </row>
    <row r="5143" spans="1:16" x14ac:dyDescent="0.25">
      <c r="A5143" s="5" t="s">
        <v>11</v>
      </c>
      <c r="B5143" s="17">
        <v>626289</v>
      </c>
      <c r="C5143" s="14">
        <v>38631</v>
      </c>
      <c r="D5143" s="70" t="s">
        <v>3933</v>
      </c>
      <c r="E5143" s="12"/>
      <c r="F5143" s="12"/>
      <c r="G5143" s="12"/>
      <c r="H5143" s="12"/>
      <c r="I5143" s="12"/>
      <c r="J5143" s="12"/>
      <c r="K5143" s="12"/>
      <c r="L5143" s="12"/>
      <c r="M5143" s="46"/>
      <c r="P5143">
        <f t="shared" si="71"/>
        <v>0</v>
      </c>
    </row>
    <row r="5144" spans="1:16" x14ac:dyDescent="0.25">
      <c r="A5144" s="5" t="s">
        <v>11</v>
      </c>
      <c r="B5144" s="17">
        <v>626289</v>
      </c>
      <c r="C5144" s="14">
        <v>38632</v>
      </c>
      <c r="D5144" s="70" t="s">
        <v>3934</v>
      </c>
      <c r="E5144" s="12"/>
      <c r="F5144" s="12"/>
      <c r="G5144" s="12"/>
      <c r="H5144" s="12"/>
      <c r="I5144" s="12"/>
      <c r="J5144" s="12"/>
      <c r="K5144" s="12"/>
      <c r="L5144" s="12"/>
      <c r="M5144" s="46"/>
      <c r="P5144">
        <f t="shared" si="71"/>
        <v>0</v>
      </c>
    </row>
    <row r="5145" spans="1:16" x14ac:dyDescent="0.25">
      <c r="A5145" s="5" t="s">
        <v>11</v>
      </c>
      <c r="B5145" s="17">
        <v>626289</v>
      </c>
      <c r="C5145" s="14">
        <v>38633</v>
      </c>
      <c r="D5145" s="70" t="s">
        <v>3935</v>
      </c>
      <c r="E5145" s="12"/>
      <c r="F5145" s="12"/>
      <c r="G5145" s="12"/>
      <c r="H5145" s="12"/>
      <c r="I5145" s="12"/>
      <c r="J5145" s="12"/>
      <c r="K5145" s="12"/>
      <c r="L5145" s="12"/>
      <c r="M5145" s="46"/>
      <c r="P5145">
        <f t="shared" si="71"/>
        <v>0</v>
      </c>
    </row>
    <row r="5146" spans="1:16" x14ac:dyDescent="0.25">
      <c r="A5146" s="5" t="s">
        <v>11</v>
      </c>
      <c r="B5146" s="17">
        <v>626289</v>
      </c>
      <c r="C5146" s="14">
        <v>38634</v>
      </c>
      <c r="D5146" s="70" t="s">
        <v>3936</v>
      </c>
      <c r="E5146" s="12"/>
      <c r="F5146" s="12"/>
      <c r="G5146" s="12"/>
      <c r="H5146" s="12"/>
      <c r="I5146" s="12"/>
      <c r="J5146" s="12"/>
      <c r="K5146" s="12"/>
      <c r="L5146" s="12"/>
      <c r="M5146" s="46"/>
      <c r="P5146">
        <f t="shared" si="71"/>
        <v>0</v>
      </c>
    </row>
    <row r="5147" spans="1:16" x14ac:dyDescent="0.25">
      <c r="A5147" s="5" t="s">
        <v>11</v>
      </c>
      <c r="B5147" s="17">
        <v>626289</v>
      </c>
      <c r="C5147" s="14">
        <v>38635</v>
      </c>
      <c r="D5147" s="70" t="s">
        <v>3937</v>
      </c>
      <c r="E5147" s="12"/>
      <c r="F5147" s="12"/>
      <c r="G5147" s="12"/>
      <c r="H5147" s="12"/>
      <c r="I5147" s="12"/>
      <c r="J5147" s="12"/>
      <c r="K5147" s="12"/>
      <c r="L5147" s="12"/>
      <c r="M5147" s="46"/>
      <c r="P5147">
        <f t="shared" si="71"/>
        <v>0</v>
      </c>
    </row>
    <row r="5148" spans="1:16" x14ac:dyDescent="0.25">
      <c r="A5148" s="5" t="s">
        <v>11</v>
      </c>
      <c r="B5148" s="17">
        <v>626289</v>
      </c>
      <c r="C5148" s="14">
        <v>38636</v>
      </c>
      <c r="D5148" s="70" t="s">
        <v>3938</v>
      </c>
      <c r="E5148" s="12"/>
      <c r="F5148" s="12"/>
      <c r="G5148" s="12"/>
      <c r="H5148" s="12"/>
      <c r="I5148" s="12"/>
      <c r="J5148" s="12"/>
      <c r="K5148" s="12"/>
      <c r="L5148" s="12"/>
      <c r="M5148" s="46"/>
      <c r="P5148">
        <f t="shared" si="71"/>
        <v>0</v>
      </c>
    </row>
    <row r="5149" spans="1:16" x14ac:dyDescent="0.25">
      <c r="A5149" s="5" t="s">
        <v>11</v>
      </c>
      <c r="B5149" s="17">
        <v>626289</v>
      </c>
      <c r="C5149" s="14">
        <v>38637</v>
      </c>
      <c r="D5149" s="70" t="s">
        <v>3939</v>
      </c>
      <c r="E5149" s="12"/>
      <c r="F5149" s="12"/>
      <c r="G5149" s="12"/>
      <c r="H5149" s="12"/>
      <c r="I5149" s="12"/>
      <c r="J5149" s="12"/>
      <c r="K5149" s="12"/>
      <c r="L5149" s="12"/>
      <c r="M5149" s="46"/>
      <c r="P5149">
        <f t="shared" si="71"/>
        <v>0</v>
      </c>
    </row>
    <row r="5150" spans="1:16" x14ac:dyDescent="0.25">
      <c r="A5150" s="5" t="s">
        <v>78</v>
      </c>
      <c r="B5150" s="17">
        <v>248555</v>
      </c>
      <c r="C5150" s="14">
        <v>38532</v>
      </c>
      <c r="D5150" s="94" t="s">
        <v>6916</v>
      </c>
      <c r="E5150" s="5">
        <v>1</v>
      </c>
      <c r="F5150" s="5">
        <v>1300</v>
      </c>
      <c r="G5150" s="5">
        <v>64</v>
      </c>
      <c r="H5150" s="5">
        <v>14</v>
      </c>
      <c r="I5150" s="5">
        <v>46</v>
      </c>
      <c r="J5150" s="5">
        <v>12.18</v>
      </c>
      <c r="K5150" s="5">
        <v>124</v>
      </c>
      <c r="L5150" s="5">
        <v>20.86</v>
      </c>
      <c r="M5150" s="16">
        <v>30000</v>
      </c>
      <c r="P5150">
        <f t="shared" si="71"/>
        <v>0</v>
      </c>
    </row>
    <row r="5151" spans="1:16" x14ac:dyDescent="0.25">
      <c r="A5151" s="5" t="s">
        <v>78</v>
      </c>
      <c r="B5151" s="17">
        <v>248555</v>
      </c>
      <c r="C5151" s="14">
        <v>38533</v>
      </c>
      <c r="D5151" s="70" t="s">
        <v>3940</v>
      </c>
      <c r="E5151" s="5">
        <v>1</v>
      </c>
      <c r="F5151" s="5">
        <v>1200</v>
      </c>
      <c r="G5151" s="5">
        <v>38</v>
      </c>
      <c r="H5151" s="5">
        <v>15</v>
      </c>
      <c r="I5151" s="5">
        <v>46</v>
      </c>
      <c r="J5151" s="5">
        <v>29.07</v>
      </c>
      <c r="K5151" s="5">
        <v>124</v>
      </c>
      <c r="L5151" s="5">
        <v>15.14</v>
      </c>
      <c r="M5151" s="16">
        <v>90000</v>
      </c>
      <c r="P5151">
        <f t="shared" si="71"/>
        <v>0</v>
      </c>
    </row>
    <row r="5152" spans="1:16" x14ac:dyDescent="0.25">
      <c r="A5152" s="5" t="s">
        <v>78</v>
      </c>
      <c r="B5152" s="17">
        <v>248555</v>
      </c>
      <c r="C5152" s="14">
        <v>38534</v>
      </c>
      <c r="D5152" s="70" t="s">
        <v>3941</v>
      </c>
      <c r="E5152" s="5">
        <v>1</v>
      </c>
      <c r="F5152" s="5">
        <v>1100</v>
      </c>
      <c r="G5152" s="5">
        <v>60</v>
      </c>
      <c r="H5152" s="5">
        <v>15</v>
      </c>
      <c r="I5152" s="5">
        <v>46</v>
      </c>
      <c r="J5152" s="5">
        <v>14.08</v>
      </c>
      <c r="K5152" s="5">
        <v>124</v>
      </c>
      <c r="L5152" s="5">
        <v>20.32</v>
      </c>
      <c r="M5152" s="16">
        <v>90000</v>
      </c>
      <c r="P5152">
        <f t="shared" si="71"/>
        <v>0</v>
      </c>
    </row>
    <row r="5153" spans="1:16" x14ac:dyDescent="0.25">
      <c r="A5153" s="5" t="s">
        <v>78</v>
      </c>
      <c r="B5153" s="17">
        <v>248555</v>
      </c>
      <c r="C5153" s="14">
        <v>38535</v>
      </c>
      <c r="D5153" s="70" t="s">
        <v>3942</v>
      </c>
      <c r="E5153" s="5">
        <v>1</v>
      </c>
      <c r="F5153" s="5">
        <v>1300</v>
      </c>
      <c r="G5153" s="5">
        <v>70</v>
      </c>
      <c r="H5153" s="5">
        <v>15</v>
      </c>
      <c r="I5153" s="5">
        <v>46</v>
      </c>
      <c r="J5153" s="5">
        <v>13.98</v>
      </c>
      <c r="K5153" s="5">
        <v>124</v>
      </c>
      <c r="L5153" s="5">
        <v>23.36</v>
      </c>
      <c r="M5153" s="16">
        <v>40000</v>
      </c>
      <c r="P5153">
        <f t="shared" si="71"/>
        <v>0</v>
      </c>
    </row>
    <row r="5154" spans="1:16" x14ac:dyDescent="0.25">
      <c r="A5154" s="5" t="s">
        <v>78</v>
      </c>
      <c r="B5154" s="17">
        <v>248555</v>
      </c>
      <c r="C5154" s="14">
        <v>38536</v>
      </c>
      <c r="D5154" s="70" t="s">
        <v>3943</v>
      </c>
      <c r="E5154" s="5">
        <v>1</v>
      </c>
      <c r="F5154" s="5">
        <v>1130</v>
      </c>
      <c r="G5154" s="5">
        <v>45</v>
      </c>
      <c r="H5154" s="5">
        <v>14</v>
      </c>
      <c r="I5154" s="5">
        <v>46</v>
      </c>
      <c r="J5154" s="5">
        <v>26.38</v>
      </c>
      <c r="K5154" s="5">
        <v>124</v>
      </c>
      <c r="L5154" s="5">
        <v>14.45</v>
      </c>
      <c r="M5154" s="16">
        <v>70000</v>
      </c>
      <c r="P5154">
        <f t="shared" si="71"/>
        <v>0</v>
      </c>
    </row>
    <row r="5155" spans="1:16" x14ac:dyDescent="0.25">
      <c r="A5155" s="5" t="s">
        <v>78</v>
      </c>
      <c r="B5155" s="17">
        <v>248555</v>
      </c>
      <c r="C5155" s="14">
        <v>38537</v>
      </c>
      <c r="D5155" s="70" t="s">
        <v>3944</v>
      </c>
      <c r="E5155" s="5">
        <v>1</v>
      </c>
      <c r="F5155" s="5">
        <v>1330</v>
      </c>
      <c r="G5155" s="5">
        <v>67</v>
      </c>
      <c r="H5155" s="5">
        <v>14</v>
      </c>
      <c r="I5155" s="5">
        <v>46</v>
      </c>
      <c r="J5155" s="5">
        <v>10.18</v>
      </c>
      <c r="K5155" s="5">
        <v>124</v>
      </c>
      <c r="L5155" s="5">
        <v>18.54</v>
      </c>
      <c r="M5155" s="16">
        <v>20000</v>
      </c>
      <c r="P5155">
        <f t="shared" si="71"/>
        <v>0</v>
      </c>
    </row>
    <row r="5156" spans="1:16" x14ac:dyDescent="0.25">
      <c r="A5156" s="5" t="s">
        <v>78</v>
      </c>
      <c r="B5156" s="17">
        <v>248555</v>
      </c>
      <c r="C5156" s="14">
        <v>38538</v>
      </c>
      <c r="D5156" s="70" t="s">
        <v>3945</v>
      </c>
      <c r="E5156" s="5">
        <v>1</v>
      </c>
      <c r="F5156" s="5">
        <v>930</v>
      </c>
      <c r="G5156" s="5">
        <v>18</v>
      </c>
      <c r="H5156" s="5">
        <v>14</v>
      </c>
      <c r="I5156" s="5">
        <v>46</v>
      </c>
      <c r="J5156" s="5">
        <v>2.34</v>
      </c>
      <c r="K5156" s="5">
        <v>124</v>
      </c>
      <c r="L5156" s="5">
        <v>1.05</v>
      </c>
      <c r="M5156" s="16">
        <v>90000</v>
      </c>
      <c r="P5156">
        <f t="shared" si="71"/>
        <v>0</v>
      </c>
    </row>
    <row r="5157" spans="1:16" x14ac:dyDescent="0.25">
      <c r="A5157" s="5" t="s">
        <v>78</v>
      </c>
      <c r="B5157" s="17">
        <v>248555</v>
      </c>
      <c r="C5157" s="14">
        <v>38539</v>
      </c>
      <c r="D5157" s="70" t="s">
        <v>3946</v>
      </c>
      <c r="E5157" s="5">
        <v>1</v>
      </c>
      <c r="F5157" s="5">
        <v>1630</v>
      </c>
      <c r="G5157" s="5">
        <v>19</v>
      </c>
      <c r="H5157" s="5">
        <v>15</v>
      </c>
      <c r="I5157" s="5">
        <v>46</v>
      </c>
      <c r="J5157" s="5">
        <v>57.1</v>
      </c>
      <c r="K5157" s="5">
        <v>124</v>
      </c>
      <c r="L5157" s="5">
        <v>0.64</v>
      </c>
      <c r="M5157" s="16">
        <v>80000</v>
      </c>
      <c r="P5157">
        <f t="shared" si="71"/>
        <v>0</v>
      </c>
    </row>
    <row r="5158" spans="1:16" x14ac:dyDescent="0.25">
      <c r="A5158" s="5" t="s">
        <v>78</v>
      </c>
      <c r="B5158" s="17">
        <v>248555</v>
      </c>
      <c r="C5158" s="14">
        <v>38540</v>
      </c>
      <c r="D5158" s="70" t="s">
        <v>3947</v>
      </c>
      <c r="E5158" s="5">
        <v>1</v>
      </c>
      <c r="F5158" s="5">
        <v>1430</v>
      </c>
      <c r="G5158" s="5">
        <v>65</v>
      </c>
      <c r="H5158" s="5">
        <v>15</v>
      </c>
      <c r="I5158" s="5">
        <v>46</v>
      </c>
      <c r="J5158" s="5">
        <v>9.25</v>
      </c>
      <c r="K5158" s="5">
        <v>124</v>
      </c>
      <c r="L5158" s="5">
        <v>12.24</v>
      </c>
      <c r="M5158" s="16">
        <v>70000</v>
      </c>
      <c r="O5158" s="5">
        <v>1</v>
      </c>
      <c r="P5158">
        <f t="shared" si="71"/>
        <v>1</v>
      </c>
    </row>
    <row r="5159" spans="1:16" x14ac:dyDescent="0.25">
      <c r="A5159" s="5" t="s">
        <v>78</v>
      </c>
      <c r="B5159" s="17">
        <v>248555</v>
      </c>
      <c r="C5159" s="14">
        <v>38543</v>
      </c>
      <c r="D5159" s="70" t="s">
        <v>3948</v>
      </c>
      <c r="E5159" s="5">
        <v>1</v>
      </c>
      <c r="F5159" s="5">
        <v>1030</v>
      </c>
      <c r="G5159" s="5">
        <v>12</v>
      </c>
      <c r="H5159" s="5">
        <v>15</v>
      </c>
      <c r="I5159" s="5">
        <v>46</v>
      </c>
      <c r="J5159" s="5">
        <v>5.65</v>
      </c>
      <c r="K5159" s="5">
        <v>123</v>
      </c>
      <c r="L5159" s="5">
        <v>59.82</v>
      </c>
      <c r="M5159" s="16">
        <v>70000</v>
      </c>
      <c r="P5159">
        <f t="shared" si="71"/>
        <v>0</v>
      </c>
    </row>
    <row r="5160" spans="1:16" x14ac:dyDescent="0.25">
      <c r="A5160" s="5" t="s">
        <v>78</v>
      </c>
      <c r="B5160" s="17">
        <v>248555</v>
      </c>
      <c r="C5160" s="14">
        <v>38545</v>
      </c>
      <c r="D5160" s="70" t="s">
        <v>3949</v>
      </c>
      <c r="E5160" s="5">
        <v>1</v>
      </c>
      <c r="F5160" s="5">
        <v>1300</v>
      </c>
      <c r="G5160" s="5">
        <v>58</v>
      </c>
      <c r="H5160" s="5">
        <v>15</v>
      </c>
      <c r="I5160" s="5">
        <v>46</v>
      </c>
      <c r="J5160" s="5">
        <v>29.95</v>
      </c>
      <c r="K5160" s="5">
        <v>124</v>
      </c>
      <c r="L5160" s="5">
        <v>23.41</v>
      </c>
      <c r="M5160" s="16">
        <v>60000</v>
      </c>
      <c r="O5160" s="5">
        <v>1</v>
      </c>
      <c r="P5160">
        <f t="shared" si="71"/>
        <v>1</v>
      </c>
    </row>
    <row r="5161" spans="1:16" x14ac:dyDescent="0.25">
      <c r="A5161" s="5" t="s">
        <v>78</v>
      </c>
      <c r="B5161" s="17">
        <v>248555</v>
      </c>
      <c r="C5161" s="14">
        <v>38546</v>
      </c>
      <c r="D5161" s="70" t="s">
        <v>3950</v>
      </c>
      <c r="E5161" s="5">
        <v>1</v>
      </c>
      <c r="F5161" s="5">
        <v>845</v>
      </c>
      <c r="G5161" s="5">
        <v>70</v>
      </c>
      <c r="H5161" s="5">
        <v>15</v>
      </c>
      <c r="I5161" s="5">
        <v>46</v>
      </c>
      <c r="J5161" s="5">
        <v>17.46</v>
      </c>
      <c r="K5161" s="5">
        <v>124</v>
      </c>
      <c r="L5161" s="5">
        <v>23.95</v>
      </c>
      <c r="M5161" s="16">
        <v>60000</v>
      </c>
      <c r="P5161">
        <f t="shared" si="71"/>
        <v>0</v>
      </c>
    </row>
    <row r="5162" spans="1:16" x14ac:dyDescent="0.25">
      <c r="A5162" s="5" t="s">
        <v>78</v>
      </c>
      <c r="B5162" s="17">
        <v>248555</v>
      </c>
      <c r="C5162" s="14">
        <v>38548</v>
      </c>
      <c r="D5162" s="70" t="s">
        <v>3951</v>
      </c>
      <c r="E5162" s="5">
        <v>1</v>
      </c>
      <c r="F5162" s="5">
        <v>1130</v>
      </c>
      <c r="G5162" s="5">
        <v>20</v>
      </c>
      <c r="H5162" s="5">
        <v>15</v>
      </c>
      <c r="I5162" s="5">
        <v>46</v>
      </c>
      <c r="J5162" s="5">
        <v>7.5</v>
      </c>
      <c r="K5162" s="5">
        <v>124</v>
      </c>
      <c r="L5162" s="5">
        <v>5.16</v>
      </c>
      <c r="M5162" s="16">
        <v>70000</v>
      </c>
      <c r="N5162" s="5">
        <v>1</v>
      </c>
      <c r="O5162" s="5">
        <v>1</v>
      </c>
      <c r="P5162">
        <f t="shared" si="71"/>
        <v>2</v>
      </c>
    </row>
    <row r="5163" spans="1:16" x14ac:dyDescent="0.25">
      <c r="A5163" s="5" t="s">
        <v>78</v>
      </c>
      <c r="B5163" s="17">
        <v>248555</v>
      </c>
      <c r="C5163" s="14">
        <v>38549</v>
      </c>
      <c r="D5163" s="70" t="s">
        <v>3952</v>
      </c>
      <c r="E5163" s="5">
        <v>1</v>
      </c>
      <c r="F5163" s="5">
        <v>1200</v>
      </c>
      <c r="G5163" s="5">
        <v>14</v>
      </c>
      <c r="H5163" s="5">
        <v>15</v>
      </c>
      <c r="I5163" s="5">
        <v>45</v>
      </c>
      <c r="J5163" s="5">
        <v>55.69</v>
      </c>
      <c r="K5163" s="5">
        <v>124</v>
      </c>
      <c r="L5163" s="5">
        <v>0.64</v>
      </c>
      <c r="M5163" s="16">
        <v>20000</v>
      </c>
      <c r="P5163">
        <f t="shared" si="71"/>
        <v>0</v>
      </c>
    </row>
    <row r="5164" spans="1:16" x14ac:dyDescent="0.25">
      <c r="A5164" s="5" t="s">
        <v>78</v>
      </c>
      <c r="B5164" s="17">
        <v>248555</v>
      </c>
      <c r="C5164" s="14">
        <v>38550</v>
      </c>
      <c r="D5164" s="70" t="s">
        <v>3953</v>
      </c>
      <c r="E5164" s="5">
        <v>1</v>
      </c>
      <c r="F5164" s="5">
        <v>930</v>
      </c>
      <c r="G5164" s="5">
        <v>68</v>
      </c>
      <c r="H5164" s="5">
        <v>13</v>
      </c>
      <c r="I5164" s="5">
        <v>46</v>
      </c>
      <c r="J5164" s="5">
        <v>7.47</v>
      </c>
      <c r="K5164" s="5">
        <v>124</v>
      </c>
      <c r="L5164" s="5">
        <v>15.3</v>
      </c>
      <c r="M5164" s="16">
        <v>90000</v>
      </c>
      <c r="P5164">
        <f t="shared" si="71"/>
        <v>0</v>
      </c>
    </row>
    <row r="5165" spans="1:16" x14ac:dyDescent="0.25">
      <c r="A5165" s="5" t="s">
        <v>78</v>
      </c>
      <c r="B5165" s="17">
        <v>248555</v>
      </c>
      <c r="C5165" s="14">
        <v>38556</v>
      </c>
      <c r="D5165" s="94" t="s">
        <v>6916</v>
      </c>
      <c r="E5165" s="5">
        <v>1</v>
      </c>
      <c r="F5165" s="5">
        <v>1230</v>
      </c>
      <c r="G5165" s="5">
        <v>52</v>
      </c>
      <c r="H5165" s="5">
        <v>12</v>
      </c>
      <c r="I5165" s="5">
        <v>46</v>
      </c>
      <c r="J5165" s="5">
        <v>38.22</v>
      </c>
      <c r="K5165" s="5">
        <v>124</v>
      </c>
      <c r="L5165" s="5">
        <v>23.26</v>
      </c>
      <c r="M5165" s="16">
        <v>75000</v>
      </c>
      <c r="O5165" s="5">
        <v>1</v>
      </c>
      <c r="P5165">
        <f t="shared" si="71"/>
        <v>1</v>
      </c>
    </row>
    <row r="5166" spans="1:16" x14ac:dyDescent="0.25">
      <c r="A5166" s="5" t="s">
        <v>78</v>
      </c>
      <c r="B5166" s="17">
        <v>248555</v>
      </c>
      <c r="C5166" s="14">
        <v>38557</v>
      </c>
      <c r="D5166" s="94" t="s">
        <v>6916</v>
      </c>
      <c r="E5166" s="5">
        <v>1</v>
      </c>
      <c r="F5166" s="5">
        <v>1130</v>
      </c>
      <c r="G5166" s="5">
        <v>30</v>
      </c>
      <c r="H5166" s="5">
        <v>12</v>
      </c>
      <c r="I5166" s="5">
        <v>46</v>
      </c>
      <c r="J5166" s="5">
        <v>0.45</v>
      </c>
      <c r="K5166" s="5">
        <v>124</v>
      </c>
      <c r="L5166" s="5">
        <v>5.07</v>
      </c>
      <c r="M5166" s="16">
        <v>90000</v>
      </c>
      <c r="N5166" s="5">
        <v>2</v>
      </c>
      <c r="O5166" s="5">
        <v>2</v>
      </c>
      <c r="P5166">
        <f t="shared" si="71"/>
        <v>4</v>
      </c>
    </row>
    <row r="5167" spans="1:16" x14ac:dyDescent="0.25">
      <c r="A5167" s="5" t="s">
        <v>78</v>
      </c>
      <c r="B5167" s="17">
        <v>248555</v>
      </c>
      <c r="C5167" s="14">
        <v>38558</v>
      </c>
      <c r="D5167" s="70" t="s">
        <v>3954</v>
      </c>
      <c r="E5167" s="5">
        <v>1</v>
      </c>
      <c r="F5167" s="5">
        <v>830</v>
      </c>
      <c r="G5167" s="5">
        <v>22</v>
      </c>
      <c r="H5167" s="5">
        <v>11</v>
      </c>
      <c r="I5167" s="5">
        <v>46</v>
      </c>
      <c r="J5167" s="5">
        <v>2.5299999999999998</v>
      </c>
      <c r="K5167" s="5">
        <v>124</v>
      </c>
      <c r="L5167" s="5">
        <v>1.92</v>
      </c>
      <c r="M5167" s="16">
        <v>70000</v>
      </c>
      <c r="N5167" s="5">
        <v>2</v>
      </c>
      <c r="P5167">
        <f t="shared" si="71"/>
        <v>2</v>
      </c>
    </row>
    <row r="5168" spans="1:16" x14ac:dyDescent="0.25">
      <c r="A5168" s="5" t="s">
        <v>78</v>
      </c>
      <c r="B5168" s="17">
        <v>248555</v>
      </c>
      <c r="C5168" s="14">
        <v>38558</v>
      </c>
      <c r="D5168" s="70" t="s">
        <v>3954</v>
      </c>
      <c r="E5168" s="5">
        <v>2</v>
      </c>
      <c r="F5168" s="5">
        <v>1200</v>
      </c>
      <c r="G5168" s="5">
        <v>24</v>
      </c>
      <c r="H5168" s="5">
        <v>11</v>
      </c>
      <c r="I5168" s="5">
        <v>46</v>
      </c>
      <c r="J5168" s="5">
        <v>3.39</v>
      </c>
      <c r="K5168" s="5">
        <v>124</v>
      </c>
      <c r="L5168" s="5">
        <v>2.5099999999999998</v>
      </c>
      <c r="M5168" s="16">
        <v>20000</v>
      </c>
      <c r="P5168">
        <f t="shared" si="71"/>
        <v>0</v>
      </c>
    </row>
    <row r="5169" spans="1:17" x14ac:dyDescent="0.25">
      <c r="A5169" s="5" t="s">
        <v>78</v>
      </c>
      <c r="B5169" s="17">
        <v>248555</v>
      </c>
      <c r="C5169" s="14">
        <v>38562</v>
      </c>
      <c r="D5169" s="70" t="s">
        <v>3955</v>
      </c>
      <c r="E5169" s="5">
        <v>1</v>
      </c>
      <c r="F5169" s="5">
        <v>1030</v>
      </c>
      <c r="G5169" s="5">
        <v>82</v>
      </c>
      <c r="H5169" s="5">
        <v>13</v>
      </c>
      <c r="I5169" s="5">
        <v>46</v>
      </c>
      <c r="J5169" s="5">
        <v>7.79</v>
      </c>
      <c r="K5169" s="5">
        <v>124</v>
      </c>
      <c r="L5169" s="5">
        <v>32.74</v>
      </c>
      <c r="M5169" s="16">
        <v>40000</v>
      </c>
      <c r="P5169">
        <f t="shared" si="71"/>
        <v>0</v>
      </c>
    </row>
    <row r="5170" spans="1:17" x14ac:dyDescent="0.25">
      <c r="A5170" s="5" t="s">
        <v>78</v>
      </c>
      <c r="B5170" s="17">
        <v>248555</v>
      </c>
      <c r="C5170" s="14">
        <v>38562</v>
      </c>
      <c r="D5170" s="70" t="s">
        <v>3955</v>
      </c>
      <c r="E5170" s="5">
        <v>2</v>
      </c>
      <c r="F5170" s="5">
        <v>1630</v>
      </c>
      <c r="G5170" s="5">
        <v>84</v>
      </c>
      <c r="H5170" s="5">
        <v>13</v>
      </c>
      <c r="I5170" s="5">
        <v>46</v>
      </c>
      <c r="J5170" s="5">
        <v>8.24</v>
      </c>
      <c r="K5170" s="5">
        <v>124</v>
      </c>
      <c r="L5170" s="5">
        <v>34.43</v>
      </c>
      <c r="M5170" s="16">
        <v>20000</v>
      </c>
      <c r="P5170">
        <f t="shared" si="71"/>
        <v>0</v>
      </c>
    </row>
    <row r="5171" spans="1:17" x14ac:dyDescent="0.25">
      <c r="A5171" s="5" t="s">
        <v>78</v>
      </c>
      <c r="B5171" s="17">
        <v>248555</v>
      </c>
      <c r="C5171" s="14">
        <v>38563</v>
      </c>
      <c r="D5171" s="70" t="s">
        <v>3956</v>
      </c>
      <c r="E5171" s="5">
        <v>1</v>
      </c>
      <c r="F5171" s="5">
        <v>1200</v>
      </c>
      <c r="G5171" s="5">
        <v>28</v>
      </c>
      <c r="H5171" s="5">
        <v>13</v>
      </c>
      <c r="I5171" s="5">
        <v>46</v>
      </c>
      <c r="J5171" s="5">
        <v>20.68</v>
      </c>
      <c r="K5171" s="5">
        <v>124</v>
      </c>
      <c r="L5171" s="5">
        <v>20.53</v>
      </c>
      <c r="M5171" s="16">
        <v>90000</v>
      </c>
      <c r="P5171">
        <f t="shared" si="71"/>
        <v>0</v>
      </c>
    </row>
    <row r="5172" spans="1:17" x14ac:dyDescent="0.25">
      <c r="A5172" s="5" t="s">
        <v>78</v>
      </c>
      <c r="B5172" s="17">
        <v>248555</v>
      </c>
      <c r="C5172" s="14">
        <v>38564</v>
      </c>
      <c r="D5172" s="70" t="s">
        <v>3957</v>
      </c>
      <c r="E5172" s="5">
        <v>1</v>
      </c>
      <c r="F5172" s="5">
        <v>1130</v>
      </c>
      <c r="G5172" s="5">
        <v>42</v>
      </c>
      <c r="H5172" s="5">
        <v>13</v>
      </c>
      <c r="I5172" s="5">
        <v>46</v>
      </c>
      <c r="J5172" s="5">
        <v>33.090000000000003</v>
      </c>
      <c r="K5172" s="5">
        <v>124</v>
      </c>
      <c r="L5172" s="5">
        <v>20</v>
      </c>
      <c r="M5172" s="16">
        <v>0</v>
      </c>
      <c r="P5172">
        <f t="shared" si="71"/>
        <v>0</v>
      </c>
      <c r="Q5172" s="16">
        <v>30000</v>
      </c>
    </row>
    <row r="5173" spans="1:17" x14ac:dyDescent="0.25">
      <c r="A5173" s="5" t="s">
        <v>78</v>
      </c>
      <c r="B5173" s="17">
        <v>248555</v>
      </c>
      <c r="C5173" s="14">
        <v>38564</v>
      </c>
      <c r="D5173" s="70" t="s">
        <v>3957</v>
      </c>
      <c r="E5173" s="5">
        <v>2</v>
      </c>
      <c r="F5173" s="5">
        <v>1500</v>
      </c>
      <c r="G5173" s="5">
        <v>40</v>
      </c>
      <c r="H5173" s="5">
        <v>13</v>
      </c>
      <c r="I5173" s="5">
        <v>46</v>
      </c>
      <c r="J5173" s="5">
        <v>35.479999999999997</v>
      </c>
      <c r="K5173" s="5">
        <v>124</v>
      </c>
      <c r="L5173" s="5">
        <v>20.09</v>
      </c>
      <c r="M5173" s="16">
        <v>50000</v>
      </c>
      <c r="O5173" s="5">
        <v>1</v>
      </c>
      <c r="P5173">
        <f t="shared" si="71"/>
        <v>1</v>
      </c>
    </row>
    <row r="5174" spans="1:17" x14ac:dyDescent="0.25">
      <c r="A5174" s="5" t="s">
        <v>78</v>
      </c>
      <c r="B5174" s="17">
        <v>248555</v>
      </c>
      <c r="C5174" s="14">
        <v>38565</v>
      </c>
      <c r="D5174" s="70" t="s">
        <v>3958</v>
      </c>
      <c r="E5174" s="5">
        <v>1</v>
      </c>
      <c r="F5174" s="5">
        <v>1100</v>
      </c>
      <c r="G5174" s="5">
        <v>45</v>
      </c>
      <c r="H5174" s="5">
        <v>12</v>
      </c>
      <c r="I5174" s="5">
        <v>46</v>
      </c>
      <c r="J5174" s="5">
        <v>41.49</v>
      </c>
      <c r="K5174" s="5">
        <v>124</v>
      </c>
      <c r="L5174" s="5">
        <v>20.09</v>
      </c>
      <c r="M5174" s="16">
        <v>70000</v>
      </c>
      <c r="P5174">
        <f t="shared" si="71"/>
        <v>0</v>
      </c>
    </row>
    <row r="5175" spans="1:17" x14ac:dyDescent="0.25">
      <c r="A5175" s="5" t="s">
        <v>78</v>
      </c>
      <c r="B5175" s="17">
        <v>248555</v>
      </c>
      <c r="C5175" s="14">
        <v>38566</v>
      </c>
      <c r="D5175" s="70" t="s">
        <v>3959</v>
      </c>
      <c r="E5175" s="5">
        <v>1</v>
      </c>
      <c r="F5175" s="5">
        <v>1430</v>
      </c>
      <c r="G5175" s="5">
        <v>37</v>
      </c>
      <c r="H5175" s="5">
        <v>12</v>
      </c>
      <c r="I5175" s="5">
        <v>45</v>
      </c>
      <c r="J5175" s="5">
        <v>58.54</v>
      </c>
      <c r="K5175" s="5">
        <v>124</v>
      </c>
      <c r="L5175" s="5">
        <v>6.99</v>
      </c>
      <c r="M5175" s="16">
        <v>40000</v>
      </c>
      <c r="N5175" s="5">
        <v>2</v>
      </c>
      <c r="P5175">
        <f t="shared" si="71"/>
        <v>2</v>
      </c>
    </row>
    <row r="5176" spans="1:17" x14ac:dyDescent="0.25">
      <c r="A5176" s="5" t="s">
        <v>78</v>
      </c>
      <c r="B5176" s="17">
        <v>248555</v>
      </c>
      <c r="C5176" s="14">
        <v>38569</v>
      </c>
      <c r="D5176" s="70" t="s">
        <v>3960</v>
      </c>
      <c r="E5176" s="5">
        <v>1</v>
      </c>
      <c r="F5176" s="5">
        <v>1450</v>
      </c>
      <c r="G5176" s="5">
        <v>70</v>
      </c>
      <c r="H5176" s="5">
        <v>12</v>
      </c>
      <c r="I5176" s="5">
        <v>46</v>
      </c>
      <c r="J5176" s="5">
        <v>21</v>
      </c>
      <c r="K5176" s="5">
        <v>124</v>
      </c>
      <c r="L5176" s="5">
        <v>32</v>
      </c>
      <c r="M5176" s="16">
        <v>60000</v>
      </c>
      <c r="O5176" s="5">
        <v>1</v>
      </c>
      <c r="P5176">
        <f t="shared" ref="P5176:P5239" si="72">N5176+O5176</f>
        <v>1</v>
      </c>
    </row>
    <row r="5177" spans="1:17" x14ac:dyDescent="0.25">
      <c r="A5177" s="5" t="s">
        <v>78</v>
      </c>
      <c r="B5177" s="17">
        <v>248555</v>
      </c>
      <c r="C5177" s="14">
        <v>38570</v>
      </c>
      <c r="D5177" s="70" t="s">
        <v>3961</v>
      </c>
      <c r="E5177" s="5">
        <v>1</v>
      </c>
      <c r="F5177" s="5">
        <v>1300</v>
      </c>
      <c r="G5177" s="5">
        <v>55</v>
      </c>
      <c r="H5177" s="5">
        <v>12</v>
      </c>
      <c r="I5177" s="5">
        <v>46</v>
      </c>
      <c r="J5177" s="5">
        <v>22</v>
      </c>
      <c r="K5177" s="5">
        <v>124</v>
      </c>
      <c r="L5177" s="5">
        <v>23</v>
      </c>
      <c r="M5177" s="16">
        <v>70000</v>
      </c>
      <c r="O5177" s="5">
        <v>2</v>
      </c>
      <c r="P5177">
        <f t="shared" si="72"/>
        <v>2</v>
      </c>
    </row>
    <row r="5178" spans="1:17" x14ac:dyDescent="0.25">
      <c r="A5178" s="5" t="s">
        <v>78</v>
      </c>
      <c r="B5178" s="17">
        <v>248555</v>
      </c>
      <c r="C5178" s="14">
        <v>38571</v>
      </c>
      <c r="D5178" s="70" t="s">
        <v>3962</v>
      </c>
      <c r="E5178" s="5">
        <v>1</v>
      </c>
      <c r="F5178" s="5">
        <v>1200</v>
      </c>
      <c r="G5178" s="5">
        <v>55</v>
      </c>
      <c r="H5178" s="5">
        <v>12</v>
      </c>
      <c r="I5178" s="5">
        <v>46</v>
      </c>
      <c r="J5178" s="5">
        <v>22</v>
      </c>
      <c r="K5178" s="5">
        <v>124</v>
      </c>
      <c r="L5178" s="5">
        <v>21</v>
      </c>
      <c r="M5178" s="16">
        <v>100000</v>
      </c>
      <c r="N5178" s="5">
        <v>1</v>
      </c>
      <c r="P5178">
        <f t="shared" si="72"/>
        <v>1</v>
      </c>
    </row>
    <row r="5179" spans="1:17" x14ac:dyDescent="0.25">
      <c r="A5179" s="5" t="s">
        <v>78</v>
      </c>
      <c r="B5179" s="17">
        <v>248555</v>
      </c>
      <c r="C5179" s="14">
        <v>38572</v>
      </c>
      <c r="D5179" s="70" t="s">
        <v>3963</v>
      </c>
      <c r="E5179" s="5">
        <v>1</v>
      </c>
      <c r="F5179" s="5">
        <v>1130</v>
      </c>
      <c r="G5179" s="5">
        <v>70</v>
      </c>
      <c r="H5179" s="5">
        <v>13</v>
      </c>
      <c r="I5179" s="5">
        <v>46</v>
      </c>
      <c r="J5179" s="5">
        <v>28</v>
      </c>
      <c r="K5179" s="5">
        <v>124</v>
      </c>
      <c r="L5179" s="5">
        <v>26</v>
      </c>
      <c r="M5179" s="16">
        <v>70000</v>
      </c>
      <c r="P5179">
        <f t="shared" si="72"/>
        <v>0</v>
      </c>
    </row>
    <row r="5180" spans="1:17" x14ac:dyDescent="0.25">
      <c r="A5180" s="5" t="s">
        <v>78</v>
      </c>
      <c r="B5180" s="17">
        <v>248555</v>
      </c>
      <c r="C5180" s="14">
        <v>38573</v>
      </c>
      <c r="D5180" s="70" t="s">
        <v>3964</v>
      </c>
      <c r="E5180" s="5">
        <v>1</v>
      </c>
      <c r="F5180" s="5">
        <v>1230</v>
      </c>
      <c r="G5180" s="5">
        <v>54</v>
      </c>
      <c r="H5180" s="5">
        <v>13</v>
      </c>
      <c r="I5180" s="5">
        <v>46</v>
      </c>
      <c r="J5180" s="5">
        <v>35</v>
      </c>
      <c r="K5180" s="5">
        <v>124</v>
      </c>
      <c r="L5180" s="5">
        <v>24</v>
      </c>
      <c r="M5180" s="16">
        <v>70000</v>
      </c>
      <c r="O5180" s="5">
        <v>1</v>
      </c>
      <c r="P5180">
        <f t="shared" si="72"/>
        <v>1</v>
      </c>
    </row>
    <row r="5181" spans="1:17" x14ac:dyDescent="0.25">
      <c r="A5181" s="5" t="s">
        <v>78</v>
      </c>
      <c r="B5181" s="17">
        <v>248555</v>
      </c>
      <c r="C5181" s="14">
        <v>38574</v>
      </c>
      <c r="D5181" s="70" t="s">
        <v>3965</v>
      </c>
      <c r="E5181" s="5">
        <v>1</v>
      </c>
      <c r="F5181" s="5">
        <v>1230</v>
      </c>
      <c r="G5181" s="5">
        <v>60</v>
      </c>
      <c r="H5181" s="5">
        <v>13</v>
      </c>
      <c r="I5181" s="5">
        <v>46</v>
      </c>
      <c r="J5181" s="5">
        <v>11</v>
      </c>
      <c r="K5181" s="5">
        <v>124</v>
      </c>
      <c r="L5181" s="5">
        <v>27</v>
      </c>
      <c r="M5181" s="16">
        <v>20000</v>
      </c>
      <c r="P5181">
        <f t="shared" si="72"/>
        <v>0</v>
      </c>
    </row>
    <row r="5182" spans="1:17" x14ac:dyDescent="0.25">
      <c r="A5182" s="5" t="s">
        <v>78</v>
      </c>
      <c r="B5182" s="17">
        <v>248555</v>
      </c>
      <c r="C5182" s="14">
        <v>38576</v>
      </c>
      <c r="D5182" s="70" t="s">
        <v>3966</v>
      </c>
      <c r="E5182" s="5">
        <v>1</v>
      </c>
      <c r="F5182" s="5">
        <v>1130</v>
      </c>
      <c r="G5182" s="5">
        <v>70</v>
      </c>
      <c r="H5182" s="5">
        <v>12</v>
      </c>
      <c r="I5182" s="5">
        <v>45</v>
      </c>
      <c r="J5182" s="5">
        <v>55</v>
      </c>
      <c r="K5182" s="5">
        <v>124</v>
      </c>
      <c r="L5182" s="5">
        <v>14</v>
      </c>
      <c r="M5182" s="16">
        <v>10000</v>
      </c>
      <c r="N5182" s="5">
        <v>1</v>
      </c>
      <c r="P5182">
        <f t="shared" si="72"/>
        <v>1</v>
      </c>
    </row>
    <row r="5183" spans="1:17" x14ac:dyDescent="0.25">
      <c r="A5183" s="5" t="s">
        <v>78</v>
      </c>
      <c r="B5183" s="17">
        <v>248555</v>
      </c>
      <c r="C5183" s="14">
        <v>38576</v>
      </c>
      <c r="D5183" s="70" t="s">
        <v>3966</v>
      </c>
      <c r="E5183" s="5">
        <v>2</v>
      </c>
      <c r="F5183" s="5">
        <v>1430</v>
      </c>
      <c r="G5183" s="5">
        <v>19</v>
      </c>
      <c r="H5183" s="5">
        <v>12</v>
      </c>
      <c r="I5183" s="5">
        <v>46</v>
      </c>
      <c r="J5183" s="5">
        <v>0.52</v>
      </c>
      <c r="K5183" s="5">
        <v>124</v>
      </c>
      <c r="L5183" s="5">
        <v>0.69</v>
      </c>
      <c r="M5183" s="16">
        <v>40000</v>
      </c>
      <c r="N5183" s="5">
        <v>3</v>
      </c>
      <c r="O5183" s="5">
        <v>5</v>
      </c>
      <c r="P5183">
        <f t="shared" si="72"/>
        <v>8</v>
      </c>
    </row>
    <row r="5184" spans="1:17" x14ac:dyDescent="0.25">
      <c r="A5184" s="5" t="s">
        <v>78</v>
      </c>
      <c r="B5184" s="17">
        <v>248555</v>
      </c>
      <c r="C5184" s="14">
        <v>38576</v>
      </c>
      <c r="D5184" s="70" t="s">
        <v>3966</v>
      </c>
      <c r="E5184" s="5">
        <v>3</v>
      </c>
      <c r="F5184" s="12"/>
      <c r="G5184" s="12"/>
      <c r="H5184" s="12"/>
      <c r="I5184" s="12"/>
      <c r="J5184" s="12"/>
      <c r="K5184" s="12"/>
      <c r="L5184" s="12"/>
      <c r="M5184" s="16">
        <v>10000</v>
      </c>
      <c r="P5184">
        <f t="shared" si="72"/>
        <v>0</v>
      </c>
    </row>
    <row r="5185" spans="1:16" x14ac:dyDescent="0.25">
      <c r="A5185" s="5" t="s">
        <v>78</v>
      </c>
      <c r="B5185" s="17">
        <v>248555</v>
      </c>
      <c r="C5185" s="14">
        <v>38578</v>
      </c>
      <c r="D5185" s="70" t="s">
        <v>3967</v>
      </c>
      <c r="E5185" s="5">
        <v>1</v>
      </c>
      <c r="F5185" s="5">
        <v>1500</v>
      </c>
      <c r="G5185" s="5">
        <v>75</v>
      </c>
      <c r="H5185" s="5">
        <v>11</v>
      </c>
      <c r="I5185" s="5">
        <v>45</v>
      </c>
      <c r="J5185" s="5">
        <v>58.06</v>
      </c>
      <c r="K5185" s="5">
        <v>124</v>
      </c>
      <c r="L5185" s="5">
        <v>15.43</v>
      </c>
      <c r="M5185" s="16">
        <v>40000</v>
      </c>
      <c r="N5185" s="5">
        <v>1</v>
      </c>
      <c r="P5185">
        <f t="shared" si="72"/>
        <v>1</v>
      </c>
    </row>
    <row r="5186" spans="1:16" x14ac:dyDescent="0.25">
      <c r="A5186" s="5" t="s">
        <v>78</v>
      </c>
      <c r="B5186" s="17">
        <v>248555</v>
      </c>
      <c r="C5186" s="14">
        <v>38580</v>
      </c>
      <c r="D5186" s="70" t="s">
        <v>3968</v>
      </c>
      <c r="E5186" s="5">
        <v>1</v>
      </c>
      <c r="F5186" s="5">
        <v>1400</v>
      </c>
      <c r="G5186" s="5">
        <v>48</v>
      </c>
      <c r="H5186" s="5">
        <v>11</v>
      </c>
      <c r="I5186" s="5">
        <v>46</v>
      </c>
      <c r="J5186" s="5">
        <v>14</v>
      </c>
      <c r="K5186" s="5">
        <v>124</v>
      </c>
      <c r="L5186" s="5">
        <v>23</v>
      </c>
      <c r="M5186" s="16">
        <v>80000</v>
      </c>
      <c r="O5186" s="5">
        <v>1</v>
      </c>
      <c r="P5186">
        <f t="shared" si="72"/>
        <v>1</v>
      </c>
    </row>
    <row r="5187" spans="1:16" x14ac:dyDescent="0.25">
      <c r="A5187" s="5" t="s">
        <v>78</v>
      </c>
      <c r="B5187" s="17">
        <v>248555</v>
      </c>
      <c r="C5187" s="14">
        <v>38581</v>
      </c>
      <c r="D5187" s="70" t="s">
        <v>3969</v>
      </c>
      <c r="E5187" s="5">
        <v>1</v>
      </c>
      <c r="F5187" s="5">
        <v>1200</v>
      </c>
      <c r="G5187" s="5">
        <v>52</v>
      </c>
      <c r="H5187" s="5">
        <v>11</v>
      </c>
      <c r="I5187" s="5">
        <v>46</v>
      </c>
      <c r="J5187" s="5">
        <v>2</v>
      </c>
      <c r="K5187" s="5">
        <v>124</v>
      </c>
      <c r="L5187" s="5">
        <v>14</v>
      </c>
      <c r="M5187" s="16">
        <v>100000</v>
      </c>
      <c r="N5187" s="5">
        <v>3</v>
      </c>
      <c r="P5187">
        <f t="shared" si="72"/>
        <v>3</v>
      </c>
    </row>
    <row r="5188" spans="1:16" x14ac:dyDescent="0.25">
      <c r="A5188" s="5" t="s">
        <v>78</v>
      </c>
      <c r="B5188" s="17">
        <v>248555</v>
      </c>
      <c r="C5188" s="14">
        <v>38583</v>
      </c>
      <c r="D5188" s="70" t="s">
        <v>3970</v>
      </c>
      <c r="E5188" s="5">
        <v>1</v>
      </c>
      <c r="F5188" s="5">
        <v>930</v>
      </c>
      <c r="G5188" s="5">
        <v>46</v>
      </c>
      <c r="H5188" s="5">
        <v>11</v>
      </c>
      <c r="I5188" s="5">
        <v>46</v>
      </c>
      <c r="J5188" s="5">
        <v>22</v>
      </c>
      <c r="K5188" s="5">
        <v>124</v>
      </c>
      <c r="L5188" s="5">
        <v>17</v>
      </c>
      <c r="M5188" s="16">
        <v>100000</v>
      </c>
      <c r="P5188">
        <f t="shared" si="72"/>
        <v>0</v>
      </c>
    </row>
    <row r="5189" spans="1:16" x14ac:dyDescent="0.25">
      <c r="A5189" s="5" t="s">
        <v>78</v>
      </c>
      <c r="B5189" s="17">
        <v>248555</v>
      </c>
      <c r="C5189" s="14">
        <v>38584</v>
      </c>
      <c r="D5189" s="70" t="s">
        <v>3971</v>
      </c>
      <c r="E5189" s="5">
        <v>1</v>
      </c>
      <c r="F5189" s="5">
        <v>1000</v>
      </c>
      <c r="G5189" s="5">
        <v>23</v>
      </c>
      <c r="H5189" s="5">
        <v>11</v>
      </c>
      <c r="I5189" s="5">
        <v>46</v>
      </c>
      <c r="J5189" s="5">
        <v>24</v>
      </c>
      <c r="K5189" s="5">
        <v>124</v>
      </c>
      <c r="L5189" s="5">
        <v>13</v>
      </c>
      <c r="M5189" s="16">
        <v>70000</v>
      </c>
      <c r="P5189">
        <f t="shared" si="72"/>
        <v>0</v>
      </c>
    </row>
    <row r="5190" spans="1:16" x14ac:dyDescent="0.25">
      <c r="A5190" s="5" t="s">
        <v>78</v>
      </c>
      <c r="B5190" s="17">
        <v>248555</v>
      </c>
      <c r="C5190" s="14">
        <v>38585</v>
      </c>
      <c r="D5190" s="70" t="s">
        <v>3972</v>
      </c>
      <c r="E5190" s="5">
        <v>1</v>
      </c>
      <c r="F5190" s="5">
        <v>930</v>
      </c>
      <c r="G5190" s="5">
        <v>21</v>
      </c>
      <c r="H5190" s="5">
        <v>11</v>
      </c>
      <c r="I5190" s="5">
        <v>46</v>
      </c>
      <c r="J5190" s="5">
        <v>23</v>
      </c>
      <c r="K5190" s="5">
        <v>124</v>
      </c>
      <c r="L5190" s="5">
        <v>12</v>
      </c>
      <c r="M5190" s="16">
        <v>100000</v>
      </c>
      <c r="P5190">
        <f t="shared" si="72"/>
        <v>0</v>
      </c>
    </row>
    <row r="5191" spans="1:16" x14ac:dyDescent="0.25">
      <c r="A5191" s="5" t="s">
        <v>78</v>
      </c>
      <c r="B5191" s="17">
        <v>248555</v>
      </c>
      <c r="C5191" s="14">
        <v>38586</v>
      </c>
      <c r="D5191" s="70" t="s">
        <v>3973</v>
      </c>
      <c r="E5191" s="5">
        <v>1</v>
      </c>
      <c r="F5191" s="5">
        <v>900</v>
      </c>
      <c r="G5191" s="5">
        <v>42</v>
      </c>
      <c r="H5191" s="5">
        <v>11</v>
      </c>
      <c r="I5191" s="5">
        <v>46</v>
      </c>
      <c r="J5191" s="5">
        <v>26</v>
      </c>
      <c r="K5191" s="5">
        <v>124</v>
      </c>
      <c r="L5191" s="5">
        <v>20</v>
      </c>
      <c r="M5191" s="16">
        <v>100000</v>
      </c>
      <c r="P5191">
        <f t="shared" si="72"/>
        <v>0</v>
      </c>
    </row>
    <row r="5192" spans="1:16" x14ac:dyDescent="0.25">
      <c r="A5192" s="5" t="s">
        <v>78</v>
      </c>
      <c r="B5192" s="17">
        <v>248555</v>
      </c>
      <c r="C5192" s="14">
        <v>38587</v>
      </c>
      <c r="D5192" s="70" t="s">
        <v>3974</v>
      </c>
      <c r="E5192" s="5">
        <v>1</v>
      </c>
      <c r="F5192" s="5">
        <v>1900</v>
      </c>
      <c r="G5192" s="5">
        <v>55</v>
      </c>
      <c r="H5192" s="5">
        <v>11</v>
      </c>
      <c r="I5192" s="5">
        <v>46</v>
      </c>
      <c r="J5192" s="5">
        <v>28</v>
      </c>
      <c r="K5192" s="5">
        <v>124</v>
      </c>
      <c r="L5192" s="5">
        <v>20</v>
      </c>
      <c r="M5192" s="16">
        <v>50000</v>
      </c>
      <c r="O5192" s="5">
        <v>2</v>
      </c>
      <c r="P5192">
        <f t="shared" si="72"/>
        <v>2</v>
      </c>
    </row>
    <row r="5193" spans="1:16" x14ac:dyDescent="0.25">
      <c r="A5193" s="5" t="s">
        <v>78</v>
      </c>
      <c r="B5193" s="17">
        <v>248555</v>
      </c>
      <c r="C5193" s="14">
        <v>38588</v>
      </c>
      <c r="D5193" s="70" t="s">
        <v>3975</v>
      </c>
      <c r="E5193" s="5">
        <v>1</v>
      </c>
      <c r="F5193" s="5">
        <v>1000</v>
      </c>
      <c r="G5193" s="5">
        <v>50</v>
      </c>
      <c r="H5193" s="5">
        <v>11</v>
      </c>
      <c r="I5193" s="5">
        <v>46</v>
      </c>
      <c r="J5193" s="5">
        <v>26</v>
      </c>
      <c r="K5193" s="5">
        <v>124</v>
      </c>
      <c r="L5193" s="5">
        <v>19</v>
      </c>
      <c r="M5193" s="16">
        <v>100000</v>
      </c>
      <c r="N5193" s="5">
        <v>5</v>
      </c>
      <c r="P5193">
        <f t="shared" si="72"/>
        <v>5</v>
      </c>
    </row>
    <row r="5194" spans="1:16" x14ac:dyDescent="0.25">
      <c r="A5194" s="5" t="s">
        <v>78</v>
      </c>
      <c r="B5194" s="17">
        <v>248555</v>
      </c>
      <c r="C5194" s="14">
        <v>38589</v>
      </c>
      <c r="D5194" s="70" t="s">
        <v>3976</v>
      </c>
      <c r="E5194" s="5">
        <v>1</v>
      </c>
      <c r="F5194" s="5">
        <v>1300</v>
      </c>
      <c r="G5194" s="5">
        <v>82</v>
      </c>
      <c r="H5194" s="5">
        <v>11</v>
      </c>
      <c r="I5194" s="5">
        <v>45</v>
      </c>
      <c r="J5194" s="5">
        <v>56</v>
      </c>
      <c r="K5194" s="5">
        <v>124</v>
      </c>
      <c r="L5194" s="5">
        <v>27</v>
      </c>
      <c r="M5194" s="16">
        <v>100000</v>
      </c>
      <c r="P5194">
        <f t="shared" si="72"/>
        <v>0</v>
      </c>
    </row>
    <row r="5195" spans="1:16" x14ac:dyDescent="0.25">
      <c r="A5195" s="5" t="s">
        <v>78</v>
      </c>
      <c r="B5195" s="17">
        <v>248555</v>
      </c>
      <c r="C5195" s="14">
        <v>38590</v>
      </c>
      <c r="D5195" s="70" t="s">
        <v>3977</v>
      </c>
      <c r="E5195" s="5">
        <v>1</v>
      </c>
      <c r="F5195" s="5">
        <v>1130</v>
      </c>
      <c r="G5195" s="5">
        <v>85</v>
      </c>
      <c r="H5195" s="5">
        <v>12</v>
      </c>
      <c r="I5195" s="5">
        <v>46</v>
      </c>
      <c r="J5195" s="5">
        <v>11</v>
      </c>
      <c r="K5195" s="5">
        <v>124</v>
      </c>
      <c r="L5195" s="5">
        <v>24</v>
      </c>
      <c r="M5195" s="16">
        <v>100000</v>
      </c>
      <c r="N5195" s="5">
        <v>2</v>
      </c>
      <c r="O5195" s="5">
        <v>2</v>
      </c>
      <c r="P5195">
        <f t="shared" si="72"/>
        <v>4</v>
      </c>
    </row>
    <row r="5196" spans="1:16" x14ac:dyDescent="0.25">
      <c r="A5196" s="5" t="s">
        <v>78</v>
      </c>
      <c r="B5196" s="17">
        <v>248555</v>
      </c>
      <c r="C5196" s="14">
        <v>38591</v>
      </c>
      <c r="D5196" s="70" t="s">
        <v>3978</v>
      </c>
      <c r="E5196" s="5">
        <v>1</v>
      </c>
      <c r="F5196" s="5">
        <v>1000</v>
      </c>
      <c r="G5196" s="5">
        <v>66</v>
      </c>
      <c r="H5196" s="5">
        <v>13</v>
      </c>
      <c r="I5196" s="5">
        <v>46</v>
      </c>
      <c r="J5196" s="5">
        <v>12</v>
      </c>
      <c r="K5196" s="5">
        <v>124</v>
      </c>
      <c r="L5196" s="5">
        <v>26</v>
      </c>
      <c r="M5196" s="16">
        <v>100000</v>
      </c>
      <c r="P5196">
        <f t="shared" si="72"/>
        <v>0</v>
      </c>
    </row>
    <row r="5197" spans="1:16" x14ac:dyDescent="0.25">
      <c r="A5197" s="5" t="s">
        <v>78</v>
      </c>
      <c r="B5197" s="17">
        <v>248555</v>
      </c>
      <c r="C5197" s="14">
        <v>38592</v>
      </c>
      <c r="D5197" s="70" t="s">
        <v>3979</v>
      </c>
      <c r="E5197" s="5">
        <v>1</v>
      </c>
      <c r="F5197" s="5">
        <v>1500</v>
      </c>
      <c r="G5197" s="5">
        <v>58</v>
      </c>
      <c r="H5197" s="5">
        <v>13</v>
      </c>
      <c r="I5197" s="5">
        <v>46</v>
      </c>
      <c r="J5197" s="5">
        <v>3</v>
      </c>
      <c r="K5197" s="5">
        <v>124</v>
      </c>
      <c r="L5197" s="5">
        <v>16</v>
      </c>
      <c r="M5197" s="16">
        <v>40000</v>
      </c>
      <c r="N5197" s="5">
        <v>4</v>
      </c>
      <c r="O5197" s="5">
        <v>2</v>
      </c>
      <c r="P5197">
        <f t="shared" si="72"/>
        <v>6</v>
      </c>
    </row>
    <row r="5198" spans="1:16" x14ac:dyDescent="0.25">
      <c r="A5198" s="5" t="s">
        <v>78</v>
      </c>
      <c r="B5198" s="17">
        <v>248555</v>
      </c>
      <c r="C5198" s="14">
        <v>38593</v>
      </c>
      <c r="D5198" s="70" t="s">
        <v>3980</v>
      </c>
      <c r="E5198" s="5">
        <v>1</v>
      </c>
      <c r="F5198" s="5">
        <v>1100</v>
      </c>
      <c r="G5198" s="5">
        <v>40</v>
      </c>
      <c r="H5198" s="5">
        <v>13</v>
      </c>
      <c r="I5198" s="5">
        <v>46</v>
      </c>
      <c r="J5198" s="5">
        <v>6</v>
      </c>
      <c r="K5198" s="5">
        <v>124</v>
      </c>
      <c r="L5198" s="5">
        <v>5</v>
      </c>
      <c r="M5198" s="16">
        <v>70000</v>
      </c>
      <c r="P5198">
        <f t="shared" si="72"/>
        <v>0</v>
      </c>
    </row>
    <row r="5199" spans="1:16" x14ac:dyDescent="0.25">
      <c r="A5199" s="5" t="s">
        <v>78</v>
      </c>
      <c r="B5199" s="17">
        <v>248555</v>
      </c>
      <c r="C5199" s="14">
        <v>38594</v>
      </c>
      <c r="D5199" s="70" t="s">
        <v>3981</v>
      </c>
      <c r="E5199" s="5">
        <v>1</v>
      </c>
      <c r="F5199" s="5">
        <v>1330</v>
      </c>
      <c r="G5199" s="5">
        <v>80</v>
      </c>
      <c r="H5199" s="5">
        <v>14</v>
      </c>
      <c r="I5199" s="5">
        <v>46</v>
      </c>
      <c r="J5199" s="5">
        <v>2</v>
      </c>
      <c r="K5199" s="5">
        <v>124</v>
      </c>
      <c r="L5199" s="5">
        <v>23</v>
      </c>
      <c r="M5199" s="16">
        <v>50000</v>
      </c>
      <c r="N5199" s="5">
        <v>2</v>
      </c>
      <c r="O5199" s="5">
        <v>1</v>
      </c>
      <c r="P5199">
        <f t="shared" si="72"/>
        <v>3</v>
      </c>
    </row>
    <row r="5200" spans="1:16" x14ac:dyDescent="0.25">
      <c r="A5200" s="5" t="s">
        <v>78</v>
      </c>
      <c r="B5200" s="17">
        <v>248555</v>
      </c>
      <c r="C5200" s="14">
        <v>38595</v>
      </c>
      <c r="D5200" s="70" t="s">
        <v>3982</v>
      </c>
      <c r="E5200" s="5">
        <v>1</v>
      </c>
      <c r="F5200" s="5">
        <v>1000</v>
      </c>
      <c r="G5200" s="5">
        <v>18</v>
      </c>
      <c r="H5200" s="5">
        <v>13</v>
      </c>
      <c r="I5200" s="5">
        <v>46</v>
      </c>
      <c r="J5200" s="5">
        <v>3</v>
      </c>
      <c r="K5200" s="5">
        <v>124</v>
      </c>
      <c r="L5200" s="5">
        <v>1</v>
      </c>
      <c r="M5200" s="16">
        <v>100000</v>
      </c>
      <c r="P5200">
        <f t="shared" si="72"/>
        <v>0</v>
      </c>
    </row>
    <row r="5201" spans="1:16" x14ac:dyDescent="0.25">
      <c r="A5201" s="5" t="s">
        <v>78</v>
      </c>
      <c r="B5201" s="17">
        <v>248555</v>
      </c>
      <c r="C5201" s="14">
        <v>38597</v>
      </c>
      <c r="D5201" s="70" t="s">
        <v>3983</v>
      </c>
      <c r="E5201" s="5">
        <v>1</v>
      </c>
      <c r="F5201" s="5">
        <v>900</v>
      </c>
      <c r="G5201" s="5">
        <v>22</v>
      </c>
      <c r="H5201" s="5">
        <v>14</v>
      </c>
      <c r="I5201" s="5">
        <v>46</v>
      </c>
      <c r="J5201" s="5">
        <v>22</v>
      </c>
      <c r="K5201" s="5">
        <v>124</v>
      </c>
      <c r="L5201" s="5">
        <v>12</v>
      </c>
      <c r="M5201" s="16">
        <v>70000</v>
      </c>
      <c r="P5201">
        <f t="shared" si="72"/>
        <v>0</v>
      </c>
    </row>
    <row r="5202" spans="1:16" x14ac:dyDescent="0.25">
      <c r="A5202" s="5" t="s">
        <v>78</v>
      </c>
      <c r="B5202" s="17">
        <v>248555</v>
      </c>
      <c r="C5202" s="14">
        <v>38598</v>
      </c>
      <c r="D5202" s="70" t="s">
        <v>3984</v>
      </c>
      <c r="E5202" s="5">
        <v>1</v>
      </c>
      <c r="F5202" s="5">
        <v>930</v>
      </c>
      <c r="G5202" s="5">
        <v>38</v>
      </c>
      <c r="H5202" s="5">
        <v>14</v>
      </c>
      <c r="I5202" s="5">
        <v>46</v>
      </c>
      <c r="J5202" s="5">
        <v>22</v>
      </c>
      <c r="K5202" s="5">
        <v>124</v>
      </c>
      <c r="L5202" s="5">
        <v>14</v>
      </c>
      <c r="M5202" s="16">
        <v>80000</v>
      </c>
      <c r="O5202" s="5">
        <v>1</v>
      </c>
      <c r="P5202">
        <f t="shared" si="72"/>
        <v>1</v>
      </c>
    </row>
    <row r="5203" spans="1:16" x14ac:dyDescent="0.25">
      <c r="A5203" s="5" t="s">
        <v>78</v>
      </c>
      <c r="B5203" s="17">
        <v>248555</v>
      </c>
      <c r="C5203" s="14">
        <v>38599</v>
      </c>
      <c r="D5203" s="70" t="s">
        <v>3985</v>
      </c>
      <c r="E5203" s="5">
        <v>1</v>
      </c>
      <c r="F5203" s="5">
        <v>930</v>
      </c>
      <c r="G5203" s="5">
        <v>21</v>
      </c>
      <c r="H5203" s="5">
        <v>14</v>
      </c>
      <c r="I5203" s="5">
        <v>46</v>
      </c>
      <c r="J5203" s="5">
        <v>2</v>
      </c>
      <c r="K5203" s="5">
        <v>124</v>
      </c>
      <c r="L5203" s="5">
        <v>1</v>
      </c>
      <c r="M5203" s="16">
        <v>80000</v>
      </c>
      <c r="N5203" s="5">
        <v>2</v>
      </c>
      <c r="P5203">
        <f t="shared" si="72"/>
        <v>2</v>
      </c>
    </row>
    <row r="5204" spans="1:16" x14ac:dyDescent="0.25">
      <c r="A5204" s="5" t="s">
        <v>78</v>
      </c>
      <c r="B5204" s="17">
        <v>248555</v>
      </c>
      <c r="C5204" s="14">
        <v>38600</v>
      </c>
      <c r="D5204" s="70" t="s">
        <v>3986</v>
      </c>
      <c r="E5204" s="5">
        <v>1</v>
      </c>
      <c r="F5204" s="5">
        <v>900</v>
      </c>
      <c r="G5204" s="5">
        <v>52</v>
      </c>
      <c r="H5204" s="5">
        <v>14</v>
      </c>
      <c r="I5204" s="5">
        <v>46</v>
      </c>
      <c r="J5204" s="5">
        <v>2</v>
      </c>
      <c r="K5204" s="5">
        <v>124</v>
      </c>
      <c r="L5204" s="5">
        <v>13</v>
      </c>
      <c r="M5204" s="16">
        <v>100000</v>
      </c>
      <c r="P5204">
        <f t="shared" si="72"/>
        <v>0</v>
      </c>
    </row>
    <row r="5205" spans="1:16" x14ac:dyDescent="0.25">
      <c r="A5205" s="5" t="s">
        <v>78</v>
      </c>
      <c r="B5205" s="17">
        <v>248555</v>
      </c>
      <c r="C5205" s="14">
        <v>38606</v>
      </c>
      <c r="D5205" s="70" t="s">
        <v>3987</v>
      </c>
      <c r="E5205" s="5">
        <v>1</v>
      </c>
      <c r="F5205" s="5">
        <v>900</v>
      </c>
      <c r="G5205" s="5">
        <v>62</v>
      </c>
      <c r="H5205" s="5">
        <v>12</v>
      </c>
      <c r="I5205" s="5">
        <v>46</v>
      </c>
      <c r="J5205" s="5">
        <v>19</v>
      </c>
      <c r="K5205" s="5">
        <v>124</v>
      </c>
      <c r="L5205" s="5">
        <v>22</v>
      </c>
      <c r="M5205" s="16">
        <v>100000</v>
      </c>
      <c r="P5205">
        <f t="shared" si="72"/>
        <v>0</v>
      </c>
    </row>
    <row r="5206" spans="1:16" x14ac:dyDescent="0.25">
      <c r="A5206" s="5" t="s">
        <v>78</v>
      </c>
      <c r="B5206" s="17">
        <v>248555</v>
      </c>
      <c r="C5206" s="14">
        <v>38607</v>
      </c>
      <c r="D5206" s="70" t="s">
        <v>3988</v>
      </c>
      <c r="E5206" s="5">
        <v>1</v>
      </c>
      <c r="F5206" s="5">
        <v>930</v>
      </c>
      <c r="G5206" s="5">
        <v>57</v>
      </c>
      <c r="H5206" s="5">
        <v>12</v>
      </c>
      <c r="I5206" s="5">
        <v>46</v>
      </c>
      <c r="J5206" s="5">
        <v>22</v>
      </c>
      <c r="K5206" s="5">
        <v>124</v>
      </c>
      <c r="L5206" s="5">
        <v>22</v>
      </c>
      <c r="M5206" s="16">
        <v>70000</v>
      </c>
      <c r="O5206" s="5">
        <v>1</v>
      </c>
      <c r="P5206">
        <f t="shared" si="72"/>
        <v>1</v>
      </c>
    </row>
    <row r="5207" spans="1:16" x14ac:dyDescent="0.25">
      <c r="A5207" s="5" t="s">
        <v>78</v>
      </c>
      <c r="B5207" s="17">
        <v>248555</v>
      </c>
      <c r="C5207" s="14">
        <v>38608</v>
      </c>
      <c r="D5207" s="70" t="s">
        <v>3989</v>
      </c>
      <c r="E5207" s="5">
        <v>1</v>
      </c>
      <c r="F5207" s="5">
        <v>1000</v>
      </c>
      <c r="G5207" s="5">
        <v>65</v>
      </c>
      <c r="H5207" s="5">
        <v>12</v>
      </c>
      <c r="I5207" s="5">
        <v>46</v>
      </c>
      <c r="J5207" s="5">
        <v>19</v>
      </c>
      <c r="K5207" s="5">
        <v>124</v>
      </c>
      <c r="L5207" s="5">
        <v>21</v>
      </c>
      <c r="M5207" s="16">
        <v>90000</v>
      </c>
      <c r="N5207" s="5">
        <v>4</v>
      </c>
      <c r="P5207">
        <f t="shared" si="72"/>
        <v>4</v>
      </c>
    </row>
    <row r="5208" spans="1:16" x14ac:dyDescent="0.25">
      <c r="A5208" s="5" t="s">
        <v>78</v>
      </c>
      <c r="B5208" s="17">
        <v>248555</v>
      </c>
      <c r="C5208" s="14">
        <v>38609</v>
      </c>
      <c r="D5208" s="70" t="s">
        <v>3990</v>
      </c>
      <c r="E5208" s="5">
        <v>1</v>
      </c>
      <c r="F5208" s="5">
        <v>1230</v>
      </c>
      <c r="G5208" s="5">
        <v>21</v>
      </c>
      <c r="H5208" s="5">
        <v>54.5</v>
      </c>
      <c r="I5208" s="5">
        <v>46</v>
      </c>
      <c r="J5208" s="5">
        <v>2</v>
      </c>
      <c r="K5208" s="5">
        <v>124</v>
      </c>
      <c r="L5208" s="5">
        <v>0</v>
      </c>
      <c r="M5208" s="16">
        <v>70000</v>
      </c>
      <c r="P5208">
        <f t="shared" si="72"/>
        <v>0</v>
      </c>
    </row>
    <row r="5209" spans="1:16" x14ac:dyDescent="0.25">
      <c r="A5209" s="5" t="s">
        <v>78</v>
      </c>
      <c r="B5209" s="17">
        <v>248555</v>
      </c>
      <c r="C5209" s="14">
        <v>38609</v>
      </c>
      <c r="D5209" s="70" t="s">
        <v>3990</v>
      </c>
      <c r="F5209" s="5">
        <v>1200</v>
      </c>
      <c r="G5209" s="5">
        <v>30</v>
      </c>
      <c r="H5209" s="5">
        <v>52</v>
      </c>
      <c r="I5209" s="5">
        <v>46</v>
      </c>
      <c r="J5209" s="5">
        <v>52</v>
      </c>
      <c r="K5209" s="5">
        <v>124</v>
      </c>
      <c r="L5209" s="5">
        <v>20</v>
      </c>
      <c r="M5209" s="16">
        <v>50000</v>
      </c>
      <c r="P5209">
        <f t="shared" si="72"/>
        <v>0</v>
      </c>
    </row>
    <row r="5210" spans="1:16" x14ac:dyDescent="0.25">
      <c r="A5210" s="5" t="s">
        <v>78</v>
      </c>
      <c r="B5210" s="17">
        <v>248555</v>
      </c>
      <c r="C5210" s="14">
        <v>38610</v>
      </c>
      <c r="D5210" s="70" t="s">
        <v>3991</v>
      </c>
      <c r="E5210" s="5">
        <v>1</v>
      </c>
      <c r="F5210" s="5">
        <v>1100</v>
      </c>
      <c r="G5210" s="5">
        <v>70</v>
      </c>
      <c r="H5210" s="5">
        <v>53.6</v>
      </c>
      <c r="I5210" s="5">
        <v>46</v>
      </c>
      <c r="J5210" s="5">
        <v>12</v>
      </c>
      <c r="K5210" s="5">
        <v>124</v>
      </c>
      <c r="L5210" s="5">
        <v>22</v>
      </c>
      <c r="M5210" s="16">
        <v>80000</v>
      </c>
      <c r="P5210">
        <f t="shared" si="72"/>
        <v>0</v>
      </c>
    </row>
    <row r="5211" spans="1:16" x14ac:dyDescent="0.25">
      <c r="A5211" s="5" t="s">
        <v>78</v>
      </c>
      <c r="B5211" s="17">
        <v>248555</v>
      </c>
      <c r="C5211" s="14">
        <v>38610</v>
      </c>
      <c r="D5211" s="70" t="s">
        <v>3991</v>
      </c>
      <c r="F5211" s="5">
        <v>1300</v>
      </c>
      <c r="G5211" s="5">
        <v>18</v>
      </c>
      <c r="H5211" s="5">
        <v>54</v>
      </c>
      <c r="I5211" s="5">
        <v>46</v>
      </c>
      <c r="J5211" s="5">
        <v>57</v>
      </c>
      <c r="K5211" s="5">
        <v>124</v>
      </c>
      <c r="L5211" s="5">
        <v>16</v>
      </c>
      <c r="M5211" s="16">
        <v>20000</v>
      </c>
      <c r="P5211">
        <f t="shared" si="72"/>
        <v>0</v>
      </c>
    </row>
    <row r="5212" spans="1:16" x14ac:dyDescent="0.25">
      <c r="A5212" s="5" t="s">
        <v>78</v>
      </c>
      <c r="B5212" s="17">
        <v>248555</v>
      </c>
      <c r="C5212" s="14">
        <v>38610</v>
      </c>
      <c r="D5212" s="70" t="s">
        <v>3991</v>
      </c>
      <c r="F5212" s="5">
        <v>1500</v>
      </c>
      <c r="G5212" s="5">
        <v>20</v>
      </c>
      <c r="H5212" s="5">
        <v>54</v>
      </c>
      <c r="I5212" s="5">
        <v>46</v>
      </c>
      <c r="J5212" s="5">
        <v>57</v>
      </c>
      <c r="K5212" s="5">
        <v>124</v>
      </c>
      <c r="L5212" s="5">
        <v>17</v>
      </c>
      <c r="M5212" s="16">
        <v>30000</v>
      </c>
      <c r="P5212">
        <f t="shared" si="72"/>
        <v>0</v>
      </c>
    </row>
    <row r="5213" spans="1:16" x14ac:dyDescent="0.25">
      <c r="A5213" s="5" t="s">
        <v>78</v>
      </c>
      <c r="B5213" s="17">
        <v>248555</v>
      </c>
      <c r="C5213" s="14">
        <v>38611</v>
      </c>
      <c r="D5213" s="70" t="s">
        <v>3992</v>
      </c>
      <c r="E5213" s="5">
        <v>1</v>
      </c>
      <c r="F5213" s="5">
        <v>1230</v>
      </c>
      <c r="G5213" s="5">
        <v>24</v>
      </c>
      <c r="H5213" s="5">
        <v>55.4</v>
      </c>
      <c r="I5213" s="5">
        <v>46</v>
      </c>
      <c r="J5213" s="5">
        <v>21</v>
      </c>
      <c r="K5213" s="5">
        <v>124</v>
      </c>
      <c r="L5213" s="5">
        <v>14</v>
      </c>
      <c r="M5213" s="16">
        <v>50000</v>
      </c>
      <c r="N5213" s="5">
        <v>2</v>
      </c>
      <c r="O5213" s="5">
        <v>2</v>
      </c>
      <c r="P5213">
        <f t="shared" si="72"/>
        <v>4</v>
      </c>
    </row>
    <row r="5214" spans="1:16" x14ac:dyDescent="0.25">
      <c r="A5214" s="5" t="s">
        <v>78</v>
      </c>
      <c r="B5214" s="17">
        <v>248555</v>
      </c>
      <c r="C5214" s="14">
        <v>38611</v>
      </c>
      <c r="D5214" s="70" t="s">
        <v>3992</v>
      </c>
      <c r="E5214" s="5">
        <v>1</v>
      </c>
      <c r="F5214" s="5">
        <v>1200</v>
      </c>
      <c r="G5214" s="5">
        <v>24</v>
      </c>
      <c r="H5214" s="5">
        <v>54</v>
      </c>
      <c r="I5214" s="5">
        <v>46</v>
      </c>
      <c r="J5214" s="5">
        <v>54</v>
      </c>
      <c r="K5214" s="5">
        <v>124</v>
      </c>
      <c r="L5214" s="5">
        <v>19</v>
      </c>
      <c r="M5214" s="16">
        <v>50000</v>
      </c>
      <c r="P5214">
        <f t="shared" si="72"/>
        <v>0</v>
      </c>
    </row>
    <row r="5215" spans="1:16" x14ac:dyDescent="0.25">
      <c r="A5215" s="5" t="s">
        <v>78</v>
      </c>
      <c r="B5215" s="17">
        <v>248555</v>
      </c>
      <c r="C5215" s="14">
        <v>38614</v>
      </c>
      <c r="D5215" s="70" t="s">
        <v>3993</v>
      </c>
      <c r="E5215" s="5">
        <v>1</v>
      </c>
      <c r="F5215" s="5">
        <v>930</v>
      </c>
      <c r="G5215" s="5">
        <v>15</v>
      </c>
      <c r="H5215" s="5">
        <v>53.6</v>
      </c>
      <c r="I5215" s="5">
        <v>46</v>
      </c>
      <c r="J5215" s="5">
        <v>8</v>
      </c>
      <c r="K5215" s="5">
        <v>124</v>
      </c>
      <c r="L5215" s="5">
        <v>2</v>
      </c>
      <c r="M5215" s="16">
        <v>80000</v>
      </c>
      <c r="P5215">
        <f t="shared" si="72"/>
        <v>0</v>
      </c>
    </row>
    <row r="5216" spans="1:16" x14ac:dyDescent="0.25">
      <c r="A5216" s="5" t="s">
        <v>78</v>
      </c>
      <c r="B5216" s="17">
        <v>248555</v>
      </c>
      <c r="C5216" s="14">
        <v>38614</v>
      </c>
      <c r="D5216" s="70" t="s">
        <v>3993</v>
      </c>
      <c r="P5216">
        <f t="shared" si="72"/>
        <v>0</v>
      </c>
    </row>
    <row r="5217" spans="1:24" x14ac:dyDescent="0.25">
      <c r="A5217" s="5" t="s">
        <v>78</v>
      </c>
      <c r="B5217" s="17">
        <v>248555</v>
      </c>
      <c r="C5217" s="14">
        <v>38615</v>
      </c>
      <c r="D5217" s="70" t="s">
        <v>3994</v>
      </c>
      <c r="E5217" s="5">
        <v>1</v>
      </c>
      <c r="F5217" s="5">
        <v>1200</v>
      </c>
      <c r="G5217" s="5">
        <v>68</v>
      </c>
      <c r="H5217" s="5">
        <v>53.6</v>
      </c>
      <c r="I5217" s="5">
        <v>46</v>
      </c>
      <c r="J5217" s="5">
        <v>4</v>
      </c>
      <c r="K5217" s="5">
        <v>124</v>
      </c>
      <c r="L5217" s="5">
        <v>23</v>
      </c>
      <c r="M5217" s="16">
        <v>50000</v>
      </c>
      <c r="N5217" s="5">
        <v>1</v>
      </c>
      <c r="P5217">
        <f t="shared" si="72"/>
        <v>1</v>
      </c>
    </row>
    <row r="5218" spans="1:24" x14ac:dyDescent="0.25">
      <c r="A5218" s="5" t="s">
        <v>78</v>
      </c>
      <c r="B5218" s="17">
        <v>248555</v>
      </c>
      <c r="C5218" s="14">
        <v>38615</v>
      </c>
      <c r="D5218" s="70" t="s">
        <v>3994</v>
      </c>
      <c r="F5218" s="5">
        <v>930</v>
      </c>
      <c r="G5218" s="5">
        <v>30</v>
      </c>
      <c r="H5218" s="5">
        <v>55</v>
      </c>
      <c r="I5218" s="5">
        <v>46</v>
      </c>
      <c r="J5218" s="5">
        <v>38</v>
      </c>
      <c r="K5218" s="5">
        <v>124</v>
      </c>
      <c r="L5218" s="5">
        <v>15</v>
      </c>
      <c r="M5218" s="16">
        <v>20000</v>
      </c>
      <c r="P5218">
        <f t="shared" si="72"/>
        <v>0</v>
      </c>
    </row>
    <row r="5219" spans="1:24" x14ac:dyDescent="0.25">
      <c r="A5219" s="5" t="s">
        <v>78</v>
      </c>
      <c r="B5219" s="17">
        <v>248555</v>
      </c>
      <c r="C5219" s="14">
        <v>38615</v>
      </c>
      <c r="D5219" s="70" t="s">
        <v>3994</v>
      </c>
      <c r="F5219" s="5">
        <v>1200</v>
      </c>
      <c r="G5219" s="5">
        <v>30</v>
      </c>
      <c r="H5219" s="5">
        <v>55</v>
      </c>
      <c r="I5219" s="5">
        <v>46</v>
      </c>
      <c r="J5219" s="5">
        <v>37</v>
      </c>
      <c r="K5219" s="5">
        <v>124</v>
      </c>
      <c r="L5219" s="5">
        <v>16</v>
      </c>
      <c r="M5219" s="16">
        <v>30000</v>
      </c>
      <c r="P5219">
        <f t="shared" si="72"/>
        <v>0</v>
      </c>
    </row>
    <row r="5220" spans="1:24" x14ac:dyDescent="0.25">
      <c r="A5220" s="5" t="s">
        <v>78</v>
      </c>
      <c r="B5220" s="17">
        <v>248555</v>
      </c>
      <c r="C5220" s="14">
        <v>38616</v>
      </c>
      <c r="D5220" s="70" t="s">
        <v>3995</v>
      </c>
      <c r="E5220" s="5">
        <v>1</v>
      </c>
      <c r="F5220" s="5">
        <v>1030</v>
      </c>
      <c r="G5220" s="5">
        <v>21</v>
      </c>
      <c r="H5220" s="5">
        <v>53.6</v>
      </c>
      <c r="I5220" s="5">
        <v>46</v>
      </c>
      <c r="J5220" s="5">
        <v>8</v>
      </c>
      <c r="K5220" s="5">
        <v>124</v>
      </c>
      <c r="L5220" s="5">
        <v>7</v>
      </c>
      <c r="M5220" s="16">
        <v>60000</v>
      </c>
      <c r="N5220" s="5">
        <v>1</v>
      </c>
      <c r="O5220" s="5">
        <v>2</v>
      </c>
      <c r="P5220">
        <f t="shared" si="72"/>
        <v>3</v>
      </c>
    </row>
    <row r="5221" spans="1:24" x14ac:dyDescent="0.25">
      <c r="A5221" s="5" t="s">
        <v>78</v>
      </c>
      <c r="B5221" s="17">
        <v>248555</v>
      </c>
      <c r="C5221" s="14">
        <v>38616</v>
      </c>
      <c r="D5221" s="70" t="s">
        <v>3995</v>
      </c>
      <c r="F5221" s="5">
        <v>1300</v>
      </c>
      <c r="G5221" s="5">
        <v>22</v>
      </c>
      <c r="H5221" s="5">
        <v>55</v>
      </c>
      <c r="I5221" s="5">
        <v>46</v>
      </c>
      <c r="J5221" s="5">
        <v>42</v>
      </c>
      <c r="K5221" s="5">
        <v>124</v>
      </c>
      <c r="L5221" s="5">
        <v>14</v>
      </c>
      <c r="M5221" s="16">
        <v>45000</v>
      </c>
      <c r="P5221">
        <f t="shared" si="72"/>
        <v>0</v>
      </c>
    </row>
    <row r="5222" spans="1:24" x14ac:dyDescent="0.25">
      <c r="A5222" s="5" t="s">
        <v>78</v>
      </c>
      <c r="B5222" s="17">
        <v>248555</v>
      </c>
      <c r="C5222" s="14">
        <v>38617</v>
      </c>
      <c r="D5222" s="70" t="s">
        <v>3996</v>
      </c>
      <c r="E5222" s="5">
        <v>1</v>
      </c>
      <c r="F5222" s="5">
        <v>1030</v>
      </c>
      <c r="G5222" s="5">
        <v>68</v>
      </c>
      <c r="H5222" s="5">
        <v>53.6</v>
      </c>
      <c r="I5222" s="5">
        <v>46</v>
      </c>
      <c r="J5222" s="5">
        <v>15</v>
      </c>
      <c r="K5222" s="5">
        <v>124</v>
      </c>
      <c r="L5222" s="5">
        <v>21</v>
      </c>
      <c r="M5222" s="16">
        <v>100000</v>
      </c>
      <c r="P5222">
        <f t="shared" si="72"/>
        <v>0</v>
      </c>
    </row>
    <row r="5223" spans="1:24" x14ac:dyDescent="0.25">
      <c r="A5223" s="5" t="s">
        <v>78</v>
      </c>
      <c r="B5223" s="17">
        <v>248555</v>
      </c>
      <c r="C5223" s="14">
        <v>38617</v>
      </c>
      <c r="D5223" s="70" t="s">
        <v>3996</v>
      </c>
      <c r="F5223" s="5">
        <v>1500</v>
      </c>
      <c r="G5223" s="5">
        <v>50</v>
      </c>
      <c r="H5223" s="5">
        <v>55</v>
      </c>
      <c r="I5223" s="5">
        <v>46</v>
      </c>
      <c r="J5223" s="5">
        <v>9</v>
      </c>
      <c r="K5223" s="5">
        <v>124</v>
      </c>
      <c r="L5223" s="5">
        <v>16</v>
      </c>
      <c r="M5223" s="16">
        <v>25000</v>
      </c>
      <c r="P5223">
        <f t="shared" si="72"/>
        <v>0</v>
      </c>
    </row>
    <row r="5224" spans="1:24" x14ac:dyDescent="0.25">
      <c r="A5224" s="5" t="s">
        <v>78</v>
      </c>
      <c r="B5224" s="17">
        <v>248555</v>
      </c>
      <c r="C5224" s="14">
        <v>38619</v>
      </c>
      <c r="D5224" s="94" t="s">
        <v>6916</v>
      </c>
      <c r="F5224" s="5">
        <v>1300</v>
      </c>
      <c r="G5224" s="5">
        <v>80</v>
      </c>
      <c r="H5224" s="5">
        <v>54</v>
      </c>
      <c r="I5224" s="5">
        <v>46</v>
      </c>
      <c r="J5224" s="5">
        <v>10</v>
      </c>
      <c r="K5224" s="5">
        <v>124</v>
      </c>
      <c r="L5224" s="5">
        <v>29</v>
      </c>
      <c r="M5224" s="16">
        <v>45000</v>
      </c>
      <c r="P5224">
        <f t="shared" si="72"/>
        <v>0</v>
      </c>
    </row>
    <row r="5225" spans="1:24" x14ac:dyDescent="0.25">
      <c r="A5225" s="5" t="s">
        <v>78</v>
      </c>
      <c r="B5225" s="17">
        <v>248555</v>
      </c>
      <c r="C5225" s="14">
        <v>38620</v>
      </c>
      <c r="D5225" s="94" t="s">
        <v>6916</v>
      </c>
      <c r="F5225" s="5">
        <v>1100</v>
      </c>
      <c r="G5225" s="5">
        <v>65</v>
      </c>
      <c r="H5225" s="5">
        <v>53</v>
      </c>
      <c r="I5225" s="5">
        <v>46</v>
      </c>
      <c r="J5225" s="5">
        <v>7</v>
      </c>
      <c r="K5225" s="5">
        <v>124</v>
      </c>
      <c r="L5225" s="5">
        <v>23</v>
      </c>
      <c r="M5225" s="16">
        <v>45000</v>
      </c>
      <c r="P5225">
        <f t="shared" si="72"/>
        <v>0</v>
      </c>
    </row>
    <row r="5226" spans="1:24" x14ac:dyDescent="0.25">
      <c r="A5226" s="5" t="s">
        <v>78</v>
      </c>
      <c r="B5226" s="17">
        <v>248555</v>
      </c>
      <c r="C5226" s="14">
        <v>38622</v>
      </c>
      <c r="D5226" s="70" t="s">
        <v>3997</v>
      </c>
      <c r="E5226" s="5">
        <v>1</v>
      </c>
      <c r="F5226" s="5">
        <v>1130</v>
      </c>
      <c r="G5226" s="5">
        <v>42</v>
      </c>
      <c r="H5226" s="5">
        <v>51.8</v>
      </c>
      <c r="I5226" s="5">
        <v>46</v>
      </c>
      <c r="J5226" s="5">
        <v>27</v>
      </c>
      <c r="K5226" s="5">
        <v>124</v>
      </c>
      <c r="L5226" s="5">
        <v>20</v>
      </c>
      <c r="M5226" s="16">
        <v>100000</v>
      </c>
      <c r="P5226">
        <f t="shared" si="72"/>
        <v>0</v>
      </c>
    </row>
    <row r="5227" spans="1:24" x14ac:dyDescent="0.25">
      <c r="A5227" s="5" t="s">
        <v>78</v>
      </c>
      <c r="B5227" s="17">
        <v>248555</v>
      </c>
      <c r="C5227" s="14">
        <v>38622</v>
      </c>
      <c r="D5227" s="70" t="s">
        <v>3997</v>
      </c>
      <c r="F5227" s="5">
        <v>1200</v>
      </c>
      <c r="G5227" s="5">
        <v>60</v>
      </c>
      <c r="H5227" s="5">
        <v>53</v>
      </c>
      <c r="I5227" s="5">
        <v>46</v>
      </c>
      <c r="J5227" s="5">
        <v>10</v>
      </c>
      <c r="K5227" s="5">
        <v>124</v>
      </c>
      <c r="L5227" s="5">
        <v>23</v>
      </c>
      <c r="M5227" s="16">
        <v>15000</v>
      </c>
      <c r="P5227">
        <f t="shared" si="72"/>
        <v>0</v>
      </c>
    </row>
    <row r="5228" spans="1:24" x14ac:dyDescent="0.25">
      <c r="A5228" s="5" t="s">
        <v>78</v>
      </c>
      <c r="B5228" s="17">
        <v>248555</v>
      </c>
      <c r="C5228" s="14">
        <v>38623</v>
      </c>
      <c r="D5228" s="70" t="s">
        <v>3998</v>
      </c>
      <c r="E5228" s="5">
        <v>1</v>
      </c>
      <c r="F5228" s="5">
        <v>1200</v>
      </c>
      <c r="G5228" s="5">
        <v>30</v>
      </c>
      <c r="H5228" s="5">
        <v>51.8</v>
      </c>
      <c r="I5228" s="5">
        <v>46</v>
      </c>
      <c r="J5228" s="5">
        <v>2</v>
      </c>
      <c r="K5228" s="5">
        <v>124</v>
      </c>
      <c r="L5228" s="5">
        <v>25</v>
      </c>
      <c r="M5228" s="16">
        <v>100000</v>
      </c>
      <c r="O5228" s="5">
        <v>1</v>
      </c>
      <c r="P5228">
        <f t="shared" si="72"/>
        <v>1</v>
      </c>
    </row>
    <row r="5229" spans="1:24" x14ac:dyDescent="0.25">
      <c r="A5229" s="5" t="s">
        <v>78</v>
      </c>
      <c r="B5229" s="17">
        <v>248555</v>
      </c>
      <c r="C5229" s="14">
        <v>38635</v>
      </c>
      <c r="D5229" s="70" t="s">
        <v>3999</v>
      </c>
      <c r="E5229" s="5">
        <v>1</v>
      </c>
      <c r="F5229" s="5">
        <v>1300</v>
      </c>
      <c r="G5229" s="5">
        <v>22</v>
      </c>
      <c r="H5229" s="5">
        <v>51.8</v>
      </c>
      <c r="I5229" s="5">
        <v>46</v>
      </c>
      <c r="J5229" s="5">
        <v>36</v>
      </c>
      <c r="K5229" s="5">
        <v>124</v>
      </c>
      <c r="L5229" s="5">
        <v>14</v>
      </c>
      <c r="M5229" s="16">
        <v>100000</v>
      </c>
      <c r="P5229">
        <f t="shared" si="72"/>
        <v>0</v>
      </c>
    </row>
    <row r="5230" spans="1:24" x14ac:dyDescent="0.25">
      <c r="A5230" s="5" t="s">
        <v>291</v>
      </c>
      <c r="B5230" s="17">
        <v>659770</v>
      </c>
      <c r="C5230" s="14">
        <v>38530</v>
      </c>
      <c r="D5230" s="73" t="s">
        <v>6916</v>
      </c>
      <c r="E5230" s="5">
        <v>1</v>
      </c>
      <c r="F5230" s="5">
        <v>1500</v>
      </c>
      <c r="G5230" s="5">
        <v>72</v>
      </c>
      <c r="I5230" s="5">
        <v>45</v>
      </c>
      <c r="J5230" s="5">
        <v>47.51</v>
      </c>
      <c r="K5230" s="5">
        <v>124</v>
      </c>
      <c r="L5230" s="5">
        <v>16</v>
      </c>
      <c r="M5230" s="16">
        <v>0</v>
      </c>
      <c r="P5230">
        <f t="shared" si="72"/>
        <v>0</v>
      </c>
      <c r="X5230" s="5" t="s">
        <v>433</v>
      </c>
    </row>
    <row r="5231" spans="1:24" x14ac:dyDescent="0.25">
      <c r="A5231" s="5" t="s">
        <v>291</v>
      </c>
      <c r="B5231" s="17">
        <v>659770</v>
      </c>
      <c r="C5231" s="14">
        <v>38531</v>
      </c>
      <c r="D5231" s="73" t="s">
        <v>6916</v>
      </c>
      <c r="E5231" s="5">
        <v>1</v>
      </c>
      <c r="F5231" s="5">
        <v>900</v>
      </c>
      <c r="G5231" s="5">
        <v>42</v>
      </c>
      <c r="I5231" s="5">
        <v>45</v>
      </c>
      <c r="J5231" s="5">
        <v>58.63</v>
      </c>
      <c r="K5231" s="5">
        <v>124</v>
      </c>
      <c r="L5231" s="5">
        <v>7</v>
      </c>
      <c r="M5231" s="16">
        <v>0</v>
      </c>
      <c r="P5231">
        <f t="shared" si="72"/>
        <v>0</v>
      </c>
      <c r="X5231" s="5" t="s">
        <v>433</v>
      </c>
    </row>
    <row r="5232" spans="1:24" x14ac:dyDescent="0.25">
      <c r="A5232" s="5" t="s">
        <v>291</v>
      </c>
      <c r="B5232" s="17">
        <v>659770</v>
      </c>
      <c r="C5232" s="14">
        <v>38531</v>
      </c>
      <c r="D5232" s="73" t="s">
        <v>6916</v>
      </c>
      <c r="E5232" s="5">
        <v>2</v>
      </c>
      <c r="F5232" s="5">
        <v>1100</v>
      </c>
      <c r="G5232" s="5">
        <v>44</v>
      </c>
      <c r="I5232" s="5">
        <v>45</v>
      </c>
      <c r="J5232" s="5">
        <v>57.2</v>
      </c>
      <c r="K5232" s="5">
        <v>124</v>
      </c>
      <c r="L5232" s="5">
        <v>6.5</v>
      </c>
      <c r="M5232" s="16">
        <v>0</v>
      </c>
      <c r="P5232">
        <f t="shared" si="72"/>
        <v>0</v>
      </c>
      <c r="X5232" s="5" t="s">
        <v>433</v>
      </c>
    </row>
    <row r="5233" spans="1:24" x14ac:dyDescent="0.25">
      <c r="A5233" s="5" t="s">
        <v>291</v>
      </c>
      <c r="B5233" s="17">
        <v>659770</v>
      </c>
      <c r="C5233" s="14">
        <v>38531</v>
      </c>
      <c r="D5233" s="73" t="s">
        <v>6916</v>
      </c>
      <c r="E5233" s="5">
        <v>3</v>
      </c>
      <c r="F5233" s="5">
        <v>1200</v>
      </c>
      <c r="G5233" s="5">
        <v>43</v>
      </c>
      <c r="I5233" s="5">
        <v>45</v>
      </c>
      <c r="J5233" s="5">
        <v>56.05</v>
      </c>
      <c r="K5233" s="5">
        <v>124</v>
      </c>
      <c r="L5233" s="5">
        <v>7.13</v>
      </c>
      <c r="M5233" s="16">
        <v>0</v>
      </c>
      <c r="P5233">
        <f t="shared" si="72"/>
        <v>0</v>
      </c>
      <c r="X5233" s="5" t="s">
        <v>433</v>
      </c>
    </row>
    <row r="5234" spans="1:24" x14ac:dyDescent="0.25">
      <c r="A5234" s="5" t="s">
        <v>291</v>
      </c>
      <c r="B5234" s="17">
        <v>659770</v>
      </c>
      <c r="C5234" s="14">
        <v>38533</v>
      </c>
      <c r="D5234" s="70" t="s">
        <v>4000</v>
      </c>
      <c r="E5234" s="5">
        <v>1</v>
      </c>
      <c r="F5234" s="5">
        <v>1045</v>
      </c>
      <c r="G5234" s="5">
        <v>30</v>
      </c>
      <c r="I5234" s="5">
        <v>46</v>
      </c>
      <c r="J5234" s="5">
        <v>25.5</v>
      </c>
      <c r="K5234" s="5">
        <v>124</v>
      </c>
      <c r="L5234" s="5">
        <v>15.5</v>
      </c>
      <c r="M5234" s="16">
        <v>80000</v>
      </c>
      <c r="P5234">
        <f t="shared" si="72"/>
        <v>0</v>
      </c>
      <c r="X5234" s="5" t="s">
        <v>434</v>
      </c>
    </row>
    <row r="5235" spans="1:24" x14ac:dyDescent="0.25">
      <c r="A5235" s="5" t="s">
        <v>291</v>
      </c>
      <c r="B5235" s="17">
        <v>659770</v>
      </c>
      <c r="C5235" s="14">
        <v>38534</v>
      </c>
      <c r="D5235" s="70" t="s">
        <v>4001</v>
      </c>
      <c r="E5235" s="5">
        <v>1</v>
      </c>
      <c r="F5235" s="5">
        <v>1100</v>
      </c>
      <c r="G5235" s="5">
        <v>28.5</v>
      </c>
      <c r="I5235" s="5">
        <v>46</v>
      </c>
      <c r="J5235" s="5">
        <v>37.299999999999997</v>
      </c>
      <c r="K5235" s="5">
        <v>124</v>
      </c>
      <c r="L5235" s="5">
        <v>14.5</v>
      </c>
      <c r="M5235" s="16">
        <v>90000</v>
      </c>
      <c r="P5235">
        <f t="shared" si="72"/>
        <v>0</v>
      </c>
      <c r="X5235" s="5" t="s">
        <v>434</v>
      </c>
    </row>
    <row r="5236" spans="1:24" x14ac:dyDescent="0.25">
      <c r="A5236" s="5" t="s">
        <v>291</v>
      </c>
      <c r="B5236" s="17">
        <v>659770</v>
      </c>
      <c r="C5236" s="14">
        <v>38535</v>
      </c>
      <c r="D5236" s="70" t="s">
        <v>4002</v>
      </c>
      <c r="E5236" s="5">
        <v>1</v>
      </c>
      <c r="F5236" s="5">
        <v>1200</v>
      </c>
      <c r="G5236" s="5">
        <v>33.200000000000003</v>
      </c>
      <c r="I5236" s="5">
        <v>46</v>
      </c>
      <c r="J5236" s="5">
        <v>45.28</v>
      </c>
      <c r="K5236" s="5">
        <v>124</v>
      </c>
      <c r="L5236" s="5">
        <v>20.010000000000002</v>
      </c>
      <c r="M5236" s="16">
        <v>30000</v>
      </c>
      <c r="N5236" s="5">
        <v>1</v>
      </c>
      <c r="P5236">
        <f t="shared" si="72"/>
        <v>1</v>
      </c>
      <c r="X5236" s="5" t="s">
        <v>435</v>
      </c>
    </row>
    <row r="5237" spans="1:24" x14ac:dyDescent="0.25">
      <c r="A5237" s="5" t="s">
        <v>291</v>
      </c>
      <c r="B5237" s="17">
        <v>659770</v>
      </c>
      <c r="C5237" s="14">
        <v>38535</v>
      </c>
      <c r="D5237" s="70" t="s">
        <v>4002</v>
      </c>
      <c r="E5237" s="5">
        <v>2</v>
      </c>
      <c r="F5237" s="5">
        <v>1530</v>
      </c>
      <c r="G5237" s="5">
        <v>35</v>
      </c>
      <c r="I5237" s="5">
        <v>46</v>
      </c>
      <c r="J5237" s="5">
        <v>43.2</v>
      </c>
      <c r="K5237" s="5">
        <v>124</v>
      </c>
      <c r="L5237" s="5">
        <v>20.07</v>
      </c>
      <c r="M5237" s="16">
        <v>20000</v>
      </c>
      <c r="P5237">
        <f t="shared" si="72"/>
        <v>0</v>
      </c>
      <c r="X5237" s="5" t="s">
        <v>435</v>
      </c>
    </row>
    <row r="5238" spans="1:24" x14ac:dyDescent="0.25">
      <c r="A5238" s="5" t="s">
        <v>291</v>
      </c>
      <c r="B5238" s="17">
        <v>659770</v>
      </c>
      <c r="C5238" s="14">
        <v>38538</v>
      </c>
      <c r="D5238" s="70" t="s">
        <v>4003</v>
      </c>
      <c r="E5238" s="5">
        <v>1</v>
      </c>
      <c r="F5238" s="5">
        <v>1100</v>
      </c>
      <c r="G5238" s="5">
        <v>40</v>
      </c>
      <c r="I5238" s="5">
        <v>46</v>
      </c>
      <c r="J5238" s="5">
        <v>10</v>
      </c>
      <c r="K5238" s="5">
        <v>124</v>
      </c>
      <c r="L5238" s="5">
        <v>13</v>
      </c>
      <c r="M5238" s="16">
        <v>50000</v>
      </c>
      <c r="P5238">
        <f t="shared" si="72"/>
        <v>0</v>
      </c>
    </row>
    <row r="5239" spans="1:24" x14ac:dyDescent="0.25">
      <c r="A5239" s="5" t="s">
        <v>291</v>
      </c>
      <c r="B5239" s="17">
        <v>659770</v>
      </c>
      <c r="C5239" s="14">
        <v>38538</v>
      </c>
      <c r="D5239" s="70" t="s">
        <v>4003</v>
      </c>
      <c r="E5239" s="5">
        <v>2</v>
      </c>
      <c r="F5239" s="5">
        <v>1330</v>
      </c>
      <c r="G5239" s="5">
        <v>43</v>
      </c>
      <c r="I5239" s="5">
        <v>46</v>
      </c>
      <c r="J5239" s="5">
        <v>11.35</v>
      </c>
      <c r="K5239" s="5">
        <v>124</v>
      </c>
      <c r="L5239" s="5">
        <v>13.7</v>
      </c>
      <c r="M5239" s="16">
        <v>20000</v>
      </c>
      <c r="P5239">
        <f t="shared" si="72"/>
        <v>0</v>
      </c>
    </row>
    <row r="5240" spans="1:24" x14ac:dyDescent="0.25">
      <c r="A5240" s="5" t="s">
        <v>291</v>
      </c>
      <c r="B5240" s="17">
        <v>659770</v>
      </c>
      <c r="C5240" s="14">
        <v>38542</v>
      </c>
      <c r="D5240" s="70" t="s">
        <v>4004</v>
      </c>
      <c r="E5240" s="5">
        <v>1</v>
      </c>
      <c r="F5240" s="5">
        <v>1130</v>
      </c>
      <c r="G5240" s="5">
        <v>18</v>
      </c>
      <c r="I5240" s="5">
        <v>46</v>
      </c>
      <c r="J5240" s="5">
        <v>10.5</v>
      </c>
      <c r="K5240" s="5">
        <v>124</v>
      </c>
      <c r="L5240" s="5">
        <v>7.5</v>
      </c>
      <c r="M5240" s="16">
        <v>50000</v>
      </c>
      <c r="P5240">
        <f t="shared" ref="P5240:P5303" si="73">N5240+O5240</f>
        <v>0</v>
      </c>
    </row>
    <row r="5241" spans="1:24" x14ac:dyDescent="0.25">
      <c r="A5241" s="5" t="s">
        <v>291</v>
      </c>
      <c r="B5241" s="17">
        <v>659770</v>
      </c>
      <c r="C5241" s="14">
        <v>38543</v>
      </c>
      <c r="D5241" s="70" t="s">
        <v>4005</v>
      </c>
      <c r="E5241" s="5">
        <v>1</v>
      </c>
      <c r="F5241" s="5">
        <v>940</v>
      </c>
      <c r="G5241" s="5">
        <v>16</v>
      </c>
      <c r="I5241" s="5">
        <v>46</v>
      </c>
      <c r="J5241" s="5">
        <v>24</v>
      </c>
      <c r="K5241" s="5">
        <v>124</v>
      </c>
      <c r="L5241" s="5">
        <v>12</v>
      </c>
      <c r="M5241" s="16">
        <v>85000</v>
      </c>
      <c r="N5241" s="5">
        <v>2</v>
      </c>
      <c r="P5241">
        <f t="shared" si="73"/>
        <v>2</v>
      </c>
    </row>
    <row r="5242" spans="1:24" x14ac:dyDescent="0.25">
      <c r="A5242" s="5" t="s">
        <v>291</v>
      </c>
      <c r="B5242" s="17">
        <v>659770</v>
      </c>
      <c r="C5242" s="14">
        <v>38544</v>
      </c>
      <c r="D5242" s="70" t="s">
        <v>4006</v>
      </c>
      <c r="E5242" s="5">
        <v>1</v>
      </c>
      <c r="F5242" s="5">
        <v>1150</v>
      </c>
      <c r="G5242" s="5">
        <v>17</v>
      </c>
      <c r="I5242" s="5">
        <v>46</v>
      </c>
      <c r="J5242" s="5">
        <v>32.020000000000003</v>
      </c>
      <c r="K5242" s="5">
        <v>124</v>
      </c>
      <c r="L5242" s="5">
        <v>10.6</v>
      </c>
      <c r="M5242" s="16">
        <v>15000</v>
      </c>
      <c r="P5242">
        <f t="shared" si="73"/>
        <v>0</v>
      </c>
    </row>
    <row r="5243" spans="1:24" x14ac:dyDescent="0.25">
      <c r="A5243" s="5" t="s">
        <v>291</v>
      </c>
      <c r="B5243" s="17">
        <v>659770</v>
      </c>
      <c r="C5243" s="14">
        <v>38545</v>
      </c>
      <c r="D5243" s="70" t="s">
        <v>4007</v>
      </c>
      <c r="E5243" s="5">
        <v>1</v>
      </c>
      <c r="F5243" s="5">
        <v>1255</v>
      </c>
      <c r="G5243" s="5">
        <v>50</v>
      </c>
      <c r="I5243" s="5">
        <v>46</v>
      </c>
      <c r="J5243" s="5">
        <v>8.6999999999999993</v>
      </c>
      <c r="K5243" s="5">
        <v>124</v>
      </c>
      <c r="L5243" s="5">
        <v>15.01</v>
      </c>
      <c r="M5243" s="16">
        <v>30000</v>
      </c>
      <c r="P5243">
        <f t="shared" si="73"/>
        <v>0</v>
      </c>
    </row>
    <row r="5244" spans="1:24" x14ac:dyDescent="0.25">
      <c r="A5244" s="5" t="s">
        <v>291</v>
      </c>
      <c r="B5244" s="17">
        <v>659770</v>
      </c>
      <c r="C5244" s="14">
        <v>38545</v>
      </c>
      <c r="D5244" s="70" t="s">
        <v>4007</v>
      </c>
      <c r="E5244" s="5">
        <v>2</v>
      </c>
      <c r="F5244" s="5">
        <v>1730</v>
      </c>
      <c r="G5244" s="5">
        <v>64</v>
      </c>
      <c r="I5244" s="5">
        <v>46</v>
      </c>
      <c r="J5244" s="5">
        <v>23.03</v>
      </c>
      <c r="K5244" s="5">
        <v>124</v>
      </c>
      <c r="L5244" s="5">
        <v>27.55</v>
      </c>
      <c r="M5244" s="16">
        <v>60000</v>
      </c>
      <c r="N5244" s="5">
        <v>1</v>
      </c>
      <c r="P5244">
        <f t="shared" si="73"/>
        <v>1</v>
      </c>
    </row>
    <row r="5245" spans="1:24" x14ac:dyDescent="0.25">
      <c r="A5245" s="5" t="s">
        <v>291</v>
      </c>
      <c r="B5245" s="17">
        <v>659770</v>
      </c>
      <c r="C5245" s="14">
        <v>38546</v>
      </c>
      <c r="D5245" s="70" t="s">
        <v>4008</v>
      </c>
      <c r="E5245" s="5">
        <v>1</v>
      </c>
      <c r="F5245" s="5">
        <v>1015</v>
      </c>
      <c r="G5245" s="5">
        <v>120</v>
      </c>
      <c r="I5245" s="5">
        <v>46</v>
      </c>
      <c r="J5245" s="5">
        <v>17.05</v>
      </c>
      <c r="K5245" s="5">
        <v>124</v>
      </c>
      <c r="L5245" s="5">
        <v>22.75</v>
      </c>
      <c r="M5245" s="16">
        <v>60000</v>
      </c>
      <c r="P5245">
        <f t="shared" si="73"/>
        <v>0</v>
      </c>
    </row>
    <row r="5246" spans="1:24" x14ac:dyDescent="0.25">
      <c r="A5246" s="5" t="s">
        <v>291</v>
      </c>
      <c r="B5246" s="17">
        <v>659770</v>
      </c>
      <c r="C5246" s="14">
        <v>38546</v>
      </c>
      <c r="D5246" s="70" t="s">
        <v>4008</v>
      </c>
      <c r="E5246" s="5">
        <v>2</v>
      </c>
      <c r="F5246" s="5">
        <v>1500</v>
      </c>
      <c r="G5246" s="5">
        <v>43</v>
      </c>
      <c r="I5246" s="5">
        <v>46</v>
      </c>
      <c r="J5246" s="5">
        <v>20.3</v>
      </c>
      <c r="K5246" s="5">
        <v>124</v>
      </c>
      <c r="L5246" s="5">
        <v>16.09</v>
      </c>
      <c r="M5246" s="16">
        <v>35000</v>
      </c>
      <c r="P5246">
        <f t="shared" si="73"/>
        <v>0</v>
      </c>
    </row>
    <row r="5247" spans="1:24" x14ac:dyDescent="0.25">
      <c r="A5247" s="5" t="s">
        <v>291</v>
      </c>
      <c r="B5247" s="17">
        <v>659770</v>
      </c>
      <c r="C5247" s="14">
        <v>38548</v>
      </c>
      <c r="D5247" s="70" t="s">
        <v>4009</v>
      </c>
      <c r="E5247" s="5">
        <v>1</v>
      </c>
      <c r="F5247" s="5">
        <v>1230</v>
      </c>
      <c r="G5247" s="5">
        <v>14</v>
      </c>
      <c r="I5247" s="5">
        <v>46</v>
      </c>
      <c r="J5247" s="5">
        <v>9.6</v>
      </c>
      <c r="K5247" s="5">
        <v>124</v>
      </c>
      <c r="L5247" s="5">
        <v>5.3</v>
      </c>
      <c r="M5247" s="16">
        <v>50000</v>
      </c>
      <c r="P5247">
        <f t="shared" si="73"/>
        <v>0</v>
      </c>
    </row>
    <row r="5248" spans="1:24" x14ac:dyDescent="0.25">
      <c r="A5248" s="5" t="s">
        <v>291</v>
      </c>
      <c r="B5248" s="17">
        <v>659770</v>
      </c>
      <c r="C5248" s="14">
        <v>38548</v>
      </c>
      <c r="D5248" s="70" t="s">
        <v>4009</v>
      </c>
      <c r="E5248" s="5">
        <v>2</v>
      </c>
      <c r="F5248" s="5">
        <v>1815</v>
      </c>
      <c r="G5248" s="5">
        <v>12.6</v>
      </c>
      <c r="I5248" s="5">
        <v>46</v>
      </c>
      <c r="J5248" s="5">
        <v>9.8000000000000007</v>
      </c>
      <c r="K5248" s="5">
        <v>124</v>
      </c>
      <c r="L5248" s="5">
        <v>3.6</v>
      </c>
      <c r="M5248" s="16">
        <v>35000</v>
      </c>
      <c r="P5248">
        <f t="shared" si="73"/>
        <v>0</v>
      </c>
    </row>
    <row r="5249" spans="1:24" x14ac:dyDescent="0.25">
      <c r="A5249" s="5" t="s">
        <v>291</v>
      </c>
      <c r="B5249" s="17">
        <v>659770</v>
      </c>
      <c r="C5249" s="14">
        <v>38550</v>
      </c>
      <c r="D5249" s="70" t="s">
        <v>4010</v>
      </c>
      <c r="E5249" s="5">
        <v>1</v>
      </c>
      <c r="F5249" s="5">
        <v>945</v>
      </c>
      <c r="G5249" s="5">
        <v>50</v>
      </c>
      <c r="I5249" s="5">
        <v>46</v>
      </c>
      <c r="J5249" s="5">
        <v>7.3</v>
      </c>
      <c r="K5249" s="5">
        <v>124</v>
      </c>
      <c r="L5249" s="5">
        <v>16.309999999999999</v>
      </c>
      <c r="M5249" s="16">
        <v>95000</v>
      </c>
      <c r="N5249" s="5">
        <v>1</v>
      </c>
      <c r="P5249">
        <f t="shared" si="73"/>
        <v>1</v>
      </c>
    </row>
    <row r="5250" spans="1:24" x14ac:dyDescent="0.25">
      <c r="A5250" s="5" t="s">
        <v>291</v>
      </c>
      <c r="B5250" s="17">
        <v>659770</v>
      </c>
      <c r="C5250" s="14">
        <v>38551</v>
      </c>
      <c r="D5250" s="70" t="s">
        <v>4011</v>
      </c>
      <c r="E5250" s="5">
        <v>1</v>
      </c>
      <c r="F5250" s="5">
        <v>915</v>
      </c>
      <c r="G5250" s="5">
        <v>49</v>
      </c>
      <c r="I5250" s="5">
        <v>46</v>
      </c>
      <c r="J5250" s="5">
        <v>7.04</v>
      </c>
      <c r="K5250" s="5">
        <v>124</v>
      </c>
      <c r="L5250" s="5">
        <v>16.75</v>
      </c>
      <c r="M5250" s="16">
        <v>0</v>
      </c>
      <c r="P5250">
        <f t="shared" si="73"/>
        <v>0</v>
      </c>
      <c r="X5250" s="5" t="s">
        <v>201</v>
      </c>
    </row>
    <row r="5251" spans="1:24" x14ac:dyDescent="0.25">
      <c r="A5251" s="5" t="s">
        <v>291</v>
      </c>
      <c r="B5251" s="17">
        <v>659770</v>
      </c>
      <c r="C5251" s="14">
        <v>38551</v>
      </c>
      <c r="D5251" s="70" t="s">
        <v>4011</v>
      </c>
      <c r="E5251" s="5">
        <v>2</v>
      </c>
      <c r="F5251" s="5">
        <v>1100</v>
      </c>
      <c r="G5251" s="5">
        <v>48</v>
      </c>
      <c r="I5251" s="5">
        <v>46</v>
      </c>
      <c r="J5251" s="5">
        <v>7.21</v>
      </c>
      <c r="K5251" s="5">
        <v>124</v>
      </c>
      <c r="L5251" s="5">
        <v>16.25</v>
      </c>
      <c r="M5251" s="16">
        <v>50000</v>
      </c>
      <c r="P5251">
        <f t="shared" si="73"/>
        <v>0</v>
      </c>
    </row>
    <row r="5252" spans="1:24" x14ac:dyDescent="0.25">
      <c r="A5252" s="5" t="s">
        <v>291</v>
      </c>
      <c r="B5252" s="17">
        <v>659770</v>
      </c>
      <c r="C5252" s="14">
        <v>38553</v>
      </c>
      <c r="D5252" s="70" t="s">
        <v>4012</v>
      </c>
      <c r="E5252" s="5">
        <v>1</v>
      </c>
      <c r="F5252" s="5">
        <v>1145</v>
      </c>
      <c r="G5252" s="5">
        <v>34</v>
      </c>
      <c r="I5252" s="5">
        <v>46</v>
      </c>
      <c r="J5252" s="5">
        <v>29.3</v>
      </c>
      <c r="K5252" s="5">
        <v>124</v>
      </c>
      <c r="L5252" s="5">
        <v>16.600000000000001</v>
      </c>
      <c r="M5252" s="16">
        <v>90000</v>
      </c>
      <c r="N5252" s="5">
        <v>3</v>
      </c>
      <c r="O5252" s="5">
        <v>1</v>
      </c>
      <c r="P5252">
        <f t="shared" si="73"/>
        <v>4</v>
      </c>
    </row>
    <row r="5253" spans="1:24" x14ac:dyDescent="0.25">
      <c r="A5253" s="5" t="s">
        <v>291</v>
      </c>
      <c r="B5253" s="17">
        <v>659770</v>
      </c>
      <c r="C5253" s="14">
        <v>38554</v>
      </c>
      <c r="D5253" s="70" t="s">
        <v>4013</v>
      </c>
      <c r="E5253" s="5">
        <v>1</v>
      </c>
      <c r="F5253" s="5">
        <v>1745</v>
      </c>
      <c r="G5253" s="5">
        <v>60</v>
      </c>
      <c r="I5253" s="5">
        <v>46</v>
      </c>
      <c r="J5253" s="5">
        <v>19</v>
      </c>
      <c r="K5253" s="5">
        <v>124</v>
      </c>
      <c r="L5253" s="5">
        <v>20.7</v>
      </c>
      <c r="M5253" s="16">
        <v>0</v>
      </c>
      <c r="P5253">
        <f t="shared" si="73"/>
        <v>0</v>
      </c>
      <c r="X5253" s="5" t="s">
        <v>201</v>
      </c>
    </row>
    <row r="5254" spans="1:24" x14ac:dyDescent="0.25">
      <c r="A5254" s="5" t="s">
        <v>291</v>
      </c>
      <c r="B5254" s="17">
        <v>659770</v>
      </c>
      <c r="C5254" s="14">
        <v>38554</v>
      </c>
      <c r="D5254" s="70" t="s">
        <v>4013</v>
      </c>
      <c r="E5254" s="5">
        <v>2</v>
      </c>
      <c r="F5254" s="5">
        <v>1840</v>
      </c>
      <c r="G5254" s="5">
        <v>175</v>
      </c>
      <c r="I5254" s="5">
        <v>46</v>
      </c>
      <c r="J5254" s="5">
        <v>16.8</v>
      </c>
      <c r="K5254" s="5">
        <v>124</v>
      </c>
      <c r="L5254" s="5">
        <v>24.1</v>
      </c>
      <c r="M5254" s="16">
        <v>95000</v>
      </c>
      <c r="P5254">
        <f t="shared" si="73"/>
        <v>0</v>
      </c>
    </row>
    <row r="5255" spans="1:24" x14ac:dyDescent="0.25">
      <c r="A5255" s="5" t="s">
        <v>291</v>
      </c>
      <c r="B5255" s="17">
        <v>659770</v>
      </c>
      <c r="C5255" s="14">
        <v>38555</v>
      </c>
      <c r="D5255" s="70" t="s">
        <v>4014</v>
      </c>
      <c r="E5255" s="5">
        <v>1</v>
      </c>
      <c r="F5255" s="5">
        <v>1115</v>
      </c>
      <c r="G5255" s="5">
        <v>32</v>
      </c>
      <c r="H5255" s="5">
        <v>55</v>
      </c>
      <c r="I5255" s="5">
        <v>46</v>
      </c>
      <c r="J5255" s="5">
        <v>37.299999999999997</v>
      </c>
      <c r="K5255" s="5">
        <v>124</v>
      </c>
      <c r="L5255" s="5">
        <v>16.5</v>
      </c>
      <c r="M5255" s="16">
        <v>100000</v>
      </c>
      <c r="O5255" s="5">
        <v>1</v>
      </c>
      <c r="P5255">
        <f t="shared" si="73"/>
        <v>1</v>
      </c>
    </row>
    <row r="5256" spans="1:24" x14ac:dyDescent="0.25">
      <c r="A5256" s="5" t="s">
        <v>291</v>
      </c>
      <c r="B5256" s="17">
        <v>659770</v>
      </c>
      <c r="C5256" s="14">
        <v>38556</v>
      </c>
      <c r="D5256" s="70" t="s">
        <v>4015</v>
      </c>
      <c r="E5256" s="5">
        <v>1</v>
      </c>
      <c r="F5256" s="5">
        <v>1045</v>
      </c>
      <c r="G5256" s="5">
        <v>46</v>
      </c>
      <c r="H5256" s="5">
        <v>57</v>
      </c>
      <c r="I5256" s="5">
        <v>46</v>
      </c>
      <c r="J5256" s="5">
        <v>37.6</v>
      </c>
      <c r="K5256" s="5">
        <v>124</v>
      </c>
      <c r="L5256" s="5">
        <v>24.5</v>
      </c>
      <c r="M5256" s="16">
        <v>80000</v>
      </c>
      <c r="N5256" s="5">
        <v>1</v>
      </c>
      <c r="P5256">
        <f t="shared" si="73"/>
        <v>1</v>
      </c>
    </row>
    <row r="5257" spans="1:24" x14ac:dyDescent="0.25">
      <c r="A5257" s="5" t="s">
        <v>291</v>
      </c>
      <c r="B5257" s="17">
        <v>659770</v>
      </c>
      <c r="C5257" s="14">
        <v>38557</v>
      </c>
      <c r="D5257" s="70" t="s">
        <v>4016</v>
      </c>
      <c r="E5257" s="5">
        <v>1</v>
      </c>
      <c r="F5257" s="5">
        <v>1015</v>
      </c>
      <c r="G5257" s="5">
        <v>45</v>
      </c>
      <c r="H5257" s="5">
        <v>58</v>
      </c>
      <c r="I5257" s="5">
        <v>46</v>
      </c>
      <c r="J5257" s="5">
        <v>38.700000000000003</v>
      </c>
      <c r="K5257" s="5">
        <v>124</v>
      </c>
      <c r="L5257" s="5">
        <v>18.399999999999999</v>
      </c>
      <c r="M5257" s="16">
        <v>80000</v>
      </c>
      <c r="P5257">
        <f t="shared" si="73"/>
        <v>0</v>
      </c>
    </row>
    <row r="5258" spans="1:24" x14ac:dyDescent="0.25">
      <c r="A5258" s="5" t="s">
        <v>291</v>
      </c>
      <c r="B5258" s="17">
        <v>659770</v>
      </c>
      <c r="C5258" s="14">
        <v>38559</v>
      </c>
      <c r="D5258" s="70" t="s">
        <v>4017</v>
      </c>
      <c r="E5258" s="5">
        <v>1</v>
      </c>
      <c r="F5258" s="5">
        <v>1045</v>
      </c>
      <c r="G5258" s="5">
        <v>38</v>
      </c>
      <c r="H5258" s="5">
        <v>54</v>
      </c>
      <c r="I5258" s="5">
        <v>45</v>
      </c>
      <c r="J5258" s="5">
        <v>57.9</v>
      </c>
      <c r="K5258" s="5">
        <v>124</v>
      </c>
      <c r="L5258" s="5">
        <v>4.5999999999999996</v>
      </c>
      <c r="M5258" s="16">
        <v>80000</v>
      </c>
      <c r="P5258">
        <f t="shared" si="73"/>
        <v>0</v>
      </c>
    </row>
    <row r="5259" spans="1:24" x14ac:dyDescent="0.25">
      <c r="A5259" s="5" t="s">
        <v>291</v>
      </c>
      <c r="B5259" s="17">
        <v>659770</v>
      </c>
      <c r="C5259" s="14">
        <v>38562</v>
      </c>
      <c r="D5259" s="70" t="s">
        <v>4018</v>
      </c>
      <c r="E5259" s="5">
        <v>1</v>
      </c>
      <c r="F5259" s="5">
        <v>1725</v>
      </c>
      <c r="G5259" s="5">
        <v>40</v>
      </c>
      <c r="H5259" s="5">
        <v>54</v>
      </c>
      <c r="I5259" s="5">
        <v>46</v>
      </c>
      <c r="J5259" s="5">
        <v>43.9</v>
      </c>
      <c r="K5259" s="5">
        <v>124</v>
      </c>
      <c r="L5259" s="5">
        <v>26.9</v>
      </c>
      <c r="M5259" s="16">
        <v>35000</v>
      </c>
      <c r="P5259">
        <f t="shared" si="73"/>
        <v>0</v>
      </c>
    </row>
    <row r="5260" spans="1:24" x14ac:dyDescent="0.25">
      <c r="A5260" s="5" t="s">
        <v>291</v>
      </c>
      <c r="B5260" s="17">
        <v>659770</v>
      </c>
      <c r="C5260" s="14">
        <v>38563</v>
      </c>
      <c r="D5260" s="70" t="s">
        <v>4019</v>
      </c>
      <c r="E5260" s="5">
        <v>1</v>
      </c>
      <c r="F5260" s="5">
        <v>1155</v>
      </c>
      <c r="G5260" s="5">
        <v>57</v>
      </c>
      <c r="H5260" s="5">
        <v>57</v>
      </c>
      <c r="I5260" s="5">
        <v>46</v>
      </c>
      <c r="J5260" s="5">
        <v>24.5</v>
      </c>
      <c r="K5260" s="5">
        <v>124</v>
      </c>
      <c r="L5260" s="5">
        <v>25</v>
      </c>
      <c r="M5260" s="16">
        <v>0</v>
      </c>
      <c r="P5260">
        <f t="shared" si="73"/>
        <v>0</v>
      </c>
      <c r="X5260" s="5" t="s">
        <v>201</v>
      </c>
    </row>
    <row r="5261" spans="1:24" x14ac:dyDescent="0.25">
      <c r="A5261" s="5" t="s">
        <v>291</v>
      </c>
      <c r="B5261" s="17">
        <v>659770</v>
      </c>
      <c r="C5261" s="14">
        <v>38563</v>
      </c>
      <c r="D5261" s="70" t="s">
        <v>4019</v>
      </c>
      <c r="E5261" s="5">
        <v>2</v>
      </c>
      <c r="F5261" s="5">
        <v>1300</v>
      </c>
      <c r="G5261" s="5">
        <v>53</v>
      </c>
      <c r="H5261" s="5">
        <v>57</v>
      </c>
      <c r="I5261" s="5">
        <v>46</v>
      </c>
      <c r="J5261" s="5">
        <v>24.2</v>
      </c>
      <c r="K5261" s="5">
        <v>124</v>
      </c>
      <c r="L5261" s="5">
        <v>24</v>
      </c>
      <c r="M5261" s="16">
        <v>65000</v>
      </c>
      <c r="P5261">
        <f t="shared" si="73"/>
        <v>0</v>
      </c>
    </row>
    <row r="5262" spans="1:24" x14ac:dyDescent="0.25">
      <c r="A5262" s="5" t="s">
        <v>291</v>
      </c>
      <c r="B5262" s="17">
        <v>659770</v>
      </c>
      <c r="C5262" s="14">
        <v>38563</v>
      </c>
      <c r="D5262" s="70" t="s">
        <v>4019</v>
      </c>
      <c r="E5262" s="5">
        <v>3</v>
      </c>
      <c r="F5262" s="5">
        <v>1525</v>
      </c>
      <c r="G5262" s="5">
        <v>52</v>
      </c>
      <c r="H5262" s="5">
        <v>58</v>
      </c>
      <c r="I5262" s="5">
        <v>46</v>
      </c>
      <c r="J5262" s="5">
        <v>25.4</v>
      </c>
      <c r="K5262" s="5">
        <v>124</v>
      </c>
      <c r="L5262" s="5">
        <v>24</v>
      </c>
      <c r="M5262" s="16">
        <v>20000</v>
      </c>
      <c r="P5262">
        <f t="shared" si="73"/>
        <v>0</v>
      </c>
    </row>
    <row r="5263" spans="1:24" x14ac:dyDescent="0.25">
      <c r="A5263" s="5" t="s">
        <v>291</v>
      </c>
      <c r="B5263" s="17">
        <v>659770</v>
      </c>
      <c r="C5263" s="14">
        <v>38564</v>
      </c>
      <c r="D5263" s="70" t="s">
        <v>4020</v>
      </c>
      <c r="E5263" s="5">
        <v>1</v>
      </c>
      <c r="F5263" s="5">
        <v>1030</v>
      </c>
      <c r="G5263" s="5">
        <v>42</v>
      </c>
      <c r="H5263" s="5">
        <v>57</v>
      </c>
      <c r="I5263" s="5">
        <v>46</v>
      </c>
      <c r="J5263" s="5">
        <v>28.5</v>
      </c>
      <c r="K5263" s="5">
        <v>124</v>
      </c>
      <c r="L5263" s="5">
        <v>20</v>
      </c>
      <c r="M5263" s="16">
        <v>75000</v>
      </c>
      <c r="P5263">
        <f t="shared" si="73"/>
        <v>0</v>
      </c>
      <c r="Q5263" s="16">
        <v>5000</v>
      </c>
    </row>
    <row r="5264" spans="1:24" x14ac:dyDescent="0.25">
      <c r="A5264" s="5" t="s">
        <v>291</v>
      </c>
      <c r="B5264" s="17">
        <v>659770</v>
      </c>
      <c r="C5264" s="14">
        <v>38565</v>
      </c>
      <c r="D5264" s="70" t="s">
        <v>4021</v>
      </c>
      <c r="E5264" s="5">
        <v>1</v>
      </c>
      <c r="F5264" s="5">
        <v>1350</v>
      </c>
      <c r="G5264" s="5">
        <v>35</v>
      </c>
      <c r="H5264" s="5">
        <v>52</v>
      </c>
      <c r="I5264" s="5">
        <v>46</v>
      </c>
      <c r="J5264" s="5">
        <v>38.299999999999997</v>
      </c>
      <c r="K5264" s="5">
        <v>124</v>
      </c>
      <c r="L5264" s="5">
        <v>18</v>
      </c>
      <c r="M5264" s="16">
        <v>85000</v>
      </c>
      <c r="O5264" s="5">
        <v>2</v>
      </c>
      <c r="P5264">
        <f t="shared" si="73"/>
        <v>2</v>
      </c>
    </row>
    <row r="5265" spans="1:24" x14ac:dyDescent="0.25">
      <c r="A5265" s="5" t="s">
        <v>291</v>
      </c>
      <c r="B5265" s="17">
        <v>659770</v>
      </c>
      <c r="C5265" s="14">
        <v>38566</v>
      </c>
      <c r="D5265" s="70" t="s">
        <v>4022</v>
      </c>
      <c r="E5265" s="5">
        <v>1</v>
      </c>
      <c r="F5265" s="5">
        <v>1040</v>
      </c>
      <c r="G5265" s="5">
        <v>70</v>
      </c>
      <c r="H5265" s="5">
        <v>54</v>
      </c>
      <c r="I5265" s="5">
        <v>46</v>
      </c>
      <c r="J5265" s="5">
        <v>21.2</v>
      </c>
      <c r="K5265" s="5">
        <v>124</v>
      </c>
      <c r="L5265" s="5">
        <v>27</v>
      </c>
      <c r="M5265" s="16">
        <v>40000</v>
      </c>
      <c r="P5265">
        <f t="shared" si="73"/>
        <v>0</v>
      </c>
    </row>
    <row r="5266" spans="1:24" x14ac:dyDescent="0.25">
      <c r="A5266" s="5" t="s">
        <v>291</v>
      </c>
      <c r="B5266" s="17">
        <v>659770</v>
      </c>
      <c r="C5266" s="14">
        <v>38566</v>
      </c>
      <c r="D5266" s="70" t="s">
        <v>4022</v>
      </c>
      <c r="E5266" s="5">
        <v>2</v>
      </c>
      <c r="F5266" s="5">
        <v>1515</v>
      </c>
      <c r="G5266" s="5">
        <v>23</v>
      </c>
      <c r="H5266" s="5">
        <v>56</v>
      </c>
      <c r="I5266" s="5">
        <v>46</v>
      </c>
      <c r="J5266" s="5">
        <v>32.299999999999997</v>
      </c>
      <c r="K5266" s="5">
        <v>124</v>
      </c>
      <c r="L5266" s="5">
        <v>13</v>
      </c>
      <c r="M5266" s="16">
        <v>45000</v>
      </c>
      <c r="N5266" s="5">
        <v>1</v>
      </c>
      <c r="P5266">
        <f t="shared" si="73"/>
        <v>1</v>
      </c>
    </row>
    <row r="5267" spans="1:24" x14ac:dyDescent="0.25">
      <c r="A5267" s="5" t="s">
        <v>291</v>
      </c>
      <c r="B5267" s="17">
        <v>659770</v>
      </c>
      <c r="C5267" s="14">
        <v>38567</v>
      </c>
      <c r="D5267" s="70" t="s">
        <v>4023</v>
      </c>
      <c r="E5267" s="5">
        <v>1</v>
      </c>
      <c r="F5267" s="5">
        <v>1110</v>
      </c>
      <c r="G5267" s="5">
        <v>42</v>
      </c>
      <c r="H5267" s="5">
        <v>54</v>
      </c>
      <c r="I5267" s="5">
        <v>46</v>
      </c>
      <c r="J5267" s="5">
        <v>27.4</v>
      </c>
      <c r="K5267" s="5">
        <v>124</v>
      </c>
      <c r="L5267" s="5">
        <v>19.8</v>
      </c>
      <c r="M5267" s="16">
        <v>80000</v>
      </c>
      <c r="P5267">
        <f t="shared" si="73"/>
        <v>0</v>
      </c>
    </row>
    <row r="5268" spans="1:24" x14ac:dyDescent="0.25">
      <c r="A5268" s="5" t="s">
        <v>291</v>
      </c>
      <c r="B5268" s="17">
        <v>659770</v>
      </c>
      <c r="C5268" s="14">
        <v>38569</v>
      </c>
      <c r="D5268" s="70" t="s">
        <v>4024</v>
      </c>
      <c r="E5268" s="5">
        <v>1</v>
      </c>
      <c r="F5268" s="5">
        <v>1645</v>
      </c>
      <c r="G5268" s="5">
        <v>75</v>
      </c>
      <c r="H5268" s="5">
        <v>54</v>
      </c>
      <c r="I5268" s="5">
        <v>46</v>
      </c>
      <c r="J5268" s="5">
        <v>22.3</v>
      </c>
      <c r="K5268" s="5">
        <v>124</v>
      </c>
      <c r="L5268" s="5">
        <v>31.1</v>
      </c>
      <c r="M5268" s="16">
        <v>0</v>
      </c>
      <c r="P5268">
        <f t="shared" si="73"/>
        <v>0</v>
      </c>
      <c r="X5268" s="5" t="s">
        <v>201</v>
      </c>
    </row>
    <row r="5269" spans="1:24" x14ac:dyDescent="0.25">
      <c r="A5269" s="5" t="s">
        <v>291</v>
      </c>
      <c r="B5269" s="17">
        <v>659770</v>
      </c>
      <c r="C5269" s="14">
        <v>38569</v>
      </c>
      <c r="D5269" s="70" t="s">
        <v>4024</v>
      </c>
      <c r="E5269" s="5">
        <v>2</v>
      </c>
      <c r="F5269" s="5">
        <v>1800</v>
      </c>
      <c r="G5269" s="5">
        <v>85</v>
      </c>
      <c r="H5269" s="5">
        <v>54</v>
      </c>
      <c r="I5269" s="5">
        <v>46</v>
      </c>
      <c r="J5269" s="5">
        <v>22.5</v>
      </c>
      <c r="K5269" s="5">
        <v>124</v>
      </c>
      <c r="L5269" s="5">
        <v>35.299999999999997</v>
      </c>
      <c r="M5269" s="16">
        <v>80000</v>
      </c>
      <c r="P5269">
        <f t="shared" si="73"/>
        <v>0</v>
      </c>
    </row>
    <row r="5270" spans="1:24" x14ac:dyDescent="0.25">
      <c r="A5270" s="5" t="s">
        <v>291</v>
      </c>
      <c r="B5270" s="17">
        <v>659770</v>
      </c>
      <c r="C5270" s="14">
        <v>38570</v>
      </c>
      <c r="D5270" s="70" t="s">
        <v>4025</v>
      </c>
      <c r="E5270" s="5">
        <v>1</v>
      </c>
      <c r="F5270" s="5">
        <v>1500</v>
      </c>
      <c r="G5270" s="5">
        <v>55</v>
      </c>
      <c r="H5270" s="5">
        <v>54</v>
      </c>
      <c r="I5270" s="5">
        <v>46</v>
      </c>
      <c r="J5270" s="5">
        <v>23.8</v>
      </c>
      <c r="K5270" s="5">
        <v>124</v>
      </c>
      <c r="L5270" s="5">
        <v>24</v>
      </c>
      <c r="M5270" s="16">
        <v>85000</v>
      </c>
      <c r="P5270">
        <f t="shared" si="73"/>
        <v>0</v>
      </c>
    </row>
    <row r="5271" spans="1:24" x14ac:dyDescent="0.25">
      <c r="A5271" s="5" t="s">
        <v>291</v>
      </c>
      <c r="B5271" s="17">
        <v>659770</v>
      </c>
      <c r="C5271" s="14">
        <v>38571</v>
      </c>
      <c r="D5271" s="70" t="s">
        <v>4026</v>
      </c>
      <c r="E5271" s="5">
        <v>1</v>
      </c>
      <c r="F5271" s="5">
        <v>1400</v>
      </c>
      <c r="G5271" s="5">
        <v>63</v>
      </c>
      <c r="H5271" s="5">
        <v>55</v>
      </c>
      <c r="I5271" s="5">
        <v>46</v>
      </c>
      <c r="J5271" s="5">
        <v>21.2</v>
      </c>
      <c r="K5271" s="5">
        <v>124</v>
      </c>
      <c r="L5271" s="5">
        <v>25.6</v>
      </c>
      <c r="M5271" s="16">
        <v>80000</v>
      </c>
      <c r="P5271">
        <f t="shared" si="73"/>
        <v>0</v>
      </c>
    </row>
    <row r="5272" spans="1:24" x14ac:dyDescent="0.25">
      <c r="A5272" s="5" t="s">
        <v>291</v>
      </c>
      <c r="B5272" s="17">
        <v>659770</v>
      </c>
      <c r="C5272" s="14">
        <v>38572</v>
      </c>
      <c r="D5272" s="70" t="s">
        <v>4027</v>
      </c>
      <c r="E5272" s="5">
        <v>1</v>
      </c>
      <c r="F5272" s="5">
        <v>1110</v>
      </c>
      <c r="G5272" s="5">
        <v>73</v>
      </c>
      <c r="H5272" s="5">
        <v>56</v>
      </c>
      <c r="I5272" s="5">
        <v>46</v>
      </c>
      <c r="J5272" s="5">
        <v>21.3</v>
      </c>
      <c r="K5272" s="5">
        <v>124</v>
      </c>
      <c r="L5272" s="5">
        <v>30.1</v>
      </c>
      <c r="M5272" s="16">
        <v>90000</v>
      </c>
      <c r="P5272">
        <f t="shared" si="73"/>
        <v>0</v>
      </c>
    </row>
    <row r="5273" spans="1:24" x14ac:dyDescent="0.25">
      <c r="A5273" s="5" t="s">
        <v>291</v>
      </c>
      <c r="B5273" s="17">
        <v>659770</v>
      </c>
      <c r="C5273" s="14">
        <v>38573</v>
      </c>
      <c r="D5273" s="70" t="s">
        <v>4028</v>
      </c>
      <c r="E5273" s="5">
        <v>1</v>
      </c>
      <c r="F5273" s="5">
        <v>1200</v>
      </c>
      <c r="G5273" s="5">
        <v>42</v>
      </c>
      <c r="H5273" s="5">
        <v>52</v>
      </c>
      <c r="I5273" s="5">
        <v>46</v>
      </c>
      <c r="J5273" s="5">
        <v>37.700000000000003</v>
      </c>
      <c r="K5273" s="5">
        <v>124</v>
      </c>
      <c r="L5273" s="5">
        <v>21.8</v>
      </c>
      <c r="M5273" s="16">
        <v>75000</v>
      </c>
      <c r="P5273">
        <f t="shared" si="73"/>
        <v>0</v>
      </c>
    </row>
    <row r="5274" spans="1:24" x14ac:dyDescent="0.25">
      <c r="A5274" s="5" t="s">
        <v>291</v>
      </c>
      <c r="B5274" s="17">
        <v>659770</v>
      </c>
      <c r="C5274" s="14">
        <v>38574</v>
      </c>
      <c r="D5274" s="70" t="s">
        <v>4029</v>
      </c>
      <c r="E5274" s="5">
        <v>1</v>
      </c>
      <c r="F5274" s="5">
        <v>1200</v>
      </c>
      <c r="G5274" s="5">
        <v>64</v>
      </c>
      <c r="H5274" s="5">
        <v>52</v>
      </c>
      <c r="I5274" s="5">
        <v>46</v>
      </c>
      <c r="J5274" s="5">
        <v>22.4</v>
      </c>
      <c r="K5274" s="5">
        <v>124</v>
      </c>
      <c r="L5274" s="5">
        <v>27.3</v>
      </c>
      <c r="M5274" s="16">
        <v>85000</v>
      </c>
      <c r="P5274">
        <f t="shared" si="73"/>
        <v>0</v>
      </c>
    </row>
    <row r="5275" spans="1:24" x14ac:dyDescent="0.25">
      <c r="A5275" s="5" t="s">
        <v>291</v>
      </c>
      <c r="B5275" s="17">
        <v>659770</v>
      </c>
      <c r="C5275" s="14">
        <v>38575</v>
      </c>
      <c r="D5275" s="70" t="s">
        <v>4030</v>
      </c>
      <c r="E5275" s="5">
        <v>1</v>
      </c>
      <c r="F5275" s="5">
        <v>1230</v>
      </c>
      <c r="G5275" s="5">
        <v>45</v>
      </c>
      <c r="H5275" s="5">
        <v>56</v>
      </c>
      <c r="I5275" s="5">
        <v>46</v>
      </c>
      <c r="J5275" s="5">
        <v>28.7</v>
      </c>
      <c r="K5275" s="5">
        <v>124</v>
      </c>
      <c r="L5275" s="5">
        <v>21.8</v>
      </c>
      <c r="M5275" s="16">
        <v>55000</v>
      </c>
      <c r="P5275">
        <f t="shared" si="73"/>
        <v>0</v>
      </c>
    </row>
    <row r="5276" spans="1:24" x14ac:dyDescent="0.25">
      <c r="A5276" s="5" t="s">
        <v>291</v>
      </c>
      <c r="B5276" s="17">
        <v>659770</v>
      </c>
      <c r="C5276" s="14">
        <v>38575</v>
      </c>
      <c r="D5276" s="70" t="s">
        <v>4030</v>
      </c>
      <c r="E5276" s="5">
        <v>2</v>
      </c>
      <c r="F5276" s="5">
        <v>1420</v>
      </c>
      <c r="G5276" s="5">
        <v>42</v>
      </c>
      <c r="H5276" s="5">
        <v>56</v>
      </c>
      <c r="I5276" s="5">
        <v>46</v>
      </c>
      <c r="J5276" s="5">
        <v>29.8</v>
      </c>
      <c r="K5276" s="5">
        <v>124</v>
      </c>
      <c r="L5276" s="5">
        <v>20</v>
      </c>
      <c r="M5276" s="16">
        <v>30000</v>
      </c>
      <c r="P5276">
        <f t="shared" si="73"/>
        <v>0</v>
      </c>
    </row>
    <row r="5277" spans="1:24" x14ac:dyDescent="0.25">
      <c r="A5277" s="5" t="s">
        <v>291</v>
      </c>
      <c r="B5277" s="17">
        <v>659770</v>
      </c>
      <c r="C5277" s="14">
        <v>38577</v>
      </c>
      <c r="D5277" s="70" t="s">
        <v>4031</v>
      </c>
      <c r="E5277" s="5">
        <v>1</v>
      </c>
      <c r="F5277" s="5">
        <v>1330</v>
      </c>
      <c r="G5277" s="5">
        <v>42</v>
      </c>
      <c r="H5277" s="5">
        <v>54</v>
      </c>
      <c r="I5277" s="5">
        <v>46</v>
      </c>
      <c r="J5277" s="5">
        <v>1.5</v>
      </c>
      <c r="K5277" s="5">
        <v>124</v>
      </c>
      <c r="L5277" s="5">
        <v>8.9</v>
      </c>
      <c r="M5277" s="16">
        <v>85000</v>
      </c>
      <c r="O5277" s="5">
        <v>1</v>
      </c>
      <c r="P5277">
        <f t="shared" si="73"/>
        <v>1</v>
      </c>
    </row>
    <row r="5278" spans="1:24" x14ac:dyDescent="0.25">
      <c r="A5278" s="5" t="s">
        <v>291</v>
      </c>
      <c r="B5278" s="17">
        <v>659770</v>
      </c>
      <c r="C5278" s="14">
        <v>38578</v>
      </c>
      <c r="D5278" s="70" t="s">
        <v>4032</v>
      </c>
      <c r="E5278" s="5">
        <v>1</v>
      </c>
      <c r="F5278" s="5">
        <v>1220</v>
      </c>
      <c r="G5278" s="5">
        <v>65</v>
      </c>
      <c r="H5278" s="5">
        <v>53</v>
      </c>
      <c r="I5278" s="5">
        <v>46</v>
      </c>
      <c r="J5278" s="5">
        <v>0.6</v>
      </c>
      <c r="K5278" s="5">
        <v>124</v>
      </c>
      <c r="L5278" s="5">
        <v>18.5</v>
      </c>
      <c r="M5278" s="16">
        <v>50000</v>
      </c>
      <c r="N5278" s="5">
        <v>1</v>
      </c>
      <c r="P5278">
        <f t="shared" si="73"/>
        <v>1</v>
      </c>
    </row>
    <row r="5279" spans="1:24" x14ac:dyDescent="0.25">
      <c r="A5279" s="5" t="s">
        <v>291</v>
      </c>
      <c r="B5279" s="17">
        <v>659770</v>
      </c>
      <c r="C5279" s="14">
        <v>38579</v>
      </c>
      <c r="D5279" s="70" t="s">
        <v>4033</v>
      </c>
      <c r="E5279" s="5">
        <v>1</v>
      </c>
      <c r="F5279" s="5">
        <v>1130</v>
      </c>
      <c r="G5279" s="5">
        <v>50</v>
      </c>
      <c r="H5279" s="5">
        <v>55</v>
      </c>
      <c r="I5279" s="5">
        <v>46</v>
      </c>
      <c r="J5279" s="5">
        <v>7</v>
      </c>
      <c r="K5279" s="5">
        <v>124</v>
      </c>
      <c r="L5279" s="5">
        <v>14.4</v>
      </c>
      <c r="M5279" s="16">
        <v>85000</v>
      </c>
      <c r="P5279">
        <f t="shared" si="73"/>
        <v>0</v>
      </c>
    </row>
    <row r="5280" spans="1:24" x14ac:dyDescent="0.25">
      <c r="A5280" s="5" t="s">
        <v>291</v>
      </c>
      <c r="B5280" s="17">
        <v>659770</v>
      </c>
      <c r="C5280" s="14">
        <v>38580</v>
      </c>
      <c r="D5280" s="70" t="s">
        <v>4034</v>
      </c>
      <c r="E5280" s="5">
        <v>1</v>
      </c>
      <c r="F5280" s="5">
        <v>1045</v>
      </c>
      <c r="G5280" s="5">
        <v>46</v>
      </c>
      <c r="H5280" s="5">
        <v>54</v>
      </c>
      <c r="I5280" s="5">
        <v>46</v>
      </c>
      <c r="J5280" s="5">
        <v>10</v>
      </c>
      <c r="K5280" s="5">
        <v>124</v>
      </c>
      <c r="L5280" s="5">
        <v>21.5</v>
      </c>
      <c r="M5280" s="16">
        <v>0</v>
      </c>
      <c r="N5280" s="5">
        <v>1</v>
      </c>
      <c r="P5280">
        <f t="shared" si="73"/>
        <v>1</v>
      </c>
      <c r="X5280" s="5" t="s">
        <v>201</v>
      </c>
    </row>
    <row r="5281" spans="1:24" x14ac:dyDescent="0.25">
      <c r="A5281" s="5" t="s">
        <v>291</v>
      </c>
      <c r="B5281" s="17">
        <v>659770</v>
      </c>
      <c r="C5281" s="14">
        <v>38580</v>
      </c>
      <c r="D5281" s="70" t="s">
        <v>4034</v>
      </c>
      <c r="E5281" s="5">
        <v>2</v>
      </c>
      <c r="F5281" s="5">
        <v>1640</v>
      </c>
      <c r="G5281" s="5">
        <v>72</v>
      </c>
      <c r="H5281" s="5">
        <v>55</v>
      </c>
      <c r="I5281" s="5">
        <v>46</v>
      </c>
      <c r="J5281" s="5">
        <v>18</v>
      </c>
      <c r="K5281" s="5">
        <v>124</v>
      </c>
      <c r="L5281" s="5">
        <v>30.3</v>
      </c>
      <c r="M5281" s="16">
        <v>85000</v>
      </c>
      <c r="P5281">
        <f t="shared" si="73"/>
        <v>0</v>
      </c>
    </row>
    <row r="5282" spans="1:24" x14ac:dyDescent="0.25">
      <c r="A5282" s="5" t="s">
        <v>291</v>
      </c>
      <c r="B5282" s="17">
        <v>659770</v>
      </c>
      <c r="C5282" s="14">
        <v>38581</v>
      </c>
      <c r="D5282" s="70" t="s">
        <v>4035</v>
      </c>
      <c r="E5282" s="5">
        <v>1</v>
      </c>
      <c r="F5282" s="5">
        <v>1258</v>
      </c>
      <c r="G5282" s="5">
        <v>58</v>
      </c>
      <c r="H5282" s="5">
        <v>56</v>
      </c>
      <c r="I5282" s="5">
        <v>46</v>
      </c>
      <c r="J5282" s="5">
        <v>2.4</v>
      </c>
      <c r="K5282" s="5">
        <v>124</v>
      </c>
      <c r="L5282" s="5">
        <v>17.2</v>
      </c>
      <c r="M5282" s="16">
        <v>0</v>
      </c>
      <c r="P5282">
        <f t="shared" si="73"/>
        <v>0</v>
      </c>
      <c r="X5282" s="5" t="s">
        <v>201</v>
      </c>
    </row>
    <row r="5283" spans="1:24" x14ac:dyDescent="0.25">
      <c r="A5283" s="5" t="s">
        <v>291</v>
      </c>
      <c r="B5283" s="17">
        <v>659770</v>
      </c>
      <c r="C5283" s="14">
        <v>38581</v>
      </c>
      <c r="D5283" s="70" t="s">
        <v>4035</v>
      </c>
      <c r="E5283" s="5">
        <v>2</v>
      </c>
      <c r="F5283" s="5">
        <v>1720</v>
      </c>
      <c r="G5283" s="5">
        <v>37</v>
      </c>
      <c r="H5283" s="5">
        <v>54</v>
      </c>
      <c r="I5283" s="5">
        <v>46</v>
      </c>
      <c r="J5283" s="5">
        <v>0.2</v>
      </c>
      <c r="K5283" s="5">
        <v>124</v>
      </c>
      <c r="L5283" s="5">
        <v>5.5</v>
      </c>
      <c r="M5283" s="16">
        <v>80000</v>
      </c>
      <c r="P5283">
        <f t="shared" si="73"/>
        <v>0</v>
      </c>
    </row>
    <row r="5284" spans="1:24" x14ac:dyDescent="0.25">
      <c r="A5284" s="5" t="s">
        <v>291</v>
      </c>
      <c r="B5284" s="17">
        <v>659770</v>
      </c>
      <c r="C5284" s="14">
        <v>38582</v>
      </c>
      <c r="D5284" s="71" t="s">
        <v>6916</v>
      </c>
      <c r="E5284" s="5">
        <v>1</v>
      </c>
      <c r="F5284" s="5">
        <v>1730</v>
      </c>
      <c r="G5284" s="5">
        <v>34</v>
      </c>
      <c r="H5284" s="5">
        <v>55</v>
      </c>
      <c r="I5284" s="5">
        <v>46</v>
      </c>
      <c r="J5284" s="5">
        <v>26</v>
      </c>
      <c r="K5284" s="5">
        <v>124</v>
      </c>
      <c r="L5284" s="5">
        <v>16.600000000000001</v>
      </c>
      <c r="M5284" s="16">
        <v>0</v>
      </c>
      <c r="P5284">
        <f t="shared" si="73"/>
        <v>0</v>
      </c>
      <c r="X5284" s="5" t="s">
        <v>201</v>
      </c>
    </row>
    <row r="5285" spans="1:24" x14ac:dyDescent="0.25">
      <c r="A5285" s="5" t="s">
        <v>291</v>
      </c>
      <c r="B5285" s="17">
        <v>659770</v>
      </c>
      <c r="C5285" s="14">
        <v>38583</v>
      </c>
      <c r="D5285" s="70" t="s">
        <v>4036</v>
      </c>
      <c r="E5285" s="5">
        <v>1</v>
      </c>
      <c r="F5285" s="5">
        <v>1035</v>
      </c>
      <c r="G5285" s="5">
        <v>39</v>
      </c>
      <c r="H5285" s="5">
        <v>55</v>
      </c>
      <c r="I5285" s="5">
        <v>46</v>
      </c>
      <c r="J5285" s="5">
        <v>23.2</v>
      </c>
      <c r="K5285" s="5">
        <v>124</v>
      </c>
      <c r="L5285" s="5">
        <v>18.5</v>
      </c>
      <c r="M5285" s="16">
        <v>80000</v>
      </c>
      <c r="O5285" s="5">
        <v>1</v>
      </c>
      <c r="P5285">
        <f t="shared" si="73"/>
        <v>1</v>
      </c>
    </row>
    <row r="5286" spans="1:24" x14ac:dyDescent="0.25">
      <c r="A5286" s="5" t="s">
        <v>291</v>
      </c>
      <c r="B5286" s="17">
        <v>659770</v>
      </c>
      <c r="C5286" s="14">
        <v>38584</v>
      </c>
      <c r="D5286" s="70" t="s">
        <v>4037</v>
      </c>
      <c r="E5286" s="5">
        <v>1</v>
      </c>
      <c r="F5286" s="5">
        <v>1200</v>
      </c>
      <c r="G5286" s="5">
        <v>25</v>
      </c>
      <c r="H5286" s="5">
        <v>55</v>
      </c>
      <c r="I5286" s="5">
        <v>46</v>
      </c>
      <c r="J5286" s="5">
        <v>23.08</v>
      </c>
      <c r="K5286" s="5">
        <v>124</v>
      </c>
      <c r="L5286" s="5">
        <v>14</v>
      </c>
      <c r="M5286" s="16">
        <v>60000</v>
      </c>
      <c r="P5286">
        <f t="shared" si="73"/>
        <v>0</v>
      </c>
    </row>
    <row r="5287" spans="1:24" x14ac:dyDescent="0.25">
      <c r="A5287" s="5" t="s">
        <v>291</v>
      </c>
      <c r="B5287" s="17">
        <v>659770</v>
      </c>
      <c r="C5287" s="14">
        <v>38585</v>
      </c>
      <c r="D5287" s="70" t="s">
        <v>4038</v>
      </c>
      <c r="E5287" s="5">
        <v>1</v>
      </c>
      <c r="F5287" s="5">
        <v>1000</v>
      </c>
      <c r="G5287" s="5">
        <v>25</v>
      </c>
      <c r="H5287" s="5">
        <v>56</v>
      </c>
      <c r="I5287" s="5">
        <v>46</v>
      </c>
      <c r="J5287" s="5">
        <v>23.5</v>
      </c>
      <c r="K5287" s="5">
        <v>124</v>
      </c>
      <c r="L5287" s="5">
        <v>13.5</v>
      </c>
      <c r="M5287" s="16">
        <v>80000</v>
      </c>
      <c r="P5287">
        <f t="shared" si="73"/>
        <v>0</v>
      </c>
    </row>
    <row r="5288" spans="1:24" x14ac:dyDescent="0.25">
      <c r="A5288" s="5" t="s">
        <v>291</v>
      </c>
      <c r="B5288" s="17">
        <v>659770</v>
      </c>
      <c r="C5288" s="14">
        <v>38586</v>
      </c>
      <c r="D5288" s="70" t="s">
        <v>4039</v>
      </c>
      <c r="E5288" s="5">
        <v>1</v>
      </c>
      <c r="F5288" s="5">
        <v>1100</v>
      </c>
      <c r="G5288" s="5">
        <v>44</v>
      </c>
      <c r="H5288" s="5">
        <v>55</v>
      </c>
      <c r="I5288" s="5">
        <v>46</v>
      </c>
      <c r="J5288" s="5">
        <v>29.7</v>
      </c>
      <c r="K5288" s="5">
        <v>124</v>
      </c>
      <c r="L5288" s="5">
        <v>21.3</v>
      </c>
      <c r="M5288" s="16">
        <v>25000</v>
      </c>
      <c r="P5288">
        <f t="shared" si="73"/>
        <v>0</v>
      </c>
    </row>
    <row r="5289" spans="1:24" x14ac:dyDescent="0.25">
      <c r="A5289" s="5" t="s">
        <v>291</v>
      </c>
      <c r="B5289" s="17">
        <v>659770</v>
      </c>
      <c r="C5289" s="14">
        <v>38586</v>
      </c>
      <c r="D5289" s="70" t="s">
        <v>4039</v>
      </c>
      <c r="E5289" s="5">
        <v>2</v>
      </c>
      <c r="F5289" s="5">
        <v>12130</v>
      </c>
      <c r="G5289" s="5">
        <v>43</v>
      </c>
      <c r="H5289" s="5">
        <v>55</v>
      </c>
      <c r="I5289" s="5">
        <v>46</v>
      </c>
      <c r="J5289" s="5">
        <v>27.2</v>
      </c>
      <c r="K5289" s="5">
        <v>124</v>
      </c>
      <c r="L5289" s="5">
        <v>20.8</v>
      </c>
      <c r="M5289" s="16">
        <v>55000</v>
      </c>
      <c r="P5289">
        <f t="shared" si="73"/>
        <v>0</v>
      </c>
    </row>
    <row r="5290" spans="1:24" x14ac:dyDescent="0.25">
      <c r="A5290" s="5" t="s">
        <v>291</v>
      </c>
      <c r="B5290" s="17">
        <v>659770</v>
      </c>
      <c r="C5290" s="14">
        <v>38587</v>
      </c>
      <c r="D5290" s="70" t="s">
        <v>4040</v>
      </c>
      <c r="E5290" s="5">
        <v>1</v>
      </c>
      <c r="F5290" s="5">
        <v>1135</v>
      </c>
      <c r="G5290" s="5">
        <v>50</v>
      </c>
      <c r="H5290" s="5">
        <v>56</v>
      </c>
      <c r="I5290" s="5">
        <v>46</v>
      </c>
      <c r="J5290" s="5">
        <v>18.7</v>
      </c>
      <c r="K5290" s="5">
        <v>124</v>
      </c>
      <c r="L5290" s="5">
        <v>19</v>
      </c>
      <c r="M5290" s="16">
        <v>12000</v>
      </c>
      <c r="P5290">
        <f t="shared" si="73"/>
        <v>0</v>
      </c>
    </row>
    <row r="5291" spans="1:24" x14ac:dyDescent="0.25">
      <c r="A5291" s="5" t="s">
        <v>291</v>
      </c>
      <c r="B5291" s="17">
        <v>659770</v>
      </c>
      <c r="C5291" s="14">
        <v>38588</v>
      </c>
      <c r="D5291" s="70" t="s">
        <v>4041</v>
      </c>
      <c r="E5291" s="5">
        <v>1</v>
      </c>
      <c r="F5291" s="5">
        <v>1615</v>
      </c>
      <c r="G5291" s="5">
        <v>50</v>
      </c>
      <c r="H5291" s="5">
        <v>55</v>
      </c>
      <c r="I5291" s="5">
        <v>46</v>
      </c>
      <c r="J5291" s="5">
        <v>0.2</v>
      </c>
      <c r="K5291" s="5">
        <v>124</v>
      </c>
      <c r="L5291" s="5">
        <v>14.8</v>
      </c>
      <c r="M5291" s="16">
        <v>55000</v>
      </c>
      <c r="P5291">
        <f t="shared" si="73"/>
        <v>0</v>
      </c>
    </row>
    <row r="5292" spans="1:24" x14ac:dyDescent="0.25">
      <c r="A5292" s="5" t="s">
        <v>291</v>
      </c>
      <c r="B5292" s="17">
        <v>659770</v>
      </c>
      <c r="C5292" s="14">
        <v>38594</v>
      </c>
      <c r="D5292" s="70" t="s">
        <v>4042</v>
      </c>
      <c r="E5292" s="5">
        <v>1</v>
      </c>
      <c r="F5292" s="5">
        <v>1215</v>
      </c>
      <c r="G5292" s="5">
        <v>58</v>
      </c>
      <c r="I5292" s="5">
        <v>46</v>
      </c>
      <c r="J5292" s="5">
        <v>6</v>
      </c>
      <c r="K5292" s="5">
        <v>124</v>
      </c>
      <c r="L5292" s="5">
        <v>22</v>
      </c>
      <c r="M5292" s="16">
        <v>0</v>
      </c>
      <c r="P5292">
        <f t="shared" si="73"/>
        <v>0</v>
      </c>
    </row>
    <row r="5293" spans="1:24" x14ac:dyDescent="0.25">
      <c r="A5293" s="5" t="s">
        <v>291</v>
      </c>
      <c r="B5293" s="17">
        <v>659770</v>
      </c>
      <c r="C5293" s="14">
        <v>38594</v>
      </c>
      <c r="D5293" s="70" t="s">
        <v>4042</v>
      </c>
      <c r="E5293" s="5">
        <v>2</v>
      </c>
      <c r="F5293" s="5">
        <v>1400</v>
      </c>
      <c r="G5293" s="5">
        <v>62</v>
      </c>
      <c r="I5293" s="5">
        <v>46</v>
      </c>
      <c r="J5293" s="5">
        <v>8.27</v>
      </c>
      <c r="K5293" s="5">
        <v>124</v>
      </c>
      <c r="L5293" s="5">
        <v>24.52</v>
      </c>
      <c r="M5293" s="16">
        <v>85000</v>
      </c>
      <c r="P5293">
        <f t="shared" si="73"/>
        <v>0</v>
      </c>
    </row>
    <row r="5294" spans="1:24" x14ac:dyDescent="0.25">
      <c r="A5294" s="5" t="s">
        <v>291</v>
      </c>
      <c r="B5294" s="17">
        <v>659770</v>
      </c>
      <c r="C5294" s="14">
        <v>38595</v>
      </c>
      <c r="D5294" s="70" t="s">
        <v>4043</v>
      </c>
      <c r="E5294" s="5">
        <v>1</v>
      </c>
      <c r="F5294" s="5">
        <v>1100</v>
      </c>
      <c r="G5294" s="5">
        <v>64</v>
      </c>
      <c r="I5294" s="5">
        <v>46</v>
      </c>
      <c r="J5294" s="5">
        <v>14.11</v>
      </c>
      <c r="K5294" s="5">
        <v>124</v>
      </c>
      <c r="L5294" s="5">
        <v>13.03</v>
      </c>
      <c r="M5294" s="16">
        <v>85000</v>
      </c>
      <c r="P5294">
        <f t="shared" si="73"/>
        <v>0</v>
      </c>
    </row>
    <row r="5295" spans="1:24" x14ac:dyDescent="0.25">
      <c r="A5295" s="5" t="s">
        <v>291</v>
      </c>
      <c r="B5295" s="17">
        <v>659770</v>
      </c>
      <c r="C5295" s="14">
        <v>38596</v>
      </c>
      <c r="D5295" s="70" t="s">
        <v>4044</v>
      </c>
      <c r="E5295" s="5">
        <v>1</v>
      </c>
      <c r="F5295" s="5">
        <v>1030</v>
      </c>
      <c r="G5295" s="5">
        <v>22</v>
      </c>
      <c r="I5295" s="5">
        <v>46</v>
      </c>
      <c r="J5295" s="5">
        <v>22.01</v>
      </c>
      <c r="K5295" s="5">
        <v>123</v>
      </c>
      <c r="L5295" s="5">
        <v>13.6</v>
      </c>
      <c r="M5295" s="16">
        <v>0</v>
      </c>
      <c r="P5295">
        <f t="shared" si="73"/>
        <v>0</v>
      </c>
    </row>
    <row r="5296" spans="1:24" x14ac:dyDescent="0.25">
      <c r="A5296" s="5" t="s">
        <v>291</v>
      </c>
      <c r="B5296" s="17">
        <v>659770</v>
      </c>
      <c r="C5296" s="14">
        <v>38596</v>
      </c>
      <c r="D5296" s="70" t="s">
        <v>4044</v>
      </c>
      <c r="E5296" s="5">
        <v>2</v>
      </c>
      <c r="F5296" s="5">
        <v>1530</v>
      </c>
      <c r="G5296" s="5">
        <v>18</v>
      </c>
      <c r="I5296" s="5">
        <v>46</v>
      </c>
      <c r="J5296" s="5">
        <v>17.3</v>
      </c>
      <c r="K5296" s="5">
        <v>123</v>
      </c>
      <c r="L5296" s="5">
        <v>11.2</v>
      </c>
      <c r="M5296" s="16">
        <v>85000</v>
      </c>
      <c r="P5296">
        <f t="shared" si="73"/>
        <v>0</v>
      </c>
    </row>
    <row r="5297" spans="1:16" x14ac:dyDescent="0.25">
      <c r="A5297" s="5" t="s">
        <v>291</v>
      </c>
      <c r="B5297" s="17">
        <v>659770</v>
      </c>
      <c r="C5297" s="14">
        <v>38597</v>
      </c>
      <c r="D5297" s="70" t="s">
        <v>4045</v>
      </c>
      <c r="E5297" s="5">
        <v>1</v>
      </c>
      <c r="F5297" s="5">
        <v>1430</v>
      </c>
      <c r="G5297" s="5">
        <v>21</v>
      </c>
      <c r="I5297" s="5">
        <v>46</v>
      </c>
      <c r="J5297" s="5">
        <v>17.309999999999999</v>
      </c>
      <c r="K5297" s="5">
        <v>124</v>
      </c>
      <c r="L5297" s="5">
        <v>11.54</v>
      </c>
      <c r="M5297" s="16">
        <v>85000</v>
      </c>
      <c r="P5297">
        <f t="shared" si="73"/>
        <v>0</v>
      </c>
    </row>
    <row r="5298" spans="1:16" x14ac:dyDescent="0.25">
      <c r="A5298" s="5" t="s">
        <v>291</v>
      </c>
      <c r="B5298" s="17">
        <v>659770</v>
      </c>
      <c r="C5298" s="14">
        <v>38598</v>
      </c>
      <c r="D5298" s="70" t="s">
        <v>4046</v>
      </c>
      <c r="E5298" s="5">
        <v>1</v>
      </c>
      <c r="F5298" s="5">
        <v>1030</v>
      </c>
      <c r="G5298" s="5">
        <v>30</v>
      </c>
      <c r="I5298" s="5">
        <v>46</v>
      </c>
      <c r="J5298" s="5">
        <v>7.34</v>
      </c>
      <c r="K5298" s="5">
        <v>124</v>
      </c>
      <c r="L5298" s="5">
        <v>9.52</v>
      </c>
      <c r="M5298" s="16">
        <v>80000</v>
      </c>
      <c r="P5298">
        <f t="shared" si="73"/>
        <v>0</v>
      </c>
    </row>
    <row r="5299" spans="1:16" x14ac:dyDescent="0.25">
      <c r="A5299" s="5" t="s">
        <v>291</v>
      </c>
      <c r="B5299" s="17">
        <v>659770</v>
      </c>
      <c r="C5299" s="14">
        <v>38601</v>
      </c>
      <c r="D5299" s="70" t="s">
        <v>4047</v>
      </c>
      <c r="E5299" s="5">
        <v>1</v>
      </c>
      <c r="F5299" s="5">
        <v>1336</v>
      </c>
      <c r="G5299" s="5">
        <v>42</v>
      </c>
      <c r="I5299" s="5">
        <v>46</v>
      </c>
      <c r="J5299" s="5">
        <v>29.02</v>
      </c>
      <c r="K5299" s="5">
        <v>124</v>
      </c>
      <c r="L5299" s="5">
        <v>19.23</v>
      </c>
      <c r="M5299" s="16">
        <v>60000</v>
      </c>
      <c r="P5299">
        <f t="shared" si="73"/>
        <v>0</v>
      </c>
    </row>
    <row r="5300" spans="1:16" x14ac:dyDescent="0.25">
      <c r="A5300" s="5" t="s">
        <v>291</v>
      </c>
      <c r="B5300" s="17">
        <v>659770</v>
      </c>
      <c r="C5300" s="14">
        <v>38601</v>
      </c>
      <c r="D5300" s="70" t="s">
        <v>4047</v>
      </c>
      <c r="E5300" s="5">
        <v>2</v>
      </c>
      <c r="F5300" s="5">
        <v>1515</v>
      </c>
      <c r="G5300" s="5">
        <v>62</v>
      </c>
      <c r="I5300" s="5">
        <v>46</v>
      </c>
      <c r="J5300" s="5">
        <v>24.1</v>
      </c>
      <c r="K5300" s="5">
        <v>124</v>
      </c>
      <c r="L5300" s="5">
        <v>23.05</v>
      </c>
      <c r="M5300" s="16">
        <v>0</v>
      </c>
      <c r="P5300">
        <f t="shared" si="73"/>
        <v>0</v>
      </c>
    </row>
    <row r="5301" spans="1:16" x14ac:dyDescent="0.25">
      <c r="A5301" s="5" t="s">
        <v>291</v>
      </c>
      <c r="B5301" s="17">
        <v>659770</v>
      </c>
      <c r="C5301" s="14">
        <v>38601</v>
      </c>
      <c r="D5301" s="70" t="s">
        <v>4047</v>
      </c>
      <c r="E5301" s="5">
        <v>3</v>
      </c>
      <c r="F5301" s="5">
        <v>1630</v>
      </c>
      <c r="G5301" s="5">
        <v>58</v>
      </c>
      <c r="I5301" s="5">
        <v>46</v>
      </c>
      <c r="J5301" s="5">
        <v>23.23</v>
      </c>
      <c r="K5301" s="5">
        <v>124</v>
      </c>
      <c r="L5301" s="5">
        <v>24.41</v>
      </c>
      <c r="M5301" s="16">
        <v>25000</v>
      </c>
      <c r="P5301">
        <f t="shared" si="73"/>
        <v>0</v>
      </c>
    </row>
    <row r="5302" spans="1:16" x14ac:dyDescent="0.25">
      <c r="A5302" s="5" t="s">
        <v>291</v>
      </c>
      <c r="B5302" s="17">
        <v>659770</v>
      </c>
      <c r="C5302" s="14">
        <v>38602</v>
      </c>
      <c r="D5302" s="70" t="s">
        <v>4048</v>
      </c>
      <c r="E5302" s="5">
        <v>1</v>
      </c>
      <c r="F5302" s="5">
        <v>1030</v>
      </c>
      <c r="G5302" s="5">
        <v>70</v>
      </c>
      <c r="I5302" s="5">
        <v>46</v>
      </c>
      <c r="J5302" s="5">
        <v>15.5</v>
      </c>
      <c r="K5302" s="5">
        <v>124</v>
      </c>
      <c r="L5302" s="5">
        <v>19.5</v>
      </c>
      <c r="M5302" s="16">
        <v>0</v>
      </c>
      <c r="P5302">
        <f t="shared" si="73"/>
        <v>0</v>
      </c>
    </row>
    <row r="5303" spans="1:16" x14ac:dyDescent="0.25">
      <c r="A5303" s="5" t="s">
        <v>291</v>
      </c>
      <c r="B5303" s="17">
        <v>659770</v>
      </c>
      <c r="C5303" s="14">
        <v>38602</v>
      </c>
      <c r="D5303" s="70" t="s">
        <v>4048</v>
      </c>
      <c r="E5303" s="5">
        <v>2</v>
      </c>
      <c r="F5303" s="5">
        <v>1200</v>
      </c>
      <c r="G5303" s="5">
        <v>78</v>
      </c>
      <c r="I5303" s="5">
        <v>46</v>
      </c>
      <c r="J5303" s="5">
        <v>13.9</v>
      </c>
      <c r="K5303" s="5">
        <v>124</v>
      </c>
      <c r="L5303" s="5">
        <v>23.6</v>
      </c>
      <c r="M5303" s="16">
        <v>0</v>
      </c>
      <c r="P5303">
        <f t="shared" si="73"/>
        <v>0</v>
      </c>
    </row>
    <row r="5304" spans="1:16" x14ac:dyDescent="0.25">
      <c r="A5304" s="5" t="s">
        <v>291</v>
      </c>
      <c r="B5304" s="17">
        <v>659770</v>
      </c>
      <c r="C5304" s="14">
        <v>38602</v>
      </c>
      <c r="D5304" s="70" t="s">
        <v>4048</v>
      </c>
      <c r="E5304" s="5">
        <v>3</v>
      </c>
      <c r="F5304" s="5">
        <v>1423</v>
      </c>
      <c r="G5304" s="5">
        <v>70</v>
      </c>
      <c r="I5304" s="5">
        <v>46</v>
      </c>
      <c r="J5304" s="5">
        <v>14.6</v>
      </c>
      <c r="K5304" s="5">
        <v>124</v>
      </c>
      <c r="L5304" s="5">
        <v>22.7</v>
      </c>
      <c r="M5304" s="16">
        <v>70000</v>
      </c>
      <c r="P5304">
        <f t="shared" ref="P5304:P5367" si="74">N5304+O5304</f>
        <v>0</v>
      </c>
    </row>
    <row r="5305" spans="1:16" x14ac:dyDescent="0.25">
      <c r="A5305" s="5" t="s">
        <v>291</v>
      </c>
      <c r="B5305" s="17">
        <v>659770</v>
      </c>
      <c r="C5305" s="14">
        <v>38606</v>
      </c>
      <c r="D5305" s="70" t="s">
        <v>4049</v>
      </c>
      <c r="E5305" s="5">
        <v>1</v>
      </c>
      <c r="F5305" s="5">
        <v>957</v>
      </c>
      <c r="G5305" s="5">
        <v>53</v>
      </c>
      <c r="H5305" s="5">
        <v>56</v>
      </c>
      <c r="I5305" s="5">
        <v>46</v>
      </c>
      <c r="J5305" s="5">
        <v>19.600000000000001</v>
      </c>
      <c r="K5305" s="5">
        <v>124</v>
      </c>
      <c r="L5305" s="5">
        <v>19.8</v>
      </c>
      <c r="M5305" s="16">
        <v>80000</v>
      </c>
      <c r="P5305">
        <f t="shared" si="74"/>
        <v>0</v>
      </c>
    </row>
    <row r="5306" spans="1:16" x14ac:dyDescent="0.25">
      <c r="A5306" s="5" t="s">
        <v>291</v>
      </c>
      <c r="B5306" s="17">
        <v>659770</v>
      </c>
      <c r="C5306" s="14">
        <v>38607</v>
      </c>
      <c r="D5306" s="70" t="s">
        <v>4050</v>
      </c>
      <c r="E5306" s="5">
        <v>1</v>
      </c>
      <c r="F5306" s="5">
        <v>915</v>
      </c>
      <c r="G5306" s="5">
        <v>34</v>
      </c>
      <c r="H5306" s="5">
        <v>56</v>
      </c>
      <c r="I5306" s="5">
        <v>46</v>
      </c>
      <c r="J5306" s="5">
        <v>2.2999999999999998</v>
      </c>
      <c r="K5306" s="5">
        <v>124</v>
      </c>
      <c r="L5306" s="5">
        <v>15.7</v>
      </c>
      <c r="M5306" s="16">
        <v>80000</v>
      </c>
      <c r="P5306">
        <f t="shared" si="74"/>
        <v>0</v>
      </c>
    </row>
    <row r="5307" spans="1:16" x14ac:dyDescent="0.25">
      <c r="A5307" s="5" t="s">
        <v>291</v>
      </c>
      <c r="B5307" s="17">
        <v>659770</v>
      </c>
      <c r="C5307" s="14">
        <v>38608</v>
      </c>
      <c r="D5307" s="70" t="s">
        <v>4051</v>
      </c>
      <c r="E5307" s="5">
        <v>1</v>
      </c>
      <c r="F5307" s="5">
        <v>1113</v>
      </c>
      <c r="G5307" s="5">
        <v>56</v>
      </c>
      <c r="H5307" s="5">
        <v>56</v>
      </c>
      <c r="I5307" s="5">
        <v>46</v>
      </c>
      <c r="J5307" s="5">
        <v>14.1</v>
      </c>
      <c r="K5307" s="5">
        <v>124</v>
      </c>
      <c r="L5307" s="5">
        <v>18.8</v>
      </c>
      <c r="M5307" s="16">
        <v>0</v>
      </c>
      <c r="P5307">
        <f t="shared" si="74"/>
        <v>0</v>
      </c>
    </row>
    <row r="5308" spans="1:16" x14ac:dyDescent="0.25">
      <c r="A5308" s="5" t="s">
        <v>291</v>
      </c>
      <c r="B5308" s="17">
        <v>659770</v>
      </c>
      <c r="C5308" s="14">
        <v>38608</v>
      </c>
      <c r="D5308" s="70" t="s">
        <v>4051</v>
      </c>
      <c r="E5308" s="5">
        <v>2</v>
      </c>
      <c r="F5308" s="5">
        <v>1520</v>
      </c>
      <c r="G5308" s="5">
        <v>65</v>
      </c>
      <c r="H5308" s="5">
        <v>56</v>
      </c>
      <c r="I5308" s="5">
        <v>46</v>
      </c>
      <c r="J5308" s="5">
        <v>8.5</v>
      </c>
      <c r="K5308" s="5">
        <v>124</v>
      </c>
      <c r="L5308" s="5">
        <v>23.4</v>
      </c>
      <c r="M5308" s="16">
        <v>85000</v>
      </c>
      <c r="P5308">
        <f t="shared" si="74"/>
        <v>0</v>
      </c>
    </row>
    <row r="5309" spans="1:16" x14ac:dyDescent="0.25">
      <c r="A5309" s="5" t="s">
        <v>291</v>
      </c>
      <c r="B5309" s="17">
        <v>659770</v>
      </c>
      <c r="C5309" s="14">
        <v>38609</v>
      </c>
      <c r="D5309" s="70" t="s">
        <v>4052</v>
      </c>
      <c r="E5309" s="5">
        <v>1</v>
      </c>
      <c r="F5309" s="5">
        <v>1011</v>
      </c>
      <c r="G5309" s="5">
        <v>54</v>
      </c>
      <c r="H5309" s="5">
        <v>57</v>
      </c>
      <c r="I5309" s="5">
        <v>46</v>
      </c>
      <c r="J5309" s="5">
        <v>22.6</v>
      </c>
      <c r="K5309" s="5">
        <v>124</v>
      </c>
      <c r="L5309" s="5">
        <v>23</v>
      </c>
      <c r="M5309" s="16">
        <v>0</v>
      </c>
      <c r="P5309">
        <f t="shared" si="74"/>
        <v>0</v>
      </c>
    </row>
    <row r="5310" spans="1:16" x14ac:dyDescent="0.25">
      <c r="A5310" s="5" t="s">
        <v>291</v>
      </c>
      <c r="B5310" s="17">
        <v>659770</v>
      </c>
      <c r="C5310" s="14">
        <v>38609</v>
      </c>
      <c r="D5310" s="70" t="s">
        <v>4052</v>
      </c>
      <c r="E5310" s="5">
        <v>2</v>
      </c>
      <c r="F5310" s="5">
        <v>1346</v>
      </c>
      <c r="G5310" s="5">
        <v>65</v>
      </c>
      <c r="H5310" s="5">
        <v>57</v>
      </c>
      <c r="I5310" s="5">
        <v>46</v>
      </c>
      <c r="J5310" s="5">
        <v>12.33</v>
      </c>
      <c r="K5310" s="5">
        <v>124</v>
      </c>
      <c r="L5310" s="5">
        <v>23.89</v>
      </c>
      <c r="M5310" s="16">
        <v>25000</v>
      </c>
      <c r="P5310">
        <f t="shared" si="74"/>
        <v>0</v>
      </c>
    </row>
    <row r="5311" spans="1:16" x14ac:dyDescent="0.25">
      <c r="A5311" s="5" t="s">
        <v>291</v>
      </c>
      <c r="B5311" s="17">
        <v>659770</v>
      </c>
      <c r="C5311" s="14">
        <v>38609</v>
      </c>
      <c r="D5311" s="70" t="s">
        <v>4052</v>
      </c>
      <c r="E5311" s="5">
        <v>3</v>
      </c>
      <c r="F5311" s="5">
        <v>1420</v>
      </c>
      <c r="G5311" s="5">
        <v>65</v>
      </c>
      <c r="H5311" s="5">
        <v>57</v>
      </c>
      <c r="I5311" s="5">
        <v>46</v>
      </c>
      <c r="J5311" s="5">
        <v>8.1999999999999993</v>
      </c>
      <c r="K5311" s="5">
        <v>124</v>
      </c>
      <c r="L5311" s="5">
        <v>24.5</v>
      </c>
      <c r="M5311" s="16">
        <v>60000</v>
      </c>
      <c r="P5311">
        <f t="shared" si="74"/>
        <v>0</v>
      </c>
    </row>
    <row r="5312" spans="1:16" x14ac:dyDescent="0.25">
      <c r="A5312" s="5" t="s">
        <v>291</v>
      </c>
      <c r="B5312" s="17">
        <v>659770</v>
      </c>
      <c r="C5312" s="14">
        <v>38610</v>
      </c>
      <c r="D5312" s="70" t="s">
        <v>4053</v>
      </c>
      <c r="E5312" s="5">
        <v>1</v>
      </c>
      <c r="F5312" s="5">
        <v>1106</v>
      </c>
      <c r="G5312" s="5">
        <v>67</v>
      </c>
      <c r="H5312" s="5">
        <v>56</v>
      </c>
      <c r="I5312" s="5">
        <v>46</v>
      </c>
      <c r="J5312" s="5">
        <v>11.5</v>
      </c>
      <c r="K5312" s="5">
        <v>124</v>
      </c>
      <c r="L5312" s="5">
        <v>24.8</v>
      </c>
      <c r="M5312" s="16">
        <v>0</v>
      </c>
      <c r="P5312">
        <f t="shared" si="74"/>
        <v>0</v>
      </c>
    </row>
    <row r="5313" spans="1:16" x14ac:dyDescent="0.25">
      <c r="A5313" s="5" t="s">
        <v>291</v>
      </c>
      <c r="B5313" s="17">
        <v>659770</v>
      </c>
      <c r="C5313" s="14">
        <v>38610</v>
      </c>
      <c r="D5313" s="70" t="s">
        <v>4053</v>
      </c>
      <c r="E5313" s="5">
        <v>2</v>
      </c>
      <c r="F5313" s="5">
        <v>1312</v>
      </c>
      <c r="G5313" s="5">
        <v>60</v>
      </c>
      <c r="H5313" s="5">
        <v>57</v>
      </c>
      <c r="I5313" s="5">
        <v>46</v>
      </c>
      <c r="J5313" s="5">
        <v>7</v>
      </c>
      <c r="K5313" s="5">
        <v>124</v>
      </c>
      <c r="L5313" s="5">
        <v>19.899999999999999</v>
      </c>
      <c r="M5313" s="16">
        <v>80000</v>
      </c>
      <c r="P5313">
        <f t="shared" si="74"/>
        <v>0</v>
      </c>
    </row>
    <row r="5314" spans="1:16" x14ac:dyDescent="0.25">
      <c r="A5314" s="5" t="s">
        <v>291</v>
      </c>
      <c r="B5314" s="17">
        <v>659770</v>
      </c>
      <c r="C5314" s="14">
        <v>38611</v>
      </c>
      <c r="D5314" s="70" t="s">
        <v>4054</v>
      </c>
      <c r="E5314" s="5">
        <v>1</v>
      </c>
      <c r="F5314" s="5">
        <v>944</v>
      </c>
      <c r="G5314" s="5">
        <v>47</v>
      </c>
      <c r="H5314" s="5">
        <v>55</v>
      </c>
      <c r="I5314" s="5">
        <v>46</v>
      </c>
      <c r="J5314" s="5">
        <v>20.3</v>
      </c>
      <c r="K5314" s="5">
        <v>124</v>
      </c>
      <c r="L5314" s="5">
        <v>19.2</v>
      </c>
      <c r="M5314" s="16">
        <v>70000</v>
      </c>
      <c r="N5314" s="5">
        <v>2</v>
      </c>
      <c r="P5314">
        <f t="shared" si="74"/>
        <v>2</v>
      </c>
    </row>
    <row r="5315" spans="1:16" x14ac:dyDescent="0.25">
      <c r="A5315" s="5" t="s">
        <v>291</v>
      </c>
      <c r="B5315" s="17">
        <v>659770</v>
      </c>
      <c r="C5315" s="14">
        <v>38612</v>
      </c>
      <c r="D5315" s="70" t="s">
        <v>4055</v>
      </c>
      <c r="E5315" s="5">
        <v>1</v>
      </c>
      <c r="F5315" s="5">
        <v>1410</v>
      </c>
      <c r="G5315" s="5">
        <v>46</v>
      </c>
      <c r="I5315" s="5">
        <v>46</v>
      </c>
      <c r="J5315" s="5">
        <v>5.3</v>
      </c>
      <c r="K5315" s="5">
        <v>124</v>
      </c>
      <c r="L5315" s="5">
        <v>11.5</v>
      </c>
      <c r="M5315" s="16">
        <v>80000</v>
      </c>
      <c r="P5315">
        <f t="shared" si="74"/>
        <v>0</v>
      </c>
    </row>
    <row r="5316" spans="1:16" x14ac:dyDescent="0.25">
      <c r="A5316" s="5" t="s">
        <v>291</v>
      </c>
      <c r="B5316" s="17">
        <v>659770</v>
      </c>
      <c r="C5316" s="14">
        <v>38613</v>
      </c>
      <c r="D5316" s="70" t="s">
        <v>4056</v>
      </c>
      <c r="E5316" s="5">
        <v>1</v>
      </c>
      <c r="F5316" s="5">
        <v>1556</v>
      </c>
      <c r="G5316" s="5">
        <v>29</v>
      </c>
      <c r="H5316" s="5">
        <v>52</v>
      </c>
      <c r="I5316" s="5">
        <v>47</v>
      </c>
      <c r="J5316" s="5">
        <v>54</v>
      </c>
      <c r="K5316" s="5">
        <v>124</v>
      </c>
      <c r="L5316" s="5">
        <v>47.1</v>
      </c>
      <c r="M5316" s="16">
        <v>80000</v>
      </c>
      <c r="N5316" s="5">
        <v>1</v>
      </c>
      <c r="P5316">
        <f t="shared" si="74"/>
        <v>1</v>
      </c>
    </row>
    <row r="5317" spans="1:16" x14ac:dyDescent="0.25">
      <c r="A5317" s="5" t="s">
        <v>291</v>
      </c>
      <c r="B5317" s="17">
        <v>659770</v>
      </c>
      <c r="C5317" s="14">
        <v>38613</v>
      </c>
      <c r="D5317" s="70" t="s">
        <v>4056</v>
      </c>
      <c r="E5317" s="5">
        <v>2</v>
      </c>
      <c r="F5317" s="5">
        <v>1819</v>
      </c>
      <c r="G5317" s="5">
        <v>33</v>
      </c>
      <c r="H5317" s="5">
        <v>52</v>
      </c>
      <c r="I5317" s="5">
        <v>47</v>
      </c>
      <c r="J5317" s="5">
        <v>51.9</v>
      </c>
      <c r="K5317" s="5">
        <v>124</v>
      </c>
      <c r="L5317" s="5">
        <v>46.8</v>
      </c>
      <c r="M5317" s="16">
        <v>0</v>
      </c>
      <c r="P5317">
        <f t="shared" si="74"/>
        <v>0</v>
      </c>
    </row>
    <row r="5318" spans="1:16" x14ac:dyDescent="0.25">
      <c r="A5318" s="5" t="s">
        <v>291</v>
      </c>
      <c r="B5318" s="17">
        <v>659770</v>
      </c>
      <c r="C5318" s="14">
        <v>38615</v>
      </c>
      <c r="D5318" s="70" t="s">
        <v>4057</v>
      </c>
      <c r="E5318" s="5">
        <v>1</v>
      </c>
      <c r="F5318" s="5">
        <v>1151</v>
      </c>
      <c r="G5318" s="5">
        <v>64</v>
      </c>
      <c r="I5318" s="5">
        <v>46</v>
      </c>
      <c r="J5318" s="5">
        <v>5</v>
      </c>
      <c r="K5318" s="5">
        <v>124</v>
      </c>
      <c r="L5318" s="5">
        <v>22.3</v>
      </c>
      <c r="M5318" s="16">
        <v>55000</v>
      </c>
      <c r="P5318">
        <f t="shared" si="74"/>
        <v>0</v>
      </c>
    </row>
    <row r="5319" spans="1:16" x14ac:dyDescent="0.25">
      <c r="A5319" s="5" t="s">
        <v>291</v>
      </c>
      <c r="B5319" s="17">
        <v>659770</v>
      </c>
      <c r="C5319" s="14">
        <v>38616</v>
      </c>
      <c r="D5319" s="70" t="s">
        <v>4058</v>
      </c>
      <c r="E5319" s="5">
        <v>1</v>
      </c>
      <c r="F5319" s="5">
        <v>1124</v>
      </c>
      <c r="G5319" s="5">
        <v>37</v>
      </c>
      <c r="H5319" s="5">
        <v>54</v>
      </c>
      <c r="I5319" s="5">
        <v>46</v>
      </c>
      <c r="J5319" s="5">
        <v>9.1</v>
      </c>
      <c r="K5319" s="5">
        <v>124</v>
      </c>
      <c r="L5319" s="5">
        <v>10.8</v>
      </c>
      <c r="M5319" s="16">
        <v>80000</v>
      </c>
      <c r="P5319">
        <f t="shared" si="74"/>
        <v>0</v>
      </c>
    </row>
    <row r="5320" spans="1:16" x14ac:dyDescent="0.25">
      <c r="A5320" s="5" t="s">
        <v>291</v>
      </c>
      <c r="B5320" s="17">
        <v>659770</v>
      </c>
      <c r="C5320" s="14">
        <v>38617</v>
      </c>
      <c r="D5320" s="70" t="s">
        <v>4059</v>
      </c>
      <c r="E5320" s="5">
        <v>1</v>
      </c>
      <c r="F5320" s="5">
        <v>1233</v>
      </c>
      <c r="G5320" s="5">
        <v>65</v>
      </c>
      <c r="I5320" s="5">
        <v>46</v>
      </c>
      <c r="J5320" s="5">
        <v>14.3</v>
      </c>
      <c r="K5320" s="5">
        <v>124</v>
      </c>
      <c r="L5320" s="5">
        <v>23</v>
      </c>
      <c r="M5320" s="16">
        <v>30000</v>
      </c>
      <c r="P5320">
        <f t="shared" si="74"/>
        <v>0</v>
      </c>
    </row>
    <row r="5321" spans="1:16" x14ac:dyDescent="0.25">
      <c r="A5321" s="5" t="s">
        <v>291</v>
      </c>
      <c r="B5321" s="17">
        <v>659770</v>
      </c>
      <c r="C5321" s="14">
        <v>38617</v>
      </c>
      <c r="D5321" s="70" t="s">
        <v>4059</v>
      </c>
      <c r="E5321" s="5">
        <v>2</v>
      </c>
      <c r="F5321" s="5">
        <v>1453</v>
      </c>
      <c r="G5321" s="5">
        <v>67</v>
      </c>
      <c r="I5321" s="5">
        <v>46</v>
      </c>
      <c r="J5321" s="5">
        <v>11.84</v>
      </c>
      <c r="K5321" s="5">
        <v>124</v>
      </c>
      <c r="L5321" s="5">
        <v>25.6</v>
      </c>
      <c r="M5321" s="16">
        <v>30000</v>
      </c>
      <c r="P5321">
        <f t="shared" si="74"/>
        <v>0</v>
      </c>
    </row>
    <row r="5322" spans="1:16" x14ac:dyDescent="0.25">
      <c r="A5322" s="5" t="s">
        <v>291</v>
      </c>
      <c r="B5322" s="17">
        <v>659770</v>
      </c>
      <c r="C5322" s="14">
        <v>38617</v>
      </c>
      <c r="D5322" s="70" t="s">
        <v>4059</v>
      </c>
      <c r="E5322" s="5">
        <v>3</v>
      </c>
      <c r="F5322" s="5">
        <v>1606</v>
      </c>
      <c r="G5322" s="5">
        <v>64</v>
      </c>
      <c r="H5322" s="5">
        <v>57</v>
      </c>
      <c r="I5322" s="5">
        <v>46</v>
      </c>
      <c r="J5322" s="5">
        <v>9.4</v>
      </c>
      <c r="K5322" s="5">
        <v>124</v>
      </c>
      <c r="L5322" s="5">
        <v>23.3</v>
      </c>
      <c r="M5322" s="16">
        <v>20000</v>
      </c>
      <c r="O5322" s="5">
        <v>1</v>
      </c>
      <c r="P5322">
        <f t="shared" si="74"/>
        <v>1</v>
      </c>
    </row>
    <row r="5323" spans="1:16" x14ac:dyDescent="0.25">
      <c r="A5323" s="5" t="s">
        <v>291</v>
      </c>
      <c r="B5323" s="17">
        <v>659770</v>
      </c>
      <c r="C5323" s="14">
        <v>38618</v>
      </c>
      <c r="D5323" s="70" t="s">
        <v>4060</v>
      </c>
      <c r="E5323" s="5">
        <v>1</v>
      </c>
      <c r="F5323" s="5">
        <v>1031</v>
      </c>
      <c r="G5323" s="5">
        <v>78</v>
      </c>
      <c r="H5323" s="5">
        <v>55</v>
      </c>
      <c r="I5323" s="5">
        <v>46</v>
      </c>
      <c r="J5323" s="5">
        <v>14.2</v>
      </c>
      <c r="K5323" s="5">
        <v>124</v>
      </c>
      <c r="L5323" s="5">
        <v>23</v>
      </c>
      <c r="M5323" s="16">
        <v>40000</v>
      </c>
      <c r="P5323">
        <f t="shared" si="74"/>
        <v>0</v>
      </c>
    </row>
    <row r="5324" spans="1:16" x14ac:dyDescent="0.25">
      <c r="A5324" s="5" t="s">
        <v>291</v>
      </c>
      <c r="B5324" s="17">
        <v>659770</v>
      </c>
      <c r="C5324" s="14">
        <v>38618</v>
      </c>
      <c r="D5324" s="70" t="s">
        <v>4060</v>
      </c>
      <c r="E5324" s="5">
        <v>2</v>
      </c>
      <c r="F5324" s="5">
        <v>1231</v>
      </c>
      <c r="G5324" s="5">
        <v>175</v>
      </c>
      <c r="H5324" s="5">
        <v>55</v>
      </c>
      <c r="I5324" s="5">
        <v>46</v>
      </c>
      <c r="J5324" s="5">
        <v>14.2</v>
      </c>
      <c r="K5324" s="5">
        <v>124</v>
      </c>
      <c r="L5324" s="5">
        <v>25.5</v>
      </c>
      <c r="M5324" s="16">
        <v>70000</v>
      </c>
      <c r="P5324">
        <f t="shared" si="74"/>
        <v>0</v>
      </c>
    </row>
    <row r="5325" spans="1:16" x14ac:dyDescent="0.25">
      <c r="A5325" s="5" t="s">
        <v>291</v>
      </c>
      <c r="B5325" s="17">
        <v>659770</v>
      </c>
      <c r="C5325" s="14">
        <v>38618</v>
      </c>
      <c r="D5325" s="70" t="s">
        <v>4060</v>
      </c>
      <c r="E5325" s="5">
        <v>3</v>
      </c>
      <c r="F5325" s="5">
        <v>1344</v>
      </c>
      <c r="G5325" s="5">
        <v>240</v>
      </c>
      <c r="H5325" s="5">
        <v>55</v>
      </c>
      <c r="I5325" s="5">
        <v>46</v>
      </c>
      <c r="J5325" s="5">
        <v>14.7</v>
      </c>
      <c r="K5325" s="5">
        <v>124</v>
      </c>
      <c r="L5325" s="5">
        <v>26.1</v>
      </c>
      <c r="M5325" s="16">
        <v>45000</v>
      </c>
      <c r="P5325">
        <f t="shared" si="74"/>
        <v>0</v>
      </c>
    </row>
    <row r="5326" spans="1:16" x14ac:dyDescent="0.25">
      <c r="A5326" s="5" t="s">
        <v>291</v>
      </c>
      <c r="B5326" s="17">
        <v>659770</v>
      </c>
      <c r="C5326" s="14">
        <v>38619</v>
      </c>
      <c r="D5326" s="70" t="s">
        <v>4061</v>
      </c>
      <c r="E5326" s="5">
        <v>1</v>
      </c>
      <c r="F5326" s="5">
        <v>1016</v>
      </c>
      <c r="G5326" s="5">
        <v>37</v>
      </c>
      <c r="H5326" s="5">
        <v>56</v>
      </c>
      <c r="I5326" s="5">
        <v>46</v>
      </c>
      <c r="J5326" s="5">
        <v>20.5</v>
      </c>
      <c r="K5326" s="5">
        <v>124</v>
      </c>
      <c r="L5326" s="5">
        <v>16.399999999999999</v>
      </c>
      <c r="M5326" s="16">
        <v>30000</v>
      </c>
      <c r="P5326">
        <f t="shared" si="74"/>
        <v>0</v>
      </c>
    </row>
    <row r="5327" spans="1:16" x14ac:dyDescent="0.25">
      <c r="A5327" s="5" t="s">
        <v>291</v>
      </c>
      <c r="B5327" s="17">
        <v>659770</v>
      </c>
      <c r="C5327" s="14">
        <v>38619</v>
      </c>
      <c r="D5327" s="70" t="s">
        <v>4061</v>
      </c>
      <c r="E5327" s="5">
        <v>2</v>
      </c>
      <c r="F5327" s="5">
        <v>1250</v>
      </c>
      <c r="G5327" s="5">
        <v>45</v>
      </c>
      <c r="I5327" s="5">
        <v>46</v>
      </c>
      <c r="J5327" s="5">
        <v>23.3</v>
      </c>
      <c r="K5327" s="5">
        <v>124</v>
      </c>
      <c r="L5327" s="5">
        <v>20.7</v>
      </c>
      <c r="M5327" s="16">
        <v>55000</v>
      </c>
      <c r="N5327" s="5">
        <v>1</v>
      </c>
      <c r="P5327">
        <f t="shared" si="74"/>
        <v>1</v>
      </c>
    </row>
    <row r="5328" spans="1:16" x14ac:dyDescent="0.25">
      <c r="A5328" s="5" t="s">
        <v>291</v>
      </c>
      <c r="B5328" s="17">
        <v>659770</v>
      </c>
      <c r="C5328" s="14">
        <v>38620</v>
      </c>
      <c r="D5328" s="70" t="s">
        <v>4062</v>
      </c>
      <c r="E5328" s="5">
        <v>1</v>
      </c>
      <c r="F5328" s="5">
        <v>1330</v>
      </c>
      <c r="G5328" s="5">
        <v>62</v>
      </c>
      <c r="I5328" s="5">
        <v>46</v>
      </c>
      <c r="J5328" s="5">
        <v>2.7</v>
      </c>
      <c r="K5328" s="5">
        <v>124</v>
      </c>
      <c r="L5328" s="5">
        <v>25.9</v>
      </c>
      <c r="M5328" s="16">
        <v>80000</v>
      </c>
      <c r="P5328">
        <f t="shared" si="74"/>
        <v>0</v>
      </c>
    </row>
    <row r="5329" spans="1:16" x14ac:dyDescent="0.25">
      <c r="A5329" s="5" t="s">
        <v>291</v>
      </c>
      <c r="B5329" s="17">
        <v>659770</v>
      </c>
      <c r="C5329" s="14">
        <v>38621</v>
      </c>
      <c r="D5329" s="70" t="s">
        <v>4063</v>
      </c>
      <c r="E5329" s="5">
        <v>1</v>
      </c>
      <c r="F5329" s="5">
        <v>1235</v>
      </c>
      <c r="G5329" s="5">
        <v>53</v>
      </c>
      <c r="I5329" s="5">
        <v>46</v>
      </c>
      <c r="J5329" s="5">
        <v>23.2</v>
      </c>
      <c r="K5329" s="5">
        <v>124</v>
      </c>
      <c r="L5329" s="5">
        <v>23</v>
      </c>
      <c r="M5329" s="16">
        <v>0</v>
      </c>
      <c r="P5329">
        <f t="shared" si="74"/>
        <v>0</v>
      </c>
    </row>
    <row r="5330" spans="1:16" x14ac:dyDescent="0.25">
      <c r="A5330" s="5" t="s">
        <v>291</v>
      </c>
      <c r="B5330" s="17">
        <v>659770</v>
      </c>
      <c r="C5330" s="14">
        <v>38621</v>
      </c>
      <c r="D5330" s="70" t="s">
        <v>4063</v>
      </c>
      <c r="E5330" s="5">
        <v>2</v>
      </c>
      <c r="F5330" s="5">
        <v>1315</v>
      </c>
      <c r="G5330" s="5">
        <v>58</v>
      </c>
      <c r="I5330" s="5">
        <v>46</v>
      </c>
      <c r="J5330" s="5">
        <v>21.4</v>
      </c>
      <c r="K5330" s="5">
        <v>124</v>
      </c>
      <c r="L5330" s="5">
        <v>23.6</v>
      </c>
      <c r="M5330" s="16">
        <v>80000</v>
      </c>
      <c r="P5330">
        <f t="shared" si="74"/>
        <v>0</v>
      </c>
    </row>
    <row r="5331" spans="1:16" x14ac:dyDescent="0.25">
      <c r="A5331" s="5" t="s">
        <v>291</v>
      </c>
      <c r="B5331" s="17">
        <v>659770</v>
      </c>
      <c r="C5331" s="14">
        <v>38622</v>
      </c>
      <c r="D5331" s="70" t="s">
        <v>4064</v>
      </c>
      <c r="E5331" s="5">
        <v>1</v>
      </c>
      <c r="F5331" s="5">
        <v>1314</v>
      </c>
      <c r="G5331" s="5">
        <v>32</v>
      </c>
      <c r="H5331" s="5">
        <v>55</v>
      </c>
      <c r="I5331" s="5">
        <v>47</v>
      </c>
      <c r="J5331" s="5">
        <v>3.8</v>
      </c>
      <c r="K5331" s="5">
        <v>124</v>
      </c>
      <c r="L5331" s="5">
        <v>27.5</v>
      </c>
      <c r="M5331" s="16">
        <v>0</v>
      </c>
      <c r="P5331">
        <f t="shared" si="74"/>
        <v>0</v>
      </c>
    </row>
    <row r="5332" spans="1:16" x14ac:dyDescent="0.25">
      <c r="A5332" s="5" t="s">
        <v>291</v>
      </c>
      <c r="B5332" s="17">
        <v>659770</v>
      </c>
      <c r="C5332" s="14">
        <v>38622</v>
      </c>
      <c r="D5332" s="70" t="s">
        <v>4064</v>
      </c>
      <c r="E5332" s="5">
        <v>2</v>
      </c>
      <c r="F5332" s="5">
        <v>1412</v>
      </c>
      <c r="G5332" s="5">
        <v>31</v>
      </c>
      <c r="H5332" s="5">
        <v>55</v>
      </c>
      <c r="I5332" s="5">
        <v>47</v>
      </c>
      <c r="J5332" s="5">
        <v>3.4</v>
      </c>
      <c r="K5332" s="5">
        <v>124</v>
      </c>
      <c r="L5332" s="5">
        <v>26.8</v>
      </c>
      <c r="M5332" s="16">
        <v>85000</v>
      </c>
      <c r="P5332">
        <f t="shared" si="74"/>
        <v>0</v>
      </c>
    </row>
    <row r="5333" spans="1:16" x14ac:dyDescent="0.25">
      <c r="A5333" s="5" t="s">
        <v>291</v>
      </c>
      <c r="B5333" s="17">
        <v>659770</v>
      </c>
      <c r="C5333" s="14">
        <v>38623</v>
      </c>
      <c r="D5333" s="70" t="s">
        <v>4065</v>
      </c>
      <c r="E5333" s="5">
        <v>1</v>
      </c>
      <c r="F5333" s="5">
        <v>1811</v>
      </c>
      <c r="G5333" s="5">
        <v>32</v>
      </c>
      <c r="H5333" s="5">
        <v>55</v>
      </c>
      <c r="I5333" s="5">
        <v>47</v>
      </c>
      <c r="J5333" s="5">
        <v>21.3</v>
      </c>
      <c r="K5333" s="5">
        <v>124</v>
      </c>
      <c r="L5333" s="5">
        <v>33.299999999999997</v>
      </c>
      <c r="M5333" s="16">
        <v>70000</v>
      </c>
      <c r="P5333">
        <f t="shared" si="74"/>
        <v>0</v>
      </c>
    </row>
    <row r="5334" spans="1:16" x14ac:dyDescent="0.25">
      <c r="A5334" s="5" t="s">
        <v>291</v>
      </c>
      <c r="B5334" s="17">
        <v>659770</v>
      </c>
      <c r="C5334" s="14">
        <v>38626</v>
      </c>
      <c r="D5334" s="70" t="s">
        <v>4066</v>
      </c>
      <c r="E5334" s="5">
        <v>1</v>
      </c>
      <c r="F5334" s="5">
        <v>1046</v>
      </c>
      <c r="G5334" s="5">
        <v>31</v>
      </c>
      <c r="I5334" s="5">
        <v>46</v>
      </c>
      <c r="J5334" s="5">
        <v>25.1</v>
      </c>
      <c r="K5334" s="5">
        <v>124</v>
      </c>
      <c r="L5334" s="5">
        <v>15.6</v>
      </c>
      <c r="M5334" s="16">
        <v>90000</v>
      </c>
      <c r="P5334">
        <f t="shared" si="74"/>
        <v>0</v>
      </c>
    </row>
    <row r="5335" spans="1:16" x14ac:dyDescent="0.25">
      <c r="A5335" s="5" t="s">
        <v>291</v>
      </c>
      <c r="B5335" s="17">
        <v>659770</v>
      </c>
      <c r="C5335" s="14">
        <v>38628</v>
      </c>
      <c r="D5335" s="70" t="s">
        <v>4067</v>
      </c>
      <c r="E5335" s="5">
        <v>1</v>
      </c>
      <c r="F5335" s="5">
        <v>1120</v>
      </c>
      <c r="G5335" s="5">
        <v>25</v>
      </c>
      <c r="I5335" s="5">
        <v>46</v>
      </c>
      <c r="J5335" s="5">
        <v>30.7</v>
      </c>
      <c r="K5335" s="5">
        <v>124</v>
      </c>
      <c r="L5335" s="5">
        <v>14.2</v>
      </c>
      <c r="M5335" s="16">
        <v>85000</v>
      </c>
      <c r="P5335">
        <f t="shared" si="74"/>
        <v>0</v>
      </c>
    </row>
    <row r="5336" spans="1:16" x14ac:dyDescent="0.25">
      <c r="A5336" s="5" t="s">
        <v>291</v>
      </c>
      <c r="B5336" s="17">
        <v>659770</v>
      </c>
      <c r="C5336" s="14">
        <v>38629</v>
      </c>
      <c r="D5336" s="71" t="s">
        <v>6916</v>
      </c>
      <c r="E5336" s="5">
        <v>1</v>
      </c>
      <c r="F5336" s="5">
        <v>1030</v>
      </c>
      <c r="G5336" s="5">
        <v>40</v>
      </c>
      <c r="H5336" s="5">
        <v>55</v>
      </c>
      <c r="I5336" s="5">
        <v>46</v>
      </c>
      <c r="J5336" s="5">
        <v>28.9</v>
      </c>
      <c r="K5336" s="5">
        <v>124</v>
      </c>
      <c r="L5336" s="5">
        <v>19.399999999999999</v>
      </c>
      <c r="M5336" s="16">
        <v>0</v>
      </c>
      <c r="P5336">
        <f t="shared" si="74"/>
        <v>0</v>
      </c>
    </row>
    <row r="5337" spans="1:16" x14ac:dyDescent="0.25">
      <c r="A5337" s="5" t="s">
        <v>291</v>
      </c>
      <c r="B5337" s="17">
        <v>659770</v>
      </c>
      <c r="C5337" s="14">
        <v>38631</v>
      </c>
      <c r="D5337" s="70" t="s">
        <v>4068</v>
      </c>
      <c r="E5337" s="5">
        <v>1</v>
      </c>
      <c r="F5337" s="5">
        <v>1154</v>
      </c>
      <c r="G5337" s="5">
        <v>35</v>
      </c>
      <c r="H5337" s="5">
        <v>56</v>
      </c>
      <c r="I5337" s="5">
        <v>46</v>
      </c>
      <c r="J5337" s="5">
        <v>9.3000000000000007</v>
      </c>
      <c r="K5337" s="5">
        <v>124</v>
      </c>
      <c r="L5337" s="5">
        <v>9.5</v>
      </c>
      <c r="M5337" s="16">
        <v>85000</v>
      </c>
      <c r="P5337">
        <f t="shared" si="74"/>
        <v>0</v>
      </c>
    </row>
    <row r="5338" spans="1:16" x14ac:dyDescent="0.25">
      <c r="A5338" s="5" t="s">
        <v>291</v>
      </c>
      <c r="B5338" s="17">
        <v>659770</v>
      </c>
      <c r="C5338" s="14">
        <v>38632</v>
      </c>
      <c r="D5338" s="71" t="s">
        <v>6916</v>
      </c>
      <c r="E5338" s="5">
        <v>1</v>
      </c>
      <c r="F5338" s="5">
        <v>1135</v>
      </c>
      <c r="G5338" s="5">
        <v>25</v>
      </c>
      <c r="H5338" s="5">
        <v>58</v>
      </c>
      <c r="I5338" s="5">
        <v>46</v>
      </c>
      <c r="J5338" s="5">
        <v>8</v>
      </c>
      <c r="K5338" s="5">
        <v>124</v>
      </c>
      <c r="L5338" s="5">
        <v>6</v>
      </c>
      <c r="M5338" s="16">
        <v>0</v>
      </c>
      <c r="P5338">
        <f t="shared" si="74"/>
        <v>0</v>
      </c>
    </row>
    <row r="5339" spans="1:16" x14ac:dyDescent="0.25">
      <c r="A5339" s="5" t="s">
        <v>291</v>
      </c>
      <c r="B5339" s="17">
        <v>659770</v>
      </c>
      <c r="C5339" s="14">
        <v>38635</v>
      </c>
      <c r="D5339" s="70" t="s">
        <v>4069</v>
      </c>
      <c r="E5339" s="5">
        <v>1</v>
      </c>
      <c r="F5339" s="5">
        <v>1035</v>
      </c>
      <c r="G5339" s="5">
        <v>45</v>
      </c>
      <c r="H5339" s="5">
        <v>57</v>
      </c>
      <c r="I5339" s="5">
        <v>46</v>
      </c>
      <c r="J5339" s="5">
        <v>26.5</v>
      </c>
      <c r="K5339" s="5">
        <v>124</v>
      </c>
      <c r="L5339" s="5">
        <v>21.2</v>
      </c>
      <c r="M5339" s="16">
        <v>95000</v>
      </c>
      <c r="P5339">
        <f t="shared" si="74"/>
        <v>0</v>
      </c>
    </row>
    <row r="5340" spans="1:16" x14ac:dyDescent="0.25">
      <c r="A5340" s="5" t="s">
        <v>291</v>
      </c>
      <c r="B5340" s="17">
        <v>659770</v>
      </c>
      <c r="C5340" s="14">
        <v>38636</v>
      </c>
      <c r="D5340" s="70" t="s">
        <v>4070</v>
      </c>
      <c r="E5340" s="5">
        <v>1</v>
      </c>
      <c r="F5340" s="5">
        <v>1249</v>
      </c>
      <c r="G5340" s="5">
        <v>40</v>
      </c>
      <c r="H5340" s="5">
        <v>56</v>
      </c>
      <c r="I5340" s="5">
        <v>46</v>
      </c>
      <c r="J5340" s="5">
        <v>27.7</v>
      </c>
      <c r="K5340" s="5">
        <v>124</v>
      </c>
      <c r="L5340" s="5">
        <v>18.5</v>
      </c>
      <c r="M5340" s="16">
        <v>90000</v>
      </c>
      <c r="P5340">
        <f t="shared" si="74"/>
        <v>0</v>
      </c>
    </row>
    <row r="5341" spans="1:16" x14ac:dyDescent="0.25">
      <c r="A5341" s="5" t="s">
        <v>291</v>
      </c>
      <c r="B5341" s="17">
        <v>659770</v>
      </c>
      <c r="C5341" s="14">
        <v>38637</v>
      </c>
      <c r="D5341" s="71" t="s">
        <v>6916</v>
      </c>
      <c r="E5341" s="5">
        <v>1</v>
      </c>
      <c r="F5341" s="5">
        <v>1107</v>
      </c>
      <c r="G5341" s="5">
        <v>38</v>
      </c>
      <c r="I5341" s="5">
        <v>46</v>
      </c>
      <c r="J5341" s="5">
        <v>30.4</v>
      </c>
      <c r="K5341" s="5">
        <v>124</v>
      </c>
      <c r="L5341" s="5">
        <v>18.600000000000001</v>
      </c>
      <c r="M5341" s="16">
        <v>0</v>
      </c>
      <c r="P5341">
        <f t="shared" si="74"/>
        <v>0</v>
      </c>
    </row>
    <row r="5342" spans="1:16" x14ac:dyDescent="0.25">
      <c r="A5342" s="5" t="s">
        <v>291</v>
      </c>
      <c r="B5342" s="17">
        <v>659770</v>
      </c>
      <c r="C5342" s="14">
        <v>38637</v>
      </c>
      <c r="D5342" s="71" t="s">
        <v>6916</v>
      </c>
      <c r="E5342" s="5">
        <v>2</v>
      </c>
      <c r="F5342" s="5">
        <v>1235</v>
      </c>
      <c r="I5342" s="5">
        <v>46</v>
      </c>
      <c r="J5342" s="5">
        <v>31.3</v>
      </c>
      <c r="K5342" s="5">
        <v>124</v>
      </c>
      <c r="L5342" s="5">
        <v>18.2</v>
      </c>
      <c r="M5342" s="16">
        <v>0</v>
      </c>
      <c r="P5342">
        <f t="shared" si="74"/>
        <v>0</v>
      </c>
    </row>
    <row r="5343" spans="1:16" x14ac:dyDescent="0.25">
      <c r="A5343" s="5" t="s">
        <v>291</v>
      </c>
      <c r="B5343" s="17">
        <v>659770</v>
      </c>
      <c r="C5343" s="14">
        <v>38638</v>
      </c>
      <c r="D5343" s="71" t="s">
        <v>6916</v>
      </c>
      <c r="E5343" s="5">
        <v>1</v>
      </c>
      <c r="F5343" s="5">
        <v>1639</v>
      </c>
      <c r="G5343" s="5">
        <v>85</v>
      </c>
      <c r="I5343" s="5">
        <v>46</v>
      </c>
      <c r="J5343" s="5">
        <v>17.600000000000001</v>
      </c>
      <c r="K5343" s="5">
        <v>124</v>
      </c>
      <c r="L5343" s="5">
        <v>25.7</v>
      </c>
      <c r="M5343" s="16">
        <v>0</v>
      </c>
      <c r="P5343">
        <f t="shared" si="74"/>
        <v>0</v>
      </c>
    </row>
    <row r="5344" spans="1:16" x14ac:dyDescent="0.25">
      <c r="A5344" s="5" t="s">
        <v>426</v>
      </c>
      <c r="B5344" s="42" t="s">
        <v>550</v>
      </c>
      <c r="C5344" s="14">
        <v>38546</v>
      </c>
      <c r="D5344" s="70" t="s">
        <v>4071</v>
      </c>
      <c r="E5344" s="5">
        <v>1</v>
      </c>
      <c r="F5344" s="5">
        <v>945</v>
      </c>
      <c r="G5344" s="5">
        <v>49</v>
      </c>
      <c r="H5344" s="5">
        <v>64</v>
      </c>
      <c r="I5344" s="5">
        <v>46</v>
      </c>
      <c r="J5344" s="5">
        <v>11</v>
      </c>
      <c r="K5344" s="5">
        <v>124</v>
      </c>
      <c r="L5344" s="5">
        <v>17</v>
      </c>
      <c r="M5344" s="16">
        <v>30000</v>
      </c>
      <c r="N5344" s="5">
        <v>1</v>
      </c>
      <c r="P5344">
        <f t="shared" si="74"/>
        <v>1</v>
      </c>
    </row>
    <row r="5345" spans="1:24" x14ac:dyDescent="0.25">
      <c r="A5345" s="5" t="s">
        <v>426</v>
      </c>
      <c r="B5345" s="42" t="s">
        <v>550</v>
      </c>
      <c r="C5345" s="14">
        <v>38551</v>
      </c>
      <c r="D5345" s="70" t="s">
        <v>4072</v>
      </c>
      <c r="E5345" s="5">
        <v>2</v>
      </c>
      <c r="F5345" s="5">
        <v>1050</v>
      </c>
      <c r="G5345" s="5">
        <v>57</v>
      </c>
      <c r="H5345" s="5">
        <v>62</v>
      </c>
      <c r="I5345" s="5">
        <v>46</v>
      </c>
      <c r="J5345" s="5">
        <v>3</v>
      </c>
      <c r="K5345" s="5">
        <v>124</v>
      </c>
      <c r="L5345" s="5">
        <v>20</v>
      </c>
      <c r="M5345" s="16">
        <v>50000</v>
      </c>
      <c r="N5345" s="5">
        <v>1</v>
      </c>
      <c r="P5345">
        <f t="shared" si="74"/>
        <v>1</v>
      </c>
    </row>
    <row r="5346" spans="1:24" x14ac:dyDescent="0.25">
      <c r="A5346" s="5" t="s">
        <v>426</v>
      </c>
      <c r="B5346" s="42" t="s">
        <v>550</v>
      </c>
      <c r="C5346" s="14">
        <v>38557</v>
      </c>
      <c r="D5346" s="94" t="s">
        <v>6916</v>
      </c>
      <c r="E5346" s="5">
        <v>1</v>
      </c>
      <c r="F5346" s="5">
        <v>1005</v>
      </c>
      <c r="G5346" s="5">
        <v>41</v>
      </c>
      <c r="H5346" s="5">
        <v>58</v>
      </c>
      <c r="I5346" s="5">
        <v>46</v>
      </c>
      <c r="J5346" s="5">
        <v>38</v>
      </c>
      <c r="K5346" s="5">
        <v>124</v>
      </c>
      <c r="L5346" s="5">
        <v>22</v>
      </c>
      <c r="M5346" s="16">
        <v>80000</v>
      </c>
      <c r="P5346">
        <f t="shared" si="74"/>
        <v>0</v>
      </c>
    </row>
    <row r="5347" spans="1:24" x14ac:dyDescent="0.25">
      <c r="A5347" s="5" t="s">
        <v>426</v>
      </c>
      <c r="B5347" s="42" t="s">
        <v>550</v>
      </c>
      <c r="C5347" s="14">
        <v>38559</v>
      </c>
      <c r="D5347" s="71" t="s">
        <v>6916</v>
      </c>
      <c r="E5347" s="5">
        <v>1</v>
      </c>
      <c r="G5347" s="5">
        <v>49</v>
      </c>
      <c r="H5347" s="5">
        <v>55</v>
      </c>
      <c r="I5347" s="5">
        <v>45</v>
      </c>
      <c r="J5347" s="5">
        <v>59</v>
      </c>
      <c r="K5347" s="5">
        <v>124</v>
      </c>
      <c r="L5347" s="5">
        <v>11</v>
      </c>
      <c r="M5347" s="16">
        <v>0</v>
      </c>
      <c r="P5347">
        <f t="shared" si="74"/>
        <v>0</v>
      </c>
      <c r="X5347" s="5" t="s">
        <v>436</v>
      </c>
    </row>
    <row r="5348" spans="1:24" x14ac:dyDescent="0.25">
      <c r="A5348" s="5" t="s">
        <v>426</v>
      </c>
      <c r="B5348" s="42" t="s">
        <v>550</v>
      </c>
      <c r="C5348" s="14">
        <v>38559</v>
      </c>
      <c r="D5348" s="71" t="s">
        <v>6916</v>
      </c>
      <c r="E5348" s="5">
        <v>2</v>
      </c>
      <c r="G5348" s="5">
        <v>43</v>
      </c>
      <c r="H5348" s="5">
        <v>55</v>
      </c>
      <c r="I5348" s="5">
        <v>46</v>
      </c>
      <c r="J5348" s="5">
        <v>0</v>
      </c>
      <c r="K5348" s="5">
        <v>124</v>
      </c>
      <c r="L5348" s="5">
        <v>9</v>
      </c>
      <c r="M5348" s="16">
        <v>0</v>
      </c>
      <c r="P5348">
        <f t="shared" si="74"/>
        <v>0</v>
      </c>
      <c r="X5348" s="5" t="s">
        <v>437</v>
      </c>
    </row>
    <row r="5349" spans="1:24" x14ac:dyDescent="0.25">
      <c r="A5349" s="5" t="s">
        <v>426</v>
      </c>
      <c r="B5349" s="42" t="s">
        <v>550</v>
      </c>
      <c r="C5349" s="14">
        <v>38561</v>
      </c>
      <c r="D5349" s="71" t="s">
        <v>6916</v>
      </c>
      <c r="E5349" s="5">
        <v>1</v>
      </c>
      <c r="F5349" s="5">
        <v>1450</v>
      </c>
      <c r="G5349" s="5">
        <v>46</v>
      </c>
      <c r="H5349" s="5">
        <v>58</v>
      </c>
      <c r="I5349" s="5">
        <v>46</v>
      </c>
      <c r="J5349" s="5">
        <v>6</v>
      </c>
      <c r="K5349" s="5">
        <v>124</v>
      </c>
      <c r="L5349" s="5">
        <v>12</v>
      </c>
      <c r="M5349" s="16">
        <v>0</v>
      </c>
      <c r="N5349" s="5">
        <v>1</v>
      </c>
      <c r="P5349">
        <f t="shared" si="74"/>
        <v>1</v>
      </c>
      <c r="X5349" s="5" t="s">
        <v>438</v>
      </c>
    </row>
    <row r="5350" spans="1:24" x14ac:dyDescent="0.25">
      <c r="A5350" s="5" t="s">
        <v>426</v>
      </c>
      <c r="B5350" s="42" t="s">
        <v>550</v>
      </c>
      <c r="C5350" s="14">
        <v>38562</v>
      </c>
      <c r="D5350" s="70" t="s">
        <v>4073</v>
      </c>
      <c r="E5350" s="5">
        <v>1</v>
      </c>
      <c r="F5350" s="5">
        <v>1000</v>
      </c>
      <c r="G5350" s="5">
        <v>77</v>
      </c>
      <c r="H5350" s="5">
        <v>58</v>
      </c>
      <c r="I5350" s="5">
        <v>46</v>
      </c>
      <c r="J5350" s="5">
        <v>12</v>
      </c>
      <c r="K5350" s="5">
        <v>124</v>
      </c>
      <c r="L5350" s="5">
        <v>25</v>
      </c>
      <c r="M5350" s="16">
        <v>40000</v>
      </c>
      <c r="P5350">
        <f t="shared" si="74"/>
        <v>0</v>
      </c>
    </row>
    <row r="5351" spans="1:24" x14ac:dyDescent="0.25">
      <c r="A5351" s="5" t="s">
        <v>426</v>
      </c>
      <c r="B5351" s="42" t="s">
        <v>550</v>
      </c>
      <c r="C5351" s="14">
        <v>38562</v>
      </c>
      <c r="D5351" s="70" t="s">
        <v>4073</v>
      </c>
      <c r="E5351" s="5">
        <v>2</v>
      </c>
      <c r="F5351" s="5">
        <v>1615</v>
      </c>
      <c r="I5351" s="5">
        <v>46</v>
      </c>
      <c r="J5351" s="5">
        <v>6</v>
      </c>
      <c r="K5351" s="5">
        <v>124</v>
      </c>
      <c r="L5351" s="5">
        <v>35</v>
      </c>
      <c r="M5351" s="16">
        <v>50000</v>
      </c>
      <c r="P5351">
        <f t="shared" si="74"/>
        <v>0</v>
      </c>
    </row>
    <row r="5352" spans="1:24" x14ac:dyDescent="0.25">
      <c r="A5352" s="5" t="s">
        <v>426</v>
      </c>
      <c r="B5352" s="42" t="s">
        <v>550</v>
      </c>
      <c r="C5352" s="14">
        <v>38565</v>
      </c>
      <c r="D5352" s="70" t="s">
        <v>4074</v>
      </c>
      <c r="E5352" s="5">
        <v>1</v>
      </c>
      <c r="F5352" s="5">
        <v>1215</v>
      </c>
      <c r="G5352" s="5">
        <v>32</v>
      </c>
      <c r="H5352" s="5">
        <v>56</v>
      </c>
      <c r="I5352" s="5">
        <v>46</v>
      </c>
      <c r="J5352" s="5">
        <v>36</v>
      </c>
      <c r="K5352" s="5">
        <v>124</v>
      </c>
      <c r="L5352" s="5">
        <v>17</v>
      </c>
      <c r="M5352" s="16">
        <v>100000</v>
      </c>
      <c r="P5352">
        <f t="shared" si="74"/>
        <v>0</v>
      </c>
    </row>
    <row r="5353" spans="1:24" x14ac:dyDescent="0.25">
      <c r="A5353" s="5" t="s">
        <v>427</v>
      </c>
      <c r="B5353" s="17">
        <v>975597</v>
      </c>
      <c r="C5353" s="14">
        <v>38534</v>
      </c>
      <c r="D5353" s="70" t="s">
        <v>4075</v>
      </c>
      <c r="E5353" s="5">
        <v>1</v>
      </c>
      <c r="F5353" s="5">
        <v>900</v>
      </c>
      <c r="G5353" s="5">
        <v>32</v>
      </c>
      <c r="I5353" s="5">
        <v>46</v>
      </c>
      <c r="J5353" s="5">
        <v>38.700000000000003</v>
      </c>
      <c r="K5353" s="5">
        <v>124</v>
      </c>
      <c r="L5353" s="5">
        <v>16.2</v>
      </c>
      <c r="M5353" s="16">
        <v>115000</v>
      </c>
      <c r="P5353">
        <f t="shared" si="74"/>
        <v>0</v>
      </c>
    </row>
    <row r="5354" spans="1:24" x14ac:dyDescent="0.25">
      <c r="A5354" s="5" t="s">
        <v>427</v>
      </c>
      <c r="B5354" s="17">
        <v>975597</v>
      </c>
      <c r="C5354" s="14">
        <v>38535</v>
      </c>
      <c r="D5354" s="70" t="s">
        <v>4076</v>
      </c>
      <c r="E5354" s="5">
        <v>1</v>
      </c>
      <c r="F5354" s="5">
        <v>1400</v>
      </c>
      <c r="G5354" s="5">
        <v>34</v>
      </c>
      <c r="I5354" s="5">
        <v>46</v>
      </c>
      <c r="J5354" s="5">
        <v>45.7</v>
      </c>
      <c r="K5354" s="5">
        <v>124</v>
      </c>
      <c r="L5354" s="5">
        <v>19.899999999999999</v>
      </c>
      <c r="M5354" s="16">
        <v>110000</v>
      </c>
      <c r="P5354">
        <f t="shared" si="74"/>
        <v>0</v>
      </c>
    </row>
    <row r="5355" spans="1:24" x14ac:dyDescent="0.25">
      <c r="A5355" s="5" t="s">
        <v>427</v>
      </c>
      <c r="B5355" s="17">
        <v>975597</v>
      </c>
      <c r="C5355" s="14">
        <v>38536</v>
      </c>
      <c r="D5355" s="70" t="s">
        <v>4077</v>
      </c>
      <c r="E5355" s="5">
        <v>1</v>
      </c>
      <c r="F5355" s="5">
        <v>1200</v>
      </c>
      <c r="G5355" s="5">
        <v>42</v>
      </c>
      <c r="I5355" s="5">
        <v>46</v>
      </c>
      <c r="J5355" s="5">
        <v>25.5</v>
      </c>
      <c r="K5355" s="5">
        <v>124</v>
      </c>
      <c r="L5355" s="5">
        <v>19.399999999999999</v>
      </c>
      <c r="M5355" s="16">
        <v>110000</v>
      </c>
      <c r="P5355">
        <f t="shared" si="74"/>
        <v>0</v>
      </c>
    </row>
    <row r="5356" spans="1:24" x14ac:dyDescent="0.25">
      <c r="A5356" s="5" t="s">
        <v>427</v>
      </c>
      <c r="B5356" s="17">
        <v>975597</v>
      </c>
      <c r="C5356" s="14">
        <v>38537</v>
      </c>
      <c r="D5356" s="70" t="s">
        <v>4078</v>
      </c>
      <c r="E5356" s="5">
        <v>1</v>
      </c>
      <c r="F5356" s="5">
        <v>1400</v>
      </c>
      <c r="G5356" s="5">
        <v>58</v>
      </c>
      <c r="I5356" s="5">
        <v>46</v>
      </c>
      <c r="J5356" s="5">
        <v>30.3</v>
      </c>
      <c r="K5356" s="5">
        <v>124</v>
      </c>
      <c r="L5356" s="5">
        <v>25.6</v>
      </c>
      <c r="M5356" s="16">
        <v>100000</v>
      </c>
      <c r="P5356">
        <f t="shared" si="74"/>
        <v>0</v>
      </c>
    </row>
    <row r="5357" spans="1:24" x14ac:dyDescent="0.25">
      <c r="A5357" s="5" t="s">
        <v>427</v>
      </c>
      <c r="B5357" s="17">
        <v>975597</v>
      </c>
      <c r="C5357" s="14">
        <v>38538</v>
      </c>
      <c r="D5357" s="70" t="s">
        <v>4079</v>
      </c>
      <c r="E5357" s="5">
        <v>1</v>
      </c>
      <c r="F5357" s="5">
        <v>1100</v>
      </c>
      <c r="G5357" s="5">
        <v>45</v>
      </c>
      <c r="I5357" s="5">
        <v>46</v>
      </c>
      <c r="J5357" s="5">
        <v>7.9</v>
      </c>
      <c r="K5357" s="5">
        <v>124</v>
      </c>
      <c r="L5357" s="5">
        <v>13.9</v>
      </c>
      <c r="M5357" s="16">
        <v>100000</v>
      </c>
      <c r="P5357">
        <f t="shared" si="74"/>
        <v>0</v>
      </c>
    </row>
    <row r="5358" spans="1:24" x14ac:dyDescent="0.25">
      <c r="A5358" s="12" t="s">
        <v>21</v>
      </c>
      <c r="B5358" s="17" t="s">
        <v>22</v>
      </c>
      <c r="C5358" s="14">
        <v>38532</v>
      </c>
      <c r="D5358" s="70" t="s">
        <v>4080</v>
      </c>
      <c r="E5358" s="5">
        <v>1</v>
      </c>
      <c r="F5358" s="5">
        <v>1030</v>
      </c>
      <c r="G5358" s="5">
        <v>31</v>
      </c>
      <c r="H5358" s="5">
        <v>58</v>
      </c>
      <c r="I5358" s="5">
        <v>47</v>
      </c>
      <c r="J5358" s="5">
        <v>14.605</v>
      </c>
      <c r="K5358" s="5">
        <v>124</v>
      </c>
      <c r="L5358" s="5">
        <v>29.178000000000001</v>
      </c>
      <c r="M5358" s="16">
        <v>45000</v>
      </c>
      <c r="P5358">
        <f t="shared" si="74"/>
        <v>0</v>
      </c>
    </row>
    <row r="5359" spans="1:24" x14ac:dyDescent="0.25">
      <c r="A5359" s="12" t="s">
        <v>21</v>
      </c>
      <c r="B5359" s="17" t="s">
        <v>22</v>
      </c>
      <c r="C5359" s="14">
        <v>38532</v>
      </c>
      <c r="D5359" s="70" t="s">
        <v>4080</v>
      </c>
      <c r="E5359" s="5">
        <v>2</v>
      </c>
      <c r="F5359" s="5">
        <v>1205</v>
      </c>
      <c r="G5359" s="5">
        <v>31</v>
      </c>
      <c r="H5359" s="5">
        <v>58</v>
      </c>
      <c r="I5359" s="5">
        <v>47</v>
      </c>
      <c r="J5359" s="5">
        <v>14.93</v>
      </c>
      <c r="K5359" s="5">
        <v>124</v>
      </c>
      <c r="L5359" s="5">
        <v>29.61</v>
      </c>
      <c r="M5359" s="16">
        <v>50000</v>
      </c>
      <c r="P5359">
        <f t="shared" si="74"/>
        <v>0</v>
      </c>
    </row>
    <row r="5360" spans="1:24" x14ac:dyDescent="0.25">
      <c r="A5360" s="12" t="s">
        <v>21</v>
      </c>
      <c r="B5360" s="17" t="s">
        <v>22</v>
      </c>
      <c r="C5360" s="14">
        <v>38533</v>
      </c>
      <c r="D5360" s="70" t="s">
        <v>4081</v>
      </c>
      <c r="E5360" s="5">
        <v>1</v>
      </c>
      <c r="F5360" s="5">
        <v>1130</v>
      </c>
      <c r="H5360" s="5">
        <v>61</v>
      </c>
      <c r="I5360" s="5">
        <v>46</v>
      </c>
      <c r="J5360" s="5">
        <v>21.013000000000002</v>
      </c>
      <c r="K5360" s="5">
        <v>124</v>
      </c>
      <c r="L5360" s="5">
        <v>17.603000000000002</v>
      </c>
      <c r="M5360" s="16">
        <v>40000</v>
      </c>
      <c r="P5360">
        <f t="shared" si="74"/>
        <v>0</v>
      </c>
    </row>
    <row r="5361" spans="1:17" x14ac:dyDescent="0.25">
      <c r="A5361" s="12" t="s">
        <v>21</v>
      </c>
      <c r="B5361" s="17" t="s">
        <v>22</v>
      </c>
      <c r="C5361" s="14">
        <v>38534</v>
      </c>
      <c r="D5361" s="70" t="s">
        <v>4082</v>
      </c>
      <c r="E5361" s="5">
        <v>1</v>
      </c>
      <c r="F5361" s="5">
        <v>1130</v>
      </c>
      <c r="H5361" s="5">
        <v>58</v>
      </c>
      <c r="I5361" s="5">
        <v>46</v>
      </c>
      <c r="J5361" s="5">
        <v>16.850999999999999</v>
      </c>
      <c r="K5361" s="5">
        <v>124</v>
      </c>
      <c r="L5361" s="5">
        <v>16.850999999999999</v>
      </c>
      <c r="M5361" s="16">
        <v>140000</v>
      </c>
      <c r="P5361">
        <f t="shared" si="74"/>
        <v>0</v>
      </c>
    </row>
    <row r="5362" spans="1:17" x14ac:dyDescent="0.25">
      <c r="A5362" s="12" t="s">
        <v>21</v>
      </c>
      <c r="B5362" s="17" t="s">
        <v>22</v>
      </c>
      <c r="C5362" s="14">
        <v>38535</v>
      </c>
      <c r="D5362" s="70" t="s">
        <v>4083</v>
      </c>
      <c r="E5362" s="5">
        <v>1</v>
      </c>
      <c r="F5362" s="5">
        <v>1100</v>
      </c>
      <c r="H5362" s="5">
        <v>60</v>
      </c>
      <c r="I5362" s="5">
        <v>46</v>
      </c>
      <c r="J5362" s="5">
        <v>19.16</v>
      </c>
      <c r="K5362" s="5">
        <v>124</v>
      </c>
      <c r="L5362" s="5">
        <v>26.126000000000001</v>
      </c>
      <c r="M5362" s="16">
        <v>80000</v>
      </c>
      <c r="P5362">
        <f t="shared" si="74"/>
        <v>0</v>
      </c>
    </row>
    <row r="5363" spans="1:17" x14ac:dyDescent="0.25">
      <c r="A5363" s="12" t="s">
        <v>21</v>
      </c>
      <c r="B5363" s="17" t="s">
        <v>22</v>
      </c>
      <c r="C5363" s="14">
        <v>38535</v>
      </c>
      <c r="D5363" s="70" t="s">
        <v>4083</v>
      </c>
      <c r="E5363" s="5">
        <v>2</v>
      </c>
      <c r="F5363" s="5">
        <v>1330</v>
      </c>
      <c r="H5363" s="5">
        <v>60</v>
      </c>
      <c r="I5363" s="5">
        <v>46</v>
      </c>
      <c r="J5363" s="5">
        <v>18.489999999999998</v>
      </c>
      <c r="K5363" s="5">
        <v>124</v>
      </c>
      <c r="L5363" s="5">
        <v>24.82</v>
      </c>
      <c r="M5363" s="16">
        <v>40000</v>
      </c>
      <c r="P5363">
        <f t="shared" si="74"/>
        <v>0</v>
      </c>
    </row>
    <row r="5364" spans="1:17" x14ac:dyDescent="0.25">
      <c r="A5364" s="12" t="s">
        <v>21</v>
      </c>
      <c r="B5364" s="17" t="s">
        <v>22</v>
      </c>
      <c r="C5364" s="14">
        <v>38535</v>
      </c>
      <c r="D5364" s="70" t="s">
        <v>4083</v>
      </c>
      <c r="E5364" s="5">
        <v>3</v>
      </c>
      <c r="F5364" s="5">
        <v>1500</v>
      </c>
      <c r="H5364" s="5">
        <v>60</v>
      </c>
      <c r="I5364" s="5">
        <v>46</v>
      </c>
      <c r="J5364" s="5">
        <v>17.739999999999998</v>
      </c>
      <c r="K5364" s="5">
        <v>124</v>
      </c>
      <c r="L5364" s="5">
        <v>23.42</v>
      </c>
      <c r="M5364" s="16">
        <v>10000</v>
      </c>
      <c r="P5364">
        <f t="shared" si="74"/>
        <v>0</v>
      </c>
    </row>
    <row r="5365" spans="1:17" x14ac:dyDescent="0.25">
      <c r="A5365" s="12" t="s">
        <v>21</v>
      </c>
      <c r="B5365" s="17" t="s">
        <v>22</v>
      </c>
      <c r="C5365" s="14">
        <v>38536</v>
      </c>
      <c r="D5365" s="70" t="s">
        <v>4084</v>
      </c>
      <c r="E5365" s="5">
        <v>1</v>
      </c>
      <c r="F5365" s="5">
        <v>1130</v>
      </c>
      <c r="G5365" s="5">
        <v>32</v>
      </c>
      <c r="H5365" s="5">
        <v>62</v>
      </c>
      <c r="I5365" s="5">
        <v>46</v>
      </c>
      <c r="J5365" s="5">
        <v>25.167000000000002</v>
      </c>
      <c r="K5365" s="5">
        <v>124</v>
      </c>
      <c r="L5365" s="5">
        <v>19.030999999999999</v>
      </c>
      <c r="M5365" s="16">
        <v>80000</v>
      </c>
      <c r="P5365">
        <f t="shared" si="74"/>
        <v>0</v>
      </c>
    </row>
    <row r="5366" spans="1:17" x14ac:dyDescent="0.25">
      <c r="A5366" s="12" t="s">
        <v>21</v>
      </c>
      <c r="B5366" s="17" t="s">
        <v>22</v>
      </c>
      <c r="C5366" s="14">
        <v>38536</v>
      </c>
      <c r="D5366" s="70" t="s">
        <v>4084</v>
      </c>
      <c r="E5366" s="5">
        <v>2</v>
      </c>
      <c r="F5366" s="5">
        <v>1345</v>
      </c>
      <c r="G5366" s="5">
        <v>27</v>
      </c>
      <c r="H5366" s="5">
        <v>62</v>
      </c>
      <c r="I5366" s="5">
        <v>46</v>
      </c>
      <c r="J5366" s="5">
        <v>25.91</v>
      </c>
      <c r="K5366" s="5">
        <v>124</v>
      </c>
      <c r="L5366" s="5">
        <v>20.111000000000001</v>
      </c>
      <c r="M5366" s="16">
        <v>50000</v>
      </c>
      <c r="P5366">
        <f t="shared" si="74"/>
        <v>0</v>
      </c>
    </row>
    <row r="5367" spans="1:17" x14ac:dyDescent="0.25">
      <c r="A5367" s="12" t="s">
        <v>21</v>
      </c>
      <c r="B5367" s="17" t="s">
        <v>22</v>
      </c>
      <c r="C5367" s="14">
        <v>38537</v>
      </c>
      <c r="D5367" s="70" t="s">
        <v>4085</v>
      </c>
      <c r="E5367" s="5">
        <v>1</v>
      </c>
      <c r="F5367" s="5">
        <v>1200</v>
      </c>
      <c r="H5367" s="5">
        <v>60</v>
      </c>
      <c r="I5367" s="5">
        <v>46</v>
      </c>
      <c r="J5367" s="5">
        <v>30.331</v>
      </c>
      <c r="K5367" s="5">
        <v>124</v>
      </c>
      <c r="L5367" s="5">
        <v>28.108000000000001</v>
      </c>
      <c r="M5367" s="16">
        <v>40000</v>
      </c>
      <c r="P5367">
        <f t="shared" si="74"/>
        <v>0</v>
      </c>
      <c r="Q5367" s="16">
        <v>10000</v>
      </c>
    </row>
    <row r="5368" spans="1:17" x14ac:dyDescent="0.25">
      <c r="A5368" s="12" t="s">
        <v>21</v>
      </c>
      <c r="B5368" s="17" t="s">
        <v>22</v>
      </c>
      <c r="C5368" s="14">
        <v>38537</v>
      </c>
      <c r="D5368" s="70" t="s">
        <v>4085</v>
      </c>
      <c r="E5368" s="5">
        <v>2</v>
      </c>
      <c r="I5368" s="5">
        <v>46</v>
      </c>
      <c r="J5368" s="5">
        <v>31.3</v>
      </c>
      <c r="K5368" s="5">
        <v>124</v>
      </c>
      <c r="L5368" s="5">
        <v>28.108000000000001</v>
      </c>
      <c r="M5368" s="16">
        <v>80000</v>
      </c>
      <c r="P5368">
        <f t="shared" ref="P5368:P5431" si="75">N5368+O5368</f>
        <v>0</v>
      </c>
    </row>
    <row r="5369" spans="1:17" x14ac:dyDescent="0.25">
      <c r="A5369" s="12" t="s">
        <v>21</v>
      </c>
      <c r="B5369" s="17" t="s">
        <v>22</v>
      </c>
      <c r="C5369" s="14">
        <v>38539</v>
      </c>
      <c r="D5369" s="70" t="s">
        <v>4086</v>
      </c>
      <c r="E5369" s="5">
        <v>1</v>
      </c>
      <c r="F5369" s="5">
        <v>1100</v>
      </c>
      <c r="G5369" s="5">
        <v>30</v>
      </c>
      <c r="H5369" s="5">
        <v>59</v>
      </c>
      <c r="I5369" s="5">
        <v>46</v>
      </c>
      <c r="J5369" s="5">
        <v>33.92</v>
      </c>
      <c r="K5369" s="5">
        <v>124</v>
      </c>
      <c r="L5369" s="5">
        <v>14.704000000000001</v>
      </c>
      <c r="M5369" s="16">
        <v>30000</v>
      </c>
      <c r="N5369" s="5">
        <v>1</v>
      </c>
      <c r="O5369" s="5">
        <v>1</v>
      </c>
      <c r="P5369">
        <f t="shared" si="75"/>
        <v>2</v>
      </c>
    </row>
    <row r="5370" spans="1:17" x14ac:dyDescent="0.25">
      <c r="A5370" s="12" t="s">
        <v>21</v>
      </c>
      <c r="B5370" s="17" t="s">
        <v>22</v>
      </c>
      <c r="C5370" s="14">
        <v>38539</v>
      </c>
      <c r="D5370" s="70" t="s">
        <v>4086</v>
      </c>
      <c r="E5370" s="5">
        <v>2</v>
      </c>
      <c r="F5370" s="5">
        <v>1200</v>
      </c>
      <c r="G5370" s="5">
        <v>30</v>
      </c>
      <c r="H5370" s="5">
        <v>59</v>
      </c>
      <c r="I5370" s="5">
        <v>46</v>
      </c>
      <c r="J5370" s="5">
        <v>33.92</v>
      </c>
      <c r="K5370" s="5">
        <v>124</v>
      </c>
      <c r="L5370" s="5">
        <v>15.145</v>
      </c>
      <c r="M5370" s="16">
        <v>30000</v>
      </c>
      <c r="P5370">
        <f t="shared" si="75"/>
        <v>0</v>
      </c>
    </row>
    <row r="5371" spans="1:17" x14ac:dyDescent="0.25">
      <c r="A5371" s="12" t="s">
        <v>21</v>
      </c>
      <c r="B5371" s="17" t="s">
        <v>22</v>
      </c>
      <c r="C5371" s="14">
        <v>38539</v>
      </c>
      <c r="D5371" s="70" t="s">
        <v>4086</v>
      </c>
      <c r="E5371" s="5">
        <v>3</v>
      </c>
      <c r="F5371" s="5">
        <v>1500</v>
      </c>
      <c r="G5371" s="5">
        <v>30</v>
      </c>
      <c r="H5371" s="5">
        <v>59</v>
      </c>
      <c r="I5371" s="5">
        <v>46</v>
      </c>
      <c r="J5371" s="5">
        <v>33.64</v>
      </c>
      <c r="K5371" s="5">
        <v>124</v>
      </c>
      <c r="L5371" s="5">
        <v>16.129000000000001</v>
      </c>
      <c r="M5371" s="16">
        <v>40000</v>
      </c>
      <c r="P5371">
        <f t="shared" si="75"/>
        <v>0</v>
      </c>
    </row>
    <row r="5372" spans="1:17" x14ac:dyDescent="0.25">
      <c r="A5372" s="12" t="s">
        <v>21</v>
      </c>
      <c r="B5372" s="17" t="s">
        <v>22</v>
      </c>
      <c r="C5372" s="14">
        <v>38540</v>
      </c>
      <c r="D5372" s="70" t="s">
        <v>4087</v>
      </c>
      <c r="E5372" s="5">
        <v>1</v>
      </c>
      <c r="F5372" s="5">
        <v>1400</v>
      </c>
      <c r="H5372" s="5">
        <v>61</v>
      </c>
      <c r="I5372" s="5">
        <v>46</v>
      </c>
      <c r="J5372" s="5">
        <v>35.200000000000003</v>
      </c>
      <c r="K5372" s="5">
        <v>124</v>
      </c>
      <c r="L5372" s="5">
        <v>14.41</v>
      </c>
      <c r="M5372" s="16">
        <v>100000</v>
      </c>
      <c r="N5372" s="5">
        <v>1</v>
      </c>
      <c r="P5372">
        <f t="shared" si="75"/>
        <v>1</v>
      </c>
    </row>
    <row r="5373" spans="1:17" x14ac:dyDescent="0.25">
      <c r="A5373" s="12" t="s">
        <v>21</v>
      </c>
      <c r="B5373" s="17" t="s">
        <v>22</v>
      </c>
      <c r="C5373" s="14">
        <v>38544</v>
      </c>
      <c r="D5373" s="70" t="s">
        <v>4088</v>
      </c>
      <c r="E5373" s="5">
        <v>1</v>
      </c>
      <c r="F5373" s="5">
        <v>1330</v>
      </c>
      <c r="G5373" s="5">
        <v>26</v>
      </c>
      <c r="H5373" s="5">
        <v>60</v>
      </c>
      <c r="I5373" s="5">
        <v>46</v>
      </c>
      <c r="J5373" s="5">
        <v>58.18</v>
      </c>
      <c r="K5373" s="5">
        <v>124</v>
      </c>
      <c r="L5373" s="5">
        <v>22.67</v>
      </c>
      <c r="M5373" s="16">
        <v>20000</v>
      </c>
      <c r="P5373">
        <f t="shared" si="75"/>
        <v>0</v>
      </c>
    </row>
    <row r="5374" spans="1:17" x14ac:dyDescent="0.25">
      <c r="A5374" s="12" t="s">
        <v>21</v>
      </c>
      <c r="B5374" s="17" t="s">
        <v>22</v>
      </c>
      <c r="C5374" s="14">
        <v>38544</v>
      </c>
      <c r="D5374" s="70" t="s">
        <v>4088</v>
      </c>
      <c r="E5374" s="5">
        <v>2</v>
      </c>
      <c r="F5374" s="5">
        <v>1530</v>
      </c>
      <c r="G5374" s="5">
        <v>24</v>
      </c>
      <c r="H5374" s="5">
        <v>60</v>
      </c>
      <c r="I5374" s="5">
        <v>46</v>
      </c>
      <c r="J5374" s="5">
        <v>57.03</v>
      </c>
      <c r="K5374" s="5">
        <v>124</v>
      </c>
      <c r="L5374" s="5">
        <v>20.9</v>
      </c>
      <c r="M5374" s="16">
        <v>30000</v>
      </c>
      <c r="P5374">
        <f t="shared" si="75"/>
        <v>0</v>
      </c>
    </row>
    <row r="5375" spans="1:17" x14ac:dyDescent="0.25">
      <c r="A5375" s="12" t="s">
        <v>21</v>
      </c>
      <c r="B5375" s="17" t="s">
        <v>22</v>
      </c>
      <c r="C5375" s="14">
        <v>38545</v>
      </c>
      <c r="D5375" s="70" t="s">
        <v>4089</v>
      </c>
      <c r="E5375" s="5">
        <v>1</v>
      </c>
      <c r="F5375" s="5">
        <v>1100</v>
      </c>
      <c r="H5375" s="5">
        <v>60</v>
      </c>
      <c r="I5375" s="5">
        <v>46</v>
      </c>
      <c r="J5375" s="5">
        <v>26.25</v>
      </c>
      <c r="K5375" s="5">
        <v>124</v>
      </c>
      <c r="L5375" s="5">
        <v>26.602</v>
      </c>
      <c r="M5375" s="16">
        <v>70000</v>
      </c>
      <c r="O5375" s="5">
        <v>1</v>
      </c>
      <c r="P5375">
        <f t="shared" si="75"/>
        <v>1</v>
      </c>
    </row>
    <row r="5376" spans="1:17" x14ac:dyDescent="0.25">
      <c r="A5376" s="12" t="s">
        <v>21</v>
      </c>
      <c r="B5376" s="17" t="s">
        <v>22</v>
      </c>
      <c r="C5376" s="14">
        <v>38545</v>
      </c>
      <c r="D5376" s="70" t="s">
        <v>4089</v>
      </c>
      <c r="E5376" s="5">
        <v>2</v>
      </c>
      <c r="F5376" s="5">
        <v>1400</v>
      </c>
      <c r="H5376" s="5">
        <v>60</v>
      </c>
      <c r="I5376" s="5">
        <v>46</v>
      </c>
      <c r="J5376" s="5">
        <v>24.71</v>
      </c>
      <c r="K5376" s="5">
        <v>124</v>
      </c>
      <c r="L5376" s="5">
        <v>26.23</v>
      </c>
      <c r="M5376" s="16">
        <v>90000</v>
      </c>
      <c r="P5376">
        <f t="shared" si="75"/>
        <v>0</v>
      </c>
    </row>
    <row r="5377" spans="1:23" x14ac:dyDescent="0.25">
      <c r="A5377" s="12" t="s">
        <v>21</v>
      </c>
      <c r="B5377" s="17" t="s">
        <v>22</v>
      </c>
      <c r="C5377" s="14">
        <v>38546</v>
      </c>
      <c r="D5377" s="70" t="s">
        <v>4090</v>
      </c>
      <c r="E5377" s="5">
        <v>1</v>
      </c>
      <c r="F5377" s="5">
        <v>1100</v>
      </c>
      <c r="H5377" s="5">
        <v>62</v>
      </c>
      <c r="I5377" s="5">
        <v>46</v>
      </c>
      <c r="J5377" s="5">
        <v>32.679000000000002</v>
      </c>
      <c r="K5377" s="5">
        <v>124</v>
      </c>
      <c r="L5377" s="5">
        <v>14.122999999999999</v>
      </c>
      <c r="M5377" s="16">
        <v>140000</v>
      </c>
      <c r="P5377">
        <f t="shared" si="75"/>
        <v>0</v>
      </c>
    </row>
    <row r="5378" spans="1:23" x14ac:dyDescent="0.25">
      <c r="A5378" s="12" t="s">
        <v>21</v>
      </c>
      <c r="B5378" s="17" t="s">
        <v>22</v>
      </c>
      <c r="C5378" s="14">
        <v>38548</v>
      </c>
      <c r="D5378" s="70" t="s">
        <v>4091</v>
      </c>
      <c r="E5378" s="5">
        <v>1</v>
      </c>
      <c r="F5378" s="5">
        <v>1300</v>
      </c>
      <c r="G5378" s="5">
        <v>20</v>
      </c>
      <c r="H5378" s="5">
        <v>60</v>
      </c>
      <c r="I5378" s="5">
        <v>46</v>
      </c>
      <c r="J5378" s="5">
        <v>7.266</v>
      </c>
      <c r="K5378" s="5">
        <v>124</v>
      </c>
      <c r="L5378" s="5">
        <v>6.2069999999999999</v>
      </c>
      <c r="M5378" s="16">
        <v>30000</v>
      </c>
      <c r="N5378" s="5">
        <v>1</v>
      </c>
      <c r="P5378">
        <f t="shared" si="75"/>
        <v>1</v>
      </c>
    </row>
    <row r="5379" spans="1:23" x14ac:dyDescent="0.25">
      <c r="A5379" s="12" t="s">
        <v>21</v>
      </c>
      <c r="B5379" s="17" t="s">
        <v>22</v>
      </c>
      <c r="C5379" s="14">
        <v>38548</v>
      </c>
      <c r="D5379" s="70" t="s">
        <v>4091</v>
      </c>
      <c r="E5379" s="5">
        <v>2</v>
      </c>
      <c r="F5379" s="5">
        <v>1400</v>
      </c>
      <c r="G5379" s="5">
        <v>18</v>
      </c>
      <c r="H5379" s="5">
        <v>60</v>
      </c>
      <c r="I5379" s="5">
        <v>46</v>
      </c>
      <c r="J5379" s="5">
        <v>6.33</v>
      </c>
      <c r="K5379" s="5">
        <v>124</v>
      </c>
      <c r="L5379" s="5">
        <v>4.8899999999999997</v>
      </c>
      <c r="M5379" s="16">
        <v>60000</v>
      </c>
      <c r="P5379">
        <f t="shared" si="75"/>
        <v>0</v>
      </c>
    </row>
    <row r="5380" spans="1:23" x14ac:dyDescent="0.25">
      <c r="A5380" s="12" t="s">
        <v>21</v>
      </c>
      <c r="B5380" s="17" t="s">
        <v>22</v>
      </c>
      <c r="C5380" s="14">
        <v>38548</v>
      </c>
      <c r="D5380" s="70" t="s">
        <v>4091</v>
      </c>
      <c r="E5380" s="5">
        <v>3</v>
      </c>
      <c r="F5380" s="5">
        <v>1600</v>
      </c>
      <c r="G5380" s="5">
        <v>15</v>
      </c>
      <c r="H5380" s="5">
        <v>60</v>
      </c>
      <c r="I5380" s="5">
        <v>46</v>
      </c>
      <c r="J5380" s="5">
        <v>5.8109999999999999</v>
      </c>
      <c r="K5380" s="5">
        <v>124</v>
      </c>
      <c r="L5380" s="5">
        <v>1.746</v>
      </c>
      <c r="M5380" s="16">
        <v>20000</v>
      </c>
      <c r="O5380" s="5">
        <v>1</v>
      </c>
      <c r="P5380">
        <f t="shared" si="75"/>
        <v>1</v>
      </c>
    </row>
    <row r="5381" spans="1:23" x14ac:dyDescent="0.25">
      <c r="A5381" s="12" t="s">
        <v>21</v>
      </c>
      <c r="B5381" s="17" t="s">
        <v>22</v>
      </c>
      <c r="C5381" s="14">
        <v>38549</v>
      </c>
      <c r="D5381" s="71" t="s">
        <v>6916</v>
      </c>
      <c r="E5381" s="5">
        <v>1</v>
      </c>
      <c r="F5381" s="5">
        <v>1100</v>
      </c>
      <c r="G5381" s="5">
        <v>30</v>
      </c>
      <c r="H5381" s="5">
        <v>59</v>
      </c>
      <c r="I5381" s="5">
        <v>45</v>
      </c>
      <c r="J5381" s="5">
        <v>56.96</v>
      </c>
      <c r="K5381" s="5">
        <v>124</v>
      </c>
      <c r="L5381" s="5">
        <v>2.81</v>
      </c>
      <c r="M5381" s="16">
        <v>0</v>
      </c>
      <c r="P5381">
        <f t="shared" si="75"/>
        <v>0</v>
      </c>
    </row>
    <row r="5382" spans="1:23" x14ac:dyDescent="0.25">
      <c r="A5382" s="12" t="s">
        <v>21</v>
      </c>
      <c r="B5382" s="17" t="s">
        <v>22</v>
      </c>
      <c r="C5382" s="14">
        <v>38549</v>
      </c>
      <c r="D5382" s="71" t="s">
        <v>6916</v>
      </c>
      <c r="E5382" s="5">
        <v>2</v>
      </c>
      <c r="F5382" s="5">
        <v>1400</v>
      </c>
      <c r="G5382" s="5">
        <v>24</v>
      </c>
      <c r="H5382" s="5">
        <v>60</v>
      </c>
      <c r="I5382" s="5">
        <v>46</v>
      </c>
      <c r="J5382" s="5">
        <v>4.63</v>
      </c>
      <c r="K5382" s="5">
        <v>124</v>
      </c>
      <c r="L5382" s="5">
        <v>16.95</v>
      </c>
      <c r="M5382" s="16">
        <v>0</v>
      </c>
      <c r="N5382" s="5">
        <v>2</v>
      </c>
      <c r="P5382">
        <f t="shared" si="75"/>
        <v>2</v>
      </c>
    </row>
    <row r="5383" spans="1:23" x14ac:dyDescent="0.25">
      <c r="A5383" s="12" t="s">
        <v>21</v>
      </c>
      <c r="B5383" s="17" t="s">
        <v>22</v>
      </c>
      <c r="C5383" s="14">
        <v>38550</v>
      </c>
      <c r="D5383" s="70" t="s">
        <v>4092</v>
      </c>
      <c r="E5383" s="5">
        <v>1</v>
      </c>
      <c r="F5383" s="5">
        <v>1100</v>
      </c>
      <c r="H5383" s="5">
        <v>58</v>
      </c>
      <c r="I5383" s="5">
        <v>46</v>
      </c>
      <c r="J5383" s="5">
        <v>3.59</v>
      </c>
      <c r="K5383" s="5">
        <v>124</v>
      </c>
      <c r="L5383" s="5">
        <v>7.77</v>
      </c>
      <c r="M5383" s="16">
        <v>70000</v>
      </c>
      <c r="O5383" s="5">
        <v>1</v>
      </c>
      <c r="P5383">
        <f t="shared" si="75"/>
        <v>1</v>
      </c>
      <c r="W5383" s="5" t="s">
        <v>300</v>
      </c>
    </row>
    <row r="5384" spans="1:23" x14ac:dyDescent="0.25">
      <c r="A5384" s="12" t="s">
        <v>21</v>
      </c>
      <c r="B5384" s="17" t="s">
        <v>22</v>
      </c>
      <c r="C5384" s="14">
        <v>38551</v>
      </c>
      <c r="D5384" s="70" t="s">
        <v>4093</v>
      </c>
      <c r="E5384" s="5">
        <v>1</v>
      </c>
      <c r="F5384" s="5">
        <v>1000</v>
      </c>
      <c r="H5384" s="5">
        <v>58</v>
      </c>
      <c r="I5384" s="5">
        <v>46</v>
      </c>
      <c r="J5384" s="5">
        <v>8.5500000000000007</v>
      </c>
      <c r="K5384" s="5">
        <v>124</v>
      </c>
      <c r="L5384" s="5">
        <v>18.309999999999999</v>
      </c>
      <c r="M5384" s="16">
        <v>70000</v>
      </c>
      <c r="N5384" s="5">
        <v>1</v>
      </c>
      <c r="O5384" s="5">
        <v>2</v>
      </c>
      <c r="P5384">
        <f t="shared" si="75"/>
        <v>3</v>
      </c>
    </row>
    <row r="5385" spans="1:23" x14ac:dyDescent="0.25">
      <c r="A5385" s="12" t="s">
        <v>21</v>
      </c>
      <c r="B5385" s="17" t="s">
        <v>22</v>
      </c>
      <c r="C5385" s="14">
        <v>38551</v>
      </c>
      <c r="D5385" s="70" t="s">
        <v>4093</v>
      </c>
      <c r="E5385" s="5">
        <v>2</v>
      </c>
      <c r="F5385" s="5">
        <v>1200</v>
      </c>
      <c r="H5385" s="5">
        <v>58</v>
      </c>
      <c r="I5385" s="5">
        <v>46</v>
      </c>
      <c r="J5385" s="5">
        <v>7.47</v>
      </c>
      <c r="K5385" s="5">
        <v>124</v>
      </c>
      <c r="L5385" s="5">
        <v>16.18</v>
      </c>
      <c r="M5385" s="16">
        <v>80000</v>
      </c>
      <c r="O5385" s="5">
        <v>2</v>
      </c>
      <c r="P5385">
        <f t="shared" si="75"/>
        <v>2</v>
      </c>
    </row>
    <row r="5386" spans="1:23" x14ac:dyDescent="0.25">
      <c r="A5386" s="12" t="s">
        <v>21</v>
      </c>
      <c r="B5386" s="17" t="s">
        <v>22</v>
      </c>
      <c r="C5386" s="14">
        <v>38554</v>
      </c>
      <c r="D5386" s="70" t="s">
        <v>4094</v>
      </c>
      <c r="E5386" s="5">
        <v>1</v>
      </c>
      <c r="F5386" s="5">
        <v>900</v>
      </c>
      <c r="H5386" s="5">
        <v>55</v>
      </c>
      <c r="I5386" s="5">
        <v>46</v>
      </c>
      <c r="J5386" s="5">
        <v>24.524000000000001</v>
      </c>
      <c r="K5386" s="5">
        <v>124</v>
      </c>
      <c r="L5386" s="5">
        <v>18.745000000000001</v>
      </c>
      <c r="M5386" s="16">
        <v>150000</v>
      </c>
      <c r="N5386" s="5">
        <v>1</v>
      </c>
      <c r="O5386" s="5">
        <v>1</v>
      </c>
      <c r="P5386">
        <f t="shared" si="75"/>
        <v>2</v>
      </c>
    </row>
    <row r="5387" spans="1:23" x14ac:dyDescent="0.25">
      <c r="A5387" s="12" t="s">
        <v>21</v>
      </c>
      <c r="B5387" s="17" t="s">
        <v>22</v>
      </c>
      <c r="C5387" s="14">
        <v>38555</v>
      </c>
      <c r="D5387" s="70" t="s">
        <v>4095</v>
      </c>
      <c r="E5387" s="5">
        <v>1</v>
      </c>
      <c r="F5387" s="5">
        <v>1100</v>
      </c>
      <c r="H5387" s="5">
        <v>57</v>
      </c>
      <c r="I5387" s="5">
        <v>46</v>
      </c>
      <c r="J5387" s="5">
        <v>38.122999999999998</v>
      </c>
      <c r="K5387" s="5">
        <v>124</v>
      </c>
      <c r="L5387" s="5">
        <v>17.21</v>
      </c>
      <c r="M5387" s="16">
        <v>150000</v>
      </c>
      <c r="P5387">
        <f t="shared" si="75"/>
        <v>0</v>
      </c>
    </row>
    <row r="5388" spans="1:23" x14ac:dyDescent="0.25">
      <c r="A5388" s="12" t="s">
        <v>21</v>
      </c>
      <c r="B5388" s="17" t="s">
        <v>22</v>
      </c>
      <c r="C5388" s="14">
        <v>38556</v>
      </c>
      <c r="D5388" s="70" t="s">
        <v>4096</v>
      </c>
      <c r="E5388" s="5">
        <v>1</v>
      </c>
      <c r="F5388" s="5">
        <v>1140</v>
      </c>
      <c r="H5388" s="5">
        <v>57</v>
      </c>
      <c r="I5388" s="5">
        <v>46</v>
      </c>
      <c r="J5388" s="5">
        <v>50.43</v>
      </c>
      <c r="K5388" s="5">
        <v>124</v>
      </c>
      <c r="L5388" s="5">
        <v>25.411000000000001</v>
      </c>
      <c r="M5388" s="16">
        <v>140000</v>
      </c>
      <c r="N5388" s="5">
        <v>1</v>
      </c>
      <c r="P5388">
        <f t="shared" si="75"/>
        <v>1</v>
      </c>
    </row>
    <row r="5389" spans="1:23" x14ac:dyDescent="0.25">
      <c r="A5389" s="12" t="s">
        <v>21</v>
      </c>
      <c r="B5389" s="17" t="s">
        <v>22</v>
      </c>
      <c r="C5389" s="14">
        <v>38557</v>
      </c>
      <c r="D5389" s="70" t="s">
        <v>4097</v>
      </c>
      <c r="E5389" s="5">
        <v>1</v>
      </c>
      <c r="F5389" s="5">
        <v>930</v>
      </c>
      <c r="H5389" s="5">
        <v>56</v>
      </c>
      <c r="I5389" s="5">
        <v>46</v>
      </c>
      <c r="J5389" s="5">
        <v>49.78</v>
      </c>
      <c r="K5389" s="5">
        <v>124</v>
      </c>
      <c r="L5389" s="5">
        <v>27.84</v>
      </c>
      <c r="M5389" s="16">
        <v>150000</v>
      </c>
      <c r="N5389" s="5">
        <v>1</v>
      </c>
      <c r="P5389">
        <f t="shared" si="75"/>
        <v>1</v>
      </c>
    </row>
    <row r="5390" spans="1:23" x14ac:dyDescent="0.25">
      <c r="A5390" s="12" t="s">
        <v>21</v>
      </c>
      <c r="B5390" s="17" t="s">
        <v>22</v>
      </c>
      <c r="C5390" s="14">
        <v>38558</v>
      </c>
      <c r="D5390" s="70" t="s">
        <v>4098</v>
      </c>
      <c r="E5390" s="5">
        <v>1</v>
      </c>
      <c r="F5390" s="5">
        <v>1030</v>
      </c>
      <c r="H5390" s="5">
        <v>55</v>
      </c>
      <c r="I5390" s="5">
        <v>46</v>
      </c>
      <c r="J5390" s="5">
        <v>49.57</v>
      </c>
      <c r="K5390" s="5">
        <v>124</v>
      </c>
      <c r="L5390" s="5">
        <v>21.87</v>
      </c>
      <c r="M5390" s="16">
        <v>80000</v>
      </c>
      <c r="P5390">
        <f t="shared" si="75"/>
        <v>0</v>
      </c>
      <c r="Q5390" s="16">
        <v>1000</v>
      </c>
    </row>
    <row r="5391" spans="1:23" x14ac:dyDescent="0.25">
      <c r="A5391" s="12" t="s">
        <v>21</v>
      </c>
      <c r="B5391" s="17" t="s">
        <v>22</v>
      </c>
      <c r="C5391" s="14">
        <v>38558</v>
      </c>
      <c r="D5391" s="70" t="s">
        <v>4098</v>
      </c>
      <c r="E5391" s="5">
        <v>2</v>
      </c>
      <c r="F5391" s="5">
        <v>1145</v>
      </c>
      <c r="H5391" s="5">
        <v>55</v>
      </c>
      <c r="I5391" s="5">
        <v>46</v>
      </c>
      <c r="J5391" s="5">
        <v>48.53</v>
      </c>
      <c r="K5391" s="5">
        <v>124</v>
      </c>
      <c r="L5391" s="5">
        <v>25.75</v>
      </c>
      <c r="M5391" s="16">
        <v>80000</v>
      </c>
      <c r="P5391">
        <f t="shared" si="75"/>
        <v>0</v>
      </c>
    </row>
    <row r="5392" spans="1:23" x14ac:dyDescent="0.25">
      <c r="A5392" s="12" t="s">
        <v>21</v>
      </c>
      <c r="B5392" s="17" t="s">
        <v>22</v>
      </c>
      <c r="C5392" s="14">
        <v>38559</v>
      </c>
      <c r="D5392" s="70" t="s">
        <v>4099</v>
      </c>
      <c r="E5392" s="5">
        <v>1</v>
      </c>
      <c r="F5392" s="5">
        <v>1200</v>
      </c>
      <c r="H5392" s="5">
        <v>53</v>
      </c>
      <c r="I5392" s="5">
        <v>46</v>
      </c>
      <c r="J5392" s="5">
        <v>3.89</v>
      </c>
      <c r="K5392" s="5">
        <v>124</v>
      </c>
      <c r="L5392" s="5">
        <v>16.331</v>
      </c>
      <c r="M5392" s="16">
        <v>40000</v>
      </c>
      <c r="O5392" s="5">
        <v>1</v>
      </c>
      <c r="P5392">
        <f t="shared" si="75"/>
        <v>1</v>
      </c>
    </row>
    <row r="5393" spans="1:16" x14ac:dyDescent="0.25">
      <c r="A5393" s="12" t="s">
        <v>21</v>
      </c>
      <c r="B5393" s="17" t="s">
        <v>22</v>
      </c>
      <c r="C5393" s="14">
        <v>38561</v>
      </c>
      <c r="D5393" s="70" t="s">
        <v>4100</v>
      </c>
      <c r="E5393" s="5">
        <v>1</v>
      </c>
      <c r="F5393" s="5">
        <v>1430</v>
      </c>
      <c r="H5393" s="5">
        <v>54</v>
      </c>
      <c r="I5393" s="5">
        <v>46</v>
      </c>
      <c r="J5393" s="5">
        <v>10.804</v>
      </c>
      <c r="K5393" s="5">
        <v>124</v>
      </c>
      <c r="L5393" s="5">
        <v>32.603000000000002</v>
      </c>
      <c r="M5393" s="16">
        <v>40000</v>
      </c>
      <c r="P5393">
        <f t="shared" si="75"/>
        <v>0</v>
      </c>
    </row>
    <row r="5394" spans="1:16" x14ac:dyDescent="0.25">
      <c r="A5394" s="12" t="s">
        <v>21</v>
      </c>
      <c r="B5394" s="17" t="s">
        <v>22</v>
      </c>
      <c r="C5394" s="14">
        <v>38561</v>
      </c>
      <c r="D5394" s="70" t="s">
        <v>4100</v>
      </c>
      <c r="E5394" s="5">
        <v>2</v>
      </c>
      <c r="F5394" s="5">
        <v>1615</v>
      </c>
      <c r="H5394" s="5">
        <v>54</v>
      </c>
      <c r="I5394" s="5">
        <v>46</v>
      </c>
      <c r="J5394" s="5">
        <v>5.29</v>
      </c>
      <c r="K5394" s="5">
        <v>124</v>
      </c>
      <c r="L5394" s="5">
        <v>30.887</v>
      </c>
      <c r="M5394" s="16">
        <v>45000</v>
      </c>
      <c r="P5394">
        <f t="shared" si="75"/>
        <v>0</v>
      </c>
    </row>
    <row r="5395" spans="1:16" x14ac:dyDescent="0.25">
      <c r="A5395" s="12" t="s">
        <v>21</v>
      </c>
      <c r="B5395" s="17" t="s">
        <v>22</v>
      </c>
      <c r="C5395" s="14">
        <v>38562</v>
      </c>
      <c r="D5395" s="70" t="s">
        <v>4101</v>
      </c>
      <c r="E5395" s="5">
        <v>1</v>
      </c>
      <c r="F5395" s="5">
        <v>1030</v>
      </c>
      <c r="H5395" s="5">
        <v>56</v>
      </c>
      <c r="I5395" s="5">
        <v>46</v>
      </c>
      <c r="J5395" s="5">
        <v>11.387</v>
      </c>
      <c r="K5395" s="5">
        <v>124</v>
      </c>
      <c r="L5395" s="5">
        <v>28.54</v>
      </c>
      <c r="M5395" s="16">
        <v>50000</v>
      </c>
      <c r="N5395" s="5">
        <v>1</v>
      </c>
      <c r="P5395">
        <f t="shared" si="75"/>
        <v>1</v>
      </c>
    </row>
    <row r="5396" spans="1:16" x14ac:dyDescent="0.25">
      <c r="A5396" s="12" t="s">
        <v>21</v>
      </c>
      <c r="B5396" s="17" t="s">
        <v>22</v>
      </c>
      <c r="C5396" s="14">
        <v>38562</v>
      </c>
      <c r="D5396" s="70" t="s">
        <v>4101</v>
      </c>
      <c r="E5396" s="5">
        <v>2</v>
      </c>
      <c r="F5396" s="5">
        <v>1240</v>
      </c>
      <c r="H5396" s="5">
        <v>55</v>
      </c>
      <c r="I5396" s="5">
        <v>46</v>
      </c>
      <c r="J5396" s="5">
        <v>9.5500000000000007</v>
      </c>
      <c r="K5396" s="5">
        <v>124</v>
      </c>
      <c r="L5396" s="5">
        <v>29.2</v>
      </c>
      <c r="M5396" s="16">
        <v>20000</v>
      </c>
      <c r="P5396">
        <f t="shared" si="75"/>
        <v>0</v>
      </c>
    </row>
    <row r="5397" spans="1:16" x14ac:dyDescent="0.25">
      <c r="A5397" s="12" t="s">
        <v>21</v>
      </c>
      <c r="B5397" s="17" t="s">
        <v>22</v>
      </c>
      <c r="C5397" s="14">
        <v>38562</v>
      </c>
      <c r="D5397" s="70" t="s">
        <v>4101</v>
      </c>
      <c r="E5397" s="5">
        <v>3</v>
      </c>
      <c r="F5397" s="5">
        <v>1410</v>
      </c>
      <c r="H5397" s="5">
        <v>57</v>
      </c>
      <c r="I5397" s="5">
        <v>46</v>
      </c>
      <c r="J5397" s="5">
        <v>10.57</v>
      </c>
      <c r="K5397" s="5">
        <v>124</v>
      </c>
      <c r="L5397" s="5">
        <v>31.94</v>
      </c>
      <c r="M5397" s="16">
        <v>60000</v>
      </c>
      <c r="O5397" s="5">
        <v>1</v>
      </c>
      <c r="P5397">
        <f t="shared" si="75"/>
        <v>1</v>
      </c>
    </row>
    <row r="5398" spans="1:16" x14ac:dyDescent="0.25">
      <c r="A5398" s="12" t="s">
        <v>21</v>
      </c>
      <c r="B5398" s="17" t="s">
        <v>22</v>
      </c>
      <c r="C5398" s="14">
        <v>38563</v>
      </c>
      <c r="D5398" s="70" t="s">
        <v>4102</v>
      </c>
      <c r="E5398" s="5">
        <v>1</v>
      </c>
      <c r="F5398" s="5">
        <v>930</v>
      </c>
      <c r="H5398" s="5">
        <v>57</v>
      </c>
      <c r="I5398" s="5">
        <v>46</v>
      </c>
      <c r="J5398" s="5">
        <v>17.559000000000001</v>
      </c>
      <c r="K5398" s="5">
        <v>124</v>
      </c>
      <c r="L5398" s="5">
        <v>18.826000000000001</v>
      </c>
      <c r="M5398" s="16">
        <v>40000</v>
      </c>
      <c r="P5398">
        <f t="shared" si="75"/>
        <v>0</v>
      </c>
    </row>
    <row r="5399" spans="1:16" x14ac:dyDescent="0.25">
      <c r="A5399" s="12" t="s">
        <v>21</v>
      </c>
      <c r="B5399" s="17" t="s">
        <v>22</v>
      </c>
      <c r="C5399" s="14">
        <v>38563</v>
      </c>
      <c r="D5399" s="70" t="s">
        <v>4102</v>
      </c>
      <c r="E5399" s="5">
        <v>2</v>
      </c>
      <c r="F5399" s="5">
        <v>1050</v>
      </c>
      <c r="H5399" s="5">
        <v>56</v>
      </c>
      <c r="I5399" s="5">
        <v>46</v>
      </c>
      <c r="J5399" s="5">
        <v>20.053999999999998</v>
      </c>
      <c r="K5399" s="5">
        <v>124</v>
      </c>
      <c r="L5399" s="5">
        <v>22.706</v>
      </c>
      <c r="M5399" s="16">
        <v>30000</v>
      </c>
      <c r="P5399">
        <f t="shared" si="75"/>
        <v>0</v>
      </c>
    </row>
    <row r="5400" spans="1:16" x14ac:dyDescent="0.25">
      <c r="A5400" s="12" t="s">
        <v>21</v>
      </c>
      <c r="B5400" s="17" t="s">
        <v>22</v>
      </c>
      <c r="C5400" s="14">
        <v>38563</v>
      </c>
      <c r="D5400" s="70" t="s">
        <v>4102</v>
      </c>
      <c r="E5400" s="5">
        <v>3</v>
      </c>
      <c r="F5400" s="5">
        <v>1200</v>
      </c>
      <c r="H5400" s="5">
        <v>56</v>
      </c>
      <c r="I5400" s="5">
        <v>46</v>
      </c>
      <c r="J5400" s="5">
        <v>22.073</v>
      </c>
      <c r="K5400" s="5">
        <v>124</v>
      </c>
      <c r="L5400" s="5">
        <v>22.83</v>
      </c>
      <c r="M5400" s="16">
        <v>0</v>
      </c>
      <c r="P5400">
        <f t="shared" si="75"/>
        <v>0</v>
      </c>
    </row>
    <row r="5401" spans="1:16" x14ac:dyDescent="0.25">
      <c r="A5401" s="12" t="s">
        <v>21</v>
      </c>
      <c r="B5401" s="17" t="s">
        <v>22</v>
      </c>
      <c r="C5401" s="14">
        <v>38563</v>
      </c>
      <c r="D5401" s="70" t="s">
        <v>4102</v>
      </c>
      <c r="E5401" s="5">
        <v>4</v>
      </c>
      <c r="F5401" s="5">
        <v>1415</v>
      </c>
      <c r="H5401" s="5">
        <v>56</v>
      </c>
      <c r="I5401" s="5">
        <v>46</v>
      </c>
      <c r="J5401" s="5">
        <v>17.225999999999999</v>
      </c>
      <c r="K5401" s="5">
        <v>124</v>
      </c>
      <c r="L5401" s="5">
        <v>12.71</v>
      </c>
      <c r="M5401" s="16">
        <v>30000</v>
      </c>
      <c r="P5401">
        <f t="shared" si="75"/>
        <v>0</v>
      </c>
    </row>
    <row r="5402" spans="1:16" x14ac:dyDescent="0.25">
      <c r="A5402" s="12" t="s">
        <v>21</v>
      </c>
      <c r="B5402" s="17" t="s">
        <v>22</v>
      </c>
      <c r="C5402" s="14">
        <v>38563</v>
      </c>
      <c r="D5402" s="70" t="s">
        <v>4102</v>
      </c>
      <c r="E5402" s="5">
        <v>5</v>
      </c>
      <c r="F5402" s="5">
        <v>1610</v>
      </c>
      <c r="H5402" s="5">
        <v>56</v>
      </c>
      <c r="I5402" s="5">
        <v>46</v>
      </c>
      <c r="J5402" s="5">
        <v>17.03</v>
      </c>
      <c r="K5402" s="5">
        <v>124</v>
      </c>
      <c r="L5402" s="5">
        <v>18.989999999999998</v>
      </c>
      <c r="M5402" s="16">
        <v>60000</v>
      </c>
      <c r="P5402">
        <f t="shared" si="75"/>
        <v>0</v>
      </c>
    </row>
    <row r="5403" spans="1:16" x14ac:dyDescent="0.25">
      <c r="A5403" s="12" t="s">
        <v>21</v>
      </c>
      <c r="B5403" s="17" t="s">
        <v>22</v>
      </c>
      <c r="C5403" s="14">
        <v>38564</v>
      </c>
      <c r="D5403" s="70" t="s">
        <v>4103</v>
      </c>
      <c r="E5403" s="5">
        <v>1</v>
      </c>
      <c r="F5403" s="5">
        <v>1000</v>
      </c>
      <c r="G5403" s="5">
        <v>28</v>
      </c>
      <c r="H5403" s="5">
        <v>59</v>
      </c>
      <c r="I5403" s="5">
        <v>46</v>
      </c>
      <c r="J5403" s="5">
        <v>25.02</v>
      </c>
      <c r="K5403" s="5">
        <v>124</v>
      </c>
      <c r="L5403" s="5">
        <v>19.27</v>
      </c>
      <c r="M5403" s="16">
        <v>85000</v>
      </c>
      <c r="P5403">
        <f t="shared" si="75"/>
        <v>0</v>
      </c>
    </row>
    <row r="5404" spans="1:16" x14ac:dyDescent="0.25">
      <c r="A5404" s="12" t="s">
        <v>21</v>
      </c>
      <c r="B5404" s="17" t="s">
        <v>22</v>
      </c>
      <c r="C5404" s="14">
        <v>38564</v>
      </c>
      <c r="D5404" s="70" t="s">
        <v>4103</v>
      </c>
      <c r="E5404" s="5">
        <v>2</v>
      </c>
      <c r="F5404" s="5">
        <v>1130</v>
      </c>
      <c r="G5404" s="5">
        <v>40</v>
      </c>
      <c r="H5404" s="5">
        <v>57</v>
      </c>
      <c r="I5404" s="5">
        <v>46</v>
      </c>
      <c r="J5404" s="5">
        <v>23.23</v>
      </c>
      <c r="K5404" s="5">
        <v>124</v>
      </c>
      <c r="L5404" s="5">
        <v>17.279</v>
      </c>
      <c r="M5404" s="16">
        <v>40000</v>
      </c>
      <c r="P5404">
        <f t="shared" si="75"/>
        <v>0</v>
      </c>
    </row>
    <row r="5405" spans="1:16" x14ac:dyDescent="0.25">
      <c r="A5405" s="12" t="s">
        <v>21</v>
      </c>
      <c r="B5405" s="17" t="s">
        <v>22</v>
      </c>
      <c r="C5405" s="14">
        <v>38564</v>
      </c>
      <c r="D5405" s="70" t="s">
        <v>4103</v>
      </c>
      <c r="E5405" s="5">
        <v>3</v>
      </c>
      <c r="F5405" s="5">
        <v>1410</v>
      </c>
      <c r="G5405" s="5">
        <v>40</v>
      </c>
      <c r="H5405" s="5">
        <v>56</v>
      </c>
      <c r="I5405" s="5">
        <v>46</v>
      </c>
      <c r="J5405" s="5">
        <v>25.06</v>
      </c>
      <c r="K5405" s="5">
        <v>124</v>
      </c>
      <c r="L5405" s="5">
        <v>20.56</v>
      </c>
      <c r="M5405" s="16">
        <v>10000</v>
      </c>
      <c r="P5405">
        <f t="shared" si="75"/>
        <v>0</v>
      </c>
    </row>
    <row r="5406" spans="1:16" x14ac:dyDescent="0.25">
      <c r="A5406" s="12" t="s">
        <v>21</v>
      </c>
      <c r="B5406" s="17" t="s">
        <v>22</v>
      </c>
      <c r="C5406" s="14">
        <v>38565</v>
      </c>
      <c r="D5406" s="70" t="s">
        <v>4104</v>
      </c>
      <c r="E5406" s="5">
        <v>1</v>
      </c>
      <c r="F5406" s="5">
        <v>1130</v>
      </c>
      <c r="H5406" s="5">
        <v>53</v>
      </c>
      <c r="I5406" s="5">
        <v>46</v>
      </c>
      <c r="J5406" s="5">
        <v>53.72</v>
      </c>
      <c r="K5406" s="5">
        <v>124</v>
      </c>
      <c r="L5406" s="5">
        <v>29.77</v>
      </c>
      <c r="M5406" s="16">
        <v>140000</v>
      </c>
      <c r="P5406">
        <f t="shared" si="75"/>
        <v>0</v>
      </c>
    </row>
    <row r="5407" spans="1:16" x14ac:dyDescent="0.25">
      <c r="A5407" s="12" t="s">
        <v>21</v>
      </c>
      <c r="B5407" s="17" t="s">
        <v>22</v>
      </c>
      <c r="C5407" s="14">
        <v>38565</v>
      </c>
      <c r="D5407" s="70" t="s">
        <v>4104</v>
      </c>
      <c r="E5407" s="5">
        <v>2</v>
      </c>
      <c r="F5407" s="5">
        <v>1310</v>
      </c>
      <c r="H5407" s="5">
        <v>54</v>
      </c>
      <c r="I5407" s="5">
        <v>46</v>
      </c>
      <c r="J5407" s="5">
        <v>51.74</v>
      </c>
      <c r="K5407" s="5">
        <v>124</v>
      </c>
      <c r="L5407" s="5">
        <v>26.56</v>
      </c>
      <c r="M5407" s="16">
        <v>10000</v>
      </c>
      <c r="P5407">
        <f t="shared" si="75"/>
        <v>0</v>
      </c>
    </row>
    <row r="5408" spans="1:16" x14ac:dyDescent="0.25">
      <c r="A5408" s="12" t="s">
        <v>21</v>
      </c>
      <c r="B5408" s="17" t="s">
        <v>22</v>
      </c>
      <c r="C5408" s="14">
        <v>38566</v>
      </c>
      <c r="D5408" s="70" t="s">
        <v>4105</v>
      </c>
      <c r="E5408" s="5">
        <v>1</v>
      </c>
      <c r="F5408" s="5">
        <v>1145</v>
      </c>
      <c r="G5408" s="5">
        <v>24</v>
      </c>
      <c r="H5408" s="5">
        <v>55</v>
      </c>
      <c r="I5408" s="5">
        <v>46</v>
      </c>
      <c r="J5408" s="5">
        <v>31.87</v>
      </c>
      <c r="K5408" s="5">
        <v>124</v>
      </c>
      <c r="L5408" s="5">
        <v>13.51</v>
      </c>
      <c r="M5408" s="16">
        <v>90000</v>
      </c>
      <c r="P5408">
        <f t="shared" si="75"/>
        <v>0</v>
      </c>
    </row>
    <row r="5409" spans="1:16" x14ac:dyDescent="0.25">
      <c r="A5409" s="12" t="s">
        <v>21</v>
      </c>
      <c r="B5409" s="17" t="s">
        <v>22</v>
      </c>
      <c r="C5409" s="14">
        <v>38566</v>
      </c>
      <c r="D5409" s="70" t="s">
        <v>4105</v>
      </c>
      <c r="E5409" s="5">
        <v>2</v>
      </c>
      <c r="F5409" s="5">
        <v>1300</v>
      </c>
      <c r="G5409" s="5">
        <v>24</v>
      </c>
      <c r="H5409" s="5">
        <v>56</v>
      </c>
      <c r="I5409" s="5">
        <v>46</v>
      </c>
      <c r="J5409" s="5">
        <v>34.39</v>
      </c>
      <c r="K5409" s="5">
        <v>124</v>
      </c>
      <c r="L5409" s="5">
        <v>13.84</v>
      </c>
      <c r="M5409" s="16">
        <v>60000</v>
      </c>
      <c r="P5409">
        <f t="shared" si="75"/>
        <v>0</v>
      </c>
    </row>
    <row r="5410" spans="1:16" x14ac:dyDescent="0.25">
      <c r="A5410" s="12" t="s">
        <v>21</v>
      </c>
      <c r="B5410" s="17" t="s">
        <v>22</v>
      </c>
      <c r="C5410" s="14">
        <v>38567</v>
      </c>
      <c r="D5410" s="70" t="s">
        <v>4106</v>
      </c>
      <c r="E5410" s="5">
        <v>1</v>
      </c>
      <c r="F5410" s="5">
        <v>1030</v>
      </c>
      <c r="H5410" s="5">
        <v>53</v>
      </c>
      <c r="I5410" s="5">
        <v>46</v>
      </c>
      <c r="J5410" s="5">
        <v>21.2</v>
      </c>
      <c r="K5410" s="5">
        <v>124</v>
      </c>
      <c r="L5410" s="5">
        <v>14.89</v>
      </c>
      <c r="M5410" s="16">
        <v>0</v>
      </c>
      <c r="P5410">
        <f t="shared" si="75"/>
        <v>0</v>
      </c>
    </row>
    <row r="5411" spans="1:16" x14ac:dyDescent="0.25">
      <c r="A5411" s="12" t="s">
        <v>21</v>
      </c>
      <c r="B5411" s="17" t="s">
        <v>22</v>
      </c>
      <c r="C5411" s="14">
        <v>38567</v>
      </c>
      <c r="D5411" s="70" t="s">
        <v>4106</v>
      </c>
      <c r="E5411" s="5">
        <v>2</v>
      </c>
      <c r="F5411" s="5">
        <v>1200</v>
      </c>
      <c r="H5411" s="5">
        <v>53</v>
      </c>
      <c r="I5411" s="5">
        <v>46</v>
      </c>
      <c r="J5411" s="5">
        <v>20.55</v>
      </c>
      <c r="K5411" s="5">
        <v>124</v>
      </c>
      <c r="L5411" s="5">
        <v>16.739999999999998</v>
      </c>
      <c r="M5411" s="16">
        <v>0</v>
      </c>
      <c r="P5411">
        <f t="shared" si="75"/>
        <v>0</v>
      </c>
    </row>
    <row r="5412" spans="1:16" x14ac:dyDescent="0.25">
      <c r="A5412" s="12" t="s">
        <v>21</v>
      </c>
      <c r="B5412" s="17" t="s">
        <v>22</v>
      </c>
      <c r="C5412" s="14">
        <v>38567</v>
      </c>
      <c r="D5412" s="70" t="s">
        <v>4106</v>
      </c>
      <c r="E5412" s="5">
        <v>3</v>
      </c>
      <c r="F5412" s="5">
        <v>1540</v>
      </c>
      <c r="H5412" s="5">
        <v>52</v>
      </c>
      <c r="I5412" s="5">
        <v>46</v>
      </c>
      <c r="J5412" s="5">
        <v>17.88</v>
      </c>
      <c r="K5412" s="5">
        <v>124</v>
      </c>
      <c r="L5412" s="5">
        <v>20.67</v>
      </c>
      <c r="M5412" s="16">
        <v>30000</v>
      </c>
      <c r="P5412">
        <f t="shared" si="75"/>
        <v>0</v>
      </c>
    </row>
    <row r="5413" spans="1:16" x14ac:dyDescent="0.25">
      <c r="A5413" s="12" t="s">
        <v>21</v>
      </c>
      <c r="B5413" s="17" t="s">
        <v>22</v>
      </c>
      <c r="C5413" s="14">
        <v>38568</v>
      </c>
      <c r="D5413" s="70" t="s">
        <v>4107</v>
      </c>
      <c r="E5413" s="5">
        <v>1</v>
      </c>
      <c r="F5413" s="5">
        <v>1120</v>
      </c>
      <c r="H5413" s="5">
        <v>55</v>
      </c>
      <c r="I5413" s="5">
        <v>46</v>
      </c>
      <c r="J5413" s="5">
        <v>12.032</v>
      </c>
      <c r="K5413" s="5">
        <v>124</v>
      </c>
      <c r="L5413" s="5">
        <v>21.58</v>
      </c>
      <c r="M5413" s="16">
        <v>0</v>
      </c>
      <c r="P5413">
        <f t="shared" si="75"/>
        <v>0</v>
      </c>
    </row>
    <row r="5414" spans="1:16" x14ac:dyDescent="0.25">
      <c r="A5414" s="12" t="s">
        <v>21</v>
      </c>
      <c r="B5414" s="17" t="s">
        <v>22</v>
      </c>
      <c r="C5414" s="14">
        <v>38568</v>
      </c>
      <c r="D5414" s="70" t="s">
        <v>4107</v>
      </c>
      <c r="E5414" s="5">
        <v>2</v>
      </c>
      <c r="F5414" s="5">
        <v>1210</v>
      </c>
      <c r="H5414" s="5">
        <v>55</v>
      </c>
      <c r="I5414" s="5">
        <v>46</v>
      </c>
      <c r="J5414" s="5">
        <v>11.007</v>
      </c>
      <c r="K5414" s="5">
        <v>124</v>
      </c>
      <c r="L5414" s="5">
        <v>23.13</v>
      </c>
      <c r="M5414" s="16">
        <v>45000</v>
      </c>
      <c r="P5414">
        <f t="shared" si="75"/>
        <v>0</v>
      </c>
    </row>
    <row r="5415" spans="1:16" x14ac:dyDescent="0.25">
      <c r="A5415" s="12" t="s">
        <v>21</v>
      </c>
      <c r="B5415" s="17" t="s">
        <v>22</v>
      </c>
      <c r="C5415" s="14">
        <v>38568</v>
      </c>
      <c r="D5415" s="70" t="s">
        <v>4107</v>
      </c>
      <c r="E5415" s="5">
        <v>3</v>
      </c>
      <c r="F5415" s="5">
        <v>1415</v>
      </c>
      <c r="H5415" s="5">
        <v>55</v>
      </c>
      <c r="I5415" s="5">
        <v>46</v>
      </c>
      <c r="J5415" s="5">
        <v>14.35</v>
      </c>
      <c r="K5415" s="5">
        <v>124</v>
      </c>
      <c r="L5415" s="5">
        <v>18.007000000000001</v>
      </c>
      <c r="M5415" s="16">
        <v>0</v>
      </c>
      <c r="P5415">
        <f t="shared" si="75"/>
        <v>0</v>
      </c>
    </row>
    <row r="5416" spans="1:16" x14ac:dyDescent="0.25">
      <c r="A5416" s="12" t="s">
        <v>21</v>
      </c>
      <c r="B5416" s="17" t="s">
        <v>22</v>
      </c>
      <c r="C5416" s="14">
        <v>38569</v>
      </c>
      <c r="D5416" s="70" t="s">
        <v>4108</v>
      </c>
      <c r="E5416" s="5">
        <v>1</v>
      </c>
      <c r="F5416" s="5">
        <v>1100</v>
      </c>
      <c r="H5416" s="5">
        <v>53</v>
      </c>
      <c r="I5416" s="5">
        <v>46</v>
      </c>
      <c r="J5416" s="5">
        <v>22.123000000000001</v>
      </c>
      <c r="K5416" s="5">
        <v>124</v>
      </c>
      <c r="L5416" s="5">
        <v>22.709</v>
      </c>
      <c r="M5416" s="16">
        <v>80000</v>
      </c>
      <c r="P5416">
        <f t="shared" si="75"/>
        <v>0</v>
      </c>
    </row>
    <row r="5417" spans="1:16" x14ac:dyDescent="0.25">
      <c r="A5417" s="12" t="s">
        <v>21</v>
      </c>
      <c r="B5417" s="17" t="s">
        <v>22</v>
      </c>
      <c r="C5417" s="14">
        <v>38569</v>
      </c>
      <c r="D5417" s="70" t="s">
        <v>4108</v>
      </c>
      <c r="E5417" s="5">
        <v>2</v>
      </c>
      <c r="F5417" s="5">
        <v>1300</v>
      </c>
      <c r="H5417" s="5">
        <v>54</v>
      </c>
      <c r="I5417" s="5">
        <v>46</v>
      </c>
      <c r="J5417" s="5">
        <v>22.09</v>
      </c>
      <c r="K5417" s="5">
        <v>124</v>
      </c>
      <c r="L5417" s="5">
        <v>30.53</v>
      </c>
      <c r="M5417" s="16">
        <v>60000</v>
      </c>
      <c r="P5417">
        <f t="shared" si="75"/>
        <v>0</v>
      </c>
    </row>
    <row r="5418" spans="1:16" x14ac:dyDescent="0.25">
      <c r="A5418" s="12" t="s">
        <v>21</v>
      </c>
      <c r="B5418" s="17" t="s">
        <v>22</v>
      </c>
      <c r="C5418" s="14">
        <v>38569</v>
      </c>
      <c r="D5418" s="70" t="s">
        <v>4108</v>
      </c>
      <c r="E5418" s="5">
        <v>3</v>
      </c>
      <c r="F5418" s="5">
        <v>1530</v>
      </c>
      <c r="H5418" s="5">
        <v>54</v>
      </c>
      <c r="I5418" s="5">
        <v>46</v>
      </c>
      <c r="J5418" s="5">
        <v>20.6</v>
      </c>
      <c r="K5418" s="5">
        <v>124</v>
      </c>
      <c r="L5418" s="5">
        <v>30.55</v>
      </c>
      <c r="M5418" s="16">
        <v>10000</v>
      </c>
      <c r="P5418">
        <f t="shared" si="75"/>
        <v>0</v>
      </c>
    </row>
    <row r="5419" spans="1:16" x14ac:dyDescent="0.25">
      <c r="A5419" s="12" t="s">
        <v>21</v>
      </c>
      <c r="B5419" s="17" t="s">
        <v>22</v>
      </c>
      <c r="C5419" s="14">
        <v>38570</v>
      </c>
      <c r="D5419" s="70" t="s">
        <v>4109</v>
      </c>
      <c r="E5419" s="5">
        <v>1</v>
      </c>
      <c r="F5419" s="5">
        <v>1110</v>
      </c>
      <c r="H5419" s="5">
        <v>54</v>
      </c>
      <c r="I5419" s="5">
        <v>46</v>
      </c>
      <c r="J5419" s="5">
        <v>22.103999999999999</v>
      </c>
      <c r="K5419" s="5">
        <v>124</v>
      </c>
      <c r="L5419" s="5">
        <v>25.66</v>
      </c>
      <c r="M5419" s="16">
        <v>40000</v>
      </c>
      <c r="P5419">
        <f t="shared" si="75"/>
        <v>0</v>
      </c>
    </row>
    <row r="5420" spans="1:16" x14ac:dyDescent="0.25">
      <c r="A5420" s="12" t="s">
        <v>21</v>
      </c>
      <c r="B5420" s="17" t="s">
        <v>22</v>
      </c>
      <c r="C5420" s="14">
        <v>38570</v>
      </c>
      <c r="D5420" s="70" t="s">
        <v>4109</v>
      </c>
      <c r="E5420" s="5">
        <v>2</v>
      </c>
      <c r="F5420" s="5">
        <v>1200</v>
      </c>
      <c r="H5420" s="5">
        <v>54</v>
      </c>
      <c r="I5420" s="5">
        <v>46</v>
      </c>
      <c r="J5420" s="5">
        <v>21.89</v>
      </c>
      <c r="K5420" s="5">
        <v>124</v>
      </c>
      <c r="L5420" s="5">
        <v>24.34</v>
      </c>
      <c r="M5420" s="16">
        <v>60000</v>
      </c>
      <c r="P5420">
        <f t="shared" si="75"/>
        <v>0</v>
      </c>
    </row>
    <row r="5421" spans="1:16" x14ac:dyDescent="0.25">
      <c r="A5421" s="12" t="s">
        <v>21</v>
      </c>
      <c r="B5421" s="17" t="s">
        <v>22</v>
      </c>
      <c r="C5421" s="14">
        <v>38570</v>
      </c>
      <c r="D5421" s="70" t="s">
        <v>4109</v>
      </c>
      <c r="E5421" s="5">
        <v>3</v>
      </c>
      <c r="F5421" s="5">
        <v>1330</v>
      </c>
      <c r="G5421" s="5">
        <v>57</v>
      </c>
      <c r="H5421" s="5">
        <v>54</v>
      </c>
      <c r="I5421" s="5">
        <v>46</v>
      </c>
      <c r="J5421" s="5">
        <v>21.56</v>
      </c>
      <c r="K5421" s="5">
        <v>124</v>
      </c>
      <c r="L5421" s="5">
        <v>23.61</v>
      </c>
      <c r="M5421" s="16">
        <v>40000</v>
      </c>
      <c r="P5421">
        <f t="shared" si="75"/>
        <v>0</v>
      </c>
    </row>
    <row r="5422" spans="1:16" x14ac:dyDescent="0.25">
      <c r="A5422" s="12" t="s">
        <v>21</v>
      </c>
      <c r="B5422" s="17" t="s">
        <v>22</v>
      </c>
      <c r="C5422" s="14">
        <v>38571</v>
      </c>
      <c r="D5422" s="70" t="s">
        <v>4110</v>
      </c>
      <c r="E5422" s="5">
        <v>1</v>
      </c>
      <c r="F5422" s="5">
        <v>1100</v>
      </c>
      <c r="H5422" s="5">
        <v>55</v>
      </c>
      <c r="I5422" s="5">
        <v>46</v>
      </c>
      <c r="J5422" s="5">
        <v>19.79</v>
      </c>
      <c r="K5422" s="5">
        <v>124</v>
      </c>
      <c r="L5422" s="5">
        <v>26.27</v>
      </c>
      <c r="M5422" s="16">
        <v>100000</v>
      </c>
      <c r="P5422">
        <f t="shared" si="75"/>
        <v>0</v>
      </c>
    </row>
    <row r="5423" spans="1:16" x14ac:dyDescent="0.25">
      <c r="A5423" s="12" t="s">
        <v>21</v>
      </c>
      <c r="B5423" s="17" t="s">
        <v>22</v>
      </c>
      <c r="C5423" s="14">
        <v>38571</v>
      </c>
      <c r="D5423" s="70" t="s">
        <v>4110</v>
      </c>
      <c r="E5423" s="5">
        <v>2</v>
      </c>
      <c r="F5423" s="5">
        <v>1400</v>
      </c>
      <c r="H5423" s="5">
        <v>56</v>
      </c>
      <c r="I5423" s="5">
        <v>46</v>
      </c>
      <c r="J5423" s="5">
        <v>19.32</v>
      </c>
      <c r="K5423" s="5">
        <v>124</v>
      </c>
      <c r="L5423" s="5">
        <v>25.56</v>
      </c>
      <c r="M5423" s="16">
        <v>40000</v>
      </c>
      <c r="P5423">
        <f t="shared" si="75"/>
        <v>0</v>
      </c>
    </row>
    <row r="5424" spans="1:16" x14ac:dyDescent="0.25">
      <c r="A5424" s="12" t="s">
        <v>21</v>
      </c>
      <c r="B5424" s="17" t="s">
        <v>22</v>
      </c>
      <c r="C5424" s="14">
        <v>38572</v>
      </c>
      <c r="D5424" s="70" t="s">
        <v>4111</v>
      </c>
      <c r="E5424" s="5">
        <v>1</v>
      </c>
      <c r="F5424" s="5">
        <v>1130</v>
      </c>
      <c r="G5424" s="5">
        <v>70</v>
      </c>
      <c r="H5424" s="5">
        <v>55</v>
      </c>
      <c r="I5424" s="5">
        <v>46</v>
      </c>
      <c r="J5424" s="5">
        <v>21.63</v>
      </c>
      <c r="K5424" s="5">
        <v>124</v>
      </c>
      <c r="L5424" s="5">
        <v>29.628</v>
      </c>
      <c r="M5424" s="16">
        <v>140000</v>
      </c>
      <c r="P5424">
        <f t="shared" si="75"/>
        <v>0</v>
      </c>
    </row>
    <row r="5425" spans="1:16" x14ac:dyDescent="0.25">
      <c r="A5425" s="12" t="s">
        <v>21</v>
      </c>
      <c r="B5425" s="17" t="s">
        <v>22</v>
      </c>
      <c r="C5425" s="14">
        <v>38573</v>
      </c>
      <c r="D5425" s="70" t="s">
        <v>4112</v>
      </c>
      <c r="E5425" s="5">
        <v>1</v>
      </c>
      <c r="F5425" s="5">
        <v>1300</v>
      </c>
      <c r="H5425" s="5">
        <v>55</v>
      </c>
      <c r="I5425" s="5">
        <v>46</v>
      </c>
      <c r="J5425" s="5">
        <v>33.24</v>
      </c>
      <c r="K5425" s="5">
        <v>124</v>
      </c>
      <c r="L5425" s="5">
        <v>25.75</v>
      </c>
      <c r="M5425" s="16">
        <v>120000</v>
      </c>
      <c r="P5425">
        <f t="shared" si="75"/>
        <v>0</v>
      </c>
    </row>
    <row r="5426" spans="1:16" x14ac:dyDescent="0.25">
      <c r="A5426" s="12" t="s">
        <v>21</v>
      </c>
      <c r="B5426" s="17" t="s">
        <v>22</v>
      </c>
      <c r="C5426" s="14">
        <v>38573</v>
      </c>
      <c r="D5426" s="70" t="s">
        <v>4112</v>
      </c>
      <c r="E5426" s="5">
        <v>2</v>
      </c>
      <c r="F5426" s="5">
        <v>1430</v>
      </c>
      <c r="H5426" s="5">
        <v>55</v>
      </c>
      <c r="I5426" s="5">
        <v>46</v>
      </c>
      <c r="J5426" s="5">
        <v>31.33</v>
      </c>
      <c r="K5426" s="5">
        <v>124</v>
      </c>
      <c r="L5426" s="5">
        <v>24.93</v>
      </c>
      <c r="M5426" s="16">
        <v>40000</v>
      </c>
      <c r="P5426">
        <f t="shared" si="75"/>
        <v>0</v>
      </c>
    </row>
    <row r="5427" spans="1:16" x14ac:dyDescent="0.25">
      <c r="A5427" s="12" t="s">
        <v>21</v>
      </c>
      <c r="B5427" s="17" t="s">
        <v>22</v>
      </c>
      <c r="C5427" s="14">
        <v>38574</v>
      </c>
      <c r="D5427" s="70" t="s">
        <v>4113</v>
      </c>
      <c r="E5427" s="5">
        <v>1</v>
      </c>
      <c r="F5427" s="5">
        <v>1630</v>
      </c>
      <c r="H5427" s="5">
        <v>55</v>
      </c>
      <c r="I5427" s="5">
        <v>47</v>
      </c>
      <c r="J5427" s="5">
        <v>1.1100000000000001</v>
      </c>
      <c r="K5427" s="5">
        <v>124</v>
      </c>
      <c r="L5427" s="5">
        <v>43.499000000000002</v>
      </c>
      <c r="M5427" s="16">
        <v>170000</v>
      </c>
      <c r="P5427">
        <f t="shared" si="75"/>
        <v>0</v>
      </c>
    </row>
    <row r="5428" spans="1:16" x14ac:dyDescent="0.25">
      <c r="A5428" s="12" t="s">
        <v>21</v>
      </c>
      <c r="B5428" s="17" t="s">
        <v>22</v>
      </c>
      <c r="C5428" s="14">
        <v>38576</v>
      </c>
      <c r="D5428" s="70" t="s">
        <v>4114</v>
      </c>
      <c r="E5428" s="5">
        <v>1</v>
      </c>
      <c r="F5428" s="5">
        <v>1730</v>
      </c>
      <c r="H5428" s="5">
        <v>56</v>
      </c>
      <c r="I5428" s="5">
        <v>46</v>
      </c>
      <c r="J5428" s="5">
        <v>41.616999999999997</v>
      </c>
      <c r="K5428" s="5">
        <v>124</v>
      </c>
      <c r="L5428" s="5">
        <v>40.57</v>
      </c>
      <c r="M5428" s="16">
        <v>30000</v>
      </c>
      <c r="P5428">
        <f t="shared" si="75"/>
        <v>0</v>
      </c>
    </row>
    <row r="5429" spans="1:16" x14ac:dyDescent="0.25">
      <c r="A5429" s="12" t="s">
        <v>21</v>
      </c>
      <c r="B5429" s="17" t="s">
        <v>22</v>
      </c>
      <c r="C5429" s="14">
        <v>38577</v>
      </c>
      <c r="D5429" s="70" t="s">
        <v>4115</v>
      </c>
      <c r="E5429" s="5">
        <v>1</v>
      </c>
      <c r="F5429" s="5">
        <v>930</v>
      </c>
      <c r="H5429" s="5">
        <v>52</v>
      </c>
      <c r="I5429" s="5">
        <v>46</v>
      </c>
      <c r="J5429" s="5">
        <v>7.64</v>
      </c>
      <c r="K5429" s="5">
        <v>124</v>
      </c>
      <c r="L5429" s="5">
        <v>6</v>
      </c>
      <c r="M5429" s="16">
        <v>50000</v>
      </c>
      <c r="P5429">
        <f t="shared" si="75"/>
        <v>0</v>
      </c>
    </row>
    <row r="5430" spans="1:16" x14ac:dyDescent="0.25">
      <c r="A5430" s="12" t="s">
        <v>21</v>
      </c>
      <c r="B5430" s="17" t="s">
        <v>22</v>
      </c>
      <c r="C5430" s="14">
        <v>38577</v>
      </c>
      <c r="D5430" s="70" t="s">
        <v>4115</v>
      </c>
      <c r="E5430" s="5">
        <v>2</v>
      </c>
      <c r="F5430" s="5">
        <v>1200</v>
      </c>
      <c r="H5430" s="5">
        <v>53</v>
      </c>
      <c r="I5430" s="5">
        <v>46</v>
      </c>
      <c r="J5430" s="5">
        <v>3.9180000000000001</v>
      </c>
      <c r="K5430" s="5">
        <v>124</v>
      </c>
      <c r="L5430" s="5">
        <v>8.3219999999999992</v>
      </c>
      <c r="M5430" s="16">
        <v>100000</v>
      </c>
      <c r="N5430" s="5">
        <v>2</v>
      </c>
      <c r="O5430" s="5">
        <v>1</v>
      </c>
      <c r="P5430">
        <f t="shared" si="75"/>
        <v>3</v>
      </c>
    </row>
    <row r="5431" spans="1:16" x14ac:dyDescent="0.25">
      <c r="A5431" s="12" t="s">
        <v>21</v>
      </c>
      <c r="B5431" s="17" t="s">
        <v>22</v>
      </c>
      <c r="C5431" s="14">
        <v>38578</v>
      </c>
      <c r="D5431" s="70" t="s">
        <v>4116</v>
      </c>
      <c r="E5431" s="5">
        <v>1</v>
      </c>
      <c r="F5431" s="5">
        <v>1100</v>
      </c>
      <c r="H5431" s="5">
        <v>54</v>
      </c>
      <c r="I5431" s="5">
        <v>46</v>
      </c>
      <c r="J5431" s="5">
        <v>5.91</v>
      </c>
      <c r="K5431" s="5">
        <v>124</v>
      </c>
      <c r="L5431" s="5">
        <v>15.167</v>
      </c>
      <c r="M5431" s="16">
        <v>30000</v>
      </c>
      <c r="O5431" s="5">
        <v>1</v>
      </c>
      <c r="P5431">
        <f t="shared" si="75"/>
        <v>1</v>
      </c>
    </row>
    <row r="5432" spans="1:16" x14ac:dyDescent="0.25">
      <c r="A5432" s="12" t="s">
        <v>21</v>
      </c>
      <c r="B5432" s="17" t="s">
        <v>22</v>
      </c>
      <c r="C5432" s="14">
        <v>38580</v>
      </c>
      <c r="D5432" s="70" t="s">
        <v>4117</v>
      </c>
      <c r="E5432" s="5">
        <v>1</v>
      </c>
      <c r="F5432" s="5">
        <v>1030</v>
      </c>
      <c r="H5432" s="5">
        <v>55</v>
      </c>
      <c r="I5432" s="5">
        <v>46</v>
      </c>
      <c r="J5432" s="5">
        <v>17.23</v>
      </c>
      <c r="K5432" s="5">
        <v>124</v>
      </c>
      <c r="L5432" s="5">
        <v>26.76</v>
      </c>
      <c r="M5432" s="16">
        <v>70000</v>
      </c>
      <c r="P5432">
        <f t="shared" ref="P5432:P5495" si="76">N5432+O5432</f>
        <v>0</v>
      </c>
    </row>
    <row r="5433" spans="1:16" x14ac:dyDescent="0.25">
      <c r="A5433" s="12" t="s">
        <v>21</v>
      </c>
      <c r="B5433" s="17" t="s">
        <v>22</v>
      </c>
      <c r="C5433" s="14">
        <v>38580</v>
      </c>
      <c r="D5433" s="70" t="s">
        <v>4117</v>
      </c>
      <c r="E5433" s="5">
        <v>2</v>
      </c>
      <c r="F5433" s="5">
        <v>1130</v>
      </c>
      <c r="H5433" s="5">
        <v>55</v>
      </c>
      <c r="I5433" s="5">
        <v>46</v>
      </c>
      <c r="J5433" s="5">
        <v>17.07</v>
      </c>
      <c r="K5433" s="5">
        <v>124</v>
      </c>
      <c r="L5433" s="5">
        <v>26.5</v>
      </c>
      <c r="M5433" s="16">
        <v>70000</v>
      </c>
      <c r="O5433" s="5">
        <v>1</v>
      </c>
      <c r="P5433">
        <f t="shared" si="76"/>
        <v>1</v>
      </c>
    </row>
    <row r="5434" spans="1:16" x14ac:dyDescent="0.25">
      <c r="A5434" s="12" t="s">
        <v>21</v>
      </c>
      <c r="B5434" s="17" t="s">
        <v>22</v>
      </c>
      <c r="C5434" s="14">
        <v>38581</v>
      </c>
      <c r="D5434" s="70" t="s">
        <v>4118</v>
      </c>
      <c r="E5434" s="5">
        <v>1</v>
      </c>
      <c r="F5434" s="5">
        <v>1430</v>
      </c>
      <c r="H5434" s="5">
        <v>55</v>
      </c>
      <c r="I5434" s="5">
        <v>46</v>
      </c>
      <c r="J5434" s="5">
        <v>27.17</v>
      </c>
      <c r="K5434" s="5">
        <v>124</v>
      </c>
      <c r="L5434" s="5">
        <v>27.03</v>
      </c>
      <c r="M5434" s="16">
        <v>110000</v>
      </c>
      <c r="P5434">
        <f t="shared" si="76"/>
        <v>0</v>
      </c>
    </row>
    <row r="5435" spans="1:16" x14ac:dyDescent="0.25">
      <c r="A5435" s="12" t="s">
        <v>21</v>
      </c>
      <c r="B5435" s="17" t="s">
        <v>22</v>
      </c>
      <c r="C5435" s="14">
        <v>38581</v>
      </c>
      <c r="D5435" s="70" t="s">
        <v>4118</v>
      </c>
      <c r="E5435" s="5">
        <v>2</v>
      </c>
      <c r="F5435" s="5">
        <v>1650</v>
      </c>
      <c r="H5435" s="5">
        <v>55</v>
      </c>
      <c r="I5435" s="5">
        <v>46</v>
      </c>
      <c r="J5435" s="5">
        <v>26.876000000000001</v>
      </c>
      <c r="K5435" s="5">
        <v>124</v>
      </c>
      <c r="L5435" s="5">
        <v>26.594999999999999</v>
      </c>
      <c r="M5435" s="16">
        <v>40000</v>
      </c>
      <c r="O5435" s="5">
        <v>1</v>
      </c>
      <c r="P5435">
        <f t="shared" si="76"/>
        <v>1</v>
      </c>
    </row>
    <row r="5436" spans="1:16" x14ac:dyDescent="0.25">
      <c r="A5436" s="12" t="s">
        <v>21</v>
      </c>
      <c r="B5436" s="17" t="s">
        <v>22</v>
      </c>
      <c r="C5436" s="14">
        <v>38582</v>
      </c>
      <c r="D5436" s="70" t="s">
        <v>4119</v>
      </c>
      <c r="E5436" s="5">
        <v>1</v>
      </c>
      <c r="F5436" s="5">
        <v>1120</v>
      </c>
      <c r="H5436" s="5">
        <v>56</v>
      </c>
      <c r="I5436" s="5">
        <v>46</v>
      </c>
      <c r="J5436" s="5">
        <v>33.520000000000003</v>
      </c>
      <c r="K5436" s="5">
        <v>124</v>
      </c>
      <c r="L5436" s="5">
        <v>19.829999999999998</v>
      </c>
      <c r="M5436" s="16">
        <v>40000</v>
      </c>
      <c r="N5436" s="5">
        <v>1</v>
      </c>
      <c r="P5436">
        <f t="shared" si="76"/>
        <v>1</v>
      </c>
    </row>
    <row r="5437" spans="1:16" x14ac:dyDescent="0.25">
      <c r="A5437" s="12" t="s">
        <v>21</v>
      </c>
      <c r="B5437" s="17" t="s">
        <v>22</v>
      </c>
      <c r="C5437" s="14">
        <v>38582</v>
      </c>
      <c r="D5437" s="70" t="s">
        <v>4119</v>
      </c>
      <c r="E5437" s="5">
        <v>2</v>
      </c>
      <c r="F5437" s="5">
        <v>1440</v>
      </c>
      <c r="H5437" s="5">
        <v>55</v>
      </c>
      <c r="I5437" s="5">
        <v>46</v>
      </c>
      <c r="J5437" s="5">
        <v>32.64</v>
      </c>
      <c r="K5437" s="5">
        <v>124</v>
      </c>
      <c r="L5437" s="5">
        <v>21.47</v>
      </c>
      <c r="M5437" s="16">
        <v>120000</v>
      </c>
      <c r="O5437" s="5">
        <v>1</v>
      </c>
      <c r="P5437">
        <f t="shared" si="76"/>
        <v>1</v>
      </c>
    </row>
    <row r="5438" spans="1:16" x14ac:dyDescent="0.25">
      <c r="A5438" s="12" t="s">
        <v>21</v>
      </c>
      <c r="B5438" s="17" t="s">
        <v>22</v>
      </c>
      <c r="C5438" s="14">
        <v>38583</v>
      </c>
      <c r="D5438" s="70" t="s">
        <v>4120</v>
      </c>
      <c r="E5438" s="5">
        <v>1</v>
      </c>
      <c r="F5438" s="5">
        <v>930</v>
      </c>
      <c r="G5438" s="5">
        <v>36</v>
      </c>
      <c r="H5438" s="5">
        <v>55</v>
      </c>
      <c r="I5438" s="5">
        <v>46</v>
      </c>
      <c r="J5438" s="5">
        <v>22.344999999999999</v>
      </c>
      <c r="K5438" s="5">
        <v>124</v>
      </c>
      <c r="L5438" s="5">
        <v>17.690000000000001</v>
      </c>
      <c r="M5438" s="16">
        <v>60000</v>
      </c>
      <c r="P5438">
        <f t="shared" si="76"/>
        <v>0</v>
      </c>
    </row>
    <row r="5439" spans="1:16" x14ac:dyDescent="0.25">
      <c r="A5439" s="12" t="s">
        <v>21</v>
      </c>
      <c r="B5439" s="17" t="s">
        <v>22</v>
      </c>
      <c r="C5439" s="14">
        <v>38583</v>
      </c>
      <c r="D5439" s="70" t="s">
        <v>4120</v>
      </c>
      <c r="E5439" s="5">
        <v>2</v>
      </c>
      <c r="F5439" s="5">
        <v>1100</v>
      </c>
      <c r="G5439" s="5">
        <v>36</v>
      </c>
      <c r="H5439" s="5">
        <v>55</v>
      </c>
      <c r="I5439" s="5">
        <v>46</v>
      </c>
      <c r="J5439" s="5">
        <v>23.02</v>
      </c>
      <c r="K5439" s="5">
        <v>124</v>
      </c>
      <c r="L5439" s="5">
        <v>18.77</v>
      </c>
      <c r="M5439" s="16">
        <v>120000</v>
      </c>
      <c r="P5439">
        <f t="shared" si="76"/>
        <v>0</v>
      </c>
    </row>
    <row r="5440" spans="1:16" x14ac:dyDescent="0.25">
      <c r="A5440" s="12" t="s">
        <v>21</v>
      </c>
      <c r="B5440" s="17" t="s">
        <v>22</v>
      </c>
      <c r="C5440" s="14">
        <v>38584</v>
      </c>
      <c r="D5440" s="70" t="s">
        <v>4121</v>
      </c>
      <c r="E5440" s="5">
        <v>1</v>
      </c>
      <c r="F5440" s="5">
        <v>930</v>
      </c>
      <c r="H5440" s="5">
        <v>55</v>
      </c>
      <c r="I5440" s="5">
        <v>46</v>
      </c>
      <c r="J5440" s="5">
        <v>20.77</v>
      </c>
      <c r="K5440" s="5">
        <v>124</v>
      </c>
      <c r="L5440" s="5">
        <v>17.55</v>
      </c>
      <c r="M5440" s="16">
        <v>80000</v>
      </c>
      <c r="P5440">
        <f t="shared" si="76"/>
        <v>0</v>
      </c>
    </row>
    <row r="5441" spans="1:20" x14ac:dyDescent="0.25">
      <c r="A5441" s="12" t="s">
        <v>21</v>
      </c>
      <c r="B5441" s="17" t="s">
        <v>22</v>
      </c>
      <c r="C5441" s="14">
        <v>38585</v>
      </c>
      <c r="D5441" s="70" t="s">
        <v>4122</v>
      </c>
      <c r="E5441" s="5">
        <v>1</v>
      </c>
      <c r="F5441" s="5">
        <v>850</v>
      </c>
      <c r="G5441" s="5">
        <v>19</v>
      </c>
      <c r="H5441" s="5">
        <v>55</v>
      </c>
      <c r="I5441" s="5">
        <v>46</v>
      </c>
      <c r="J5441" s="5">
        <v>22.88</v>
      </c>
      <c r="K5441" s="5">
        <v>124</v>
      </c>
      <c r="L5441" s="5">
        <v>12.07</v>
      </c>
      <c r="M5441" s="16">
        <v>170000</v>
      </c>
      <c r="N5441" s="5">
        <v>1</v>
      </c>
      <c r="P5441">
        <f t="shared" si="76"/>
        <v>1</v>
      </c>
    </row>
    <row r="5442" spans="1:20" x14ac:dyDescent="0.25">
      <c r="A5442" s="12" t="s">
        <v>21</v>
      </c>
      <c r="B5442" s="17" t="s">
        <v>22</v>
      </c>
      <c r="C5442" s="14">
        <v>38586</v>
      </c>
      <c r="D5442" s="70" t="s">
        <v>4123</v>
      </c>
      <c r="E5442" s="5">
        <v>1</v>
      </c>
      <c r="F5442" s="5">
        <v>800</v>
      </c>
      <c r="G5442" s="5">
        <v>40</v>
      </c>
      <c r="H5442" s="5">
        <v>54</v>
      </c>
      <c r="I5442" s="5">
        <v>46</v>
      </c>
      <c r="J5442" s="5">
        <v>26.81</v>
      </c>
      <c r="K5442" s="5">
        <v>124</v>
      </c>
      <c r="L5442" s="5">
        <v>20.3</v>
      </c>
      <c r="M5442" s="16">
        <v>80000</v>
      </c>
      <c r="P5442">
        <f t="shared" si="76"/>
        <v>0</v>
      </c>
    </row>
    <row r="5443" spans="1:20" x14ac:dyDescent="0.25">
      <c r="A5443" s="12" t="s">
        <v>21</v>
      </c>
      <c r="B5443" s="17" t="s">
        <v>22</v>
      </c>
      <c r="C5443" s="14">
        <v>38586</v>
      </c>
      <c r="D5443" s="70" t="s">
        <v>4123</v>
      </c>
      <c r="E5443" s="5">
        <v>2</v>
      </c>
      <c r="F5443" s="5">
        <v>940</v>
      </c>
      <c r="H5443" s="5">
        <v>54</v>
      </c>
      <c r="I5443" s="5">
        <v>46</v>
      </c>
      <c r="J5443" s="5">
        <v>26.85</v>
      </c>
      <c r="K5443" s="5">
        <v>124</v>
      </c>
      <c r="L5443" s="5">
        <v>18.79</v>
      </c>
      <c r="M5443" s="16">
        <v>20000</v>
      </c>
      <c r="P5443">
        <f t="shared" si="76"/>
        <v>0</v>
      </c>
    </row>
    <row r="5444" spans="1:20" x14ac:dyDescent="0.25">
      <c r="A5444" s="12" t="s">
        <v>21</v>
      </c>
      <c r="B5444" s="17" t="s">
        <v>22</v>
      </c>
      <c r="C5444" s="14">
        <v>38586</v>
      </c>
      <c r="D5444" s="70" t="s">
        <v>4123</v>
      </c>
      <c r="E5444" s="5">
        <v>3</v>
      </c>
      <c r="F5444" s="5">
        <v>1030</v>
      </c>
      <c r="H5444" s="5">
        <v>54</v>
      </c>
      <c r="I5444" s="5">
        <v>46</v>
      </c>
      <c r="J5444" s="5">
        <v>26.41</v>
      </c>
      <c r="K5444" s="5">
        <v>124</v>
      </c>
      <c r="L5444" s="5">
        <v>19.440000000000001</v>
      </c>
      <c r="M5444" s="16">
        <v>60000</v>
      </c>
      <c r="P5444">
        <f t="shared" si="76"/>
        <v>0</v>
      </c>
    </row>
    <row r="5445" spans="1:20" x14ac:dyDescent="0.25">
      <c r="A5445" s="12" t="s">
        <v>21</v>
      </c>
      <c r="B5445" s="17" t="s">
        <v>22</v>
      </c>
      <c r="C5445" s="14">
        <v>38587</v>
      </c>
      <c r="D5445" s="70" t="s">
        <v>4124</v>
      </c>
      <c r="E5445" s="5">
        <v>1</v>
      </c>
      <c r="F5445" s="5">
        <v>120</v>
      </c>
      <c r="H5445" s="5">
        <v>56</v>
      </c>
      <c r="I5445" s="5">
        <v>46</v>
      </c>
      <c r="J5445" s="5">
        <v>27.32</v>
      </c>
      <c r="K5445" s="5">
        <v>124</v>
      </c>
      <c r="L5445" s="5">
        <v>19.23</v>
      </c>
      <c r="M5445" s="16">
        <v>80000</v>
      </c>
      <c r="P5445">
        <f t="shared" si="76"/>
        <v>0</v>
      </c>
    </row>
    <row r="5446" spans="1:20" x14ac:dyDescent="0.25">
      <c r="A5446" s="12" t="s">
        <v>21</v>
      </c>
      <c r="B5446" s="17" t="s">
        <v>22</v>
      </c>
      <c r="C5446" s="14">
        <v>38587</v>
      </c>
      <c r="D5446" s="70" t="s">
        <v>4124</v>
      </c>
      <c r="E5446" s="5">
        <v>2</v>
      </c>
      <c r="F5446" s="5">
        <v>1400</v>
      </c>
      <c r="H5446" s="5">
        <v>55</v>
      </c>
      <c r="I5446" s="5">
        <v>46</v>
      </c>
      <c r="J5446" s="5">
        <v>18.329999999999998</v>
      </c>
      <c r="K5446" s="5">
        <v>124</v>
      </c>
      <c r="L5446" s="5">
        <v>20.260000000000002</v>
      </c>
      <c r="M5446" s="16">
        <v>80000</v>
      </c>
      <c r="P5446">
        <f t="shared" si="76"/>
        <v>0</v>
      </c>
    </row>
    <row r="5447" spans="1:20" x14ac:dyDescent="0.25">
      <c r="A5447" s="12" t="s">
        <v>21</v>
      </c>
      <c r="B5447" s="17" t="s">
        <v>22</v>
      </c>
      <c r="C5447" s="14">
        <v>38588</v>
      </c>
      <c r="D5447" s="70" t="s">
        <v>4125</v>
      </c>
      <c r="E5447" s="5">
        <v>1</v>
      </c>
      <c r="F5447" s="5">
        <v>1230</v>
      </c>
      <c r="H5447" s="5">
        <v>57</v>
      </c>
      <c r="I5447" s="5">
        <v>46</v>
      </c>
      <c r="J5447" s="5">
        <v>1.36</v>
      </c>
      <c r="K5447" s="5">
        <v>124</v>
      </c>
      <c r="L5447" s="5">
        <v>12.95</v>
      </c>
      <c r="M5447" s="16">
        <v>140000</v>
      </c>
      <c r="P5447">
        <f t="shared" si="76"/>
        <v>0</v>
      </c>
    </row>
    <row r="5448" spans="1:20" x14ac:dyDescent="0.25">
      <c r="A5448" s="12" t="s">
        <v>21</v>
      </c>
      <c r="B5448" s="17" t="s">
        <v>22</v>
      </c>
      <c r="C5448" s="14">
        <v>38589</v>
      </c>
      <c r="D5448" s="70" t="s">
        <v>4126</v>
      </c>
      <c r="E5448" s="5">
        <v>1</v>
      </c>
      <c r="F5448" s="5">
        <v>1030</v>
      </c>
      <c r="H5448" s="5">
        <v>55</v>
      </c>
      <c r="I5448" s="5">
        <v>45</v>
      </c>
      <c r="J5448" s="5">
        <v>56.66</v>
      </c>
      <c r="K5448" s="5">
        <v>124</v>
      </c>
      <c r="L5448" s="5">
        <v>18.86</v>
      </c>
      <c r="M5448" s="16">
        <v>145000</v>
      </c>
      <c r="P5448">
        <f t="shared" si="76"/>
        <v>0</v>
      </c>
    </row>
    <row r="5449" spans="1:20" x14ac:dyDescent="0.25">
      <c r="A5449" s="12" t="s">
        <v>21</v>
      </c>
      <c r="B5449" s="17" t="s">
        <v>22</v>
      </c>
      <c r="C5449" s="14">
        <v>38590</v>
      </c>
      <c r="D5449" s="70" t="s">
        <v>4127</v>
      </c>
      <c r="E5449" s="5">
        <v>1</v>
      </c>
      <c r="F5449" s="5">
        <v>930</v>
      </c>
      <c r="H5449" s="5">
        <v>56</v>
      </c>
      <c r="I5449" s="5">
        <v>46</v>
      </c>
      <c r="J5449" s="5">
        <v>7.77</v>
      </c>
      <c r="K5449" s="5">
        <v>124</v>
      </c>
      <c r="L5449" s="5">
        <v>21.07</v>
      </c>
      <c r="M5449" s="16">
        <v>80000</v>
      </c>
      <c r="P5449">
        <f t="shared" si="76"/>
        <v>0</v>
      </c>
      <c r="T5449" s="16">
        <v>1000</v>
      </c>
    </row>
    <row r="5450" spans="1:20" x14ac:dyDescent="0.25">
      <c r="A5450" s="12" t="s">
        <v>21</v>
      </c>
      <c r="B5450" s="17" t="s">
        <v>22</v>
      </c>
      <c r="C5450" s="14">
        <v>38590</v>
      </c>
      <c r="D5450" s="70" t="s">
        <v>4127</v>
      </c>
      <c r="E5450" s="5">
        <v>2</v>
      </c>
      <c r="F5450" s="5">
        <v>1110</v>
      </c>
      <c r="H5450" s="5">
        <v>56</v>
      </c>
      <c r="I5450" s="5">
        <v>46</v>
      </c>
      <c r="J5450" s="5">
        <v>8.25</v>
      </c>
      <c r="K5450" s="5">
        <v>124</v>
      </c>
      <c r="L5450" s="5">
        <v>21.76</v>
      </c>
      <c r="M5450" s="16">
        <v>50000</v>
      </c>
      <c r="P5450">
        <f t="shared" si="76"/>
        <v>0</v>
      </c>
    </row>
    <row r="5451" spans="1:20" x14ac:dyDescent="0.25">
      <c r="A5451" s="12" t="s">
        <v>21</v>
      </c>
      <c r="B5451" s="17" t="s">
        <v>22</v>
      </c>
      <c r="C5451" s="14">
        <v>38590</v>
      </c>
      <c r="D5451" s="70" t="s">
        <v>4127</v>
      </c>
      <c r="E5451" s="5">
        <v>3</v>
      </c>
      <c r="F5451" s="5">
        <v>1230</v>
      </c>
      <c r="H5451" s="5">
        <v>56</v>
      </c>
      <c r="I5451" s="5">
        <v>46</v>
      </c>
      <c r="J5451" s="5">
        <v>8.25</v>
      </c>
      <c r="K5451" s="5">
        <v>124</v>
      </c>
      <c r="L5451" s="5">
        <v>20.62</v>
      </c>
      <c r="M5451" s="16">
        <v>0</v>
      </c>
      <c r="P5451">
        <f t="shared" si="76"/>
        <v>0</v>
      </c>
      <c r="T5451" s="16">
        <v>100</v>
      </c>
    </row>
    <row r="5452" spans="1:20" x14ac:dyDescent="0.25">
      <c r="A5452" s="12" t="s">
        <v>21</v>
      </c>
      <c r="B5452" s="17" t="s">
        <v>22</v>
      </c>
      <c r="C5452" s="14">
        <v>38591</v>
      </c>
      <c r="D5452" s="70" t="s">
        <v>4128</v>
      </c>
      <c r="E5452" s="5">
        <v>1</v>
      </c>
      <c r="F5452" s="5">
        <v>1030</v>
      </c>
      <c r="H5452" s="5">
        <v>57</v>
      </c>
      <c r="I5452" s="5">
        <v>46</v>
      </c>
      <c r="J5452" s="5">
        <v>11.19</v>
      </c>
      <c r="K5452" s="5">
        <v>124</v>
      </c>
      <c r="L5452" s="5">
        <v>30.77</v>
      </c>
      <c r="M5452" s="16">
        <v>170000</v>
      </c>
      <c r="P5452">
        <f t="shared" si="76"/>
        <v>0</v>
      </c>
    </row>
    <row r="5453" spans="1:20" x14ac:dyDescent="0.25">
      <c r="A5453" s="12" t="s">
        <v>21</v>
      </c>
      <c r="B5453" s="17" t="s">
        <v>22</v>
      </c>
      <c r="C5453" s="14">
        <v>38592</v>
      </c>
      <c r="D5453" s="70" t="s">
        <v>4129</v>
      </c>
      <c r="E5453" s="5">
        <v>1</v>
      </c>
      <c r="F5453" s="5">
        <v>1115</v>
      </c>
      <c r="H5453" s="5">
        <v>56</v>
      </c>
      <c r="I5453" s="5">
        <v>46</v>
      </c>
      <c r="J5453" s="5">
        <v>33.520000000000003</v>
      </c>
      <c r="K5453" s="5">
        <v>124</v>
      </c>
      <c r="L5453" s="5">
        <v>19.829999999999998</v>
      </c>
      <c r="M5453" s="16">
        <v>40000</v>
      </c>
      <c r="P5453">
        <f t="shared" si="76"/>
        <v>0</v>
      </c>
    </row>
    <row r="5454" spans="1:20" x14ac:dyDescent="0.25">
      <c r="A5454" s="12" t="s">
        <v>21</v>
      </c>
      <c r="B5454" s="17" t="s">
        <v>22</v>
      </c>
      <c r="C5454" s="14">
        <v>38592</v>
      </c>
      <c r="D5454" s="70" t="s">
        <v>4129</v>
      </c>
      <c r="E5454" s="5">
        <v>2</v>
      </c>
      <c r="F5454" s="5">
        <v>1230</v>
      </c>
      <c r="H5454" s="5">
        <v>56</v>
      </c>
      <c r="I5454" s="5">
        <v>46</v>
      </c>
      <c r="J5454" s="5">
        <v>34.049999999999997</v>
      </c>
      <c r="K5454" s="5">
        <v>124</v>
      </c>
      <c r="L5454" s="5">
        <v>21.56</v>
      </c>
      <c r="M5454" s="16">
        <v>150000</v>
      </c>
      <c r="P5454">
        <f t="shared" si="76"/>
        <v>0</v>
      </c>
    </row>
    <row r="5455" spans="1:20" x14ac:dyDescent="0.25">
      <c r="A5455" s="12" t="s">
        <v>21</v>
      </c>
      <c r="B5455" s="17" t="s">
        <v>22</v>
      </c>
      <c r="C5455" s="14">
        <v>38593</v>
      </c>
      <c r="D5455" s="70" t="s">
        <v>4130</v>
      </c>
      <c r="E5455" s="5">
        <v>1</v>
      </c>
      <c r="F5455" s="5">
        <v>915</v>
      </c>
      <c r="G5455" s="5">
        <v>30</v>
      </c>
      <c r="H5455" s="5">
        <v>57</v>
      </c>
      <c r="I5455" s="5">
        <v>46</v>
      </c>
      <c r="J5455" s="5">
        <v>5.3</v>
      </c>
      <c r="K5455" s="5">
        <v>124</v>
      </c>
      <c r="L5455" s="5">
        <v>5.75</v>
      </c>
      <c r="M5455" s="16">
        <v>170000</v>
      </c>
      <c r="P5455">
        <f t="shared" si="76"/>
        <v>0</v>
      </c>
    </row>
    <row r="5456" spans="1:20" x14ac:dyDescent="0.25">
      <c r="A5456" s="12" t="s">
        <v>21</v>
      </c>
      <c r="B5456" s="17" t="s">
        <v>22</v>
      </c>
      <c r="C5456" s="14">
        <v>38594</v>
      </c>
      <c r="D5456" s="70" t="s">
        <v>4131</v>
      </c>
      <c r="E5456" s="5">
        <v>1</v>
      </c>
      <c r="F5456" s="5">
        <v>900</v>
      </c>
      <c r="G5456" s="5">
        <v>27</v>
      </c>
      <c r="H5456" s="5">
        <v>58</v>
      </c>
      <c r="I5456" s="5">
        <v>46</v>
      </c>
      <c r="J5456" s="5">
        <v>7.6</v>
      </c>
      <c r="K5456" s="5">
        <v>124</v>
      </c>
      <c r="L5456" s="5">
        <v>6.16</v>
      </c>
      <c r="M5456" s="16">
        <v>0</v>
      </c>
      <c r="P5456">
        <f t="shared" si="76"/>
        <v>0</v>
      </c>
    </row>
    <row r="5457" spans="1:23" x14ac:dyDescent="0.25">
      <c r="A5457" s="12" t="s">
        <v>21</v>
      </c>
      <c r="B5457" s="17" t="s">
        <v>22</v>
      </c>
      <c r="C5457" s="14">
        <v>38594</v>
      </c>
      <c r="D5457" s="70" t="s">
        <v>4131</v>
      </c>
      <c r="E5457" s="5">
        <v>2</v>
      </c>
      <c r="F5457" s="5">
        <v>1130</v>
      </c>
      <c r="G5457" s="5">
        <v>34</v>
      </c>
      <c r="H5457" s="5">
        <v>58</v>
      </c>
      <c r="I5457" s="5">
        <v>46</v>
      </c>
      <c r="J5457" s="5">
        <v>6.17</v>
      </c>
      <c r="K5457" s="5">
        <v>124</v>
      </c>
      <c r="L5457" s="5">
        <v>8.41</v>
      </c>
      <c r="M5457" s="16">
        <v>0</v>
      </c>
      <c r="P5457">
        <f t="shared" si="76"/>
        <v>0</v>
      </c>
    </row>
    <row r="5458" spans="1:23" x14ac:dyDescent="0.25">
      <c r="A5458" s="12" t="s">
        <v>21</v>
      </c>
      <c r="B5458" s="17" t="s">
        <v>22</v>
      </c>
      <c r="C5458" s="14">
        <v>38594</v>
      </c>
      <c r="D5458" s="70" t="s">
        <v>4131</v>
      </c>
      <c r="E5458" s="5">
        <v>3</v>
      </c>
      <c r="F5458" s="5">
        <v>1445</v>
      </c>
      <c r="H5458" s="5">
        <v>58</v>
      </c>
      <c r="I5458" s="5">
        <v>46</v>
      </c>
      <c r="J5458" s="5">
        <v>10.41</v>
      </c>
      <c r="K5458" s="5">
        <v>124</v>
      </c>
      <c r="L5458" s="5">
        <v>22.96</v>
      </c>
      <c r="M5458" s="16">
        <v>150000</v>
      </c>
      <c r="P5458">
        <f t="shared" si="76"/>
        <v>0</v>
      </c>
    </row>
    <row r="5459" spans="1:23" x14ac:dyDescent="0.25">
      <c r="A5459" s="12" t="s">
        <v>21</v>
      </c>
      <c r="B5459" s="17" t="s">
        <v>22</v>
      </c>
      <c r="C5459" s="14">
        <v>38595</v>
      </c>
      <c r="D5459" s="70" t="s">
        <v>4132</v>
      </c>
      <c r="E5459" s="5">
        <v>1</v>
      </c>
      <c r="F5459" s="5">
        <v>1030</v>
      </c>
      <c r="G5459" s="5">
        <v>60</v>
      </c>
      <c r="H5459" s="5">
        <v>58</v>
      </c>
      <c r="I5459" s="5">
        <v>46</v>
      </c>
      <c r="J5459" s="5">
        <v>9.5299999999999994</v>
      </c>
      <c r="K5459" s="5">
        <v>124</v>
      </c>
      <c r="L5459" s="5">
        <v>24.83</v>
      </c>
      <c r="M5459" s="16">
        <v>5000</v>
      </c>
      <c r="P5459">
        <f t="shared" si="76"/>
        <v>0</v>
      </c>
      <c r="W5459" s="5" t="s">
        <v>300</v>
      </c>
    </row>
    <row r="5460" spans="1:23" x14ac:dyDescent="0.25">
      <c r="A5460" s="12" t="s">
        <v>21</v>
      </c>
      <c r="B5460" s="17" t="s">
        <v>22</v>
      </c>
      <c r="C5460" s="14">
        <v>38595</v>
      </c>
      <c r="D5460" s="70" t="s">
        <v>4132</v>
      </c>
      <c r="E5460" s="5">
        <v>2</v>
      </c>
      <c r="F5460" s="5">
        <v>1400</v>
      </c>
      <c r="G5460" s="5">
        <v>19</v>
      </c>
      <c r="H5460" s="5">
        <v>58</v>
      </c>
      <c r="I5460" s="5">
        <v>46</v>
      </c>
      <c r="J5460" s="5">
        <v>3.04</v>
      </c>
      <c r="K5460" s="5">
        <v>124</v>
      </c>
      <c r="L5460" s="5">
        <v>0.192</v>
      </c>
      <c r="M5460" s="16">
        <v>140000</v>
      </c>
      <c r="P5460">
        <f t="shared" si="76"/>
        <v>0</v>
      </c>
    </row>
    <row r="5461" spans="1:23" x14ac:dyDescent="0.25">
      <c r="A5461" s="12" t="s">
        <v>21</v>
      </c>
      <c r="B5461" s="17" t="s">
        <v>22</v>
      </c>
      <c r="C5461" s="14">
        <v>38596</v>
      </c>
      <c r="D5461" s="70" t="s">
        <v>4133</v>
      </c>
      <c r="E5461" s="5">
        <v>1</v>
      </c>
      <c r="F5461" s="5">
        <v>1130</v>
      </c>
      <c r="G5461" s="5">
        <v>20</v>
      </c>
      <c r="H5461" s="5">
        <v>59</v>
      </c>
      <c r="I5461" s="5">
        <v>46</v>
      </c>
      <c r="J5461" s="5">
        <v>21.3</v>
      </c>
      <c r="K5461" s="5">
        <v>124</v>
      </c>
      <c r="L5461" s="5">
        <v>15.7</v>
      </c>
      <c r="M5461" s="16">
        <v>60000</v>
      </c>
      <c r="P5461">
        <f t="shared" si="76"/>
        <v>0</v>
      </c>
    </row>
    <row r="5462" spans="1:23" x14ac:dyDescent="0.25">
      <c r="A5462" s="12" t="s">
        <v>21</v>
      </c>
      <c r="B5462" s="17" t="s">
        <v>22</v>
      </c>
      <c r="C5462" s="14">
        <v>38596</v>
      </c>
      <c r="D5462" s="70" t="s">
        <v>4133</v>
      </c>
      <c r="E5462" s="5">
        <v>2</v>
      </c>
      <c r="F5462" s="5">
        <v>1400</v>
      </c>
      <c r="G5462" s="5">
        <v>20</v>
      </c>
      <c r="H5462" s="5">
        <v>59</v>
      </c>
      <c r="I5462" s="5">
        <v>46</v>
      </c>
      <c r="J5462" s="5">
        <v>19.2</v>
      </c>
      <c r="K5462" s="5">
        <v>124</v>
      </c>
      <c r="L5462" s="5">
        <v>13.74</v>
      </c>
      <c r="M5462" s="16">
        <v>100000</v>
      </c>
      <c r="N5462" s="5">
        <v>1</v>
      </c>
      <c r="P5462">
        <f t="shared" si="76"/>
        <v>1</v>
      </c>
    </row>
    <row r="5463" spans="1:23" x14ac:dyDescent="0.25">
      <c r="A5463" s="12" t="s">
        <v>21</v>
      </c>
      <c r="B5463" s="17" t="s">
        <v>22</v>
      </c>
      <c r="C5463" s="14">
        <v>38597</v>
      </c>
      <c r="D5463" s="70" t="s">
        <v>4134</v>
      </c>
      <c r="E5463" s="5">
        <v>1</v>
      </c>
      <c r="F5463" s="5">
        <v>830</v>
      </c>
      <c r="G5463" s="5">
        <v>24</v>
      </c>
      <c r="H5463" s="5">
        <v>59</v>
      </c>
      <c r="I5463" s="5">
        <v>46</v>
      </c>
      <c r="J5463" s="5">
        <v>23.1</v>
      </c>
      <c r="K5463" s="5">
        <v>124</v>
      </c>
      <c r="L5463" s="5">
        <v>1.81</v>
      </c>
      <c r="M5463" s="16">
        <v>100000</v>
      </c>
      <c r="N5463" s="5">
        <v>2</v>
      </c>
      <c r="P5463">
        <f t="shared" si="76"/>
        <v>2</v>
      </c>
    </row>
    <row r="5464" spans="1:23" x14ac:dyDescent="0.25">
      <c r="A5464" s="12" t="s">
        <v>21</v>
      </c>
      <c r="B5464" s="17" t="s">
        <v>22</v>
      </c>
      <c r="C5464" s="14">
        <v>38597</v>
      </c>
      <c r="D5464" s="70" t="s">
        <v>4134</v>
      </c>
      <c r="E5464" s="5">
        <v>2</v>
      </c>
      <c r="F5464" s="5">
        <v>1100</v>
      </c>
      <c r="G5464" s="5">
        <v>18</v>
      </c>
      <c r="H5464" s="5">
        <v>59</v>
      </c>
      <c r="I5464" s="5">
        <v>46</v>
      </c>
      <c r="J5464" s="5">
        <v>19.170000000000002</v>
      </c>
      <c r="K5464" s="5">
        <v>124</v>
      </c>
      <c r="L5464" s="5">
        <v>11.25</v>
      </c>
      <c r="M5464" s="16">
        <v>0</v>
      </c>
      <c r="P5464">
        <f t="shared" si="76"/>
        <v>0</v>
      </c>
    </row>
    <row r="5465" spans="1:23" x14ac:dyDescent="0.25">
      <c r="A5465" s="12" t="s">
        <v>21</v>
      </c>
      <c r="B5465" s="17" t="s">
        <v>22</v>
      </c>
      <c r="C5465" s="14">
        <v>38597</v>
      </c>
      <c r="D5465" s="70" t="s">
        <v>4134</v>
      </c>
      <c r="E5465" s="5">
        <v>3</v>
      </c>
      <c r="F5465" s="5">
        <v>1520</v>
      </c>
      <c r="G5465" s="5">
        <v>18</v>
      </c>
      <c r="H5465" s="5">
        <v>58</v>
      </c>
      <c r="I5465" s="5">
        <v>46</v>
      </c>
      <c r="J5465" s="5">
        <v>17.61</v>
      </c>
      <c r="K5465" s="5">
        <v>124</v>
      </c>
      <c r="L5465" s="5">
        <v>12.82</v>
      </c>
      <c r="M5465" s="16">
        <v>60000</v>
      </c>
      <c r="O5465" s="5">
        <v>1</v>
      </c>
      <c r="P5465">
        <f t="shared" si="76"/>
        <v>1</v>
      </c>
    </row>
    <row r="5466" spans="1:23" x14ac:dyDescent="0.25">
      <c r="A5466" s="12" t="s">
        <v>21</v>
      </c>
      <c r="B5466" s="17" t="s">
        <v>22</v>
      </c>
      <c r="C5466" s="14">
        <v>38598</v>
      </c>
      <c r="D5466" s="70" t="s">
        <v>4135</v>
      </c>
      <c r="E5466" s="5">
        <v>1</v>
      </c>
      <c r="F5466" s="5">
        <v>830</v>
      </c>
      <c r="H5466" s="5">
        <v>59</v>
      </c>
      <c r="I5466" s="5">
        <v>46</v>
      </c>
      <c r="J5466" s="5">
        <v>24.98</v>
      </c>
      <c r="K5466" s="5">
        <v>124</v>
      </c>
      <c r="L5466" s="5">
        <v>18.91</v>
      </c>
      <c r="M5466" s="16">
        <v>80000</v>
      </c>
      <c r="P5466">
        <f t="shared" si="76"/>
        <v>0</v>
      </c>
    </row>
    <row r="5467" spans="1:23" x14ac:dyDescent="0.25">
      <c r="A5467" s="12" t="s">
        <v>21</v>
      </c>
      <c r="B5467" s="17" t="s">
        <v>22</v>
      </c>
      <c r="C5467" s="14">
        <v>38598</v>
      </c>
      <c r="D5467" s="70" t="s">
        <v>4135</v>
      </c>
      <c r="E5467" s="5">
        <v>2</v>
      </c>
      <c r="F5467" s="5">
        <v>1330</v>
      </c>
      <c r="H5467" s="5">
        <v>57</v>
      </c>
      <c r="I5467" s="5">
        <v>46</v>
      </c>
      <c r="J5467" s="5">
        <v>10.041</v>
      </c>
      <c r="K5467" s="5">
        <v>124</v>
      </c>
      <c r="L5467" s="5">
        <v>12.58</v>
      </c>
      <c r="M5467" s="16">
        <v>80000</v>
      </c>
      <c r="O5467" s="5">
        <v>1</v>
      </c>
      <c r="P5467">
        <f t="shared" si="76"/>
        <v>1</v>
      </c>
    </row>
    <row r="5468" spans="1:23" x14ac:dyDescent="0.25">
      <c r="A5468" s="12" t="s">
        <v>21</v>
      </c>
      <c r="B5468" s="17" t="s">
        <v>22</v>
      </c>
      <c r="C5468" s="14">
        <v>38599</v>
      </c>
      <c r="D5468" s="70" t="s">
        <v>4136</v>
      </c>
      <c r="E5468" s="5">
        <v>1</v>
      </c>
      <c r="F5468" s="5">
        <v>930</v>
      </c>
      <c r="H5468" s="5">
        <v>57</v>
      </c>
      <c r="I5468" s="5">
        <v>46</v>
      </c>
      <c r="J5468" s="5">
        <v>5.01</v>
      </c>
      <c r="K5468" s="5">
        <v>124</v>
      </c>
      <c r="L5468" s="5">
        <v>3.34</v>
      </c>
      <c r="M5468" s="16">
        <v>100000</v>
      </c>
      <c r="N5468" s="5">
        <v>1</v>
      </c>
      <c r="P5468">
        <f t="shared" si="76"/>
        <v>1</v>
      </c>
    </row>
    <row r="5469" spans="1:23" x14ac:dyDescent="0.25">
      <c r="A5469" s="12" t="s">
        <v>21</v>
      </c>
      <c r="B5469" s="17" t="s">
        <v>22</v>
      </c>
      <c r="C5469" s="14">
        <v>38599</v>
      </c>
      <c r="D5469" s="70" t="s">
        <v>4136</v>
      </c>
      <c r="E5469" s="5">
        <v>2</v>
      </c>
      <c r="F5469" s="5">
        <v>1215</v>
      </c>
      <c r="H5469" s="5">
        <v>57</v>
      </c>
      <c r="I5469" s="5">
        <v>46</v>
      </c>
      <c r="J5469" s="5">
        <v>4.05</v>
      </c>
      <c r="K5469" s="5">
        <v>124</v>
      </c>
      <c r="L5469" s="5">
        <v>4.7</v>
      </c>
      <c r="M5469" s="16">
        <v>50000</v>
      </c>
      <c r="N5469" s="5">
        <v>2</v>
      </c>
      <c r="P5469">
        <f t="shared" si="76"/>
        <v>2</v>
      </c>
    </row>
    <row r="5470" spans="1:23" x14ac:dyDescent="0.25">
      <c r="A5470" s="12" t="s">
        <v>21</v>
      </c>
      <c r="B5470" s="17" t="s">
        <v>22</v>
      </c>
      <c r="C5470" s="14">
        <v>38600</v>
      </c>
      <c r="D5470" s="70" t="s">
        <v>4137</v>
      </c>
      <c r="E5470" s="5">
        <v>1</v>
      </c>
      <c r="F5470" s="5">
        <v>1030</v>
      </c>
      <c r="H5470" s="5">
        <v>59</v>
      </c>
      <c r="I5470" s="5">
        <v>46</v>
      </c>
      <c r="J5470" s="5">
        <v>5.17</v>
      </c>
      <c r="K5470" s="5">
        <v>124</v>
      </c>
      <c r="L5470" s="5">
        <v>12.42</v>
      </c>
      <c r="M5470" s="16">
        <v>160000</v>
      </c>
      <c r="P5470">
        <f t="shared" si="76"/>
        <v>0</v>
      </c>
    </row>
    <row r="5471" spans="1:23" x14ac:dyDescent="0.25">
      <c r="A5471" s="12" t="s">
        <v>21</v>
      </c>
      <c r="B5471" s="17" t="s">
        <v>22</v>
      </c>
      <c r="C5471" s="14">
        <v>38601</v>
      </c>
      <c r="D5471" s="70" t="s">
        <v>4138</v>
      </c>
      <c r="E5471" s="5">
        <v>1</v>
      </c>
      <c r="F5471" s="5">
        <v>945</v>
      </c>
      <c r="H5471" s="5">
        <v>59</v>
      </c>
      <c r="I5471" s="5">
        <v>46</v>
      </c>
      <c r="J5471" s="5">
        <v>4.72</v>
      </c>
      <c r="K5471" s="5">
        <v>124</v>
      </c>
      <c r="L5471" s="5">
        <v>11.24</v>
      </c>
      <c r="M5471" s="16">
        <v>50000</v>
      </c>
      <c r="P5471">
        <f t="shared" si="76"/>
        <v>0</v>
      </c>
    </row>
    <row r="5472" spans="1:23" x14ac:dyDescent="0.25">
      <c r="A5472" s="12" t="s">
        <v>21</v>
      </c>
      <c r="B5472" s="17" t="s">
        <v>22</v>
      </c>
      <c r="C5472" s="14">
        <v>38601</v>
      </c>
      <c r="D5472" s="70" t="s">
        <v>4138</v>
      </c>
      <c r="E5472" s="5">
        <v>2</v>
      </c>
      <c r="F5472" s="5">
        <v>1120</v>
      </c>
      <c r="H5472" s="5">
        <v>59</v>
      </c>
      <c r="I5472" s="5">
        <v>46</v>
      </c>
      <c r="J5472" s="5">
        <v>4.3499999999999996</v>
      </c>
      <c r="K5472" s="5">
        <v>124</v>
      </c>
      <c r="L5472" s="5">
        <v>15.41</v>
      </c>
      <c r="M5472" s="16">
        <v>15000</v>
      </c>
      <c r="P5472">
        <f t="shared" si="76"/>
        <v>0</v>
      </c>
    </row>
    <row r="5473" spans="1:16" x14ac:dyDescent="0.25">
      <c r="A5473" s="12" t="s">
        <v>21</v>
      </c>
      <c r="B5473" s="17" t="s">
        <v>22</v>
      </c>
      <c r="C5473" s="14">
        <v>38601</v>
      </c>
      <c r="D5473" s="70" t="s">
        <v>4138</v>
      </c>
      <c r="E5473" s="5">
        <v>3</v>
      </c>
      <c r="F5473" s="5">
        <v>1345</v>
      </c>
      <c r="H5473" s="5">
        <v>59</v>
      </c>
      <c r="I5473" s="5">
        <v>46</v>
      </c>
      <c r="J5473" s="5">
        <v>5.71</v>
      </c>
      <c r="K5473" s="5">
        <v>124</v>
      </c>
      <c r="L5473" s="5">
        <v>29.95</v>
      </c>
      <c r="M5473" s="16">
        <v>90000</v>
      </c>
      <c r="P5473">
        <f t="shared" si="76"/>
        <v>0</v>
      </c>
    </row>
    <row r="5474" spans="1:16" x14ac:dyDescent="0.25">
      <c r="A5474" s="12" t="s">
        <v>21</v>
      </c>
      <c r="B5474" s="17" t="s">
        <v>22</v>
      </c>
      <c r="C5474" s="14">
        <v>38602</v>
      </c>
      <c r="D5474" s="70" t="s">
        <v>4139</v>
      </c>
      <c r="E5474" s="5">
        <v>1</v>
      </c>
      <c r="F5474" s="5">
        <v>1000</v>
      </c>
      <c r="H5474" s="5">
        <v>56</v>
      </c>
      <c r="I5474" s="5">
        <v>46</v>
      </c>
      <c r="J5474" s="5">
        <v>8.41</v>
      </c>
      <c r="K5474" s="5">
        <v>124</v>
      </c>
      <c r="L5474" s="5">
        <v>15.07</v>
      </c>
      <c r="M5474" s="16">
        <v>40000</v>
      </c>
      <c r="P5474">
        <f t="shared" si="76"/>
        <v>0</v>
      </c>
    </row>
    <row r="5475" spans="1:16" x14ac:dyDescent="0.25">
      <c r="A5475" s="12" t="s">
        <v>21</v>
      </c>
      <c r="B5475" s="17" t="s">
        <v>22</v>
      </c>
      <c r="C5475" s="14">
        <v>38602</v>
      </c>
      <c r="D5475" s="70" t="s">
        <v>4139</v>
      </c>
      <c r="E5475" s="5">
        <v>2</v>
      </c>
      <c r="F5475" s="5">
        <v>1440</v>
      </c>
      <c r="H5475" s="5">
        <v>58</v>
      </c>
      <c r="I5475" s="5">
        <v>46</v>
      </c>
      <c r="J5475" s="5">
        <v>16.05</v>
      </c>
      <c r="K5475" s="5">
        <v>124</v>
      </c>
      <c r="L5475" s="5">
        <v>22.29</v>
      </c>
      <c r="M5475" s="16">
        <v>120000</v>
      </c>
      <c r="P5475">
        <f t="shared" si="76"/>
        <v>0</v>
      </c>
    </row>
    <row r="5476" spans="1:16" x14ac:dyDescent="0.25">
      <c r="A5476" s="12" t="s">
        <v>21</v>
      </c>
      <c r="B5476" s="17" t="s">
        <v>22</v>
      </c>
      <c r="C5476" s="14">
        <v>38606</v>
      </c>
      <c r="D5476" s="70" t="s">
        <v>4140</v>
      </c>
      <c r="E5476" s="5">
        <v>1</v>
      </c>
      <c r="F5476" s="5">
        <v>1100</v>
      </c>
      <c r="H5476" s="5">
        <v>55</v>
      </c>
      <c r="I5476" s="5">
        <v>46</v>
      </c>
      <c r="J5476" s="5">
        <v>20.63</v>
      </c>
      <c r="K5476" s="5">
        <v>124</v>
      </c>
      <c r="L5476" s="5">
        <v>19.350000000000001</v>
      </c>
      <c r="M5476" s="16">
        <v>60000</v>
      </c>
      <c r="N5476" s="5">
        <v>2</v>
      </c>
      <c r="P5476">
        <f t="shared" si="76"/>
        <v>2</v>
      </c>
    </row>
    <row r="5477" spans="1:16" x14ac:dyDescent="0.25">
      <c r="A5477" s="12" t="s">
        <v>21</v>
      </c>
      <c r="B5477" s="17" t="s">
        <v>22</v>
      </c>
      <c r="C5477" s="14">
        <v>38606</v>
      </c>
      <c r="D5477" s="70" t="s">
        <v>4140</v>
      </c>
      <c r="E5477" s="5">
        <v>2</v>
      </c>
      <c r="F5477" s="5">
        <v>1230</v>
      </c>
      <c r="H5477" s="5">
        <v>55</v>
      </c>
      <c r="I5477" s="5">
        <v>46</v>
      </c>
      <c r="J5477" s="5">
        <v>21.61</v>
      </c>
      <c r="K5477" s="5">
        <v>124</v>
      </c>
      <c r="L5477" s="5">
        <v>17.3</v>
      </c>
      <c r="M5477" s="16">
        <v>150000</v>
      </c>
      <c r="O5477" s="5">
        <v>1</v>
      </c>
      <c r="P5477">
        <f t="shared" si="76"/>
        <v>1</v>
      </c>
    </row>
    <row r="5478" spans="1:16" x14ac:dyDescent="0.25">
      <c r="A5478" s="12" t="s">
        <v>21</v>
      </c>
      <c r="B5478" s="17" t="s">
        <v>22</v>
      </c>
      <c r="C5478" s="14">
        <v>38607</v>
      </c>
      <c r="D5478" s="70" t="s">
        <v>4141</v>
      </c>
      <c r="E5478" s="5">
        <v>1</v>
      </c>
      <c r="F5478" s="5">
        <v>830</v>
      </c>
      <c r="H5478" s="5">
        <v>55</v>
      </c>
      <c r="I5478" s="5">
        <v>46</v>
      </c>
      <c r="J5478" s="5">
        <v>20.2</v>
      </c>
      <c r="K5478" s="5">
        <v>124</v>
      </c>
      <c r="L5478" s="5">
        <v>19.940000000000001</v>
      </c>
      <c r="M5478" s="16">
        <v>40000</v>
      </c>
      <c r="P5478">
        <f t="shared" si="76"/>
        <v>0</v>
      </c>
    </row>
    <row r="5479" spans="1:16" x14ac:dyDescent="0.25">
      <c r="A5479" s="12" t="s">
        <v>21</v>
      </c>
      <c r="B5479" s="17" t="s">
        <v>22</v>
      </c>
      <c r="C5479" s="14">
        <v>38607</v>
      </c>
      <c r="D5479" s="70" t="s">
        <v>4141</v>
      </c>
      <c r="E5479" s="5">
        <v>2</v>
      </c>
      <c r="F5479" s="5">
        <v>1010</v>
      </c>
      <c r="H5479" s="5">
        <v>55</v>
      </c>
      <c r="I5479" s="5">
        <v>46</v>
      </c>
      <c r="J5479" s="5">
        <v>21.47</v>
      </c>
      <c r="K5479" s="5">
        <v>124</v>
      </c>
      <c r="L5479" s="5">
        <v>18.97</v>
      </c>
      <c r="M5479" s="16">
        <v>130000</v>
      </c>
      <c r="O5479" s="5">
        <v>1</v>
      </c>
      <c r="P5479">
        <f t="shared" si="76"/>
        <v>1</v>
      </c>
    </row>
    <row r="5480" spans="1:16" x14ac:dyDescent="0.25">
      <c r="A5480" s="12" t="s">
        <v>21</v>
      </c>
      <c r="B5480" s="17" t="s">
        <v>22</v>
      </c>
      <c r="C5480" s="14">
        <v>38608</v>
      </c>
      <c r="D5480" s="70" t="s">
        <v>4142</v>
      </c>
      <c r="E5480" s="5">
        <v>1</v>
      </c>
      <c r="F5480" s="5">
        <v>1030</v>
      </c>
      <c r="H5480" s="5">
        <v>55</v>
      </c>
      <c r="I5480" s="5">
        <v>46</v>
      </c>
      <c r="J5480" s="5">
        <v>15.9</v>
      </c>
      <c r="K5480" s="5">
        <v>124</v>
      </c>
      <c r="L5480" s="5">
        <v>20.82</v>
      </c>
      <c r="M5480" s="16">
        <v>50000</v>
      </c>
      <c r="P5480">
        <f t="shared" si="76"/>
        <v>0</v>
      </c>
    </row>
    <row r="5481" spans="1:16" x14ac:dyDescent="0.25">
      <c r="A5481" s="12" t="s">
        <v>21</v>
      </c>
      <c r="B5481" s="17" t="s">
        <v>22</v>
      </c>
      <c r="C5481" s="14">
        <v>38608</v>
      </c>
      <c r="D5481" s="70" t="s">
        <v>4142</v>
      </c>
      <c r="E5481" s="5">
        <v>2</v>
      </c>
      <c r="F5481" s="5">
        <v>1550</v>
      </c>
      <c r="H5481" s="5">
        <v>58</v>
      </c>
      <c r="I5481" s="5">
        <v>46</v>
      </c>
      <c r="J5481" s="5">
        <v>7.02</v>
      </c>
      <c r="K5481" s="5">
        <v>124</v>
      </c>
      <c r="L5481" s="5">
        <v>6.89</v>
      </c>
      <c r="M5481" s="16">
        <v>120000</v>
      </c>
      <c r="P5481">
        <f t="shared" si="76"/>
        <v>0</v>
      </c>
    </row>
    <row r="5482" spans="1:16" x14ac:dyDescent="0.25">
      <c r="A5482" s="12" t="s">
        <v>21</v>
      </c>
      <c r="B5482" s="17" t="s">
        <v>22</v>
      </c>
      <c r="C5482" s="14">
        <v>38609</v>
      </c>
      <c r="D5482" s="70" t="s">
        <v>4143</v>
      </c>
      <c r="E5482" s="5">
        <v>1</v>
      </c>
      <c r="F5482" s="5">
        <v>1115</v>
      </c>
      <c r="H5482" s="5">
        <v>55</v>
      </c>
      <c r="I5482" s="5">
        <v>46</v>
      </c>
      <c r="J5482" s="5">
        <v>10.77</v>
      </c>
      <c r="K5482" s="5">
        <v>124</v>
      </c>
      <c r="L5482" s="5">
        <v>20.164999999999999</v>
      </c>
      <c r="M5482" s="16">
        <v>60000</v>
      </c>
      <c r="N5482" s="5">
        <v>1</v>
      </c>
      <c r="P5482">
        <f t="shared" si="76"/>
        <v>1</v>
      </c>
    </row>
    <row r="5483" spans="1:16" x14ac:dyDescent="0.25">
      <c r="A5483" s="12" t="s">
        <v>21</v>
      </c>
      <c r="B5483" s="17" t="s">
        <v>22</v>
      </c>
      <c r="C5483" s="14">
        <v>38609</v>
      </c>
      <c r="D5483" s="70" t="s">
        <v>4143</v>
      </c>
      <c r="E5483" s="5">
        <v>2</v>
      </c>
      <c r="F5483" s="5">
        <v>1310</v>
      </c>
      <c r="H5483" s="5">
        <v>55</v>
      </c>
      <c r="I5483" s="5">
        <v>46</v>
      </c>
      <c r="J5483" s="5">
        <v>12.74</v>
      </c>
      <c r="K5483" s="5">
        <v>124</v>
      </c>
      <c r="L5483" s="5">
        <v>23.21</v>
      </c>
      <c r="M5483" s="16">
        <v>0</v>
      </c>
      <c r="P5483">
        <f t="shared" si="76"/>
        <v>0</v>
      </c>
    </row>
    <row r="5484" spans="1:16" x14ac:dyDescent="0.25">
      <c r="A5484" s="12" t="s">
        <v>21</v>
      </c>
      <c r="B5484" s="17" t="s">
        <v>22</v>
      </c>
      <c r="C5484" s="14">
        <v>38609</v>
      </c>
      <c r="D5484" s="70" t="s">
        <v>4143</v>
      </c>
      <c r="E5484" s="5">
        <v>3</v>
      </c>
      <c r="F5484" s="5">
        <v>1420</v>
      </c>
      <c r="H5484" s="5">
        <v>55</v>
      </c>
      <c r="I5484" s="5">
        <v>46</v>
      </c>
      <c r="J5484" s="5">
        <v>11.47</v>
      </c>
      <c r="K5484" s="5">
        <v>124</v>
      </c>
      <c r="L5484" s="5">
        <v>24.23</v>
      </c>
      <c r="M5484" s="16">
        <v>70000</v>
      </c>
      <c r="O5484" s="5">
        <v>1</v>
      </c>
      <c r="P5484">
        <f t="shared" si="76"/>
        <v>1</v>
      </c>
    </row>
    <row r="5485" spans="1:16" x14ac:dyDescent="0.25">
      <c r="A5485" s="12" t="s">
        <v>21</v>
      </c>
      <c r="B5485" s="17" t="s">
        <v>22</v>
      </c>
      <c r="C5485" s="14">
        <v>38610</v>
      </c>
      <c r="D5485" s="70" t="s">
        <v>4144</v>
      </c>
      <c r="E5485" s="5">
        <v>1</v>
      </c>
      <c r="F5485" s="5">
        <v>1030</v>
      </c>
      <c r="H5485" s="5">
        <v>56</v>
      </c>
      <c r="I5485" s="5">
        <v>46</v>
      </c>
      <c r="J5485" s="5">
        <v>8.44</v>
      </c>
      <c r="K5485" s="5">
        <v>124</v>
      </c>
      <c r="L5485" s="5">
        <v>11.54</v>
      </c>
      <c r="M5485" s="16">
        <v>40000</v>
      </c>
      <c r="N5485" s="5">
        <v>3</v>
      </c>
      <c r="O5485" s="5">
        <v>1</v>
      </c>
      <c r="P5485">
        <f t="shared" si="76"/>
        <v>4</v>
      </c>
    </row>
    <row r="5486" spans="1:16" x14ac:dyDescent="0.25">
      <c r="A5486" s="12" t="s">
        <v>21</v>
      </c>
      <c r="B5486" s="17" t="s">
        <v>22</v>
      </c>
      <c r="C5486" s="14">
        <v>38610</v>
      </c>
      <c r="D5486" s="70" t="s">
        <v>4144</v>
      </c>
      <c r="E5486" s="5">
        <v>2</v>
      </c>
      <c r="F5486" s="5">
        <v>1320</v>
      </c>
      <c r="H5486" s="5">
        <v>58</v>
      </c>
      <c r="I5486" s="5">
        <v>46</v>
      </c>
      <c r="J5486" s="5">
        <v>9.92</v>
      </c>
      <c r="K5486" s="5">
        <v>124</v>
      </c>
      <c r="L5486" s="5">
        <v>21.17</v>
      </c>
      <c r="M5486" s="16">
        <v>100000</v>
      </c>
      <c r="N5486" s="5">
        <v>1</v>
      </c>
      <c r="O5486" s="5">
        <v>2</v>
      </c>
      <c r="P5486">
        <f t="shared" si="76"/>
        <v>3</v>
      </c>
    </row>
    <row r="5487" spans="1:16" x14ac:dyDescent="0.25">
      <c r="A5487" s="12" t="s">
        <v>21</v>
      </c>
      <c r="B5487" s="17" t="s">
        <v>22</v>
      </c>
      <c r="C5487" s="14">
        <v>38611</v>
      </c>
      <c r="D5487" s="70" t="s">
        <v>4145</v>
      </c>
      <c r="E5487" s="5">
        <v>1</v>
      </c>
      <c r="F5487" s="5">
        <v>930</v>
      </c>
      <c r="H5487" s="5">
        <v>57</v>
      </c>
      <c r="I5487" s="5">
        <v>46</v>
      </c>
      <c r="J5487" s="5">
        <v>19.8</v>
      </c>
      <c r="K5487" s="5">
        <v>124</v>
      </c>
      <c r="L5487" s="5">
        <v>15.54</v>
      </c>
      <c r="M5487" s="16">
        <v>40000</v>
      </c>
      <c r="N5487" s="5">
        <v>1</v>
      </c>
      <c r="P5487">
        <f t="shared" si="76"/>
        <v>1</v>
      </c>
    </row>
    <row r="5488" spans="1:16" x14ac:dyDescent="0.25">
      <c r="A5488" s="12" t="s">
        <v>21</v>
      </c>
      <c r="B5488" s="17" t="s">
        <v>22</v>
      </c>
      <c r="C5488" s="14">
        <v>38611</v>
      </c>
      <c r="D5488" s="70" t="s">
        <v>4145</v>
      </c>
      <c r="E5488" s="5">
        <v>2</v>
      </c>
      <c r="F5488" s="5">
        <v>1050</v>
      </c>
      <c r="H5488" s="5">
        <v>57</v>
      </c>
      <c r="I5488" s="5">
        <v>46</v>
      </c>
      <c r="J5488" s="5">
        <v>17.68</v>
      </c>
      <c r="K5488" s="5">
        <v>124</v>
      </c>
      <c r="L5488" s="5">
        <v>18.420000000000002</v>
      </c>
      <c r="M5488" s="16">
        <v>60000</v>
      </c>
      <c r="N5488" s="5">
        <v>2</v>
      </c>
      <c r="P5488">
        <f t="shared" si="76"/>
        <v>2</v>
      </c>
    </row>
    <row r="5489" spans="1:20" x14ac:dyDescent="0.25">
      <c r="A5489" s="12" t="s">
        <v>21</v>
      </c>
      <c r="B5489" s="17" t="s">
        <v>22</v>
      </c>
      <c r="C5489" s="14">
        <v>38611</v>
      </c>
      <c r="D5489" s="70" t="s">
        <v>4145</v>
      </c>
      <c r="E5489" s="5">
        <v>3</v>
      </c>
      <c r="F5489" s="5">
        <v>1230</v>
      </c>
      <c r="H5489" s="5">
        <v>57</v>
      </c>
      <c r="I5489" s="5">
        <v>46</v>
      </c>
      <c r="J5489" s="5">
        <v>20.73</v>
      </c>
      <c r="K5489" s="5">
        <v>124</v>
      </c>
      <c r="L5489" s="5">
        <v>17.8</v>
      </c>
      <c r="M5489" s="16">
        <v>22000</v>
      </c>
      <c r="O5489" s="5">
        <v>1</v>
      </c>
      <c r="P5489">
        <f t="shared" si="76"/>
        <v>1</v>
      </c>
    </row>
    <row r="5490" spans="1:20" x14ac:dyDescent="0.25">
      <c r="A5490" s="12" t="s">
        <v>21</v>
      </c>
      <c r="B5490" s="17" t="s">
        <v>22</v>
      </c>
      <c r="C5490" s="14">
        <v>38612</v>
      </c>
      <c r="D5490" s="70" t="s">
        <v>4146</v>
      </c>
      <c r="E5490" s="5">
        <v>1</v>
      </c>
      <c r="F5490" s="5">
        <v>930</v>
      </c>
      <c r="H5490" s="5">
        <v>58</v>
      </c>
      <c r="I5490" s="5">
        <v>46</v>
      </c>
      <c r="J5490" s="5">
        <v>21.8</v>
      </c>
      <c r="K5490" s="5">
        <v>124</v>
      </c>
      <c r="L5490" s="5">
        <v>24.8</v>
      </c>
      <c r="M5490" s="16">
        <v>0</v>
      </c>
      <c r="P5490">
        <f t="shared" si="76"/>
        <v>0</v>
      </c>
    </row>
    <row r="5491" spans="1:20" x14ac:dyDescent="0.25">
      <c r="A5491" s="12" t="s">
        <v>21</v>
      </c>
      <c r="B5491" s="17" t="s">
        <v>22</v>
      </c>
      <c r="C5491" s="14">
        <v>38612</v>
      </c>
      <c r="D5491" s="70" t="s">
        <v>4146</v>
      </c>
      <c r="E5491" s="5">
        <v>2</v>
      </c>
      <c r="F5491" s="5">
        <v>1045</v>
      </c>
      <c r="H5491" s="5">
        <v>58</v>
      </c>
      <c r="I5491" s="5">
        <v>46</v>
      </c>
      <c r="J5491" s="5">
        <v>24.21</v>
      </c>
      <c r="K5491" s="5">
        <v>124</v>
      </c>
      <c r="L5491" s="5">
        <v>23.01</v>
      </c>
      <c r="M5491" s="16">
        <v>0</v>
      </c>
      <c r="P5491">
        <f t="shared" si="76"/>
        <v>0</v>
      </c>
    </row>
    <row r="5492" spans="1:20" x14ac:dyDescent="0.25">
      <c r="A5492" s="12" t="s">
        <v>21</v>
      </c>
      <c r="B5492" s="17" t="s">
        <v>22</v>
      </c>
      <c r="C5492" s="14">
        <v>38612</v>
      </c>
      <c r="D5492" s="70" t="s">
        <v>4146</v>
      </c>
      <c r="E5492" s="5">
        <v>3</v>
      </c>
      <c r="F5492" s="5">
        <v>1180</v>
      </c>
      <c r="H5492" s="5">
        <v>59</v>
      </c>
      <c r="I5492" s="5">
        <v>46</v>
      </c>
      <c r="J5492" s="5">
        <v>28.21</v>
      </c>
      <c r="K5492" s="5">
        <v>124</v>
      </c>
      <c r="L5492" s="5">
        <v>18.71</v>
      </c>
      <c r="M5492" s="16">
        <v>0</v>
      </c>
      <c r="P5492">
        <f t="shared" si="76"/>
        <v>0</v>
      </c>
    </row>
    <row r="5493" spans="1:20" x14ac:dyDescent="0.25">
      <c r="A5493" s="12" t="s">
        <v>21</v>
      </c>
      <c r="B5493" s="17" t="s">
        <v>22</v>
      </c>
      <c r="C5493" s="14">
        <v>38612</v>
      </c>
      <c r="D5493" s="70" t="s">
        <v>4146</v>
      </c>
      <c r="E5493" s="5">
        <v>4</v>
      </c>
      <c r="F5493" s="5">
        <v>1330</v>
      </c>
      <c r="H5493" s="5">
        <v>59</v>
      </c>
      <c r="I5493" s="5">
        <v>46</v>
      </c>
      <c r="J5493" s="5">
        <v>26.12</v>
      </c>
      <c r="K5493" s="5">
        <v>124</v>
      </c>
      <c r="L5493" s="5">
        <v>16.05</v>
      </c>
      <c r="M5493" s="16">
        <v>80000</v>
      </c>
      <c r="P5493">
        <f t="shared" si="76"/>
        <v>0</v>
      </c>
    </row>
    <row r="5494" spans="1:20" x14ac:dyDescent="0.25">
      <c r="A5494" s="12" t="s">
        <v>21</v>
      </c>
      <c r="B5494" s="17" t="s">
        <v>22</v>
      </c>
      <c r="C5494" s="14">
        <v>38612</v>
      </c>
      <c r="D5494" s="70" t="s">
        <v>4146</v>
      </c>
      <c r="E5494" s="5">
        <v>5</v>
      </c>
      <c r="F5494" s="5">
        <v>1440</v>
      </c>
      <c r="H5494" s="5">
        <v>59</v>
      </c>
      <c r="I5494" s="5">
        <v>46</v>
      </c>
      <c r="J5494" s="5">
        <v>25.54</v>
      </c>
      <c r="K5494" s="5">
        <v>124</v>
      </c>
      <c r="L5494" s="5">
        <v>13.07</v>
      </c>
      <c r="M5494" s="16">
        <v>80000</v>
      </c>
      <c r="P5494">
        <f t="shared" si="76"/>
        <v>0</v>
      </c>
    </row>
    <row r="5495" spans="1:20" x14ac:dyDescent="0.25">
      <c r="A5495" s="12" t="s">
        <v>21</v>
      </c>
      <c r="B5495" s="17" t="s">
        <v>22</v>
      </c>
      <c r="C5495" s="14">
        <v>38613</v>
      </c>
      <c r="D5495" s="70" t="s">
        <v>4147</v>
      </c>
      <c r="E5495" s="5">
        <v>1</v>
      </c>
      <c r="F5495" s="5">
        <v>1030</v>
      </c>
      <c r="H5495" s="5">
        <v>58</v>
      </c>
      <c r="I5495" s="5">
        <v>46</v>
      </c>
      <c r="J5495" s="5">
        <v>30.89</v>
      </c>
      <c r="K5495" s="5">
        <v>124</v>
      </c>
      <c r="L5495" s="5">
        <v>21.98</v>
      </c>
      <c r="M5495" s="16">
        <v>40000</v>
      </c>
      <c r="P5495">
        <f t="shared" si="76"/>
        <v>0</v>
      </c>
      <c r="Q5495" s="16">
        <v>4000</v>
      </c>
    </row>
    <row r="5496" spans="1:20" x14ac:dyDescent="0.25">
      <c r="A5496" s="12" t="s">
        <v>21</v>
      </c>
      <c r="B5496" s="17" t="s">
        <v>22</v>
      </c>
      <c r="C5496" s="14">
        <v>38613</v>
      </c>
      <c r="D5496" s="70" t="s">
        <v>4147</v>
      </c>
      <c r="E5496" s="5">
        <v>2</v>
      </c>
      <c r="F5496" s="5">
        <v>1230</v>
      </c>
      <c r="H5496" s="5">
        <v>58</v>
      </c>
      <c r="I5496" s="5">
        <v>46</v>
      </c>
      <c r="J5496" s="5">
        <v>30.4</v>
      </c>
      <c r="K5496" s="5">
        <v>124</v>
      </c>
      <c r="L5496" s="5">
        <v>24.46</v>
      </c>
      <c r="M5496" s="16">
        <v>100000</v>
      </c>
      <c r="P5496">
        <f t="shared" ref="P5496:P5559" si="77">N5496+O5496</f>
        <v>0</v>
      </c>
      <c r="T5496" s="16">
        <v>2000</v>
      </c>
    </row>
    <row r="5497" spans="1:20" x14ac:dyDescent="0.25">
      <c r="A5497" s="12" t="s">
        <v>21</v>
      </c>
      <c r="B5497" s="17" t="s">
        <v>22</v>
      </c>
      <c r="C5497" s="14">
        <v>38614</v>
      </c>
      <c r="D5497" s="70" t="s">
        <v>4148</v>
      </c>
      <c r="E5497" s="5">
        <v>1</v>
      </c>
      <c r="F5497" s="5">
        <v>930</v>
      </c>
      <c r="H5497" s="5">
        <v>54</v>
      </c>
      <c r="I5497" s="5">
        <v>46</v>
      </c>
      <c r="J5497" s="5">
        <v>9.42</v>
      </c>
      <c r="K5497" s="5">
        <v>124</v>
      </c>
      <c r="L5497" s="5">
        <v>3.51</v>
      </c>
      <c r="M5497" s="16">
        <v>102000</v>
      </c>
      <c r="P5497">
        <f t="shared" si="77"/>
        <v>0</v>
      </c>
    </row>
    <row r="5498" spans="1:20" x14ac:dyDescent="0.25">
      <c r="A5498" s="12" t="s">
        <v>21</v>
      </c>
      <c r="B5498" s="17" t="s">
        <v>22</v>
      </c>
      <c r="C5498" s="14">
        <v>38614</v>
      </c>
      <c r="D5498" s="70" t="s">
        <v>4148</v>
      </c>
      <c r="E5498" s="5">
        <v>2</v>
      </c>
      <c r="F5498" s="5">
        <v>1050</v>
      </c>
      <c r="H5498" s="5">
        <v>55</v>
      </c>
      <c r="I5498" s="5">
        <v>46</v>
      </c>
      <c r="J5498" s="5">
        <v>8.1199999999999992</v>
      </c>
      <c r="K5498" s="5">
        <v>124</v>
      </c>
      <c r="L5498" s="5">
        <v>5.15</v>
      </c>
      <c r="M5498" s="16">
        <v>80000</v>
      </c>
      <c r="P5498">
        <f t="shared" si="77"/>
        <v>0</v>
      </c>
    </row>
    <row r="5499" spans="1:20" x14ac:dyDescent="0.25">
      <c r="A5499" s="12" t="s">
        <v>21</v>
      </c>
      <c r="B5499" s="17" t="s">
        <v>22</v>
      </c>
      <c r="C5499" s="14">
        <v>38615</v>
      </c>
      <c r="D5499" s="70" t="s">
        <v>4149</v>
      </c>
      <c r="E5499" s="5">
        <v>1</v>
      </c>
      <c r="F5499" s="5">
        <v>945</v>
      </c>
      <c r="H5499" s="5">
        <v>55</v>
      </c>
      <c r="I5499" s="5">
        <v>46</v>
      </c>
      <c r="J5499" s="5">
        <v>4.18</v>
      </c>
      <c r="K5499" s="5">
        <v>124</v>
      </c>
      <c r="L5499" s="5">
        <v>23.01</v>
      </c>
      <c r="M5499" s="16">
        <v>150000</v>
      </c>
      <c r="P5499">
        <f t="shared" si="77"/>
        <v>0</v>
      </c>
    </row>
    <row r="5500" spans="1:20" x14ac:dyDescent="0.25">
      <c r="A5500" s="12" t="s">
        <v>21</v>
      </c>
      <c r="B5500" s="17" t="s">
        <v>22</v>
      </c>
      <c r="C5500" s="14">
        <v>38616</v>
      </c>
      <c r="D5500" s="70" t="s">
        <v>4150</v>
      </c>
      <c r="E5500" s="5">
        <v>1</v>
      </c>
      <c r="F5500" s="5">
        <v>915</v>
      </c>
      <c r="G5500" s="5">
        <v>30</v>
      </c>
      <c r="H5500" s="5">
        <v>55</v>
      </c>
      <c r="I5500" s="5">
        <v>46</v>
      </c>
      <c r="J5500" s="5">
        <v>6.62</v>
      </c>
      <c r="K5500" s="5">
        <v>124</v>
      </c>
      <c r="L5500" s="5">
        <v>7.24</v>
      </c>
      <c r="M5500" s="16">
        <v>100000</v>
      </c>
      <c r="P5500">
        <f t="shared" si="77"/>
        <v>0</v>
      </c>
    </row>
    <row r="5501" spans="1:20" x14ac:dyDescent="0.25">
      <c r="A5501" s="12" t="s">
        <v>21</v>
      </c>
      <c r="B5501" s="17" t="s">
        <v>22</v>
      </c>
      <c r="C5501" s="14">
        <v>38616</v>
      </c>
      <c r="D5501" s="70" t="s">
        <v>4150</v>
      </c>
      <c r="E5501" s="5">
        <v>2</v>
      </c>
      <c r="F5501" s="5">
        <v>1050</v>
      </c>
      <c r="G5501" s="5">
        <v>30</v>
      </c>
      <c r="H5501" s="5">
        <v>55</v>
      </c>
      <c r="I5501" s="5">
        <v>46</v>
      </c>
      <c r="J5501" s="5">
        <v>6.2</v>
      </c>
      <c r="K5501" s="5">
        <v>124</v>
      </c>
      <c r="L5501" s="5">
        <v>7.88</v>
      </c>
      <c r="M5501" s="16">
        <v>20000</v>
      </c>
      <c r="P5501">
        <f t="shared" si="77"/>
        <v>0</v>
      </c>
    </row>
    <row r="5502" spans="1:20" x14ac:dyDescent="0.25">
      <c r="A5502" s="12" t="s">
        <v>21</v>
      </c>
      <c r="B5502" s="17" t="s">
        <v>22</v>
      </c>
      <c r="C5502" s="14">
        <v>38617</v>
      </c>
      <c r="D5502" s="70" t="s">
        <v>4151</v>
      </c>
      <c r="E5502" s="5">
        <v>1</v>
      </c>
      <c r="F5502" s="5">
        <v>1115</v>
      </c>
      <c r="H5502" s="5">
        <v>55</v>
      </c>
      <c r="I5502" s="5">
        <v>46</v>
      </c>
      <c r="J5502" s="5">
        <v>17.72</v>
      </c>
      <c r="K5502" s="5">
        <v>124</v>
      </c>
      <c r="L5502" s="5">
        <v>22.24</v>
      </c>
      <c r="M5502" s="16">
        <v>150000</v>
      </c>
      <c r="P5502">
        <f t="shared" si="77"/>
        <v>0</v>
      </c>
    </row>
    <row r="5503" spans="1:20" x14ac:dyDescent="0.25">
      <c r="A5503" s="12" t="s">
        <v>21</v>
      </c>
      <c r="B5503" s="17" t="s">
        <v>22</v>
      </c>
      <c r="C5503" s="14">
        <v>38618</v>
      </c>
      <c r="D5503" s="70" t="s">
        <v>4152</v>
      </c>
      <c r="E5503" s="5">
        <v>1</v>
      </c>
      <c r="F5503" s="5">
        <v>930</v>
      </c>
      <c r="G5503" s="5">
        <v>28</v>
      </c>
      <c r="H5503" s="5">
        <v>57</v>
      </c>
      <c r="I5503" s="5">
        <v>46</v>
      </c>
      <c r="J5503" s="5">
        <v>17.73</v>
      </c>
      <c r="K5503" s="5">
        <v>124</v>
      </c>
      <c r="L5503" s="5">
        <v>15.3</v>
      </c>
      <c r="M5503" s="16">
        <v>80000</v>
      </c>
      <c r="P5503">
        <f t="shared" si="77"/>
        <v>0</v>
      </c>
    </row>
    <row r="5504" spans="1:20" x14ac:dyDescent="0.25">
      <c r="A5504" s="12" t="s">
        <v>21</v>
      </c>
      <c r="B5504" s="17" t="s">
        <v>22</v>
      </c>
      <c r="C5504" s="14">
        <v>38618</v>
      </c>
      <c r="D5504" s="70" t="s">
        <v>4152</v>
      </c>
      <c r="E5504" s="5">
        <v>2</v>
      </c>
      <c r="F5504" s="5">
        <v>1100</v>
      </c>
      <c r="H5504" s="5">
        <v>55</v>
      </c>
      <c r="I5504" s="5">
        <v>46</v>
      </c>
      <c r="J5504" s="5">
        <v>18.48</v>
      </c>
      <c r="K5504" s="5">
        <v>124</v>
      </c>
      <c r="L5504" s="5">
        <v>14.16</v>
      </c>
      <c r="M5504" s="16">
        <v>0</v>
      </c>
      <c r="P5504">
        <f t="shared" si="77"/>
        <v>0</v>
      </c>
    </row>
    <row r="5505" spans="1:20" x14ac:dyDescent="0.25">
      <c r="A5505" s="12" t="s">
        <v>21</v>
      </c>
      <c r="B5505" s="17" t="s">
        <v>22</v>
      </c>
      <c r="C5505" s="14">
        <v>38618</v>
      </c>
      <c r="D5505" s="70" t="s">
        <v>4152</v>
      </c>
      <c r="E5505" s="5">
        <v>3</v>
      </c>
      <c r="F5505" s="5">
        <v>1230</v>
      </c>
      <c r="H5505" s="5">
        <v>55</v>
      </c>
      <c r="I5505" s="5">
        <v>46</v>
      </c>
      <c r="J5505" s="5">
        <v>17.670000000000002</v>
      </c>
      <c r="K5505" s="5">
        <v>124</v>
      </c>
      <c r="L5505" s="5">
        <v>15.08</v>
      </c>
      <c r="M5505" s="16">
        <v>40000</v>
      </c>
      <c r="P5505">
        <f t="shared" si="77"/>
        <v>0</v>
      </c>
    </row>
    <row r="5506" spans="1:20" x14ac:dyDescent="0.25">
      <c r="A5506" s="12" t="s">
        <v>21</v>
      </c>
      <c r="B5506" s="17" t="s">
        <v>22</v>
      </c>
      <c r="C5506" s="14">
        <v>38619</v>
      </c>
      <c r="D5506" s="70" t="s">
        <v>4153</v>
      </c>
      <c r="E5506" s="5">
        <v>1</v>
      </c>
      <c r="F5506" s="5">
        <v>915</v>
      </c>
      <c r="H5506" s="5">
        <v>55</v>
      </c>
      <c r="I5506" s="5">
        <v>46</v>
      </c>
      <c r="J5506" s="5">
        <v>22.87</v>
      </c>
      <c r="K5506" s="5">
        <v>124</v>
      </c>
      <c r="L5506" s="5">
        <v>15.77</v>
      </c>
      <c r="M5506" s="16">
        <v>40000</v>
      </c>
      <c r="P5506">
        <f t="shared" si="77"/>
        <v>0</v>
      </c>
    </row>
    <row r="5507" spans="1:20" x14ac:dyDescent="0.25">
      <c r="A5507" s="12" t="s">
        <v>21</v>
      </c>
      <c r="B5507" s="17" t="s">
        <v>22</v>
      </c>
      <c r="C5507" s="14">
        <v>38619</v>
      </c>
      <c r="D5507" s="70" t="s">
        <v>4153</v>
      </c>
      <c r="E5507" s="5">
        <v>2</v>
      </c>
      <c r="F5507" s="5">
        <v>1110</v>
      </c>
      <c r="H5507" s="5">
        <v>55</v>
      </c>
      <c r="I5507" s="5">
        <v>46</v>
      </c>
      <c r="J5507" s="5">
        <v>23.19</v>
      </c>
      <c r="K5507" s="5">
        <v>124</v>
      </c>
      <c r="L5507" s="5">
        <v>20.82</v>
      </c>
      <c r="M5507" s="16">
        <v>150000</v>
      </c>
      <c r="P5507">
        <f t="shared" si="77"/>
        <v>0</v>
      </c>
    </row>
    <row r="5508" spans="1:20" x14ac:dyDescent="0.25">
      <c r="A5508" s="12" t="s">
        <v>21</v>
      </c>
      <c r="B5508" s="17" t="s">
        <v>22</v>
      </c>
      <c r="C5508" s="14">
        <v>38620</v>
      </c>
      <c r="D5508" s="70" t="s">
        <v>4154</v>
      </c>
      <c r="E5508" s="5">
        <v>1</v>
      </c>
      <c r="F5508" s="5">
        <v>1230</v>
      </c>
      <c r="G5508" s="5">
        <v>30</v>
      </c>
      <c r="H5508" s="5">
        <v>59</v>
      </c>
      <c r="I5508" s="5">
        <v>46</v>
      </c>
      <c r="J5508" s="5">
        <v>26.19</v>
      </c>
      <c r="K5508" s="5">
        <v>124</v>
      </c>
      <c r="L5508" s="5">
        <v>15.78</v>
      </c>
      <c r="M5508" s="16">
        <v>150000</v>
      </c>
      <c r="P5508">
        <f t="shared" si="77"/>
        <v>0</v>
      </c>
    </row>
    <row r="5509" spans="1:20" x14ac:dyDescent="0.25">
      <c r="A5509" s="12" t="s">
        <v>21</v>
      </c>
      <c r="B5509" s="17" t="s">
        <v>22</v>
      </c>
      <c r="C5509" s="14">
        <v>38621</v>
      </c>
      <c r="D5509" s="70" t="s">
        <v>4155</v>
      </c>
      <c r="E5509" s="5">
        <v>1</v>
      </c>
      <c r="F5509" s="5">
        <v>1045</v>
      </c>
      <c r="H5509" s="5">
        <v>55</v>
      </c>
      <c r="I5509" s="5">
        <v>46</v>
      </c>
      <c r="J5509" s="5">
        <v>24.05</v>
      </c>
      <c r="K5509" s="5">
        <v>124</v>
      </c>
      <c r="L5509" s="5">
        <v>18.38</v>
      </c>
      <c r="M5509" s="16">
        <v>80000</v>
      </c>
      <c r="P5509">
        <f t="shared" si="77"/>
        <v>0</v>
      </c>
    </row>
    <row r="5510" spans="1:20" x14ac:dyDescent="0.25">
      <c r="A5510" s="12" t="s">
        <v>21</v>
      </c>
      <c r="B5510" s="17" t="s">
        <v>22</v>
      </c>
      <c r="C5510" s="14">
        <v>38621</v>
      </c>
      <c r="D5510" s="70" t="s">
        <v>4155</v>
      </c>
      <c r="E5510" s="5">
        <v>2</v>
      </c>
      <c r="F5510" s="5">
        <v>1230</v>
      </c>
      <c r="H5510" s="5">
        <v>55</v>
      </c>
      <c r="I5510" s="5">
        <v>46</v>
      </c>
      <c r="J5510" s="5">
        <v>24.68</v>
      </c>
      <c r="K5510" s="5">
        <v>124</v>
      </c>
      <c r="L5510" s="5">
        <v>19.13</v>
      </c>
      <c r="M5510" s="16">
        <v>80000</v>
      </c>
      <c r="P5510">
        <f t="shared" si="77"/>
        <v>0</v>
      </c>
    </row>
    <row r="5511" spans="1:20" x14ac:dyDescent="0.25">
      <c r="A5511" s="12" t="s">
        <v>21</v>
      </c>
      <c r="B5511" s="17" t="s">
        <v>22</v>
      </c>
      <c r="C5511" s="14">
        <v>38622</v>
      </c>
      <c r="D5511" s="70" t="s">
        <v>4156</v>
      </c>
      <c r="E5511" s="5">
        <v>1</v>
      </c>
      <c r="F5511" s="5">
        <v>1100</v>
      </c>
      <c r="G5511" s="5">
        <v>65</v>
      </c>
      <c r="H5511" s="5">
        <v>55</v>
      </c>
      <c r="I5511" s="5">
        <v>46</v>
      </c>
      <c r="J5511" s="5">
        <v>11.29</v>
      </c>
      <c r="K5511" s="5">
        <v>124</v>
      </c>
      <c r="L5511" s="5">
        <v>24.010999999999999</v>
      </c>
      <c r="M5511" s="16">
        <v>0</v>
      </c>
      <c r="P5511">
        <f t="shared" si="77"/>
        <v>0</v>
      </c>
      <c r="T5511" s="16">
        <v>4000</v>
      </c>
    </row>
    <row r="5512" spans="1:20" x14ac:dyDescent="0.25">
      <c r="A5512" s="12" t="s">
        <v>21</v>
      </c>
      <c r="B5512" s="17" t="s">
        <v>22</v>
      </c>
      <c r="C5512" s="14">
        <v>38622</v>
      </c>
      <c r="D5512" s="70" t="s">
        <v>4156</v>
      </c>
      <c r="E5512" s="5">
        <v>2</v>
      </c>
      <c r="F5512" s="5">
        <v>1400</v>
      </c>
      <c r="G5512" s="5">
        <v>76</v>
      </c>
      <c r="H5512" s="5">
        <v>55</v>
      </c>
      <c r="I5512" s="5">
        <v>46</v>
      </c>
      <c r="J5512" s="5">
        <v>25.8</v>
      </c>
      <c r="K5512" s="5">
        <v>124</v>
      </c>
      <c r="L5512" s="5">
        <v>22.55</v>
      </c>
      <c r="M5512" s="16">
        <v>150000</v>
      </c>
      <c r="P5512">
        <f t="shared" si="77"/>
        <v>0</v>
      </c>
      <c r="Q5512" s="16">
        <v>500</v>
      </c>
    </row>
    <row r="5513" spans="1:20" x14ac:dyDescent="0.25">
      <c r="A5513" s="12" t="s">
        <v>21</v>
      </c>
      <c r="B5513" s="17" t="s">
        <v>22</v>
      </c>
      <c r="C5513" s="14">
        <v>38623</v>
      </c>
      <c r="D5513" s="70" t="s">
        <v>4157</v>
      </c>
      <c r="E5513" s="5">
        <v>1</v>
      </c>
      <c r="F5513" s="5">
        <v>930</v>
      </c>
      <c r="H5513" s="5">
        <v>55</v>
      </c>
      <c r="I5513" s="5">
        <v>46</v>
      </c>
      <c r="J5513" s="5">
        <v>36.31</v>
      </c>
      <c r="K5513" s="5">
        <v>124</v>
      </c>
      <c r="L5513" s="5">
        <v>21.07</v>
      </c>
      <c r="M5513" s="16">
        <v>40000</v>
      </c>
      <c r="P5513">
        <f t="shared" si="77"/>
        <v>0</v>
      </c>
    </row>
    <row r="5514" spans="1:20" x14ac:dyDescent="0.25">
      <c r="A5514" s="12" t="s">
        <v>21</v>
      </c>
      <c r="B5514" s="17" t="s">
        <v>22</v>
      </c>
      <c r="C5514" s="14">
        <v>38623</v>
      </c>
      <c r="D5514" s="70" t="s">
        <v>4157</v>
      </c>
      <c r="E5514" s="5">
        <v>2</v>
      </c>
      <c r="F5514" s="5">
        <v>1040</v>
      </c>
      <c r="H5514" s="5">
        <v>56</v>
      </c>
      <c r="I5514" s="5">
        <v>46</v>
      </c>
      <c r="J5514" s="5">
        <v>36.590000000000003</v>
      </c>
      <c r="K5514" s="5">
        <v>124</v>
      </c>
      <c r="L5514" s="5">
        <v>21.92</v>
      </c>
      <c r="M5514" s="16">
        <v>120000</v>
      </c>
      <c r="P5514">
        <f t="shared" si="77"/>
        <v>0</v>
      </c>
      <c r="Q5514" s="16">
        <v>100</v>
      </c>
    </row>
    <row r="5515" spans="1:20" x14ac:dyDescent="0.25">
      <c r="A5515" s="12" t="s">
        <v>21</v>
      </c>
      <c r="B5515" s="17" t="s">
        <v>22</v>
      </c>
      <c r="C5515" s="14">
        <v>38628</v>
      </c>
      <c r="D5515" s="70" t="s">
        <v>4158</v>
      </c>
      <c r="E5515" s="5">
        <v>1</v>
      </c>
      <c r="F5515" s="5">
        <v>1100</v>
      </c>
      <c r="G5515" s="5">
        <v>30</v>
      </c>
      <c r="H5515" s="5">
        <v>53</v>
      </c>
      <c r="I5515" s="5">
        <v>46</v>
      </c>
      <c r="J5515" s="5">
        <v>33.64</v>
      </c>
      <c r="K5515" s="5">
        <v>124</v>
      </c>
      <c r="L5515" s="5">
        <v>17.47</v>
      </c>
      <c r="M5515" s="16">
        <v>140000</v>
      </c>
      <c r="P5515">
        <f t="shared" si="77"/>
        <v>0</v>
      </c>
    </row>
    <row r="5516" spans="1:20" x14ac:dyDescent="0.25">
      <c r="A5516" s="12" t="s">
        <v>21</v>
      </c>
      <c r="B5516" s="17" t="s">
        <v>22</v>
      </c>
      <c r="C5516" s="14">
        <v>38629</v>
      </c>
      <c r="D5516" s="70" t="s">
        <v>4159</v>
      </c>
      <c r="E5516" s="5">
        <v>1</v>
      </c>
      <c r="F5516" s="5">
        <v>930</v>
      </c>
      <c r="H5516" s="5">
        <v>54</v>
      </c>
      <c r="I5516" s="5">
        <v>46</v>
      </c>
      <c r="J5516" s="5">
        <v>28.951000000000001</v>
      </c>
      <c r="K5516" s="5">
        <v>124</v>
      </c>
      <c r="L5516" s="5">
        <v>21.425999999999998</v>
      </c>
      <c r="M5516" s="16">
        <v>0</v>
      </c>
      <c r="P5516">
        <f t="shared" si="77"/>
        <v>0</v>
      </c>
    </row>
    <row r="5517" spans="1:20" x14ac:dyDescent="0.25">
      <c r="A5517" s="12" t="s">
        <v>21</v>
      </c>
      <c r="B5517" s="17" t="s">
        <v>22</v>
      </c>
      <c r="C5517" s="14">
        <v>38629</v>
      </c>
      <c r="D5517" s="70" t="s">
        <v>4159</v>
      </c>
      <c r="E5517" s="5">
        <v>2</v>
      </c>
      <c r="F5517" s="5">
        <v>1020</v>
      </c>
      <c r="H5517" s="5">
        <v>54</v>
      </c>
      <c r="I5517" s="5">
        <v>46</v>
      </c>
      <c r="J5517" s="5">
        <v>27.417999999999999</v>
      </c>
      <c r="K5517" s="5">
        <v>124</v>
      </c>
      <c r="L5517" s="5">
        <v>15.85</v>
      </c>
      <c r="M5517" s="16">
        <v>0</v>
      </c>
      <c r="P5517">
        <f t="shared" si="77"/>
        <v>0</v>
      </c>
    </row>
    <row r="5518" spans="1:20" x14ac:dyDescent="0.25">
      <c r="A5518" s="12" t="s">
        <v>21</v>
      </c>
      <c r="B5518" s="17" t="s">
        <v>22</v>
      </c>
      <c r="C5518" s="14">
        <v>38629</v>
      </c>
      <c r="D5518" s="70" t="s">
        <v>4159</v>
      </c>
      <c r="E5518" s="5">
        <v>3</v>
      </c>
      <c r="F5518" s="5">
        <v>1110</v>
      </c>
      <c r="H5518" s="5">
        <v>54</v>
      </c>
      <c r="I5518" s="5">
        <v>46</v>
      </c>
      <c r="J5518" s="5">
        <v>26.652000000000001</v>
      </c>
      <c r="K5518" s="5">
        <v>124</v>
      </c>
      <c r="L5518" s="5">
        <v>22.236000000000001</v>
      </c>
      <c r="M5518" s="16">
        <v>0</v>
      </c>
      <c r="P5518">
        <f t="shared" si="77"/>
        <v>0</v>
      </c>
    </row>
    <row r="5519" spans="1:20" x14ac:dyDescent="0.25">
      <c r="A5519" s="12" t="s">
        <v>21</v>
      </c>
      <c r="B5519" s="17" t="s">
        <v>22</v>
      </c>
      <c r="C5519" s="14">
        <v>38629</v>
      </c>
      <c r="D5519" s="70" t="s">
        <v>4159</v>
      </c>
      <c r="E5519" s="5">
        <v>4</v>
      </c>
      <c r="F5519" s="5">
        <v>1240</v>
      </c>
      <c r="H5519" s="5">
        <v>55</v>
      </c>
      <c r="I5519" s="5">
        <v>46</v>
      </c>
      <c r="J5519" s="5">
        <v>25.978999999999999</v>
      </c>
      <c r="K5519" s="5">
        <v>124</v>
      </c>
      <c r="L5519" s="5">
        <v>23.216000000000001</v>
      </c>
      <c r="M5519" s="16">
        <v>0</v>
      </c>
      <c r="P5519">
        <f t="shared" si="77"/>
        <v>0</v>
      </c>
    </row>
    <row r="5520" spans="1:20" x14ac:dyDescent="0.25">
      <c r="A5520" s="12" t="s">
        <v>21</v>
      </c>
      <c r="B5520" s="17" t="s">
        <v>22</v>
      </c>
      <c r="C5520" s="14">
        <v>38629</v>
      </c>
      <c r="D5520" s="70" t="s">
        <v>4159</v>
      </c>
      <c r="E5520" s="5">
        <v>5</v>
      </c>
      <c r="F5520" s="5">
        <v>1330</v>
      </c>
      <c r="H5520" s="5">
        <v>55</v>
      </c>
      <c r="I5520" s="5">
        <v>46</v>
      </c>
      <c r="J5520" s="5">
        <v>24.867000000000001</v>
      </c>
      <c r="K5520" s="5">
        <v>124</v>
      </c>
      <c r="L5520" s="5">
        <v>23.959</v>
      </c>
      <c r="M5520" s="16">
        <v>0</v>
      </c>
      <c r="P5520">
        <f t="shared" si="77"/>
        <v>0</v>
      </c>
    </row>
    <row r="5521" spans="1:17" x14ac:dyDescent="0.25">
      <c r="A5521" s="12" t="s">
        <v>21</v>
      </c>
      <c r="B5521" s="17" t="s">
        <v>22</v>
      </c>
      <c r="C5521" s="14">
        <v>38629</v>
      </c>
      <c r="D5521" s="70" t="s">
        <v>4159</v>
      </c>
      <c r="E5521" s="5">
        <v>6</v>
      </c>
      <c r="F5521" s="5">
        <v>1540</v>
      </c>
      <c r="H5521" s="5">
        <v>55</v>
      </c>
      <c r="I5521" s="5">
        <v>46</v>
      </c>
      <c r="J5521" s="5">
        <v>23.63</v>
      </c>
      <c r="K5521" s="5">
        <v>124</v>
      </c>
      <c r="L5521" s="5">
        <v>24.116</v>
      </c>
      <c r="M5521" s="16">
        <v>140000</v>
      </c>
      <c r="P5521">
        <f t="shared" si="77"/>
        <v>0</v>
      </c>
    </row>
    <row r="5522" spans="1:17" x14ac:dyDescent="0.25">
      <c r="A5522" s="12" t="s">
        <v>21</v>
      </c>
      <c r="B5522" s="17" t="s">
        <v>22</v>
      </c>
      <c r="C5522" s="14">
        <v>38630</v>
      </c>
      <c r="D5522" s="70" t="s">
        <v>4160</v>
      </c>
      <c r="E5522" s="5">
        <v>1</v>
      </c>
      <c r="F5522" s="5">
        <v>1100</v>
      </c>
      <c r="H5522" s="5">
        <v>53</v>
      </c>
      <c r="I5522" s="5">
        <v>46</v>
      </c>
      <c r="J5522" s="5">
        <v>9.9949999999999992</v>
      </c>
      <c r="K5522" s="5">
        <v>124</v>
      </c>
      <c r="L5522" s="5">
        <v>12.37</v>
      </c>
      <c r="M5522" s="16">
        <v>120000</v>
      </c>
      <c r="P5522">
        <f t="shared" si="77"/>
        <v>0</v>
      </c>
    </row>
    <row r="5523" spans="1:17" x14ac:dyDescent="0.25">
      <c r="A5523" s="12" t="s">
        <v>21</v>
      </c>
      <c r="B5523" s="17" t="s">
        <v>22</v>
      </c>
      <c r="C5523" s="14">
        <v>38631</v>
      </c>
      <c r="D5523" s="70" t="s">
        <v>4161</v>
      </c>
      <c r="E5523" s="5">
        <v>1</v>
      </c>
      <c r="F5523" s="5">
        <v>1030</v>
      </c>
      <c r="G5523" s="5">
        <v>15</v>
      </c>
      <c r="H5523" s="5">
        <v>54</v>
      </c>
      <c r="I5523" s="5">
        <v>46</v>
      </c>
      <c r="J5523" s="5">
        <v>11.34</v>
      </c>
      <c r="K5523" s="5">
        <v>124</v>
      </c>
      <c r="L5523" s="5">
        <v>5.63</v>
      </c>
      <c r="M5523" s="16">
        <v>170000</v>
      </c>
      <c r="P5523">
        <f t="shared" si="77"/>
        <v>0</v>
      </c>
    </row>
    <row r="5524" spans="1:17" x14ac:dyDescent="0.25">
      <c r="A5524" s="12" t="s">
        <v>21</v>
      </c>
      <c r="B5524" s="17" t="s">
        <v>22</v>
      </c>
      <c r="C5524" s="14">
        <v>38632</v>
      </c>
      <c r="D5524" s="70" t="s">
        <v>4162</v>
      </c>
      <c r="E5524" s="5">
        <v>1</v>
      </c>
      <c r="F5524" s="5">
        <v>1015</v>
      </c>
      <c r="G5524" s="5">
        <v>13</v>
      </c>
      <c r="H5524" s="5">
        <v>54</v>
      </c>
      <c r="I5524" s="5">
        <v>46</v>
      </c>
      <c r="J5524" s="5">
        <v>10.218</v>
      </c>
      <c r="K5524" s="5">
        <v>124</v>
      </c>
      <c r="L5524" s="5">
        <v>4.2610000000000001</v>
      </c>
      <c r="M5524" s="16">
        <v>150000</v>
      </c>
      <c r="P5524">
        <f t="shared" si="77"/>
        <v>0</v>
      </c>
    </row>
    <row r="5525" spans="1:17" x14ac:dyDescent="0.25">
      <c r="A5525" s="12" t="s">
        <v>21</v>
      </c>
      <c r="B5525" s="17" t="s">
        <v>22</v>
      </c>
      <c r="C5525" s="14">
        <v>38633</v>
      </c>
      <c r="D5525" s="70" t="s">
        <v>4163</v>
      </c>
      <c r="E5525" s="5">
        <v>1</v>
      </c>
      <c r="F5525" s="5">
        <v>945</v>
      </c>
      <c r="G5525" s="5">
        <v>11</v>
      </c>
      <c r="H5525" s="5">
        <v>55</v>
      </c>
      <c r="I5525" s="5">
        <v>46</v>
      </c>
      <c r="J5525" s="5">
        <v>42.569000000000003</v>
      </c>
      <c r="K5525" s="5">
        <v>124</v>
      </c>
      <c r="L5525" s="5">
        <v>5.7110000000000003</v>
      </c>
      <c r="M5525" s="16">
        <v>90000</v>
      </c>
      <c r="P5525">
        <f t="shared" si="77"/>
        <v>0</v>
      </c>
    </row>
    <row r="5526" spans="1:17" x14ac:dyDescent="0.25">
      <c r="A5526" s="12" t="s">
        <v>21</v>
      </c>
      <c r="B5526" s="17" t="s">
        <v>22</v>
      </c>
      <c r="C5526" s="14">
        <v>38635</v>
      </c>
      <c r="D5526" s="70" t="s">
        <v>4164</v>
      </c>
      <c r="E5526" s="5">
        <v>1</v>
      </c>
      <c r="F5526" s="5">
        <v>1040</v>
      </c>
      <c r="H5526" s="5">
        <v>55</v>
      </c>
      <c r="I5526" s="5">
        <v>46</v>
      </c>
      <c r="J5526" s="5">
        <v>24.576000000000001</v>
      </c>
      <c r="K5526" s="5">
        <v>124</v>
      </c>
      <c r="L5526" s="5">
        <v>21.774000000000001</v>
      </c>
      <c r="M5526" s="16">
        <v>40000</v>
      </c>
      <c r="P5526">
        <f t="shared" si="77"/>
        <v>0</v>
      </c>
    </row>
    <row r="5527" spans="1:17" x14ac:dyDescent="0.25">
      <c r="A5527" s="12" t="s">
        <v>21</v>
      </c>
      <c r="B5527" s="17" t="s">
        <v>22</v>
      </c>
      <c r="C5527" s="14">
        <v>38635</v>
      </c>
      <c r="D5527" s="70" t="s">
        <v>4164</v>
      </c>
      <c r="E5527" s="5">
        <v>2</v>
      </c>
      <c r="F5527" s="5">
        <v>1230</v>
      </c>
      <c r="H5527" s="5">
        <v>54</v>
      </c>
      <c r="I5527" s="5">
        <v>46</v>
      </c>
      <c r="J5527" s="5">
        <v>24.715</v>
      </c>
      <c r="K5527" s="5">
        <v>124</v>
      </c>
      <c r="L5527" s="5">
        <v>20.974</v>
      </c>
      <c r="M5527" s="16">
        <v>170000</v>
      </c>
      <c r="P5527">
        <f t="shared" si="77"/>
        <v>0</v>
      </c>
    </row>
    <row r="5528" spans="1:17" x14ac:dyDescent="0.25">
      <c r="A5528" s="5" t="s">
        <v>165</v>
      </c>
      <c r="B5528" s="17" t="s">
        <v>166</v>
      </c>
      <c r="C5528" s="14">
        <v>38552</v>
      </c>
      <c r="D5528" s="70" t="s">
        <v>4165</v>
      </c>
      <c r="E5528" s="5">
        <v>1</v>
      </c>
      <c r="G5528" s="5">
        <v>28</v>
      </c>
      <c r="I5528" s="5">
        <v>46</v>
      </c>
      <c r="J5528" s="5">
        <v>21.03</v>
      </c>
      <c r="K5528" s="5">
        <v>124</v>
      </c>
      <c r="L5528" s="5">
        <v>14.05</v>
      </c>
      <c r="M5528" s="16">
        <v>84000</v>
      </c>
      <c r="P5528">
        <f t="shared" si="77"/>
        <v>0</v>
      </c>
      <c r="Q5528" s="16">
        <v>100</v>
      </c>
    </row>
    <row r="5529" spans="1:17" x14ac:dyDescent="0.25">
      <c r="A5529" s="5" t="s">
        <v>165</v>
      </c>
      <c r="B5529" s="17" t="s">
        <v>166</v>
      </c>
      <c r="C5529" s="14">
        <v>38553</v>
      </c>
      <c r="D5529" s="70" t="s">
        <v>4166</v>
      </c>
      <c r="E5529" s="5">
        <v>1</v>
      </c>
      <c r="G5529" s="5">
        <v>31</v>
      </c>
      <c r="I5529" s="5">
        <v>46</v>
      </c>
      <c r="J5529" s="5">
        <v>21.97</v>
      </c>
      <c r="K5529" s="5">
        <v>124</v>
      </c>
      <c r="L5529" s="5">
        <v>13.67</v>
      </c>
      <c r="M5529" s="16">
        <v>96000</v>
      </c>
      <c r="P5529">
        <f t="shared" si="77"/>
        <v>0</v>
      </c>
    </row>
    <row r="5530" spans="1:17" x14ac:dyDescent="0.25">
      <c r="A5530" s="5" t="s">
        <v>165</v>
      </c>
      <c r="B5530" s="17" t="s">
        <v>166</v>
      </c>
      <c r="C5530" s="14">
        <v>38554</v>
      </c>
      <c r="D5530" s="70" t="s">
        <v>4167</v>
      </c>
      <c r="E5530" s="5">
        <v>1</v>
      </c>
      <c r="G5530" s="5">
        <v>36</v>
      </c>
      <c r="I5530" s="5">
        <v>46</v>
      </c>
      <c r="J5530" s="5">
        <v>28.6</v>
      </c>
      <c r="M5530" s="16">
        <v>80000</v>
      </c>
      <c r="P5530">
        <f t="shared" si="77"/>
        <v>0</v>
      </c>
    </row>
    <row r="5531" spans="1:17" x14ac:dyDescent="0.25">
      <c r="A5531" s="5" t="s">
        <v>165</v>
      </c>
      <c r="B5531" s="17" t="s">
        <v>166</v>
      </c>
      <c r="C5531" s="14">
        <v>38556</v>
      </c>
      <c r="D5531" s="70" t="s">
        <v>4168</v>
      </c>
      <c r="E5531" s="5">
        <v>1</v>
      </c>
      <c r="G5531" s="5">
        <v>42</v>
      </c>
      <c r="I5531" s="5">
        <v>46</v>
      </c>
      <c r="J5531" s="5">
        <v>39.53</v>
      </c>
      <c r="K5531" s="5">
        <v>124</v>
      </c>
      <c r="L5531" s="5">
        <v>22.48</v>
      </c>
      <c r="M5531" s="16">
        <v>100000</v>
      </c>
      <c r="P5531">
        <f t="shared" si="77"/>
        <v>0</v>
      </c>
      <c r="Q5531" s="16">
        <v>200</v>
      </c>
    </row>
    <row r="5532" spans="1:17" x14ac:dyDescent="0.25">
      <c r="A5532" s="5" t="s">
        <v>165</v>
      </c>
      <c r="B5532" s="17" t="s">
        <v>166</v>
      </c>
      <c r="C5532" s="14">
        <v>38557</v>
      </c>
      <c r="D5532" s="70" t="s">
        <v>4169</v>
      </c>
      <c r="E5532" s="5">
        <v>1</v>
      </c>
      <c r="G5532" s="5">
        <v>29</v>
      </c>
      <c r="K5532" s="5">
        <v>124</v>
      </c>
      <c r="L5532" s="5">
        <v>23.26</v>
      </c>
      <c r="M5532" s="16">
        <v>60000</v>
      </c>
      <c r="N5532" s="5">
        <v>1</v>
      </c>
      <c r="P5532">
        <f t="shared" si="77"/>
        <v>1</v>
      </c>
      <c r="Q5532" s="16">
        <v>100</v>
      </c>
    </row>
    <row r="5533" spans="1:17" x14ac:dyDescent="0.25">
      <c r="A5533" s="5" t="s">
        <v>165</v>
      </c>
      <c r="B5533" s="17" t="s">
        <v>166</v>
      </c>
      <c r="C5533" s="14">
        <v>38558</v>
      </c>
      <c r="D5533" s="70" t="s">
        <v>4170</v>
      </c>
      <c r="E5533" s="5">
        <v>1</v>
      </c>
      <c r="G5533" s="5">
        <v>37</v>
      </c>
      <c r="I5533" s="5">
        <v>46</v>
      </c>
      <c r="J5533" s="5">
        <v>42.3</v>
      </c>
      <c r="K5533" s="5">
        <v>124</v>
      </c>
      <c r="L5533" s="5">
        <v>19</v>
      </c>
      <c r="M5533" s="16">
        <v>60000</v>
      </c>
      <c r="P5533">
        <f t="shared" si="77"/>
        <v>0</v>
      </c>
    </row>
    <row r="5534" spans="1:17" x14ac:dyDescent="0.25">
      <c r="A5534" s="5" t="s">
        <v>165</v>
      </c>
      <c r="B5534" s="17" t="s">
        <v>166</v>
      </c>
      <c r="C5534" s="14">
        <v>38562</v>
      </c>
      <c r="D5534" s="70" t="s">
        <v>4171</v>
      </c>
      <c r="E5534" s="5">
        <v>1</v>
      </c>
      <c r="G5534" s="5">
        <v>36</v>
      </c>
      <c r="I5534" s="5">
        <v>46</v>
      </c>
      <c r="J5534" s="5">
        <v>40.619999999999997</v>
      </c>
      <c r="K5534" s="5">
        <v>124</v>
      </c>
      <c r="L5534" s="5">
        <v>19.850000000000001</v>
      </c>
      <c r="M5534" s="16">
        <v>70000</v>
      </c>
      <c r="P5534">
        <f t="shared" si="77"/>
        <v>0</v>
      </c>
    </row>
    <row r="5535" spans="1:17" x14ac:dyDescent="0.25">
      <c r="A5535" s="5" t="s">
        <v>165</v>
      </c>
      <c r="B5535" s="17" t="s">
        <v>166</v>
      </c>
      <c r="C5535" s="14">
        <v>38562</v>
      </c>
      <c r="D5535" s="70" t="s">
        <v>4171</v>
      </c>
      <c r="E5535" s="5">
        <v>2</v>
      </c>
      <c r="G5535" s="5">
        <v>37</v>
      </c>
      <c r="I5535" s="5">
        <v>46</v>
      </c>
      <c r="J5535" s="5">
        <v>43.75</v>
      </c>
      <c r="K5535" s="5">
        <v>124</v>
      </c>
      <c r="L5535" s="5">
        <v>20.62</v>
      </c>
      <c r="M5535" s="16">
        <v>10000</v>
      </c>
      <c r="P5535">
        <f t="shared" si="77"/>
        <v>0</v>
      </c>
    </row>
    <row r="5536" spans="1:17" x14ac:dyDescent="0.25">
      <c r="A5536" s="5" t="s">
        <v>165</v>
      </c>
      <c r="B5536" s="17" t="s">
        <v>166</v>
      </c>
      <c r="C5536" s="14">
        <v>38563</v>
      </c>
      <c r="D5536" s="70" t="s">
        <v>4172</v>
      </c>
      <c r="E5536" s="5">
        <v>1</v>
      </c>
      <c r="G5536" s="5">
        <v>48</v>
      </c>
      <c r="I5536" s="5">
        <v>46</v>
      </c>
      <c r="J5536" s="5">
        <v>21.5</v>
      </c>
      <c r="K5536" s="5">
        <v>124</v>
      </c>
      <c r="L5536" s="5">
        <v>16.940000000000001</v>
      </c>
      <c r="M5536" s="16">
        <v>120000</v>
      </c>
      <c r="P5536">
        <f t="shared" si="77"/>
        <v>0</v>
      </c>
      <c r="Q5536" s="16">
        <v>300</v>
      </c>
    </row>
    <row r="5537" spans="1:17" x14ac:dyDescent="0.25">
      <c r="A5537" s="5" t="s">
        <v>165</v>
      </c>
      <c r="B5537" s="17" t="s">
        <v>166</v>
      </c>
      <c r="C5537" s="14">
        <v>38564</v>
      </c>
      <c r="D5537" s="70" t="s">
        <v>4173</v>
      </c>
      <c r="E5537" s="5">
        <v>1</v>
      </c>
      <c r="G5537" s="5">
        <v>42</v>
      </c>
      <c r="I5537" s="5">
        <v>46</v>
      </c>
      <c r="J5537" s="5">
        <v>19.32</v>
      </c>
      <c r="K5537" s="5">
        <v>124</v>
      </c>
      <c r="L5537" s="5">
        <v>18.260000000000002</v>
      </c>
      <c r="M5537" s="16">
        <v>100000</v>
      </c>
      <c r="P5537">
        <f t="shared" si="77"/>
        <v>0</v>
      </c>
      <c r="Q5537" s="16">
        <v>500</v>
      </c>
    </row>
    <row r="5538" spans="1:17" x14ac:dyDescent="0.25">
      <c r="A5538" s="5" t="s">
        <v>165</v>
      </c>
      <c r="B5538" s="17" t="s">
        <v>166</v>
      </c>
      <c r="C5538" s="14">
        <v>38565</v>
      </c>
      <c r="D5538" s="70" t="s">
        <v>4174</v>
      </c>
      <c r="E5538" s="5">
        <v>1</v>
      </c>
      <c r="G5538" s="5">
        <v>37</v>
      </c>
      <c r="I5538" s="5">
        <v>46</v>
      </c>
      <c r="J5538" s="5">
        <v>48.34</v>
      </c>
      <c r="K5538" s="5">
        <v>124</v>
      </c>
      <c r="L5538" s="5">
        <v>21.17</v>
      </c>
      <c r="M5538" s="16">
        <v>90000</v>
      </c>
      <c r="N5538" s="5">
        <v>2</v>
      </c>
      <c r="P5538">
        <f t="shared" si="77"/>
        <v>2</v>
      </c>
    </row>
    <row r="5539" spans="1:17" x14ac:dyDescent="0.25">
      <c r="A5539" s="5" t="s">
        <v>165</v>
      </c>
      <c r="B5539" s="17" t="s">
        <v>166</v>
      </c>
      <c r="C5539" s="14">
        <v>38567</v>
      </c>
      <c r="D5539" s="70" t="s">
        <v>4175</v>
      </c>
      <c r="E5539" s="5">
        <v>1</v>
      </c>
      <c r="G5539" s="5">
        <v>48</v>
      </c>
      <c r="I5539" s="5">
        <v>46</v>
      </c>
      <c r="J5539" s="5">
        <v>19.3</v>
      </c>
      <c r="K5539" s="5">
        <v>124</v>
      </c>
      <c r="L5539" s="5">
        <v>18.27</v>
      </c>
      <c r="M5539" s="16">
        <v>60000</v>
      </c>
      <c r="P5539">
        <f t="shared" si="77"/>
        <v>0</v>
      </c>
    </row>
    <row r="5540" spans="1:17" x14ac:dyDescent="0.25">
      <c r="A5540" s="5" t="s">
        <v>165</v>
      </c>
      <c r="B5540" s="17" t="s">
        <v>166</v>
      </c>
      <c r="C5540" s="14">
        <v>38568</v>
      </c>
      <c r="D5540" s="70" t="s">
        <v>5515</v>
      </c>
      <c r="E5540" s="5">
        <v>1</v>
      </c>
      <c r="G5540" s="5">
        <v>60</v>
      </c>
      <c r="I5540" s="5">
        <v>46</v>
      </c>
      <c r="J5540" s="5">
        <v>20.56</v>
      </c>
      <c r="K5540" s="5">
        <v>124</v>
      </c>
      <c r="L5540" s="5">
        <v>23.63</v>
      </c>
      <c r="M5540" s="16">
        <v>50000</v>
      </c>
      <c r="P5540">
        <f t="shared" si="77"/>
        <v>0</v>
      </c>
    </row>
    <row r="5541" spans="1:17" x14ac:dyDescent="0.25">
      <c r="A5541" s="5" t="s">
        <v>165</v>
      </c>
      <c r="B5541" s="17" t="s">
        <v>166</v>
      </c>
      <c r="C5541" s="14">
        <v>38568</v>
      </c>
      <c r="D5541" s="70" t="s">
        <v>5515</v>
      </c>
      <c r="E5541" s="5">
        <v>2</v>
      </c>
      <c r="G5541" s="5">
        <v>65</v>
      </c>
      <c r="I5541" s="5">
        <v>46</v>
      </c>
      <c r="J5541" s="5">
        <v>21.32</v>
      </c>
      <c r="K5541" s="5">
        <v>124</v>
      </c>
      <c r="L5541" s="5">
        <v>25.1</v>
      </c>
      <c r="M5541" s="16">
        <v>60000</v>
      </c>
      <c r="N5541" s="5">
        <v>1</v>
      </c>
      <c r="P5541">
        <f t="shared" si="77"/>
        <v>1</v>
      </c>
    </row>
    <row r="5542" spans="1:17" x14ac:dyDescent="0.25">
      <c r="A5542" s="5" t="s">
        <v>165</v>
      </c>
      <c r="B5542" s="17" t="s">
        <v>166</v>
      </c>
      <c r="C5542" s="14">
        <v>38569</v>
      </c>
      <c r="D5542" s="70" t="s">
        <v>5516</v>
      </c>
      <c r="E5542" s="5">
        <v>1</v>
      </c>
      <c r="G5542" s="5">
        <v>70</v>
      </c>
      <c r="I5542" s="5">
        <v>46</v>
      </c>
      <c r="J5542" s="5">
        <v>22.58</v>
      </c>
      <c r="K5542" s="5">
        <v>124</v>
      </c>
      <c r="L5542" s="5">
        <v>27.63</v>
      </c>
      <c r="M5542" s="16">
        <v>80000</v>
      </c>
      <c r="N5542" s="5">
        <v>2</v>
      </c>
      <c r="P5542">
        <f t="shared" si="77"/>
        <v>2</v>
      </c>
    </row>
    <row r="5543" spans="1:17" x14ac:dyDescent="0.25">
      <c r="A5543" s="5" t="s">
        <v>165</v>
      </c>
      <c r="B5543" s="17" t="s">
        <v>166</v>
      </c>
      <c r="C5543" s="14">
        <v>38570</v>
      </c>
      <c r="D5543" s="71" t="s">
        <v>6916</v>
      </c>
      <c r="E5543" s="12"/>
      <c r="F5543" s="12"/>
      <c r="G5543" s="12"/>
      <c r="H5543" s="12"/>
      <c r="I5543" s="12"/>
      <c r="J5543" s="12"/>
      <c r="K5543" s="12"/>
      <c r="L5543" s="12"/>
      <c r="M5543" s="46"/>
      <c r="P5543">
        <f t="shared" si="77"/>
        <v>0</v>
      </c>
    </row>
    <row r="5544" spans="1:17" x14ac:dyDescent="0.25">
      <c r="A5544" s="5" t="s">
        <v>165</v>
      </c>
      <c r="B5544" s="17" t="s">
        <v>166</v>
      </c>
      <c r="C5544" s="14">
        <v>38571</v>
      </c>
      <c r="D5544" s="70" t="s">
        <v>5513</v>
      </c>
      <c r="E5544" s="5">
        <v>1</v>
      </c>
      <c r="G5544" s="5">
        <v>65</v>
      </c>
      <c r="I5544" s="5">
        <v>46</v>
      </c>
      <c r="J5544" s="5">
        <v>21.32</v>
      </c>
      <c r="K5544" s="5">
        <v>124</v>
      </c>
      <c r="L5544" s="5">
        <v>22.22</v>
      </c>
      <c r="M5544" s="16">
        <v>110000</v>
      </c>
      <c r="P5544">
        <f t="shared" si="77"/>
        <v>0</v>
      </c>
      <c r="Q5544" s="16">
        <v>100</v>
      </c>
    </row>
    <row r="5545" spans="1:17" x14ac:dyDescent="0.25">
      <c r="A5545" s="5" t="s">
        <v>165</v>
      </c>
      <c r="B5545" s="17" t="s">
        <v>166</v>
      </c>
      <c r="C5545" s="14">
        <v>38572</v>
      </c>
      <c r="D5545" s="70" t="s">
        <v>5514</v>
      </c>
      <c r="E5545" s="5">
        <v>1</v>
      </c>
      <c r="G5545" s="5">
        <v>42</v>
      </c>
      <c r="I5545" s="5">
        <v>46</v>
      </c>
      <c r="J5545" s="5">
        <v>42.3</v>
      </c>
      <c r="K5545" s="5">
        <v>124</v>
      </c>
      <c r="L5545" s="5">
        <v>22.89</v>
      </c>
      <c r="M5545" s="16">
        <v>90000</v>
      </c>
      <c r="P5545">
        <f t="shared" si="77"/>
        <v>0</v>
      </c>
    </row>
    <row r="5546" spans="1:17" x14ac:dyDescent="0.25">
      <c r="A5546" s="5" t="s">
        <v>165</v>
      </c>
      <c r="B5546" s="17" t="s">
        <v>166</v>
      </c>
      <c r="C5546" s="14">
        <v>38573</v>
      </c>
      <c r="D5546" s="70" t="s">
        <v>5511</v>
      </c>
      <c r="E5546" s="5">
        <v>1</v>
      </c>
      <c r="G5546" s="5">
        <v>25</v>
      </c>
      <c r="I5546" s="5">
        <v>46</v>
      </c>
      <c r="J5546" s="5">
        <v>17.95</v>
      </c>
      <c r="K5546" s="5">
        <v>124</v>
      </c>
      <c r="L5546" s="5">
        <v>12.15</v>
      </c>
      <c r="M5546" s="16">
        <v>50000</v>
      </c>
      <c r="P5546">
        <f t="shared" si="77"/>
        <v>0</v>
      </c>
      <c r="Q5546" s="16">
        <v>300</v>
      </c>
    </row>
    <row r="5547" spans="1:17" x14ac:dyDescent="0.25">
      <c r="A5547" s="5" t="s">
        <v>165</v>
      </c>
      <c r="B5547" s="17" t="s">
        <v>166</v>
      </c>
      <c r="C5547" s="14">
        <v>38574</v>
      </c>
      <c r="D5547" s="70" t="s">
        <v>5512</v>
      </c>
      <c r="E5547" s="5">
        <v>1</v>
      </c>
      <c r="G5547" s="5">
        <v>50</v>
      </c>
      <c r="I5547" s="5">
        <v>46</v>
      </c>
      <c r="J5547" s="5">
        <v>22.32</v>
      </c>
      <c r="K5547" s="5">
        <v>124</v>
      </c>
      <c r="L5547" s="5">
        <v>24.06</v>
      </c>
      <c r="M5547" s="16">
        <v>110000</v>
      </c>
      <c r="P5547">
        <f t="shared" si="77"/>
        <v>0</v>
      </c>
      <c r="Q5547" s="16">
        <v>200</v>
      </c>
    </row>
    <row r="5548" spans="1:17" x14ac:dyDescent="0.25">
      <c r="A5548" s="5" t="s">
        <v>165</v>
      </c>
      <c r="B5548" s="17" t="s">
        <v>166</v>
      </c>
      <c r="C5548" s="14">
        <v>38575</v>
      </c>
      <c r="D5548" s="70" t="s">
        <v>5509</v>
      </c>
      <c r="E5548" s="5">
        <v>1</v>
      </c>
      <c r="G5548" s="5">
        <v>60</v>
      </c>
      <c r="I5548" s="5">
        <v>46</v>
      </c>
      <c r="J5548" s="5">
        <v>30.01</v>
      </c>
      <c r="K5548" s="5">
        <v>124</v>
      </c>
      <c r="L5548" s="5">
        <v>28.54</v>
      </c>
      <c r="M5548" s="16">
        <v>50000</v>
      </c>
      <c r="P5548">
        <f t="shared" si="77"/>
        <v>0</v>
      </c>
      <c r="Q5548" s="16">
        <v>50</v>
      </c>
    </row>
    <row r="5549" spans="1:17" x14ac:dyDescent="0.25">
      <c r="A5549" s="5" t="s">
        <v>165</v>
      </c>
      <c r="B5549" s="17" t="s">
        <v>166</v>
      </c>
      <c r="C5549" s="14">
        <v>38577</v>
      </c>
      <c r="D5549" s="70" t="s">
        <v>5510</v>
      </c>
      <c r="E5549" s="5">
        <v>1</v>
      </c>
      <c r="G5549" s="5">
        <v>30</v>
      </c>
      <c r="I5549" s="5">
        <v>46</v>
      </c>
      <c r="J5549" s="5">
        <v>7.34</v>
      </c>
      <c r="K5549" s="5">
        <v>124</v>
      </c>
      <c r="L5549" s="5">
        <v>8.2100000000000009</v>
      </c>
      <c r="M5549" s="16">
        <v>40000</v>
      </c>
      <c r="N5549" s="5">
        <v>2</v>
      </c>
      <c r="P5549">
        <f t="shared" si="77"/>
        <v>2</v>
      </c>
    </row>
    <row r="5550" spans="1:17" x14ac:dyDescent="0.25">
      <c r="A5550" s="5" t="s">
        <v>165</v>
      </c>
      <c r="B5550" s="17" t="s">
        <v>166</v>
      </c>
      <c r="C5550" s="14">
        <v>38578</v>
      </c>
      <c r="D5550" s="70" t="s">
        <v>5507</v>
      </c>
      <c r="E5550" s="5">
        <v>1</v>
      </c>
      <c r="G5550" s="5">
        <v>35</v>
      </c>
      <c r="I5550" s="5">
        <v>46</v>
      </c>
      <c r="J5550" s="5">
        <v>9.35</v>
      </c>
      <c r="K5550" s="5">
        <v>124</v>
      </c>
      <c r="L5550" s="5">
        <v>47.28</v>
      </c>
      <c r="M5550" s="16">
        <v>60000</v>
      </c>
      <c r="N5550" s="5">
        <v>1</v>
      </c>
      <c r="P5550">
        <f t="shared" si="77"/>
        <v>1</v>
      </c>
      <c r="Q5550" s="16">
        <v>100</v>
      </c>
    </row>
    <row r="5551" spans="1:17" x14ac:dyDescent="0.25">
      <c r="A5551" s="5" t="s">
        <v>165</v>
      </c>
      <c r="B5551" s="17" t="s">
        <v>166</v>
      </c>
      <c r="C5551" s="14">
        <v>38579</v>
      </c>
      <c r="D5551" s="70" t="s">
        <v>5508</v>
      </c>
      <c r="E5551" s="5">
        <v>1</v>
      </c>
      <c r="G5551" s="5">
        <v>70</v>
      </c>
      <c r="I5551" s="5">
        <v>46</v>
      </c>
      <c r="J5551" s="5">
        <v>18</v>
      </c>
      <c r="K5551" s="5">
        <v>124</v>
      </c>
      <c r="L5551" s="5">
        <v>30</v>
      </c>
      <c r="M5551" s="16">
        <v>120000</v>
      </c>
      <c r="P5551">
        <f t="shared" si="77"/>
        <v>0</v>
      </c>
      <c r="Q5551" s="16">
        <v>50</v>
      </c>
    </row>
    <row r="5552" spans="1:17" x14ac:dyDescent="0.25">
      <c r="A5552" s="5" t="s">
        <v>165</v>
      </c>
      <c r="B5552" s="17" t="s">
        <v>166</v>
      </c>
      <c r="C5552" s="14">
        <v>38581</v>
      </c>
      <c r="D5552" s="70" t="s">
        <v>5505</v>
      </c>
      <c r="E5552" s="5">
        <v>1</v>
      </c>
      <c r="G5552" s="5">
        <v>65</v>
      </c>
      <c r="I5552" s="5">
        <v>46</v>
      </c>
      <c r="J5552" s="5">
        <v>28.03</v>
      </c>
      <c r="K5552" s="5">
        <v>124</v>
      </c>
      <c r="L5552" s="5">
        <v>26.46</v>
      </c>
      <c r="M5552" s="16">
        <v>120000</v>
      </c>
      <c r="P5552">
        <f t="shared" si="77"/>
        <v>0</v>
      </c>
      <c r="Q5552" s="16">
        <v>100</v>
      </c>
    </row>
    <row r="5553" spans="1:17" x14ac:dyDescent="0.25">
      <c r="A5553" s="5" t="s">
        <v>165</v>
      </c>
      <c r="B5553" s="17" t="s">
        <v>166</v>
      </c>
      <c r="C5553" s="14">
        <v>38583</v>
      </c>
      <c r="D5553" s="70" t="s">
        <v>5506</v>
      </c>
      <c r="E5553" s="5">
        <v>1</v>
      </c>
      <c r="G5553" s="5">
        <v>35</v>
      </c>
      <c r="I5553" s="5">
        <v>46</v>
      </c>
      <c r="J5553" s="5">
        <v>17.100000000000001</v>
      </c>
      <c r="K5553" s="5">
        <v>124</v>
      </c>
      <c r="L5553" s="5">
        <v>22.56</v>
      </c>
      <c r="M5553" s="16">
        <v>40000</v>
      </c>
      <c r="P5553">
        <f t="shared" si="77"/>
        <v>0</v>
      </c>
    </row>
    <row r="5554" spans="1:17" x14ac:dyDescent="0.25">
      <c r="A5554" s="5" t="s">
        <v>165</v>
      </c>
      <c r="B5554" s="17" t="s">
        <v>166</v>
      </c>
      <c r="C5554" s="14">
        <v>38583</v>
      </c>
      <c r="D5554" s="70" t="s">
        <v>5506</v>
      </c>
      <c r="E5554" s="5">
        <v>2</v>
      </c>
      <c r="G5554" s="5">
        <v>40</v>
      </c>
      <c r="I5554" s="5">
        <v>46</v>
      </c>
      <c r="J5554" s="5">
        <v>25.35</v>
      </c>
      <c r="K5554" s="5">
        <v>124</v>
      </c>
      <c r="L5554" s="5">
        <v>21.05</v>
      </c>
      <c r="M5554" s="16">
        <v>50000</v>
      </c>
      <c r="N5554" s="5">
        <v>1</v>
      </c>
      <c r="P5554">
        <f t="shared" si="77"/>
        <v>1</v>
      </c>
    </row>
    <row r="5555" spans="1:17" x14ac:dyDescent="0.25">
      <c r="A5555" s="5" t="s">
        <v>165</v>
      </c>
      <c r="B5555" s="17" t="s">
        <v>166</v>
      </c>
      <c r="C5555" s="14">
        <v>38584</v>
      </c>
      <c r="D5555" s="70" t="s">
        <v>5503</v>
      </c>
      <c r="E5555" s="5">
        <v>1</v>
      </c>
      <c r="G5555" s="5">
        <v>25</v>
      </c>
      <c r="I5555" s="5">
        <v>46</v>
      </c>
      <c r="J5555" s="5">
        <v>19.309999999999999</v>
      </c>
      <c r="K5555" s="5">
        <v>124</v>
      </c>
      <c r="L5555" s="5">
        <v>15.7</v>
      </c>
      <c r="M5555" s="16">
        <v>110000</v>
      </c>
      <c r="P5555">
        <f t="shared" si="77"/>
        <v>0</v>
      </c>
      <c r="Q5555" s="16">
        <v>100</v>
      </c>
    </row>
    <row r="5556" spans="1:17" x14ac:dyDescent="0.25">
      <c r="A5556" s="5" t="s">
        <v>165</v>
      </c>
      <c r="B5556" s="17" t="s">
        <v>166</v>
      </c>
      <c r="C5556" s="14">
        <v>38585</v>
      </c>
      <c r="D5556" s="70" t="s">
        <v>5504</v>
      </c>
      <c r="E5556" s="12"/>
      <c r="F5556" s="12"/>
      <c r="G5556" s="12"/>
      <c r="H5556" s="12"/>
      <c r="I5556" s="12"/>
      <c r="J5556" s="12"/>
      <c r="K5556" s="12"/>
      <c r="L5556" s="12"/>
      <c r="M5556" s="46"/>
      <c r="P5556">
        <f t="shared" si="77"/>
        <v>0</v>
      </c>
    </row>
    <row r="5557" spans="1:17" x14ac:dyDescent="0.25">
      <c r="A5557" s="5" t="s">
        <v>165</v>
      </c>
      <c r="B5557" s="17" t="s">
        <v>166</v>
      </c>
      <c r="C5557" s="14">
        <v>38586</v>
      </c>
      <c r="D5557" s="70" t="s">
        <v>5501</v>
      </c>
      <c r="E5557" s="5">
        <v>1</v>
      </c>
      <c r="G5557" s="5">
        <v>45</v>
      </c>
      <c r="I5557" s="5">
        <v>46</v>
      </c>
      <c r="J5557" s="5">
        <v>27.01</v>
      </c>
      <c r="K5557" s="5">
        <v>124</v>
      </c>
      <c r="L5557" s="5">
        <v>19.22</v>
      </c>
      <c r="M5557" s="16">
        <v>120000</v>
      </c>
      <c r="N5557" s="5">
        <v>3</v>
      </c>
      <c r="P5557">
        <f t="shared" si="77"/>
        <v>3</v>
      </c>
      <c r="Q5557" s="16">
        <v>100</v>
      </c>
    </row>
    <row r="5558" spans="1:17" x14ac:dyDescent="0.25">
      <c r="A5558" s="5" t="s">
        <v>165</v>
      </c>
      <c r="B5558" s="17" t="s">
        <v>166</v>
      </c>
      <c r="C5558" s="14">
        <v>38587</v>
      </c>
      <c r="D5558" s="70" t="s">
        <v>5502</v>
      </c>
      <c r="E5558" s="5">
        <v>1</v>
      </c>
      <c r="G5558" s="5">
        <v>43</v>
      </c>
      <c r="I5558" s="5">
        <v>46</v>
      </c>
      <c r="J5558" s="5">
        <v>20.11</v>
      </c>
      <c r="K5558" s="5">
        <v>124</v>
      </c>
      <c r="L5558" s="5">
        <v>22.8</v>
      </c>
      <c r="M5558" s="16">
        <v>110000</v>
      </c>
      <c r="P5558">
        <f t="shared" si="77"/>
        <v>0</v>
      </c>
      <c r="Q5558" s="16">
        <v>400</v>
      </c>
    </row>
    <row r="5559" spans="1:17" x14ac:dyDescent="0.25">
      <c r="A5559" s="5" t="s">
        <v>165</v>
      </c>
      <c r="B5559" s="17" t="s">
        <v>166</v>
      </c>
      <c r="C5559" s="14">
        <v>38588</v>
      </c>
      <c r="D5559" s="70" t="s">
        <v>5499</v>
      </c>
      <c r="E5559" s="5">
        <v>1</v>
      </c>
      <c r="G5559" s="5">
        <v>35</v>
      </c>
      <c r="I5559" s="5">
        <v>46</v>
      </c>
      <c r="J5559" s="5">
        <v>5.75</v>
      </c>
      <c r="K5559" s="5">
        <v>124</v>
      </c>
      <c r="L5559" s="5">
        <v>10.15</v>
      </c>
      <c r="M5559" s="16">
        <v>140000</v>
      </c>
      <c r="P5559">
        <f t="shared" si="77"/>
        <v>0</v>
      </c>
    </row>
    <row r="5560" spans="1:17" x14ac:dyDescent="0.25">
      <c r="A5560" s="5" t="s">
        <v>165</v>
      </c>
      <c r="B5560" s="17" t="s">
        <v>166</v>
      </c>
      <c r="C5560" s="14">
        <v>38589</v>
      </c>
      <c r="D5560" s="70" t="s">
        <v>5500</v>
      </c>
      <c r="E5560" s="5">
        <v>1</v>
      </c>
      <c r="G5560" s="5">
        <v>56</v>
      </c>
      <c r="I5560" s="5">
        <v>46</v>
      </c>
      <c r="J5560" s="5">
        <v>58.3</v>
      </c>
      <c r="K5560" s="5">
        <v>124</v>
      </c>
      <c r="L5560" s="5">
        <v>17.100000000000001</v>
      </c>
      <c r="M5560" s="16">
        <v>100000</v>
      </c>
      <c r="N5560" s="5">
        <v>1</v>
      </c>
      <c r="P5560">
        <f t="shared" ref="P5560:P5623" si="78">N5560+O5560</f>
        <v>1</v>
      </c>
    </row>
    <row r="5561" spans="1:17" x14ac:dyDescent="0.25">
      <c r="A5561" s="5" t="s">
        <v>165</v>
      </c>
      <c r="B5561" s="17" t="s">
        <v>166</v>
      </c>
      <c r="C5561" s="14">
        <v>38590</v>
      </c>
      <c r="D5561" s="70" t="s">
        <v>5497</v>
      </c>
      <c r="E5561" s="5">
        <v>1</v>
      </c>
      <c r="G5561" s="5">
        <v>62</v>
      </c>
      <c r="I5561" s="5">
        <v>46</v>
      </c>
      <c r="J5561" s="5">
        <v>14.33</v>
      </c>
      <c r="K5561" s="5">
        <v>124</v>
      </c>
      <c r="L5561" s="5">
        <v>20.350000000000001</v>
      </c>
      <c r="M5561" s="16">
        <v>110000</v>
      </c>
      <c r="P5561">
        <f t="shared" si="78"/>
        <v>0</v>
      </c>
    </row>
    <row r="5562" spans="1:17" x14ac:dyDescent="0.25">
      <c r="A5562" s="5" t="s">
        <v>165</v>
      </c>
      <c r="B5562" s="17" t="s">
        <v>166</v>
      </c>
      <c r="C5562" s="14">
        <v>38591</v>
      </c>
      <c r="D5562" s="70" t="s">
        <v>5498</v>
      </c>
      <c r="E5562" s="5">
        <v>1</v>
      </c>
      <c r="G5562" s="5">
        <v>40</v>
      </c>
      <c r="I5562" s="5">
        <v>46</v>
      </c>
      <c r="J5562" s="5">
        <v>11.1</v>
      </c>
      <c r="K5562" s="5">
        <v>124</v>
      </c>
      <c r="L5562" s="5">
        <v>18.05</v>
      </c>
      <c r="M5562" s="16">
        <v>120000</v>
      </c>
      <c r="N5562" s="5">
        <v>1</v>
      </c>
      <c r="P5562">
        <f t="shared" si="78"/>
        <v>1</v>
      </c>
    </row>
    <row r="5563" spans="1:17" x14ac:dyDescent="0.25">
      <c r="A5563" s="5" t="s">
        <v>165</v>
      </c>
      <c r="B5563" s="17" t="s">
        <v>166</v>
      </c>
      <c r="C5563" s="14">
        <v>38592</v>
      </c>
      <c r="D5563" s="70" t="s">
        <v>5495</v>
      </c>
      <c r="E5563" s="5">
        <v>1</v>
      </c>
      <c r="G5563" s="5">
        <v>70</v>
      </c>
      <c r="I5563" s="5">
        <v>46</v>
      </c>
      <c r="J5563" s="5">
        <v>18.399999999999999</v>
      </c>
      <c r="K5563" s="5">
        <v>124</v>
      </c>
      <c r="L5563" s="5">
        <v>30.56</v>
      </c>
      <c r="M5563" s="16">
        <v>140000</v>
      </c>
      <c r="P5563">
        <f t="shared" si="78"/>
        <v>0</v>
      </c>
    </row>
    <row r="5564" spans="1:17" x14ac:dyDescent="0.25">
      <c r="A5564" s="5" t="s">
        <v>165</v>
      </c>
      <c r="B5564" s="17" t="s">
        <v>166</v>
      </c>
      <c r="C5564" s="14">
        <v>38594</v>
      </c>
      <c r="D5564" s="70" t="s">
        <v>5496</v>
      </c>
      <c r="E5564" s="5">
        <v>1</v>
      </c>
      <c r="G5564" s="5">
        <v>40</v>
      </c>
      <c r="I5564" s="5">
        <v>46</v>
      </c>
      <c r="J5564" s="5">
        <v>11.2</v>
      </c>
      <c r="K5564" s="5">
        <v>124</v>
      </c>
      <c r="L5564" s="5">
        <v>22.18</v>
      </c>
      <c r="M5564" s="16">
        <v>80000</v>
      </c>
      <c r="N5564" s="5">
        <v>2</v>
      </c>
      <c r="P5564">
        <f t="shared" si="78"/>
        <v>2</v>
      </c>
    </row>
    <row r="5565" spans="1:17" x14ac:dyDescent="0.25">
      <c r="A5565" s="5" t="s">
        <v>165</v>
      </c>
      <c r="B5565" s="17" t="s">
        <v>166</v>
      </c>
      <c r="C5565" s="14">
        <v>38595</v>
      </c>
      <c r="D5565" s="70" t="s">
        <v>5493</v>
      </c>
      <c r="E5565" s="5">
        <v>1</v>
      </c>
      <c r="G5565" s="5">
        <v>20</v>
      </c>
      <c r="I5565" s="5">
        <v>46</v>
      </c>
      <c r="J5565" s="5">
        <v>3.5</v>
      </c>
      <c r="K5565" s="5">
        <v>124</v>
      </c>
      <c r="L5565" s="5">
        <v>5.2</v>
      </c>
      <c r="M5565" s="16">
        <v>70000</v>
      </c>
      <c r="N5565" s="5">
        <v>1</v>
      </c>
      <c r="P5565">
        <f t="shared" si="78"/>
        <v>1</v>
      </c>
      <c r="Q5565" s="16">
        <v>100</v>
      </c>
    </row>
    <row r="5566" spans="1:17" x14ac:dyDescent="0.25">
      <c r="A5566" s="5" t="s">
        <v>165</v>
      </c>
      <c r="B5566" s="17" t="s">
        <v>166</v>
      </c>
      <c r="C5566" s="14">
        <v>38596</v>
      </c>
      <c r="D5566" s="70" t="s">
        <v>5494</v>
      </c>
      <c r="E5566" s="5">
        <v>1</v>
      </c>
      <c r="G5566" s="5">
        <v>30</v>
      </c>
      <c r="I5566" s="5">
        <v>46</v>
      </c>
      <c r="J5566" s="5">
        <v>18.100000000000001</v>
      </c>
      <c r="K5566" s="5">
        <v>124</v>
      </c>
      <c r="L5566" s="5">
        <v>15.25</v>
      </c>
      <c r="M5566" s="16">
        <v>80000</v>
      </c>
      <c r="N5566" s="5">
        <v>1</v>
      </c>
      <c r="P5566">
        <f t="shared" si="78"/>
        <v>1</v>
      </c>
      <c r="Q5566" s="16">
        <v>1000</v>
      </c>
    </row>
    <row r="5567" spans="1:17" x14ac:dyDescent="0.25">
      <c r="A5567" s="5" t="s">
        <v>165</v>
      </c>
      <c r="B5567" s="17" t="s">
        <v>166</v>
      </c>
      <c r="C5567" s="14">
        <v>38597</v>
      </c>
      <c r="D5567" s="70" t="s">
        <v>5491</v>
      </c>
      <c r="E5567" s="5">
        <v>1</v>
      </c>
      <c r="G5567" s="5">
        <v>25</v>
      </c>
      <c r="I5567" s="5">
        <v>46</v>
      </c>
      <c r="J5567" s="5">
        <v>16.23</v>
      </c>
      <c r="K5567" s="5">
        <v>124</v>
      </c>
      <c r="L5567" s="5">
        <v>18.100000000000001</v>
      </c>
      <c r="M5567" s="16">
        <v>120000</v>
      </c>
      <c r="P5567">
        <f t="shared" si="78"/>
        <v>0</v>
      </c>
    </row>
    <row r="5568" spans="1:17" x14ac:dyDescent="0.25">
      <c r="A5568" s="5" t="s">
        <v>165</v>
      </c>
      <c r="B5568" s="17" t="s">
        <v>166</v>
      </c>
      <c r="C5568" s="14">
        <v>38600</v>
      </c>
      <c r="D5568" s="70" t="s">
        <v>5492</v>
      </c>
      <c r="E5568" s="5">
        <v>1</v>
      </c>
      <c r="G5568" s="5">
        <v>45</v>
      </c>
      <c r="I5568" s="5">
        <v>46</v>
      </c>
      <c r="J5568" s="5">
        <v>6.5</v>
      </c>
      <c r="K5568" s="5">
        <v>124</v>
      </c>
      <c r="L5568" s="5">
        <v>15.15</v>
      </c>
      <c r="M5568" s="16">
        <v>40000</v>
      </c>
      <c r="P5568">
        <f t="shared" si="78"/>
        <v>0</v>
      </c>
      <c r="Q5568" s="16">
        <v>100</v>
      </c>
    </row>
    <row r="5569" spans="1:17" x14ac:dyDescent="0.25">
      <c r="A5569" s="5" t="s">
        <v>165</v>
      </c>
      <c r="B5569" s="17" t="s">
        <v>166</v>
      </c>
      <c r="C5569" s="14">
        <v>38600</v>
      </c>
      <c r="D5569" s="70" t="s">
        <v>5492</v>
      </c>
      <c r="E5569" s="5">
        <v>2</v>
      </c>
      <c r="G5569" s="5">
        <v>50</v>
      </c>
      <c r="I5569" s="5">
        <v>46</v>
      </c>
      <c r="J5569" s="5">
        <v>6.48</v>
      </c>
      <c r="K5569" s="5">
        <v>124</v>
      </c>
      <c r="L5569" s="5">
        <v>17.600000000000001</v>
      </c>
      <c r="M5569" s="16">
        <v>90000</v>
      </c>
      <c r="P5569">
        <f t="shared" si="78"/>
        <v>0</v>
      </c>
      <c r="Q5569" s="16">
        <v>500</v>
      </c>
    </row>
    <row r="5570" spans="1:17" x14ac:dyDescent="0.25">
      <c r="A5570" s="5" t="s">
        <v>165</v>
      </c>
      <c r="B5570" s="17" t="s">
        <v>166</v>
      </c>
      <c r="C5570" s="14">
        <v>38601</v>
      </c>
      <c r="D5570" s="70" t="s">
        <v>5489</v>
      </c>
      <c r="E5570" s="5">
        <v>1</v>
      </c>
      <c r="G5570" s="5">
        <v>35</v>
      </c>
      <c r="I5570" s="5">
        <v>46</v>
      </c>
      <c r="J5570" s="5">
        <v>0.15</v>
      </c>
      <c r="K5570" s="5">
        <v>124</v>
      </c>
      <c r="L5570" s="5">
        <v>10.210000000000001</v>
      </c>
      <c r="M5570" s="16">
        <v>100000</v>
      </c>
      <c r="P5570">
        <f t="shared" si="78"/>
        <v>0</v>
      </c>
    </row>
    <row r="5571" spans="1:17" x14ac:dyDescent="0.25">
      <c r="A5571" s="5" t="s">
        <v>165</v>
      </c>
      <c r="B5571" s="17" t="s">
        <v>166</v>
      </c>
      <c r="C5571" s="14">
        <v>38605</v>
      </c>
      <c r="D5571" s="70" t="s">
        <v>5490</v>
      </c>
      <c r="E5571" s="12"/>
      <c r="F5571" s="12"/>
      <c r="G5571" s="12"/>
      <c r="H5571" s="12"/>
      <c r="I5571" s="12"/>
      <c r="J5571" s="12"/>
      <c r="K5571" s="12"/>
      <c r="L5571" s="12"/>
      <c r="M5571" s="46"/>
      <c r="P5571">
        <f t="shared" si="78"/>
        <v>0</v>
      </c>
    </row>
    <row r="5572" spans="1:17" x14ac:dyDescent="0.25">
      <c r="A5572" s="5" t="s">
        <v>165</v>
      </c>
      <c r="B5572" s="17" t="s">
        <v>166</v>
      </c>
      <c r="C5572" s="14">
        <v>38606</v>
      </c>
      <c r="D5572" s="70" t="s">
        <v>5487</v>
      </c>
      <c r="E5572" s="5">
        <v>1</v>
      </c>
      <c r="F5572" s="5">
        <v>930</v>
      </c>
      <c r="G5572" s="5">
        <v>70</v>
      </c>
      <c r="I5572" s="5">
        <v>46</v>
      </c>
      <c r="J5572" s="5">
        <v>17.5</v>
      </c>
      <c r="K5572" s="5">
        <v>124</v>
      </c>
      <c r="L5572" s="35">
        <v>23.9</v>
      </c>
      <c r="M5572" s="16">
        <v>120000</v>
      </c>
      <c r="P5572">
        <f t="shared" si="78"/>
        <v>0</v>
      </c>
      <c r="Q5572" s="16">
        <v>200</v>
      </c>
    </row>
    <row r="5573" spans="1:17" x14ac:dyDescent="0.25">
      <c r="A5573" s="5" t="s">
        <v>165</v>
      </c>
      <c r="B5573" s="17" t="s">
        <v>166</v>
      </c>
      <c r="C5573" s="14">
        <v>38607</v>
      </c>
      <c r="D5573" s="70" t="s">
        <v>5488</v>
      </c>
      <c r="E5573" s="5">
        <v>1</v>
      </c>
      <c r="F5573" s="5">
        <v>1330</v>
      </c>
      <c r="G5573" s="5">
        <v>63</v>
      </c>
      <c r="I5573" s="5">
        <v>46</v>
      </c>
      <c r="J5573" s="5">
        <v>20.25</v>
      </c>
      <c r="K5573" s="5">
        <v>124</v>
      </c>
      <c r="L5573" s="35">
        <v>18.89</v>
      </c>
      <c r="M5573" s="16">
        <v>110000</v>
      </c>
      <c r="O5573" s="5">
        <v>1</v>
      </c>
      <c r="P5573">
        <f t="shared" si="78"/>
        <v>1</v>
      </c>
      <c r="Q5573" s="16">
        <v>100</v>
      </c>
    </row>
    <row r="5574" spans="1:17" x14ac:dyDescent="0.25">
      <c r="A5574" s="5" t="s">
        <v>165</v>
      </c>
      <c r="B5574" s="17" t="s">
        <v>166</v>
      </c>
      <c r="C5574" s="14">
        <v>38608</v>
      </c>
      <c r="D5574" s="70" t="s">
        <v>5485</v>
      </c>
      <c r="E5574" s="5">
        <v>1</v>
      </c>
      <c r="F5574" s="5">
        <v>1000</v>
      </c>
      <c r="G5574" s="5">
        <v>25</v>
      </c>
      <c r="I5574" s="5">
        <v>46</v>
      </c>
      <c r="J5574" s="5">
        <v>9.17</v>
      </c>
      <c r="K5574" s="5">
        <v>124</v>
      </c>
      <c r="L5574" s="35">
        <v>15.58</v>
      </c>
      <c r="M5574" s="16">
        <v>40000</v>
      </c>
      <c r="N5574" s="5">
        <v>1</v>
      </c>
      <c r="P5574">
        <f t="shared" si="78"/>
        <v>1</v>
      </c>
    </row>
    <row r="5575" spans="1:17" x14ac:dyDescent="0.25">
      <c r="A5575" s="5" t="s">
        <v>165</v>
      </c>
      <c r="B5575" s="17" t="s">
        <v>166</v>
      </c>
      <c r="C5575" s="14">
        <v>38608</v>
      </c>
      <c r="D5575" s="70" t="s">
        <v>5485</v>
      </c>
      <c r="E5575" s="5">
        <v>2</v>
      </c>
      <c r="F5575" s="5">
        <v>1400</v>
      </c>
      <c r="G5575" s="5">
        <v>19</v>
      </c>
      <c r="I5575" s="5">
        <v>46</v>
      </c>
      <c r="J5575" s="5">
        <v>6.68</v>
      </c>
      <c r="K5575" s="5">
        <v>124</v>
      </c>
      <c r="L5575" s="35">
        <v>8.25</v>
      </c>
      <c r="M5575" s="16">
        <v>60000</v>
      </c>
      <c r="P5575">
        <f t="shared" si="78"/>
        <v>0</v>
      </c>
    </row>
    <row r="5576" spans="1:17" x14ac:dyDescent="0.25">
      <c r="A5576" s="5" t="s">
        <v>165</v>
      </c>
      <c r="B5576" s="17" t="s">
        <v>166</v>
      </c>
      <c r="C5576" s="14">
        <v>38609</v>
      </c>
      <c r="D5576" s="70" t="s">
        <v>5486</v>
      </c>
      <c r="E5576" s="5">
        <v>1</v>
      </c>
      <c r="F5576" s="5">
        <v>1300</v>
      </c>
      <c r="G5576" s="5">
        <v>60</v>
      </c>
      <c r="I5576" s="5">
        <v>46</v>
      </c>
      <c r="J5576" s="5">
        <v>11.15</v>
      </c>
      <c r="K5576" s="5">
        <v>124</v>
      </c>
      <c r="L5576" s="35">
        <v>22.58</v>
      </c>
      <c r="M5576" s="16">
        <v>110000</v>
      </c>
      <c r="O5576" s="5">
        <v>1</v>
      </c>
      <c r="P5576">
        <f t="shared" si="78"/>
        <v>1</v>
      </c>
    </row>
    <row r="5577" spans="1:17" x14ac:dyDescent="0.25">
      <c r="A5577" s="5" t="s">
        <v>165</v>
      </c>
      <c r="B5577" s="17" t="s">
        <v>166</v>
      </c>
      <c r="C5577" s="14">
        <v>38610</v>
      </c>
      <c r="D5577" s="70" t="s">
        <v>5483</v>
      </c>
      <c r="E5577" s="5">
        <v>1</v>
      </c>
      <c r="F5577" s="5">
        <v>1015</v>
      </c>
      <c r="G5577" s="5">
        <v>55</v>
      </c>
      <c r="I5577" s="5">
        <v>46</v>
      </c>
      <c r="J5577" s="5">
        <v>10.75</v>
      </c>
      <c r="K5577" s="5">
        <v>124</v>
      </c>
      <c r="L5577" s="35">
        <v>22.17</v>
      </c>
      <c r="M5577" s="16">
        <v>50000</v>
      </c>
      <c r="P5577">
        <f t="shared" si="78"/>
        <v>0</v>
      </c>
    </row>
    <row r="5578" spans="1:17" x14ac:dyDescent="0.25">
      <c r="A5578" s="5" t="s">
        <v>165</v>
      </c>
      <c r="B5578" s="17" t="s">
        <v>166</v>
      </c>
      <c r="C5578" s="14">
        <v>38610</v>
      </c>
      <c r="D5578" s="70" t="s">
        <v>5483</v>
      </c>
      <c r="E5578" s="5">
        <v>2</v>
      </c>
      <c r="F5578" s="5">
        <v>1230</v>
      </c>
      <c r="G5578" s="5">
        <v>50</v>
      </c>
      <c r="I5578" s="5">
        <v>46</v>
      </c>
      <c r="J5578" s="5">
        <v>9.67</v>
      </c>
      <c r="K5578" s="5">
        <v>124</v>
      </c>
      <c r="L5578" s="35">
        <v>18.25</v>
      </c>
      <c r="M5578" s="16">
        <v>60000</v>
      </c>
      <c r="N5578" s="5">
        <v>1</v>
      </c>
      <c r="O5578" s="5">
        <v>1</v>
      </c>
      <c r="P5578">
        <f t="shared" si="78"/>
        <v>2</v>
      </c>
    </row>
    <row r="5579" spans="1:17" x14ac:dyDescent="0.25">
      <c r="A5579" s="5" t="s">
        <v>165</v>
      </c>
      <c r="B5579" s="17" t="s">
        <v>166</v>
      </c>
      <c r="C5579" s="14">
        <v>38611</v>
      </c>
      <c r="D5579" s="70" t="s">
        <v>5484</v>
      </c>
      <c r="E5579" s="5">
        <v>1</v>
      </c>
      <c r="F5579" s="5">
        <v>930</v>
      </c>
      <c r="G5579" s="5">
        <v>45</v>
      </c>
      <c r="I5579" s="5">
        <v>46</v>
      </c>
      <c r="J5579" s="5">
        <v>16.170000000000002</v>
      </c>
      <c r="K5579" s="5">
        <v>124</v>
      </c>
      <c r="L5579" s="35">
        <v>17.079999999999998</v>
      </c>
      <c r="M5579" s="16">
        <v>120000</v>
      </c>
      <c r="P5579">
        <f t="shared" si="78"/>
        <v>0</v>
      </c>
      <c r="Q5579" s="16">
        <v>100</v>
      </c>
    </row>
    <row r="5580" spans="1:17" x14ac:dyDescent="0.25">
      <c r="A5580" s="5" t="s">
        <v>165</v>
      </c>
      <c r="B5580" s="17" t="s">
        <v>166</v>
      </c>
      <c r="C5580" s="14">
        <v>38612</v>
      </c>
      <c r="D5580" s="70" t="s">
        <v>5481</v>
      </c>
      <c r="E5580" s="5">
        <v>1</v>
      </c>
      <c r="F5580" s="5">
        <v>1330</v>
      </c>
      <c r="G5580" s="5">
        <v>60</v>
      </c>
      <c r="I5580" s="5">
        <v>46</v>
      </c>
      <c r="J5580" s="5">
        <v>25.67</v>
      </c>
      <c r="K5580" s="5">
        <v>124</v>
      </c>
      <c r="L5580" s="35">
        <v>18.25</v>
      </c>
      <c r="M5580" s="16">
        <v>110000</v>
      </c>
      <c r="O5580" s="5">
        <v>1</v>
      </c>
      <c r="P5580">
        <f t="shared" si="78"/>
        <v>1</v>
      </c>
    </row>
    <row r="5581" spans="1:17" x14ac:dyDescent="0.25">
      <c r="A5581" s="5" t="s">
        <v>165</v>
      </c>
      <c r="B5581" s="17" t="s">
        <v>166</v>
      </c>
      <c r="C5581" s="14">
        <v>38614</v>
      </c>
      <c r="D5581" s="70" t="s">
        <v>5482</v>
      </c>
      <c r="E5581" s="5">
        <v>1</v>
      </c>
      <c r="F5581" s="5">
        <v>1320</v>
      </c>
      <c r="G5581" s="5">
        <v>25</v>
      </c>
      <c r="I5581" s="5">
        <v>46</v>
      </c>
      <c r="J5581" s="5">
        <v>8.9499999999999993</v>
      </c>
      <c r="K5581" s="5">
        <v>124</v>
      </c>
      <c r="L5581" s="35">
        <v>11.05</v>
      </c>
      <c r="M5581" s="16">
        <v>120000</v>
      </c>
      <c r="N5581" s="5">
        <v>2</v>
      </c>
      <c r="P5581">
        <f t="shared" si="78"/>
        <v>2</v>
      </c>
    </row>
    <row r="5582" spans="1:17" x14ac:dyDescent="0.25">
      <c r="A5582" s="5" t="s">
        <v>32</v>
      </c>
      <c r="B5582" s="17" t="s">
        <v>33</v>
      </c>
      <c r="C5582" s="14">
        <v>38536</v>
      </c>
      <c r="D5582" s="70" t="s">
        <v>5517</v>
      </c>
      <c r="E5582" s="5">
        <v>1</v>
      </c>
      <c r="F5582" s="5">
        <v>1030</v>
      </c>
      <c r="G5582" s="5">
        <v>32</v>
      </c>
      <c r="I5582" s="5">
        <v>48</v>
      </c>
      <c r="J5582" s="5">
        <v>24.33</v>
      </c>
      <c r="K5582" s="5">
        <v>124</v>
      </c>
      <c r="L5582" s="5">
        <v>29.06</v>
      </c>
      <c r="M5582" s="16">
        <v>50000</v>
      </c>
      <c r="P5582">
        <f t="shared" si="78"/>
        <v>0</v>
      </c>
    </row>
    <row r="5583" spans="1:17" x14ac:dyDescent="0.25">
      <c r="A5583" s="5" t="s">
        <v>32</v>
      </c>
      <c r="B5583" s="17" t="s">
        <v>33</v>
      </c>
      <c r="C5583" s="14">
        <v>38537</v>
      </c>
      <c r="D5583" s="70" t="s">
        <v>5518</v>
      </c>
      <c r="E5583" s="5">
        <v>1</v>
      </c>
      <c r="F5583" s="5">
        <v>1000</v>
      </c>
      <c r="G5583" s="5">
        <v>35</v>
      </c>
      <c r="I5583" s="5">
        <v>46</v>
      </c>
      <c r="J5583" s="5">
        <v>23.58</v>
      </c>
      <c r="K5583" s="5">
        <v>124</v>
      </c>
      <c r="L5583" s="5">
        <v>28.22</v>
      </c>
      <c r="M5583" s="16">
        <v>40000</v>
      </c>
      <c r="P5583">
        <f t="shared" si="78"/>
        <v>0</v>
      </c>
    </row>
    <row r="5584" spans="1:17" x14ac:dyDescent="0.25">
      <c r="A5584" s="5" t="s">
        <v>32</v>
      </c>
      <c r="B5584" s="17" t="s">
        <v>33</v>
      </c>
      <c r="C5584" s="14">
        <v>38537</v>
      </c>
      <c r="D5584" s="70" t="s">
        <v>5518</v>
      </c>
      <c r="E5584" s="5">
        <v>2</v>
      </c>
      <c r="F5584" s="5">
        <v>1140</v>
      </c>
      <c r="G5584" s="5">
        <v>35</v>
      </c>
      <c r="I5584" s="5">
        <v>46</v>
      </c>
      <c r="J5584" s="5">
        <v>22.16</v>
      </c>
      <c r="K5584" s="5">
        <v>124</v>
      </c>
      <c r="L5584" s="5">
        <v>23.03</v>
      </c>
      <c r="M5584" s="16">
        <v>20000</v>
      </c>
      <c r="P5584">
        <f t="shared" si="78"/>
        <v>0</v>
      </c>
    </row>
    <row r="5585" spans="1:17" x14ac:dyDescent="0.25">
      <c r="A5585" s="5" t="s">
        <v>32</v>
      </c>
      <c r="B5585" s="17" t="s">
        <v>33</v>
      </c>
      <c r="C5585" s="14">
        <v>38537</v>
      </c>
      <c r="D5585" s="70" t="s">
        <v>5518</v>
      </c>
      <c r="E5585" s="5">
        <v>3</v>
      </c>
      <c r="F5585" s="5">
        <v>210</v>
      </c>
      <c r="G5585" s="5">
        <v>35</v>
      </c>
      <c r="I5585" s="5">
        <v>46</v>
      </c>
      <c r="J5585" s="5">
        <v>21.53</v>
      </c>
      <c r="K5585" s="5">
        <v>124</v>
      </c>
      <c r="L5585" s="5">
        <v>25.46</v>
      </c>
      <c r="M5585" s="16">
        <v>20000</v>
      </c>
      <c r="P5585">
        <f t="shared" si="78"/>
        <v>0</v>
      </c>
    </row>
    <row r="5586" spans="1:17" x14ac:dyDescent="0.25">
      <c r="A5586" s="5" t="s">
        <v>32</v>
      </c>
      <c r="B5586" s="17" t="s">
        <v>33</v>
      </c>
      <c r="C5586" s="14">
        <v>38538</v>
      </c>
      <c r="D5586" s="94" t="s">
        <v>6916</v>
      </c>
      <c r="E5586" s="5">
        <v>1</v>
      </c>
      <c r="F5586" s="5">
        <v>1030</v>
      </c>
      <c r="G5586" s="5">
        <v>31</v>
      </c>
      <c r="I5586" s="5">
        <v>46</v>
      </c>
      <c r="J5586" s="5">
        <v>30.51</v>
      </c>
      <c r="K5586" s="5">
        <v>124</v>
      </c>
      <c r="L5586" s="5">
        <v>28.11</v>
      </c>
      <c r="M5586" s="16">
        <v>50000</v>
      </c>
      <c r="P5586">
        <f t="shared" si="78"/>
        <v>0</v>
      </c>
    </row>
    <row r="5587" spans="1:17" x14ac:dyDescent="0.25">
      <c r="A5587" s="5" t="s">
        <v>32</v>
      </c>
      <c r="B5587" s="17" t="s">
        <v>33</v>
      </c>
      <c r="C5587" s="14">
        <v>38538</v>
      </c>
      <c r="D5587" s="94" t="s">
        <v>6916</v>
      </c>
      <c r="E5587" s="5">
        <v>2</v>
      </c>
      <c r="F5587" s="5">
        <v>1230</v>
      </c>
      <c r="G5587" s="5">
        <v>29</v>
      </c>
      <c r="I5587" s="5">
        <v>46</v>
      </c>
      <c r="J5587" s="5">
        <v>30.93</v>
      </c>
      <c r="K5587" s="5">
        <v>124</v>
      </c>
      <c r="L5587" s="5">
        <v>28.91</v>
      </c>
      <c r="M5587" s="16">
        <v>50000</v>
      </c>
      <c r="P5587">
        <f t="shared" si="78"/>
        <v>0</v>
      </c>
    </row>
    <row r="5588" spans="1:17" x14ac:dyDescent="0.25">
      <c r="A5588" s="5" t="s">
        <v>32</v>
      </c>
      <c r="B5588" s="17" t="s">
        <v>33</v>
      </c>
      <c r="C5588" s="14">
        <v>38539</v>
      </c>
      <c r="D5588" s="70" t="s">
        <v>5519</v>
      </c>
      <c r="E5588" s="5">
        <v>1</v>
      </c>
      <c r="F5588" s="5">
        <v>915</v>
      </c>
      <c r="G5588" s="5">
        <v>25</v>
      </c>
      <c r="I5588" s="5">
        <v>46</v>
      </c>
      <c r="J5588" s="5">
        <v>22.31</v>
      </c>
      <c r="K5588" s="5">
        <v>124</v>
      </c>
      <c r="L5588" s="5">
        <v>21.74</v>
      </c>
      <c r="M5588" s="16">
        <v>100000</v>
      </c>
      <c r="P5588">
        <f t="shared" si="78"/>
        <v>0</v>
      </c>
      <c r="Q5588" s="16">
        <v>3000</v>
      </c>
    </row>
    <row r="5589" spans="1:17" x14ac:dyDescent="0.25">
      <c r="A5589" s="5" t="s">
        <v>32</v>
      </c>
      <c r="B5589" s="17" t="s">
        <v>33</v>
      </c>
      <c r="C5589" s="14">
        <v>38544</v>
      </c>
      <c r="D5589" s="70" t="s">
        <v>5520</v>
      </c>
      <c r="E5589" s="5">
        <v>1</v>
      </c>
      <c r="F5589" s="5">
        <v>1030</v>
      </c>
      <c r="I5589" s="5">
        <v>46</v>
      </c>
      <c r="J5589" s="5">
        <v>53.77</v>
      </c>
      <c r="K5589" s="5">
        <v>124</v>
      </c>
      <c r="L5589" s="5">
        <v>18.86</v>
      </c>
      <c r="M5589" s="16">
        <v>40000</v>
      </c>
      <c r="P5589">
        <f t="shared" si="78"/>
        <v>0</v>
      </c>
      <c r="Q5589" s="16">
        <v>1000</v>
      </c>
    </row>
    <row r="5590" spans="1:17" x14ac:dyDescent="0.25">
      <c r="A5590" s="5" t="s">
        <v>32</v>
      </c>
      <c r="B5590" s="17" t="s">
        <v>33</v>
      </c>
      <c r="C5590" s="14">
        <v>38545</v>
      </c>
      <c r="D5590" s="70" t="s">
        <v>5521</v>
      </c>
      <c r="E5590" s="5">
        <v>1</v>
      </c>
      <c r="F5590" s="5">
        <v>1030</v>
      </c>
      <c r="I5590" s="5">
        <v>46</v>
      </c>
      <c r="J5590" s="5">
        <v>20.58</v>
      </c>
      <c r="K5590" s="5">
        <v>124</v>
      </c>
      <c r="L5590" s="5">
        <v>27.58</v>
      </c>
      <c r="M5590" s="16">
        <v>40000</v>
      </c>
      <c r="N5590" s="5">
        <v>1</v>
      </c>
      <c r="P5590">
        <f t="shared" si="78"/>
        <v>1</v>
      </c>
      <c r="Q5590" s="16">
        <v>1000</v>
      </c>
    </row>
    <row r="5591" spans="1:17" x14ac:dyDescent="0.25">
      <c r="A5591" s="5" t="s">
        <v>32</v>
      </c>
      <c r="B5591" s="17" t="s">
        <v>33</v>
      </c>
      <c r="C5591" s="14">
        <v>38545</v>
      </c>
      <c r="D5591" s="70" t="s">
        <v>5521</v>
      </c>
      <c r="E5591" s="5">
        <v>2</v>
      </c>
      <c r="F5591" s="5">
        <v>1205</v>
      </c>
      <c r="I5591" s="5">
        <v>46</v>
      </c>
      <c r="J5591" s="5">
        <v>20.58</v>
      </c>
      <c r="K5591" s="5">
        <v>124</v>
      </c>
      <c r="L5591" s="5">
        <v>30.46</v>
      </c>
      <c r="M5591" s="16">
        <v>80000</v>
      </c>
      <c r="P5591">
        <f t="shared" si="78"/>
        <v>0</v>
      </c>
      <c r="Q5591" s="16">
        <v>1000</v>
      </c>
    </row>
    <row r="5592" spans="1:17" x14ac:dyDescent="0.25">
      <c r="A5592" s="5" t="s">
        <v>32</v>
      </c>
      <c r="B5592" s="17" t="s">
        <v>33</v>
      </c>
      <c r="C5592" s="14">
        <v>38546</v>
      </c>
      <c r="D5592" s="70" t="s">
        <v>5522</v>
      </c>
      <c r="E5592" s="5">
        <v>1</v>
      </c>
      <c r="F5592" s="5">
        <v>1005</v>
      </c>
      <c r="I5592" s="5">
        <v>46</v>
      </c>
      <c r="J5592" s="5">
        <v>5.1100000000000003</v>
      </c>
      <c r="K5592" s="5">
        <v>124</v>
      </c>
      <c r="L5592" s="5">
        <v>17.5</v>
      </c>
      <c r="M5592" s="16">
        <v>80000</v>
      </c>
      <c r="O5592" s="5">
        <v>1</v>
      </c>
      <c r="P5592">
        <f t="shared" si="78"/>
        <v>1</v>
      </c>
      <c r="Q5592" s="16">
        <v>4000</v>
      </c>
    </row>
    <row r="5593" spans="1:17" x14ac:dyDescent="0.25">
      <c r="A5593" s="5" t="s">
        <v>32</v>
      </c>
      <c r="B5593" s="17" t="s">
        <v>33</v>
      </c>
      <c r="C5593" s="14">
        <v>38548</v>
      </c>
      <c r="D5593" s="70" t="s">
        <v>5523</v>
      </c>
      <c r="E5593" s="5">
        <v>1</v>
      </c>
      <c r="F5593" s="5">
        <v>1000</v>
      </c>
      <c r="G5593" s="5">
        <v>25</v>
      </c>
      <c r="I5593" s="5">
        <v>46</v>
      </c>
      <c r="J5593" s="5">
        <v>6.11</v>
      </c>
      <c r="K5593" s="5">
        <v>124</v>
      </c>
      <c r="L5593" s="5">
        <v>10</v>
      </c>
      <c r="M5593" s="16">
        <v>70000</v>
      </c>
      <c r="P5593">
        <f t="shared" si="78"/>
        <v>0</v>
      </c>
      <c r="Q5593" s="16">
        <v>1000</v>
      </c>
    </row>
    <row r="5594" spans="1:17" x14ac:dyDescent="0.25">
      <c r="A5594" s="5" t="s">
        <v>32</v>
      </c>
      <c r="B5594" s="17" t="s">
        <v>33</v>
      </c>
      <c r="C5594" s="14">
        <v>38548</v>
      </c>
      <c r="D5594" s="70" t="s">
        <v>5523</v>
      </c>
      <c r="E5594" s="5">
        <v>2</v>
      </c>
      <c r="F5594" s="5">
        <v>1210</v>
      </c>
      <c r="G5594" s="5">
        <v>25</v>
      </c>
      <c r="I5594" s="5">
        <v>46</v>
      </c>
      <c r="J5594" s="5">
        <v>4.32</v>
      </c>
      <c r="K5594" s="5">
        <v>124</v>
      </c>
      <c r="L5594" s="5">
        <v>8.86</v>
      </c>
      <c r="M5594" s="16">
        <v>60000</v>
      </c>
      <c r="P5594">
        <f t="shared" si="78"/>
        <v>0</v>
      </c>
      <c r="Q5594" s="16">
        <v>1000</v>
      </c>
    </row>
    <row r="5595" spans="1:17" x14ac:dyDescent="0.25">
      <c r="A5595" s="5" t="s">
        <v>32</v>
      </c>
      <c r="B5595" s="17" t="s">
        <v>33</v>
      </c>
      <c r="C5595" s="14">
        <v>38549</v>
      </c>
      <c r="D5595" s="70" t="s">
        <v>5524</v>
      </c>
      <c r="E5595" s="5">
        <v>1</v>
      </c>
      <c r="F5595" s="5">
        <v>1320</v>
      </c>
      <c r="G5595" s="5">
        <v>25</v>
      </c>
      <c r="I5595" s="5">
        <v>45</v>
      </c>
      <c r="J5595" s="5">
        <v>56.29</v>
      </c>
      <c r="K5595" s="5">
        <v>124</v>
      </c>
      <c r="L5595" s="5">
        <v>4.24</v>
      </c>
      <c r="M5595" s="16">
        <v>30000</v>
      </c>
      <c r="P5595">
        <f t="shared" si="78"/>
        <v>0</v>
      </c>
      <c r="Q5595" s="16">
        <v>1000</v>
      </c>
    </row>
    <row r="5596" spans="1:17" x14ac:dyDescent="0.25">
      <c r="A5596" s="5" t="s">
        <v>32</v>
      </c>
      <c r="B5596" s="17" t="s">
        <v>33</v>
      </c>
      <c r="C5596" s="14">
        <v>38550</v>
      </c>
      <c r="D5596" s="70" t="s">
        <v>5525</v>
      </c>
      <c r="E5596" s="5">
        <v>1</v>
      </c>
      <c r="F5596" s="5">
        <v>1030</v>
      </c>
      <c r="G5596" s="5">
        <v>25</v>
      </c>
      <c r="I5596" s="5">
        <v>46</v>
      </c>
      <c r="J5596" s="5">
        <v>4.32</v>
      </c>
      <c r="K5596" s="5">
        <v>124</v>
      </c>
      <c r="L5596" s="5">
        <v>18.170000000000002</v>
      </c>
      <c r="M5596" s="16">
        <v>70000</v>
      </c>
      <c r="N5596" s="5">
        <v>1</v>
      </c>
      <c r="P5596">
        <f t="shared" si="78"/>
        <v>1</v>
      </c>
      <c r="Q5596" s="16">
        <v>500</v>
      </c>
    </row>
    <row r="5597" spans="1:17" x14ac:dyDescent="0.25">
      <c r="A5597" s="5" t="s">
        <v>32</v>
      </c>
      <c r="B5597" s="17" t="s">
        <v>33</v>
      </c>
      <c r="C5597" s="14">
        <v>38550</v>
      </c>
      <c r="D5597" s="70" t="s">
        <v>5525</v>
      </c>
      <c r="E5597" s="5">
        <v>2</v>
      </c>
      <c r="F5597" s="5">
        <v>1230</v>
      </c>
      <c r="G5597" s="5">
        <v>25</v>
      </c>
      <c r="I5597" s="5">
        <v>46</v>
      </c>
      <c r="J5597" s="5">
        <v>4.6900000000000004</v>
      </c>
      <c r="K5597" s="5">
        <v>124</v>
      </c>
      <c r="L5597" s="5">
        <v>23.18</v>
      </c>
      <c r="M5597" s="16">
        <v>70000</v>
      </c>
      <c r="P5597">
        <f t="shared" si="78"/>
        <v>0</v>
      </c>
      <c r="Q5597" s="16">
        <v>500</v>
      </c>
    </row>
    <row r="5598" spans="1:17" x14ac:dyDescent="0.25">
      <c r="A5598" s="5" t="s">
        <v>32</v>
      </c>
      <c r="B5598" s="17" t="s">
        <v>33</v>
      </c>
      <c r="C5598" s="14">
        <v>38551</v>
      </c>
      <c r="D5598" s="70" t="s">
        <v>5526</v>
      </c>
      <c r="E5598" s="5">
        <v>1</v>
      </c>
      <c r="F5598" s="5">
        <v>930</v>
      </c>
      <c r="G5598" s="5">
        <v>25</v>
      </c>
      <c r="I5598" s="5">
        <v>46</v>
      </c>
      <c r="J5598" s="5">
        <v>8.64</v>
      </c>
      <c r="K5598" s="5">
        <v>124</v>
      </c>
      <c r="L5598" s="5">
        <v>25.69</v>
      </c>
      <c r="M5598" s="16">
        <v>70000</v>
      </c>
      <c r="N5598" s="5">
        <v>1</v>
      </c>
      <c r="P5598">
        <f t="shared" si="78"/>
        <v>1</v>
      </c>
      <c r="Q5598" s="16">
        <v>500</v>
      </c>
    </row>
    <row r="5599" spans="1:17" x14ac:dyDescent="0.25">
      <c r="A5599" s="5" t="s">
        <v>32</v>
      </c>
      <c r="B5599" s="17" t="s">
        <v>33</v>
      </c>
      <c r="C5599" s="14">
        <v>38551</v>
      </c>
      <c r="D5599" s="70" t="s">
        <v>5526</v>
      </c>
      <c r="E5599" s="5">
        <v>2</v>
      </c>
      <c r="F5599" s="5">
        <v>1100</v>
      </c>
      <c r="G5599" s="5">
        <v>25</v>
      </c>
      <c r="I5599" s="5">
        <v>46</v>
      </c>
      <c r="J5599" s="5">
        <v>8.86</v>
      </c>
      <c r="K5599" s="5">
        <v>124</v>
      </c>
      <c r="L5599" s="5">
        <v>29.48</v>
      </c>
      <c r="M5599" s="16">
        <v>70000</v>
      </c>
      <c r="P5599">
        <f t="shared" si="78"/>
        <v>0</v>
      </c>
      <c r="Q5599" s="16">
        <v>500</v>
      </c>
    </row>
    <row r="5600" spans="1:17" x14ac:dyDescent="0.25">
      <c r="A5600" s="5" t="s">
        <v>32</v>
      </c>
      <c r="B5600" s="17" t="s">
        <v>33</v>
      </c>
      <c r="C5600" s="14">
        <v>38554</v>
      </c>
      <c r="D5600" s="70" t="s">
        <v>5527</v>
      </c>
      <c r="E5600" s="5">
        <v>1</v>
      </c>
      <c r="F5600" s="5">
        <v>1030</v>
      </c>
      <c r="G5600" s="5">
        <v>25</v>
      </c>
      <c r="I5600" s="5">
        <v>46</v>
      </c>
      <c r="J5600" s="5">
        <v>31.1</v>
      </c>
      <c r="K5600" s="5">
        <v>124</v>
      </c>
      <c r="L5600" s="5">
        <v>20.11</v>
      </c>
      <c r="M5600" s="16">
        <v>110000</v>
      </c>
      <c r="P5600">
        <f t="shared" si="78"/>
        <v>0</v>
      </c>
      <c r="Q5600" s="16">
        <v>500</v>
      </c>
    </row>
    <row r="5601" spans="1:24" x14ac:dyDescent="0.25">
      <c r="A5601" s="5" t="s">
        <v>32</v>
      </c>
      <c r="B5601" s="17" t="s">
        <v>33</v>
      </c>
      <c r="C5601" s="14">
        <v>38555</v>
      </c>
      <c r="D5601" s="70" t="s">
        <v>5528</v>
      </c>
      <c r="E5601" s="5">
        <v>1</v>
      </c>
      <c r="I5601" s="5">
        <v>46</v>
      </c>
      <c r="J5601" s="5">
        <v>33.94</v>
      </c>
      <c r="K5601" s="5">
        <v>124</v>
      </c>
      <c r="L5601" s="5">
        <v>20.34</v>
      </c>
      <c r="M5601" s="16">
        <v>70000</v>
      </c>
      <c r="P5601">
        <f t="shared" si="78"/>
        <v>0</v>
      </c>
      <c r="Q5601" s="16">
        <v>500</v>
      </c>
    </row>
    <row r="5602" spans="1:24" x14ac:dyDescent="0.25">
      <c r="A5602" s="5" t="s">
        <v>32</v>
      </c>
      <c r="B5602" s="17" t="s">
        <v>33</v>
      </c>
      <c r="C5602" s="14">
        <v>38555</v>
      </c>
      <c r="D5602" s="70" t="s">
        <v>5528</v>
      </c>
      <c r="E5602" s="5">
        <v>2</v>
      </c>
      <c r="I5602" s="5">
        <v>46</v>
      </c>
      <c r="J5602" s="5">
        <v>34.1</v>
      </c>
      <c r="K5602" s="5">
        <v>124</v>
      </c>
      <c r="L5602" s="5">
        <v>18.940000000000001</v>
      </c>
      <c r="M5602" s="16">
        <v>70000</v>
      </c>
      <c r="P5602">
        <f t="shared" si="78"/>
        <v>0</v>
      </c>
    </row>
    <row r="5603" spans="1:24" x14ac:dyDescent="0.25">
      <c r="A5603" s="5" t="s">
        <v>32</v>
      </c>
      <c r="B5603" s="17" t="s">
        <v>33</v>
      </c>
      <c r="C5603" s="14">
        <v>38556</v>
      </c>
      <c r="D5603" s="70" t="s">
        <v>5529</v>
      </c>
      <c r="E5603" s="5">
        <v>1</v>
      </c>
      <c r="I5603" s="5">
        <v>46</v>
      </c>
      <c r="J5603" s="5">
        <v>51.43</v>
      </c>
      <c r="K5603" s="5">
        <v>124</v>
      </c>
      <c r="L5603" s="5">
        <v>21.59</v>
      </c>
      <c r="M5603" s="16">
        <v>140000</v>
      </c>
      <c r="O5603" s="5">
        <v>1</v>
      </c>
      <c r="P5603">
        <f t="shared" si="78"/>
        <v>1</v>
      </c>
      <c r="Q5603" s="16">
        <v>500</v>
      </c>
    </row>
    <row r="5604" spans="1:24" x14ac:dyDescent="0.25">
      <c r="A5604" s="5" t="s">
        <v>32</v>
      </c>
      <c r="B5604" s="17" t="s">
        <v>33</v>
      </c>
      <c r="C5604" s="14">
        <v>38557</v>
      </c>
      <c r="D5604" s="70" t="s">
        <v>5530</v>
      </c>
      <c r="E5604" s="5">
        <v>1</v>
      </c>
      <c r="F5604" s="5">
        <v>1210</v>
      </c>
      <c r="G5604" s="5">
        <v>40</v>
      </c>
      <c r="I5604" s="5">
        <v>46</v>
      </c>
      <c r="J5604" s="5">
        <v>50.57</v>
      </c>
      <c r="K5604" s="5">
        <v>124</v>
      </c>
      <c r="L5604" s="5">
        <v>25.95</v>
      </c>
      <c r="M5604" s="16">
        <v>140000</v>
      </c>
      <c r="P5604">
        <f t="shared" si="78"/>
        <v>0</v>
      </c>
      <c r="Q5604" s="16">
        <v>500</v>
      </c>
    </row>
    <row r="5605" spans="1:24" x14ac:dyDescent="0.25">
      <c r="A5605" s="5" t="s">
        <v>32</v>
      </c>
      <c r="B5605" s="17" t="s">
        <v>33</v>
      </c>
      <c r="C5605" s="14">
        <v>38558</v>
      </c>
      <c r="D5605" s="70" t="s">
        <v>5531</v>
      </c>
      <c r="E5605" s="5">
        <v>1</v>
      </c>
      <c r="F5605" s="5">
        <v>1000</v>
      </c>
      <c r="G5605" s="5">
        <v>40</v>
      </c>
      <c r="I5605" s="5">
        <v>46</v>
      </c>
      <c r="J5605" s="5">
        <v>50.44</v>
      </c>
      <c r="K5605" s="5">
        <v>124</v>
      </c>
      <c r="L5605" s="5">
        <v>27.13</v>
      </c>
      <c r="M5605" s="16">
        <v>70000</v>
      </c>
      <c r="P5605">
        <f t="shared" si="78"/>
        <v>0</v>
      </c>
      <c r="Q5605" s="16">
        <v>500</v>
      </c>
    </row>
    <row r="5606" spans="1:24" x14ac:dyDescent="0.25">
      <c r="A5606" s="5" t="s">
        <v>32</v>
      </c>
      <c r="B5606" s="17" t="s">
        <v>33</v>
      </c>
      <c r="C5606" s="14">
        <v>38558</v>
      </c>
      <c r="D5606" s="70" t="s">
        <v>5531</v>
      </c>
      <c r="E5606" s="5">
        <v>2</v>
      </c>
      <c r="F5606" s="5">
        <v>1230</v>
      </c>
      <c r="G5606" s="5">
        <v>40</v>
      </c>
      <c r="I5606" s="5">
        <v>46</v>
      </c>
      <c r="J5606" s="5">
        <v>49.61</v>
      </c>
      <c r="K5606" s="5">
        <v>124</v>
      </c>
      <c r="L5606" s="5">
        <v>26.94</v>
      </c>
      <c r="M5606" s="16">
        <v>70000</v>
      </c>
      <c r="P5606">
        <f t="shared" si="78"/>
        <v>0</v>
      </c>
      <c r="Q5606" s="16">
        <v>500</v>
      </c>
    </row>
    <row r="5607" spans="1:24" x14ac:dyDescent="0.25">
      <c r="A5607" s="5" t="s">
        <v>32</v>
      </c>
      <c r="B5607" s="17" t="s">
        <v>33</v>
      </c>
      <c r="C5607" s="14">
        <v>38561</v>
      </c>
      <c r="D5607" s="70" t="s">
        <v>5532</v>
      </c>
      <c r="E5607" s="5">
        <v>1</v>
      </c>
      <c r="F5607" s="5">
        <v>930</v>
      </c>
      <c r="G5607" s="5">
        <v>40</v>
      </c>
      <c r="I5607" s="5">
        <v>46</v>
      </c>
      <c r="J5607" s="5">
        <v>7.46</v>
      </c>
      <c r="K5607" s="5">
        <v>124</v>
      </c>
      <c r="L5607" s="5">
        <v>32.049999999999997</v>
      </c>
      <c r="M5607" s="16">
        <v>60000</v>
      </c>
      <c r="P5607">
        <f t="shared" si="78"/>
        <v>0</v>
      </c>
      <c r="Q5607" s="16">
        <v>3000</v>
      </c>
    </row>
    <row r="5608" spans="1:24" x14ac:dyDescent="0.25">
      <c r="A5608" s="5" t="s">
        <v>32</v>
      </c>
      <c r="B5608" s="17" t="s">
        <v>33</v>
      </c>
      <c r="C5608" s="14">
        <v>38561</v>
      </c>
      <c r="D5608" s="70" t="s">
        <v>5532</v>
      </c>
      <c r="E5608" s="5">
        <v>2</v>
      </c>
      <c r="F5608" s="5">
        <v>1130</v>
      </c>
      <c r="G5608" s="5">
        <v>40</v>
      </c>
      <c r="I5608" s="5">
        <v>46</v>
      </c>
      <c r="J5608" s="5">
        <v>8.7799999999999994</v>
      </c>
      <c r="K5608" s="5">
        <v>124</v>
      </c>
      <c r="L5608" s="5">
        <v>30.38</v>
      </c>
      <c r="M5608" s="16">
        <v>60000</v>
      </c>
      <c r="P5608">
        <f t="shared" si="78"/>
        <v>0</v>
      </c>
      <c r="Q5608" s="16">
        <v>1000</v>
      </c>
    </row>
    <row r="5609" spans="1:24" x14ac:dyDescent="0.25">
      <c r="A5609" s="5" t="s">
        <v>32</v>
      </c>
      <c r="B5609" s="17" t="s">
        <v>33</v>
      </c>
      <c r="C5609" s="14">
        <v>38562</v>
      </c>
      <c r="D5609" s="70" t="s">
        <v>5533</v>
      </c>
      <c r="E5609" s="5">
        <v>1</v>
      </c>
      <c r="F5609" s="5">
        <v>900</v>
      </c>
      <c r="I5609" s="5">
        <v>46</v>
      </c>
      <c r="J5609" s="5">
        <v>23</v>
      </c>
      <c r="K5609" s="5">
        <v>124</v>
      </c>
      <c r="L5609" s="5">
        <v>21.67</v>
      </c>
      <c r="M5609" s="16">
        <v>20000</v>
      </c>
      <c r="P5609">
        <f t="shared" si="78"/>
        <v>0</v>
      </c>
    </row>
    <row r="5610" spans="1:24" x14ac:dyDescent="0.25">
      <c r="A5610" s="5" t="s">
        <v>32</v>
      </c>
      <c r="B5610" s="17" t="s">
        <v>33</v>
      </c>
      <c r="C5610" s="14">
        <v>38562</v>
      </c>
      <c r="D5610" s="70" t="s">
        <v>5533</v>
      </c>
      <c r="E5610" s="5">
        <v>2</v>
      </c>
      <c r="F5610" s="5">
        <v>1115</v>
      </c>
      <c r="I5610" s="5">
        <v>46</v>
      </c>
      <c r="J5610" s="5">
        <v>22.79</v>
      </c>
      <c r="K5610" s="5">
        <v>124</v>
      </c>
      <c r="L5610" s="5">
        <v>26.97</v>
      </c>
      <c r="M5610" s="16">
        <v>50000</v>
      </c>
      <c r="P5610">
        <f t="shared" si="78"/>
        <v>0</v>
      </c>
    </row>
    <row r="5611" spans="1:24" x14ac:dyDescent="0.25">
      <c r="A5611" s="5" t="s">
        <v>32</v>
      </c>
      <c r="B5611" s="17" t="s">
        <v>33</v>
      </c>
      <c r="C5611" s="14">
        <v>38562</v>
      </c>
      <c r="D5611" s="70" t="s">
        <v>5533</v>
      </c>
      <c r="E5611" s="5">
        <v>3</v>
      </c>
      <c r="F5611" s="5">
        <v>1210</v>
      </c>
      <c r="I5611" s="5">
        <v>46</v>
      </c>
      <c r="J5611" s="5">
        <v>20.69</v>
      </c>
      <c r="K5611" s="5">
        <v>124</v>
      </c>
      <c r="L5611" s="5">
        <v>25.84</v>
      </c>
      <c r="M5611" s="16">
        <v>70000</v>
      </c>
      <c r="P5611">
        <f t="shared" si="78"/>
        <v>0</v>
      </c>
    </row>
    <row r="5612" spans="1:24" x14ac:dyDescent="0.25">
      <c r="A5612" s="5" t="s">
        <v>32</v>
      </c>
      <c r="B5612" s="17" t="s">
        <v>33</v>
      </c>
      <c r="C5612" s="14">
        <v>38563</v>
      </c>
      <c r="D5612" s="70" t="s">
        <v>5534</v>
      </c>
      <c r="E5612" s="5">
        <v>1</v>
      </c>
      <c r="I5612" s="5">
        <v>46</v>
      </c>
      <c r="J5612" s="5">
        <v>30.02</v>
      </c>
      <c r="K5612" s="5">
        <v>124</v>
      </c>
      <c r="L5612" s="5">
        <v>18.489999999999998</v>
      </c>
      <c r="M5612" s="16">
        <v>25000</v>
      </c>
      <c r="P5612">
        <f t="shared" si="78"/>
        <v>0</v>
      </c>
      <c r="Q5612" s="16">
        <v>500</v>
      </c>
    </row>
    <row r="5613" spans="1:24" x14ac:dyDescent="0.25">
      <c r="A5613" s="5" t="s">
        <v>32</v>
      </c>
      <c r="B5613" s="17" t="s">
        <v>33</v>
      </c>
      <c r="C5613" s="14">
        <v>38563</v>
      </c>
      <c r="D5613" s="70" t="s">
        <v>5534</v>
      </c>
      <c r="E5613" s="5">
        <v>2</v>
      </c>
      <c r="I5613" s="5">
        <v>46</v>
      </c>
      <c r="J5613" s="5">
        <v>34.67</v>
      </c>
      <c r="K5613" s="5">
        <v>124</v>
      </c>
      <c r="L5613" s="5">
        <v>22.81</v>
      </c>
      <c r="M5613" s="16">
        <v>60000</v>
      </c>
      <c r="O5613" s="5">
        <v>1</v>
      </c>
      <c r="P5613">
        <f t="shared" si="78"/>
        <v>1</v>
      </c>
      <c r="Q5613" s="16">
        <v>1000</v>
      </c>
    </row>
    <row r="5614" spans="1:24" x14ac:dyDescent="0.25">
      <c r="A5614" s="5" t="s">
        <v>32</v>
      </c>
      <c r="B5614" s="17" t="s">
        <v>33</v>
      </c>
      <c r="C5614" s="14">
        <v>38563</v>
      </c>
      <c r="D5614" s="70" t="s">
        <v>5534</v>
      </c>
      <c r="E5614" s="5">
        <v>3</v>
      </c>
      <c r="I5614" s="5">
        <v>46</v>
      </c>
      <c r="J5614" s="5">
        <v>35.97</v>
      </c>
      <c r="K5614" s="5">
        <v>124</v>
      </c>
      <c r="L5614" s="5">
        <v>22.77</v>
      </c>
      <c r="M5614" s="16">
        <v>40000</v>
      </c>
      <c r="N5614" s="5">
        <v>1</v>
      </c>
      <c r="P5614">
        <f t="shared" si="78"/>
        <v>1</v>
      </c>
      <c r="Q5614" s="16">
        <v>500</v>
      </c>
    </row>
    <row r="5615" spans="1:24" x14ac:dyDescent="0.25">
      <c r="A5615" s="5" t="s">
        <v>32</v>
      </c>
      <c r="B5615" s="17" t="s">
        <v>33</v>
      </c>
      <c r="C5615" s="14">
        <v>38564</v>
      </c>
      <c r="D5615" s="70" t="s">
        <v>5535</v>
      </c>
      <c r="E5615" s="5">
        <v>1</v>
      </c>
      <c r="F5615" s="5">
        <v>1030</v>
      </c>
      <c r="G5615" s="5">
        <v>25</v>
      </c>
      <c r="I5615" s="5">
        <v>46</v>
      </c>
      <c r="J5615" s="5">
        <v>35.19</v>
      </c>
      <c r="K5615" s="5">
        <v>124</v>
      </c>
      <c r="L5615" s="5">
        <v>25.04</v>
      </c>
      <c r="M5615" s="16">
        <v>0</v>
      </c>
      <c r="P5615">
        <f t="shared" si="78"/>
        <v>0</v>
      </c>
      <c r="Q5615" s="16">
        <v>15000</v>
      </c>
      <c r="X5615" s="5" t="s">
        <v>439</v>
      </c>
    </row>
    <row r="5616" spans="1:24" x14ac:dyDescent="0.25">
      <c r="A5616" s="5" t="s">
        <v>32</v>
      </c>
      <c r="B5616" s="17" t="s">
        <v>33</v>
      </c>
      <c r="C5616" s="14">
        <v>38564</v>
      </c>
      <c r="D5616" s="70" t="s">
        <v>5535</v>
      </c>
      <c r="E5616" s="5">
        <v>2</v>
      </c>
      <c r="F5616" s="5">
        <v>1200</v>
      </c>
      <c r="G5616" s="5">
        <v>25</v>
      </c>
      <c r="I5616" s="5">
        <v>46</v>
      </c>
      <c r="J5616" s="5">
        <v>35.22</v>
      </c>
      <c r="K5616" s="5">
        <v>124</v>
      </c>
      <c r="L5616" s="5">
        <v>23.53</v>
      </c>
      <c r="M5616" s="16">
        <v>0</v>
      </c>
      <c r="P5616">
        <f t="shared" si="78"/>
        <v>0</v>
      </c>
      <c r="Q5616" s="16">
        <v>18000</v>
      </c>
      <c r="X5616" s="5" t="s">
        <v>439</v>
      </c>
    </row>
    <row r="5617" spans="1:24" x14ac:dyDescent="0.25">
      <c r="A5617" s="5" t="s">
        <v>32</v>
      </c>
      <c r="B5617" s="17" t="s">
        <v>33</v>
      </c>
      <c r="C5617" s="14">
        <v>38564</v>
      </c>
      <c r="D5617" s="70" t="s">
        <v>5535</v>
      </c>
      <c r="E5617" s="5">
        <v>3</v>
      </c>
      <c r="F5617" s="5">
        <v>1500</v>
      </c>
      <c r="G5617" s="5">
        <v>25</v>
      </c>
      <c r="I5617" s="5">
        <v>46</v>
      </c>
      <c r="J5617" s="5">
        <v>33.29</v>
      </c>
      <c r="K5617" s="5">
        <v>124</v>
      </c>
      <c r="L5617" s="5">
        <v>21.74</v>
      </c>
      <c r="M5617" s="16">
        <v>80000</v>
      </c>
      <c r="P5617">
        <f t="shared" si="78"/>
        <v>0</v>
      </c>
      <c r="Q5617" s="16">
        <v>80000</v>
      </c>
    </row>
    <row r="5618" spans="1:24" x14ac:dyDescent="0.25">
      <c r="A5618" s="5" t="s">
        <v>32</v>
      </c>
      <c r="B5618" s="17" t="s">
        <v>33</v>
      </c>
      <c r="C5618" s="14">
        <v>38565</v>
      </c>
      <c r="D5618" s="70" t="s">
        <v>5536</v>
      </c>
      <c r="E5618" s="5">
        <v>1</v>
      </c>
      <c r="F5618" s="5">
        <v>1130</v>
      </c>
      <c r="G5618" s="5">
        <v>25</v>
      </c>
      <c r="I5618" s="5">
        <v>46</v>
      </c>
      <c r="J5618" s="5">
        <v>36.159999999999997</v>
      </c>
      <c r="K5618" s="5">
        <v>124</v>
      </c>
      <c r="L5618" s="5">
        <v>18.11</v>
      </c>
      <c r="M5618" s="16">
        <v>75000</v>
      </c>
      <c r="P5618">
        <f t="shared" si="78"/>
        <v>0</v>
      </c>
      <c r="Q5618" s="16">
        <v>75000</v>
      </c>
    </row>
    <row r="5619" spans="1:24" x14ac:dyDescent="0.25">
      <c r="A5619" s="5" t="s">
        <v>32</v>
      </c>
      <c r="B5619" s="17" t="s">
        <v>33</v>
      </c>
      <c r="C5619" s="14">
        <v>38565</v>
      </c>
      <c r="D5619" s="70" t="s">
        <v>5536</v>
      </c>
      <c r="E5619" s="5">
        <v>2</v>
      </c>
      <c r="F5619" s="5">
        <v>1305</v>
      </c>
      <c r="G5619" s="5">
        <v>25</v>
      </c>
      <c r="I5619" s="5">
        <v>46</v>
      </c>
      <c r="J5619" s="5">
        <v>36.08</v>
      </c>
      <c r="K5619" s="5">
        <v>124</v>
      </c>
      <c r="L5619" s="5">
        <v>20.23</v>
      </c>
      <c r="M5619" s="16">
        <v>75000</v>
      </c>
      <c r="N5619" s="5">
        <v>1</v>
      </c>
      <c r="P5619">
        <f t="shared" si="78"/>
        <v>1</v>
      </c>
    </row>
    <row r="5620" spans="1:24" x14ac:dyDescent="0.25">
      <c r="A5620" s="5" t="s">
        <v>32</v>
      </c>
      <c r="B5620" s="17" t="s">
        <v>33</v>
      </c>
      <c r="C5620" s="14">
        <v>38566</v>
      </c>
      <c r="D5620" s="70" t="s">
        <v>5537</v>
      </c>
      <c r="E5620" s="5">
        <v>1</v>
      </c>
      <c r="F5620" s="5">
        <v>1430</v>
      </c>
      <c r="G5620" s="5">
        <v>25</v>
      </c>
      <c r="I5620" s="5">
        <v>46</v>
      </c>
      <c r="J5620" s="5">
        <v>34.520000000000003</v>
      </c>
      <c r="K5620" s="5">
        <v>124</v>
      </c>
      <c r="L5620" s="5">
        <v>13.67</v>
      </c>
      <c r="M5620" s="16">
        <v>70000</v>
      </c>
      <c r="P5620">
        <f t="shared" si="78"/>
        <v>0</v>
      </c>
    </row>
    <row r="5621" spans="1:24" x14ac:dyDescent="0.25">
      <c r="A5621" s="5" t="s">
        <v>32</v>
      </c>
      <c r="B5621" s="17" t="s">
        <v>33</v>
      </c>
      <c r="C5621" s="14">
        <v>38567</v>
      </c>
      <c r="D5621" s="70" t="s">
        <v>5538</v>
      </c>
      <c r="E5621" s="5">
        <v>1</v>
      </c>
      <c r="F5621" s="5">
        <v>1230</v>
      </c>
      <c r="G5621" s="5">
        <v>25</v>
      </c>
      <c r="I5621" s="5">
        <v>46</v>
      </c>
      <c r="J5621" s="5">
        <v>18.53</v>
      </c>
      <c r="K5621" s="5">
        <v>124</v>
      </c>
      <c r="L5621" s="5">
        <v>21.74</v>
      </c>
      <c r="M5621" s="16">
        <v>80000</v>
      </c>
      <c r="P5621">
        <f t="shared" si="78"/>
        <v>0</v>
      </c>
      <c r="X5621" s="5" t="s">
        <v>440</v>
      </c>
    </row>
    <row r="5622" spans="1:24" x14ac:dyDescent="0.25">
      <c r="A5622" s="5" t="s">
        <v>32</v>
      </c>
      <c r="B5622" s="17" t="s">
        <v>33</v>
      </c>
      <c r="C5622" s="14">
        <v>38568</v>
      </c>
      <c r="D5622" s="70" t="s">
        <v>5539</v>
      </c>
      <c r="E5622" s="5">
        <v>1</v>
      </c>
      <c r="F5622" s="5">
        <v>1000</v>
      </c>
      <c r="G5622" s="5">
        <v>25</v>
      </c>
      <c r="I5622" s="5">
        <v>46</v>
      </c>
      <c r="J5622" s="5">
        <v>11.17</v>
      </c>
      <c r="K5622" s="5">
        <v>124</v>
      </c>
      <c r="L5622" s="5">
        <v>23.26</v>
      </c>
      <c r="M5622" s="16">
        <v>50000</v>
      </c>
      <c r="O5622" s="5">
        <v>1</v>
      </c>
      <c r="P5622">
        <f t="shared" si="78"/>
        <v>1</v>
      </c>
      <c r="X5622" s="5" t="s">
        <v>441</v>
      </c>
    </row>
    <row r="5623" spans="1:24" x14ac:dyDescent="0.25">
      <c r="A5623" s="5" t="s">
        <v>32</v>
      </c>
      <c r="B5623" s="17" t="s">
        <v>33</v>
      </c>
      <c r="C5623" s="14">
        <v>38569</v>
      </c>
      <c r="D5623" s="70" t="s">
        <v>5540</v>
      </c>
      <c r="E5623" s="5">
        <v>1</v>
      </c>
      <c r="F5623" s="5">
        <v>1030</v>
      </c>
      <c r="G5623" s="5">
        <v>54</v>
      </c>
      <c r="H5623" s="5">
        <v>58</v>
      </c>
      <c r="I5623" s="5">
        <v>46</v>
      </c>
      <c r="J5623" s="5">
        <v>20.9</v>
      </c>
      <c r="K5623" s="5">
        <v>124</v>
      </c>
      <c r="L5623" s="5">
        <v>22.3</v>
      </c>
      <c r="M5623" s="16">
        <v>140000</v>
      </c>
      <c r="N5623" s="5">
        <v>1</v>
      </c>
      <c r="P5623">
        <f t="shared" si="78"/>
        <v>1</v>
      </c>
      <c r="T5623" s="16">
        <v>500</v>
      </c>
    </row>
    <row r="5624" spans="1:24" x14ac:dyDescent="0.25">
      <c r="A5624" s="5" t="s">
        <v>32</v>
      </c>
      <c r="B5624" s="17" t="s">
        <v>33</v>
      </c>
      <c r="C5624" s="14">
        <v>38570</v>
      </c>
      <c r="D5624" s="70" t="s">
        <v>5541</v>
      </c>
      <c r="E5624" s="5">
        <v>1</v>
      </c>
      <c r="F5624" s="5">
        <v>915</v>
      </c>
      <c r="G5624" s="5">
        <v>48</v>
      </c>
      <c r="H5624" s="5">
        <v>58</v>
      </c>
      <c r="I5624" s="5">
        <v>46</v>
      </c>
      <c r="J5624" s="5">
        <v>22.15</v>
      </c>
      <c r="K5624" s="5">
        <v>124</v>
      </c>
      <c r="L5624" s="5">
        <v>19.8</v>
      </c>
      <c r="M5624" s="16">
        <v>140000</v>
      </c>
      <c r="P5624">
        <f t="shared" ref="P5624:P5687" si="79">N5624+O5624</f>
        <v>0</v>
      </c>
    </row>
    <row r="5625" spans="1:24" x14ac:dyDescent="0.25">
      <c r="A5625" s="5" t="s">
        <v>32</v>
      </c>
      <c r="B5625" s="17" t="s">
        <v>33</v>
      </c>
      <c r="C5625" s="14">
        <v>38571</v>
      </c>
      <c r="D5625" s="70" t="s">
        <v>5542</v>
      </c>
      <c r="E5625" s="5">
        <v>1</v>
      </c>
      <c r="F5625" s="5">
        <v>1100</v>
      </c>
      <c r="H5625" s="5">
        <v>58</v>
      </c>
      <c r="I5625" s="5">
        <v>46</v>
      </c>
      <c r="J5625" s="5">
        <v>20.5</v>
      </c>
      <c r="K5625" s="5">
        <v>124</v>
      </c>
      <c r="L5625" s="5">
        <v>31.1</v>
      </c>
      <c r="M5625" s="16">
        <v>70000</v>
      </c>
      <c r="P5625">
        <f t="shared" si="79"/>
        <v>0</v>
      </c>
    </row>
    <row r="5626" spans="1:24" x14ac:dyDescent="0.25">
      <c r="A5626" s="5" t="s">
        <v>32</v>
      </c>
      <c r="B5626" s="17" t="s">
        <v>33</v>
      </c>
      <c r="C5626" s="14">
        <v>38571</v>
      </c>
      <c r="D5626" s="70" t="s">
        <v>5542</v>
      </c>
      <c r="E5626" s="5">
        <v>2</v>
      </c>
      <c r="F5626" s="5">
        <v>1300</v>
      </c>
      <c r="H5626" s="5">
        <v>58</v>
      </c>
      <c r="I5626" s="5">
        <v>46</v>
      </c>
      <c r="J5626" s="5">
        <v>19.7</v>
      </c>
      <c r="K5626" s="5">
        <v>124</v>
      </c>
      <c r="L5626" s="5">
        <v>30</v>
      </c>
      <c r="M5626" s="16">
        <v>70000</v>
      </c>
      <c r="P5626">
        <f t="shared" si="79"/>
        <v>0</v>
      </c>
      <c r="Q5626" s="16">
        <v>500</v>
      </c>
    </row>
    <row r="5627" spans="1:24" x14ac:dyDescent="0.25">
      <c r="A5627" s="5" t="s">
        <v>32</v>
      </c>
      <c r="B5627" s="17" t="s">
        <v>33</v>
      </c>
      <c r="C5627" s="14">
        <v>38572</v>
      </c>
      <c r="D5627" s="70" t="s">
        <v>5543</v>
      </c>
      <c r="E5627" s="5">
        <v>1</v>
      </c>
      <c r="F5627" s="5">
        <v>1230</v>
      </c>
      <c r="H5627" s="5">
        <v>58</v>
      </c>
      <c r="I5627" s="5">
        <v>46</v>
      </c>
      <c r="J5627" s="5">
        <v>23.2</v>
      </c>
      <c r="K5627" s="5">
        <v>124</v>
      </c>
      <c r="L5627" s="5">
        <v>17.5</v>
      </c>
      <c r="M5627" s="16">
        <v>80000</v>
      </c>
      <c r="P5627">
        <f t="shared" si="79"/>
        <v>0</v>
      </c>
      <c r="Q5627" s="16">
        <v>1000</v>
      </c>
    </row>
    <row r="5628" spans="1:24" x14ac:dyDescent="0.25">
      <c r="A5628" s="5" t="s">
        <v>32</v>
      </c>
      <c r="B5628" s="17" t="s">
        <v>33</v>
      </c>
      <c r="C5628" s="14">
        <v>38572</v>
      </c>
      <c r="D5628" s="70" t="s">
        <v>5543</v>
      </c>
      <c r="E5628" s="5">
        <v>2</v>
      </c>
      <c r="F5628" s="5">
        <v>1400</v>
      </c>
      <c r="H5628" s="5">
        <v>58</v>
      </c>
      <c r="I5628" s="5">
        <v>46</v>
      </c>
      <c r="J5628" s="5">
        <v>24.1</v>
      </c>
      <c r="K5628" s="5">
        <v>124</v>
      </c>
      <c r="L5628" s="5">
        <v>21.2</v>
      </c>
      <c r="M5628" s="16">
        <v>60000</v>
      </c>
      <c r="P5628">
        <f t="shared" si="79"/>
        <v>0</v>
      </c>
      <c r="Q5628" s="16">
        <v>500</v>
      </c>
      <c r="T5628" s="16">
        <v>100</v>
      </c>
    </row>
    <row r="5629" spans="1:24" x14ac:dyDescent="0.25">
      <c r="A5629" s="5" t="s">
        <v>32</v>
      </c>
      <c r="B5629" s="17" t="s">
        <v>33</v>
      </c>
      <c r="C5629" s="14">
        <v>38573</v>
      </c>
      <c r="D5629" s="70" t="s">
        <v>5544</v>
      </c>
      <c r="E5629" s="5">
        <v>1</v>
      </c>
      <c r="F5629" s="5">
        <v>845</v>
      </c>
      <c r="H5629" s="5">
        <v>58</v>
      </c>
      <c r="I5629" s="5">
        <v>46</v>
      </c>
      <c r="J5629" s="5">
        <v>5.8</v>
      </c>
      <c r="K5629" s="5">
        <v>124</v>
      </c>
      <c r="L5629" s="5">
        <v>10.1</v>
      </c>
      <c r="M5629" s="16">
        <v>150000</v>
      </c>
      <c r="N5629" s="5">
        <v>1</v>
      </c>
      <c r="P5629">
        <f t="shared" si="79"/>
        <v>1</v>
      </c>
    </row>
    <row r="5630" spans="1:24" x14ac:dyDescent="0.25">
      <c r="A5630" s="5" t="s">
        <v>32</v>
      </c>
      <c r="B5630" s="17" t="s">
        <v>33</v>
      </c>
      <c r="C5630" s="14">
        <v>38574</v>
      </c>
      <c r="D5630" s="70" t="s">
        <v>5545</v>
      </c>
      <c r="E5630" s="5">
        <v>1</v>
      </c>
      <c r="F5630" s="5">
        <v>1230</v>
      </c>
      <c r="H5630" s="5">
        <v>58</v>
      </c>
      <c r="I5630" s="5">
        <v>46</v>
      </c>
      <c r="J5630" s="5">
        <v>59.1</v>
      </c>
      <c r="K5630" s="5">
        <v>124</v>
      </c>
      <c r="L5630" s="5">
        <v>36.700000000000003</v>
      </c>
      <c r="M5630" s="16">
        <v>100000</v>
      </c>
      <c r="P5630">
        <f t="shared" si="79"/>
        <v>0</v>
      </c>
    </row>
    <row r="5631" spans="1:24" x14ac:dyDescent="0.25">
      <c r="A5631" s="5" t="s">
        <v>32</v>
      </c>
      <c r="B5631" s="17" t="s">
        <v>33</v>
      </c>
      <c r="C5631" s="14">
        <v>38574</v>
      </c>
      <c r="D5631" s="70" t="s">
        <v>5545</v>
      </c>
      <c r="E5631" s="5">
        <v>2</v>
      </c>
      <c r="F5631" s="5">
        <v>1415</v>
      </c>
      <c r="H5631" s="5">
        <v>58</v>
      </c>
      <c r="I5631" s="5">
        <v>46</v>
      </c>
      <c r="J5631" s="5">
        <v>59.8</v>
      </c>
      <c r="K5631" s="5">
        <v>124</v>
      </c>
      <c r="L5631" s="5">
        <v>38.9</v>
      </c>
      <c r="M5631" s="16">
        <v>50000</v>
      </c>
      <c r="P5631">
        <f t="shared" si="79"/>
        <v>0</v>
      </c>
    </row>
    <row r="5632" spans="1:24" x14ac:dyDescent="0.25">
      <c r="A5632" s="5" t="s">
        <v>32</v>
      </c>
      <c r="B5632" s="17" t="s">
        <v>33</v>
      </c>
      <c r="C5632" s="14">
        <v>38575</v>
      </c>
      <c r="D5632" s="70" t="s">
        <v>5546</v>
      </c>
      <c r="E5632" s="5">
        <v>1</v>
      </c>
      <c r="F5632" s="5">
        <v>1130</v>
      </c>
      <c r="H5632" s="5">
        <v>58</v>
      </c>
      <c r="I5632" s="5">
        <v>46</v>
      </c>
      <c r="J5632" s="5">
        <v>32.299999999999997</v>
      </c>
      <c r="K5632" s="5">
        <v>124</v>
      </c>
      <c r="L5632" s="5">
        <v>21.5</v>
      </c>
      <c r="M5632" s="16">
        <v>30000</v>
      </c>
      <c r="P5632">
        <f t="shared" si="79"/>
        <v>0</v>
      </c>
      <c r="Q5632" s="16">
        <v>1000</v>
      </c>
    </row>
    <row r="5633" spans="1:20" x14ac:dyDescent="0.25">
      <c r="A5633" s="5" t="s">
        <v>32</v>
      </c>
      <c r="B5633" s="17" t="s">
        <v>33</v>
      </c>
      <c r="C5633" s="14">
        <v>38575</v>
      </c>
      <c r="D5633" s="70" t="s">
        <v>5546</v>
      </c>
      <c r="E5633" s="5">
        <v>2</v>
      </c>
      <c r="F5633" s="5">
        <v>1330</v>
      </c>
      <c r="H5633" s="5">
        <v>58</v>
      </c>
      <c r="I5633" s="5">
        <v>46</v>
      </c>
      <c r="J5633" s="5">
        <v>32.200000000000003</v>
      </c>
      <c r="K5633" s="5">
        <v>124</v>
      </c>
      <c r="L5633" s="5">
        <v>24.1</v>
      </c>
      <c r="M5633" s="16">
        <v>25000</v>
      </c>
      <c r="P5633">
        <f t="shared" si="79"/>
        <v>0</v>
      </c>
      <c r="Q5633" s="16">
        <v>500</v>
      </c>
    </row>
    <row r="5634" spans="1:20" x14ac:dyDescent="0.25">
      <c r="A5634" s="5" t="s">
        <v>32</v>
      </c>
      <c r="B5634" s="17" t="s">
        <v>33</v>
      </c>
      <c r="C5634" s="14">
        <v>38576</v>
      </c>
      <c r="D5634" s="70" t="s">
        <v>5547</v>
      </c>
      <c r="E5634" s="5">
        <v>1</v>
      </c>
      <c r="F5634" s="5">
        <v>1040</v>
      </c>
      <c r="H5634" s="5">
        <v>58</v>
      </c>
      <c r="I5634" s="5">
        <v>46</v>
      </c>
      <c r="J5634" s="5">
        <v>51.1</v>
      </c>
      <c r="K5634" s="5">
        <v>124</v>
      </c>
      <c r="L5634" s="5">
        <v>40.1</v>
      </c>
      <c r="M5634" s="16">
        <v>50000</v>
      </c>
      <c r="O5634" s="5">
        <v>1</v>
      </c>
      <c r="P5634">
        <f t="shared" si="79"/>
        <v>1</v>
      </c>
      <c r="Q5634" s="16">
        <v>1000</v>
      </c>
    </row>
    <row r="5635" spans="1:20" x14ac:dyDescent="0.25">
      <c r="A5635" s="5" t="s">
        <v>32</v>
      </c>
      <c r="B5635" s="17" t="s">
        <v>33</v>
      </c>
      <c r="C5635" s="14">
        <v>38576</v>
      </c>
      <c r="D5635" s="70" t="s">
        <v>5547</v>
      </c>
      <c r="E5635" s="5">
        <v>2</v>
      </c>
      <c r="F5635" s="5">
        <v>1300</v>
      </c>
      <c r="H5635" s="5">
        <v>58</v>
      </c>
      <c r="I5635" s="5">
        <v>46</v>
      </c>
      <c r="J5635" s="5">
        <v>50.5</v>
      </c>
      <c r="K5635" s="5">
        <v>124</v>
      </c>
      <c r="L5635" s="5">
        <v>39.6</v>
      </c>
      <c r="M5635" s="16">
        <v>5000</v>
      </c>
      <c r="P5635">
        <f t="shared" si="79"/>
        <v>0</v>
      </c>
      <c r="Q5635" s="16">
        <v>500</v>
      </c>
    </row>
    <row r="5636" spans="1:20" x14ac:dyDescent="0.25">
      <c r="A5636" s="5" t="s">
        <v>32</v>
      </c>
      <c r="B5636" s="17" t="s">
        <v>33</v>
      </c>
      <c r="C5636" s="14">
        <v>38577</v>
      </c>
      <c r="D5636" s="70" t="s">
        <v>5548</v>
      </c>
      <c r="E5636" s="5">
        <v>1</v>
      </c>
      <c r="F5636" s="5">
        <v>1130</v>
      </c>
      <c r="H5636" s="5">
        <v>58</v>
      </c>
      <c r="I5636" s="5">
        <v>46</v>
      </c>
      <c r="J5636" s="5">
        <v>38.299999999999997</v>
      </c>
      <c r="K5636" s="5">
        <v>124</v>
      </c>
      <c r="L5636" s="5">
        <v>17.3</v>
      </c>
      <c r="M5636" s="16">
        <v>30000</v>
      </c>
      <c r="P5636">
        <f t="shared" si="79"/>
        <v>0</v>
      </c>
      <c r="Q5636" s="16">
        <v>500</v>
      </c>
    </row>
    <row r="5637" spans="1:20" x14ac:dyDescent="0.25">
      <c r="A5637" s="5" t="s">
        <v>32</v>
      </c>
      <c r="B5637" s="17" t="s">
        <v>33</v>
      </c>
      <c r="C5637" s="14">
        <v>38577</v>
      </c>
      <c r="D5637" s="70" t="s">
        <v>5548</v>
      </c>
      <c r="E5637" s="5">
        <v>2</v>
      </c>
      <c r="F5637" s="5">
        <v>1400</v>
      </c>
      <c r="H5637" s="5">
        <v>58</v>
      </c>
      <c r="I5637" s="5">
        <v>46</v>
      </c>
      <c r="J5637" s="5">
        <v>39.200000000000003</v>
      </c>
      <c r="K5637" s="5">
        <v>124</v>
      </c>
      <c r="L5637" s="5">
        <v>24</v>
      </c>
      <c r="M5637" s="16">
        <v>30000</v>
      </c>
      <c r="P5637">
        <f t="shared" si="79"/>
        <v>0</v>
      </c>
    </row>
    <row r="5638" spans="1:20" x14ac:dyDescent="0.25">
      <c r="A5638" s="5" t="s">
        <v>32</v>
      </c>
      <c r="B5638" s="17" t="s">
        <v>33</v>
      </c>
      <c r="C5638" s="14">
        <v>38578</v>
      </c>
      <c r="D5638" s="70" t="s">
        <v>5549</v>
      </c>
      <c r="E5638" s="5">
        <v>1</v>
      </c>
      <c r="F5638" s="5">
        <v>940</v>
      </c>
      <c r="H5638" s="5">
        <v>58</v>
      </c>
      <c r="I5638" s="5">
        <v>46</v>
      </c>
      <c r="J5638" s="5">
        <v>26.8</v>
      </c>
      <c r="K5638" s="5">
        <v>124</v>
      </c>
      <c r="L5638" s="5">
        <v>22.8</v>
      </c>
      <c r="M5638" s="16">
        <v>25000</v>
      </c>
      <c r="P5638">
        <f t="shared" si="79"/>
        <v>0</v>
      </c>
      <c r="T5638" s="16">
        <v>1000</v>
      </c>
    </row>
    <row r="5639" spans="1:20" x14ac:dyDescent="0.25">
      <c r="A5639" s="5" t="s">
        <v>32</v>
      </c>
      <c r="B5639" s="17" t="s">
        <v>33</v>
      </c>
      <c r="C5639" s="14">
        <v>38578</v>
      </c>
      <c r="D5639" s="70" t="s">
        <v>5549</v>
      </c>
      <c r="E5639" s="5">
        <v>2</v>
      </c>
      <c r="F5639" s="5">
        <v>1130</v>
      </c>
      <c r="H5639" s="5">
        <v>58</v>
      </c>
      <c r="I5639" s="5">
        <v>46</v>
      </c>
      <c r="J5639" s="5">
        <v>28.6</v>
      </c>
      <c r="K5639" s="5">
        <v>124</v>
      </c>
      <c r="L5639" s="5">
        <v>22.5</v>
      </c>
      <c r="M5639" s="16">
        <v>35000</v>
      </c>
      <c r="N5639" s="5">
        <v>1</v>
      </c>
      <c r="P5639">
        <f t="shared" si="79"/>
        <v>1</v>
      </c>
    </row>
    <row r="5640" spans="1:20" x14ac:dyDescent="0.25">
      <c r="A5640" s="5" t="s">
        <v>32</v>
      </c>
      <c r="B5640" s="17" t="s">
        <v>33</v>
      </c>
      <c r="C5640" s="14">
        <v>38580</v>
      </c>
      <c r="D5640" s="70" t="s">
        <v>5550</v>
      </c>
      <c r="E5640" s="5">
        <v>1</v>
      </c>
      <c r="F5640" s="5">
        <v>1000</v>
      </c>
      <c r="H5640" s="5">
        <v>58</v>
      </c>
      <c r="I5640" s="5">
        <v>46</v>
      </c>
      <c r="J5640" s="5">
        <v>16.899999999999999</v>
      </c>
      <c r="K5640" s="5">
        <v>124</v>
      </c>
      <c r="L5640" s="5">
        <v>28.4</v>
      </c>
      <c r="P5640">
        <f t="shared" si="79"/>
        <v>0</v>
      </c>
      <c r="T5640" s="16">
        <v>10000</v>
      </c>
    </row>
    <row r="5641" spans="1:20" x14ac:dyDescent="0.25">
      <c r="A5641" s="5" t="s">
        <v>32</v>
      </c>
      <c r="B5641" s="17" t="s">
        <v>33</v>
      </c>
      <c r="C5641" s="14">
        <v>38580</v>
      </c>
      <c r="D5641" s="70" t="s">
        <v>5550</v>
      </c>
      <c r="E5641" s="5">
        <v>2</v>
      </c>
      <c r="F5641" s="5">
        <v>1300</v>
      </c>
      <c r="H5641" s="5">
        <v>58</v>
      </c>
      <c r="I5641" s="5">
        <v>46</v>
      </c>
      <c r="J5641" s="5">
        <v>19.8</v>
      </c>
      <c r="K5641" s="5">
        <v>124</v>
      </c>
      <c r="L5641" s="5">
        <v>31.6</v>
      </c>
      <c r="M5641" s="16">
        <v>140000</v>
      </c>
      <c r="P5641">
        <f t="shared" si="79"/>
        <v>0</v>
      </c>
      <c r="Q5641" s="16">
        <v>1000</v>
      </c>
    </row>
    <row r="5642" spans="1:20" x14ac:dyDescent="0.25">
      <c r="A5642" s="5" t="s">
        <v>32</v>
      </c>
      <c r="B5642" s="17" t="s">
        <v>33</v>
      </c>
      <c r="C5642" s="14">
        <v>38581</v>
      </c>
      <c r="D5642" s="70" t="s">
        <v>5551</v>
      </c>
      <c r="E5642" s="5">
        <v>1</v>
      </c>
      <c r="F5642" s="5">
        <v>1130</v>
      </c>
      <c r="H5642" s="5">
        <v>58</v>
      </c>
      <c r="I5642" s="5">
        <v>46</v>
      </c>
      <c r="J5642" s="5">
        <v>33.200000000000003</v>
      </c>
      <c r="K5642" s="5">
        <v>124</v>
      </c>
      <c r="L5642" s="5">
        <v>21.3</v>
      </c>
      <c r="M5642" s="16">
        <v>40000</v>
      </c>
      <c r="P5642">
        <f t="shared" si="79"/>
        <v>0</v>
      </c>
    </row>
    <row r="5643" spans="1:20" x14ac:dyDescent="0.25">
      <c r="A5643" s="5" t="s">
        <v>32</v>
      </c>
      <c r="B5643" s="17" t="s">
        <v>33</v>
      </c>
      <c r="C5643" s="14">
        <v>38581</v>
      </c>
      <c r="D5643" s="70" t="s">
        <v>5551</v>
      </c>
      <c r="E5643" s="5">
        <v>2</v>
      </c>
      <c r="F5643" s="5">
        <v>1240</v>
      </c>
      <c r="H5643" s="5">
        <v>58</v>
      </c>
      <c r="I5643" s="5">
        <v>46</v>
      </c>
      <c r="J5643" s="5">
        <v>32.4</v>
      </c>
      <c r="K5643" s="5">
        <v>124</v>
      </c>
      <c r="L5643" s="5">
        <v>23.8</v>
      </c>
      <c r="M5643" s="16">
        <v>40000</v>
      </c>
      <c r="P5643">
        <f t="shared" si="79"/>
        <v>0</v>
      </c>
      <c r="Q5643" s="16">
        <v>1000</v>
      </c>
    </row>
    <row r="5644" spans="1:20" x14ac:dyDescent="0.25">
      <c r="A5644" s="5" t="s">
        <v>32</v>
      </c>
      <c r="B5644" s="17" t="s">
        <v>33</v>
      </c>
      <c r="C5644" s="14">
        <v>38581</v>
      </c>
      <c r="D5644" s="70" t="s">
        <v>5551</v>
      </c>
      <c r="E5644" s="5">
        <v>3</v>
      </c>
      <c r="F5644" s="5">
        <v>1410</v>
      </c>
      <c r="H5644" s="5">
        <v>58</v>
      </c>
      <c r="I5644" s="5">
        <v>46</v>
      </c>
      <c r="J5644" s="5">
        <v>34.6</v>
      </c>
      <c r="K5644" s="5">
        <v>124</v>
      </c>
      <c r="L5644" s="5">
        <v>24.6</v>
      </c>
      <c r="M5644" s="16">
        <v>40000</v>
      </c>
      <c r="P5644">
        <f t="shared" si="79"/>
        <v>0</v>
      </c>
    </row>
    <row r="5645" spans="1:20" x14ac:dyDescent="0.25">
      <c r="A5645" s="5" t="s">
        <v>32</v>
      </c>
      <c r="B5645" s="17" t="s">
        <v>33</v>
      </c>
      <c r="C5645" s="14">
        <v>38582</v>
      </c>
      <c r="D5645" s="70" t="s">
        <v>5552</v>
      </c>
      <c r="E5645" s="5">
        <v>1</v>
      </c>
      <c r="F5645" s="5">
        <v>1030</v>
      </c>
      <c r="H5645" s="5">
        <v>57</v>
      </c>
      <c r="I5645" s="5">
        <v>46</v>
      </c>
      <c r="J5645" s="5">
        <v>34.5</v>
      </c>
      <c r="K5645" s="5">
        <v>124</v>
      </c>
      <c r="L5645" s="5">
        <v>20.6</v>
      </c>
      <c r="M5645" s="16">
        <v>60000</v>
      </c>
      <c r="O5645" s="5">
        <v>1</v>
      </c>
      <c r="P5645">
        <f t="shared" si="79"/>
        <v>1</v>
      </c>
    </row>
    <row r="5646" spans="1:20" x14ac:dyDescent="0.25">
      <c r="A5646" s="5" t="s">
        <v>32</v>
      </c>
      <c r="B5646" s="17" t="s">
        <v>33</v>
      </c>
      <c r="C5646" s="14">
        <v>38582</v>
      </c>
      <c r="D5646" s="70" t="s">
        <v>5552</v>
      </c>
      <c r="E5646" s="5">
        <v>2</v>
      </c>
      <c r="F5646" s="5">
        <v>1230</v>
      </c>
      <c r="H5646" s="5">
        <v>57</v>
      </c>
      <c r="I5646" s="5">
        <v>46</v>
      </c>
      <c r="J5646" s="5">
        <v>37.200000000000003</v>
      </c>
      <c r="K5646" s="5">
        <v>124</v>
      </c>
      <c r="L5646" s="5">
        <v>23.7</v>
      </c>
      <c r="M5646" s="16">
        <v>85000</v>
      </c>
      <c r="P5646">
        <f t="shared" si="79"/>
        <v>0</v>
      </c>
    </row>
    <row r="5647" spans="1:20" x14ac:dyDescent="0.25">
      <c r="A5647" s="5" t="s">
        <v>32</v>
      </c>
      <c r="B5647" s="17" t="s">
        <v>33</v>
      </c>
      <c r="C5647" s="14">
        <v>38583</v>
      </c>
      <c r="D5647" s="70" t="s">
        <v>5553</v>
      </c>
      <c r="E5647" s="5">
        <v>1</v>
      </c>
      <c r="F5647" s="5">
        <v>1005</v>
      </c>
      <c r="H5647" s="5">
        <v>57</v>
      </c>
      <c r="I5647" s="5">
        <v>46</v>
      </c>
      <c r="J5647" s="5">
        <v>19.7</v>
      </c>
      <c r="K5647" s="5">
        <v>124</v>
      </c>
      <c r="L5647" s="5">
        <v>24</v>
      </c>
      <c r="M5647" s="16">
        <v>40000</v>
      </c>
      <c r="P5647">
        <f t="shared" si="79"/>
        <v>0</v>
      </c>
    </row>
    <row r="5648" spans="1:20" x14ac:dyDescent="0.25">
      <c r="A5648" s="5" t="s">
        <v>32</v>
      </c>
      <c r="B5648" s="17" t="s">
        <v>33</v>
      </c>
      <c r="C5648" s="14">
        <v>38583</v>
      </c>
      <c r="D5648" s="70" t="s">
        <v>5553</v>
      </c>
      <c r="E5648" s="5">
        <v>2</v>
      </c>
      <c r="F5648" s="5">
        <v>1210</v>
      </c>
      <c r="H5648" s="5">
        <v>57</v>
      </c>
      <c r="I5648" s="5">
        <v>46</v>
      </c>
      <c r="J5648" s="5">
        <v>20.100000000000001</v>
      </c>
      <c r="K5648" s="5">
        <v>124</v>
      </c>
      <c r="L5648" s="5">
        <v>25.7</v>
      </c>
      <c r="M5648" s="16">
        <v>40000</v>
      </c>
      <c r="N5648" s="5">
        <v>1</v>
      </c>
      <c r="P5648">
        <f t="shared" si="79"/>
        <v>1</v>
      </c>
    </row>
    <row r="5649" spans="1:20" x14ac:dyDescent="0.25">
      <c r="A5649" s="5" t="s">
        <v>32</v>
      </c>
      <c r="B5649" s="17" t="s">
        <v>33</v>
      </c>
      <c r="C5649" s="14">
        <v>38583</v>
      </c>
      <c r="D5649" s="70" t="s">
        <v>5553</v>
      </c>
      <c r="E5649" s="5">
        <v>3</v>
      </c>
      <c r="H5649" s="5">
        <v>57</v>
      </c>
      <c r="I5649" s="5">
        <v>46</v>
      </c>
      <c r="J5649" s="5">
        <v>21.9</v>
      </c>
      <c r="K5649" s="5">
        <v>124</v>
      </c>
      <c r="L5649" s="5">
        <v>25.2</v>
      </c>
      <c r="M5649" s="16">
        <v>10000</v>
      </c>
      <c r="P5649">
        <f t="shared" si="79"/>
        <v>0</v>
      </c>
    </row>
    <row r="5650" spans="1:20" x14ac:dyDescent="0.25">
      <c r="A5650" s="5" t="s">
        <v>32</v>
      </c>
      <c r="B5650" s="17" t="s">
        <v>33</v>
      </c>
      <c r="C5650" s="14">
        <v>38584</v>
      </c>
      <c r="D5650" s="70" t="s">
        <v>5554</v>
      </c>
      <c r="E5650" s="5">
        <v>1</v>
      </c>
      <c r="F5650" s="5">
        <v>1030</v>
      </c>
      <c r="H5650" s="5">
        <v>57</v>
      </c>
      <c r="I5650" s="5">
        <v>46</v>
      </c>
      <c r="J5650" s="5">
        <v>10.7</v>
      </c>
      <c r="K5650" s="5">
        <v>124</v>
      </c>
      <c r="L5650" s="5">
        <v>23.4</v>
      </c>
      <c r="M5650" s="16">
        <v>200000</v>
      </c>
      <c r="P5650">
        <f t="shared" si="79"/>
        <v>0</v>
      </c>
    </row>
    <row r="5651" spans="1:20" x14ac:dyDescent="0.25">
      <c r="A5651" s="5" t="s">
        <v>32</v>
      </c>
      <c r="B5651" s="17" t="s">
        <v>33</v>
      </c>
      <c r="C5651" s="14">
        <v>38585</v>
      </c>
      <c r="D5651" s="70" t="s">
        <v>5555</v>
      </c>
      <c r="E5651" s="5">
        <v>1</v>
      </c>
      <c r="F5651" s="5">
        <v>930</v>
      </c>
      <c r="H5651" s="5">
        <v>57</v>
      </c>
      <c r="I5651" s="5">
        <v>46</v>
      </c>
      <c r="J5651" s="5">
        <v>23.4</v>
      </c>
      <c r="K5651" s="5">
        <v>124</v>
      </c>
      <c r="L5651" s="5">
        <v>17.399999999999999</v>
      </c>
      <c r="M5651" s="16">
        <v>80000</v>
      </c>
      <c r="P5651">
        <f t="shared" si="79"/>
        <v>0</v>
      </c>
    </row>
    <row r="5652" spans="1:20" x14ac:dyDescent="0.25">
      <c r="A5652" s="5" t="s">
        <v>32</v>
      </c>
      <c r="B5652" s="17" t="s">
        <v>33</v>
      </c>
      <c r="C5652" s="14">
        <v>38586</v>
      </c>
      <c r="D5652" s="70" t="s">
        <v>5556</v>
      </c>
      <c r="E5652" s="5">
        <v>1</v>
      </c>
      <c r="F5652" s="5">
        <v>915</v>
      </c>
      <c r="H5652" s="5">
        <v>57</v>
      </c>
      <c r="I5652" s="5">
        <v>46</v>
      </c>
      <c r="J5652" s="5">
        <v>25.3</v>
      </c>
      <c r="K5652" s="5">
        <v>124</v>
      </c>
      <c r="L5652" s="5">
        <v>19.7</v>
      </c>
      <c r="M5652" s="16">
        <v>180000</v>
      </c>
      <c r="P5652">
        <f t="shared" si="79"/>
        <v>0</v>
      </c>
    </row>
    <row r="5653" spans="1:20" x14ac:dyDescent="0.25">
      <c r="A5653" s="5" t="s">
        <v>32</v>
      </c>
      <c r="B5653" s="17" t="s">
        <v>33</v>
      </c>
      <c r="C5653" s="14">
        <v>38587</v>
      </c>
      <c r="D5653" s="70" t="s">
        <v>5557</v>
      </c>
      <c r="E5653" s="5">
        <v>1</v>
      </c>
      <c r="F5653" s="5">
        <v>1100</v>
      </c>
      <c r="H5653" s="5">
        <v>57</v>
      </c>
      <c r="I5653" s="5">
        <v>46</v>
      </c>
      <c r="J5653" s="5">
        <v>27.6</v>
      </c>
      <c r="K5653" s="5">
        <v>124</v>
      </c>
      <c r="L5653" s="5">
        <v>14.3</v>
      </c>
      <c r="M5653" s="16">
        <v>100000</v>
      </c>
      <c r="N5653" s="5">
        <v>1</v>
      </c>
      <c r="P5653">
        <f t="shared" si="79"/>
        <v>1</v>
      </c>
    </row>
    <row r="5654" spans="1:20" x14ac:dyDescent="0.25">
      <c r="A5654" s="5" t="s">
        <v>32</v>
      </c>
      <c r="B5654" s="17" t="s">
        <v>33</v>
      </c>
      <c r="C5654" s="14">
        <v>38588</v>
      </c>
      <c r="D5654" s="70" t="s">
        <v>5558</v>
      </c>
      <c r="E5654" s="5">
        <v>1</v>
      </c>
      <c r="F5654" s="5">
        <v>1230</v>
      </c>
      <c r="H5654" s="5">
        <v>57</v>
      </c>
      <c r="I5654" s="5">
        <v>46</v>
      </c>
      <c r="J5654" s="5">
        <v>0.1</v>
      </c>
      <c r="K5654" s="5">
        <v>124</v>
      </c>
      <c r="L5654" s="5">
        <v>14.7</v>
      </c>
      <c r="M5654" s="16">
        <v>70000</v>
      </c>
      <c r="O5654" s="5">
        <v>1</v>
      </c>
      <c r="P5654">
        <f t="shared" si="79"/>
        <v>1</v>
      </c>
    </row>
    <row r="5655" spans="1:20" x14ac:dyDescent="0.25">
      <c r="A5655" s="5" t="s">
        <v>32</v>
      </c>
      <c r="B5655" s="17" t="s">
        <v>33</v>
      </c>
      <c r="C5655" s="14">
        <v>38588</v>
      </c>
      <c r="D5655" s="70" t="s">
        <v>5558</v>
      </c>
      <c r="E5655" s="5">
        <v>2</v>
      </c>
      <c r="F5655" s="5">
        <v>1430</v>
      </c>
      <c r="H5655" s="5">
        <v>57</v>
      </c>
      <c r="I5655" s="5">
        <v>46</v>
      </c>
      <c r="J5655" s="5">
        <v>1.1000000000000001</v>
      </c>
      <c r="K5655" s="5">
        <v>124</v>
      </c>
      <c r="L5655" s="5">
        <v>16.3</v>
      </c>
      <c r="M5655" s="16">
        <v>70000</v>
      </c>
      <c r="P5655">
        <f t="shared" si="79"/>
        <v>0</v>
      </c>
    </row>
    <row r="5656" spans="1:20" x14ac:dyDescent="0.25">
      <c r="A5656" s="5" t="s">
        <v>32</v>
      </c>
      <c r="B5656" s="17" t="s">
        <v>33</v>
      </c>
      <c r="C5656" s="14">
        <v>38589</v>
      </c>
      <c r="D5656" s="70" t="s">
        <v>5559</v>
      </c>
      <c r="E5656" s="5">
        <v>1</v>
      </c>
      <c r="F5656" s="5">
        <v>900</v>
      </c>
      <c r="H5656" s="5">
        <v>58</v>
      </c>
      <c r="I5656" s="5">
        <v>46</v>
      </c>
      <c r="J5656" s="5">
        <v>18.100000000000001</v>
      </c>
      <c r="K5656" s="5">
        <v>124</v>
      </c>
      <c r="L5656" s="5">
        <v>20.7</v>
      </c>
      <c r="M5656" s="16">
        <v>180000</v>
      </c>
      <c r="O5656" s="5">
        <v>1</v>
      </c>
      <c r="P5656">
        <f t="shared" si="79"/>
        <v>1</v>
      </c>
      <c r="T5656" s="16">
        <v>1000</v>
      </c>
    </row>
    <row r="5657" spans="1:20" x14ac:dyDescent="0.25">
      <c r="A5657" s="5" t="s">
        <v>32</v>
      </c>
      <c r="B5657" s="17" t="s">
        <v>33</v>
      </c>
      <c r="C5657" s="14">
        <v>38590</v>
      </c>
      <c r="D5657" s="70" t="s">
        <v>5560</v>
      </c>
      <c r="E5657" s="5">
        <v>1</v>
      </c>
      <c r="F5657" s="5">
        <v>910</v>
      </c>
      <c r="H5657" s="5">
        <v>58</v>
      </c>
      <c r="I5657" s="5">
        <v>46</v>
      </c>
      <c r="J5657" s="5">
        <v>10.8</v>
      </c>
      <c r="K5657" s="5">
        <v>124</v>
      </c>
      <c r="L5657" s="5">
        <v>20.6</v>
      </c>
      <c r="M5657" s="16">
        <v>60000</v>
      </c>
      <c r="P5657">
        <f t="shared" si="79"/>
        <v>0</v>
      </c>
      <c r="T5657" s="16">
        <v>500</v>
      </c>
    </row>
    <row r="5658" spans="1:20" x14ac:dyDescent="0.25">
      <c r="A5658" s="5" t="s">
        <v>32</v>
      </c>
      <c r="B5658" s="17" t="s">
        <v>33</v>
      </c>
      <c r="C5658" s="14">
        <v>38590</v>
      </c>
      <c r="D5658" s="70" t="s">
        <v>5560</v>
      </c>
      <c r="E5658" s="5">
        <v>2</v>
      </c>
      <c r="F5658" s="5">
        <v>1030</v>
      </c>
      <c r="H5658" s="5">
        <v>58</v>
      </c>
      <c r="I5658" s="5">
        <v>46</v>
      </c>
      <c r="J5658" s="5">
        <v>11.6</v>
      </c>
      <c r="K5658" s="5">
        <v>124</v>
      </c>
      <c r="L5658" s="5">
        <v>21.8</v>
      </c>
      <c r="M5658" s="16">
        <v>90000</v>
      </c>
      <c r="P5658">
        <f t="shared" si="79"/>
        <v>0</v>
      </c>
      <c r="T5658" s="16">
        <v>500</v>
      </c>
    </row>
    <row r="5659" spans="1:20" x14ac:dyDescent="0.25">
      <c r="A5659" s="5" t="s">
        <v>32</v>
      </c>
      <c r="B5659" s="17" t="s">
        <v>33</v>
      </c>
      <c r="C5659" s="14">
        <v>38591</v>
      </c>
      <c r="D5659" s="70" t="s">
        <v>5561</v>
      </c>
      <c r="E5659" s="5">
        <v>1</v>
      </c>
      <c r="F5659" s="5">
        <v>1115</v>
      </c>
      <c r="H5659" s="5">
        <v>58</v>
      </c>
      <c r="I5659" s="5">
        <v>46</v>
      </c>
      <c r="J5659" s="5">
        <v>20.7</v>
      </c>
      <c r="K5659" s="5">
        <v>124</v>
      </c>
      <c r="L5659" s="5">
        <v>30.1</v>
      </c>
      <c r="M5659" s="16">
        <v>70000</v>
      </c>
      <c r="P5659">
        <f t="shared" si="79"/>
        <v>0</v>
      </c>
    </row>
    <row r="5660" spans="1:20" x14ac:dyDescent="0.25">
      <c r="A5660" s="5" t="s">
        <v>32</v>
      </c>
      <c r="B5660" s="17" t="s">
        <v>33</v>
      </c>
      <c r="C5660" s="14">
        <v>38591</v>
      </c>
      <c r="D5660" s="70" t="s">
        <v>5561</v>
      </c>
      <c r="E5660" s="5">
        <v>2</v>
      </c>
      <c r="F5660" s="5">
        <v>1430</v>
      </c>
      <c r="H5660" s="5">
        <v>58</v>
      </c>
      <c r="I5660" s="5">
        <v>46</v>
      </c>
      <c r="J5660" s="5">
        <v>21.6</v>
      </c>
      <c r="K5660" s="5">
        <v>124</v>
      </c>
      <c r="L5660" s="5">
        <v>32.4</v>
      </c>
      <c r="M5660" s="16">
        <v>70000</v>
      </c>
      <c r="P5660">
        <f t="shared" si="79"/>
        <v>0</v>
      </c>
    </row>
    <row r="5661" spans="1:20" x14ac:dyDescent="0.25">
      <c r="A5661" s="5" t="s">
        <v>32</v>
      </c>
      <c r="B5661" s="17" t="s">
        <v>33</v>
      </c>
      <c r="C5661" s="14">
        <v>38592</v>
      </c>
      <c r="D5661" s="70" t="s">
        <v>5562</v>
      </c>
      <c r="E5661" s="5">
        <v>1</v>
      </c>
      <c r="F5661" s="5">
        <v>1000</v>
      </c>
      <c r="H5661" s="5">
        <v>58</v>
      </c>
      <c r="I5661" s="5">
        <v>46</v>
      </c>
      <c r="J5661" s="5">
        <v>26.6</v>
      </c>
      <c r="K5661" s="5">
        <v>124</v>
      </c>
      <c r="L5661" s="5">
        <v>13.9</v>
      </c>
      <c r="M5661" s="16">
        <v>60000</v>
      </c>
      <c r="N5661" s="5">
        <v>1</v>
      </c>
      <c r="P5661">
        <f t="shared" si="79"/>
        <v>1</v>
      </c>
    </row>
    <row r="5662" spans="1:20" x14ac:dyDescent="0.25">
      <c r="A5662" s="5" t="s">
        <v>32</v>
      </c>
      <c r="B5662" s="17" t="s">
        <v>33</v>
      </c>
      <c r="C5662" s="14">
        <v>38592</v>
      </c>
      <c r="D5662" s="70" t="s">
        <v>5562</v>
      </c>
      <c r="E5662" s="5">
        <v>2</v>
      </c>
      <c r="F5662" s="5">
        <v>1130</v>
      </c>
      <c r="H5662" s="5">
        <v>58</v>
      </c>
      <c r="I5662" s="5">
        <v>46</v>
      </c>
      <c r="J5662" s="5">
        <v>26</v>
      </c>
      <c r="K5662" s="5">
        <v>124</v>
      </c>
      <c r="L5662" s="5">
        <v>16.8</v>
      </c>
      <c r="M5662" s="16">
        <v>90000</v>
      </c>
      <c r="N5662" s="5">
        <v>1</v>
      </c>
      <c r="P5662">
        <f t="shared" si="79"/>
        <v>1</v>
      </c>
    </row>
    <row r="5663" spans="1:20" x14ac:dyDescent="0.25">
      <c r="A5663" s="5" t="s">
        <v>32</v>
      </c>
      <c r="B5663" s="17" t="s">
        <v>33</v>
      </c>
      <c r="C5663" s="14">
        <v>38593</v>
      </c>
      <c r="D5663" s="70" t="s">
        <v>5563</v>
      </c>
      <c r="E5663" s="5">
        <v>1</v>
      </c>
      <c r="F5663" s="5">
        <v>1030</v>
      </c>
      <c r="H5663" s="5">
        <v>58</v>
      </c>
      <c r="I5663" s="5">
        <v>46</v>
      </c>
      <c r="J5663" s="5">
        <v>26.4</v>
      </c>
      <c r="K5663" s="5">
        <v>124</v>
      </c>
      <c r="L5663" s="5">
        <v>18.7</v>
      </c>
      <c r="M5663" s="16">
        <v>175000</v>
      </c>
      <c r="P5663">
        <f t="shared" si="79"/>
        <v>0</v>
      </c>
    </row>
    <row r="5664" spans="1:20" x14ac:dyDescent="0.25">
      <c r="A5664" s="5" t="s">
        <v>32</v>
      </c>
      <c r="B5664" s="17" t="s">
        <v>33</v>
      </c>
      <c r="C5664" s="14">
        <v>38594</v>
      </c>
      <c r="D5664" s="70" t="s">
        <v>5564</v>
      </c>
      <c r="E5664" s="5">
        <v>1</v>
      </c>
      <c r="F5664" s="5">
        <v>1035</v>
      </c>
      <c r="H5664" s="5">
        <v>58</v>
      </c>
      <c r="I5664" s="5">
        <v>46</v>
      </c>
      <c r="J5664" s="5">
        <v>20.8</v>
      </c>
      <c r="K5664" s="5">
        <v>124</v>
      </c>
      <c r="L5664" s="5">
        <v>20.100000000000001</v>
      </c>
      <c r="M5664" s="16">
        <v>125000</v>
      </c>
      <c r="O5664" s="5">
        <v>1</v>
      </c>
      <c r="P5664">
        <f t="shared" si="79"/>
        <v>1</v>
      </c>
    </row>
    <row r="5665" spans="1:20" x14ac:dyDescent="0.25">
      <c r="A5665" s="5" t="s">
        <v>32</v>
      </c>
      <c r="B5665" s="17" t="s">
        <v>33</v>
      </c>
      <c r="C5665" s="14">
        <v>38595</v>
      </c>
      <c r="D5665" s="70" t="s">
        <v>5565</v>
      </c>
      <c r="E5665" s="5">
        <v>1</v>
      </c>
      <c r="F5665" s="5">
        <v>1230</v>
      </c>
      <c r="H5665" s="5">
        <v>58</v>
      </c>
      <c r="I5665" s="5">
        <v>46</v>
      </c>
      <c r="J5665" s="5">
        <v>3.2</v>
      </c>
      <c r="K5665" s="5">
        <v>124</v>
      </c>
      <c r="L5665" s="5">
        <v>2.9</v>
      </c>
      <c r="M5665" s="16">
        <v>160000</v>
      </c>
      <c r="P5665">
        <f t="shared" si="79"/>
        <v>0</v>
      </c>
    </row>
    <row r="5666" spans="1:20" x14ac:dyDescent="0.25">
      <c r="A5666" s="5" t="s">
        <v>32</v>
      </c>
      <c r="B5666" s="17" t="s">
        <v>33</v>
      </c>
      <c r="C5666" s="14">
        <v>38596</v>
      </c>
      <c r="D5666" s="70" t="s">
        <v>5566</v>
      </c>
      <c r="E5666" s="5">
        <v>1</v>
      </c>
      <c r="F5666" s="5">
        <v>1250</v>
      </c>
      <c r="H5666" s="5">
        <v>58</v>
      </c>
      <c r="I5666" s="5">
        <v>46</v>
      </c>
      <c r="J5666" s="5">
        <v>10.4</v>
      </c>
      <c r="K5666" s="5">
        <v>124</v>
      </c>
      <c r="L5666" s="5">
        <v>17.399999999999999</v>
      </c>
      <c r="M5666" s="16">
        <v>140000</v>
      </c>
      <c r="N5666" s="5">
        <v>1</v>
      </c>
      <c r="P5666">
        <f t="shared" si="79"/>
        <v>1</v>
      </c>
      <c r="T5666" s="16">
        <v>500</v>
      </c>
    </row>
    <row r="5667" spans="1:20" x14ac:dyDescent="0.25">
      <c r="A5667" s="5" t="s">
        <v>32</v>
      </c>
      <c r="B5667" s="17" t="s">
        <v>33</v>
      </c>
      <c r="C5667" s="14">
        <v>38597</v>
      </c>
      <c r="D5667" s="70" t="s">
        <v>5567</v>
      </c>
      <c r="E5667" s="5">
        <v>1</v>
      </c>
      <c r="F5667" s="5">
        <v>1030</v>
      </c>
      <c r="H5667" s="5">
        <v>58</v>
      </c>
      <c r="I5667" s="5">
        <v>46</v>
      </c>
      <c r="J5667" s="5">
        <v>22.1</v>
      </c>
      <c r="K5667" s="5">
        <v>124</v>
      </c>
      <c r="L5667" s="5">
        <v>20</v>
      </c>
      <c r="M5667" s="16">
        <v>145000</v>
      </c>
      <c r="P5667">
        <f t="shared" si="79"/>
        <v>0</v>
      </c>
    </row>
    <row r="5668" spans="1:20" x14ac:dyDescent="0.25">
      <c r="A5668" s="5" t="s">
        <v>32</v>
      </c>
      <c r="B5668" s="17" t="s">
        <v>33</v>
      </c>
      <c r="C5668" s="14">
        <v>38598</v>
      </c>
      <c r="D5668" s="70" t="s">
        <v>5568</v>
      </c>
      <c r="E5668" s="5">
        <v>1</v>
      </c>
      <c r="F5668" s="5">
        <v>1100</v>
      </c>
      <c r="H5668" s="5">
        <v>58</v>
      </c>
      <c r="I5668" s="5">
        <v>46</v>
      </c>
      <c r="J5668" s="5">
        <v>5.0999999999999996</v>
      </c>
      <c r="K5668" s="5">
        <v>124</v>
      </c>
      <c r="L5668" s="5">
        <v>11.6</v>
      </c>
      <c r="M5668" s="16">
        <v>70000</v>
      </c>
      <c r="P5668">
        <f t="shared" si="79"/>
        <v>0</v>
      </c>
    </row>
    <row r="5669" spans="1:20" x14ac:dyDescent="0.25">
      <c r="A5669" s="5" t="s">
        <v>32</v>
      </c>
      <c r="B5669" s="17" t="s">
        <v>33</v>
      </c>
      <c r="C5669" s="14">
        <v>38598</v>
      </c>
      <c r="D5669" s="70" t="s">
        <v>5568</v>
      </c>
      <c r="E5669" s="5">
        <v>2</v>
      </c>
      <c r="F5669" s="5">
        <v>1230</v>
      </c>
      <c r="I5669" s="5">
        <v>46</v>
      </c>
      <c r="J5669" s="5">
        <v>6.1</v>
      </c>
      <c r="K5669" s="5">
        <v>124</v>
      </c>
      <c r="L5669" s="5">
        <v>13.7</v>
      </c>
      <c r="M5669" s="16">
        <v>60000</v>
      </c>
      <c r="P5669">
        <f t="shared" si="79"/>
        <v>0</v>
      </c>
    </row>
    <row r="5670" spans="1:20" x14ac:dyDescent="0.25">
      <c r="A5670" s="5" t="s">
        <v>32</v>
      </c>
      <c r="B5670" s="17" t="s">
        <v>33</v>
      </c>
      <c r="C5670" s="14">
        <v>38599</v>
      </c>
      <c r="D5670" s="70" t="s">
        <v>5569</v>
      </c>
      <c r="E5670" s="5">
        <v>1</v>
      </c>
      <c r="F5670" s="5">
        <v>930</v>
      </c>
      <c r="I5670" s="5">
        <v>46</v>
      </c>
      <c r="J5670" s="5">
        <v>21.4</v>
      </c>
      <c r="K5670" s="5">
        <v>124</v>
      </c>
      <c r="L5670" s="5">
        <v>16.600000000000001</v>
      </c>
      <c r="M5670" s="16">
        <v>50000</v>
      </c>
      <c r="P5670">
        <f t="shared" si="79"/>
        <v>0</v>
      </c>
    </row>
    <row r="5671" spans="1:20" x14ac:dyDescent="0.25">
      <c r="A5671" s="5" t="s">
        <v>32</v>
      </c>
      <c r="B5671" s="17" t="s">
        <v>33</v>
      </c>
      <c r="C5671" s="14">
        <v>38599</v>
      </c>
      <c r="D5671" s="70" t="s">
        <v>5569</v>
      </c>
      <c r="E5671" s="5">
        <v>2</v>
      </c>
      <c r="F5671" s="5">
        <v>1215</v>
      </c>
      <c r="H5671" s="5">
        <v>58</v>
      </c>
      <c r="I5671" s="5">
        <v>46</v>
      </c>
      <c r="J5671" s="5">
        <v>22.3</v>
      </c>
      <c r="K5671" s="5">
        <v>124</v>
      </c>
      <c r="L5671" s="5">
        <v>17.100000000000001</v>
      </c>
      <c r="M5671" s="16">
        <v>60000</v>
      </c>
      <c r="P5671">
        <f t="shared" si="79"/>
        <v>0</v>
      </c>
    </row>
    <row r="5672" spans="1:20" x14ac:dyDescent="0.25">
      <c r="A5672" s="5" t="s">
        <v>32</v>
      </c>
      <c r="B5672" s="17" t="s">
        <v>33</v>
      </c>
      <c r="C5672" s="14">
        <v>38599</v>
      </c>
      <c r="D5672" s="70" t="s">
        <v>5569</v>
      </c>
      <c r="E5672" s="5">
        <v>3</v>
      </c>
      <c r="F5672" s="5">
        <v>1320</v>
      </c>
      <c r="I5672" s="5">
        <v>46</v>
      </c>
      <c r="J5672" s="5">
        <v>24.3</v>
      </c>
      <c r="K5672" s="5">
        <v>124</v>
      </c>
      <c r="L5672" s="5">
        <v>19.7</v>
      </c>
      <c r="M5672" s="16">
        <v>70000</v>
      </c>
      <c r="P5672">
        <f t="shared" si="79"/>
        <v>0</v>
      </c>
      <c r="Q5672" s="16">
        <v>100</v>
      </c>
    </row>
    <row r="5673" spans="1:20" x14ac:dyDescent="0.25">
      <c r="A5673" s="5" t="s">
        <v>32</v>
      </c>
      <c r="B5673" s="17" t="s">
        <v>33</v>
      </c>
      <c r="C5673" s="14">
        <v>38600</v>
      </c>
      <c r="D5673" s="70" t="s">
        <v>5570</v>
      </c>
      <c r="E5673" s="5">
        <v>1</v>
      </c>
      <c r="F5673" s="5">
        <v>930</v>
      </c>
      <c r="I5673" s="5">
        <v>46</v>
      </c>
      <c r="J5673" s="5">
        <v>5.2</v>
      </c>
      <c r="K5673" s="5">
        <v>124</v>
      </c>
      <c r="L5673" s="5">
        <v>12.6</v>
      </c>
      <c r="M5673" s="16">
        <v>100000</v>
      </c>
      <c r="P5673">
        <f t="shared" si="79"/>
        <v>0</v>
      </c>
      <c r="Q5673" s="16">
        <v>100</v>
      </c>
    </row>
    <row r="5674" spans="1:20" x14ac:dyDescent="0.25">
      <c r="A5674" s="5" t="s">
        <v>32</v>
      </c>
      <c r="B5674" s="17" t="s">
        <v>33</v>
      </c>
      <c r="C5674" s="14">
        <v>38600</v>
      </c>
      <c r="D5674" s="70" t="s">
        <v>5570</v>
      </c>
      <c r="E5674" s="5">
        <v>2</v>
      </c>
      <c r="F5674" s="5">
        <v>1115</v>
      </c>
      <c r="I5674" s="5">
        <v>46</v>
      </c>
      <c r="J5674" s="5">
        <v>5.2</v>
      </c>
      <c r="K5674" s="5">
        <v>124</v>
      </c>
      <c r="L5674" s="5">
        <v>13.7</v>
      </c>
      <c r="M5674" s="16">
        <v>50000</v>
      </c>
      <c r="P5674">
        <f t="shared" si="79"/>
        <v>0</v>
      </c>
      <c r="Q5674" s="16">
        <v>50</v>
      </c>
    </row>
    <row r="5675" spans="1:20" x14ac:dyDescent="0.25">
      <c r="A5675" s="5" t="s">
        <v>32</v>
      </c>
      <c r="B5675" s="17" t="s">
        <v>33</v>
      </c>
      <c r="C5675" s="14">
        <v>38601</v>
      </c>
      <c r="D5675" s="70" t="s">
        <v>5571</v>
      </c>
      <c r="E5675" s="5">
        <v>1</v>
      </c>
      <c r="F5675" s="5">
        <v>915</v>
      </c>
      <c r="I5675" s="5">
        <v>46</v>
      </c>
      <c r="J5675" s="5">
        <v>8.6999999999999993</v>
      </c>
      <c r="K5675" s="5">
        <v>124</v>
      </c>
      <c r="L5675" s="5">
        <v>6.4</v>
      </c>
      <c r="M5675" s="16">
        <v>60000</v>
      </c>
      <c r="P5675">
        <f t="shared" si="79"/>
        <v>0</v>
      </c>
    </row>
    <row r="5676" spans="1:20" x14ac:dyDescent="0.25">
      <c r="A5676" s="5" t="s">
        <v>32</v>
      </c>
      <c r="B5676" s="17" t="s">
        <v>33</v>
      </c>
      <c r="C5676" s="14">
        <v>38602</v>
      </c>
      <c r="D5676" s="70" t="s">
        <v>5572</v>
      </c>
      <c r="E5676" s="5">
        <v>1</v>
      </c>
      <c r="F5676" s="5">
        <v>930</v>
      </c>
      <c r="I5676" s="5">
        <v>46</v>
      </c>
      <c r="J5676" s="5">
        <v>20.6</v>
      </c>
      <c r="K5676" s="5">
        <v>124</v>
      </c>
      <c r="L5676" s="5">
        <v>23.8</v>
      </c>
      <c r="M5676" s="16">
        <v>60000</v>
      </c>
      <c r="P5676">
        <f t="shared" si="79"/>
        <v>0</v>
      </c>
      <c r="Q5676" s="16">
        <v>50</v>
      </c>
    </row>
    <row r="5677" spans="1:20" x14ac:dyDescent="0.25">
      <c r="A5677" s="5" t="s">
        <v>32</v>
      </c>
      <c r="B5677" s="17" t="s">
        <v>33</v>
      </c>
      <c r="C5677" s="14">
        <v>38602</v>
      </c>
      <c r="D5677" s="70" t="s">
        <v>5572</v>
      </c>
      <c r="E5677" s="5">
        <v>2</v>
      </c>
      <c r="F5677" s="5">
        <v>1130</v>
      </c>
      <c r="I5677" s="5">
        <v>46</v>
      </c>
      <c r="J5677" s="5">
        <v>21.6</v>
      </c>
      <c r="K5677" s="5">
        <v>124</v>
      </c>
      <c r="L5677" s="5">
        <v>24.6</v>
      </c>
      <c r="M5677" s="16">
        <v>80000</v>
      </c>
      <c r="P5677">
        <f t="shared" si="79"/>
        <v>0</v>
      </c>
    </row>
    <row r="5678" spans="1:20" x14ac:dyDescent="0.25">
      <c r="A5678" s="5" t="s">
        <v>32</v>
      </c>
      <c r="B5678" s="17" t="s">
        <v>33</v>
      </c>
      <c r="C5678" s="14">
        <v>38606</v>
      </c>
      <c r="D5678" s="70" t="s">
        <v>5573</v>
      </c>
      <c r="E5678" s="5">
        <v>1</v>
      </c>
      <c r="F5678" s="5">
        <v>1000</v>
      </c>
      <c r="H5678" s="5">
        <v>58</v>
      </c>
      <c r="I5678" s="5">
        <v>46</v>
      </c>
      <c r="J5678" s="5">
        <v>17.5</v>
      </c>
      <c r="K5678" s="5">
        <v>124</v>
      </c>
      <c r="L5678" s="5">
        <v>23.5</v>
      </c>
      <c r="M5678" s="16">
        <v>80000</v>
      </c>
      <c r="N5678" s="5">
        <v>1</v>
      </c>
      <c r="P5678">
        <f t="shared" si="79"/>
        <v>1</v>
      </c>
      <c r="Q5678" s="16">
        <v>100</v>
      </c>
    </row>
    <row r="5679" spans="1:20" x14ac:dyDescent="0.25">
      <c r="A5679" s="5" t="s">
        <v>32</v>
      </c>
      <c r="B5679" s="17" t="s">
        <v>33</v>
      </c>
      <c r="C5679" s="14">
        <v>38606</v>
      </c>
      <c r="D5679" s="70" t="s">
        <v>5573</v>
      </c>
      <c r="E5679" s="5">
        <v>2</v>
      </c>
      <c r="F5679" s="5">
        <v>1230</v>
      </c>
      <c r="I5679" s="5">
        <v>46</v>
      </c>
      <c r="J5679" s="5">
        <v>17</v>
      </c>
      <c r="K5679" s="5">
        <v>124</v>
      </c>
      <c r="L5679" s="5">
        <v>25.1</v>
      </c>
      <c r="M5679" s="16">
        <v>70000</v>
      </c>
      <c r="N5679" s="5">
        <v>1</v>
      </c>
      <c r="P5679">
        <f t="shared" si="79"/>
        <v>1</v>
      </c>
      <c r="Q5679" s="16">
        <v>100</v>
      </c>
    </row>
    <row r="5680" spans="1:20" x14ac:dyDescent="0.25">
      <c r="A5680" s="5" t="s">
        <v>32</v>
      </c>
      <c r="B5680" s="17" t="s">
        <v>33</v>
      </c>
      <c r="C5680" s="14">
        <v>38607</v>
      </c>
      <c r="D5680" s="70" t="s">
        <v>5574</v>
      </c>
      <c r="E5680" s="5">
        <v>1</v>
      </c>
      <c r="F5680" s="5">
        <v>930</v>
      </c>
      <c r="I5680" s="5">
        <v>46</v>
      </c>
      <c r="J5680" s="5">
        <v>18.399999999999999</v>
      </c>
      <c r="K5680" s="5">
        <v>124</v>
      </c>
      <c r="L5680" s="5">
        <v>26.4</v>
      </c>
      <c r="M5680" s="16">
        <v>150000</v>
      </c>
      <c r="N5680" s="5">
        <v>1</v>
      </c>
      <c r="P5680">
        <f t="shared" si="79"/>
        <v>1</v>
      </c>
      <c r="Q5680" s="16">
        <v>100</v>
      </c>
    </row>
    <row r="5681" spans="1:17" x14ac:dyDescent="0.25">
      <c r="A5681" s="5" t="s">
        <v>32</v>
      </c>
      <c r="B5681" s="17" t="s">
        <v>33</v>
      </c>
      <c r="C5681" s="14">
        <v>38608</v>
      </c>
      <c r="D5681" s="70" t="s">
        <v>5575</v>
      </c>
      <c r="E5681" s="5">
        <v>1</v>
      </c>
      <c r="F5681" s="5">
        <v>1100</v>
      </c>
      <c r="I5681" s="5">
        <v>46</v>
      </c>
      <c r="J5681" s="5">
        <v>6.1</v>
      </c>
      <c r="K5681" s="5">
        <v>124</v>
      </c>
      <c r="L5681" s="5">
        <v>11.4</v>
      </c>
      <c r="M5681" s="16">
        <v>30000</v>
      </c>
      <c r="P5681">
        <f t="shared" si="79"/>
        <v>0</v>
      </c>
    </row>
    <row r="5682" spans="1:17" x14ac:dyDescent="0.25">
      <c r="A5682" s="5" t="s">
        <v>32</v>
      </c>
      <c r="B5682" s="17" t="s">
        <v>33</v>
      </c>
      <c r="C5682" s="14">
        <v>38608</v>
      </c>
      <c r="D5682" s="70" t="s">
        <v>5575</v>
      </c>
      <c r="E5682" s="5">
        <v>2</v>
      </c>
      <c r="F5682" s="5">
        <v>1240</v>
      </c>
      <c r="I5682" s="5">
        <v>46</v>
      </c>
      <c r="J5682" s="5">
        <v>7.1</v>
      </c>
      <c r="K5682" s="5">
        <v>124</v>
      </c>
      <c r="L5682" s="5">
        <v>14.3</v>
      </c>
      <c r="M5682" s="16">
        <v>120000</v>
      </c>
      <c r="P5682">
        <f t="shared" si="79"/>
        <v>0</v>
      </c>
    </row>
    <row r="5683" spans="1:17" x14ac:dyDescent="0.25">
      <c r="A5683" s="5" t="s">
        <v>32</v>
      </c>
      <c r="B5683" s="17" t="s">
        <v>33</v>
      </c>
      <c r="C5683" s="14">
        <v>38609</v>
      </c>
      <c r="D5683" s="70" t="s">
        <v>5576</v>
      </c>
      <c r="E5683" s="5">
        <v>1</v>
      </c>
      <c r="F5683" s="5">
        <v>930</v>
      </c>
      <c r="I5683" s="5">
        <v>46</v>
      </c>
      <c r="J5683" s="5">
        <v>6.4</v>
      </c>
      <c r="K5683" s="5">
        <v>124</v>
      </c>
      <c r="L5683" s="5">
        <v>22.7</v>
      </c>
      <c r="M5683" s="16">
        <v>150000</v>
      </c>
      <c r="P5683">
        <f t="shared" si="79"/>
        <v>0</v>
      </c>
    </row>
    <row r="5684" spans="1:17" x14ac:dyDescent="0.25">
      <c r="A5684" s="5" t="s">
        <v>32</v>
      </c>
      <c r="B5684" s="17" t="s">
        <v>33</v>
      </c>
      <c r="C5684" s="14">
        <v>38610</v>
      </c>
      <c r="D5684" s="70" t="s">
        <v>5577</v>
      </c>
      <c r="E5684" s="5">
        <v>1</v>
      </c>
      <c r="F5684" s="5">
        <v>1300</v>
      </c>
      <c r="I5684" s="5">
        <v>46</v>
      </c>
      <c r="J5684" s="5">
        <v>6.3</v>
      </c>
      <c r="K5684" s="5">
        <v>124</v>
      </c>
      <c r="L5684" s="5">
        <v>17.8</v>
      </c>
      <c r="M5684" s="16">
        <v>70000</v>
      </c>
      <c r="P5684">
        <f t="shared" si="79"/>
        <v>0</v>
      </c>
    </row>
    <row r="5685" spans="1:17" x14ac:dyDescent="0.25">
      <c r="A5685" s="5" t="s">
        <v>32</v>
      </c>
      <c r="B5685" s="17" t="s">
        <v>33</v>
      </c>
      <c r="C5685" s="14">
        <v>38610</v>
      </c>
      <c r="D5685" s="70" t="s">
        <v>5577</v>
      </c>
      <c r="E5685" s="5">
        <v>2</v>
      </c>
      <c r="F5685" s="5">
        <v>1350</v>
      </c>
      <c r="I5685" s="5">
        <v>46</v>
      </c>
      <c r="J5685" s="5">
        <v>7.4</v>
      </c>
      <c r="K5685" s="5">
        <v>124</v>
      </c>
      <c r="L5685" s="5">
        <v>18.3</v>
      </c>
      <c r="M5685" s="16">
        <v>60000</v>
      </c>
      <c r="P5685">
        <f t="shared" si="79"/>
        <v>0</v>
      </c>
    </row>
    <row r="5686" spans="1:17" x14ac:dyDescent="0.25">
      <c r="A5686" s="5" t="s">
        <v>32</v>
      </c>
      <c r="B5686" s="17" t="s">
        <v>33</v>
      </c>
      <c r="C5686" s="14">
        <v>38610</v>
      </c>
      <c r="D5686" s="70" t="s">
        <v>5577</v>
      </c>
      <c r="E5686" s="5">
        <v>3</v>
      </c>
      <c r="F5686" s="5">
        <v>1530</v>
      </c>
      <c r="I5686" s="5">
        <v>46</v>
      </c>
      <c r="J5686" s="5">
        <v>5.9</v>
      </c>
      <c r="K5686" s="5">
        <v>124</v>
      </c>
      <c r="L5686" s="5">
        <v>18.600000000000001</v>
      </c>
      <c r="M5686" s="16">
        <v>40000</v>
      </c>
      <c r="N5686" s="5">
        <v>1</v>
      </c>
      <c r="P5686">
        <f t="shared" si="79"/>
        <v>1</v>
      </c>
    </row>
    <row r="5687" spans="1:17" x14ac:dyDescent="0.25">
      <c r="A5687" s="5" t="s">
        <v>32</v>
      </c>
      <c r="B5687" s="17" t="s">
        <v>33</v>
      </c>
      <c r="C5687" s="14">
        <v>38611</v>
      </c>
      <c r="D5687" s="70" t="s">
        <v>5578</v>
      </c>
      <c r="E5687" s="5">
        <v>1</v>
      </c>
      <c r="F5687" s="5">
        <v>930</v>
      </c>
      <c r="I5687" s="5">
        <v>46</v>
      </c>
      <c r="J5687" s="5">
        <v>19.3</v>
      </c>
      <c r="K5687" s="5">
        <v>124</v>
      </c>
      <c r="L5687" s="5">
        <v>18.399999999999999</v>
      </c>
      <c r="M5687" s="16">
        <v>150000</v>
      </c>
      <c r="N5687" s="5">
        <v>2</v>
      </c>
      <c r="P5687">
        <f t="shared" si="79"/>
        <v>2</v>
      </c>
    </row>
    <row r="5688" spans="1:17" x14ac:dyDescent="0.25">
      <c r="A5688" s="5" t="s">
        <v>32</v>
      </c>
      <c r="B5688" s="17" t="s">
        <v>33</v>
      </c>
      <c r="C5688" s="14">
        <v>38612</v>
      </c>
      <c r="D5688" s="70" t="s">
        <v>5579</v>
      </c>
      <c r="E5688" s="5">
        <v>1</v>
      </c>
      <c r="F5688" s="5">
        <v>1445</v>
      </c>
      <c r="H5688" s="5">
        <v>59</v>
      </c>
      <c r="I5688" s="5">
        <v>46</v>
      </c>
      <c r="J5688" s="5">
        <v>30</v>
      </c>
      <c r="K5688" s="5">
        <v>124</v>
      </c>
      <c r="L5688" s="5">
        <v>15.5</v>
      </c>
      <c r="M5688" s="16">
        <v>150000</v>
      </c>
      <c r="P5688">
        <f t="shared" ref="P5688:P5751" si="80">N5688+O5688</f>
        <v>0</v>
      </c>
    </row>
    <row r="5689" spans="1:17" x14ac:dyDescent="0.25">
      <c r="A5689" s="5" t="s">
        <v>32</v>
      </c>
      <c r="B5689" s="17" t="s">
        <v>33</v>
      </c>
      <c r="C5689" s="14">
        <v>38613</v>
      </c>
      <c r="D5689" s="70" t="s">
        <v>5580</v>
      </c>
      <c r="E5689" s="5">
        <v>1</v>
      </c>
      <c r="F5689" s="5">
        <v>1115</v>
      </c>
      <c r="G5689" s="5">
        <v>28</v>
      </c>
      <c r="H5689" s="5">
        <v>58</v>
      </c>
      <c r="I5689" s="5">
        <v>46</v>
      </c>
      <c r="J5689" s="5">
        <v>31</v>
      </c>
      <c r="K5689" s="5">
        <v>124</v>
      </c>
      <c r="L5689" s="5">
        <v>22</v>
      </c>
      <c r="M5689" s="16">
        <v>40000</v>
      </c>
      <c r="P5689">
        <f t="shared" si="80"/>
        <v>0</v>
      </c>
      <c r="Q5689" s="16">
        <v>50</v>
      </c>
    </row>
    <row r="5690" spans="1:17" x14ac:dyDescent="0.25">
      <c r="A5690" s="5" t="s">
        <v>32</v>
      </c>
      <c r="B5690" s="17" t="s">
        <v>33</v>
      </c>
      <c r="C5690" s="14">
        <v>38613</v>
      </c>
      <c r="D5690" s="70" t="s">
        <v>5580</v>
      </c>
      <c r="E5690" s="5">
        <v>2</v>
      </c>
      <c r="F5690" s="5">
        <v>1430</v>
      </c>
      <c r="G5690" s="5">
        <v>31</v>
      </c>
      <c r="H5690" s="5">
        <v>58</v>
      </c>
      <c r="I5690" s="5">
        <v>46</v>
      </c>
      <c r="J5690" s="5">
        <v>28</v>
      </c>
      <c r="K5690" s="5">
        <v>124</v>
      </c>
      <c r="L5690" s="5">
        <v>19.7</v>
      </c>
      <c r="M5690" s="16">
        <v>100000</v>
      </c>
      <c r="N5690" s="5">
        <v>1</v>
      </c>
      <c r="O5690" s="5">
        <v>1</v>
      </c>
      <c r="P5690">
        <f t="shared" si="80"/>
        <v>2</v>
      </c>
      <c r="Q5690" s="16">
        <v>100</v>
      </c>
    </row>
    <row r="5691" spans="1:17" x14ac:dyDescent="0.25">
      <c r="A5691" s="5" t="s">
        <v>32</v>
      </c>
      <c r="B5691" s="17" t="s">
        <v>33</v>
      </c>
      <c r="C5691" s="14">
        <v>38614</v>
      </c>
      <c r="D5691" s="70" t="s">
        <v>5581</v>
      </c>
      <c r="E5691" s="5">
        <v>1</v>
      </c>
      <c r="F5691" s="5">
        <v>1000</v>
      </c>
      <c r="G5691" s="5">
        <v>18</v>
      </c>
      <c r="H5691" s="5">
        <v>58</v>
      </c>
      <c r="I5691" s="5">
        <v>46</v>
      </c>
      <c r="J5691" s="5">
        <v>7.5</v>
      </c>
      <c r="K5691" s="5">
        <v>124</v>
      </c>
      <c r="L5691" s="5">
        <v>5.66</v>
      </c>
      <c r="M5691" s="16">
        <v>40000</v>
      </c>
      <c r="O5691" s="5">
        <v>1</v>
      </c>
      <c r="P5691">
        <f t="shared" si="80"/>
        <v>1</v>
      </c>
    </row>
    <row r="5692" spans="1:17" x14ac:dyDescent="0.25">
      <c r="A5692" s="5" t="s">
        <v>32</v>
      </c>
      <c r="B5692" s="17" t="s">
        <v>33</v>
      </c>
      <c r="C5692" s="14">
        <v>38614</v>
      </c>
      <c r="D5692" s="70" t="s">
        <v>5581</v>
      </c>
      <c r="E5692" s="5">
        <v>2</v>
      </c>
      <c r="F5692" s="5">
        <v>1215</v>
      </c>
      <c r="G5692" s="5">
        <v>35</v>
      </c>
      <c r="H5692" s="5">
        <v>58</v>
      </c>
      <c r="I5692" s="5">
        <v>46</v>
      </c>
      <c r="J5692" s="5">
        <v>8.1999999999999993</v>
      </c>
      <c r="K5692" s="5">
        <v>124</v>
      </c>
      <c r="L5692" s="5">
        <v>6.8</v>
      </c>
      <c r="M5692" s="16">
        <v>80000</v>
      </c>
      <c r="P5692">
        <f t="shared" si="80"/>
        <v>0</v>
      </c>
    </row>
    <row r="5693" spans="1:17" x14ac:dyDescent="0.25">
      <c r="A5693" s="5" t="s">
        <v>32</v>
      </c>
      <c r="B5693" s="17" t="s">
        <v>33</v>
      </c>
      <c r="C5693" s="14">
        <v>38615</v>
      </c>
      <c r="D5693" s="70" t="s">
        <v>5582</v>
      </c>
      <c r="E5693" s="5">
        <v>1</v>
      </c>
      <c r="F5693" s="5">
        <v>1000</v>
      </c>
      <c r="G5693" s="5">
        <v>57</v>
      </c>
      <c r="H5693" s="5">
        <v>58</v>
      </c>
      <c r="I5693" s="5">
        <v>46</v>
      </c>
      <c r="J5693" s="5">
        <v>4.0999999999999996</v>
      </c>
      <c r="K5693" s="5">
        <v>124</v>
      </c>
      <c r="L5693" s="5">
        <v>17.8</v>
      </c>
      <c r="M5693" s="16">
        <v>150000</v>
      </c>
      <c r="N5693" s="5">
        <v>1</v>
      </c>
      <c r="P5693">
        <f t="shared" si="80"/>
        <v>1</v>
      </c>
      <c r="Q5693" s="16">
        <v>100</v>
      </c>
    </row>
    <row r="5694" spans="1:17" x14ac:dyDescent="0.25">
      <c r="A5694" s="5" t="s">
        <v>32</v>
      </c>
      <c r="B5694" s="17" t="s">
        <v>33</v>
      </c>
      <c r="C5694" s="14">
        <v>38616</v>
      </c>
      <c r="D5694" s="70" t="s">
        <v>5583</v>
      </c>
      <c r="E5694" s="5">
        <v>1</v>
      </c>
      <c r="F5694" s="5">
        <v>930</v>
      </c>
      <c r="G5694" s="5">
        <v>24</v>
      </c>
      <c r="H5694" s="5">
        <v>58</v>
      </c>
      <c r="I5694" s="5">
        <v>46</v>
      </c>
      <c r="J5694" s="5">
        <v>8.5</v>
      </c>
      <c r="K5694" s="5">
        <v>124</v>
      </c>
      <c r="L5694" s="5">
        <v>5.6</v>
      </c>
      <c r="M5694" s="16">
        <v>150000</v>
      </c>
      <c r="P5694">
        <f t="shared" si="80"/>
        <v>0</v>
      </c>
      <c r="Q5694" s="16">
        <v>100</v>
      </c>
    </row>
    <row r="5695" spans="1:17" x14ac:dyDescent="0.25">
      <c r="A5695" s="5" t="s">
        <v>32</v>
      </c>
      <c r="B5695" s="17" t="s">
        <v>33</v>
      </c>
      <c r="C5695" s="14">
        <v>38617</v>
      </c>
      <c r="D5695" s="70" t="s">
        <v>5584</v>
      </c>
      <c r="E5695" s="5">
        <v>1</v>
      </c>
      <c r="F5695" s="5">
        <v>1030</v>
      </c>
      <c r="G5695" s="5">
        <v>62</v>
      </c>
      <c r="H5695" s="5">
        <v>58</v>
      </c>
      <c r="I5695" s="5">
        <v>46</v>
      </c>
      <c r="J5695" s="5">
        <v>14.2</v>
      </c>
      <c r="K5695" s="5">
        <v>124</v>
      </c>
      <c r="L5695" s="5">
        <v>20.5</v>
      </c>
      <c r="M5695" s="16">
        <v>150000</v>
      </c>
      <c r="N5695" s="5">
        <v>1</v>
      </c>
      <c r="P5695">
        <f t="shared" si="80"/>
        <v>1</v>
      </c>
      <c r="Q5695" s="16">
        <v>100</v>
      </c>
    </row>
    <row r="5696" spans="1:17" x14ac:dyDescent="0.25">
      <c r="A5696" s="5" t="s">
        <v>32</v>
      </c>
      <c r="B5696" s="17" t="s">
        <v>33</v>
      </c>
      <c r="C5696" s="14">
        <v>38618</v>
      </c>
      <c r="D5696" s="70" t="s">
        <v>5585</v>
      </c>
      <c r="E5696" s="5">
        <v>1</v>
      </c>
      <c r="F5696" s="5">
        <v>930</v>
      </c>
      <c r="I5696" s="5">
        <v>46</v>
      </c>
      <c r="J5696" s="5">
        <v>17.2</v>
      </c>
      <c r="K5696" s="5">
        <v>124</v>
      </c>
      <c r="L5696" s="5">
        <v>14.7</v>
      </c>
      <c r="M5696" s="16">
        <v>70000</v>
      </c>
      <c r="P5696">
        <f t="shared" si="80"/>
        <v>0</v>
      </c>
      <c r="Q5696" s="16">
        <v>100</v>
      </c>
    </row>
    <row r="5697" spans="1:20" x14ac:dyDescent="0.25">
      <c r="A5697" s="5" t="s">
        <v>32</v>
      </c>
      <c r="B5697" s="17" t="s">
        <v>33</v>
      </c>
      <c r="C5697" s="14">
        <v>38618</v>
      </c>
      <c r="D5697" s="70" t="s">
        <v>5585</v>
      </c>
      <c r="E5697" s="5">
        <v>2</v>
      </c>
      <c r="F5697" s="5">
        <v>1130</v>
      </c>
      <c r="I5697" s="5">
        <v>46</v>
      </c>
      <c r="J5697" s="5">
        <v>18.399999999999999</v>
      </c>
      <c r="K5697" s="5">
        <v>124</v>
      </c>
      <c r="L5697" s="5">
        <v>15.6</v>
      </c>
      <c r="M5697" s="16">
        <v>75000</v>
      </c>
      <c r="P5697">
        <f t="shared" si="80"/>
        <v>0</v>
      </c>
      <c r="Q5697" s="16">
        <v>100</v>
      </c>
    </row>
    <row r="5698" spans="1:20" x14ac:dyDescent="0.25">
      <c r="A5698" s="5" t="s">
        <v>32</v>
      </c>
      <c r="B5698" s="17" t="s">
        <v>33</v>
      </c>
      <c r="C5698" s="14">
        <v>38619</v>
      </c>
      <c r="D5698" s="70" t="s">
        <v>5586</v>
      </c>
      <c r="E5698" s="5">
        <v>1</v>
      </c>
      <c r="F5698" s="5">
        <v>845</v>
      </c>
      <c r="I5698" s="5">
        <v>46</v>
      </c>
      <c r="J5698" s="5">
        <v>21.4</v>
      </c>
      <c r="K5698" s="5">
        <v>124</v>
      </c>
      <c r="L5698" s="5">
        <v>16.399999999999999</v>
      </c>
      <c r="M5698" s="16">
        <v>70000</v>
      </c>
      <c r="P5698">
        <f t="shared" si="80"/>
        <v>0</v>
      </c>
      <c r="Q5698" s="16">
        <v>100</v>
      </c>
    </row>
    <row r="5699" spans="1:20" x14ac:dyDescent="0.25">
      <c r="A5699" s="5" t="s">
        <v>32</v>
      </c>
      <c r="B5699" s="17" t="s">
        <v>33</v>
      </c>
      <c r="C5699" s="14">
        <v>38619</v>
      </c>
      <c r="D5699" s="70" t="s">
        <v>5586</v>
      </c>
      <c r="E5699" s="5">
        <v>2</v>
      </c>
      <c r="F5699" s="5">
        <v>1130</v>
      </c>
      <c r="I5699" s="5">
        <v>46</v>
      </c>
      <c r="J5699" s="5">
        <v>22.4</v>
      </c>
      <c r="K5699" s="5">
        <v>124</v>
      </c>
      <c r="L5699" s="5">
        <v>18.600000000000001</v>
      </c>
      <c r="M5699" s="16">
        <v>80000</v>
      </c>
      <c r="P5699">
        <f t="shared" si="80"/>
        <v>0</v>
      </c>
      <c r="Q5699" s="16">
        <v>100</v>
      </c>
    </row>
    <row r="5700" spans="1:20" x14ac:dyDescent="0.25">
      <c r="A5700" s="5" t="s">
        <v>32</v>
      </c>
      <c r="B5700" s="17" t="s">
        <v>33</v>
      </c>
      <c r="C5700" s="14">
        <v>38620</v>
      </c>
      <c r="D5700" s="70" t="s">
        <v>5587</v>
      </c>
      <c r="E5700" s="5">
        <v>1</v>
      </c>
      <c r="F5700" s="5">
        <v>1000</v>
      </c>
      <c r="G5700" s="5">
        <v>36</v>
      </c>
      <c r="H5700" s="5">
        <v>58</v>
      </c>
      <c r="I5700" s="5">
        <v>46</v>
      </c>
      <c r="J5700" s="5">
        <v>24.1</v>
      </c>
      <c r="K5700" s="5">
        <v>124</v>
      </c>
      <c r="L5700" s="5">
        <v>17.399999999999999</v>
      </c>
      <c r="M5700" s="16">
        <v>70000</v>
      </c>
      <c r="P5700">
        <f t="shared" si="80"/>
        <v>0</v>
      </c>
      <c r="Q5700" s="16">
        <v>100</v>
      </c>
    </row>
    <row r="5701" spans="1:20" x14ac:dyDescent="0.25">
      <c r="A5701" s="5" t="s">
        <v>32</v>
      </c>
      <c r="B5701" s="17" t="s">
        <v>33</v>
      </c>
      <c r="C5701" s="14">
        <v>38620</v>
      </c>
      <c r="D5701" s="70" t="s">
        <v>5587</v>
      </c>
      <c r="E5701" s="5">
        <v>2</v>
      </c>
      <c r="F5701" s="5">
        <v>1230</v>
      </c>
      <c r="G5701" s="5">
        <v>37</v>
      </c>
      <c r="H5701" s="5">
        <v>58</v>
      </c>
      <c r="I5701" s="5">
        <v>46</v>
      </c>
      <c r="J5701" s="5">
        <v>28.1</v>
      </c>
      <c r="K5701" s="5">
        <v>124</v>
      </c>
      <c r="L5701" s="5">
        <v>18.5</v>
      </c>
      <c r="M5701" s="16">
        <v>80000</v>
      </c>
      <c r="P5701">
        <f t="shared" si="80"/>
        <v>0</v>
      </c>
      <c r="Q5701" s="16">
        <v>100</v>
      </c>
    </row>
    <row r="5702" spans="1:20" x14ac:dyDescent="0.25">
      <c r="A5702" s="5" t="s">
        <v>32</v>
      </c>
      <c r="B5702" s="17" t="s">
        <v>33</v>
      </c>
      <c r="C5702" s="14">
        <v>38621</v>
      </c>
      <c r="D5702" s="70" t="s">
        <v>5588</v>
      </c>
      <c r="E5702" s="5">
        <v>1</v>
      </c>
      <c r="F5702" s="5">
        <v>1030</v>
      </c>
      <c r="G5702" s="5">
        <v>41</v>
      </c>
      <c r="I5702" s="5">
        <v>46</v>
      </c>
      <c r="J5702" s="5">
        <v>22.4</v>
      </c>
      <c r="K5702" s="5">
        <v>124</v>
      </c>
      <c r="L5702" s="5">
        <v>18.600000000000001</v>
      </c>
      <c r="M5702" s="16">
        <v>100000</v>
      </c>
      <c r="P5702">
        <f t="shared" si="80"/>
        <v>0</v>
      </c>
      <c r="Q5702" s="16">
        <v>50</v>
      </c>
    </row>
    <row r="5703" spans="1:20" x14ac:dyDescent="0.25">
      <c r="A5703" s="5" t="s">
        <v>32</v>
      </c>
      <c r="B5703" s="17" t="s">
        <v>33</v>
      </c>
      <c r="C5703" s="14">
        <v>38621</v>
      </c>
      <c r="D5703" s="70" t="s">
        <v>5588</v>
      </c>
      <c r="E5703" s="5">
        <v>2</v>
      </c>
      <c r="F5703" s="5">
        <v>1630</v>
      </c>
      <c r="G5703" s="5">
        <v>41</v>
      </c>
      <c r="I5703" s="5">
        <v>46</v>
      </c>
      <c r="J5703" s="5">
        <v>18.899999999999999</v>
      </c>
      <c r="K5703" s="5">
        <v>124</v>
      </c>
      <c r="L5703" s="5">
        <v>18.3</v>
      </c>
      <c r="M5703" s="16">
        <v>50000</v>
      </c>
      <c r="P5703">
        <f t="shared" si="80"/>
        <v>0</v>
      </c>
      <c r="Q5703" s="16">
        <v>50</v>
      </c>
    </row>
    <row r="5704" spans="1:20" x14ac:dyDescent="0.25">
      <c r="A5704" s="5" t="s">
        <v>32</v>
      </c>
      <c r="B5704" s="17" t="s">
        <v>33</v>
      </c>
      <c r="C5704" s="14">
        <v>38622</v>
      </c>
      <c r="D5704" s="70" t="s">
        <v>5589</v>
      </c>
      <c r="E5704" s="5">
        <v>1</v>
      </c>
      <c r="F5704" s="5">
        <v>900</v>
      </c>
      <c r="G5704" s="5">
        <v>61</v>
      </c>
      <c r="I5704" s="5">
        <v>46</v>
      </c>
      <c r="J5704" s="5">
        <v>10.1</v>
      </c>
      <c r="K5704" s="5">
        <v>124</v>
      </c>
      <c r="L5704" s="5">
        <v>20.8</v>
      </c>
      <c r="M5704" s="16">
        <v>100000</v>
      </c>
      <c r="P5704">
        <f t="shared" si="80"/>
        <v>0</v>
      </c>
      <c r="Q5704" s="16">
        <v>100</v>
      </c>
    </row>
    <row r="5705" spans="1:20" x14ac:dyDescent="0.25">
      <c r="A5705" s="5" t="s">
        <v>32</v>
      </c>
      <c r="B5705" s="17" t="s">
        <v>33</v>
      </c>
      <c r="C5705" s="14">
        <v>38622</v>
      </c>
      <c r="D5705" s="70" t="s">
        <v>5589</v>
      </c>
      <c r="E5705" s="5">
        <v>2</v>
      </c>
      <c r="F5705" s="5">
        <v>1300</v>
      </c>
      <c r="G5705" s="5">
        <v>47</v>
      </c>
      <c r="I5705" s="5">
        <v>46</v>
      </c>
      <c r="J5705" s="5">
        <v>23.9</v>
      </c>
      <c r="K5705" s="5">
        <v>124</v>
      </c>
      <c r="L5705" s="5">
        <v>21.3</v>
      </c>
      <c r="M5705" s="16">
        <v>50000</v>
      </c>
      <c r="P5705">
        <f t="shared" si="80"/>
        <v>0</v>
      </c>
      <c r="Q5705" s="16">
        <v>500</v>
      </c>
      <c r="T5705" s="16">
        <v>50</v>
      </c>
    </row>
    <row r="5706" spans="1:20" x14ac:dyDescent="0.25">
      <c r="A5706" s="5" t="s">
        <v>32</v>
      </c>
      <c r="B5706" s="17" t="s">
        <v>33</v>
      </c>
      <c r="C5706" s="14">
        <v>38623</v>
      </c>
      <c r="D5706" s="70" t="s">
        <v>5590</v>
      </c>
      <c r="E5706" s="5">
        <v>1</v>
      </c>
      <c r="F5706" s="5">
        <v>1000</v>
      </c>
      <c r="G5706" s="5">
        <v>38</v>
      </c>
      <c r="H5706" s="5">
        <v>56</v>
      </c>
      <c r="I5706" s="5">
        <v>46</v>
      </c>
      <c r="J5706" s="5">
        <v>34.9</v>
      </c>
      <c r="K5706" s="5">
        <v>124</v>
      </c>
      <c r="L5706" s="5">
        <v>20.3</v>
      </c>
      <c r="M5706" s="46">
        <v>160000</v>
      </c>
      <c r="P5706">
        <f t="shared" si="80"/>
        <v>0</v>
      </c>
      <c r="Q5706" s="16">
        <v>100</v>
      </c>
    </row>
    <row r="5707" spans="1:20" x14ac:dyDescent="0.25">
      <c r="A5707" s="5" t="s">
        <v>32</v>
      </c>
      <c r="B5707" s="17" t="s">
        <v>33</v>
      </c>
      <c r="C5707" s="14">
        <v>38628</v>
      </c>
      <c r="D5707" s="70" t="s">
        <v>5591</v>
      </c>
      <c r="E5707" s="5">
        <v>1</v>
      </c>
      <c r="F5707" s="5">
        <v>1030</v>
      </c>
      <c r="G5707" s="5">
        <v>40</v>
      </c>
      <c r="H5707" s="5">
        <v>56</v>
      </c>
      <c r="I5707" s="5">
        <v>46</v>
      </c>
      <c r="J5707" s="5">
        <v>36.4</v>
      </c>
      <c r="K5707" s="5">
        <v>124</v>
      </c>
      <c r="L5707" s="5">
        <v>21.2</v>
      </c>
      <c r="M5707" s="46">
        <v>0</v>
      </c>
      <c r="P5707">
        <f t="shared" si="80"/>
        <v>0</v>
      </c>
    </row>
    <row r="5708" spans="1:20" x14ac:dyDescent="0.25">
      <c r="A5708" s="5" t="s">
        <v>32</v>
      </c>
      <c r="B5708" s="17" t="s">
        <v>33</v>
      </c>
      <c r="C5708" s="14">
        <v>38628</v>
      </c>
      <c r="D5708" s="70" t="s">
        <v>5591</v>
      </c>
      <c r="E5708" s="5">
        <v>2</v>
      </c>
      <c r="F5708" s="5">
        <v>1300</v>
      </c>
      <c r="G5708" s="5">
        <v>38</v>
      </c>
      <c r="H5708" s="5">
        <v>56</v>
      </c>
      <c r="I5708" s="5">
        <v>46</v>
      </c>
      <c r="J5708" s="5">
        <v>22.6</v>
      </c>
      <c r="K5708" s="5">
        <v>124</v>
      </c>
      <c r="L5708" s="5">
        <v>18.399999999999999</v>
      </c>
      <c r="M5708" s="46">
        <v>0</v>
      </c>
      <c r="P5708">
        <f t="shared" si="80"/>
        <v>0</v>
      </c>
    </row>
    <row r="5709" spans="1:20" x14ac:dyDescent="0.25">
      <c r="A5709" s="5" t="s">
        <v>32</v>
      </c>
      <c r="B5709" s="17" t="s">
        <v>33</v>
      </c>
      <c r="C5709" s="14">
        <v>38628</v>
      </c>
      <c r="D5709" s="70" t="s">
        <v>5591</v>
      </c>
      <c r="E5709" s="5">
        <v>3</v>
      </c>
      <c r="F5709" s="5">
        <v>1460</v>
      </c>
      <c r="G5709" s="5">
        <v>36</v>
      </c>
      <c r="H5709" s="5">
        <v>56</v>
      </c>
      <c r="I5709" s="5">
        <v>46</v>
      </c>
      <c r="J5709" s="5">
        <v>28.2</v>
      </c>
      <c r="K5709" s="5">
        <v>124</v>
      </c>
      <c r="L5709" s="5">
        <v>20.399999999999999</v>
      </c>
      <c r="M5709" s="46">
        <v>80000</v>
      </c>
      <c r="P5709">
        <f t="shared" si="80"/>
        <v>0</v>
      </c>
      <c r="Q5709" s="16">
        <v>50</v>
      </c>
    </row>
    <row r="5710" spans="1:20" x14ac:dyDescent="0.25">
      <c r="A5710" s="5" t="s">
        <v>32</v>
      </c>
      <c r="B5710" s="17" t="s">
        <v>33</v>
      </c>
      <c r="C5710" s="14">
        <v>38629</v>
      </c>
      <c r="D5710" s="70" t="s">
        <v>5592</v>
      </c>
      <c r="E5710" s="5">
        <v>1</v>
      </c>
      <c r="F5710" s="5">
        <v>1100</v>
      </c>
      <c r="G5710" s="5">
        <v>38</v>
      </c>
      <c r="H5710" s="5">
        <v>56</v>
      </c>
      <c r="I5710" s="5">
        <v>46</v>
      </c>
      <c r="J5710" s="5">
        <v>32.200000000000003</v>
      </c>
      <c r="K5710" s="5">
        <v>124</v>
      </c>
      <c r="L5710" s="5">
        <v>21.8</v>
      </c>
      <c r="M5710" s="46">
        <v>60000</v>
      </c>
      <c r="P5710">
        <f t="shared" si="80"/>
        <v>0</v>
      </c>
      <c r="Q5710" s="16">
        <v>30</v>
      </c>
    </row>
    <row r="5711" spans="1:20" x14ac:dyDescent="0.25">
      <c r="A5711" s="5" t="s">
        <v>32</v>
      </c>
      <c r="B5711" s="17" t="s">
        <v>33</v>
      </c>
      <c r="C5711" s="14">
        <v>38630</v>
      </c>
      <c r="D5711" s="70" t="s">
        <v>5593</v>
      </c>
      <c r="E5711" s="5">
        <v>1</v>
      </c>
      <c r="F5711" s="5">
        <v>1030</v>
      </c>
      <c r="G5711" s="5">
        <v>42</v>
      </c>
      <c r="H5711" s="5">
        <v>56</v>
      </c>
      <c r="I5711" s="5">
        <v>46</v>
      </c>
      <c r="J5711" s="5">
        <v>18</v>
      </c>
      <c r="K5711" s="5">
        <v>124</v>
      </c>
      <c r="L5711" s="5">
        <v>19.600000000000001</v>
      </c>
      <c r="M5711" s="46">
        <v>160000</v>
      </c>
      <c r="P5711">
        <f t="shared" si="80"/>
        <v>0</v>
      </c>
      <c r="Q5711" s="16">
        <v>200</v>
      </c>
    </row>
    <row r="5712" spans="1:20" x14ac:dyDescent="0.25">
      <c r="A5712" s="5" t="s">
        <v>32</v>
      </c>
      <c r="B5712" s="17" t="s">
        <v>33</v>
      </c>
      <c r="C5712" s="14">
        <v>38631</v>
      </c>
      <c r="D5712" s="70" t="s">
        <v>5594</v>
      </c>
      <c r="E5712" s="5">
        <v>1</v>
      </c>
      <c r="F5712" s="5">
        <v>1100</v>
      </c>
      <c r="G5712" s="5">
        <v>37</v>
      </c>
      <c r="H5712" s="5">
        <v>56</v>
      </c>
      <c r="I5712" s="5">
        <v>46</v>
      </c>
      <c r="J5712" s="5">
        <v>28</v>
      </c>
      <c r="K5712" s="5">
        <v>124</v>
      </c>
      <c r="L5712" s="5">
        <v>18.399999999999999</v>
      </c>
      <c r="M5712" s="46">
        <v>160000</v>
      </c>
      <c r="P5712">
        <f t="shared" si="80"/>
        <v>0</v>
      </c>
      <c r="Q5712" s="16">
        <v>200</v>
      </c>
    </row>
    <row r="5713" spans="1:17" x14ac:dyDescent="0.25">
      <c r="A5713" s="5" t="s">
        <v>32</v>
      </c>
      <c r="B5713" s="17" t="s">
        <v>33</v>
      </c>
      <c r="C5713" s="14">
        <v>38632</v>
      </c>
      <c r="D5713" s="70" t="s">
        <v>5595</v>
      </c>
      <c r="E5713" s="5">
        <v>1</v>
      </c>
      <c r="F5713" s="5">
        <v>1130</v>
      </c>
      <c r="H5713" s="5">
        <v>56</v>
      </c>
      <c r="I5713" s="5">
        <v>46</v>
      </c>
      <c r="J5713" s="5">
        <v>33.6</v>
      </c>
      <c r="K5713" s="5">
        <v>124</v>
      </c>
      <c r="L5713" s="5">
        <v>22.3</v>
      </c>
      <c r="M5713" s="46">
        <v>60000</v>
      </c>
      <c r="P5713">
        <f t="shared" si="80"/>
        <v>0</v>
      </c>
      <c r="Q5713" s="16">
        <v>50</v>
      </c>
    </row>
    <row r="5714" spans="1:17" x14ac:dyDescent="0.25">
      <c r="A5714" s="5" t="s">
        <v>32</v>
      </c>
      <c r="B5714" s="17" t="s">
        <v>33</v>
      </c>
      <c r="C5714" s="14">
        <v>38632</v>
      </c>
      <c r="D5714" s="70" t="s">
        <v>5595</v>
      </c>
      <c r="E5714" s="5">
        <v>2</v>
      </c>
      <c r="F5714" s="5">
        <v>1630</v>
      </c>
      <c r="G5714" s="5">
        <v>40</v>
      </c>
      <c r="H5714" s="5">
        <v>56</v>
      </c>
      <c r="I5714" s="5">
        <v>46</v>
      </c>
      <c r="J5714" s="5">
        <v>19.3</v>
      </c>
      <c r="K5714" s="5">
        <v>124</v>
      </c>
      <c r="L5714" s="5">
        <v>18.600000000000001</v>
      </c>
      <c r="M5714" s="46">
        <v>60000</v>
      </c>
      <c r="P5714">
        <f t="shared" si="80"/>
        <v>0</v>
      </c>
      <c r="Q5714" s="16">
        <v>50</v>
      </c>
    </row>
    <row r="5715" spans="1:17" x14ac:dyDescent="0.25">
      <c r="A5715" s="5" t="s">
        <v>32</v>
      </c>
      <c r="B5715" s="17" t="s">
        <v>33</v>
      </c>
      <c r="C5715" s="14">
        <v>38635</v>
      </c>
      <c r="D5715" s="70" t="s">
        <v>5596</v>
      </c>
      <c r="E5715" s="5">
        <v>1</v>
      </c>
      <c r="F5715" s="5">
        <v>1200</v>
      </c>
      <c r="H5715" s="5">
        <v>56</v>
      </c>
      <c r="I5715" s="5">
        <v>46</v>
      </c>
      <c r="J5715" s="5">
        <v>22.6</v>
      </c>
      <c r="K5715" s="5">
        <v>124</v>
      </c>
      <c r="L5715" s="5">
        <v>19.399999999999999</v>
      </c>
      <c r="M5715" s="46">
        <v>140000</v>
      </c>
      <c r="P5715">
        <f t="shared" si="80"/>
        <v>0</v>
      </c>
      <c r="Q5715" s="16">
        <v>100</v>
      </c>
    </row>
    <row r="5716" spans="1:17" x14ac:dyDescent="0.25">
      <c r="A5716" s="5" t="s">
        <v>14</v>
      </c>
      <c r="B5716" s="17">
        <v>972638</v>
      </c>
      <c r="C5716" s="14">
        <v>38532</v>
      </c>
      <c r="D5716" s="70" t="s">
        <v>5597</v>
      </c>
      <c r="E5716" s="5">
        <v>1</v>
      </c>
      <c r="F5716" s="5">
        <v>1200</v>
      </c>
      <c r="G5716" s="5">
        <v>31</v>
      </c>
      <c r="I5716" s="5">
        <v>47</v>
      </c>
      <c r="J5716" s="5">
        <v>24.295999999999999</v>
      </c>
      <c r="K5716" s="5">
        <v>124</v>
      </c>
      <c r="L5716" s="5">
        <v>34.399000000000001</v>
      </c>
      <c r="M5716" s="16">
        <v>70000</v>
      </c>
      <c r="P5716">
        <f t="shared" si="80"/>
        <v>0</v>
      </c>
    </row>
    <row r="5717" spans="1:17" x14ac:dyDescent="0.25">
      <c r="A5717" s="5" t="s">
        <v>14</v>
      </c>
      <c r="B5717" s="17">
        <v>972638</v>
      </c>
      <c r="C5717" s="14">
        <v>38533</v>
      </c>
      <c r="D5717" s="70" t="s">
        <v>5598</v>
      </c>
      <c r="E5717" s="5">
        <v>1</v>
      </c>
      <c r="F5717" s="5">
        <v>1230</v>
      </c>
      <c r="G5717" s="5">
        <v>30</v>
      </c>
      <c r="I5717" s="5">
        <v>46</v>
      </c>
      <c r="J5717" s="5">
        <v>27.62</v>
      </c>
      <c r="K5717" s="5">
        <v>124</v>
      </c>
      <c r="L5717" s="5">
        <v>15.358000000000001</v>
      </c>
      <c r="M5717" s="16">
        <v>120000</v>
      </c>
      <c r="P5717">
        <f t="shared" si="80"/>
        <v>0</v>
      </c>
    </row>
    <row r="5718" spans="1:17" x14ac:dyDescent="0.25">
      <c r="A5718" s="5" t="s">
        <v>14</v>
      </c>
      <c r="B5718" s="17">
        <v>972638</v>
      </c>
      <c r="C5718" s="14">
        <v>38534</v>
      </c>
      <c r="D5718" s="70" t="s">
        <v>5599</v>
      </c>
      <c r="E5718" s="5">
        <v>1</v>
      </c>
      <c r="F5718" s="5">
        <v>1320</v>
      </c>
      <c r="G5718" s="5">
        <v>78</v>
      </c>
      <c r="I5718" s="5">
        <v>46</v>
      </c>
      <c r="J5718" s="5">
        <v>17.646999999999998</v>
      </c>
      <c r="K5718" s="5">
        <v>124</v>
      </c>
      <c r="L5718" s="5">
        <v>22.356000000000002</v>
      </c>
      <c r="M5718" s="16">
        <v>110000</v>
      </c>
      <c r="P5718">
        <f t="shared" si="80"/>
        <v>0</v>
      </c>
    </row>
    <row r="5719" spans="1:17" x14ac:dyDescent="0.25">
      <c r="A5719" s="5" t="s">
        <v>14</v>
      </c>
      <c r="B5719" s="17">
        <v>972638</v>
      </c>
      <c r="C5719" s="14">
        <v>38535</v>
      </c>
      <c r="D5719" s="70" t="s">
        <v>5600</v>
      </c>
      <c r="E5719" s="5">
        <v>1</v>
      </c>
      <c r="F5719" s="5">
        <v>1230</v>
      </c>
      <c r="G5719" s="5">
        <v>75</v>
      </c>
      <c r="I5719" s="5">
        <v>46</v>
      </c>
      <c r="J5719" s="5">
        <v>19.541</v>
      </c>
      <c r="K5719" s="5">
        <v>124</v>
      </c>
      <c r="L5719" s="5">
        <v>26.103000000000002</v>
      </c>
      <c r="M5719" s="16">
        <v>90000</v>
      </c>
      <c r="P5719">
        <f t="shared" si="80"/>
        <v>0</v>
      </c>
    </row>
    <row r="5720" spans="1:17" x14ac:dyDescent="0.25">
      <c r="A5720" s="5" t="s">
        <v>14</v>
      </c>
      <c r="B5720" s="17">
        <v>972638</v>
      </c>
      <c r="C5720" s="14">
        <v>38536</v>
      </c>
      <c r="D5720" s="70" t="s">
        <v>5601</v>
      </c>
      <c r="E5720" s="5">
        <v>1</v>
      </c>
      <c r="F5720" s="5">
        <v>1100</v>
      </c>
      <c r="G5720" s="5">
        <v>50</v>
      </c>
      <c r="I5720" s="5">
        <v>46</v>
      </c>
      <c r="J5720" s="5">
        <v>21.556999999999999</v>
      </c>
      <c r="K5720" s="5">
        <v>124</v>
      </c>
      <c r="L5720" s="5">
        <v>22.184999999999999</v>
      </c>
      <c r="M5720" s="16">
        <v>20000</v>
      </c>
      <c r="P5720">
        <f t="shared" si="80"/>
        <v>0</v>
      </c>
    </row>
    <row r="5721" spans="1:17" x14ac:dyDescent="0.25">
      <c r="A5721" s="5" t="s">
        <v>14</v>
      </c>
      <c r="B5721" s="17">
        <v>972638</v>
      </c>
      <c r="C5721" s="14">
        <v>38536</v>
      </c>
      <c r="D5721" s="70" t="s">
        <v>5601</v>
      </c>
      <c r="E5721" s="5">
        <v>2</v>
      </c>
      <c r="F5721" s="5">
        <v>1230</v>
      </c>
      <c r="G5721" s="5">
        <v>39</v>
      </c>
      <c r="I5721" s="5">
        <v>46</v>
      </c>
      <c r="J5721" s="5">
        <v>26.123000000000001</v>
      </c>
      <c r="K5721" s="5">
        <v>124</v>
      </c>
      <c r="L5721" s="5">
        <v>18.84</v>
      </c>
      <c r="M5721" s="16">
        <v>50000</v>
      </c>
      <c r="P5721">
        <f t="shared" si="80"/>
        <v>0</v>
      </c>
    </row>
    <row r="5722" spans="1:17" x14ac:dyDescent="0.25">
      <c r="A5722" s="5" t="s">
        <v>14</v>
      </c>
      <c r="B5722" s="17">
        <v>972638</v>
      </c>
      <c r="C5722" s="14">
        <v>38536</v>
      </c>
      <c r="D5722" s="70" t="s">
        <v>5601</v>
      </c>
      <c r="E5722" s="5">
        <v>3</v>
      </c>
      <c r="F5722" s="5">
        <v>1330</v>
      </c>
      <c r="G5722" s="5">
        <v>29</v>
      </c>
      <c r="I5722" s="5">
        <v>46</v>
      </c>
      <c r="J5722" s="5">
        <v>28.003</v>
      </c>
      <c r="K5722" s="5">
        <v>124</v>
      </c>
      <c r="L5722" s="5">
        <v>15.741</v>
      </c>
      <c r="M5722" s="16">
        <v>50000</v>
      </c>
      <c r="P5722">
        <f t="shared" si="80"/>
        <v>0</v>
      </c>
    </row>
    <row r="5723" spans="1:17" x14ac:dyDescent="0.25">
      <c r="A5723" s="5" t="s">
        <v>14</v>
      </c>
      <c r="B5723" s="17">
        <v>972638</v>
      </c>
      <c r="C5723" s="14">
        <v>38537</v>
      </c>
      <c r="D5723" s="70" t="s">
        <v>5602</v>
      </c>
      <c r="E5723" s="5">
        <v>1</v>
      </c>
      <c r="F5723" s="5">
        <v>1230</v>
      </c>
      <c r="G5723" s="5">
        <v>64</v>
      </c>
      <c r="I5723" s="5">
        <v>46</v>
      </c>
      <c r="J5723" s="5">
        <v>29.678000000000001</v>
      </c>
      <c r="K5723" s="5">
        <v>124</v>
      </c>
      <c r="L5723" s="5">
        <v>27.254000000000001</v>
      </c>
      <c r="M5723" s="16">
        <v>100000</v>
      </c>
      <c r="P5723">
        <f t="shared" si="80"/>
        <v>0</v>
      </c>
    </row>
    <row r="5724" spans="1:17" x14ac:dyDescent="0.25">
      <c r="A5724" s="5" t="s">
        <v>14</v>
      </c>
      <c r="B5724" s="17">
        <v>972638</v>
      </c>
      <c r="C5724" s="14">
        <v>38537</v>
      </c>
      <c r="D5724" s="70" t="s">
        <v>5602</v>
      </c>
      <c r="E5724" s="5">
        <v>2</v>
      </c>
      <c r="F5724" s="5">
        <v>1400</v>
      </c>
      <c r="G5724" s="5">
        <v>58</v>
      </c>
      <c r="I5724" s="5">
        <v>46</v>
      </c>
      <c r="J5724" s="5">
        <v>28.959</v>
      </c>
      <c r="K5724" s="5">
        <v>124</v>
      </c>
      <c r="L5724" s="5">
        <v>26.56</v>
      </c>
      <c r="M5724" s="16">
        <v>2000</v>
      </c>
      <c r="P5724">
        <f t="shared" si="80"/>
        <v>0</v>
      </c>
    </row>
    <row r="5725" spans="1:17" x14ac:dyDescent="0.25">
      <c r="A5725" s="5" t="s">
        <v>14</v>
      </c>
      <c r="B5725" s="17">
        <v>972638</v>
      </c>
      <c r="C5725" s="14">
        <v>38539</v>
      </c>
      <c r="D5725" s="70" t="s">
        <v>5603</v>
      </c>
      <c r="E5725" s="5">
        <v>1</v>
      </c>
      <c r="F5725" s="5">
        <v>1300</v>
      </c>
      <c r="G5725" s="5">
        <v>32</v>
      </c>
      <c r="I5725" s="5">
        <v>46</v>
      </c>
      <c r="J5725" s="5">
        <v>1.881</v>
      </c>
      <c r="K5725" s="5">
        <v>124</v>
      </c>
      <c r="L5725" s="5">
        <v>4.5629999999999997</v>
      </c>
      <c r="M5725" s="16">
        <v>10000</v>
      </c>
      <c r="P5725">
        <f t="shared" si="80"/>
        <v>0</v>
      </c>
    </row>
    <row r="5726" spans="1:17" x14ac:dyDescent="0.25">
      <c r="A5726" s="5" t="s">
        <v>14</v>
      </c>
      <c r="B5726" s="17">
        <v>972638</v>
      </c>
      <c r="C5726" s="14">
        <v>38539</v>
      </c>
      <c r="D5726" s="70" t="s">
        <v>5603</v>
      </c>
      <c r="E5726" s="5">
        <v>2</v>
      </c>
      <c r="F5726" s="5">
        <v>1400</v>
      </c>
      <c r="G5726" s="5">
        <v>31</v>
      </c>
      <c r="I5726" s="5">
        <v>46</v>
      </c>
      <c r="J5726" s="5">
        <v>1.583</v>
      </c>
      <c r="K5726" s="5">
        <v>124</v>
      </c>
      <c r="L5726" s="5">
        <v>4.2679999999999998</v>
      </c>
      <c r="M5726" s="16">
        <v>30000</v>
      </c>
      <c r="P5726">
        <f t="shared" si="80"/>
        <v>0</v>
      </c>
    </row>
    <row r="5727" spans="1:17" x14ac:dyDescent="0.25">
      <c r="A5727" s="5" t="s">
        <v>14</v>
      </c>
      <c r="B5727" s="17">
        <v>972638</v>
      </c>
      <c r="C5727" s="14">
        <v>38540</v>
      </c>
      <c r="D5727" s="70" t="s">
        <v>5604</v>
      </c>
      <c r="E5727" s="5">
        <v>1</v>
      </c>
      <c r="F5727" s="5">
        <v>1200</v>
      </c>
      <c r="G5727" s="5">
        <v>27</v>
      </c>
      <c r="I5727" s="5">
        <v>46</v>
      </c>
      <c r="J5727" s="5">
        <v>33.371000000000002</v>
      </c>
      <c r="K5727" s="5">
        <v>124</v>
      </c>
      <c r="L5727" s="5">
        <v>14.456</v>
      </c>
      <c r="M5727" s="16">
        <v>30000</v>
      </c>
      <c r="P5727">
        <f t="shared" si="80"/>
        <v>0</v>
      </c>
    </row>
    <row r="5728" spans="1:17" x14ac:dyDescent="0.25">
      <c r="A5728" s="5" t="s">
        <v>14</v>
      </c>
      <c r="B5728" s="17">
        <v>972638</v>
      </c>
      <c r="C5728" s="14">
        <v>38540</v>
      </c>
      <c r="D5728" s="70" t="s">
        <v>5604</v>
      </c>
      <c r="E5728" s="5">
        <v>2</v>
      </c>
      <c r="F5728" s="5">
        <v>1330</v>
      </c>
      <c r="G5728" s="5">
        <v>26</v>
      </c>
      <c r="I5728" s="5">
        <v>46</v>
      </c>
      <c r="J5728" s="5">
        <v>32.271999999999998</v>
      </c>
      <c r="K5728" s="5">
        <v>124</v>
      </c>
      <c r="L5728" s="5">
        <v>14.039</v>
      </c>
      <c r="M5728" s="16">
        <v>2000</v>
      </c>
      <c r="P5728">
        <f t="shared" si="80"/>
        <v>0</v>
      </c>
    </row>
    <row r="5729" spans="1:16" x14ac:dyDescent="0.25">
      <c r="A5729" s="5" t="s">
        <v>14</v>
      </c>
      <c r="B5729" s="17">
        <v>972638</v>
      </c>
      <c r="C5729" s="14">
        <v>38545</v>
      </c>
      <c r="D5729" s="70" t="s">
        <v>5605</v>
      </c>
      <c r="E5729" s="5">
        <v>1</v>
      </c>
      <c r="F5729" s="5">
        <v>1500</v>
      </c>
      <c r="G5729" s="5">
        <v>58</v>
      </c>
      <c r="I5729" s="5">
        <v>46</v>
      </c>
      <c r="J5729" s="5">
        <v>24.779</v>
      </c>
      <c r="K5729" s="5">
        <v>124</v>
      </c>
      <c r="L5729" s="5">
        <v>25.359000000000002</v>
      </c>
      <c r="M5729" s="16">
        <v>110000</v>
      </c>
      <c r="P5729">
        <f t="shared" si="80"/>
        <v>0</v>
      </c>
    </row>
    <row r="5730" spans="1:16" x14ac:dyDescent="0.25">
      <c r="A5730" s="5" t="s">
        <v>14</v>
      </c>
      <c r="B5730" s="17">
        <v>972638</v>
      </c>
      <c r="C5730" s="14">
        <v>38546</v>
      </c>
      <c r="D5730" s="70" t="s">
        <v>5606</v>
      </c>
      <c r="E5730" s="5">
        <v>1</v>
      </c>
      <c r="F5730" s="5">
        <v>1200</v>
      </c>
      <c r="G5730" s="5">
        <v>32</v>
      </c>
      <c r="I5730" s="5">
        <v>46</v>
      </c>
      <c r="J5730" s="5">
        <v>32.03</v>
      </c>
      <c r="K5730" s="5">
        <v>124</v>
      </c>
      <c r="L5730" s="5">
        <v>17.788</v>
      </c>
      <c r="M5730" s="16">
        <v>20000</v>
      </c>
      <c r="P5730">
        <f t="shared" si="80"/>
        <v>0</v>
      </c>
    </row>
    <row r="5731" spans="1:16" x14ac:dyDescent="0.25">
      <c r="A5731" s="5" t="s">
        <v>14</v>
      </c>
      <c r="B5731" s="17">
        <v>972638</v>
      </c>
      <c r="C5731" s="14">
        <v>38548</v>
      </c>
      <c r="D5731" s="70" t="s">
        <v>5607</v>
      </c>
      <c r="E5731" s="5">
        <v>1</v>
      </c>
      <c r="F5731" s="5">
        <v>1320</v>
      </c>
      <c r="G5731" s="5">
        <v>18</v>
      </c>
      <c r="I5731" s="5">
        <v>46</v>
      </c>
      <c r="J5731" s="5">
        <v>9.2680000000000007</v>
      </c>
      <c r="K5731" s="5">
        <v>124</v>
      </c>
      <c r="L5731" s="5">
        <v>3.395</v>
      </c>
      <c r="M5731" s="16">
        <v>10000</v>
      </c>
      <c r="P5731">
        <f t="shared" si="80"/>
        <v>0</v>
      </c>
    </row>
    <row r="5732" spans="1:16" x14ac:dyDescent="0.25">
      <c r="A5732" s="5" t="s">
        <v>14</v>
      </c>
      <c r="B5732" s="17">
        <v>972638</v>
      </c>
      <c r="C5732" s="14">
        <v>38548</v>
      </c>
      <c r="D5732" s="70" t="s">
        <v>5607</v>
      </c>
      <c r="E5732" s="5">
        <v>2</v>
      </c>
      <c r="F5732" s="5">
        <v>1417</v>
      </c>
      <c r="I5732" s="5">
        <v>46</v>
      </c>
      <c r="J5732" s="5">
        <v>9.157</v>
      </c>
      <c r="K5732" s="5">
        <v>124</v>
      </c>
      <c r="L5732" s="5">
        <v>5.9089999999999998</v>
      </c>
      <c r="M5732" s="16">
        <v>0</v>
      </c>
      <c r="P5732">
        <f t="shared" si="80"/>
        <v>0</v>
      </c>
    </row>
    <row r="5733" spans="1:16" x14ac:dyDescent="0.25">
      <c r="A5733" s="5" t="s">
        <v>14</v>
      </c>
      <c r="B5733" s="17">
        <v>972638</v>
      </c>
      <c r="C5733" s="14">
        <v>38548</v>
      </c>
      <c r="D5733" s="70" t="s">
        <v>5607</v>
      </c>
      <c r="E5733" s="5">
        <v>3</v>
      </c>
      <c r="F5733" s="5">
        <v>1600</v>
      </c>
      <c r="G5733" s="5">
        <v>20</v>
      </c>
      <c r="I5733" s="5">
        <v>46</v>
      </c>
      <c r="J5733" s="5">
        <v>5.383</v>
      </c>
      <c r="K5733" s="5">
        <v>124</v>
      </c>
      <c r="L5733" s="5">
        <v>3.2290000000000001</v>
      </c>
      <c r="M5733" s="16">
        <v>40000</v>
      </c>
      <c r="P5733">
        <f t="shared" si="80"/>
        <v>0</v>
      </c>
    </row>
    <row r="5734" spans="1:16" x14ac:dyDescent="0.25">
      <c r="A5734" s="5" t="s">
        <v>14</v>
      </c>
      <c r="B5734" s="17">
        <v>972638</v>
      </c>
      <c r="C5734" s="14">
        <v>38549</v>
      </c>
      <c r="D5734" s="70" t="s">
        <v>5608</v>
      </c>
      <c r="E5734" s="5">
        <v>1</v>
      </c>
      <c r="F5734" s="5">
        <v>1100</v>
      </c>
      <c r="G5734" s="5">
        <v>52</v>
      </c>
      <c r="H5734" s="5">
        <v>57</v>
      </c>
      <c r="I5734" s="5">
        <v>46</v>
      </c>
      <c r="J5734" s="5">
        <v>4.3550000000000004</v>
      </c>
      <c r="K5734" s="5">
        <v>124</v>
      </c>
      <c r="L5734" s="5">
        <v>15.706</v>
      </c>
      <c r="M5734" s="16">
        <v>15000</v>
      </c>
      <c r="P5734">
        <f t="shared" si="80"/>
        <v>0</v>
      </c>
    </row>
    <row r="5735" spans="1:16" x14ac:dyDescent="0.25">
      <c r="A5735" s="5" t="s">
        <v>14</v>
      </c>
      <c r="B5735" s="17">
        <v>972638</v>
      </c>
      <c r="C5735" s="14">
        <v>38551</v>
      </c>
      <c r="D5735" s="70" t="s">
        <v>5609</v>
      </c>
      <c r="E5735" s="5">
        <v>1</v>
      </c>
      <c r="F5735" s="5">
        <v>1000</v>
      </c>
      <c r="G5735" s="5">
        <v>55</v>
      </c>
      <c r="H5735" s="5">
        <v>57</v>
      </c>
      <c r="I5735" s="5">
        <v>46</v>
      </c>
      <c r="J5735" s="5">
        <v>6.16</v>
      </c>
      <c r="K5735" s="5">
        <v>124</v>
      </c>
      <c r="L5735" s="5">
        <v>17.751999999999999</v>
      </c>
      <c r="M5735" s="16">
        <v>150000</v>
      </c>
      <c r="P5735">
        <f t="shared" si="80"/>
        <v>0</v>
      </c>
    </row>
    <row r="5736" spans="1:16" x14ac:dyDescent="0.25">
      <c r="A5736" s="5" t="s">
        <v>14</v>
      </c>
      <c r="B5736" s="17">
        <v>972638</v>
      </c>
      <c r="C5736" s="14">
        <v>38554</v>
      </c>
      <c r="D5736" s="70" t="s">
        <v>5610</v>
      </c>
      <c r="E5736" s="5">
        <v>1</v>
      </c>
      <c r="F5736" s="5">
        <v>1000</v>
      </c>
      <c r="I5736" s="5">
        <v>46</v>
      </c>
      <c r="J5736" s="5">
        <v>24.119</v>
      </c>
      <c r="K5736" s="5">
        <v>124</v>
      </c>
      <c r="L5736" s="5">
        <v>16.003</v>
      </c>
      <c r="M5736" s="16">
        <v>70000</v>
      </c>
      <c r="P5736">
        <f t="shared" si="80"/>
        <v>0</v>
      </c>
    </row>
    <row r="5737" spans="1:16" x14ac:dyDescent="0.25">
      <c r="A5737" s="5" t="s">
        <v>14</v>
      </c>
      <c r="B5737" s="17">
        <v>972638</v>
      </c>
      <c r="C5737" s="14">
        <v>38554</v>
      </c>
      <c r="D5737" s="70" t="s">
        <v>5610</v>
      </c>
      <c r="E5737" s="5">
        <v>2</v>
      </c>
      <c r="F5737" s="5">
        <v>1130</v>
      </c>
      <c r="I5737" s="5">
        <v>46</v>
      </c>
      <c r="J5737" s="5">
        <v>21.661999999999999</v>
      </c>
      <c r="K5737" s="5">
        <v>124</v>
      </c>
      <c r="L5737" s="5">
        <v>19.106000000000002</v>
      </c>
      <c r="M5737" s="16">
        <v>60000</v>
      </c>
      <c r="P5737">
        <f t="shared" si="80"/>
        <v>0</v>
      </c>
    </row>
    <row r="5738" spans="1:16" x14ac:dyDescent="0.25">
      <c r="A5738" s="5" t="s">
        <v>14</v>
      </c>
      <c r="B5738" s="17">
        <v>972638</v>
      </c>
      <c r="C5738" s="14">
        <v>38555</v>
      </c>
      <c r="D5738" s="70" t="s">
        <v>5611</v>
      </c>
      <c r="E5738" s="5">
        <v>1</v>
      </c>
      <c r="F5738" s="5">
        <v>1300</v>
      </c>
      <c r="G5738" s="5">
        <v>30</v>
      </c>
      <c r="I5738" s="5">
        <v>46</v>
      </c>
      <c r="J5738" s="5">
        <v>50.826000000000001</v>
      </c>
      <c r="K5738" s="5">
        <v>124</v>
      </c>
      <c r="L5738" s="5">
        <v>21.163</v>
      </c>
      <c r="M5738" s="16">
        <v>60000</v>
      </c>
      <c r="P5738">
        <f t="shared" si="80"/>
        <v>0</v>
      </c>
    </row>
    <row r="5739" spans="1:16" x14ac:dyDescent="0.25">
      <c r="A5739" s="5" t="s">
        <v>14</v>
      </c>
      <c r="B5739" s="17">
        <v>972638</v>
      </c>
      <c r="C5739" s="14">
        <v>38555</v>
      </c>
      <c r="D5739" s="70" t="s">
        <v>5611</v>
      </c>
      <c r="E5739" s="5">
        <v>2</v>
      </c>
      <c r="F5739" s="5">
        <v>1400</v>
      </c>
      <c r="G5739" s="5">
        <v>30</v>
      </c>
      <c r="I5739" s="5">
        <v>46</v>
      </c>
      <c r="J5739" s="5">
        <v>50.033000000000001</v>
      </c>
      <c r="K5739" s="5">
        <v>124</v>
      </c>
      <c r="L5739" s="5">
        <v>19.98</v>
      </c>
      <c r="M5739" s="16">
        <v>40000</v>
      </c>
      <c r="P5739">
        <f t="shared" si="80"/>
        <v>0</v>
      </c>
    </row>
    <row r="5740" spans="1:16" x14ac:dyDescent="0.25">
      <c r="A5740" s="5" t="s">
        <v>14</v>
      </c>
      <c r="B5740" s="17">
        <v>972638</v>
      </c>
      <c r="C5740" s="14">
        <v>38556</v>
      </c>
      <c r="D5740" s="70" t="s">
        <v>5612</v>
      </c>
      <c r="E5740" s="5">
        <v>1</v>
      </c>
      <c r="F5740" s="5">
        <v>1000</v>
      </c>
      <c r="G5740" s="5">
        <v>42</v>
      </c>
      <c r="I5740" s="5">
        <v>46</v>
      </c>
      <c r="J5740" s="5">
        <v>48.460999999999999</v>
      </c>
      <c r="K5740" s="5">
        <v>124</v>
      </c>
      <c r="L5740" s="5">
        <v>26.247</v>
      </c>
      <c r="M5740" s="16">
        <v>30000</v>
      </c>
      <c r="P5740">
        <f t="shared" si="80"/>
        <v>0</v>
      </c>
    </row>
    <row r="5741" spans="1:16" x14ac:dyDescent="0.25">
      <c r="A5741" s="5" t="s">
        <v>14</v>
      </c>
      <c r="B5741" s="17">
        <v>972638</v>
      </c>
      <c r="C5741" s="14">
        <v>38556</v>
      </c>
      <c r="D5741" s="70" t="s">
        <v>5612</v>
      </c>
      <c r="E5741" s="5">
        <v>2</v>
      </c>
      <c r="F5741" s="5">
        <v>1200</v>
      </c>
      <c r="G5741" s="5">
        <v>43</v>
      </c>
      <c r="I5741" s="5">
        <v>46</v>
      </c>
      <c r="J5741" s="5">
        <v>46.761000000000003</v>
      </c>
      <c r="K5741" s="5">
        <v>124</v>
      </c>
      <c r="L5741" s="5">
        <v>25.015999999999998</v>
      </c>
      <c r="M5741" s="16">
        <v>110000</v>
      </c>
      <c r="P5741">
        <f t="shared" si="80"/>
        <v>0</v>
      </c>
    </row>
    <row r="5742" spans="1:16" x14ac:dyDescent="0.25">
      <c r="A5742" s="5" t="s">
        <v>14</v>
      </c>
      <c r="B5742" s="17">
        <v>972638</v>
      </c>
      <c r="C5742" s="14">
        <v>38557</v>
      </c>
      <c r="D5742" s="70" t="s">
        <v>5613</v>
      </c>
      <c r="E5742" s="5">
        <v>1</v>
      </c>
      <c r="F5742" s="5">
        <v>1000</v>
      </c>
      <c r="G5742" s="5">
        <v>56</v>
      </c>
      <c r="I5742" s="5">
        <v>46</v>
      </c>
      <c r="J5742" s="5">
        <v>35.832000000000001</v>
      </c>
      <c r="K5742" s="5">
        <v>124</v>
      </c>
      <c r="L5742" s="5">
        <v>26.32</v>
      </c>
      <c r="M5742" s="16">
        <v>50000</v>
      </c>
      <c r="P5742">
        <f t="shared" si="80"/>
        <v>0</v>
      </c>
    </row>
    <row r="5743" spans="1:16" x14ac:dyDescent="0.25">
      <c r="A5743" s="5" t="s">
        <v>14</v>
      </c>
      <c r="B5743" s="17">
        <v>972638</v>
      </c>
      <c r="C5743" s="14">
        <v>38557</v>
      </c>
      <c r="D5743" s="70" t="s">
        <v>5613</v>
      </c>
      <c r="E5743" s="5">
        <v>2</v>
      </c>
      <c r="F5743" s="5">
        <v>1100</v>
      </c>
      <c r="G5743" s="5">
        <v>48</v>
      </c>
      <c r="H5743" s="5">
        <v>56</v>
      </c>
      <c r="I5743" s="5">
        <v>46</v>
      </c>
      <c r="J5743" s="5">
        <v>34.780999999999999</v>
      </c>
      <c r="K5743" s="5">
        <v>124</v>
      </c>
      <c r="L5743" s="5">
        <v>22.925000000000001</v>
      </c>
      <c r="M5743" s="16">
        <v>70000</v>
      </c>
      <c r="P5743">
        <f t="shared" si="80"/>
        <v>0</v>
      </c>
    </row>
    <row r="5744" spans="1:16" x14ac:dyDescent="0.25">
      <c r="A5744" s="5" t="s">
        <v>14</v>
      </c>
      <c r="B5744" s="17">
        <v>972638</v>
      </c>
      <c r="C5744" s="14">
        <v>38558</v>
      </c>
      <c r="D5744" s="70" t="s">
        <v>5614</v>
      </c>
      <c r="E5744" s="5">
        <v>1</v>
      </c>
      <c r="F5744" s="5">
        <v>1100</v>
      </c>
      <c r="G5744" s="5">
        <v>45</v>
      </c>
      <c r="I5744" s="5">
        <v>46</v>
      </c>
      <c r="J5744" s="5">
        <v>46.655000000000001</v>
      </c>
      <c r="K5744" s="5">
        <v>124</v>
      </c>
      <c r="L5744" s="5">
        <v>26.375</v>
      </c>
      <c r="M5744" s="16">
        <v>150000</v>
      </c>
      <c r="P5744">
        <f t="shared" si="80"/>
        <v>0</v>
      </c>
    </row>
    <row r="5745" spans="1:24" x14ac:dyDescent="0.25">
      <c r="A5745" s="5" t="s">
        <v>14</v>
      </c>
      <c r="B5745" s="17">
        <v>972638</v>
      </c>
      <c r="C5745" s="14">
        <v>38562</v>
      </c>
      <c r="D5745" s="70" t="s">
        <v>5615</v>
      </c>
      <c r="E5745" s="5">
        <v>1</v>
      </c>
      <c r="F5745" s="5">
        <v>1000</v>
      </c>
      <c r="G5745" s="5">
        <v>70</v>
      </c>
      <c r="I5745" s="5">
        <v>46</v>
      </c>
      <c r="J5745" s="5">
        <v>13.763</v>
      </c>
      <c r="K5745" s="5">
        <v>124</v>
      </c>
      <c r="L5745" s="5">
        <v>23.491</v>
      </c>
      <c r="M5745" s="16">
        <v>40000</v>
      </c>
      <c r="P5745">
        <f t="shared" si="80"/>
        <v>0</v>
      </c>
    </row>
    <row r="5746" spans="1:24" x14ac:dyDescent="0.25">
      <c r="A5746" s="5" t="s">
        <v>14</v>
      </c>
      <c r="B5746" s="17">
        <v>972638</v>
      </c>
      <c r="C5746" s="14">
        <v>38562</v>
      </c>
      <c r="D5746" s="70" t="s">
        <v>5615</v>
      </c>
      <c r="E5746" s="5">
        <v>2</v>
      </c>
      <c r="F5746" s="5">
        <v>1200</v>
      </c>
      <c r="G5746" s="5">
        <v>67</v>
      </c>
      <c r="I5746" s="5">
        <v>46</v>
      </c>
      <c r="J5746" s="5">
        <v>8.6359999999999992</v>
      </c>
      <c r="K5746" s="5">
        <v>124</v>
      </c>
      <c r="L5746" s="5">
        <v>25.335000000000001</v>
      </c>
      <c r="M5746" s="16">
        <v>30000</v>
      </c>
      <c r="P5746">
        <f t="shared" si="80"/>
        <v>0</v>
      </c>
    </row>
    <row r="5747" spans="1:24" x14ac:dyDescent="0.25">
      <c r="A5747" s="5" t="s">
        <v>14</v>
      </c>
      <c r="B5747" s="17">
        <v>972638</v>
      </c>
      <c r="C5747" s="14">
        <v>38563</v>
      </c>
      <c r="D5747" s="70" t="s">
        <v>5616</v>
      </c>
      <c r="E5747" s="5">
        <v>1</v>
      </c>
      <c r="F5747" s="5">
        <v>1000</v>
      </c>
      <c r="G5747" s="5">
        <v>51</v>
      </c>
      <c r="H5747" s="5">
        <v>57</v>
      </c>
      <c r="I5747" s="5">
        <v>46</v>
      </c>
      <c r="J5747" s="5">
        <v>19.443999999999999</v>
      </c>
      <c r="K5747" s="5">
        <v>124</v>
      </c>
      <c r="L5747" s="5">
        <v>19.850999999999999</v>
      </c>
      <c r="M5747" s="16">
        <v>30000</v>
      </c>
      <c r="P5747">
        <f t="shared" si="80"/>
        <v>0</v>
      </c>
    </row>
    <row r="5748" spans="1:24" x14ac:dyDescent="0.25">
      <c r="A5748" s="5" t="s">
        <v>14</v>
      </c>
      <c r="B5748" s="17">
        <v>972638</v>
      </c>
      <c r="C5748" s="14">
        <v>38563</v>
      </c>
      <c r="D5748" s="70" t="s">
        <v>5616</v>
      </c>
      <c r="E5748" s="5">
        <v>2</v>
      </c>
      <c r="F5748" s="5">
        <v>1600</v>
      </c>
      <c r="G5748" s="5">
        <v>42</v>
      </c>
      <c r="I5748" s="5">
        <v>46</v>
      </c>
      <c r="J5748" s="5">
        <v>15.728</v>
      </c>
      <c r="K5748" s="5">
        <v>124</v>
      </c>
      <c r="L5748" s="5">
        <v>17.864999999999998</v>
      </c>
      <c r="M5748" s="16">
        <v>100000</v>
      </c>
      <c r="P5748">
        <f t="shared" si="80"/>
        <v>0</v>
      </c>
    </row>
    <row r="5749" spans="1:24" x14ac:dyDescent="0.25">
      <c r="A5749" s="5" t="s">
        <v>14</v>
      </c>
      <c r="B5749" s="17">
        <v>972638</v>
      </c>
      <c r="C5749" s="14">
        <v>38564</v>
      </c>
      <c r="D5749" s="70" t="s">
        <v>5617</v>
      </c>
      <c r="E5749" s="5">
        <v>1</v>
      </c>
      <c r="F5749" s="5">
        <v>1000</v>
      </c>
      <c r="G5749" s="5">
        <v>38</v>
      </c>
      <c r="I5749" s="5">
        <v>46</v>
      </c>
      <c r="J5749" s="5">
        <v>26.858000000000001</v>
      </c>
      <c r="K5749" s="5">
        <v>124</v>
      </c>
      <c r="L5749" s="5">
        <v>19.09</v>
      </c>
      <c r="M5749" s="16">
        <v>100000</v>
      </c>
      <c r="P5749">
        <f t="shared" si="80"/>
        <v>0</v>
      </c>
    </row>
    <row r="5750" spans="1:24" x14ac:dyDescent="0.25">
      <c r="A5750" s="5" t="s">
        <v>14</v>
      </c>
      <c r="B5750" s="17">
        <v>972638</v>
      </c>
      <c r="C5750" s="14">
        <v>38564</v>
      </c>
      <c r="D5750" s="70" t="s">
        <v>5617</v>
      </c>
      <c r="E5750" s="5">
        <v>2</v>
      </c>
      <c r="F5750" s="5">
        <v>1100</v>
      </c>
      <c r="G5750" s="5">
        <v>34</v>
      </c>
      <c r="I5750" s="5">
        <v>46</v>
      </c>
      <c r="J5750" s="5">
        <v>25.391999999999999</v>
      </c>
      <c r="K5750" s="5">
        <v>124</v>
      </c>
      <c r="L5750" s="5">
        <v>18.652999999999999</v>
      </c>
      <c r="M5750" s="16">
        <v>40000</v>
      </c>
      <c r="P5750">
        <f t="shared" si="80"/>
        <v>0</v>
      </c>
    </row>
    <row r="5751" spans="1:24" x14ac:dyDescent="0.25">
      <c r="A5751" s="5" t="s">
        <v>14</v>
      </c>
      <c r="B5751" s="17">
        <v>972638</v>
      </c>
      <c r="C5751" s="14">
        <v>38565</v>
      </c>
      <c r="D5751" s="70" t="s">
        <v>5618</v>
      </c>
      <c r="E5751" s="5">
        <v>1</v>
      </c>
      <c r="F5751" s="5">
        <v>1300</v>
      </c>
      <c r="G5751" s="5">
        <v>36</v>
      </c>
      <c r="H5751" s="5">
        <v>56</v>
      </c>
      <c r="I5751" s="5">
        <v>46</v>
      </c>
      <c r="J5751" s="5">
        <v>50.8</v>
      </c>
      <c r="K5751" s="5">
        <v>124</v>
      </c>
      <c r="L5751" s="5">
        <v>26.722999999999999</v>
      </c>
      <c r="M5751" s="16">
        <v>100000</v>
      </c>
      <c r="N5751" s="5">
        <v>2</v>
      </c>
      <c r="P5751">
        <f t="shared" si="80"/>
        <v>2</v>
      </c>
      <c r="X5751" s="5" t="s">
        <v>442</v>
      </c>
    </row>
    <row r="5752" spans="1:24" x14ac:dyDescent="0.25">
      <c r="A5752" s="5" t="s">
        <v>14</v>
      </c>
      <c r="B5752" s="17">
        <v>972638</v>
      </c>
      <c r="C5752" s="14">
        <v>38565</v>
      </c>
      <c r="D5752" s="70" t="s">
        <v>5618</v>
      </c>
      <c r="E5752" s="5">
        <v>2</v>
      </c>
      <c r="F5752" s="5">
        <v>1600</v>
      </c>
      <c r="G5752" s="5">
        <v>38</v>
      </c>
      <c r="I5752" s="5">
        <v>46</v>
      </c>
      <c r="J5752" s="5">
        <v>36.512999999999998</v>
      </c>
      <c r="K5752" s="5">
        <v>124</v>
      </c>
      <c r="L5752" s="5">
        <v>20.088999999999999</v>
      </c>
      <c r="M5752" s="16">
        <v>40000</v>
      </c>
      <c r="P5752">
        <f t="shared" ref="P5752:P5815" si="81">N5752+O5752</f>
        <v>0</v>
      </c>
    </row>
    <row r="5753" spans="1:24" x14ac:dyDescent="0.25">
      <c r="A5753" s="5" t="s">
        <v>14</v>
      </c>
      <c r="B5753" s="17">
        <v>972638</v>
      </c>
      <c r="C5753" s="14">
        <v>38566</v>
      </c>
      <c r="D5753" s="70" t="s">
        <v>5619</v>
      </c>
      <c r="E5753" s="5">
        <v>1</v>
      </c>
      <c r="F5753" s="5">
        <v>1300</v>
      </c>
      <c r="G5753" s="5">
        <v>27</v>
      </c>
      <c r="I5753" s="5">
        <v>46</v>
      </c>
      <c r="J5753" s="5">
        <v>32.326999999999998</v>
      </c>
      <c r="K5753" s="5">
        <v>124</v>
      </c>
      <c r="L5753" s="5">
        <v>14.504</v>
      </c>
      <c r="M5753" s="16">
        <v>30000</v>
      </c>
      <c r="P5753">
        <f t="shared" si="81"/>
        <v>0</v>
      </c>
    </row>
    <row r="5754" spans="1:24" x14ac:dyDescent="0.25">
      <c r="A5754" s="5" t="s">
        <v>14</v>
      </c>
      <c r="B5754" s="17">
        <v>972638</v>
      </c>
      <c r="C5754" s="14">
        <v>38566</v>
      </c>
      <c r="D5754" s="70" t="s">
        <v>5619</v>
      </c>
      <c r="E5754" s="5">
        <v>2</v>
      </c>
      <c r="F5754" s="5">
        <v>1500</v>
      </c>
      <c r="G5754" s="5">
        <v>23</v>
      </c>
      <c r="I5754" s="5">
        <v>46</v>
      </c>
      <c r="J5754" s="5">
        <v>29.952999999999999</v>
      </c>
      <c r="K5754" s="5">
        <v>124</v>
      </c>
      <c r="L5754" s="5">
        <v>13.451000000000001</v>
      </c>
      <c r="M5754" s="16">
        <v>100000</v>
      </c>
      <c r="N5754" s="5">
        <v>1</v>
      </c>
      <c r="O5754" s="5">
        <v>1</v>
      </c>
      <c r="P5754">
        <f t="shared" si="81"/>
        <v>2</v>
      </c>
      <c r="X5754" s="5" t="s">
        <v>443</v>
      </c>
    </row>
    <row r="5755" spans="1:24" x14ac:dyDescent="0.25">
      <c r="A5755" s="5" t="s">
        <v>14</v>
      </c>
      <c r="B5755" s="17">
        <v>972638</v>
      </c>
      <c r="C5755" s="14">
        <v>38569</v>
      </c>
      <c r="D5755" s="70" t="s">
        <v>5620</v>
      </c>
      <c r="E5755" s="5">
        <v>1</v>
      </c>
      <c r="F5755" s="5">
        <v>1200</v>
      </c>
      <c r="G5755" s="5">
        <v>58</v>
      </c>
      <c r="I5755" s="5">
        <v>46</v>
      </c>
      <c r="J5755" s="5">
        <v>22.225000000000001</v>
      </c>
      <c r="K5755" s="5">
        <v>124</v>
      </c>
      <c r="L5755" s="5">
        <v>22.5</v>
      </c>
      <c r="M5755" s="16">
        <v>50000</v>
      </c>
      <c r="P5755">
        <f t="shared" si="81"/>
        <v>0</v>
      </c>
    </row>
    <row r="5756" spans="1:24" x14ac:dyDescent="0.25">
      <c r="A5756" s="5" t="s">
        <v>14</v>
      </c>
      <c r="B5756" s="17">
        <v>972638</v>
      </c>
      <c r="C5756" s="14">
        <v>38569</v>
      </c>
      <c r="D5756" s="70" t="s">
        <v>5620</v>
      </c>
      <c r="E5756" s="5">
        <v>2</v>
      </c>
      <c r="F5756" s="5">
        <v>1700</v>
      </c>
      <c r="G5756" s="5">
        <v>77</v>
      </c>
      <c r="I5756" s="5">
        <v>46</v>
      </c>
      <c r="J5756" s="5">
        <v>21.478999999999999</v>
      </c>
      <c r="K5756" s="5">
        <v>124</v>
      </c>
      <c r="L5756" s="5">
        <v>32.783999999999999</v>
      </c>
      <c r="M5756" s="16">
        <v>70000</v>
      </c>
      <c r="P5756">
        <f t="shared" si="81"/>
        <v>0</v>
      </c>
    </row>
    <row r="5757" spans="1:24" x14ac:dyDescent="0.25">
      <c r="A5757" s="5" t="s">
        <v>14</v>
      </c>
      <c r="B5757" s="17">
        <v>972638</v>
      </c>
      <c r="C5757" s="14">
        <v>38570</v>
      </c>
      <c r="D5757" s="70" t="s">
        <v>5621</v>
      </c>
      <c r="E5757" s="5">
        <v>1</v>
      </c>
      <c r="F5757" s="5">
        <v>1200</v>
      </c>
      <c r="G5757" s="5">
        <v>61</v>
      </c>
      <c r="I5757" s="5">
        <v>46</v>
      </c>
      <c r="J5757" s="5">
        <v>23.649000000000001</v>
      </c>
      <c r="K5757" s="5">
        <v>124</v>
      </c>
      <c r="L5757" s="5">
        <v>25.975000000000001</v>
      </c>
      <c r="M5757" s="16">
        <v>50000</v>
      </c>
      <c r="N5757" s="5">
        <v>1</v>
      </c>
      <c r="P5757">
        <f t="shared" si="81"/>
        <v>1</v>
      </c>
      <c r="X5757" s="5" t="s">
        <v>444</v>
      </c>
    </row>
    <row r="5758" spans="1:24" x14ac:dyDescent="0.25">
      <c r="A5758" s="5" t="s">
        <v>14</v>
      </c>
      <c r="B5758" s="17">
        <v>972638</v>
      </c>
      <c r="C5758" s="14">
        <v>38570</v>
      </c>
      <c r="D5758" s="70" t="s">
        <v>5621</v>
      </c>
      <c r="E5758" s="5">
        <v>2</v>
      </c>
      <c r="F5758" s="5">
        <v>1500</v>
      </c>
      <c r="G5758" s="5">
        <v>63</v>
      </c>
      <c r="I5758" s="5">
        <v>46</v>
      </c>
      <c r="J5758" s="5">
        <v>23.509</v>
      </c>
      <c r="K5758" s="5">
        <v>124</v>
      </c>
      <c r="L5758" s="5">
        <v>23.600999999999999</v>
      </c>
      <c r="M5758" s="16">
        <v>100000</v>
      </c>
      <c r="N5758" s="5">
        <v>1</v>
      </c>
      <c r="O5758" s="5">
        <v>2</v>
      </c>
      <c r="P5758">
        <f t="shared" si="81"/>
        <v>3</v>
      </c>
      <c r="X5758" s="5" t="s">
        <v>445</v>
      </c>
    </row>
    <row r="5759" spans="1:24" x14ac:dyDescent="0.25">
      <c r="A5759" s="5" t="s">
        <v>14</v>
      </c>
      <c r="B5759" s="17">
        <v>972638</v>
      </c>
      <c r="C5759" s="14">
        <v>38571</v>
      </c>
      <c r="D5759" s="70" t="s">
        <v>5622</v>
      </c>
      <c r="E5759" s="5">
        <v>1</v>
      </c>
      <c r="F5759" s="5">
        <v>1100</v>
      </c>
      <c r="G5759" s="5">
        <v>45</v>
      </c>
      <c r="I5759" s="5">
        <v>46</v>
      </c>
      <c r="J5759" s="5">
        <v>22.01</v>
      </c>
      <c r="K5759" s="5">
        <v>124</v>
      </c>
      <c r="L5759" s="5">
        <v>20.22</v>
      </c>
      <c r="M5759" s="16">
        <v>100000</v>
      </c>
      <c r="N5759" s="5">
        <v>1</v>
      </c>
      <c r="P5759">
        <f t="shared" si="81"/>
        <v>1</v>
      </c>
      <c r="X5759" s="5" t="s">
        <v>442</v>
      </c>
    </row>
    <row r="5760" spans="1:24" x14ac:dyDescent="0.25">
      <c r="A5760" s="5" t="s">
        <v>14</v>
      </c>
      <c r="B5760" s="17">
        <v>972638</v>
      </c>
      <c r="C5760" s="14">
        <v>38571</v>
      </c>
      <c r="D5760" s="70" t="s">
        <v>5622</v>
      </c>
      <c r="E5760" s="5">
        <v>2</v>
      </c>
      <c r="F5760" s="5">
        <v>1530</v>
      </c>
      <c r="G5760" s="5">
        <v>28</v>
      </c>
      <c r="I5760" s="5">
        <v>46</v>
      </c>
      <c r="J5760" s="5">
        <v>15.18</v>
      </c>
      <c r="K5760" s="5">
        <v>124</v>
      </c>
      <c r="L5760" s="5">
        <v>29.681000000000001</v>
      </c>
      <c r="M5760" s="16">
        <v>50000</v>
      </c>
      <c r="P5760">
        <f t="shared" si="81"/>
        <v>0</v>
      </c>
    </row>
    <row r="5761" spans="1:24" x14ac:dyDescent="0.25">
      <c r="A5761" s="5" t="s">
        <v>14</v>
      </c>
      <c r="B5761" s="17">
        <v>972638</v>
      </c>
      <c r="C5761" s="14">
        <v>38572</v>
      </c>
      <c r="D5761" s="70" t="s">
        <v>5623</v>
      </c>
      <c r="E5761" s="5">
        <v>1</v>
      </c>
      <c r="F5761" s="5">
        <v>1100</v>
      </c>
      <c r="G5761" s="5">
        <v>73</v>
      </c>
      <c r="I5761" s="5">
        <v>46</v>
      </c>
      <c r="J5761" s="5">
        <v>20.905000000000001</v>
      </c>
      <c r="K5761" s="5">
        <v>124</v>
      </c>
      <c r="L5761" s="5">
        <v>30.096</v>
      </c>
      <c r="M5761" s="16">
        <v>110000</v>
      </c>
      <c r="P5761">
        <f t="shared" si="81"/>
        <v>0</v>
      </c>
    </row>
    <row r="5762" spans="1:24" x14ac:dyDescent="0.25">
      <c r="A5762" s="5" t="s">
        <v>14</v>
      </c>
      <c r="B5762" s="17">
        <v>972638</v>
      </c>
      <c r="C5762" s="14">
        <v>38572</v>
      </c>
      <c r="D5762" s="70" t="s">
        <v>5623</v>
      </c>
      <c r="E5762" s="5">
        <v>2</v>
      </c>
      <c r="F5762" s="5">
        <v>1200</v>
      </c>
      <c r="G5762" s="5">
        <v>77</v>
      </c>
      <c r="I5762" s="5">
        <v>46</v>
      </c>
      <c r="J5762" s="5">
        <v>96</v>
      </c>
      <c r="K5762" s="5">
        <v>124</v>
      </c>
      <c r="L5762" s="5">
        <v>29.509</v>
      </c>
      <c r="M5762" s="16">
        <v>40000</v>
      </c>
      <c r="P5762">
        <f t="shared" si="81"/>
        <v>0</v>
      </c>
    </row>
    <row r="5763" spans="1:24" x14ac:dyDescent="0.25">
      <c r="A5763" s="5" t="s">
        <v>14</v>
      </c>
      <c r="B5763" s="17">
        <v>972638</v>
      </c>
      <c r="C5763" s="14">
        <v>38573</v>
      </c>
      <c r="D5763" s="70" t="s">
        <v>5624</v>
      </c>
      <c r="E5763" s="5">
        <v>1</v>
      </c>
      <c r="F5763" s="5">
        <v>1300</v>
      </c>
      <c r="G5763" s="5">
        <v>55</v>
      </c>
      <c r="I5763" s="5">
        <v>46</v>
      </c>
      <c r="J5763" s="5">
        <v>34.429000000000002</v>
      </c>
      <c r="K5763" s="5">
        <v>124</v>
      </c>
      <c r="L5763" s="5">
        <v>25.931000000000001</v>
      </c>
      <c r="M5763" s="16">
        <v>40000</v>
      </c>
      <c r="N5763" s="5">
        <v>2</v>
      </c>
      <c r="O5763" s="5">
        <v>1</v>
      </c>
      <c r="P5763">
        <f t="shared" si="81"/>
        <v>3</v>
      </c>
      <c r="X5763" s="5" t="s">
        <v>446</v>
      </c>
    </row>
    <row r="5764" spans="1:24" x14ac:dyDescent="0.25">
      <c r="A5764" s="5" t="s">
        <v>14</v>
      </c>
      <c r="B5764" s="17">
        <v>972638</v>
      </c>
      <c r="C5764" s="14">
        <v>38573</v>
      </c>
      <c r="D5764" s="70" t="s">
        <v>5624</v>
      </c>
      <c r="E5764" s="5">
        <v>2</v>
      </c>
      <c r="F5764" s="5">
        <v>1430</v>
      </c>
      <c r="G5764" s="5">
        <v>46</v>
      </c>
      <c r="I5764" s="5">
        <v>46</v>
      </c>
      <c r="J5764" s="5">
        <v>32.6</v>
      </c>
      <c r="K5764" s="5">
        <v>124</v>
      </c>
      <c r="L5764" s="5">
        <v>23.463000000000001</v>
      </c>
      <c r="M5764" s="16">
        <v>40000</v>
      </c>
      <c r="P5764">
        <f t="shared" si="81"/>
        <v>0</v>
      </c>
    </row>
    <row r="5765" spans="1:24" x14ac:dyDescent="0.25">
      <c r="A5765" s="5" t="s">
        <v>14</v>
      </c>
      <c r="B5765" s="17">
        <v>972638</v>
      </c>
      <c r="C5765" s="14">
        <v>38574</v>
      </c>
      <c r="D5765" s="70" t="s">
        <v>5625</v>
      </c>
      <c r="E5765" s="5">
        <v>1</v>
      </c>
      <c r="F5765" s="5">
        <v>1600</v>
      </c>
      <c r="G5765" s="5">
        <v>65</v>
      </c>
      <c r="I5765" s="5">
        <v>47</v>
      </c>
      <c r="J5765" s="5">
        <v>0.84499999999999997</v>
      </c>
      <c r="K5765" s="5">
        <v>124</v>
      </c>
      <c r="L5765" s="5">
        <v>44.427999999999997</v>
      </c>
      <c r="M5765" s="16">
        <v>150000</v>
      </c>
      <c r="P5765">
        <f t="shared" si="81"/>
        <v>0</v>
      </c>
    </row>
    <row r="5766" spans="1:24" x14ac:dyDescent="0.25">
      <c r="A5766" s="5" t="s">
        <v>14</v>
      </c>
      <c r="B5766" s="17">
        <v>972638</v>
      </c>
      <c r="C5766" s="14">
        <v>38575</v>
      </c>
      <c r="D5766" s="70" t="s">
        <v>5626</v>
      </c>
      <c r="E5766" s="5">
        <v>1</v>
      </c>
      <c r="F5766" s="5">
        <v>1200</v>
      </c>
      <c r="G5766" s="5">
        <v>44.5</v>
      </c>
      <c r="I5766" s="5">
        <v>46</v>
      </c>
      <c r="J5766" s="5">
        <v>27.692</v>
      </c>
      <c r="K5766" s="5">
        <v>124</v>
      </c>
      <c r="L5766" s="5">
        <v>22.05</v>
      </c>
      <c r="M5766" s="16">
        <v>80000</v>
      </c>
      <c r="O5766" s="5">
        <v>1</v>
      </c>
      <c r="P5766">
        <f t="shared" si="81"/>
        <v>1</v>
      </c>
      <c r="X5766" s="5" t="s">
        <v>447</v>
      </c>
    </row>
    <row r="5767" spans="1:24" x14ac:dyDescent="0.25">
      <c r="A5767" s="5" t="s">
        <v>14</v>
      </c>
      <c r="B5767" s="17">
        <v>972638</v>
      </c>
      <c r="C5767" s="14">
        <v>38576</v>
      </c>
      <c r="D5767" s="70" t="s">
        <v>5627</v>
      </c>
      <c r="E5767" s="5">
        <v>1</v>
      </c>
      <c r="F5767" s="5">
        <v>1600</v>
      </c>
      <c r="G5767" s="5">
        <v>91</v>
      </c>
      <c r="I5767" s="5">
        <v>46</v>
      </c>
      <c r="J5767" s="5">
        <v>40.249000000000002</v>
      </c>
      <c r="K5767" s="5">
        <v>124</v>
      </c>
      <c r="L5767" s="5">
        <v>42.741999999999997</v>
      </c>
      <c r="M5767" s="16">
        <v>30000</v>
      </c>
      <c r="N5767" s="5">
        <v>1</v>
      </c>
      <c r="P5767">
        <f t="shared" si="81"/>
        <v>1</v>
      </c>
      <c r="X5767" s="5" t="s">
        <v>448</v>
      </c>
    </row>
    <row r="5768" spans="1:24" x14ac:dyDescent="0.25">
      <c r="A5768" s="5" t="s">
        <v>14</v>
      </c>
      <c r="B5768" s="17">
        <v>972638</v>
      </c>
      <c r="C5768" s="14">
        <v>38576</v>
      </c>
      <c r="D5768" s="70" t="s">
        <v>5627</v>
      </c>
      <c r="E5768" s="5">
        <v>2</v>
      </c>
      <c r="F5768" s="5">
        <v>1730</v>
      </c>
      <c r="G5768" s="5">
        <v>81</v>
      </c>
      <c r="I5768" s="5">
        <v>46</v>
      </c>
      <c r="J5768" s="5">
        <v>40.645000000000003</v>
      </c>
      <c r="K5768" s="5">
        <v>124</v>
      </c>
      <c r="L5768" s="5">
        <v>41.817</v>
      </c>
      <c r="M5768" s="16">
        <v>50000</v>
      </c>
      <c r="P5768">
        <f t="shared" si="81"/>
        <v>0</v>
      </c>
    </row>
    <row r="5769" spans="1:24" x14ac:dyDescent="0.25">
      <c r="A5769" s="5" t="s">
        <v>14</v>
      </c>
      <c r="B5769" s="17">
        <v>972638</v>
      </c>
      <c r="C5769" s="14">
        <v>38577</v>
      </c>
      <c r="D5769" s="70" t="s">
        <v>5628</v>
      </c>
      <c r="E5769" s="5">
        <v>1</v>
      </c>
      <c r="F5769" s="5">
        <v>1000</v>
      </c>
      <c r="G5769" s="5">
        <v>36</v>
      </c>
      <c r="I5769" s="5">
        <v>46</v>
      </c>
      <c r="J5769" s="5">
        <v>6.2240000000000002</v>
      </c>
      <c r="K5769" s="5">
        <v>124</v>
      </c>
      <c r="L5769" s="5">
        <v>7.9470000000000001</v>
      </c>
      <c r="M5769" s="16">
        <v>60000</v>
      </c>
      <c r="N5769" s="5">
        <v>3</v>
      </c>
      <c r="P5769">
        <f t="shared" si="81"/>
        <v>3</v>
      </c>
      <c r="X5769" s="5" t="s">
        <v>449</v>
      </c>
    </row>
    <row r="5770" spans="1:24" x14ac:dyDescent="0.25">
      <c r="A5770" s="5" t="s">
        <v>14</v>
      </c>
      <c r="B5770" s="17">
        <v>972638</v>
      </c>
      <c r="C5770" s="14">
        <v>38577</v>
      </c>
      <c r="D5770" s="70" t="s">
        <v>5628</v>
      </c>
      <c r="E5770" s="5">
        <v>2</v>
      </c>
      <c r="F5770" s="5">
        <v>1200</v>
      </c>
      <c r="G5770" s="5">
        <v>40</v>
      </c>
      <c r="I5770" s="5">
        <v>46</v>
      </c>
      <c r="J5770" s="5">
        <v>6.0380000000000003</v>
      </c>
      <c r="K5770" s="5">
        <v>124</v>
      </c>
      <c r="L5770" s="5">
        <v>7.734</v>
      </c>
      <c r="M5770" s="16">
        <v>25000</v>
      </c>
      <c r="P5770">
        <f t="shared" si="81"/>
        <v>0</v>
      </c>
    </row>
    <row r="5771" spans="1:24" x14ac:dyDescent="0.25">
      <c r="A5771" s="5" t="s">
        <v>14</v>
      </c>
      <c r="B5771" s="17">
        <v>972638</v>
      </c>
      <c r="C5771" s="14">
        <v>38578</v>
      </c>
      <c r="D5771" s="70" t="s">
        <v>5629</v>
      </c>
      <c r="E5771" s="5">
        <v>1</v>
      </c>
      <c r="F5771" s="5">
        <v>1100</v>
      </c>
      <c r="G5771" s="5">
        <v>57</v>
      </c>
      <c r="I5771" s="5">
        <v>46</v>
      </c>
      <c r="J5771" s="5">
        <v>2.8849999999999998</v>
      </c>
      <c r="K5771" s="5">
        <v>124</v>
      </c>
      <c r="L5771" s="5">
        <v>16.864000000000001</v>
      </c>
      <c r="M5771" s="16">
        <v>40000</v>
      </c>
      <c r="N5771" s="5">
        <v>1</v>
      </c>
      <c r="P5771">
        <f t="shared" si="81"/>
        <v>1</v>
      </c>
      <c r="X5771" s="5" t="s">
        <v>444</v>
      </c>
    </row>
    <row r="5772" spans="1:24" x14ac:dyDescent="0.25">
      <c r="A5772" s="5" t="s">
        <v>14</v>
      </c>
      <c r="B5772" s="17">
        <v>972638</v>
      </c>
      <c r="C5772" s="14">
        <v>38579</v>
      </c>
      <c r="D5772" s="71" t="s">
        <v>6916</v>
      </c>
      <c r="E5772" s="5">
        <v>1</v>
      </c>
      <c r="F5772" s="5">
        <v>1100</v>
      </c>
      <c r="G5772" s="5">
        <v>46</v>
      </c>
      <c r="I5772" s="5">
        <v>46</v>
      </c>
      <c r="J5772" s="5">
        <v>8.8979999999999997</v>
      </c>
      <c r="K5772" s="5">
        <v>124</v>
      </c>
      <c r="L5772" s="5">
        <v>13.993</v>
      </c>
      <c r="M5772" s="16">
        <v>0</v>
      </c>
      <c r="P5772">
        <f t="shared" si="81"/>
        <v>0</v>
      </c>
    </row>
    <row r="5773" spans="1:24" x14ac:dyDescent="0.25">
      <c r="A5773" s="5" t="s">
        <v>14</v>
      </c>
      <c r="B5773" s="17">
        <v>972638</v>
      </c>
      <c r="C5773" s="14">
        <v>38580</v>
      </c>
      <c r="D5773" s="70" t="s">
        <v>5630</v>
      </c>
      <c r="E5773" s="5">
        <v>1</v>
      </c>
      <c r="F5773" s="5">
        <v>1300</v>
      </c>
      <c r="G5773" s="5">
        <v>86</v>
      </c>
      <c r="I5773" s="5">
        <v>46</v>
      </c>
      <c r="J5773" s="5">
        <v>17.202000000000002</v>
      </c>
      <c r="K5773" s="5">
        <v>124</v>
      </c>
      <c r="L5773" s="5">
        <v>28.914999999999999</v>
      </c>
      <c r="M5773" s="16">
        <v>100000</v>
      </c>
      <c r="N5773" s="5">
        <v>1</v>
      </c>
      <c r="P5773">
        <f t="shared" si="81"/>
        <v>1</v>
      </c>
      <c r="X5773" s="5" t="s">
        <v>442</v>
      </c>
    </row>
    <row r="5774" spans="1:24" x14ac:dyDescent="0.25">
      <c r="A5774" s="5" t="s">
        <v>14</v>
      </c>
      <c r="B5774" s="17">
        <v>972638</v>
      </c>
      <c r="C5774" s="14">
        <v>38580</v>
      </c>
      <c r="D5774" s="70" t="s">
        <v>5630</v>
      </c>
      <c r="E5774" s="5">
        <v>2</v>
      </c>
      <c r="F5774" s="5">
        <v>1600</v>
      </c>
      <c r="G5774" s="5">
        <v>82</v>
      </c>
      <c r="I5774" s="5">
        <v>46</v>
      </c>
      <c r="J5774" s="5">
        <v>17.414999999999999</v>
      </c>
      <c r="K5774" s="5">
        <v>124</v>
      </c>
      <c r="L5774" s="5">
        <v>25.672999999999998</v>
      </c>
      <c r="M5774" s="16">
        <v>30000</v>
      </c>
      <c r="P5774">
        <f t="shared" si="81"/>
        <v>0</v>
      </c>
    </row>
    <row r="5775" spans="1:24" x14ac:dyDescent="0.25">
      <c r="A5775" s="5" t="s">
        <v>14</v>
      </c>
      <c r="B5775" s="17">
        <v>972638</v>
      </c>
      <c r="C5775" s="14">
        <v>38580</v>
      </c>
      <c r="D5775" s="70" t="s">
        <v>5630</v>
      </c>
      <c r="E5775" s="5">
        <v>3</v>
      </c>
      <c r="F5775" s="5">
        <v>1700</v>
      </c>
      <c r="G5775" s="5">
        <v>80</v>
      </c>
      <c r="I5775" s="5">
        <v>46</v>
      </c>
      <c r="J5775" s="5">
        <v>18.027999999999999</v>
      </c>
      <c r="K5775" s="5">
        <v>124</v>
      </c>
      <c r="L5775" s="5">
        <v>28.882999999999999</v>
      </c>
      <c r="M5775" s="16">
        <v>0</v>
      </c>
      <c r="N5775" s="5">
        <v>1</v>
      </c>
      <c r="P5775">
        <f t="shared" si="81"/>
        <v>1</v>
      </c>
      <c r="X5775" s="5" t="s">
        <v>443</v>
      </c>
    </row>
    <row r="5776" spans="1:24" x14ac:dyDescent="0.25">
      <c r="A5776" s="5" t="s">
        <v>14</v>
      </c>
      <c r="B5776" s="17">
        <v>972638</v>
      </c>
      <c r="C5776" s="14">
        <v>38581</v>
      </c>
      <c r="D5776" s="70" t="s">
        <v>5631</v>
      </c>
      <c r="E5776" s="5">
        <v>1</v>
      </c>
      <c r="F5776" s="5">
        <v>900</v>
      </c>
      <c r="G5776" s="5">
        <v>55</v>
      </c>
      <c r="I5776" s="5">
        <v>46</v>
      </c>
      <c r="J5776" s="5">
        <v>19.420000000000002</v>
      </c>
      <c r="K5776" s="5">
        <v>124</v>
      </c>
      <c r="L5776" s="5">
        <v>20.786999999999999</v>
      </c>
      <c r="M5776" s="16">
        <v>0</v>
      </c>
      <c r="P5776">
        <f t="shared" si="81"/>
        <v>0</v>
      </c>
    </row>
    <row r="5777" spans="1:24" x14ac:dyDescent="0.25">
      <c r="A5777" s="5" t="s">
        <v>14</v>
      </c>
      <c r="B5777" s="17">
        <v>972638</v>
      </c>
      <c r="C5777" s="14">
        <v>38581</v>
      </c>
      <c r="D5777" s="70" t="s">
        <v>5631</v>
      </c>
      <c r="E5777" s="5">
        <v>2</v>
      </c>
      <c r="F5777" s="5">
        <v>1300</v>
      </c>
      <c r="G5777" s="5">
        <v>68</v>
      </c>
      <c r="I5777" s="5">
        <v>46</v>
      </c>
      <c r="J5777" s="5">
        <v>28.186</v>
      </c>
      <c r="K5777" s="5">
        <v>124</v>
      </c>
      <c r="L5777" s="5">
        <v>28.510999999999999</v>
      </c>
      <c r="M5777" s="16">
        <v>150000</v>
      </c>
      <c r="O5777" s="5">
        <v>1</v>
      </c>
      <c r="P5777">
        <f t="shared" si="81"/>
        <v>1</v>
      </c>
      <c r="X5777" s="5" t="s">
        <v>447</v>
      </c>
    </row>
    <row r="5778" spans="1:24" x14ac:dyDescent="0.25">
      <c r="A5778" s="5" t="s">
        <v>14</v>
      </c>
      <c r="B5778" s="17">
        <v>972638</v>
      </c>
      <c r="C5778" s="14">
        <v>38582</v>
      </c>
      <c r="D5778" s="70" t="s">
        <v>5632</v>
      </c>
      <c r="E5778" s="5">
        <v>1</v>
      </c>
      <c r="F5778" s="5">
        <v>1200</v>
      </c>
      <c r="G5778" s="5">
        <v>61</v>
      </c>
      <c r="I5778" s="5">
        <v>46</v>
      </c>
      <c r="J5778" s="5">
        <v>29.744</v>
      </c>
      <c r="K5778" s="5">
        <v>124</v>
      </c>
      <c r="L5778" s="5">
        <v>27.164000000000001</v>
      </c>
      <c r="M5778" s="16">
        <v>20000</v>
      </c>
      <c r="P5778">
        <f t="shared" si="81"/>
        <v>0</v>
      </c>
    </row>
    <row r="5779" spans="1:24" x14ac:dyDescent="0.25">
      <c r="A5779" s="5" t="s">
        <v>14</v>
      </c>
      <c r="B5779" s="17">
        <v>972638</v>
      </c>
      <c r="C5779" s="14">
        <v>38583</v>
      </c>
      <c r="D5779" s="70" t="s">
        <v>5633</v>
      </c>
      <c r="E5779" s="5">
        <v>1</v>
      </c>
      <c r="F5779" s="5">
        <v>120</v>
      </c>
      <c r="G5779" s="5">
        <v>37</v>
      </c>
      <c r="I5779" s="5">
        <v>46</v>
      </c>
      <c r="J5779" s="5">
        <v>22.044</v>
      </c>
      <c r="K5779" s="5">
        <v>124</v>
      </c>
      <c r="L5779" s="5">
        <v>16.757999999999999</v>
      </c>
      <c r="M5779" s="16">
        <v>80000</v>
      </c>
      <c r="P5779">
        <f t="shared" si="81"/>
        <v>0</v>
      </c>
    </row>
    <row r="5780" spans="1:24" x14ac:dyDescent="0.25">
      <c r="A5780" s="5" t="s">
        <v>14</v>
      </c>
      <c r="B5780" s="17">
        <v>972638</v>
      </c>
      <c r="C5780" s="14">
        <v>38583</v>
      </c>
      <c r="D5780" s="70" t="s">
        <v>5633</v>
      </c>
      <c r="E5780" s="5">
        <v>2</v>
      </c>
      <c r="F5780" s="5">
        <v>1500</v>
      </c>
      <c r="G5780" s="5">
        <v>43</v>
      </c>
      <c r="H5780" s="5">
        <v>56</v>
      </c>
      <c r="I5780" s="5">
        <v>46</v>
      </c>
      <c r="J5780" s="5">
        <v>20.617000000000001</v>
      </c>
      <c r="K5780" s="5">
        <v>124</v>
      </c>
      <c r="L5780" s="5">
        <v>18.535</v>
      </c>
      <c r="M5780" s="16">
        <v>40000</v>
      </c>
      <c r="P5780">
        <f t="shared" si="81"/>
        <v>0</v>
      </c>
    </row>
    <row r="5781" spans="1:24" x14ac:dyDescent="0.25">
      <c r="A5781" s="5" t="s">
        <v>14</v>
      </c>
      <c r="B5781" s="17">
        <v>972638</v>
      </c>
      <c r="C5781" s="14">
        <v>38584</v>
      </c>
      <c r="D5781" s="70" t="s">
        <v>5634</v>
      </c>
      <c r="E5781" s="5">
        <v>1</v>
      </c>
      <c r="F5781" s="5">
        <v>900</v>
      </c>
      <c r="G5781" s="5">
        <v>26</v>
      </c>
      <c r="I5781" s="5">
        <v>46</v>
      </c>
      <c r="J5781" s="5">
        <v>20.152000000000001</v>
      </c>
      <c r="K5781" s="5">
        <v>124</v>
      </c>
      <c r="L5781" s="5">
        <v>13.872999999999999</v>
      </c>
      <c r="M5781" s="16">
        <v>60000</v>
      </c>
      <c r="P5781">
        <f t="shared" si="81"/>
        <v>0</v>
      </c>
    </row>
    <row r="5782" spans="1:24" x14ac:dyDescent="0.25">
      <c r="A5782" s="5" t="s">
        <v>14</v>
      </c>
      <c r="B5782" s="17">
        <v>972638</v>
      </c>
      <c r="C5782" s="14">
        <v>38584</v>
      </c>
      <c r="D5782" s="70" t="s">
        <v>5634</v>
      </c>
      <c r="E5782" s="5">
        <v>2</v>
      </c>
      <c r="F5782" s="5">
        <v>1000</v>
      </c>
      <c r="G5782" s="5">
        <v>29</v>
      </c>
      <c r="I5782" s="5">
        <v>46</v>
      </c>
      <c r="J5782" s="5">
        <v>22.553000000000001</v>
      </c>
      <c r="K5782" s="5">
        <v>124</v>
      </c>
      <c r="L5782" s="5">
        <v>17.122</v>
      </c>
      <c r="M5782" s="16">
        <v>80000</v>
      </c>
      <c r="N5782" s="5">
        <v>1</v>
      </c>
      <c r="P5782">
        <f t="shared" si="81"/>
        <v>1</v>
      </c>
      <c r="X5782" s="5" t="s">
        <v>443</v>
      </c>
    </row>
    <row r="5783" spans="1:24" x14ac:dyDescent="0.25">
      <c r="A5783" s="5" t="s">
        <v>14</v>
      </c>
      <c r="B5783" s="17">
        <v>972638</v>
      </c>
      <c r="C5783" s="14">
        <v>38585</v>
      </c>
      <c r="D5783" s="70" t="s">
        <v>5635</v>
      </c>
      <c r="E5783" s="5">
        <v>1</v>
      </c>
      <c r="F5783" s="5">
        <v>1100</v>
      </c>
      <c r="H5783" s="5">
        <v>56</v>
      </c>
      <c r="I5783" s="5">
        <v>46</v>
      </c>
      <c r="J5783" s="5">
        <v>24.666</v>
      </c>
      <c r="K5783" s="5">
        <v>124</v>
      </c>
      <c r="L5783" s="5">
        <v>18.369</v>
      </c>
      <c r="M5783" s="16">
        <v>70000</v>
      </c>
      <c r="P5783">
        <f t="shared" si="81"/>
        <v>0</v>
      </c>
    </row>
    <row r="5784" spans="1:24" x14ac:dyDescent="0.25">
      <c r="A5784" s="5" t="s">
        <v>14</v>
      </c>
      <c r="B5784" s="17">
        <v>972638</v>
      </c>
      <c r="C5784" s="14">
        <v>38585</v>
      </c>
      <c r="D5784" s="70" t="s">
        <v>5635</v>
      </c>
      <c r="E5784" s="5">
        <v>2</v>
      </c>
      <c r="F5784" s="5">
        <v>1200</v>
      </c>
      <c r="G5784" s="5">
        <v>38</v>
      </c>
      <c r="I5784" s="5">
        <v>46</v>
      </c>
      <c r="J5784" s="5">
        <v>24.782</v>
      </c>
      <c r="K5784" s="5">
        <v>124</v>
      </c>
      <c r="L5784" s="5">
        <v>17.332999999999998</v>
      </c>
      <c r="M5784" s="16">
        <v>80000</v>
      </c>
      <c r="P5784">
        <f t="shared" si="81"/>
        <v>0</v>
      </c>
    </row>
    <row r="5785" spans="1:24" x14ac:dyDescent="0.25">
      <c r="A5785" s="5" t="s">
        <v>14</v>
      </c>
      <c r="B5785" s="17">
        <v>972638</v>
      </c>
      <c r="C5785" s="14">
        <v>38586</v>
      </c>
      <c r="D5785" s="70" t="s">
        <v>5636</v>
      </c>
      <c r="E5785" s="5">
        <v>1</v>
      </c>
      <c r="F5785" s="5">
        <v>1000</v>
      </c>
      <c r="G5785" s="5">
        <v>37</v>
      </c>
      <c r="I5785" s="5">
        <v>46</v>
      </c>
      <c r="J5785" s="5">
        <v>25.338999999999999</v>
      </c>
      <c r="K5785" s="5">
        <v>124</v>
      </c>
      <c r="L5785" s="5">
        <v>20.542000000000002</v>
      </c>
      <c r="M5785" s="16">
        <v>150000</v>
      </c>
      <c r="N5785" s="5">
        <v>1</v>
      </c>
      <c r="O5785" s="5">
        <v>1</v>
      </c>
      <c r="P5785">
        <f t="shared" si="81"/>
        <v>2</v>
      </c>
      <c r="X5785" s="5" t="s">
        <v>450</v>
      </c>
    </row>
    <row r="5786" spans="1:24" x14ac:dyDescent="0.25">
      <c r="A5786" s="5" t="s">
        <v>14</v>
      </c>
      <c r="B5786" s="17">
        <v>972638</v>
      </c>
      <c r="C5786" s="14">
        <v>38587</v>
      </c>
      <c r="D5786" s="70" t="s">
        <v>5637</v>
      </c>
      <c r="E5786" s="5">
        <v>1</v>
      </c>
      <c r="F5786" s="5">
        <v>1000</v>
      </c>
      <c r="G5786" s="5">
        <v>14</v>
      </c>
      <c r="H5786" s="5">
        <v>56</v>
      </c>
      <c r="I5786" s="5">
        <v>46</v>
      </c>
      <c r="J5786" s="5">
        <v>25.988</v>
      </c>
      <c r="K5786" s="5">
        <v>124</v>
      </c>
      <c r="L5786" s="5">
        <v>11.055999999999999</v>
      </c>
      <c r="M5786" s="16">
        <v>150000</v>
      </c>
      <c r="P5786">
        <f t="shared" si="81"/>
        <v>0</v>
      </c>
    </row>
    <row r="5787" spans="1:24" x14ac:dyDescent="0.25">
      <c r="A5787" s="5" t="s">
        <v>14</v>
      </c>
      <c r="B5787" s="17">
        <v>972638</v>
      </c>
      <c r="C5787" s="14">
        <v>38588</v>
      </c>
      <c r="D5787" s="70" t="s">
        <v>5638</v>
      </c>
      <c r="E5787" s="5">
        <v>1</v>
      </c>
      <c r="F5787" s="5">
        <v>1200</v>
      </c>
      <c r="G5787" s="5">
        <v>44</v>
      </c>
      <c r="I5787" s="5">
        <v>46</v>
      </c>
      <c r="J5787" s="5">
        <v>1.5840000000000001</v>
      </c>
      <c r="K5787" s="5">
        <v>124</v>
      </c>
      <c r="L5787" s="5">
        <v>13.323</v>
      </c>
      <c r="M5787" s="16">
        <v>150000</v>
      </c>
      <c r="N5787" s="5">
        <v>4</v>
      </c>
      <c r="O5787" s="5">
        <v>1</v>
      </c>
      <c r="P5787">
        <f t="shared" si="81"/>
        <v>5</v>
      </c>
      <c r="X5787" s="5" t="s">
        <v>443</v>
      </c>
    </row>
    <row r="5788" spans="1:24" x14ac:dyDescent="0.25">
      <c r="A5788" s="5" t="s">
        <v>14</v>
      </c>
      <c r="B5788" s="17">
        <v>972638</v>
      </c>
      <c r="C5788" s="14">
        <v>38589</v>
      </c>
      <c r="D5788" s="70" t="s">
        <v>5639</v>
      </c>
      <c r="E5788" s="5">
        <v>1</v>
      </c>
      <c r="F5788" s="5">
        <v>1100</v>
      </c>
      <c r="G5788" s="5">
        <v>72</v>
      </c>
      <c r="I5788" s="5">
        <v>46</v>
      </c>
      <c r="J5788" s="5">
        <v>56.42</v>
      </c>
      <c r="K5788" s="5">
        <v>124</v>
      </c>
      <c r="L5788" s="5">
        <v>20.106999999999999</v>
      </c>
      <c r="M5788" s="16">
        <v>150000</v>
      </c>
      <c r="P5788">
        <f t="shared" si="81"/>
        <v>0</v>
      </c>
    </row>
    <row r="5789" spans="1:24" x14ac:dyDescent="0.25">
      <c r="A5789" s="5" t="s">
        <v>14</v>
      </c>
      <c r="B5789" s="17">
        <v>972638</v>
      </c>
      <c r="C5789" s="14">
        <v>38590</v>
      </c>
      <c r="D5789" s="70" t="s">
        <v>5640</v>
      </c>
      <c r="E5789" s="5">
        <v>1</v>
      </c>
      <c r="F5789" s="5">
        <v>900</v>
      </c>
      <c r="G5789" s="5">
        <v>61</v>
      </c>
      <c r="I5789" s="5">
        <v>46</v>
      </c>
      <c r="J5789" s="5">
        <v>8.9809999999999999</v>
      </c>
      <c r="K5789" s="5">
        <v>124</v>
      </c>
      <c r="L5789" s="5">
        <v>20.530999999999999</v>
      </c>
      <c r="M5789" s="16">
        <v>140000</v>
      </c>
      <c r="P5789">
        <f t="shared" si="81"/>
        <v>0</v>
      </c>
    </row>
    <row r="5790" spans="1:24" x14ac:dyDescent="0.25">
      <c r="A5790" s="5" t="s">
        <v>14</v>
      </c>
      <c r="B5790" s="17">
        <v>972638</v>
      </c>
      <c r="C5790" s="14">
        <v>38591</v>
      </c>
      <c r="D5790" s="70" t="s">
        <v>5641</v>
      </c>
      <c r="E5790" s="5">
        <v>1</v>
      </c>
      <c r="F5790" s="5">
        <v>1100</v>
      </c>
      <c r="G5790" s="5">
        <v>76</v>
      </c>
      <c r="H5790" s="5">
        <v>58</v>
      </c>
      <c r="I5790" s="5">
        <v>46</v>
      </c>
      <c r="J5790" s="5">
        <v>9.157</v>
      </c>
      <c r="K5790" s="5">
        <v>124</v>
      </c>
      <c r="L5790" s="5">
        <v>30.86</v>
      </c>
      <c r="M5790" s="16">
        <v>150000</v>
      </c>
      <c r="P5790">
        <f t="shared" si="81"/>
        <v>0</v>
      </c>
    </row>
    <row r="5791" spans="1:24" x14ac:dyDescent="0.25">
      <c r="A5791" s="5" t="s">
        <v>14</v>
      </c>
      <c r="B5791" s="17">
        <v>972638</v>
      </c>
      <c r="C5791" s="14">
        <v>38592</v>
      </c>
      <c r="D5791" s="70" t="s">
        <v>5642</v>
      </c>
      <c r="E5791" s="5">
        <v>1</v>
      </c>
      <c r="F5791" s="5">
        <v>1200</v>
      </c>
      <c r="G5791" s="5">
        <v>41</v>
      </c>
      <c r="H5791" s="5">
        <v>56</v>
      </c>
      <c r="I5791" s="5">
        <v>46</v>
      </c>
      <c r="J5791" s="5">
        <v>32.002000000000002</v>
      </c>
      <c r="K5791" s="5">
        <v>124</v>
      </c>
      <c r="L5791" s="5">
        <v>21.501999999999999</v>
      </c>
      <c r="M5791" s="16">
        <v>150000</v>
      </c>
      <c r="P5791">
        <f t="shared" si="81"/>
        <v>0</v>
      </c>
    </row>
    <row r="5792" spans="1:24" x14ac:dyDescent="0.25">
      <c r="A5792" s="5" t="s">
        <v>14</v>
      </c>
      <c r="B5792" s="17">
        <v>972638</v>
      </c>
      <c r="C5792" s="14">
        <v>38593</v>
      </c>
      <c r="D5792" s="70" t="s">
        <v>5643</v>
      </c>
      <c r="E5792" s="5">
        <v>1</v>
      </c>
      <c r="F5792" s="5">
        <v>900</v>
      </c>
      <c r="G5792" s="5">
        <v>37</v>
      </c>
      <c r="I5792" s="5">
        <v>46</v>
      </c>
      <c r="J5792" s="5">
        <v>4.577</v>
      </c>
      <c r="K5792" s="5">
        <v>124</v>
      </c>
      <c r="L5792" s="5">
        <v>6.9829999999999997</v>
      </c>
      <c r="M5792" s="16">
        <v>150000</v>
      </c>
      <c r="P5792">
        <f t="shared" si="81"/>
        <v>0</v>
      </c>
    </row>
    <row r="5793" spans="1:24" x14ac:dyDescent="0.25">
      <c r="A5793" s="5" t="s">
        <v>14</v>
      </c>
      <c r="B5793" s="17">
        <v>972638</v>
      </c>
      <c r="C5793" s="14">
        <v>38594</v>
      </c>
      <c r="D5793" s="70" t="s">
        <v>5644</v>
      </c>
      <c r="E5793" s="5">
        <v>1</v>
      </c>
      <c r="F5793" s="5">
        <v>1000</v>
      </c>
      <c r="G5793" s="5">
        <v>21</v>
      </c>
      <c r="I5793" s="5">
        <v>46</v>
      </c>
      <c r="J5793" s="5">
        <v>7.6829999999999998</v>
      </c>
      <c r="K5793" s="5">
        <v>124</v>
      </c>
      <c r="L5793" s="5">
        <v>6.2249999999999996</v>
      </c>
      <c r="M5793" s="16">
        <v>150000</v>
      </c>
      <c r="P5793">
        <f t="shared" si="81"/>
        <v>0</v>
      </c>
    </row>
    <row r="5794" spans="1:24" x14ac:dyDescent="0.25">
      <c r="A5794" s="5" t="s">
        <v>14</v>
      </c>
      <c r="B5794" s="17">
        <v>972638</v>
      </c>
      <c r="C5794" s="14">
        <v>38595</v>
      </c>
      <c r="D5794" s="70" t="s">
        <v>5645</v>
      </c>
      <c r="E5794" s="5">
        <v>1</v>
      </c>
      <c r="F5794" s="5">
        <v>900</v>
      </c>
      <c r="G5794" s="5">
        <v>72</v>
      </c>
      <c r="I5794" s="5">
        <v>46</v>
      </c>
      <c r="J5794" s="5">
        <v>7.0789999999999997</v>
      </c>
      <c r="K5794" s="5">
        <v>124</v>
      </c>
      <c r="L5794" s="5">
        <v>20.443999999999999</v>
      </c>
      <c r="M5794" s="16">
        <v>0</v>
      </c>
      <c r="P5794">
        <f t="shared" si="81"/>
        <v>0</v>
      </c>
      <c r="T5794" s="16">
        <v>6000</v>
      </c>
    </row>
    <row r="5795" spans="1:24" x14ac:dyDescent="0.25">
      <c r="A5795" s="5" t="s">
        <v>14</v>
      </c>
      <c r="B5795" s="17">
        <v>972638</v>
      </c>
      <c r="C5795" s="14">
        <v>38595</v>
      </c>
      <c r="D5795" s="70" t="s">
        <v>5645</v>
      </c>
      <c r="E5795" s="5">
        <v>2</v>
      </c>
      <c r="F5795" s="5">
        <v>1300</v>
      </c>
      <c r="G5795" s="5">
        <v>20</v>
      </c>
      <c r="I5795" s="5">
        <v>46</v>
      </c>
      <c r="J5795" s="5">
        <v>2.5409999999999999</v>
      </c>
      <c r="K5795" s="5">
        <v>124</v>
      </c>
      <c r="L5795" s="5">
        <v>1.341</v>
      </c>
      <c r="M5795" s="16">
        <v>100000</v>
      </c>
      <c r="P5795">
        <f t="shared" si="81"/>
        <v>0</v>
      </c>
    </row>
    <row r="5796" spans="1:24" x14ac:dyDescent="0.25">
      <c r="A5796" s="5" t="s">
        <v>14</v>
      </c>
      <c r="B5796" s="17">
        <v>972638</v>
      </c>
      <c r="C5796" s="14">
        <v>38595</v>
      </c>
      <c r="D5796" s="70" t="s">
        <v>5645</v>
      </c>
      <c r="E5796" s="5">
        <v>3</v>
      </c>
      <c r="F5796" s="5">
        <v>1400</v>
      </c>
      <c r="G5796" s="5">
        <v>22</v>
      </c>
      <c r="I5796" s="5">
        <v>46</v>
      </c>
      <c r="J5796" s="5">
        <v>1.347</v>
      </c>
      <c r="K5796" s="5">
        <v>124</v>
      </c>
      <c r="L5796" s="5">
        <v>2.8479999999999999</v>
      </c>
      <c r="M5796" s="16">
        <v>25000</v>
      </c>
      <c r="O5796" s="5">
        <v>1</v>
      </c>
      <c r="P5796">
        <f t="shared" si="81"/>
        <v>1</v>
      </c>
      <c r="X5796" s="5" t="s">
        <v>451</v>
      </c>
    </row>
    <row r="5797" spans="1:24" x14ac:dyDescent="0.25">
      <c r="A5797" s="5" t="s">
        <v>14</v>
      </c>
      <c r="B5797" s="17">
        <v>972638</v>
      </c>
      <c r="C5797" s="14">
        <v>38596</v>
      </c>
      <c r="D5797" s="70" t="s">
        <v>5646</v>
      </c>
      <c r="E5797" s="5">
        <v>1</v>
      </c>
      <c r="F5797" s="5">
        <v>1300</v>
      </c>
      <c r="G5797" s="5">
        <v>31</v>
      </c>
      <c r="I5797" s="5">
        <v>46</v>
      </c>
      <c r="J5797" s="5">
        <v>16.792999999999999</v>
      </c>
      <c r="K5797" s="5">
        <v>124</v>
      </c>
      <c r="L5797" s="5">
        <v>13.888999999999999</v>
      </c>
      <c r="M5797" s="46">
        <v>150000</v>
      </c>
      <c r="O5797" s="5">
        <v>1</v>
      </c>
      <c r="P5797">
        <f t="shared" si="81"/>
        <v>1</v>
      </c>
    </row>
    <row r="5798" spans="1:24" x14ac:dyDescent="0.25">
      <c r="A5798" s="5" t="s">
        <v>14</v>
      </c>
      <c r="B5798" s="17">
        <v>972638</v>
      </c>
      <c r="C5798" s="14">
        <v>38597</v>
      </c>
      <c r="D5798" s="70" t="s">
        <v>5647</v>
      </c>
      <c r="E5798" s="5">
        <v>1</v>
      </c>
      <c r="F5798" s="5">
        <v>1000</v>
      </c>
      <c r="G5798" s="5">
        <v>24</v>
      </c>
      <c r="I5798" s="5">
        <v>46</v>
      </c>
      <c r="J5798" s="5">
        <v>23.504999999999999</v>
      </c>
      <c r="K5798" s="5">
        <v>124</v>
      </c>
      <c r="L5798" s="5">
        <v>13.42</v>
      </c>
      <c r="M5798" s="46">
        <v>100000</v>
      </c>
      <c r="P5798">
        <f t="shared" si="81"/>
        <v>0</v>
      </c>
    </row>
    <row r="5799" spans="1:24" x14ac:dyDescent="0.25">
      <c r="A5799" s="5" t="s">
        <v>14</v>
      </c>
      <c r="B5799" s="17">
        <v>972638</v>
      </c>
      <c r="C5799" s="14">
        <v>38597</v>
      </c>
      <c r="D5799" s="70" t="s">
        <v>5647</v>
      </c>
      <c r="E5799" s="5">
        <v>2</v>
      </c>
      <c r="F5799" s="5">
        <v>1500</v>
      </c>
      <c r="G5799" s="5">
        <v>16</v>
      </c>
      <c r="I5799" s="5">
        <v>46</v>
      </c>
      <c r="J5799" s="5">
        <v>17.844000000000001</v>
      </c>
      <c r="K5799" s="5">
        <v>124</v>
      </c>
      <c r="L5799" s="5">
        <v>10.456</v>
      </c>
      <c r="M5799" s="46">
        <v>50000</v>
      </c>
      <c r="P5799">
        <f t="shared" si="81"/>
        <v>0</v>
      </c>
    </row>
    <row r="5800" spans="1:24" x14ac:dyDescent="0.25">
      <c r="A5800" s="5" t="s">
        <v>14</v>
      </c>
      <c r="B5800" s="17">
        <v>972638</v>
      </c>
      <c r="C5800" s="14">
        <v>38598</v>
      </c>
      <c r="D5800" s="70" t="s">
        <v>5648</v>
      </c>
      <c r="E5800" s="5">
        <v>1</v>
      </c>
      <c r="F5800" s="5">
        <v>1000</v>
      </c>
      <c r="G5800" s="5">
        <v>41</v>
      </c>
      <c r="I5800" s="5">
        <v>46</v>
      </c>
      <c r="J5800" s="5">
        <v>22.135000000000002</v>
      </c>
      <c r="K5800" s="5">
        <v>124</v>
      </c>
      <c r="L5800" s="5">
        <v>18.454999999999998</v>
      </c>
      <c r="M5800" s="46">
        <v>50000</v>
      </c>
      <c r="N5800" s="5">
        <v>1</v>
      </c>
      <c r="O5800" s="5">
        <v>1</v>
      </c>
      <c r="P5800">
        <f t="shared" si="81"/>
        <v>2</v>
      </c>
    </row>
    <row r="5801" spans="1:24" x14ac:dyDescent="0.25">
      <c r="A5801" s="5" t="s">
        <v>14</v>
      </c>
      <c r="B5801" s="17">
        <v>972638</v>
      </c>
      <c r="C5801" s="14">
        <v>38598</v>
      </c>
      <c r="D5801" s="70" t="s">
        <v>5648</v>
      </c>
      <c r="E5801" s="5">
        <v>2</v>
      </c>
      <c r="F5801" s="5">
        <v>1400</v>
      </c>
      <c r="G5801" s="5">
        <v>44</v>
      </c>
      <c r="I5801" s="5">
        <v>46</v>
      </c>
      <c r="J5801" s="5">
        <v>9.1590000000000007</v>
      </c>
      <c r="K5801" s="5">
        <v>124</v>
      </c>
      <c r="L5801" s="5">
        <v>13.416</v>
      </c>
      <c r="M5801" s="46">
        <v>70000</v>
      </c>
      <c r="N5801" s="5">
        <v>1</v>
      </c>
      <c r="P5801">
        <f t="shared" si="81"/>
        <v>1</v>
      </c>
    </row>
    <row r="5802" spans="1:24" x14ac:dyDescent="0.25">
      <c r="A5802" s="5" t="s">
        <v>14</v>
      </c>
      <c r="B5802" s="17">
        <v>972638</v>
      </c>
      <c r="C5802" s="14">
        <v>38599</v>
      </c>
      <c r="D5802" s="70" t="s">
        <v>5649</v>
      </c>
      <c r="E5802" s="5">
        <v>1</v>
      </c>
      <c r="F5802" s="5">
        <v>930</v>
      </c>
      <c r="G5802" s="5">
        <v>24</v>
      </c>
      <c r="I5802" s="5">
        <v>46</v>
      </c>
      <c r="J5802" s="5">
        <v>2.5880000000000001</v>
      </c>
      <c r="K5802" s="5">
        <v>124</v>
      </c>
      <c r="L5802" s="5">
        <v>2.59</v>
      </c>
      <c r="M5802" s="46">
        <v>70000</v>
      </c>
      <c r="P5802">
        <f t="shared" si="81"/>
        <v>0</v>
      </c>
    </row>
    <row r="5803" spans="1:24" x14ac:dyDescent="0.25">
      <c r="A5803" s="5" t="s">
        <v>14</v>
      </c>
      <c r="B5803" s="17">
        <v>972638</v>
      </c>
      <c r="C5803" s="14">
        <v>38599</v>
      </c>
      <c r="D5803" s="70" t="s">
        <v>5649</v>
      </c>
      <c r="E5803" s="5">
        <v>2</v>
      </c>
      <c r="F5803" s="5">
        <v>1100</v>
      </c>
      <c r="G5803" s="5">
        <v>17</v>
      </c>
      <c r="I5803" s="5">
        <v>46</v>
      </c>
      <c r="J5803" s="5">
        <v>5.7939999999999996</v>
      </c>
      <c r="K5803" s="5">
        <v>124</v>
      </c>
      <c r="L5803" s="5">
        <v>0.96299999999999997</v>
      </c>
      <c r="M5803" s="46">
        <v>50000</v>
      </c>
      <c r="P5803">
        <f t="shared" si="81"/>
        <v>0</v>
      </c>
    </row>
    <row r="5804" spans="1:24" x14ac:dyDescent="0.25">
      <c r="A5804" s="5" t="s">
        <v>14</v>
      </c>
      <c r="B5804" s="17">
        <v>972638</v>
      </c>
      <c r="C5804" s="14">
        <v>38600</v>
      </c>
      <c r="D5804" s="70" t="s">
        <v>5650</v>
      </c>
      <c r="E5804" s="5">
        <v>1</v>
      </c>
      <c r="F5804" s="5">
        <v>900</v>
      </c>
      <c r="G5804" s="5">
        <v>45</v>
      </c>
      <c r="I5804" s="5">
        <v>46</v>
      </c>
      <c r="J5804" s="5">
        <v>4.4279999999999999</v>
      </c>
      <c r="K5804" s="5">
        <v>124</v>
      </c>
      <c r="L5804" s="5">
        <v>13.718999999999999</v>
      </c>
      <c r="M5804" s="46">
        <v>150000</v>
      </c>
      <c r="P5804">
        <f t="shared" si="81"/>
        <v>0</v>
      </c>
    </row>
    <row r="5805" spans="1:24" x14ac:dyDescent="0.25">
      <c r="A5805" s="5" t="s">
        <v>14</v>
      </c>
      <c r="B5805" s="17">
        <v>972638</v>
      </c>
      <c r="C5805" s="14">
        <v>38601</v>
      </c>
      <c r="D5805" s="70" t="s">
        <v>5651</v>
      </c>
      <c r="E5805" s="5">
        <v>1</v>
      </c>
      <c r="F5805" s="5">
        <v>1000</v>
      </c>
      <c r="G5805" s="5">
        <v>42</v>
      </c>
      <c r="I5805" s="5">
        <v>46</v>
      </c>
      <c r="J5805" s="5">
        <v>0.54700000000000004</v>
      </c>
      <c r="K5805" s="5">
        <v>124</v>
      </c>
      <c r="L5805" s="5">
        <v>7.5890000000000004</v>
      </c>
      <c r="M5805" s="46">
        <v>60000</v>
      </c>
      <c r="P5805">
        <f t="shared" si="81"/>
        <v>0</v>
      </c>
    </row>
    <row r="5806" spans="1:24" x14ac:dyDescent="0.25">
      <c r="A5806" s="5" t="s">
        <v>14</v>
      </c>
      <c r="B5806" s="17">
        <v>972638</v>
      </c>
      <c r="C5806" s="14">
        <v>38601</v>
      </c>
      <c r="D5806" s="70" t="s">
        <v>5651</v>
      </c>
      <c r="E5806" s="5">
        <v>2</v>
      </c>
      <c r="F5806" s="5">
        <v>1100</v>
      </c>
      <c r="G5806" s="5">
        <v>44</v>
      </c>
      <c r="H5806" s="5">
        <v>59</v>
      </c>
      <c r="I5806" s="5">
        <v>46</v>
      </c>
      <c r="J5806" s="5">
        <v>0.69499999999999995</v>
      </c>
      <c r="K5806" s="5">
        <v>124</v>
      </c>
      <c r="L5806" s="5">
        <v>8.9179999999999993</v>
      </c>
      <c r="M5806" s="46">
        <v>70000</v>
      </c>
      <c r="P5806">
        <f t="shared" si="81"/>
        <v>0</v>
      </c>
    </row>
    <row r="5807" spans="1:24" x14ac:dyDescent="0.25">
      <c r="A5807" s="5" t="s">
        <v>14</v>
      </c>
      <c r="B5807" s="17">
        <v>972638</v>
      </c>
      <c r="C5807" s="14">
        <v>38602</v>
      </c>
      <c r="D5807" s="70" t="s">
        <v>5652</v>
      </c>
      <c r="E5807" s="5">
        <v>1</v>
      </c>
      <c r="F5807" s="5">
        <v>900</v>
      </c>
      <c r="G5807" s="5">
        <v>48</v>
      </c>
      <c r="I5807" s="5">
        <v>46</v>
      </c>
      <c r="J5807" s="5">
        <v>9.4060000000000006</v>
      </c>
      <c r="K5807" s="5">
        <v>124</v>
      </c>
      <c r="L5807" s="5">
        <v>15.455</v>
      </c>
      <c r="M5807" s="46">
        <v>100000</v>
      </c>
      <c r="P5807">
        <f t="shared" si="81"/>
        <v>0</v>
      </c>
    </row>
    <row r="5808" spans="1:24" x14ac:dyDescent="0.25">
      <c r="A5808" s="5" t="s">
        <v>14</v>
      </c>
      <c r="B5808" s="17">
        <v>972638</v>
      </c>
      <c r="C5808" s="14">
        <v>38606</v>
      </c>
      <c r="D5808" s="70" t="s">
        <v>5653</v>
      </c>
      <c r="E5808" s="5">
        <v>1</v>
      </c>
      <c r="F5808" s="5">
        <v>1100</v>
      </c>
      <c r="G5808" s="5">
        <v>54</v>
      </c>
      <c r="I5808" s="5">
        <v>46</v>
      </c>
      <c r="J5808" s="5">
        <v>19.716999999999999</v>
      </c>
      <c r="K5808" s="5">
        <v>124</v>
      </c>
      <c r="L5808" s="5">
        <v>20.123999999999999</v>
      </c>
      <c r="M5808" s="46">
        <v>130000</v>
      </c>
      <c r="O5808" s="5">
        <v>1</v>
      </c>
      <c r="P5808">
        <f t="shared" si="81"/>
        <v>1</v>
      </c>
    </row>
    <row r="5809" spans="1:16" x14ac:dyDescent="0.25">
      <c r="A5809" s="5" t="s">
        <v>14</v>
      </c>
      <c r="B5809" s="17">
        <v>972638</v>
      </c>
      <c r="C5809" s="14">
        <v>38607</v>
      </c>
      <c r="D5809" s="70" t="s">
        <v>5654</v>
      </c>
      <c r="E5809" s="5">
        <v>1</v>
      </c>
      <c r="F5809" s="5">
        <v>900</v>
      </c>
      <c r="G5809" s="5">
        <v>45</v>
      </c>
      <c r="I5809" s="5">
        <v>46</v>
      </c>
      <c r="J5809" s="5">
        <v>21.48</v>
      </c>
      <c r="K5809" s="5">
        <v>124</v>
      </c>
      <c r="L5809" s="5">
        <v>20.081</v>
      </c>
      <c r="M5809" s="46">
        <v>140000</v>
      </c>
      <c r="N5809" s="5">
        <v>1</v>
      </c>
      <c r="O5809" s="5">
        <v>1</v>
      </c>
      <c r="P5809">
        <f t="shared" si="81"/>
        <v>2</v>
      </c>
    </row>
    <row r="5810" spans="1:16" x14ac:dyDescent="0.25">
      <c r="A5810" s="5" t="s">
        <v>14</v>
      </c>
      <c r="B5810" s="17">
        <v>972638</v>
      </c>
      <c r="C5810" s="14">
        <v>38608</v>
      </c>
      <c r="D5810" s="70" t="s">
        <v>5655</v>
      </c>
      <c r="E5810" s="5">
        <v>1</v>
      </c>
      <c r="F5810" s="5">
        <v>1000</v>
      </c>
      <c r="G5810" s="5">
        <v>68</v>
      </c>
      <c r="I5810" s="5">
        <v>46</v>
      </c>
      <c r="J5810" s="5">
        <v>14.497999999999999</v>
      </c>
      <c r="K5810" s="5">
        <v>124</v>
      </c>
      <c r="L5810" s="5">
        <v>20.951000000000001</v>
      </c>
      <c r="M5810" s="46">
        <v>60000</v>
      </c>
      <c r="P5810">
        <f t="shared" si="81"/>
        <v>0</v>
      </c>
    </row>
    <row r="5811" spans="1:16" x14ac:dyDescent="0.25">
      <c r="A5811" s="5" t="s">
        <v>14</v>
      </c>
      <c r="B5811" s="17">
        <v>972638</v>
      </c>
      <c r="C5811" s="14">
        <v>38608</v>
      </c>
      <c r="D5811" s="70" t="s">
        <v>5655</v>
      </c>
      <c r="E5811" s="5">
        <v>2</v>
      </c>
      <c r="F5811" s="5">
        <v>1400</v>
      </c>
      <c r="G5811" s="5">
        <v>36</v>
      </c>
      <c r="I5811" s="5">
        <v>46</v>
      </c>
      <c r="J5811" s="5">
        <v>6.84</v>
      </c>
      <c r="K5811" s="5">
        <v>124</v>
      </c>
      <c r="L5811" s="5">
        <v>8.2309999999999999</v>
      </c>
      <c r="M5811" s="46">
        <v>70000</v>
      </c>
      <c r="P5811">
        <f t="shared" si="81"/>
        <v>0</v>
      </c>
    </row>
    <row r="5812" spans="1:16" x14ac:dyDescent="0.25">
      <c r="A5812" s="5" t="s">
        <v>14</v>
      </c>
      <c r="B5812" s="17">
        <v>972638</v>
      </c>
      <c r="C5812" s="14">
        <v>38609</v>
      </c>
      <c r="D5812" s="70" t="s">
        <v>5656</v>
      </c>
      <c r="E5812" s="5">
        <v>1</v>
      </c>
      <c r="F5812" s="5">
        <v>1200</v>
      </c>
      <c r="G5812" s="5">
        <v>27</v>
      </c>
      <c r="I5812" s="5">
        <v>46</v>
      </c>
      <c r="J5812" s="5">
        <v>3.2290000000000001</v>
      </c>
      <c r="K5812" s="5">
        <v>124</v>
      </c>
      <c r="L5812" s="5">
        <v>3.3239999999999998</v>
      </c>
      <c r="M5812" s="46">
        <v>80000</v>
      </c>
      <c r="O5812" s="5">
        <v>1</v>
      </c>
      <c r="P5812">
        <f t="shared" si="81"/>
        <v>1</v>
      </c>
    </row>
    <row r="5813" spans="1:16" x14ac:dyDescent="0.25">
      <c r="A5813" s="5" t="s">
        <v>14</v>
      </c>
      <c r="B5813" s="17">
        <v>972638</v>
      </c>
      <c r="C5813" s="14">
        <v>38609</v>
      </c>
      <c r="D5813" s="70" t="s">
        <v>5656</v>
      </c>
      <c r="E5813" s="5">
        <v>2</v>
      </c>
      <c r="F5813" s="5">
        <v>1300</v>
      </c>
      <c r="G5813" s="5">
        <v>20</v>
      </c>
      <c r="I5813" s="5">
        <v>46</v>
      </c>
      <c r="J5813" s="5">
        <v>3.5550000000000002</v>
      </c>
      <c r="K5813" s="5">
        <v>124</v>
      </c>
      <c r="L5813" s="5">
        <v>1.613</v>
      </c>
      <c r="M5813" s="46">
        <v>70000</v>
      </c>
      <c r="N5813" s="5">
        <v>1</v>
      </c>
      <c r="O5813" s="5">
        <v>1</v>
      </c>
      <c r="P5813">
        <f t="shared" si="81"/>
        <v>2</v>
      </c>
    </row>
    <row r="5814" spans="1:16" x14ac:dyDescent="0.25">
      <c r="A5814" s="5" t="s">
        <v>14</v>
      </c>
      <c r="B5814" s="17">
        <v>972638</v>
      </c>
      <c r="C5814" s="14">
        <v>38610</v>
      </c>
      <c r="D5814" s="70" t="s">
        <v>5657</v>
      </c>
      <c r="E5814" s="5">
        <v>1</v>
      </c>
      <c r="F5814" s="5">
        <v>1200</v>
      </c>
      <c r="G5814" s="5">
        <v>62</v>
      </c>
      <c r="I5814" s="5">
        <v>46</v>
      </c>
      <c r="J5814" s="5">
        <v>10.65</v>
      </c>
      <c r="K5814" s="5">
        <v>124</v>
      </c>
      <c r="L5814" s="5">
        <v>22.934000000000001</v>
      </c>
      <c r="M5814" s="46">
        <v>60000</v>
      </c>
      <c r="P5814">
        <f t="shared" si="81"/>
        <v>0</v>
      </c>
    </row>
    <row r="5815" spans="1:16" x14ac:dyDescent="0.25">
      <c r="A5815" s="5" t="s">
        <v>14</v>
      </c>
      <c r="B5815" s="17">
        <v>972638</v>
      </c>
      <c r="C5815" s="14">
        <v>38610</v>
      </c>
      <c r="D5815" s="70" t="s">
        <v>5657</v>
      </c>
      <c r="E5815" s="5">
        <v>2</v>
      </c>
      <c r="F5815" s="5">
        <v>1400</v>
      </c>
      <c r="G5815" s="5">
        <v>59</v>
      </c>
      <c r="I5815" s="5">
        <v>46</v>
      </c>
      <c r="J5815" s="5">
        <v>17.48</v>
      </c>
      <c r="K5815" s="5">
        <v>124</v>
      </c>
      <c r="L5815" s="5">
        <v>20.12</v>
      </c>
      <c r="M5815" s="46">
        <v>30000</v>
      </c>
      <c r="P5815">
        <f t="shared" si="81"/>
        <v>0</v>
      </c>
    </row>
    <row r="5816" spans="1:16" x14ac:dyDescent="0.25">
      <c r="A5816" s="5" t="s">
        <v>14</v>
      </c>
      <c r="B5816" s="17">
        <v>972638</v>
      </c>
      <c r="C5816" s="14">
        <v>38610</v>
      </c>
      <c r="D5816" s="70" t="s">
        <v>5657</v>
      </c>
      <c r="E5816" s="5">
        <v>3</v>
      </c>
      <c r="F5816" s="5">
        <v>1500</v>
      </c>
      <c r="G5816" s="5">
        <v>54</v>
      </c>
      <c r="I5816" s="5">
        <v>46</v>
      </c>
      <c r="J5816" s="5">
        <v>5.9630000000000001</v>
      </c>
      <c r="K5816" s="5">
        <v>124</v>
      </c>
      <c r="L5816" s="5">
        <v>17.709</v>
      </c>
      <c r="M5816" s="46">
        <v>50000</v>
      </c>
      <c r="P5816">
        <f t="shared" ref="P5816:P5879" si="82">N5816+O5816</f>
        <v>0</v>
      </c>
    </row>
    <row r="5817" spans="1:16" x14ac:dyDescent="0.25">
      <c r="A5817" s="5" t="s">
        <v>14</v>
      </c>
      <c r="B5817" s="17">
        <v>972638</v>
      </c>
      <c r="C5817" s="14">
        <v>38611</v>
      </c>
      <c r="D5817" s="70" t="s">
        <v>5658</v>
      </c>
      <c r="E5817" s="5">
        <v>1</v>
      </c>
      <c r="F5817" s="5">
        <v>900</v>
      </c>
      <c r="G5817" s="5">
        <v>40</v>
      </c>
      <c r="I5817" s="5">
        <v>46</v>
      </c>
      <c r="J5817" s="5">
        <v>20.079999999999998</v>
      </c>
      <c r="K5817" s="5">
        <v>124</v>
      </c>
      <c r="L5817" s="5">
        <v>17.331</v>
      </c>
      <c r="M5817" s="46">
        <v>50000</v>
      </c>
      <c r="P5817">
        <f t="shared" si="82"/>
        <v>0</v>
      </c>
    </row>
    <row r="5818" spans="1:16" x14ac:dyDescent="0.25">
      <c r="A5818" s="5" t="s">
        <v>14</v>
      </c>
      <c r="B5818" s="17">
        <v>972638</v>
      </c>
      <c r="C5818" s="14">
        <v>38611</v>
      </c>
      <c r="D5818" s="70" t="s">
        <v>5658</v>
      </c>
      <c r="E5818" s="5">
        <v>2</v>
      </c>
      <c r="F5818" s="5">
        <v>1000</v>
      </c>
      <c r="G5818" s="5">
        <v>21</v>
      </c>
      <c r="I5818" s="5">
        <v>46</v>
      </c>
      <c r="J5818" s="5">
        <v>18.012</v>
      </c>
      <c r="K5818" s="5">
        <v>124</v>
      </c>
      <c r="L5818" s="5">
        <v>9.1289999999999996</v>
      </c>
      <c r="M5818" s="46">
        <v>70000</v>
      </c>
      <c r="N5818" s="5">
        <v>2</v>
      </c>
      <c r="O5818" s="5">
        <v>1</v>
      </c>
      <c r="P5818">
        <f t="shared" si="82"/>
        <v>3</v>
      </c>
    </row>
    <row r="5819" spans="1:16" x14ac:dyDescent="0.25">
      <c r="A5819" s="5" t="s">
        <v>14</v>
      </c>
      <c r="B5819" s="17">
        <v>972638</v>
      </c>
      <c r="C5819" s="14">
        <v>38612</v>
      </c>
      <c r="D5819" s="70" t="s">
        <v>5659</v>
      </c>
      <c r="E5819" s="5">
        <v>1</v>
      </c>
      <c r="F5819" s="5">
        <v>1500</v>
      </c>
      <c r="G5819" s="5">
        <v>32</v>
      </c>
      <c r="I5819" s="5">
        <v>46</v>
      </c>
      <c r="J5819" s="5">
        <v>30.196999999999999</v>
      </c>
      <c r="K5819" s="5">
        <v>124</v>
      </c>
      <c r="L5819" s="5">
        <v>17.658000000000001</v>
      </c>
      <c r="M5819" s="46">
        <v>160000</v>
      </c>
      <c r="P5819">
        <f t="shared" si="82"/>
        <v>0</v>
      </c>
    </row>
    <row r="5820" spans="1:16" x14ac:dyDescent="0.25">
      <c r="A5820" s="5" t="s">
        <v>14</v>
      </c>
      <c r="B5820" s="17">
        <v>972638</v>
      </c>
      <c r="C5820" s="14">
        <v>38613</v>
      </c>
      <c r="D5820" s="70" t="s">
        <v>5660</v>
      </c>
      <c r="E5820" s="5">
        <v>1</v>
      </c>
      <c r="F5820" s="5">
        <v>1200</v>
      </c>
      <c r="G5820" s="5">
        <v>47</v>
      </c>
      <c r="I5820" s="5">
        <v>46</v>
      </c>
      <c r="J5820" s="5">
        <v>28.97</v>
      </c>
      <c r="K5820" s="5">
        <v>124</v>
      </c>
      <c r="L5820" s="5">
        <v>22.963000000000001</v>
      </c>
      <c r="M5820" s="46">
        <v>120000</v>
      </c>
      <c r="P5820">
        <f t="shared" si="82"/>
        <v>0</v>
      </c>
    </row>
    <row r="5821" spans="1:16" x14ac:dyDescent="0.25">
      <c r="A5821" s="5" t="s">
        <v>14</v>
      </c>
      <c r="B5821" s="17">
        <v>972638</v>
      </c>
      <c r="C5821" s="14">
        <v>38614</v>
      </c>
      <c r="D5821" s="70" t="s">
        <v>5661</v>
      </c>
      <c r="E5821" s="5">
        <v>1</v>
      </c>
      <c r="F5821" s="5">
        <v>1200</v>
      </c>
      <c r="G5821" s="5">
        <v>36</v>
      </c>
      <c r="I5821" s="5">
        <v>46</v>
      </c>
      <c r="J5821" s="5">
        <v>7.3289999999999997</v>
      </c>
      <c r="K5821" s="5">
        <v>124</v>
      </c>
      <c r="L5821" s="5">
        <v>8.3789999999999996</v>
      </c>
      <c r="M5821" s="46">
        <v>150000</v>
      </c>
      <c r="N5821" s="5">
        <v>1</v>
      </c>
      <c r="P5821">
        <f t="shared" si="82"/>
        <v>1</v>
      </c>
    </row>
    <row r="5822" spans="1:16" x14ac:dyDescent="0.25">
      <c r="A5822" s="5" t="s">
        <v>14</v>
      </c>
      <c r="B5822" s="17">
        <v>972638</v>
      </c>
      <c r="C5822" s="14">
        <v>38615</v>
      </c>
      <c r="D5822" s="70" t="s">
        <v>5662</v>
      </c>
      <c r="E5822" s="5">
        <v>1</v>
      </c>
      <c r="F5822" s="5">
        <v>1100</v>
      </c>
      <c r="G5822" s="5">
        <v>62</v>
      </c>
      <c r="I5822" s="5">
        <v>46</v>
      </c>
      <c r="J5822" s="5">
        <v>3.9620000000000002</v>
      </c>
      <c r="K5822" s="5">
        <v>124</v>
      </c>
      <c r="L5822" s="5">
        <v>21.265000000000001</v>
      </c>
      <c r="M5822" s="46">
        <v>150000</v>
      </c>
      <c r="P5822">
        <f t="shared" si="82"/>
        <v>0</v>
      </c>
    </row>
    <row r="5823" spans="1:16" x14ac:dyDescent="0.25">
      <c r="A5823" s="5" t="s">
        <v>14</v>
      </c>
      <c r="B5823" s="17">
        <v>972638</v>
      </c>
      <c r="C5823" s="14">
        <v>38616</v>
      </c>
      <c r="D5823" s="70" t="s">
        <v>5663</v>
      </c>
      <c r="E5823" s="5">
        <v>1</v>
      </c>
      <c r="F5823" s="5">
        <v>1000</v>
      </c>
      <c r="G5823" s="5">
        <v>33</v>
      </c>
      <c r="I5823" s="5">
        <v>46</v>
      </c>
      <c r="J5823" s="5">
        <v>6.47</v>
      </c>
      <c r="K5823" s="5">
        <v>124</v>
      </c>
      <c r="L5823" s="5">
        <v>7.36</v>
      </c>
      <c r="M5823" s="46">
        <v>100000</v>
      </c>
      <c r="P5823">
        <f t="shared" si="82"/>
        <v>0</v>
      </c>
    </row>
    <row r="5824" spans="1:16" x14ac:dyDescent="0.25">
      <c r="A5824" s="5" t="s">
        <v>14</v>
      </c>
      <c r="B5824" s="17">
        <v>972638</v>
      </c>
      <c r="C5824" s="14">
        <v>38617</v>
      </c>
      <c r="D5824" s="70" t="s">
        <v>5664</v>
      </c>
      <c r="E5824" s="5">
        <v>1</v>
      </c>
      <c r="F5824" s="5">
        <v>1200</v>
      </c>
      <c r="G5824" s="5">
        <v>79</v>
      </c>
      <c r="I5824" s="5">
        <v>46</v>
      </c>
      <c r="J5824" s="5">
        <v>15.734</v>
      </c>
      <c r="K5824" s="5">
        <v>124</v>
      </c>
      <c r="L5824" s="5">
        <v>20.97</v>
      </c>
      <c r="M5824" s="46">
        <v>150000</v>
      </c>
      <c r="P5824">
        <f t="shared" si="82"/>
        <v>0</v>
      </c>
    </row>
    <row r="5825" spans="1:24" x14ac:dyDescent="0.25">
      <c r="A5825" s="5" t="s">
        <v>14</v>
      </c>
      <c r="B5825" s="17">
        <v>972638</v>
      </c>
      <c r="C5825" s="14">
        <v>38618</v>
      </c>
      <c r="D5825" s="70" t="s">
        <v>5665</v>
      </c>
      <c r="E5825" s="5">
        <v>1</v>
      </c>
      <c r="F5825" s="5">
        <v>1000</v>
      </c>
      <c r="G5825" s="5">
        <v>15</v>
      </c>
      <c r="I5825" s="5">
        <v>46</v>
      </c>
      <c r="J5825" s="5">
        <v>19.349</v>
      </c>
      <c r="K5825" s="5">
        <v>124</v>
      </c>
      <c r="L5825" s="5">
        <v>10.772</v>
      </c>
      <c r="M5825" s="46">
        <v>150000</v>
      </c>
      <c r="N5825" s="5">
        <v>1</v>
      </c>
      <c r="O5825" s="5">
        <v>1</v>
      </c>
      <c r="P5825">
        <f t="shared" si="82"/>
        <v>2</v>
      </c>
    </row>
    <row r="5826" spans="1:24" x14ac:dyDescent="0.25">
      <c r="A5826" s="5" t="s">
        <v>14</v>
      </c>
      <c r="B5826" s="17">
        <v>972638</v>
      </c>
      <c r="C5826" s="14">
        <v>38619</v>
      </c>
      <c r="D5826" s="70" t="s">
        <v>5666</v>
      </c>
      <c r="E5826" s="5">
        <v>1</v>
      </c>
      <c r="F5826" s="5">
        <v>1200</v>
      </c>
      <c r="G5826" s="5">
        <v>29</v>
      </c>
      <c r="I5826" s="5">
        <v>47</v>
      </c>
      <c r="J5826" s="5">
        <v>34.744</v>
      </c>
      <c r="K5826" s="5">
        <v>124</v>
      </c>
      <c r="L5826" s="5">
        <v>37.732999999999997</v>
      </c>
      <c r="M5826" s="46">
        <v>150000</v>
      </c>
      <c r="P5826">
        <f t="shared" si="82"/>
        <v>0</v>
      </c>
    </row>
    <row r="5827" spans="1:24" x14ac:dyDescent="0.25">
      <c r="A5827" s="5" t="s">
        <v>14</v>
      </c>
      <c r="B5827" s="17">
        <v>972638</v>
      </c>
      <c r="C5827" s="14">
        <v>38620</v>
      </c>
      <c r="D5827" s="70" t="s">
        <v>5667</v>
      </c>
      <c r="E5827" s="5">
        <v>1</v>
      </c>
      <c r="F5827" s="5">
        <v>1200</v>
      </c>
      <c r="G5827" s="5">
        <v>42</v>
      </c>
      <c r="I5827" s="5">
        <v>46</v>
      </c>
      <c r="J5827" s="5">
        <v>25.623000000000001</v>
      </c>
      <c r="K5827" s="5">
        <v>124</v>
      </c>
      <c r="L5827" s="5">
        <v>20.8005</v>
      </c>
      <c r="M5827" s="46">
        <v>100000</v>
      </c>
      <c r="P5827">
        <f t="shared" si="82"/>
        <v>0</v>
      </c>
    </row>
    <row r="5828" spans="1:24" x14ac:dyDescent="0.25">
      <c r="A5828" s="5" t="s">
        <v>14</v>
      </c>
      <c r="B5828" s="17">
        <v>972638</v>
      </c>
      <c r="C5828" s="14">
        <v>38620</v>
      </c>
      <c r="D5828" s="70" t="s">
        <v>5667</v>
      </c>
      <c r="E5828" s="5">
        <v>2</v>
      </c>
      <c r="F5828" s="5">
        <v>1400</v>
      </c>
      <c r="G5828" s="5">
        <v>25</v>
      </c>
      <c r="I5828" s="5">
        <v>46</v>
      </c>
      <c r="J5828" s="5">
        <v>25.591000000000001</v>
      </c>
      <c r="K5828" s="5">
        <v>124</v>
      </c>
      <c r="L5828" s="5">
        <v>13.436</v>
      </c>
      <c r="M5828" s="46">
        <v>50000</v>
      </c>
      <c r="P5828">
        <f t="shared" si="82"/>
        <v>0</v>
      </c>
    </row>
    <row r="5829" spans="1:24" x14ac:dyDescent="0.25">
      <c r="A5829" s="5" t="s">
        <v>14</v>
      </c>
      <c r="B5829" s="17">
        <v>972638</v>
      </c>
      <c r="C5829" s="14">
        <v>38621</v>
      </c>
      <c r="D5829" s="70" t="s">
        <v>5668</v>
      </c>
      <c r="E5829" s="5">
        <v>1</v>
      </c>
      <c r="F5829" s="5">
        <v>1700</v>
      </c>
      <c r="G5829" s="5">
        <v>49</v>
      </c>
      <c r="I5829" s="5">
        <v>46</v>
      </c>
      <c r="J5829" s="5">
        <v>18.899999999999999</v>
      </c>
      <c r="K5829" s="5">
        <v>124</v>
      </c>
      <c r="L5829" s="5">
        <v>19.611000000000001</v>
      </c>
      <c r="M5829" s="46">
        <v>110000</v>
      </c>
      <c r="P5829">
        <f t="shared" si="82"/>
        <v>0</v>
      </c>
    </row>
    <row r="5830" spans="1:24" x14ac:dyDescent="0.25">
      <c r="A5830" s="5" t="s">
        <v>14</v>
      </c>
      <c r="B5830" s="17">
        <v>972638</v>
      </c>
      <c r="C5830" s="14">
        <v>38622</v>
      </c>
      <c r="D5830" s="70" t="s">
        <v>5669</v>
      </c>
      <c r="E5830" s="5">
        <v>1</v>
      </c>
      <c r="F5830" s="5">
        <v>1300</v>
      </c>
      <c r="G5830" s="5">
        <v>46</v>
      </c>
      <c r="I5830" s="5">
        <v>46</v>
      </c>
      <c r="J5830" s="5">
        <v>24.498000000000001</v>
      </c>
      <c r="K5830" s="5">
        <v>124</v>
      </c>
      <c r="L5830" s="5">
        <v>22.254000000000001</v>
      </c>
      <c r="M5830" s="46">
        <v>50000</v>
      </c>
      <c r="P5830">
        <f t="shared" si="82"/>
        <v>0</v>
      </c>
    </row>
    <row r="5831" spans="1:24" x14ac:dyDescent="0.25">
      <c r="A5831" s="5" t="s">
        <v>14</v>
      </c>
      <c r="B5831" s="17">
        <v>972638</v>
      </c>
      <c r="C5831" s="14">
        <v>38622</v>
      </c>
      <c r="D5831" s="70" t="s">
        <v>5669</v>
      </c>
      <c r="E5831" s="5">
        <v>2</v>
      </c>
      <c r="F5831" s="5">
        <v>1400</v>
      </c>
      <c r="G5831" s="5">
        <v>39</v>
      </c>
      <c r="I5831" s="5">
        <v>46</v>
      </c>
      <c r="J5831" s="5">
        <v>23.635000000000002</v>
      </c>
      <c r="K5831" s="5">
        <v>124</v>
      </c>
      <c r="L5831" s="5">
        <v>18.940999999999999</v>
      </c>
      <c r="M5831" s="46">
        <v>100000</v>
      </c>
      <c r="N5831" s="5">
        <v>1</v>
      </c>
      <c r="P5831">
        <f t="shared" si="82"/>
        <v>1</v>
      </c>
    </row>
    <row r="5832" spans="1:24" x14ac:dyDescent="0.25">
      <c r="A5832" s="5" t="s">
        <v>14</v>
      </c>
      <c r="B5832" s="17">
        <v>972638</v>
      </c>
      <c r="C5832" s="14">
        <v>38623</v>
      </c>
      <c r="D5832" s="70" t="s">
        <v>5670</v>
      </c>
      <c r="E5832" s="5">
        <v>1</v>
      </c>
      <c r="F5832" s="5">
        <v>1100</v>
      </c>
      <c r="G5832" s="5">
        <v>35</v>
      </c>
      <c r="I5832" s="5">
        <v>46</v>
      </c>
      <c r="J5832" s="5">
        <v>34.244</v>
      </c>
      <c r="K5832" s="5">
        <v>124</v>
      </c>
      <c r="L5832" s="5">
        <v>20.297000000000001</v>
      </c>
      <c r="M5832" s="46">
        <v>60000</v>
      </c>
      <c r="P5832">
        <f t="shared" si="82"/>
        <v>0</v>
      </c>
    </row>
    <row r="5833" spans="1:24" x14ac:dyDescent="0.25">
      <c r="A5833" s="5" t="s">
        <v>14</v>
      </c>
      <c r="B5833" s="17">
        <v>972638</v>
      </c>
      <c r="C5833" s="14">
        <v>38628</v>
      </c>
      <c r="D5833" s="70" t="s">
        <v>5671</v>
      </c>
      <c r="E5833" s="5">
        <v>1</v>
      </c>
      <c r="F5833" s="5">
        <v>1200</v>
      </c>
      <c r="G5833" s="5">
        <v>30</v>
      </c>
      <c r="H5833" s="5">
        <v>54</v>
      </c>
      <c r="I5833" s="5">
        <v>46</v>
      </c>
      <c r="J5833" s="5">
        <v>32.308</v>
      </c>
      <c r="K5833" s="5">
        <v>124</v>
      </c>
      <c r="L5833" s="5">
        <v>15.502000000000001</v>
      </c>
      <c r="M5833" s="16">
        <v>150000</v>
      </c>
      <c r="P5833">
        <f t="shared" si="82"/>
        <v>0</v>
      </c>
    </row>
    <row r="5834" spans="1:24" x14ac:dyDescent="0.25">
      <c r="A5834" s="5" t="s">
        <v>14</v>
      </c>
      <c r="B5834" s="17">
        <v>972638</v>
      </c>
      <c r="C5834" s="14">
        <v>38629</v>
      </c>
      <c r="D5834" s="70" t="s">
        <v>5672</v>
      </c>
      <c r="E5834" s="5">
        <v>1</v>
      </c>
      <c r="F5834" s="5">
        <v>1500</v>
      </c>
      <c r="G5834" s="5">
        <v>52</v>
      </c>
      <c r="I5834" s="5">
        <v>46</v>
      </c>
      <c r="J5834" s="5">
        <v>31.449000000000002</v>
      </c>
      <c r="K5834" s="5">
        <v>124</v>
      </c>
      <c r="L5834" s="5">
        <v>23.853999999999999</v>
      </c>
      <c r="M5834" s="16">
        <v>150000</v>
      </c>
      <c r="P5834">
        <f t="shared" si="82"/>
        <v>0</v>
      </c>
    </row>
    <row r="5835" spans="1:24" x14ac:dyDescent="0.25">
      <c r="A5835" s="5" t="s">
        <v>14</v>
      </c>
      <c r="B5835" s="17">
        <v>972638</v>
      </c>
      <c r="C5835" s="14">
        <v>38630</v>
      </c>
      <c r="D5835" s="70" t="s">
        <v>5673</v>
      </c>
      <c r="E5835" s="5">
        <v>1</v>
      </c>
      <c r="F5835" s="5">
        <v>1100</v>
      </c>
      <c r="G5835" s="5">
        <v>46</v>
      </c>
      <c r="I5835" s="5">
        <v>46</v>
      </c>
      <c r="J5835" s="5">
        <v>11.507</v>
      </c>
      <c r="K5835" s="5">
        <v>124</v>
      </c>
      <c r="L5835" s="5">
        <v>13.605</v>
      </c>
      <c r="M5835" s="16">
        <v>150000</v>
      </c>
      <c r="P5835">
        <f t="shared" si="82"/>
        <v>0</v>
      </c>
    </row>
    <row r="5836" spans="1:24" x14ac:dyDescent="0.25">
      <c r="A5836" s="5" t="s">
        <v>14</v>
      </c>
      <c r="B5836" s="17">
        <v>972638</v>
      </c>
      <c r="C5836" s="14">
        <v>38631</v>
      </c>
      <c r="D5836" s="70" t="s">
        <v>5674</v>
      </c>
      <c r="E5836" s="5">
        <v>1</v>
      </c>
      <c r="F5836" s="5">
        <v>1100</v>
      </c>
      <c r="G5836" s="5">
        <v>36</v>
      </c>
      <c r="I5836" s="5">
        <v>46</v>
      </c>
      <c r="J5836" s="5">
        <v>7.9269999999999996</v>
      </c>
      <c r="K5836" s="5">
        <v>124</v>
      </c>
      <c r="L5836" s="5">
        <v>9.2850000000000001</v>
      </c>
      <c r="M5836" s="16">
        <v>140000</v>
      </c>
      <c r="P5836">
        <f t="shared" si="82"/>
        <v>0</v>
      </c>
    </row>
    <row r="5837" spans="1:24" x14ac:dyDescent="0.25">
      <c r="A5837" s="5" t="s">
        <v>14</v>
      </c>
      <c r="B5837" s="17">
        <v>972638</v>
      </c>
      <c r="C5837" s="14">
        <v>38632</v>
      </c>
      <c r="D5837" s="70" t="s">
        <v>5675</v>
      </c>
      <c r="E5837" s="5">
        <v>1</v>
      </c>
      <c r="F5837" s="5">
        <v>1000</v>
      </c>
      <c r="G5837" s="5">
        <v>13</v>
      </c>
      <c r="I5837" s="5">
        <v>46</v>
      </c>
      <c r="J5837" s="5">
        <v>11.129</v>
      </c>
      <c r="K5837" s="5">
        <v>124</v>
      </c>
      <c r="L5837" s="5">
        <v>5.4119999999999999</v>
      </c>
      <c r="M5837" s="16">
        <v>140000</v>
      </c>
      <c r="P5837">
        <f t="shared" si="82"/>
        <v>0</v>
      </c>
    </row>
    <row r="5838" spans="1:24" x14ac:dyDescent="0.25">
      <c r="A5838" s="5" t="s">
        <v>14</v>
      </c>
      <c r="B5838" s="17">
        <v>972638</v>
      </c>
      <c r="C5838" s="14">
        <v>38635</v>
      </c>
      <c r="D5838" s="70" t="s">
        <v>5676</v>
      </c>
      <c r="E5838" s="5">
        <v>1</v>
      </c>
      <c r="F5838" s="5">
        <v>1100</v>
      </c>
      <c r="G5838" s="5">
        <v>45</v>
      </c>
      <c r="H5838" s="5">
        <v>54</v>
      </c>
      <c r="I5838" s="5">
        <v>46</v>
      </c>
      <c r="J5838" s="5">
        <v>26.497</v>
      </c>
      <c r="K5838" s="5">
        <v>124</v>
      </c>
      <c r="L5838" s="5">
        <v>21.699000000000002</v>
      </c>
      <c r="M5838" s="16">
        <v>150000</v>
      </c>
      <c r="P5838">
        <f t="shared" si="82"/>
        <v>0</v>
      </c>
    </row>
    <row r="5839" spans="1:24" x14ac:dyDescent="0.25">
      <c r="A5839" s="5" t="s">
        <v>293</v>
      </c>
      <c r="B5839" s="42">
        <v>549243</v>
      </c>
      <c r="C5839" s="14">
        <v>38538</v>
      </c>
      <c r="D5839" s="70" t="s">
        <v>5677</v>
      </c>
      <c r="E5839" s="5">
        <v>1</v>
      </c>
      <c r="F5839" s="5">
        <v>1430</v>
      </c>
      <c r="G5839" s="5">
        <v>50</v>
      </c>
      <c r="H5839" s="5">
        <v>61</v>
      </c>
      <c r="I5839" s="5">
        <v>46</v>
      </c>
      <c r="J5839" s="5">
        <v>12</v>
      </c>
      <c r="K5839" s="5">
        <v>124</v>
      </c>
      <c r="L5839" s="5">
        <v>11</v>
      </c>
      <c r="M5839" s="16">
        <v>10000</v>
      </c>
      <c r="P5839">
        <f t="shared" si="82"/>
        <v>0</v>
      </c>
      <c r="X5839" s="5" t="s">
        <v>452</v>
      </c>
    </row>
    <row r="5840" spans="1:24" x14ac:dyDescent="0.25">
      <c r="A5840" s="5" t="s">
        <v>293</v>
      </c>
      <c r="B5840" s="42">
        <v>549243</v>
      </c>
      <c r="C5840" s="14">
        <v>38539</v>
      </c>
      <c r="D5840" s="70" t="s">
        <v>5678</v>
      </c>
      <c r="E5840" s="5">
        <v>1</v>
      </c>
      <c r="F5840" s="5">
        <v>1245</v>
      </c>
      <c r="G5840" s="5">
        <v>53</v>
      </c>
      <c r="H5840" s="5">
        <v>61.2</v>
      </c>
      <c r="I5840" s="5">
        <v>46</v>
      </c>
      <c r="J5840" s="5">
        <v>10</v>
      </c>
      <c r="K5840" s="5">
        <v>124</v>
      </c>
      <c r="L5840" s="5">
        <v>17</v>
      </c>
      <c r="M5840" s="16">
        <v>60000</v>
      </c>
      <c r="N5840" s="5">
        <v>1</v>
      </c>
      <c r="O5840" s="5">
        <v>1</v>
      </c>
      <c r="P5840">
        <f t="shared" si="82"/>
        <v>2</v>
      </c>
      <c r="X5840" s="5" t="s">
        <v>453</v>
      </c>
    </row>
    <row r="5841" spans="1:24" x14ac:dyDescent="0.25">
      <c r="A5841" s="5" t="s">
        <v>293</v>
      </c>
      <c r="B5841" s="42">
        <v>549243</v>
      </c>
      <c r="C5841" s="14">
        <v>38540</v>
      </c>
      <c r="D5841" s="70" t="s">
        <v>5679</v>
      </c>
      <c r="E5841" s="5">
        <v>1</v>
      </c>
      <c r="F5841" s="5">
        <v>1110</v>
      </c>
      <c r="G5841" s="5">
        <v>45</v>
      </c>
      <c r="H5841" s="5">
        <v>61.6</v>
      </c>
      <c r="I5841" s="5">
        <v>46</v>
      </c>
      <c r="J5841" s="5">
        <v>10</v>
      </c>
      <c r="K5841" s="5">
        <v>124</v>
      </c>
      <c r="L5841" s="5">
        <v>16</v>
      </c>
      <c r="M5841" s="16">
        <v>40000</v>
      </c>
      <c r="N5841" s="5">
        <v>2</v>
      </c>
      <c r="O5841" s="5">
        <v>1</v>
      </c>
      <c r="P5841">
        <f t="shared" si="82"/>
        <v>3</v>
      </c>
      <c r="X5841" s="5" t="s">
        <v>453</v>
      </c>
    </row>
    <row r="5842" spans="1:24" x14ac:dyDescent="0.25">
      <c r="A5842" s="5" t="s">
        <v>293</v>
      </c>
      <c r="B5842" s="42">
        <v>549243</v>
      </c>
      <c r="C5842" s="14">
        <v>38540</v>
      </c>
      <c r="D5842" s="70" t="s">
        <v>5679</v>
      </c>
      <c r="E5842" s="5">
        <v>2</v>
      </c>
      <c r="F5842" s="5">
        <v>1330</v>
      </c>
      <c r="G5842" s="5">
        <v>20</v>
      </c>
      <c r="H5842" s="5">
        <v>63.2</v>
      </c>
      <c r="I5842" s="5">
        <v>46</v>
      </c>
      <c r="J5842" s="5">
        <v>11</v>
      </c>
      <c r="K5842" s="5">
        <v>124</v>
      </c>
      <c r="L5842" s="5">
        <v>8</v>
      </c>
      <c r="M5842" s="16">
        <v>40000</v>
      </c>
      <c r="N5842" s="5">
        <v>3</v>
      </c>
      <c r="O5842" s="5">
        <v>2</v>
      </c>
      <c r="P5842">
        <f t="shared" si="82"/>
        <v>5</v>
      </c>
    </row>
    <row r="5843" spans="1:24" x14ac:dyDescent="0.25">
      <c r="A5843" s="5" t="s">
        <v>293</v>
      </c>
      <c r="B5843" s="42">
        <v>549243</v>
      </c>
      <c r="C5843" s="14">
        <v>38542</v>
      </c>
      <c r="D5843" s="70" t="s">
        <v>5680</v>
      </c>
      <c r="E5843" s="5">
        <v>1</v>
      </c>
      <c r="F5843" s="5">
        <v>1120</v>
      </c>
      <c r="G5843" s="5">
        <v>35</v>
      </c>
      <c r="H5843" s="5">
        <v>62.5</v>
      </c>
      <c r="I5843" s="5">
        <v>43</v>
      </c>
      <c r="J5843" s="5">
        <v>13</v>
      </c>
      <c r="K5843" s="5">
        <v>124</v>
      </c>
      <c r="L5843" s="5">
        <v>13</v>
      </c>
      <c r="M5843" s="16">
        <v>40000</v>
      </c>
      <c r="N5843" s="5">
        <v>1</v>
      </c>
      <c r="O5843" s="5">
        <v>1</v>
      </c>
      <c r="P5843">
        <f t="shared" si="82"/>
        <v>2</v>
      </c>
    </row>
    <row r="5844" spans="1:24" x14ac:dyDescent="0.25">
      <c r="A5844" s="5" t="s">
        <v>293</v>
      </c>
      <c r="B5844" s="42">
        <v>549243</v>
      </c>
      <c r="C5844" s="14">
        <v>38542</v>
      </c>
      <c r="D5844" s="70" t="s">
        <v>5680</v>
      </c>
      <c r="E5844" s="5">
        <v>2</v>
      </c>
      <c r="F5844" s="5">
        <v>1430</v>
      </c>
      <c r="G5844" s="5">
        <v>35</v>
      </c>
      <c r="H5844" s="5">
        <v>63.2</v>
      </c>
      <c r="I5844" s="5">
        <v>46</v>
      </c>
      <c r="J5844" s="5">
        <v>13</v>
      </c>
      <c r="K5844" s="5">
        <v>124</v>
      </c>
      <c r="L5844" s="5">
        <v>14</v>
      </c>
      <c r="M5844" s="16">
        <v>20000</v>
      </c>
      <c r="N5844" s="5">
        <v>2</v>
      </c>
      <c r="O5844" s="5">
        <v>1</v>
      </c>
      <c r="P5844">
        <f t="shared" si="82"/>
        <v>3</v>
      </c>
    </row>
    <row r="5845" spans="1:24" x14ac:dyDescent="0.25">
      <c r="A5845" s="5" t="s">
        <v>293</v>
      </c>
      <c r="B5845" s="42">
        <v>549243</v>
      </c>
      <c r="C5845" s="14">
        <v>38543</v>
      </c>
      <c r="D5845" s="94" t="s">
        <v>6916</v>
      </c>
      <c r="E5845" s="5">
        <v>1</v>
      </c>
      <c r="F5845" s="5">
        <v>1000</v>
      </c>
      <c r="H5845" s="5">
        <v>62.5</v>
      </c>
      <c r="I5845" s="5">
        <v>46</v>
      </c>
      <c r="J5845" s="5">
        <v>27</v>
      </c>
      <c r="K5845" s="5">
        <v>125</v>
      </c>
      <c r="L5845" s="5">
        <v>20</v>
      </c>
      <c r="M5845" s="16">
        <v>10000</v>
      </c>
      <c r="P5845">
        <f t="shared" si="82"/>
        <v>0</v>
      </c>
      <c r="X5845" s="5" t="s">
        <v>9015</v>
      </c>
    </row>
    <row r="5846" spans="1:24" x14ac:dyDescent="0.25">
      <c r="A5846" s="5" t="s">
        <v>293</v>
      </c>
      <c r="B5846" s="42">
        <v>549243</v>
      </c>
      <c r="C5846" s="14">
        <v>38567</v>
      </c>
      <c r="D5846" s="70" t="s">
        <v>5681</v>
      </c>
      <c r="E5846" s="5">
        <v>1</v>
      </c>
      <c r="F5846" s="5">
        <v>1300</v>
      </c>
      <c r="G5846" s="5">
        <v>56</v>
      </c>
      <c r="H5846" s="5">
        <v>55</v>
      </c>
      <c r="I5846" s="5">
        <v>46</v>
      </c>
      <c r="J5846" s="5">
        <v>26</v>
      </c>
      <c r="K5846" s="5">
        <v>124</v>
      </c>
      <c r="L5846" s="5">
        <v>25</v>
      </c>
      <c r="M5846" s="16">
        <v>120000</v>
      </c>
      <c r="P5846">
        <f t="shared" si="82"/>
        <v>0</v>
      </c>
    </row>
    <row r="5847" spans="1:24" x14ac:dyDescent="0.25">
      <c r="A5847" s="5" t="s">
        <v>293</v>
      </c>
      <c r="B5847" s="42">
        <v>549243</v>
      </c>
      <c r="C5847" s="14">
        <v>38568</v>
      </c>
      <c r="D5847" s="70" t="s">
        <v>5682</v>
      </c>
      <c r="E5847" s="5">
        <v>1</v>
      </c>
      <c r="F5847" s="5">
        <v>1345</v>
      </c>
      <c r="G5847" s="5">
        <v>120</v>
      </c>
      <c r="H5847" s="5">
        <v>54.6</v>
      </c>
      <c r="I5847" s="5">
        <v>46</v>
      </c>
      <c r="J5847" s="5">
        <v>17</v>
      </c>
      <c r="K5847" s="5">
        <v>124</v>
      </c>
      <c r="L5847" s="5">
        <v>26</v>
      </c>
      <c r="M5847" s="16">
        <v>90000</v>
      </c>
      <c r="P5847">
        <f t="shared" si="82"/>
        <v>0</v>
      </c>
    </row>
    <row r="5848" spans="1:24" x14ac:dyDescent="0.25">
      <c r="A5848" s="5" t="s">
        <v>293</v>
      </c>
      <c r="B5848" s="42">
        <v>549243</v>
      </c>
      <c r="C5848" s="14">
        <v>38569</v>
      </c>
      <c r="D5848" s="70" t="s">
        <v>5683</v>
      </c>
      <c r="E5848" s="5">
        <v>1</v>
      </c>
      <c r="F5848" s="5">
        <v>1730</v>
      </c>
      <c r="G5848" s="5">
        <v>60</v>
      </c>
      <c r="H5848" s="5">
        <v>55.5</v>
      </c>
      <c r="I5848" s="5">
        <v>46</v>
      </c>
      <c r="J5848" s="5">
        <v>22</v>
      </c>
      <c r="K5848" s="5">
        <v>124</v>
      </c>
      <c r="L5848" s="5">
        <v>27</v>
      </c>
      <c r="M5848" s="16">
        <v>30000</v>
      </c>
      <c r="P5848">
        <f t="shared" si="82"/>
        <v>0</v>
      </c>
      <c r="X5848" s="5" t="s">
        <v>454</v>
      </c>
    </row>
    <row r="5849" spans="1:24" x14ac:dyDescent="0.25">
      <c r="A5849" s="5" t="s">
        <v>293</v>
      </c>
      <c r="B5849" s="42">
        <v>549243</v>
      </c>
      <c r="C5849" s="14">
        <v>38572</v>
      </c>
      <c r="D5849" s="70" t="s">
        <v>5684</v>
      </c>
      <c r="E5849" s="5">
        <v>1</v>
      </c>
      <c r="F5849" s="5">
        <v>1310</v>
      </c>
      <c r="G5849" s="5">
        <v>63</v>
      </c>
      <c r="H5849" s="5">
        <v>57.7</v>
      </c>
      <c r="I5849" s="5">
        <v>46</v>
      </c>
      <c r="J5849" s="5">
        <v>23</v>
      </c>
      <c r="K5849" s="5">
        <v>124</v>
      </c>
      <c r="L5849" s="5">
        <v>30</v>
      </c>
      <c r="M5849" s="16">
        <v>40000</v>
      </c>
      <c r="P5849">
        <f t="shared" si="82"/>
        <v>0</v>
      </c>
    </row>
    <row r="5850" spans="1:24" x14ac:dyDescent="0.25">
      <c r="A5850" s="5" t="s">
        <v>293</v>
      </c>
      <c r="B5850" s="42">
        <v>549243</v>
      </c>
      <c r="C5850" s="14">
        <v>38585</v>
      </c>
      <c r="D5850" s="70" t="s">
        <v>5685</v>
      </c>
      <c r="E5850" s="5">
        <v>1</v>
      </c>
      <c r="F5850" s="5">
        <v>110</v>
      </c>
      <c r="G5850" s="5">
        <v>24</v>
      </c>
      <c r="H5850" s="5">
        <v>55.7</v>
      </c>
      <c r="I5850" s="5">
        <v>47</v>
      </c>
      <c r="J5850" s="5">
        <v>28</v>
      </c>
      <c r="K5850" s="5">
        <v>124</v>
      </c>
      <c r="L5850" s="5">
        <v>35</v>
      </c>
      <c r="M5850" s="16">
        <v>100000</v>
      </c>
      <c r="N5850" s="5">
        <v>2</v>
      </c>
      <c r="O5850" s="5">
        <v>2</v>
      </c>
      <c r="P5850">
        <f t="shared" si="82"/>
        <v>4</v>
      </c>
      <c r="X5850" s="5" t="s">
        <v>455</v>
      </c>
    </row>
    <row r="5851" spans="1:24" x14ac:dyDescent="0.25">
      <c r="A5851" s="5" t="s">
        <v>293</v>
      </c>
      <c r="B5851" s="42">
        <v>549243</v>
      </c>
      <c r="C5851" s="14">
        <v>38587</v>
      </c>
      <c r="D5851" s="70" t="s">
        <v>5686</v>
      </c>
      <c r="E5851" s="5">
        <v>1</v>
      </c>
      <c r="F5851" s="5">
        <v>950</v>
      </c>
      <c r="G5851" s="5">
        <v>52</v>
      </c>
      <c r="H5851" s="5">
        <v>57.5</v>
      </c>
      <c r="I5851" s="5">
        <v>46</v>
      </c>
      <c r="J5851" s="5">
        <v>15</v>
      </c>
      <c r="K5851" s="5">
        <v>124</v>
      </c>
      <c r="L5851" s="5">
        <v>17</v>
      </c>
      <c r="M5851" s="16">
        <v>80000</v>
      </c>
      <c r="P5851">
        <f t="shared" si="82"/>
        <v>0</v>
      </c>
    </row>
    <row r="5852" spans="1:24" x14ac:dyDescent="0.25">
      <c r="A5852" s="5" t="s">
        <v>293</v>
      </c>
      <c r="B5852" s="42">
        <v>549243</v>
      </c>
      <c r="C5852" s="14">
        <v>38589</v>
      </c>
      <c r="D5852" s="70" t="s">
        <v>5687</v>
      </c>
      <c r="M5852" s="46"/>
      <c r="P5852">
        <f t="shared" si="82"/>
        <v>0</v>
      </c>
    </row>
    <row r="5853" spans="1:24" x14ac:dyDescent="0.25">
      <c r="A5853" s="5" t="s">
        <v>293</v>
      </c>
      <c r="B5853" s="42">
        <v>549243</v>
      </c>
      <c r="C5853" s="14">
        <v>38591</v>
      </c>
      <c r="D5853" s="70" t="s">
        <v>5688</v>
      </c>
      <c r="M5853" s="46"/>
      <c r="P5853">
        <f t="shared" si="82"/>
        <v>0</v>
      </c>
    </row>
    <row r="5854" spans="1:24" x14ac:dyDescent="0.25">
      <c r="A5854" s="5" t="s">
        <v>293</v>
      </c>
      <c r="B5854" s="42">
        <v>549243</v>
      </c>
      <c r="C5854" s="14">
        <v>38594</v>
      </c>
      <c r="D5854" s="70" t="s">
        <v>5689</v>
      </c>
      <c r="M5854" s="46"/>
      <c r="P5854">
        <f t="shared" si="82"/>
        <v>0</v>
      </c>
    </row>
    <row r="5855" spans="1:24" x14ac:dyDescent="0.25">
      <c r="A5855" s="5" t="s">
        <v>293</v>
      </c>
      <c r="B5855" s="42">
        <v>549243</v>
      </c>
      <c r="C5855" s="14">
        <v>38597</v>
      </c>
      <c r="D5855" s="70" t="s">
        <v>5690</v>
      </c>
      <c r="M5855" s="46"/>
      <c r="P5855">
        <f t="shared" si="82"/>
        <v>0</v>
      </c>
    </row>
    <row r="5856" spans="1:24" x14ac:dyDescent="0.25">
      <c r="A5856" s="5" t="s">
        <v>293</v>
      </c>
      <c r="B5856" s="42">
        <v>549243</v>
      </c>
      <c r="C5856" s="14">
        <v>38599</v>
      </c>
      <c r="D5856" s="70" t="s">
        <v>5691</v>
      </c>
      <c r="M5856" s="46"/>
      <c r="P5856">
        <f t="shared" si="82"/>
        <v>0</v>
      </c>
    </row>
    <row r="5857" spans="1:17" x14ac:dyDescent="0.25">
      <c r="A5857" s="5" t="s">
        <v>293</v>
      </c>
      <c r="B5857" s="42">
        <v>549243</v>
      </c>
      <c r="C5857" s="14">
        <v>38601</v>
      </c>
      <c r="D5857" s="70" t="s">
        <v>5692</v>
      </c>
      <c r="M5857" s="46"/>
      <c r="P5857">
        <f t="shared" si="82"/>
        <v>0</v>
      </c>
    </row>
    <row r="5858" spans="1:17" x14ac:dyDescent="0.25">
      <c r="A5858" s="5" t="s">
        <v>293</v>
      </c>
      <c r="B5858" s="42">
        <v>549243</v>
      </c>
      <c r="C5858" s="14">
        <v>38612</v>
      </c>
      <c r="D5858" s="70" t="s">
        <v>6313</v>
      </c>
      <c r="E5858" s="5">
        <v>1</v>
      </c>
      <c r="F5858" s="5">
        <v>1155</v>
      </c>
      <c r="G5858" s="5">
        <v>22</v>
      </c>
      <c r="H5858" s="5">
        <v>57</v>
      </c>
      <c r="I5858" s="5">
        <v>47</v>
      </c>
      <c r="J5858" s="5">
        <v>39</v>
      </c>
      <c r="K5858" s="5">
        <v>124</v>
      </c>
      <c r="L5858" s="5">
        <v>36</v>
      </c>
      <c r="M5858" s="46">
        <v>100000</v>
      </c>
      <c r="N5858" s="5">
        <v>1</v>
      </c>
      <c r="O5858" s="5">
        <v>1</v>
      </c>
      <c r="P5858">
        <f t="shared" si="82"/>
        <v>2</v>
      </c>
    </row>
    <row r="5859" spans="1:17" x14ac:dyDescent="0.25">
      <c r="A5859" s="5" t="s">
        <v>293</v>
      </c>
      <c r="B5859" s="42">
        <v>549243</v>
      </c>
      <c r="C5859" s="14">
        <v>38613</v>
      </c>
      <c r="D5859" s="70" t="s">
        <v>5693</v>
      </c>
      <c r="M5859" s="46"/>
      <c r="P5859">
        <f t="shared" si="82"/>
        <v>0</v>
      </c>
    </row>
    <row r="5860" spans="1:17" x14ac:dyDescent="0.25">
      <c r="A5860" s="5" t="s">
        <v>293</v>
      </c>
      <c r="B5860" s="42">
        <v>549243</v>
      </c>
      <c r="C5860" s="14">
        <v>38617</v>
      </c>
      <c r="D5860" s="70" t="s">
        <v>5694</v>
      </c>
      <c r="E5860" s="5">
        <v>1</v>
      </c>
      <c r="F5860" s="5">
        <v>255</v>
      </c>
      <c r="G5860" s="5">
        <v>34</v>
      </c>
      <c r="H5860" s="5">
        <v>56</v>
      </c>
      <c r="I5860" s="5">
        <v>47</v>
      </c>
      <c r="J5860" s="5">
        <v>38</v>
      </c>
      <c r="K5860" s="5">
        <v>124</v>
      </c>
      <c r="L5860" s="5">
        <v>41</v>
      </c>
      <c r="M5860" s="16">
        <v>40000</v>
      </c>
      <c r="P5860">
        <f t="shared" si="82"/>
        <v>0</v>
      </c>
    </row>
    <row r="5861" spans="1:17" x14ac:dyDescent="0.25">
      <c r="A5861" s="5" t="s">
        <v>293</v>
      </c>
      <c r="B5861" s="42">
        <v>549243</v>
      </c>
      <c r="C5861" s="14">
        <v>38617</v>
      </c>
      <c r="D5861" s="70" t="s">
        <v>5694</v>
      </c>
      <c r="E5861" s="5">
        <v>2</v>
      </c>
      <c r="F5861" s="5">
        <v>520</v>
      </c>
      <c r="G5861" s="5">
        <v>34</v>
      </c>
      <c r="H5861" s="5">
        <v>55</v>
      </c>
      <c r="I5861" s="5">
        <v>47</v>
      </c>
      <c r="J5861" s="5">
        <v>38</v>
      </c>
      <c r="K5861" s="5">
        <v>124</v>
      </c>
      <c r="L5861" s="5">
        <v>39</v>
      </c>
      <c r="M5861" s="16">
        <v>30000</v>
      </c>
      <c r="P5861">
        <f t="shared" si="82"/>
        <v>0</v>
      </c>
    </row>
    <row r="5862" spans="1:17" x14ac:dyDescent="0.25">
      <c r="A5862" s="5" t="s">
        <v>293</v>
      </c>
      <c r="B5862" s="42">
        <v>549243</v>
      </c>
      <c r="C5862" s="14">
        <v>38617</v>
      </c>
      <c r="D5862" s="70" t="s">
        <v>5694</v>
      </c>
      <c r="E5862" s="5">
        <v>3</v>
      </c>
      <c r="F5862" s="5">
        <v>910</v>
      </c>
      <c r="G5862" s="5">
        <v>27</v>
      </c>
      <c r="H5862" s="5">
        <v>57</v>
      </c>
      <c r="I5862" s="5">
        <v>47</v>
      </c>
      <c r="J5862" s="5">
        <v>38</v>
      </c>
      <c r="K5862" s="5">
        <v>124</v>
      </c>
      <c r="L5862" s="5">
        <v>37</v>
      </c>
      <c r="M5862" s="16">
        <v>60000</v>
      </c>
      <c r="P5862">
        <f t="shared" si="82"/>
        <v>0</v>
      </c>
    </row>
    <row r="5863" spans="1:17" x14ac:dyDescent="0.25">
      <c r="A5863" s="5" t="s">
        <v>293</v>
      </c>
      <c r="B5863" s="42">
        <v>549243</v>
      </c>
      <c r="C5863" s="14">
        <v>38619</v>
      </c>
      <c r="D5863" s="78" t="s">
        <v>5696</v>
      </c>
      <c r="E5863" s="5">
        <v>1</v>
      </c>
      <c r="F5863" s="5">
        <v>1955</v>
      </c>
      <c r="G5863" s="5">
        <v>24</v>
      </c>
      <c r="H5863" s="5">
        <v>54</v>
      </c>
      <c r="I5863" s="5">
        <v>47</v>
      </c>
      <c r="J5863" s="5">
        <v>34</v>
      </c>
      <c r="K5863" s="5">
        <v>124</v>
      </c>
      <c r="L5863" s="5">
        <v>35</v>
      </c>
      <c r="M5863" s="16">
        <v>40000</v>
      </c>
      <c r="P5863">
        <f t="shared" si="82"/>
        <v>0</v>
      </c>
    </row>
    <row r="5864" spans="1:17" x14ac:dyDescent="0.25">
      <c r="A5864" s="5" t="s">
        <v>293</v>
      </c>
      <c r="B5864" s="42">
        <v>549243</v>
      </c>
      <c r="C5864" s="14">
        <v>38619</v>
      </c>
      <c r="D5864" s="78" t="s">
        <v>5696</v>
      </c>
      <c r="E5864" s="5">
        <v>2</v>
      </c>
      <c r="F5864" s="5">
        <v>100</v>
      </c>
      <c r="G5864" s="5">
        <v>20</v>
      </c>
      <c r="H5864" s="5">
        <v>55</v>
      </c>
      <c r="I5864" s="5">
        <v>47</v>
      </c>
      <c r="J5864" s="5">
        <v>34</v>
      </c>
      <c r="K5864" s="5">
        <v>124</v>
      </c>
      <c r="L5864" s="5">
        <v>33</v>
      </c>
      <c r="M5864" s="16">
        <v>60000</v>
      </c>
      <c r="P5864">
        <f t="shared" si="82"/>
        <v>0</v>
      </c>
    </row>
    <row r="5865" spans="1:17" x14ac:dyDescent="0.25">
      <c r="A5865" s="5" t="s">
        <v>293</v>
      </c>
      <c r="B5865" s="42">
        <v>549243</v>
      </c>
      <c r="C5865" s="14">
        <v>38622</v>
      </c>
      <c r="D5865" s="78" t="s">
        <v>5695</v>
      </c>
      <c r="E5865" s="5">
        <v>1</v>
      </c>
      <c r="F5865" s="5">
        <v>1315</v>
      </c>
      <c r="G5865" s="5">
        <v>24</v>
      </c>
      <c r="H5865" s="5">
        <v>56</v>
      </c>
      <c r="I5865" s="5">
        <v>47</v>
      </c>
      <c r="J5865" s="5">
        <v>31</v>
      </c>
      <c r="K5865" s="5">
        <v>124</v>
      </c>
      <c r="L5865" s="5">
        <v>30</v>
      </c>
      <c r="M5865" s="16">
        <v>80000</v>
      </c>
      <c r="N5865" s="5">
        <v>1</v>
      </c>
      <c r="P5865">
        <f t="shared" si="82"/>
        <v>1</v>
      </c>
    </row>
    <row r="5866" spans="1:17" x14ac:dyDescent="0.25">
      <c r="A5866" s="5" t="s">
        <v>294</v>
      </c>
      <c r="B5866" s="17" t="s">
        <v>295</v>
      </c>
      <c r="C5866" s="14">
        <v>38540</v>
      </c>
      <c r="D5866" s="70" t="s">
        <v>5697</v>
      </c>
      <c r="E5866" s="5">
        <v>1</v>
      </c>
      <c r="F5866" s="5">
        <v>1207</v>
      </c>
      <c r="G5866" s="5">
        <v>34</v>
      </c>
      <c r="H5866" s="5">
        <v>61.3</v>
      </c>
      <c r="I5866" s="5">
        <v>46</v>
      </c>
      <c r="J5866" s="5">
        <v>11</v>
      </c>
      <c r="K5866" s="5">
        <v>124</v>
      </c>
      <c r="L5866" s="5">
        <v>11.5</v>
      </c>
      <c r="M5866" s="16">
        <v>80000</v>
      </c>
      <c r="N5866" s="5">
        <v>4</v>
      </c>
      <c r="P5866">
        <f t="shared" si="82"/>
        <v>4</v>
      </c>
    </row>
    <row r="5867" spans="1:17" x14ac:dyDescent="0.25">
      <c r="A5867" s="5" t="s">
        <v>294</v>
      </c>
      <c r="B5867" s="17" t="s">
        <v>295</v>
      </c>
      <c r="C5867" s="14">
        <v>38542</v>
      </c>
      <c r="D5867" s="70" t="s">
        <v>5698</v>
      </c>
      <c r="E5867" s="5">
        <v>1</v>
      </c>
      <c r="F5867" s="5">
        <v>1449</v>
      </c>
      <c r="G5867" s="5">
        <v>45</v>
      </c>
      <c r="H5867" s="5">
        <v>61.6</v>
      </c>
      <c r="I5867" s="5">
        <v>46</v>
      </c>
      <c r="J5867" s="5">
        <v>11.5</v>
      </c>
      <c r="K5867" s="5">
        <v>124</v>
      </c>
      <c r="L5867" s="5">
        <v>14.9</v>
      </c>
      <c r="M5867" s="16">
        <v>80000</v>
      </c>
      <c r="P5867">
        <f t="shared" si="82"/>
        <v>0</v>
      </c>
      <c r="Q5867" s="16">
        <v>300</v>
      </c>
    </row>
    <row r="5868" spans="1:17" x14ac:dyDescent="0.25">
      <c r="A5868" s="5" t="s">
        <v>294</v>
      </c>
      <c r="B5868" s="17" t="s">
        <v>295</v>
      </c>
      <c r="C5868" s="14">
        <v>38543</v>
      </c>
      <c r="D5868" s="70" t="s">
        <v>5699</v>
      </c>
      <c r="E5868" s="5">
        <v>1</v>
      </c>
      <c r="F5868" s="5">
        <v>948</v>
      </c>
      <c r="G5868" s="5">
        <v>19</v>
      </c>
      <c r="H5868" s="5">
        <v>62.9</v>
      </c>
      <c r="I5868" s="5">
        <v>46</v>
      </c>
      <c r="J5868" s="5">
        <v>21.4</v>
      </c>
      <c r="K5868" s="5">
        <v>124</v>
      </c>
      <c r="L5868" s="5">
        <v>11.8</v>
      </c>
      <c r="M5868" s="16">
        <v>70000</v>
      </c>
      <c r="N5868" s="5">
        <v>3</v>
      </c>
      <c r="P5868">
        <f t="shared" si="82"/>
        <v>3</v>
      </c>
    </row>
    <row r="5869" spans="1:17" x14ac:dyDescent="0.25">
      <c r="A5869" s="5" t="s">
        <v>294</v>
      </c>
      <c r="B5869" s="17" t="s">
        <v>295</v>
      </c>
      <c r="C5869" s="14">
        <v>38545</v>
      </c>
      <c r="D5869" s="70" t="s">
        <v>5700</v>
      </c>
      <c r="E5869" s="5">
        <v>1</v>
      </c>
      <c r="F5869" s="5">
        <v>1455</v>
      </c>
      <c r="G5869" s="5">
        <v>54</v>
      </c>
      <c r="H5869" s="5">
        <v>62.4</v>
      </c>
      <c r="I5869" s="5">
        <v>46</v>
      </c>
      <c r="J5869" s="5">
        <v>28.1</v>
      </c>
      <c r="K5869" s="5">
        <v>124</v>
      </c>
      <c r="L5869" s="5">
        <v>24.5</v>
      </c>
      <c r="M5869" s="16">
        <v>80000</v>
      </c>
      <c r="N5869" s="5">
        <v>2</v>
      </c>
      <c r="P5869">
        <f t="shared" si="82"/>
        <v>2</v>
      </c>
    </row>
    <row r="5870" spans="1:17" x14ac:dyDescent="0.25">
      <c r="A5870" s="5" t="s">
        <v>294</v>
      </c>
      <c r="B5870" s="17" t="s">
        <v>295</v>
      </c>
      <c r="C5870" s="14">
        <v>38548</v>
      </c>
      <c r="D5870" s="70" t="s">
        <v>5701</v>
      </c>
      <c r="E5870" s="5">
        <v>1</v>
      </c>
      <c r="F5870" s="5">
        <v>1356</v>
      </c>
      <c r="G5870" s="5">
        <v>24</v>
      </c>
      <c r="H5870" s="5">
        <v>60.8</v>
      </c>
      <c r="I5870" s="5">
        <v>46</v>
      </c>
      <c r="J5870" s="5">
        <v>8.1</v>
      </c>
      <c r="K5870" s="5">
        <v>124</v>
      </c>
      <c r="L5870" s="5">
        <v>3.9</v>
      </c>
      <c r="M5870" s="16">
        <v>50000</v>
      </c>
      <c r="P5870">
        <f t="shared" si="82"/>
        <v>0</v>
      </c>
    </row>
    <row r="5871" spans="1:17" x14ac:dyDescent="0.25">
      <c r="A5871" s="5" t="s">
        <v>294</v>
      </c>
      <c r="B5871" s="17" t="s">
        <v>295</v>
      </c>
      <c r="C5871" s="14">
        <v>38548</v>
      </c>
      <c r="D5871" s="70" t="s">
        <v>5701</v>
      </c>
      <c r="E5871" s="5">
        <v>2</v>
      </c>
      <c r="F5871" s="5">
        <v>1646</v>
      </c>
      <c r="G5871" s="5">
        <v>13</v>
      </c>
      <c r="H5871" s="5">
        <v>60.5</v>
      </c>
      <c r="I5871" s="5">
        <v>46</v>
      </c>
      <c r="J5871" s="5">
        <v>8.6999999999999993</v>
      </c>
      <c r="K5871" s="5">
        <v>124</v>
      </c>
      <c r="L5871" s="5">
        <v>2.5</v>
      </c>
      <c r="M5871" s="16">
        <v>30000</v>
      </c>
      <c r="N5871" s="5">
        <v>1</v>
      </c>
      <c r="P5871">
        <f t="shared" si="82"/>
        <v>1</v>
      </c>
    </row>
    <row r="5872" spans="1:17" x14ac:dyDescent="0.25">
      <c r="A5872" s="5" t="s">
        <v>294</v>
      </c>
      <c r="B5872" s="17" t="s">
        <v>295</v>
      </c>
      <c r="C5872" s="14">
        <v>38549</v>
      </c>
      <c r="D5872" s="70" t="s">
        <v>5702</v>
      </c>
      <c r="E5872" s="5">
        <v>1</v>
      </c>
      <c r="F5872" s="5">
        <v>1146</v>
      </c>
      <c r="G5872" s="5">
        <v>32</v>
      </c>
      <c r="H5872" s="5">
        <v>61.8</v>
      </c>
      <c r="I5872" s="5">
        <v>45</v>
      </c>
      <c r="J5872" s="5">
        <v>54.9</v>
      </c>
      <c r="K5872" s="5">
        <v>124</v>
      </c>
      <c r="L5872" s="5">
        <v>2.2999999999999998</v>
      </c>
      <c r="M5872" s="16">
        <v>20000</v>
      </c>
      <c r="P5872">
        <f t="shared" si="82"/>
        <v>0</v>
      </c>
    </row>
    <row r="5873" spans="1:16" x14ac:dyDescent="0.25">
      <c r="A5873" s="5" t="s">
        <v>294</v>
      </c>
      <c r="B5873" s="17" t="s">
        <v>295</v>
      </c>
      <c r="C5873" s="14">
        <v>38549</v>
      </c>
      <c r="D5873" s="70" t="s">
        <v>5702</v>
      </c>
      <c r="E5873" s="5">
        <v>2</v>
      </c>
      <c r="F5873" s="5">
        <v>1545</v>
      </c>
      <c r="G5873" s="5">
        <v>31</v>
      </c>
      <c r="H5873" s="5">
        <v>61.8</v>
      </c>
      <c r="I5873" s="5">
        <v>45</v>
      </c>
      <c r="J5873" s="5">
        <v>56.4</v>
      </c>
      <c r="K5873" s="5">
        <v>124</v>
      </c>
      <c r="L5873" s="5">
        <v>2.5</v>
      </c>
      <c r="M5873" s="16">
        <v>0</v>
      </c>
      <c r="P5873">
        <f t="shared" si="82"/>
        <v>0</v>
      </c>
    </row>
    <row r="5874" spans="1:16" x14ac:dyDescent="0.25">
      <c r="A5874" s="5" t="s">
        <v>294</v>
      </c>
      <c r="B5874" s="17" t="s">
        <v>295</v>
      </c>
      <c r="C5874" s="14">
        <v>38550</v>
      </c>
      <c r="D5874" s="70" t="s">
        <v>5703</v>
      </c>
      <c r="E5874" s="5">
        <v>1</v>
      </c>
      <c r="F5874" s="5">
        <v>1445</v>
      </c>
      <c r="G5874" s="5">
        <v>50</v>
      </c>
      <c r="H5874" s="5">
        <v>61.3</v>
      </c>
      <c r="I5874" s="5">
        <v>46</v>
      </c>
      <c r="J5874" s="5">
        <v>3.3</v>
      </c>
      <c r="K5874" s="5">
        <v>124</v>
      </c>
      <c r="L5874" s="5">
        <v>16.5</v>
      </c>
      <c r="M5874" s="16">
        <v>55000</v>
      </c>
      <c r="N5874" s="5">
        <v>1</v>
      </c>
      <c r="P5874">
        <f t="shared" si="82"/>
        <v>1</v>
      </c>
    </row>
    <row r="5875" spans="1:16" x14ac:dyDescent="0.25">
      <c r="A5875" s="5" t="s">
        <v>294</v>
      </c>
      <c r="B5875" s="17" t="s">
        <v>295</v>
      </c>
      <c r="C5875" s="14">
        <v>38551</v>
      </c>
      <c r="D5875" s="70" t="s">
        <v>5704</v>
      </c>
      <c r="E5875" s="5">
        <v>1</v>
      </c>
      <c r="F5875" s="5">
        <v>1311</v>
      </c>
      <c r="G5875" s="5">
        <v>50</v>
      </c>
      <c r="H5875" s="5">
        <v>60.1</v>
      </c>
      <c r="I5875" s="5">
        <v>46</v>
      </c>
      <c r="J5875" s="5">
        <v>7.8</v>
      </c>
      <c r="K5875" s="5">
        <v>124</v>
      </c>
      <c r="L5875" s="5">
        <v>16.7</v>
      </c>
      <c r="M5875" s="16">
        <v>60000</v>
      </c>
      <c r="N5875" s="5">
        <v>2</v>
      </c>
      <c r="P5875">
        <f t="shared" si="82"/>
        <v>2</v>
      </c>
    </row>
    <row r="5876" spans="1:16" x14ac:dyDescent="0.25">
      <c r="A5876" s="5" t="s">
        <v>294</v>
      </c>
      <c r="B5876" s="17" t="s">
        <v>295</v>
      </c>
      <c r="C5876" s="14">
        <v>38552</v>
      </c>
      <c r="D5876" s="70" t="s">
        <v>5705</v>
      </c>
      <c r="E5876" s="5">
        <v>1</v>
      </c>
      <c r="F5876" s="5">
        <v>1238</v>
      </c>
      <c r="G5876" s="5">
        <v>28</v>
      </c>
      <c r="H5876" s="5">
        <v>56.7</v>
      </c>
      <c r="I5876" s="5">
        <v>46</v>
      </c>
      <c r="J5876" s="5">
        <v>20.9</v>
      </c>
      <c r="K5876" s="5">
        <v>124</v>
      </c>
      <c r="L5876" s="5">
        <v>13.8</v>
      </c>
      <c r="M5876" s="16">
        <v>75000</v>
      </c>
      <c r="N5876" s="5">
        <v>1</v>
      </c>
      <c r="P5876">
        <f t="shared" si="82"/>
        <v>1</v>
      </c>
    </row>
    <row r="5877" spans="1:16" x14ac:dyDescent="0.25">
      <c r="A5877" s="5" t="s">
        <v>294</v>
      </c>
      <c r="B5877" s="17" t="s">
        <v>295</v>
      </c>
      <c r="C5877" s="14">
        <v>38553</v>
      </c>
      <c r="D5877" s="70" t="s">
        <v>5706</v>
      </c>
      <c r="E5877" s="5">
        <v>1</v>
      </c>
      <c r="F5877" s="5">
        <v>1001</v>
      </c>
      <c r="G5877" s="5">
        <v>37</v>
      </c>
      <c r="H5877" s="5">
        <v>58.2</v>
      </c>
      <c r="I5877" s="5">
        <v>46</v>
      </c>
      <c r="J5877" s="5">
        <v>33.299999999999997</v>
      </c>
      <c r="K5877" s="5">
        <v>124</v>
      </c>
      <c r="L5877" s="5">
        <v>18.8</v>
      </c>
      <c r="M5877" s="16">
        <v>18000</v>
      </c>
      <c r="P5877">
        <f t="shared" si="82"/>
        <v>0</v>
      </c>
    </row>
    <row r="5878" spans="1:16" x14ac:dyDescent="0.25">
      <c r="A5878" s="5" t="s">
        <v>294</v>
      </c>
      <c r="B5878" s="17" t="s">
        <v>295</v>
      </c>
      <c r="C5878" s="14">
        <v>38553</v>
      </c>
      <c r="D5878" s="70" t="s">
        <v>5706</v>
      </c>
      <c r="E5878" s="5">
        <v>2</v>
      </c>
      <c r="F5878" s="5">
        <v>1236</v>
      </c>
      <c r="G5878" s="5">
        <v>41</v>
      </c>
      <c r="H5878" s="5">
        <v>59.7</v>
      </c>
      <c r="I5878" s="5">
        <v>46</v>
      </c>
      <c r="J5878" s="5">
        <v>30.1</v>
      </c>
      <c r="K5878" s="5">
        <v>124</v>
      </c>
      <c r="L5878" s="5">
        <v>20.100000000000001</v>
      </c>
      <c r="M5878" s="16">
        <v>18000</v>
      </c>
      <c r="N5878" s="5">
        <v>1</v>
      </c>
      <c r="P5878">
        <f t="shared" si="82"/>
        <v>1</v>
      </c>
    </row>
    <row r="5879" spans="1:16" x14ac:dyDescent="0.25">
      <c r="A5879" s="5" t="s">
        <v>294</v>
      </c>
      <c r="B5879" s="17" t="s">
        <v>295</v>
      </c>
      <c r="C5879" s="14">
        <v>38553</v>
      </c>
      <c r="D5879" s="70" t="s">
        <v>5706</v>
      </c>
      <c r="E5879" s="5">
        <v>3</v>
      </c>
      <c r="F5879" s="5">
        <v>1455</v>
      </c>
      <c r="G5879" s="5">
        <v>32</v>
      </c>
      <c r="H5879" s="5">
        <v>58.6</v>
      </c>
      <c r="I5879" s="5">
        <v>46</v>
      </c>
      <c r="J5879" s="5">
        <v>28</v>
      </c>
      <c r="K5879" s="5">
        <v>124</v>
      </c>
      <c r="L5879" s="5">
        <v>13.5</v>
      </c>
      <c r="M5879" s="16">
        <v>26000</v>
      </c>
      <c r="P5879">
        <f t="shared" si="82"/>
        <v>0</v>
      </c>
    </row>
    <row r="5880" spans="1:16" x14ac:dyDescent="0.25">
      <c r="A5880" s="5" t="s">
        <v>294</v>
      </c>
      <c r="B5880" s="17" t="s">
        <v>295</v>
      </c>
      <c r="C5880" s="14">
        <v>38554</v>
      </c>
      <c r="D5880" s="70" t="s">
        <v>5707</v>
      </c>
      <c r="E5880" s="5">
        <v>1</v>
      </c>
      <c r="F5880" s="5">
        <v>940</v>
      </c>
      <c r="G5880" s="5">
        <v>29</v>
      </c>
      <c r="H5880" s="5">
        <v>54.4</v>
      </c>
      <c r="I5880" s="5">
        <v>46</v>
      </c>
      <c r="J5880" s="5">
        <v>24.4</v>
      </c>
      <c r="K5880" s="5">
        <v>124</v>
      </c>
      <c r="L5880" s="5">
        <v>14.9</v>
      </c>
      <c r="M5880" s="16">
        <v>60000</v>
      </c>
      <c r="P5880">
        <f t="shared" ref="P5880:P5943" si="83">N5880+O5880</f>
        <v>0</v>
      </c>
    </row>
    <row r="5881" spans="1:16" x14ac:dyDescent="0.25">
      <c r="A5881" s="5" t="s">
        <v>294</v>
      </c>
      <c r="B5881" s="17" t="s">
        <v>295</v>
      </c>
      <c r="C5881" s="14">
        <v>38554</v>
      </c>
      <c r="D5881" s="70" t="s">
        <v>5707</v>
      </c>
      <c r="E5881" s="5">
        <v>2</v>
      </c>
      <c r="F5881" s="5">
        <v>1318</v>
      </c>
      <c r="G5881" s="5">
        <v>36</v>
      </c>
      <c r="H5881" s="5">
        <v>56.8</v>
      </c>
      <c r="I5881" s="5">
        <v>46</v>
      </c>
      <c r="J5881" s="5">
        <v>24.4</v>
      </c>
      <c r="K5881" s="5">
        <v>124</v>
      </c>
      <c r="L5881" s="5">
        <v>17.100000000000001</v>
      </c>
      <c r="M5881" s="16">
        <v>30000</v>
      </c>
      <c r="P5881">
        <f t="shared" si="83"/>
        <v>0</v>
      </c>
    </row>
    <row r="5882" spans="1:16" x14ac:dyDescent="0.25">
      <c r="A5882" s="5" t="s">
        <v>294</v>
      </c>
      <c r="B5882" s="17" t="s">
        <v>295</v>
      </c>
      <c r="C5882" s="14">
        <v>38555</v>
      </c>
      <c r="D5882" s="70" t="s">
        <v>5708</v>
      </c>
      <c r="E5882" s="5">
        <v>1</v>
      </c>
      <c r="F5882" s="5">
        <v>1118</v>
      </c>
      <c r="G5882" s="5">
        <v>31</v>
      </c>
      <c r="H5882" s="5">
        <v>57.8</v>
      </c>
      <c r="I5882" s="5">
        <v>46</v>
      </c>
      <c r="J5882" s="5">
        <v>36.799999999999997</v>
      </c>
      <c r="K5882" s="5">
        <v>124</v>
      </c>
      <c r="L5882" s="5">
        <v>15.8</v>
      </c>
      <c r="M5882" s="16">
        <v>85000</v>
      </c>
      <c r="N5882" s="5">
        <v>2</v>
      </c>
      <c r="O5882" s="5">
        <v>1</v>
      </c>
      <c r="P5882">
        <f t="shared" si="83"/>
        <v>3</v>
      </c>
    </row>
    <row r="5883" spans="1:16" x14ac:dyDescent="0.25">
      <c r="A5883" s="5" t="s">
        <v>294</v>
      </c>
      <c r="B5883" s="17" t="s">
        <v>295</v>
      </c>
      <c r="C5883" s="14">
        <v>38556</v>
      </c>
      <c r="D5883" s="70" t="s">
        <v>5709</v>
      </c>
      <c r="E5883" s="5">
        <v>1</v>
      </c>
      <c r="F5883" s="5">
        <v>1028</v>
      </c>
      <c r="G5883" s="5">
        <v>47</v>
      </c>
      <c r="H5883" s="5">
        <v>57.8</v>
      </c>
      <c r="I5883" s="5">
        <v>46</v>
      </c>
      <c r="J5883" s="5">
        <v>38.5</v>
      </c>
      <c r="K5883" s="5">
        <v>124</v>
      </c>
      <c r="L5883" s="5">
        <v>24.7</v>
      </c>
      <c r="M5883" s="16">
        <v>85000</v>
      </c>
      <c r="P5883">
        <f t="shared" si="83"/>
        <v>0</v>
      </c>
    </row>
    <row r="5884" spans="1:16" x14ac:dyDescent="0.25">
      <c r="A5884" s="5" t="s">
        <v>294</v>
      </c>
      <c r="B5884" s="17" t="s">
        <v>295</v>
      </c>
      <c r="C5884" s="14">
        <v>38557</v>
      </c>
      <c r="D5884" s="70" t="s">
        <v>5710</v>
      </c>
      <c r="E5884" s="5">
        <v>1</v>
      </c>
      <c r="F5884" s="5">
        <v>1248</v>
      </c>
      <c r="G5884" s="5">
        <v>31</v>
      </c>
      <c r="H5884" s="5">
        <v>55.7</v>
      </c>
      <c r="I5884" s="5">
        <v>46</v>
      </c>
      <c r="J5884" s="5">
        <v>58.6</v>
      </c>
      <c r="K5884" s="5">
        <v>124</v>
      </c>
      <c r="L5884" s="5">
        <v>3.1</v>
      </c>
      <c r="M5884" s="16">
        <v>72000</v>
      </c>
      <c r="P5884">
        <f t="shared" si="83"/>
        <v>0</v>
      </c>
    </row>
    <row r="5885" spans="1:16" x14ac:dyDescent="0.25">
      <c r="A5885" s="5" t="s">
        <v>294</v>
      </c>
      <c r="B5885" s="17" t="s">
        <v>295</v>
      </c>
      <c r="C5885" s="14">
        <v>38558</v>
      </c>
      <c r="D5885" s="70" t="s">
        <v>5711</v>
      </c>
      <c r="E5885" s="5">
        <v>1</v>
      </c>
      <c r="F5885" s="5">
        <v>930</v>
      </c>
      <c r="G5885" s="5">
        <v>24</v>
      </c>
      <c r="H5885" s="5">
        <v>57.3</v>
      </c>
      <c r="I5885" s="5">
        <v>46</v>
      </c>
      <c r="J5885" s="5">
        <v>2.2000000000000002</v>
      </c>
      <c r="K5885" s="5">
        <v>124</v>
      </c>
      <c r="L5885" s="5">
        <v>2.6</v>
      </c>
      <c r="M5885" s="16">
        <v>40000</v>
      </c>
      <c r="N5885" s="5">
        <v>1</v>
      </c>
      <c r="P5885">
        <f t="shared" si="83"/>
        <v>1</v>
      </c>
    </row>
    <row r="5886" spans="1:16" x14ac:dyDescent="0.25">
      <c r="A5886" s="5" t="s">
        <v>294</v>
      </c>
      <c r="B5886" s="17" t="s">
        <v>295</v>
      </c>
      <c r="C5886" s="14">
        <v>38558</v>
      </c>
      <c r="D5886" s="70" t="s">
        <v>5711</v>
      </c>
      <c r="E5886" s="5">
        <v>2</v>
      </c>
      <c r="F5886" s="5">
        <v>1118</v>
      </c>
      <c r="G5886" s="5">
        <v>20</v>
      </c>
      <c r="H5886" s="5">
        <v>55.1</v>
      </c>
      <c r="I5886" s="5">
        <v>46</v>
      </c>
      <c r="J5886" s="5">
        <v>1</v>
      </c>
      <c r="K5886" s="5">
        <v>124</v>
      </c>
      <c r="L5886" s="5">
        <v>1</v>
      </c>
      <c r="M5886" s="16">
        <v>50000</v>
      </c>
      <c r="N5886" s="5">
        <v>1</v>
      </c>
      <c r="P5886">
        <f t="shared" si="83"/>
        <v>1</v>
      </c>
    </row>
    <row r="5887" spans="1:16" x14ac:dyDescent="0.25">
      <c r="A5887" s="5" t="s">
        <v>294</v>
      </c>
      <c r="B5887" s="17" t="s">
        <v>295</v>
      </c>
      <c r="C5887" s="14">
        <v>38559</v>
      </c>
      <c r="D5887" s="70" t="s">
        <v>5712</v>
      </c>
      <c r="E5887" s="5">
        <v>1</v>
      </c>
      <c r="F5887" s="5">
        <v>905</v>
      </c>
      <c r="G5887" s="5">
        <v>33</v>
      </c>
      <c r="H5887" s="5">
        <v>52.7</v>
      </c>
      <c r="I5887" s="5">
        <v>46</v>
      </c>
      <c r="J5887" s="5">
        <v>2.8</v>
      </c>
      <c r="K5887" s="5">
        <v>124</v>
      </c>
      <c r="L5887" s="5">
        <v>4.8</v>
      </c>
      <c r="M5887" s="16">
        <v>50000</v>
      </c>
      <c r="N5887" s="5">
        <v>2</v>
      </c>
      <c r="P5887">
        <f t="shared" si="83"/>
        <v>2</v>
      </c>
    </row>
    <row r="5888" spans="1:16" x14ac:dyDescent="0.25">
      <c r="A5888" s="5" t="s">
        <v>294</v>
      </c>
      <c r="B5888" s="17" t="s">
        <v>295</v>
      </c>
      <c r="C5888" s="14">
        <v>38559</v>
      </c>
      <c r="D5888" s="70" t="s">
        <v>5712</v>
      </c>
      <c r="E5888" s="5">
        <v>2</v>
      </c>
      <c r="F5888" s="5">
        <v>1250</v>
      </c>
      <c r="G5888" s="5">
        <v>44</v>
      </c>
      <c r="H5888" s="5">
        <v>53.8</v>
      </c>
      <c r="I5888" s="5">
        <v>45</v>
      </c>
      <c r="J5888" s="5">
        <v>57.1</v>
      </c>
      <c r="K5888" s="5">
        <v>124</v>
      </c>
      <c r="L5888" s="5">
        <v>3.9</v>
      </c>
      <c r="M5888" s="16">
        <v>0</v>
      </c>
      <c r="P5888">
        <f t="shared" si="83"/>
        <v>0</v>
      </c>
    </row>
    <row r="5889" spans="1:24" x14ac:dyDescent="0.25">
      <c r="A5889" s="5" t="s">
        <v>294</v>
      </c>
      <c r="B5889" s="17" t="s">
        <v>295</v>
      </c>
      <c r="C5889" s="14">
        <v>38562</v>
      </c>
      <c r="D5889" s="70" t="s">
        <v>5713</v>
      </c>
      <c r="E5889" s="5">
        <v>1</v>
      </c>
      <c r="F5889" s="5">
        <v>1340</v>
      </c>
      <c r="G5889" s="5">
        <v>69</v>
      </c>
      <c r="H5889" s="5">
        <v>57.8</v>
      </c>
      <c r="I5889" s="5">
        <v>46</v>
      </c>
      <c r="J5889" s="5">
        <v>8.1</v>
      </c>
      <c r="K5889" s="5">
        <v>124</v>
      </c>
      <c r="L5889" s="5">
        <v>26.4</v>
      </c>
      <c r="M5889" s="16">
        <v>20000</v>
      </c>
      <c r="P5889">
        <f t="shared" si="83"/>
        <v>0</v>
      </c>
      <c r="Q5889" s="16">
        <v>100</v>
      </c>
    </row>
    <row r="5890" spans="1:24" x14ac:dyDescent="0.25">
      <c r="A5890" s="5" t="s">
        <v>294</v>
      </c>
      <c r="B5890" s="17" t="s">
        <v>295</v>
      </c>
      <c r="C5890" s="14">
        <v>38562</v>
      </c>
      <c r="D5890" s="70" t="s">
        <v>5713</v>
      </c>
      <c r="E5890" s="5">
        <v>2</v>
      </c>
      <c r="F5890" s="5">
        <v>1615</v>
      </c>
      <c r="G5890" s="5">
        <v>76</v>
      </c>
      <c r="H5890" s="5">
        <v>58.3</v>
      </c>
      <c r="I5890" s="5">
        <v>46</v>
      </c>
      <c r="J5890" s="5">
        <v>7.4</v>
      </c>
      <c r="K5890" s="5">
        <v>124</v>
      </c>
      <c r="L5890" s="5">
        <v>32</v>
      </c>
      <c r="M5890" s="16">
        <v>40000</v>
      </c>
      <c r="P5890">
        <f t="shared" si="83"/>
        <v>0</v>
      </c>
    </row>
    <row r="5891" spans="1:24" x14ac:dyDescent="0.25">
      <c r="A5891" s="5" t="s">
        <v>294</v>
      </c>
      <c r="B5891" s="17" t="s">
        <v>295</v>
      </c>
      <c r="C5891" s="14">
        <v>38563</v>
      </c>
      <c r="D5891" s="70" t="s">
        <v>5714</v>
      </c>
      <c r="E5891" s="5">
        <v>1</v>
      </c>
      <c r="F5891" s="5">
        <v>1150</v>
      </c>
      <c r="G5891" s="5">
        <v>57</v>
      </c>
      <c r="H5891" s="5">
        <v>57.8</v>
      </c>
      <c r="I5891" s="5">
        <v>46</v>
      </c>
      <c r="J5891" s="5">
        <v>20</v>
      </c>
      <c r="K5891" s="5">
        <v>124</v>
      </c>
      <c r="L5891" s="5">
        <v>21.5</v>
      </c>
      <c r="M5891" s="16">
        <v>90000</v>
      </c>
      <c r="P5891">
        <f t="shared" si="83"/>
        <v>0</v>
      </c>
    </row>
    <row r="5892" spans="1:24" x14ac:dyDescent="0.25">
      <c r="A5892" s="5" t="s">
        <v>294</v>
      </c>
      <c r="B5892" s="17" t="s">
        <v>295</v>
      </c>
      <c r="C5892" s="14">
        <v>38564</v>
      </c>
      <c r="D5892" s="70" t="s">
        <v>5715</v>
      </c>
      <c r="E5892" s="5">
        <v>1</v>
      </c>
      <c r="F5892" s="5">
        <v>1010</v>
      </c>
      <c r="G5892" s="5">
        <v>43</v>
      </c>
      <c r="H5892" s="5">
        <v>59.4</v>
      </c>
      <c r="I5892" s="5">
        <v>46</v>
      </c>
      <c r="J5892" s="5">
        <v>26.7</v>
      </c>
      <c r="K5892" s="5">
        <v>124</v>
      </c>
      <c r="L5892" s="5">
        <v>20.5</v>
      </c>
      <c r="M5892" s="16">
        <v>36000</v>
      </c>
      <c r="P5892">
        <f t="shared" si="83"/>
        <v>0</v>
      </c>
    </row>
    <row r="5893" spans="1:24" x14ac:dyDescent="0.25">
      <c r="A5893" s="5" t="s">
        <v>294</v>
      </c>
      <c r="B5893" s="17" t="s">
        <v>295</v>
      </c>
      <c r="C5893" s="14">
        <v>38564</v>
      </c>
      <c r="D5893" s="70" t="s">
        <v>5715</v>
      </c>
      <c r="E5893" s="5">
        <v>2</v>
      </c>
      <c r="F5893" s="5">
        <v>1218</v>
      </c>
      <c r="G5893" s="5">
        <v>41</v>
      </c>
      <c r="H5893" s="5">
        <v>57.7</v>
      </c>
      <c r="I5893" s="5">
        <v>46</v>
      </c>
      <c r="J5893" s="5">
        <v>23</v>
      </c>
      <c r="K5893" s="5">
        <v>124</v>
      </c>
      <c r="L5893" s="5">
        <v>19.8</v>
      </c>
      <c r="M5893" s="16">
        <v>36000</v>
      </c>
      <c r="P5893">
        <f t="shared" si="83"/>
        <v>0</v>
      </c>
      <c r="Q5893" s="16">
        <v>2500</v>
      </c>
    </row>
    <row r="5894" spans="1:24" x14ac:dyDescent="0.25">
      <c r="A5894" s="5" t="s">
        <v>294</v>
      </c>
      <c r="B5894" s="17" t="s">
        <v>295</v>
      </c>
      <c r="C5894" s="14">
        <v>38564</v>
      </c>
      <c r="D5894" s="70" t="s">
        <v>5715</v>
      </c>
      <c r="E5894" s="5">
        <v>3</v>
      </c>
      <c r="F5894" s="5">
        <v>1440</v>
      </c>
      <c r="G5894" s="5">
        <v>51</v>
      </c>
      <c r="H5894" s="5">
        <v>56.4</v>
      </c>
      <c r="I5894" s="5">
        <v>46</v>
      </c>
      <c r="J5894" s="5">
        <v>29.2</v>
      </c>
      <c r="K5894" s="5">
        <v>124</v>
      </c>
      <c r="L5894" s="5">
        <v>23.7</v>
      </c>
      <c r="M5894" s="16">
        <v>20000</v>
      </c>
      <c r="P5894">
        <f t="shared" si="83"/>
        <v>0</v>
      </c>
    </row>
    <row r="5895" spans="1:24" x14ac:dyDescent="0.25">
      <c r="A5895" s="5" t="s">
        <v>294</v>
      </c>
      <c r="B5895" s="17" t="s">
        <v>295</v>
      </c>
      <c r="C5895" s="14">
        <v>38565</v>
      </c>
      <c r="D5895" s="70" t="s">
        <v>5716</v>
      </c>
      <c r="E5895" s="5">
        <v>1</v>
      </c>
      <c r="F5895" s="5">
        <v>1030</v>
      </c>
      <c r="G5895" s="5">
        <v>39</v>
      </c>
      <c r="H5895" s="5">
        <v>53.8</v>
      </c>
      <c r="I5895" s="5">
        <v>46</v>
      </c>
      <c r="J5895" s="5">
        <v>40.6</v>
      </c>
      <c r="K5895" s="5">
        <v>124</v>
      </c>
      <c r="L5895" s="5">
        <v>20.8</v>
      </c>
      <c r="M5895" s="16">
        <v>45000</v>
      </c>
      <c r="N5895" s="5">
        <v>1</v>
      </c>
      <c r="P5895">
        <f t="shared" si="83"/>
        <v>1</v>
      </c>
    </row>
    <row r="5896" spans="1:24" x14ac:dyDescent="0.25">
      <c r="A5896" s="5" t="s">
        <v>294</v>
      </c>
      <c r="B5896" s="17" t="s">
        <v>295</v>
      </c>
      <c r="C5896" s="14">
        <v>38566</v>
      </c>
      <c r="D5896" s="70" t="s">
        <v>5717</v>
      </c>
      <c r="E5896" s="5">
        <v>1</v>
      </c>
      <c r="F5896" s="5">
        <v>1315</v>
      </c>
      <c r="G5896" s="5">
        <v>56</v>
      </c>
      <c r="H5896" s="5">
        <v>58.6</v>
      </c>
      <c r="I5896" s="5">
        <v>46</v>
      </c>
      <c r="J5896" s="5">
        <v>0.2</v>
      </c>
      <c r="K5896" s="5">
        <v>124</v>
      </c>
      <c r="L5896" s="5">
        <v>14.1</v>
      </c>
      <c r="M5896" s="16">
        <v>0</v>
      </c>
      <c r="N5896" s="5">
        <v>1</v>
      </c>
      <c r="P5896">
        <f t="shared" si="83"/>
        <v>1</v>
      </c>
      <c r="X5896" s="5" t="s">
        <v>456</v>
      </c>
    </row>
    <row r="5897" spans="1:24" x14ac:dyDescent="0.25">
      <c r="A5897" s="5" t="s">
        <v>294</v>
      </c>
      <c r="B5897" s="17" t="s">
        <v>295</v>
      </c>
      <c r="C5897" s="14">
        <v>38568</v>
      </c>
      <c r="D5897" s="70" t="s">
        <v>5718</v>
      </c>
      <c r="E5897" s="5">
        <v>1</v>
      </c>
      <c r="F5897" s="5">
        <v>1040</v>
      </c>
      <c r="G5897" s="5">
        <v>111</v>
      </c>
      <c r="H5897" s="5">
        <v>53.4</v>
      </c>
      <c r="I5897" s="5">
        <v>46</v>
      </c>
      <c r="J5897" s="5">
        <v>17.8</v>
      </c>
      <c r="K5897" s="5">
        <v>124</v>
      </c>
      <c r="L5897" s="5">
        <v>23.5</v>
      </c>
      <c r="M5897" s="16">
        <v>0</v>
      </c>
      <c r="P5897">
        <f t="shared" si="83"/>
        <v>0</v>
      </c>
    </row>
    <row r="5898" spans="1:24" x14ac:dyDescent="0.25">
      <c r="A5898" s="5" t="s">
        <v>294</v>
      </c>
      <c r="B5898" s="17" t="s">
        <v>295</v>
      </c>
      <c r="C5898" s="14">
        <v>38568</v>
      </c>
      <c r="D5898" s="70" t="s">
        <v>5718</v>
      </c>
      <c r="E5898" s="5">
        <v>2</v>
      </c>
      <c r="F5898" s="5">
        <v>1245</v>
      </c>
      <c r="G5898" s="5">
        <v>88</v>
      </c>
      <c r="H5898" s="5">
        <v>53.6</v>
      </c>
      <c r="I5898" s="5">
        <v>46</v>
      </c>
      <c r="J5898" s="5">
        <v>17.8</v>
      </c>
      <c r="K5898" s="5">
        <v>124</v>
      </c>
      <c r="L5898" s="5">
        <v>25.4</v>
      </c>
      <c r="M5898" s="16">
        <v>16000</v>
      </c>
      <c r="N5898" s="5">
        <v>1</v>
      </c>
      <c r="P5898">
        <f t="shared" si="83"/>
        <v>1</v>
      </c>
    </row>
    <row r="5899" spans="1:24" x14ac:dyDescent="0.25">
      <c r="A5899" s="5" t="s">
        <v>294</v>
      </c>
      <c r="B5899" s="17" t="s">
        <v>295</v>
      </c>
      <c r="C5899" s="14">
        <v>38569</v>
      </c>
      <c r="D5899" s="70" t="s">
        <v>5719</v>
      </c>
      <c r="E5899" s="5">
        <v>1</v>
      </c>
      <c r="F5899" s="5">
        <v>1150</v>
      </c>
      <c r="G5899" s="5">
        <v>55</v>
      </c>
      <c r="H5899" s="5">
        <v>54.4</v>
      </c>
      <c r="I5899" s="5">
        <v>46</v>
      </c>
      <c r="J5899" s="5">
        <v>20.5</v>
      </c>
      <c r="K5899" s="5">
        <v>124</v>
      </c>
      <c r="L5899" s="5">
        <v>21.5</v>
      </c>
      <c r="M5899" s="16">
        <v>20000</v>
      </c>
      <c r="P5899">
        <f t="shared" si="83"/>
        <v>0</v>
      </c>
    </row>
    <row r="5900" spans="1:24" x14ac:dyDescent="0.25">
      <c r="A5900" s="5" t="s">
        <v>294</v>
      </c>
      <c r="B5900" s="17" t="s">
        <v>295</v>
      </c>
      <c r="C5900" s="14">
        <v>38569</v>
      </c>
      <c r="D5900" s="70" t="s">
        <v>5719</v>
      </c>
      <c r="E5900" s="5">
        <v>2</v>
      </c>
      <c r="F5900" s="5">
        <v>1330</v>
      </c>
      <c r="G5900" s="5">
        <v>59</v>
      </c>
      <c r="H5900" s="5">
        <v>53.7</v>
      </c>
      <c r="I5900" s="5">
        <v>46</v>
      </c>
      <c r="J5900" s="5">
        <v>19.899999999999999</v>
      </c>
      <c r="K5900" s="5">
        <v>124</v>
      </c>
      <c r="L5900" s="5">
        <v>22.4</v>
      </c>
      <c r="M5900" s="16">
        <v>50000</v>
      </c>
      <c r="P5900">
        <f t="shared" si="83"/>
        <v>0</v>
      </c>
    </row>
    <row r="5901" spans="1:24" x14ac:dyDescent="0.25">
      <c r="A5901" s="5" t="s">
        <v>294</v>
      </c>
      <c r="B5901" s="17" t="s">
        <v>295</v>
      </c>
      <c r="C5901" s="14">
        <v>38570</v>
      </c>
      <c r="D5901" s="70" t="s">
        <v>5720</v>
      </c>
      <c r="E5901" s="5">
        <v>1</v>
      </c>
      <c r="F5901" s="5">
        <v>1045</v>
      </c>
      <c r="G5901" s="5">
        <v>55</v>
      </c>
      <c r="H5901" s="5">
        <v>54.6</v>
      </c>
      <c r="I5901" s="5">
        <v>46</v>
      </c>
      <c r="J5901" s="5">
        <v>21.9</v>
      </c>
      <c r="K5901" s="5">
        <v>124</v>
      </c>
      <c r="L5901" s="5">
        <v>23.2</v>
      </c>
      <c r="M5901" s="16">
        <v>50000</v>
      </c>
      <c r="P5901">
        <f t="shared" si="83"/>
        <v>0</v>
      </c>
    </row>
    <row r="5902" spans="1:24" x14ac:dyDescent="0.25">
      <c r="A5902" s="5" t="s">
        <v>294</v>
      </c>
      <c r="B5902" s="17" t="s">
        <v>295</v>
      </c>
      <c r="C5902" s="14">
        <v>38570</v>
      </c>
      <c r="D5902" s="70" t="s">
        <v>5720</v>
      </c>
      <c r="E5902" s="5">
        <v>2</v>
      </c>
      <c r="F5902" s="5">
        <v>1425</v>
      </c>
      <c r="G5902" s="5">
        <v>58</v>
      </c>
      <c r="H5902" s="5">
        <v>54.5</v>
      </c>
      <c r="I5902" s="5">
        <v>46</v>
      </c>
      <c r="J5902" s="5">
        <v>25</v>
      </c>
      <c r="K5902" s="5">
        <v>124</v>
      </c>
      <c r="L5902" s="5">
        <v>25.1</v>
      </c>
      <c r="M5902" s="16">
        <v>30000</v>
      </c>
      <c r="P5902">
        <f t="shared" si="83"/>
        <v>0</v>
      </c>
    </row>
    <row r="5903" spans="1:24" x14ac:dyDescent="0.25">
      <c r="A5903" s="5" t="s">
        <v>294</v>
      </c>
      <c r="B5903" s="17" t="s">
        <v>295</v>
      </c>
      <c r="C5903" s="14">
        <v>38571</v>
      </c>
      <c r="D5903" s="70" t="s">
        <v>5721</v>
      </c>
      <c r="E5903" s="5">
        <v>1</v>
      </c>
      <c r="F5903" s="5">
        <v>1050</v>
      </c>
      <c r="G5903" s="5">
        <v>57</v>
      </c>
      <c r="H5903" s="5">
        <v>53.8</v>
      </c>
      <c r="I5903" s="5">
        <v>46</v>
      </c>
      <c r="J5903" s="5">
        <v>23.4</v>
      </c>
      <c r="K5903" s="5">
        <v>124</v>
      </c>
      <c r="L5903" s="5">
        <v>24.8</v>
      </c>
      <c r="M5903" s="16">
        <v>50000</v>
      </c>
      <c r="P5903">
        <f t="shared" si="83"/>
        <v>0</v>
      </c>
    </row>
    <row r="5904" spans="1:24" x14ac:dyDescent="0.25">
      <c r="A5904" s="5" t="s">
        <v>294</v>
      </c>
      <c r="B5904" s="17" t="s">
        <v>295</v>
      </c>
      <c r="C5904" s="14">
        <v>38571</v>
      </c>
      <c r="D5904" s="70" t="s">
        <v>5721</v>
      </c>
      <c r="E5904" s="5">
        <v>2</v>
      </c>
      <c r="F5904" s="5">
        <v>1300</v>
      </c>
      <c r="G5904" s="5">
        <v>60</v>
      </c>
      <c r="H5904" s="5">
        <v>53.7</v>
      </c>
      <c r="I5904" s="5">
        <v>46</v>
      </c>
      <c r="J5904" s="5">
        <v>21</v>
      </c>
      <c r="K5904" s="5">
        <v>124</v>
      </c>
      <c r="L5904" s="5">
        <v>24</v>
      </c>
      <c r="M5904" s="16">
        <v>40000</v>
      </c>
      <c r="P5904">
        <f t="shared" si="83"/>
        <v>0</v>
      </c>
    </row>
    <row r="5905" spans="1:24" x14ac:dyDescent="0.25">
      <c r="A5905" s="5" t="s">
        <v>294</v>
      </c>
      <c r="B5905" s="17" t="s">
        <v>295</v>
      </c>
      <c r="C5905" s="14">
        <v>38572</v>
      </c>
      <c r="D5905" s="70" t="s">
        <v>5722</v>
      </c>
      <c r="E5905" s="5">
        <v>1</v>
      </c>
      <c r="F5905" s="5">
        <v>945</v>
      </c>
      <c r="G5905" s="5">
        <v>69</v>
      </c>
      <c r="H5905" s="5">
        <v>56.2</v>
      </c>
      <c r="I5905" s="5">
        <v>46</v>
      </c>
      <c r="J5905" s="5">
        <v>21.5</v>
      </c>
      <c r="K5905" s="5">
        <v>124</v>
      </c>
      <c r="L5905" s="5">
        <v>23</v>
      </c>
      <c r="M5905" s="16">
        <v>0</v>
      </c>
      <c r="P5905">
        <f t="shared" si="83"/>
        <v>0</v>
      </c>
    </row>
    <row r="5906" spans="1:24" x14ac:dyDescent="0.25">
      <c r="A5906" s="5" t="s">
        <v>294</v>
      </c>
      <c r="B5906" s="17" t="s">
        <v>295</v>
      </c>
      <c r="C5906" s="14">
        <v>38572</v>
      </c>
      <c r="D5906" s="70" t="s">
        <v>5722</v>
      </c>
      <c r="E5906" s="5">
        <v>2</v>
      </c>
      <c r="F5906" s="5">
        <v>1115</v>
      </c>
      <c r="G5906" s="5">
        <v>62</v>
      </c>
      <c r="H5906" s="5">
        <v>54.9</v>
      </c>
      <c r="I5906" s="5">
        <v>46</v>
      </c>
      <c r="J5906" s="5">
        <v>22.7</v>
      </c>
      <c r="K5906" s="5">
        <v>124</v>
      </c>
      <c r="L5906" s="5">
        <v>27.3</v>
      </c>
      <c r="M5906" s="16">
        <v>80000</v>
      </c>
      <c r="P5906">
        <f t="shared" si="83"/>
        <v>0</v>
      </c>
    </row>
    <row r="5907" spans="1:24" x14ac:dyDescent="0.25">
      <c r="A5907" s="5" t="s">
        <v>294</v>
      </c>
      <c r="B5907" s="17" t="s">
        <v>295</v>
      </c>
      <c r="C5907" s="14">
        <v>38573</v>
      </c>
      <c r="D5907" s="70" t="s">
        <v>5723</v>
      </c>
      <c r="E5907" s="5">
        <v>1</v>
      </c>
      <c r="F5907" s="5">
        <v>1215</v>
      </c>
      <c r="G5907" s="5">
        <v>42</v>
      </c>
      <c r="H5907" s="5">
        <v>54.8</v>
      </c>
      <c r="I5907" s="5">
        <v>46</v>
      </c>
      <c r="J5907" s="5">
        <v>37.5</v>
      </c>
      <c r="K5907" s="5">
        <v>124</v>
      </c>
      <c r="L5907" s="5">
        <v>21.8</v>
      </c>
      <c r="M5907" s="16">
        <v>40000</v>
      </c>
      <c r="N5907" s="5">
        <v>1</v>
      </c>
      <c r="P5907">
        <f t="shared" si="83"/>
        <v>1</v>
      </c>
    </row>
    <row r="5908" spans="1:24" x14ac:dyDescent="0.25">
      <c r="A5908" s="5" t="s">
        <v>294</v>
      </c>
      <c r="B5908" s="17" t="s">
        <v>295</v>
      </c>
      <c r="C5908" s="14">
        <v>38573</v>
      </c>
      <c r="D5908" s="70" t="s">
        <v>5723</v>
      </c>
      <c r="E5908" s="5">
        <v>2</v>
      </c>
      <c r="F5908" s="5">
        <v>1430</v>
      </c>
      <c r="G5908" s="5">
        <v>47</v>
      </c>
      <c r="H5908" s="5">
        <v>55.1</v>
      </c>
      <c r="I5908" s="5">
        <v>46</v>
      </c>
      <c r="J5908" s="5">
        <v>37.9</v>
      </c>
      <c r="K5908" s="5">
        <v>124</v>
      </c>
      <c r="L5908" s="5">
        <v>24</v>
      </c>
      <c r="M5908" s="16">
        <v>50000</v>
      </c>
      <c r="P5908">
        <f t="shared" si="83"/>
        <v>0</v>
      </c>
    </row>
    <row r="5909" spans="1:24" x14ac:dyDescent="0.25">
      <c r="A5909" s="5" t="s">
        <v>294</v>
      </c>
      <c r="B5909" s="17" t="s">
        <v>295</v>
      </c>
      <c r="C5909" s="14">
        <v>38574</v>
      </c>
      <c r="D5909" s="70" t="s">
        <v>5724</v>
      </c>
      <c r="E5909" s="5">
        <v>1</v>
      </c>
      <c r="F5909" s="5">
        <v>1050</v>
      </c>
      <c r="G5909" s="5">
        <v>73</v>
      </c>
      <c r="H5909" s="5">
        <v>56.6</v>
      </c>
      <c r="I5909" s="5">
        <v>46</v>
      </c>
      <c r="J5909" s="5">
        <v>11.7</v>
      </c>
      <c r="K5909" s="5">
        <v>124</v>
      </c>
      <c r="L5909" s="5">
        <v>27.6</v>
      </c>
      <c r="M5909" s="16">
        <v>90000</v>
      </c>
      <c r="P5909">
        <f t="shared" si="83"/>
        <v>0</v>
      </c>
    </row>
    <row r="5910" spans="1:24" x14ac:dyDescent="0.25">
      <c r="A5910" s="5" t="s">
        <v>294</v>
      </c>
      <c r="B5910" s="17" t="s">
        <v>295</v>
      </c>
      <c r="C5910" s="14">
        <v>38575</v>
      </c>
      <c r="D5910" s="70" t="s">
        <v>5725</v>
      </c>
      <c r="E5910" s="5">
        <v>1</v>
      </c>
      <c r="F5910" s="5">
        <v>1130</v>
      </c>
      <c r="G5910" s="5">
        <v>75</v>
      </c>
      <c r="H5910" s="5">
        <v>57.8</v>
      </c>
      <c r="I5910" s="5">
        <v>46</v>
      </c>
      <c r="J5910" s="5">
        <v>27.7</v>
      </c>
      <c r="K5910" s="5">
        <v>124</v>
      </c>
      <c r="L5910" s="5">
        <v>23.8</v>
      </c>
      <c r="M5910" s="16">
        <v>40000</v>
      </c>
      <c r="P5910">
        <f t="shared" si="83"/>
        <v>0</v>
      </c>
    </row>
    <row r="5911" spans="1:24" x14ac:dyDescent="0.25">
      <c r="A5911" s="5" t="s">
        <v>294</v>
      </c>
      <c r="B5911" s="17" t="s">
        <v>295</v>
      </c>
      <c r="C5911" s="14">
        <v>38575</v>
      </c>
      <c r="D5911" s="70" t="s">
        <v>5725</v>
      </c>
      <c r="E5911" s="5">
        <v>2</v>
      </c>
      <c r="F5911" s="5">
        <v>1520</v>
      </c>
      <c r="G5911" s="5">
        <v>40</v>
      </c>
      <c r="H5911" s="5">
        <v>56.7</v>
      </c>
      <c r="I5911" s="5">
        <v>46</v>
      </c>
      <c r="J5911" s="5">
        <v>31</v>
      </c>
      <c r="K5911" s="5">
        <v>124</v>
      </c>
      <c r="L5911" s="5">
        <v>20</v>
      </c>
      <c r="M5911" s="16">
        <v>30000</v>
      </c>
      <c r="N5911" s="5">
        <v>3</v>
      </c>
      <c r="P5911">
        <f t="shared" si="83"/>
        <v>3</v>
      </c>
    </row>
    <row r="5912" spans="1:24" x14ac:dyDescent="0.25">
      <c r="A5912" s="5" t="s">
        <v>294</v>
      </c>
      <c r="B5912" s="17" t="s">
        <v>295</v>
      </c>
      <c r="C5912" s="14">
        <v>38576</v>
      </c>
      <c r="D5912" s="70" t="s">
        <v>5726</v>
      </c>
      <c r="E5912" s="5">
        <v>1</v>
      </c>
      <c r="F5912" s="5">
        <v>1240</v>
      </c>
      <c r="G5912" s="5">
        <v>40</v>
      </c>
      <c r="H5912" s="5">
        <v>548</v>
      </c>
      <c r="I5912" s="5">
        <v>46</v>
      </c>
      <c r="J5912" s="5">
        <v>0.1</v>
      </c>
      <c r="K5912" s="5">
        <v>124</v>
      </c>
      <c r="L5912" s="5">
        <v>3.7</v>
      </c>
      <c r="M5912" s="16">
        <v>80000</v>
      </c>
      <c r="P5912">
        <f t="shared" si="83"/>
        <v>0</v>
      </c>
    </row>
    <row r="5913" spans="1:24" x14ac:dyDescent="0.25">
      <c r="A5913" s="5" t="s">
        <v>294</v>
      </c>
      <c r="B5913" s="17" t="s">
        <v>295</v>
      </c>
      <c r="C5913" s="14">
        <v>38577</v>
      </c>
      <c r="D5913" s="70" t="s">
        <v>5727</v>
      </c>
      <c r="E5913" s="5">
        <v>1</v>
      </c>
      <c r="F5913" s="5">
        <v>1300</v>
      </c>
      <c r="G5913" s="5">
        <v>32</v>
      </c>
      <c r="H5913" s="5">
        <v>53.2</v>
      </c>
      <c r="I5913" s="5">
        <v>46</v>
      </c>
      <c r="J5913" s="5">
        <v>2.5</v>
      </c>
      <c r="K5913" s="5">
        <v>124</v>
      </c>
      <c r="L5913" s="5">
        <v>4.4000000000000004</v>
      </c>
      <c r="M5913" s="16">
        <v>90000</v>
      </c>
      <c r="N5913" s="5">
        <v>1</v>
      </c>
      <c r="P5913">
        <f t="shared" si="83"/>
        <v>1</v>
      </c>
    </row>
    <row r="5914" spans="1:24" x14ac:dyDescent="0.25">
      <c r="A5914" s="5" t="s">
        <v>294</v>
      </c>
      <c r="B5914" s="17" t="s">
        <v>295</v>
      </c>
      <c r="C5914" s="14">
        <v>38578</v>
      </c>
      <c r="D5914" s="70" t="s">
        <v>5728</v>
      </c>
      <c r="E5914" s="5">
        <v>1</v>
      </c>
      <c r="F5914" s="5">
        <v>1020</v>
      </c>
      <c r="G5914" s="5">
        <v>65</v>
      </c>
      <c r="H5914" s="5">
        <v>54</v>
      </c>
      <c r="I5914" s="5">
        <v>45</v>
      </c>
      <c r="J5914" s="5">
        <v>57.9</v>
      </c>
      <c r="K5914" s="5">
        <v>124</v>
      </c>
      <c r="L5914" s="5">
        <v>16.399999999999999</v>
      </c>
      <c r="M5914" s="16">
        <v>60000</v>
      </c>
      <c r="P5914">
        <f t="shared" si="83"/>
        <v>0</v>
      </c>
    </row>
    <row r="5915" spans="1:24" x14ac:dyDescent="0.25">
      <c r="A5915" s="5" t="s">
        <v>294</v>
      </c>
      <c r="B5915" s="17" t="s">
        <v>295</v>
      </c>
      <c r="C5915" s="14">
        <v>38579</v>
      </c>
      <c r="D5915" s="70" t="s">
        <v>5729</v>
      </c>
      <c r="E5915" s="5">
        <v>1</v>
      </c>
      <c r="F5915" s="5">
        <v>918</v>
      </c>
      <c r="G5915" s="5">
        <v>49</v>
      </c>
      <c r="H5915" s="5">
        <v>52.4</v>
      </c>
      <c r="I5915" s="5">
        <v>46</v>
      </c>
      <c r="J5915" s="5">
        <v>9.6</v>
      </c>
      <c r="K5915" s="5">
        <v>124</v>
      </c>
      <c r="L5915" s="5">
        <v>14.8</v>
      </c>
      <c r="M5915" s="16">
        <v>90000</v>
      </c>
      <c r="N5915" s="5">
        <v>2</v>
      </c>
      <c r="O5915" s="5">
        <v>1</v>
      </c>
      <c r="P5915">
        <f t="shared" si="83"/>
        <v>3</v>
      </c>
    </row>
    <row r="5916" spans="1:24" x14ac:dyDescent="0.25">
      <c r="A5916" s="5" t="s">
        <v>294</v>
      </c>
      <c r="B5916" s="17" t="s">
        <v>295</v>
      </c>
      <c r="C5916" s="14">
        <v>38580</v>
      </c>
      <c r="D5916" s="70" t="s">
        <v>5730</v>
      </c>
      <c r="E5916" s="5">
        <v>1</v>
      </c>
      <c r="F5916" s="5">
        <v>1230</v>
      </c>
      <c r="G5916" s="5">
        <v>225</v>
      </c>
      <c r="H5916" s="5">
        <v>56.1</v>
      </c>
      <c r="I5916" s="5">
        <v>46</v>
      </c>
      <c r="J5916" s="5">
        <v>13</v>
      </c>
      <c r="K5916" s="5">
        <v>124</v>
      </c>
      <c r="L5916" s="5">
        <v>39</v>
      </c>
      <c r="M5916" s="16">
        <v>50000</v>
      </c>
      <c r="N5916" s="5">
        <v>2</v>
      </c>
      <c r="P5916">
        <f t="shared" si="83"/>
        <v>2</v>
      </c>
    </row>
    <row r="5917" spans="1:24" x14ac:dyDescent="0.25">
      <c r="A5917" s="5" t="s">
        <v>294</v>
      </c>
      <c r="B5917" s="17" t="s">
        <v>295</v>
      </c>
      <c r="C5917" s="14">
        <v>38580</v>
      </c>
      <c r="D5917" s="70" t="s">
        <v>5730</v>
      </c>
      <c r="E5917" s="5">
        <v>2</v>
      </c>
      <c r="F5917" s="5">
        <v>1500</v>
      </c>
      <c r="G5917" s="5">
        <v>314</v>
      </c>
      <c r="H5917" s="5">
        <v>57.2</v>
      </c>
      <c r="I5917" s="5">
        <v>46</v>
      </c>
      <c r="J5917" s="5">
        <v>13.8</v>
      </c>
      <c r="K5917" s="5">
        <v>124</v>
      </c>
      <c r="M5917" s="16">
        <v>40000</v>
      </c>
      <c r="P5917">
        <f t="shared" si="83"/>
        <v>0</v>
      </c>
    </row>
    <row r="5918" spans="1:24" x14ac:dyDescent="0.25">
      <c r="A5918" s="5" t="s">
        <v>294</v>
      </c>
      <c r="B5918" s="17" t="s">
        <v>295</v>
      </c>
      <c r="C5918" s="14">
        <v>38581</v>
      </c>
      <c r="D5918" s="70" t="s">
        <v>5731</v>
      </c>
      <c r="E5918" s="5">
        <v>1</v>
      </c>
      <c r="F5918" s="5">
        <v>1630</v>
      </c>
      <c r="G5918" s="5">
        <v>46</v>
      </c>
      <c r="H5918" s="5">
        <v>55.9</v>
      </c>
      <c r="I5918" s="5">
        <v>46</v>
      </c>
      <c r="J5918" s="5">
        <v>1.1000000000000001</v>
      </c>
      <c r="K5918" s="5">
        <v>124</v>
      </c>
      <c r="L5918" s="5">
        <v>8.1</v>
      </c>
      <c r="M5918" s="16">
        <v>30000</v>
      </c>
      <c r="P5918">
        <f t="shared" si="83"/>
        <v>0</v>
      </c>
    </row>
    <row r="5919" spans="1:24" x14ac:dyDescent="0.25">
      <c r="A5919" s="5" t="s">
        <v>294</v>
      </c>
      <c r="B5919" s="17" t="s">
        <v>295</v>
      </c>
      <c r="C5919" s="14">
        <v>38582</v>
      </c>
      <c r="D5919" s="70" t="s">
        <v>5732</v>
      </c>
      <c r="E5919" s="5">
        <v>1</v>
      </c>
      <c r="F5919" s="5">
        <v>1350</v>
      </c>
      <c r="G5919" s="5">
        <v>34</v>
      </c>
      <c r="H5919" s="5">
        <v>54.7</v>
      </c>
      <c r="I5919" s="5">
        <v>46</v>
      </c>
      <c r="J5919" s="5">
        <v>26.3</v>
      </c>
      <c r="K5919" s="5">
        <v>124</v>
      </c>
      <c r="L5919" s="5">
        <v>16.5</v>
      </c>
      <c r="M5919" s="16">
        <v>50000</v>
      </c>
      <c r="P5919">
        <f t="shared" si="83"/>
        <v>0</v>
      </c>
    </row>
    <row r="5920" spans="1:24" x14ac:dyDescent="0.25">
      <c r="A5920" s="5" t="s">
        <v>294</v>
      </c>
      <c r="B5920" s="17" t="s">
        <v>295</v>
      </c>
      <c r="C5920" s="14">
        <v>38582</v>
      </c>
      <c r="D5920" s="70" t="s">
        <v>5732</v>
      </c>
      <c r="E5920" s="5">
        <v>2</v>
      </c>
      <c r="F5920" s="5">
        <v>1615</v>
      </c>
      <c r="G5920" s="5">
        <v>33</v>
      </c>
      <c r="H5920" s="5">
        <v>54.3</v>
      </c>
      <c r="I5920" s="5">
        <v>46</v>
      </c>
      <c r="J5920" s="5">
        <v>26.3</v>
      </c>
      <c r="K5920" s="5">
        <v>124</v>
      </c>
      <c r="L5920" s="5">
        <v>16.600000000000001</v>
      </c>
      <c r="M5920" s="16">
        <v>40000</v>
      </c>
      <c r="P5920">
        <f t="shared" si="83"/>
        <v>0</v>
      </c>
      <c r="X5920" s="5" t="s">
        <v>457</v>
      </c>
    </row>
    <row r="5921" spans="1:24" x14ac:dyDescent="0.25">
      <c r="A5921" s="5" t="s">
        <v>294</v>
      </c>
      <c r="B5921" s="17" t="s">
        <v>295</v>
      </c>
      <c r="C5921" s="14">
        <v>38583</v>
      </c>
      <c r="D5921" s="70" t="s">
        <v>5733</v>
      </c>
      <c r="E5921" s="5">
        <v>1</v>
      </c>
      <c r="F5921" s="5">
        <v>925</v>
      </c>
      <c r="G5921" s="5">
        <v>40</v>
      </c>
      <c r="H5921" s="5">
        <v>54.8</v>
      </c>
      <c r="I5921" s="5">
        <v>46</v>
      </c>
      <c r="J5921" s="5">
        <v>24.3</v>
      </c>
      <c r="K5921" s="5">
        <v>124</v>
      </c>
      <c r="L5921" s="5">
        <v>18.2</v>
      </c>
      <c r="M5921" s="16">
        <v>30000</v>
      </c>
      <c r="P5921">
        <f t="shared" si="83"/>
        <v>0</v>
      </c>
    </row>
    <row r="5922" spans="1:24" x14ac:dyDescent="0.25">
      <c r="A5922" s="5" t="s">
        <v>294</v>
      </c>
      <c r="B5922" s="17" t="s">
        <v>295</v>
      </c>
      <c r="C5922" s="14">
        <v>38583</v>
      </c>
      <c r="D5922" s="70" t="s">
        <v>5733</v>
      </c>
      <c r="E5922" s="5">
        <v>2</v>
      </c>
      <c r="F5922" s="5">
        <v>1110</v>
      </c>
      <c r="G5922" s="5">
        <v>36</v>
      </c>
      <c r="H5922" s="5">
        <v>54.9</v>
      </c>
      <c r="I5922" s="5">
        <v>46</v>
      </c>
      <c r="J5922" s="5">
        <v>23</v>
      </c>
      <c r="K5922" s="5">
        <v>124</v>
      </c>
      <c r="L5922" s="5">
        <v>18.600000000000001</v>
      </c>
      <c r="M5922" s="16">
        <v>20000</v>
      </c>
      <c r="O5922" s="5">
        <v>1</v>
      </c>
      <c r="P5922">
        <f t="shared" si="83"/>
        <v>1</v>
      </c>
    </row>
    <row r="5923" spans="1:24" x14ac:dyDescent="0.25">
      <c r="A5923" s="5" t="s">
        <v>294</v>
      </c>
      <c r="B5923" s="17" t="s">
        <v>295</v>
      </c>
      <c r="C5923" s="14">
        <v>38583</v>
      </c>
      <c r="D5923" s="70" t="s">
        <v>5733</v>
      </c>
      <c r="E5923" s="5">
        <v>3</v>
      </c>
      <c r="F5923" s="5">
        <v>1315</v>
      </c>
      <c r="G5923" s="5">
        <v>42</v>
      </c>
      <c r="H5923" s="5">
        <v>55.2</v>
      </c>
      <c r="I5923" s="5">
        <v>46</v>
      </c>
      <c r="J5923" s="5">
        <v>23.2</v>
      </c>
      <c r="K5923" s="5">
        <v>124</v>
      </c>
      <c r="L5923" s="5">
        <v>19.3</v>
      </c>
      <c r="M5923" s="16">
        <v>40000</v>
      </c>
      <c r="N5923" s="5">
        <v>1</v>
      </c>
      <c r="O5923" s="5">
        <v>1</v>
      </c>
      <c r="P5923">
        <f t="shared" si="83"/>
        <v>2</v>
      </c>
    </row>
    <row r="5924" spans="1:24" x14ac:dyDescent="0.25">
      <c r="A5924" s="5" t="s">
        <v>294</v>
      </c>
      <c r="B5924" s="17" t="s">
        <v>295</v>
      </c>
      <c r="C5924" s="14">
        <v>38584</v>
      </c>
      <c r="D5924" s="70" t="s">
        <v>5734</v>
      </c>
      <c r="E5924" s="5">
        <v>1</v>
      </c>
      <c r="F5924" s="5">
        <v>845</v>
      </c>
      <c r="G5924" s="5">
        <v>23</v>
      </c>
      <c r="H5924" s="5">
        <v>56.1</v>
      </c>
      <c r="I5924" s="5">
        <v>46</v>
      </c>
      <c r="J5924" s="5">
        <v>19.2</v>
      </c>
      <c r="K5924" s="5">
        <v>124</v>
      </c>
      <c r="L5924" s="5">
        <v>12.9</v>
      </c>
      <c r="M5924" s="16">
        <v>0</v>
      </c>
      <c r="P5924">
        <f t="shared" si="83"/>
        <v>0</v>
      </c>
      <c r="X5924" s="5" t="s">
        <v>458</v>
      </c>
    </row>
    <row r="5925" spans="1:24" x14ac:dyDescent="0.25">
      <c r="A5925" s="5" t="s">
        <v>294</v>
      </c>
      <c r="B5925" s="17" t="s">
        <v>295</v>
      </c>
      <c r="C5925" s="14">
        <v>38584</v>
      </c>
      <c r="D5925" s="70" t="s">
        <v>5734</v>
      </c>
      <c r="E5925" s="5">
        <v>2</v>
      </c>
      <c r="F5925" s="5">
        <v>1145</v>
      </c>
      <c r="G5925" s="5">
        <v>22</v>
      </c>
      <c r="H5925" s="5">
        <v>54.3</v>
      </c>
      <c r="I5925" s="5">
        <v>46</v>
      </c>
      <c r="J5925" s="5">
        <v>25.3</v>
      </c>
      <c r="K5925" s="5">
        <v>124</v>
      </c>
      <c r="L5925" s="5">
        <v>12.7</v>
      </c>
      <c r="M5925" s="16">
        <v>44000</v>
      </c>
      <c r="P5925">
        <f t="shared" si="83"/>
        <v>0</v>
      </c>
    </row>
    <row r="5926" spans="1:24" x14ac:dyDescent="0.25">
      <c r="A5926" s="5" t="s">
        <v>294</v>
      </c>
      <c r="B5926" s="17" t="s">
        <v>295</v>
      </c>
      <c r="C5926" s="14">
        <v>38584</v>
      </c>
      <c r="D5926" s="70" t="s">
        <v>5734</v>
      </c>
      <c r="E5926" s="5">
        <v>3</v>
      </c>
      <c r="F5926" s="5">
        <v>1345</v>
      </c>
      <c r="G5926" s="5">
        <v>23</v>
      </c>
      <c r="H5926" s="5">
        <v>55.8</v>
      </c>
      <c r="I5926" s="5">
        <v>46</v>
      </c>
      <c r="J5926" s="5">
        <v>25.3</v>
      </c>
      <c r="K5926" s="5">
        <v>124</v>
      </c>
      <c r="L5926" s="5">
        <v>13</v>
      </c>
      <c r="M5926" s="16">
        <v>0</v>
      </c>
      <c r="P5926">
        <f t="shared" si="83"/>
        <v>0</v>
      </c>
    </row>
    <row r="5927" spans="1:24" x14ac:dyDescent="0.25">
      <c r="A5927" s="5" t="s">
        <v>294</v>
      </c>
      <c r="B5927" s="17" t="s">
        <v>295</v>
      </c>
      <c r="C5927" s="14">
        <v>38584</v>
      </c>
      <c r="D5927" s="70" t="s">
        <v>5734</v>
      </c>
      <c r="E5927" s="5">
        <v>4</v>
      </c>
      <c r="F5927" s="5">
        <v>1450</v>
      </c>
      <c r="G5927" s="5">
        <v>20</v>
      </c>
      <c r="H5927" s="5">
        <v>54.6</v>
      </c>
      <c r="I5927" s="5">
        <v>46</v>
      </c>
      <c r="J5927" s="5">
        <v>28.1</v>
      </c>
      <c r="K5927" s="5">
        <v>124</v>
      </c>
      <c r="L5927" s="5">
        <v>11.7</v>
      </c>
      <c r="M5927" s="16">
        <v>0</v>
      </c>
      <c r="P5927">
        <f t="shared" si="83"/>
        <v>0</v>
      </c>
    </row>
    <row r="5928" spans="1:24" x14ac:dyDescent="0.25">
      <c r="A5928" s="5" t="s">
        <v>294</v>
      </c>
      <c r="B5928" s="17" t="s">
        <v>295</v>
      </c>
      <c r="C5928" s="14">
        <v>38585</v>
      </c>
      <c r="D5928" s="70" t="s">
        <v>5735</v>
      </c>
      <c r="E5928" s="5">
        <v>1</v>
      </c>
      <c r="F5928" s="5">
        <v>1450</v>
      </c>
      <c r="G5928" s="5">
        <v>54</v>
      </c>
      <c r="H5928" s="5">
        <v>59.3</v>
      </c>
      <c r="I5928" s="5">
        <v>46</v>
      </c>
      <c r="J5928" s="5">
        <v>26.5</v>
      </c>
      <c r="K5928" s="5">
        <v>124</v>
      </c>
      <c r="L5928" s="5">
        <v>24.3</v>
      </c>
      <c r="M5928" s="16">
        <v>16000</v>
      </c>
      <c r="N5928" s="5">
        <v>1</v>
      </c>
      <c r="O5928" s="5">
        <v>1</v>
      </c>
      <c r="P5928">
        <f t="shared" si="83"/>
        <v>2</v>
      </c>
    </row>
    <row r="5929" spans="1:24" x14ac:dyDescent="0.25">
      <c r="A5929" s="5" t="s">
        <v>294</v>
      </c>
      <c r="B5929" s="17" t="s">
        <v>295</v>
      </c>
      <c r="C5929" s="14">
        <v>38586</v>
      </c>
      <c r="D5929" s="70" t="s">
        <v>5736</v>
      </c>
      <c r="E5929" s="5">
        <v>1</v>
      </c>
      <c r="F5929" s="5">
        <v>915</v>
      </c>
      <c r="G5929" s="5">
        <v>45</v>
      </c>
      <c r="H5929" s="5">
        <v>54.8</v>
      </c>
      <c r="I5929" s="5">
        <v>46</v>
      </c>
      <c r="J5929" s="5">
        <v>25</v>
      </c>
      <c r="K5929" s="5">
        <v>124</v>
      </c>
      <c r="L5929" s="5">
        <v>21.8</v>
      </c>
      <c r="M5929" s="16">
        <v>80000</v>
      </c>
      <c r="N5929" s="5">
        <v>2</v>
      </c>
      <c r="P5929">
        <f t="shared" si="83"/>
        <v>2</v>
      </c>
    </row>
    <row r="5930" spans="1:24" x14ac:dyDescent="0.25">
      <c r="A5930" s="5" t="s">
        <v>294</v>
      </c>
      <c r="B5930" s="17" t="s">
        <v>295</v>
      </c>
      <c r="C5930" s="14">
        <v>38587</v>
      </c>
      <c r="D5930" s="70" t="s">
        <v>5737</v>
      </c>
      <c r="E5930" s="5">
        <v>1</v>
      </c>
      <c r="F5930" s="5">
        <v>1015</v>
      </c>
      <c r="G5930" s="5">
        <v>44</v>
      </c>
      <c r="H5930" s="5">
        <v>55.5</v>
      </c>
      <c r="I5930" s="5">
        <v>46</v>
      </c>
      <c r="J5930" s="5">
        <v>28</v>
      </c>
      <c r="K5930" s="5">
        <v>124</v>
      </c>
      <c r="L5930" s="5">
        <v>21.8</v>
      </c>
      <c r="M5930" s="16">
        <v>24000</v>
      </c>
      <c r="P5930">
        <f t="shared" si="83"/>
        <v>0</v>
      </c>
    </row>
    <row r="5931" spans="1:24" x14ac:dyDescent="0.25">
      <c r="A5931" s="5" t="s">
        <v>294</v>
      </c>
      <c r="B5931" s="17" t="s">
        <v>295</v>
      </c>
      <c r="C5931" s="14">
        <v>38587</v>
      </c>
      <c r="D5931" s="70" t="s">
        <v>5737</v>
      </c>
      <c r="E5931" s="5">
        <v>2</v>
      </c>
      <c r="F5931" s="5">
        <v>1300</v>
      </c>
      <c r="G5931" s="5">
        <v>56</v>
      </c>
      <c r="H5931" s="5">
        <v>56.6</v>
      </c>
      <c r="I5931" s="5">
        <v>46</v>
      </c>
      <c r="J5931" s="5">
        <v>28.1</v>
      </c>
      <c r="K5931" s="5">
        <v>124</v>
      </c>
      <c r="L5931" s="5">
        <v>25.2</v>
      </c>
      <c r="M5931" s="16">
        <v>75000</v>
      </c>
      <c r="P5931">
        <f t="shared" si="83"/>
        <v>0</v>
      </c>
    </row>
    <row r="5932" spans="1:24" x14ac:dyDescent="0.25">
      <c r="A5932" s="5" t="s">
        <v>294</v>
      </c>
      <c r="B5932" s="17" t="s">
        <v>295</v>
      </c>
      <c r="C5932" s="14">
        <v>38588</v>
      </c>
      <c r="D5932" s="71" t="s">
        <v>6916</v>
      </c>
      <c r="E5932" s="5">
        <v>1</v>
      </c>
      <c r="F5932" s="5">
        <v>1013</v>
      </c>
      <c r="G5932" s="5">
        <v>48</v>
      </c>
      <c r="H5932" s="5">
        <v>55.3</v>
      </c>
      <c r="I5932" s="5">
        <v>46</v>
      </c>
      <c r="J5932" s="5">
        <v>24.9</v>
      </c>
      <c r="K5932" s="5">
        <v>124</v>
      </c>
      <c r="L5932" s="5">
        <v>21.3</v>
      </c>
      <c r="M5932" s="16">
        <v>0</v>
      </c>
      <c r="P5932">
        <f t="shared" si="83"/>
        <v>0</v>
      </c>
      <c r="X5932" s="5" t="s">
        <v>459</v>
      </c>
    </row>
    <row r="5933" spans="1:24" x14ac:dyDescent="0.25">
      <c r="A5933" s="5" t="s">
        <v>294</v>
      </c>
      <c r="B5933" s="17" t="s">
        <v>295</v>
      </c>
      <c r="C5933" s="14">
        <v>38590</v>
      </c>
      <c r="D5933" s="70" t="s">
        <v>5738</v>
      </c>
      <c r="E5933" s="5">
        <v>1</v>
      </c>
      <c r="F5933" s="5">
        <v>1050</v>
      </c>
      <c r="G5933" s="5">
        <v>65</v>
      </c>
      <c r="H5933" s="5">
        <v>56.7</v>
      </c>
      <c r="I5933" s="5">
        <v>46</v>
      </c>
      <c r="J5933" s="5">
        <v>9.9</v>
      </c>
      <c r="K5933" s="5">
        <v>124</v>
      </c>
      <c r="L5933" s="5">
        <v>23.1</v>
      </c>
      <c r="M5933" s="16">
        <v>30000</v>
      </c>
      <c r="P5933">
        <f t="shared" si="83"/>
        <v>0</v>
      </c>
    </row>
    <row r="5934" spans="1:24" x14ac:dyDescent="0.25">
      <c r="A5934" s="5" t="s">
        <v>294</v>
      </c>
      <c r="B5934" s="17" t="s">
        <v>295</v>
      </c>
      <c r="C5934" s="14">
        <v>38591</v>
      </c>
      <c r="D5934" s="70" t="s">
        <v>5739</v>
      </c>
      <c r="E5934" s="5">
        <v>1</v>
      </c>
      <c r="F5934" s="5">
        <v>1015</v>
      </c>
      <c r="G5934" s="5">
        <v>74</v>
      </c>
      <c r="H5934" s="5">
        <v>56.3</v>
      </c>
      <c r="I5934" s="5">
        <v>46</v>
      </c>
      <c r="J5934" s="5">
        <v>11.3</v>
      </c>
      <c r="K5934" s="5">
        <v>124</v>
      </c>
      <c r="L5934" s="5">
        <v>28.5</v>
      </c>
      <c r="M5934" s="16">
        <v>60000</v>
      </c>
      <c r="P5934">
        <f t="shared" si="83"/>
        <v>0</v>
      </c>
    </row>
    <row r="5935" spans="1:24" x14ac:dyDescent="0.25">
      <c r="A5935" s="5" t="s">
        <v>294</v>
      </c>
      <c r="B5935" s="17" t="s">
        <v>295</v>
      </c>
      <c r="C5935" s="14">
        <v>38592</v>
      </c>
      <c r="D5935" s="70" t="s">
        <v>5740</v>
      </c>
      <c r="E5935" s="5">
        <v>1</v>
      </c>
      <c r="F5935" s="5">
        <v>1020</v>
      </c>
      <c r="G5935" s="5">
        <v>73</v>
      </c>
      <c r="H5935" s="5">
        <v>59.4</v>
      </c>
      <c r="I5935" s="5">
        <v>46</v>
      </c>
      <c r="J5935" s="5">
        <v>19.600000000000001</v>
      </c>
      <c r="K5935" s="5">
        <v>124</v>
      </c>
      <c r="L5935" s="5">
        <v>32.299999999999997</v>
      </c>
      <c r="M5935" s="16">
        <v>80000</v>
      </c>
      <c r="P5935">
        <f t="shared" si="83"/>
        <v>0</v>
      </c>
    </row>
    <row r="5936" spans="1:24" x14ac:dyDescent="0.25">
      <c r="A5936" s="5" t="s">
        <v>294</v>
      </c>
      <c r="B5936" s="17" t="s">
        <v>295</v>
      </c>
      <c r="C5936" s="14">
        <v>38593</v>
      </c>
      <c r="D5936" s="70" t="s">
        <v>5741</v>
      </c>
      <c r="E5936" s="5">
        <v>1</v>
      </c>
      <c r="F5936" s="5">
        <v>1115</v>
      </c>
      <c r="G5936" s="5">
        <v>38</v>
      </c>
      <c r="H5936" s="5">
        <v>59</v>
      </c>
      <c r="I5936" s="5">
        <v>46</v>
      </c>
      <c r="J5936" s="5">
        <v>6.1</v>
      </c>
      <c r="K5936" s="5">
        <v>124</v>
      </c>
      <c r="L5936" s="5">
        <v>7.9</v>
      </c>
      <c r="M5936" s="16">
        <v>64000</v>
      </c>
      <c r="N5936" s="5">
        <v>1</v>
      </c>
      <c r="P5936">
        <f t="shared" si="83"/>
        <v>1</v>
      </c>
    </row>
    <row r="5937" spans="1:23" x14ac:dyDescent="0.25">
      <c r="A5937" s="5" t="s">
        <v>294</v>
      </c>
      <c r="B5937" s="17" t="s">
        <v>295</v>
      </c>
      <c r="C5937" s="14">
        <v>38594</v>
      </c>
      <c r="D5937" s="70" t="s">
        <v>5742</v>
      </c>
      <c r="E5937" s="5">
        <v>1</v>
      </c>
      <c r="F5937" s="5">
        <v>735</v>
      </c>
      <c r="G5937" s="5">
        <v>21</v>
      </c>
      <c r="H5937" s="5">
        <v>58.5</v>
      </c>
      <c r="I5937" s="5">
        <v>46</v>
      </c>
      <c r="J5937" s="5">
        <v>9.3000000000000007</v>
      </c>
      <c r="K5937" s="5">
        <v>124</v>
      </c>
      <c r="L5937" s="5">
        <v>6.8</v>
      </c>
      <c r="M5937" s="16">
        <v>80000</v>
      </c>
      <c r="P5937">
        <f t="shared" si="83"/>
        <v>0</v>
      </c>
    </row>
    <row r="5938" spans="1:23" x14ac:dyDescent="0.25">
      <c r="A5938" s="5" t="s">
        <v>294</v>
      </c>
      <c r="B5938" s="17" t="s">
        <v>295</v>
      </c>
      <c r="C5938" s="14">
        <v>38595</v>
      </c>
      <c r="D5938" s="70" t="s">
        <v>5743</v>
      </c>
      <c r="E5938" s="5">
        <v>1</v>
      </c>
      <c r="F5938" s="5">
        <v>920</v>
      </c>
      <c r="G5938" s="5">
        <v>27</v>
      </c>
      <c r="H5938" s="5">
        <v>60.2</v>
      </c>
      <c r="I5938" s="5">
        <v>46</v>
      </c>
      <c r="J5938" s="5">
        <v>6.3</v>
      </c>
      <c r="K5938" s="5">
        <v>124</v>
      </c>
      <c r="L5938" s="5">
        <v>5.4</v>
      </c>
      <c r="M5938" s="16">
        <v>0</v>
      </c>
      <c r="P5938">
        <f t="shared" si="83"/>
        <v>0</v>
      </c>
    </row>
    <row r="5939" spans="1:23" x14ac:dyDescent="0.25">
      <c r="A5939" s="5" t="s">
        <v>294</v>
      </c>
      <c r="B5939" s="17" t="s">
        <v>295</v>
      </c>
      <c r="C5939" s="14">
        <v>38595</v>
      </c>
      <c r="D5939" s="70" t="s">
        <v>5743</v>
      </c>
      <c r="E5939" s="5">
        <v>2</v>
      </c>
      <c r="F5939" s="5">
        <v>1040</v>
      </c>
      <c r="G5939" s="5">
        <v>24</v>
      </c>
      <c r="H5939" s="5">
        <v>60.2</v>
      </c>
      <c r="I5939" s="5">
        <v>46</v>
      </c>
      <c r="J5939" s="5">
        <v>5.2</v>
      </c>
      <c r="K5939" s="5">
        <v>124</v>
      </c>
      <c r="L5939" s="5">
        <v>2.5</v>
      </c>
      <c r="M5939" s="16">
        <v>40000</v>
      </c>
      <c r="N5939" s="5">
        <v>1</v>
      </c>
      <c r="P5939">
        <f t="shared" si="83"/>
        <v>1</v>
      </c>
    </row>
    <row r="5940" spans="1:23" x14ac:dyDescent="0.25">
      <c r="A5940" s="5" t="s">
        <v>294</v>
      </c>
      <c r="B5940" s="17" t="s">
        <v>295</v>
      </c>
      <c r="C5940" s="14">
        <v>38596</v>
      </c>
      <c r="D5940" s="70" t="s">
        <v>5744</v>
      </c>
      <c r="E5940" s="5">
        <v>1</v>
      </c>
      <c r="F5940" s="5">
        <v>1015</v>
      </c>
      <c r="G5940" s="5">
        <v>52</v>
      </c>
      <c r="H5940" s="5">
        <v>58.9</v>
      </c>
      <c r="I5940" s="5">
        <v>45</v>
      </c>
      <c r="J5940" s="5">
        <v>59.4</v>
      </c>
      <c r="K5940" s="5">
        <v>124</v>
      </c>
      <c r="L5940" s="5">
        <v>12.4</v>
      </c>
      <c r="M5940" s="16">
        <v>40000</v>
      </c>
      <c r="P5940">
        <f t="shared" si="83"/>
        <v>0</v>
      </c>
      <c r="W5940" s="5" t="s">
        <v>300</v>
      </c>
    </row>
    <row r="5941" spans="1:23" x14ac:dyDescent="0.25">
      <c r="A5941" s="5" t="s">
        <v>294</v>
      </c>
      <c r="B5941" s="17" t="s">
        <v>295</v>
      </c>
      <c r="C5941" s="14">
        <v>38597</v>
      </c>
      <c r="D5941" s="70" t="s">
        <v>5745</v>
      </c>
      <c r="E5941" s="5">
        <v>1</v>
      </c>
      <c r="F5941" s="5">
        <v>830</v>
      </c>
      <c r="G5941" s="5">
        <v>65</v>
      </c>
      <c r="H5941" s="5">
        <v>60</v>
      </c>
      <c r="I5941" s="5">
        <v>46</v>
      </c>
      <c r="J5941" s="5">
        <v>5.5</v>
      </c>
      <c r="K5941" s="5">
        <v>124</v>
      </c>
      <c r="L5941" s="5">
        <v>22.5</v>
      </c>
      <c r="M5941" s="16">
        <v>80000</v>
      </c>
      <c r="P5941">
        <f t="shared" si="83"/>
        <v>0</v>
      </c>
      <c r="W5941" s="5" t="s">
        <v>300</v>
      </c>
    </row>
    <row r="5942" spans="1:23" x14ac:dyDescent="0.25">
      <c r="A5942" s="5" t="s">
        <v>294</v>
      </c>
      <c r="B5942" s="17" t="s">
        <v>295</v>
      </c>
      <c r="C5942" s="14">
        <v>38598</v>
      </c>
      <c r="D5942" s="70" t="s">
        <v>5746</v>
      </c>
      <c r="E5942" s="12">
        <v>1</v>
      </c>
      <c r="F5942" s="5">
        <v>1315</v>
      </c>
      <c r="G5942" s="5">
        <v>46</v>
      </c>
      <c r="H5942" s="5">
        <v>60</v>
      </c>
      <c r="I5942" s="5">
        <v>46</v>
      </c>
      <c r="J5942" s="5">
        <v>10.6</v>
      </c>
      <c r="K5942" s="5">
        <v>124</v>
      </c>
      <c r="L5942" s="5">
        <v>14.7</v>
      </c>
      <c r="M5942" s="16">
        <v>30000</v>
      </c>
      <c r="N5942" s="5">
        <v>1</v>
      </c>
      <c r="P5942">
        <f t="shared" si="83"/>
        <v>1</v>
      </c>
    </row>
    <row r="5943" spans="1:23" x14ac:dyDescent="0.25">
      <c r="A5943" s="5" t="s">
        <v>294</v>
      </c>
      <c r="B5943" s="17" t="s">
        <v>295</v>
      </c>
      <c r="C5943" s="14">
        <v>38598</v>
      </c>
      <c r="D5943" s="70" t="s">
        <v>5746</v>
      </c>
      <c r="E5943" s="12">
        <v>2</v>
      </c>
      <c r="F5943" s="5">
        <v>900</v>
      </c>
      <c r="G5943" s="5">
        <v>39</v>
      </c>
      <c r="H5943" s="5">
        <v>61.4</v>
      </c>
      <c r="I5943" s="5">
        <v>46</v>
      </c>
      <c r="J5943" s="5">
        <v>22.9</v>
      </c>
      <c r="K5943" s="5">
        <v>124</v>
      </c>
      <c r="L5943" s="5">
        <v>17.600000000000001</v>
      </c>
      <c r="M5943" s="16">
        <v>36000</v>
      </c>
      <c r="N5943" s="5">
        <v>2</v>
      </c>
      <c r="P5943">
        <f t="shared" si="83"/>
        <v>2</v>
      </c>
    </row>
    <row r="5944" spans="1:23" x14ac:dyDescent="0.25">
      <c r="A5944" s="5" t="s">
        <v>294</v>
      </c>
      <c r="B5944" s="17" t="s">
        <v>295</v>
      </c>
      <c r="C5944" s="14">
        <v>38599</v>
      </c>
      <c r="D5944" s="70" t="s">
        <v>5747</v>
      </c>
      <c r="E5944" s="5">
        <v>1</v>
      </c>
      <c r="F5944" s="5">
        <v>1000</v>
      </c>
      <c r="G5944" s="5">
        <v>25</v>
      </c>
      <c r="H5944" s="5">
        <v>60</v>
      </c>
      <c r="I5944" s="5">
        <v>46</v>
      </c>
      <c r="J5944" s="5">
        <v>4.2</v>
      </c>
      <c r="K5944" s="5">
        <v>124</v>
      </c>
      <c r="L5944" s="5">
        <v>3.2</v>
      </c>
      <c r="M5944" s="16">
        <v>0</v>
      </c>
      <c r="P5944">
        <f t="shared" ref="P5944:P6007" si="84">N5944+O5944</f>
        <v>0</v>
      </c>
    </row>
    <row r="5945" spans="1:23" x14ac:dyDescent="0.25">
      <c r="A5945" s="5" t="s">
        <v>294</v>
      </c>
      <c r="B5945" s="17" t="s">
        <v>295</v>
      </c>
      <c r="C5945" s="14">
        <v>38599</v>
      </c>
      <c r="D5945" s="70" t="s">
        <v>5747</v>
      </c>
      <c r="E5945" s="5">
        <v>2</v>
      </c>
      <c r="F5945" s="5">
        <v>1215</v>
      </c>
      <c r="G5945" s="5">
        <v>23</v>
      </c>
      <c r="H5945" s="5">
        <v>61</v>
      </c>
      <c r="I5945" s="5">
        <v>46</v>
      </c>
      <c r="J5945" s="5">
        <v>4.9000000000000004</v>
      </c>
      <c r="K5945" s="5">
        <v>124</v>
      </c>
      <c r="L5945" s="5">
        <v>3.2</v>
      </c>
      <c r="M5945" s="16">
        <v>60000</v>
      </c>
      <c r="N5945" s="5">
        <v>1</v>
      </c>
      <c r="P5945">
        <f t="shared" si="84"/>
        <v>1</v>
      </c>
    </row>
    <row r="5946" spans="1:23" x14ac:dyDescent="0.25">
      <c r="A5946" s="5" t="s">
        <v>294</v>
      </c>
      <c r="B5946" s="17" t="s">
        <v>295</v>
      </c>
      <c r="C5946" s="14">
        <v>38599</v>
      </c>
      <c r="D5946" s="70" t="s">
        <v>5747</v>
      </c>
      <c r="E5946" s="5">
        <v>3</v>
      </c>
      <c r="F5946" s="5">
        <v>1500</v>
      </c>
      <c r="G5946" s="5">
        <v>27</v>
      </c>
      <c r="H5946" s="5">
        <v>61</v>
      </c>
      <c r="I5946" s="5">
        <v>46</v>
      </c>
      <c r="J5946" s="5">
        <v>4.5</v>
      </c>
      <c r="K5946" s="5">
        <v>124</v>
      </c>
      <c r="L5946" s="5">
        <v>4.0999999999999996</v>
      </c>
      <c r="M5946" s="16">
        <v>10000</v>
      </c>
      <c r="P5946">
        <f t="shared" si="84"/>
        <v>0</v>
      </c>
    </row>
    <row r="5947" spans="1:23" x14ac:dyDescent="0.25">
      <c r="A5947" s="5" t="s">
        <v>294</v>
      </c>
      <c r="B5947" s="17" t="s">
        <v>295</v>
      </c>
      <c r="C5947" s="14">
        <v>38600</v>
      </c>
      <c r="D5947" s="70" t="s">
        <v>5748</v>
      </c>
      <c r="E5947" s="5">
        <v>1</v>
      </c>
      <c r="F5947" s="5">
        <v>905</v>
      </c>
      <c r="G5947" s="5">
        <v>49</v>
      </c>
      <c r="H5947" s="5">
        <v>61</v>
      </c>
      <c r="I5947" s="5">
        <v>46</v>
      </c>
      <c r="J5947" s="5">
        <v>4.5999999999999996</v>
      </c>
      <c r="K5947" s="5">
        <v>124</v>
      </c>
      <c r="L5947" s="5">
        <v>14.2</v>
      </c>
      <c r="M5947" s="16">
        <v>83000</v>
      </c>
      <c r="N5947" s="5">
        <v>1</v>
      </c>
      <c r="P5947">
        <f t="shared" si="84"/>
        <v>1</v>
      </c>
    </row>
    <row r="5948" spans="1:23" x14ac:dyDescent="0.25">
      <c r="A5948" s="5" t="s">
        <v>294</v>
      </c>
      <c r="B5948" s="17" t="s">
        <v>295</v>
      </c>
      <c r="C5948" s="14">
        <v>38601</v>
      </c>
      <c r="D5948" s="70" t="s">
        <v>5749</v>
      </c>
      <c r="E5948" s="5">
        <v>1</v>
      </c>
      <c r="F5948" s="5">
        <v>945</v>
      </c>
      <c r="G5948" s="5">
        <v>47</v>
      </c>
      <c r="H5948" s="5">
        <v>61</v>
      </c>
      <c r="I5948" s="5">
        <v>46</v>
      </c>
      <c r="J5948" s="5">
        <v>58.8</v>
      </c>
      <c r="K5948" s="5">
        <v>124</v>
      </c>
      <c r="L5948" s="5">
        <v>9.1</v>
      </c>
      <c r="M5948" s="16">
        <v>10000</v>
      </c>
      <c r="P5948">
        <f t="shared" si="84"/>
        <v>0</v>
      </c>
    </row>
    <row r="5949" spans="1:23" x14ac:dyDescent="0.25">
      <c r="A5949" s="5" t="s">
        <v>294</v>
      </c>
      <c r="B5949" s="17" t="s">
        <v>295</v>
      </c>
      <c r="C5949" s="14">
        <v>38601</v>
      </c>
      <c r="D5949" s="70" t="s">
        <v>5749</v>
      </c>
      <c r="E5949" s="5">
        <v>2</v>
      </c>
      <c r="F5949" s="5">
        <v>1210</v>
      </c>
      <c r="G5949" s="5">
        <v>50</v>
      </c>
      <c r="H5949" s="5">
        <v>62</v>
      </c>
      <c r="I5949" s="5">
        <v>46</v>
      </c>
      <c r="J5949" s="5">
        <v>58.5</v>
      </c>
      <c r="K5949" s="5">
        <v>124</v>
      </c>
      <c r="L5949" s="5">
        <v>10.9</v>
      </c>
      <c r="M5949" s="16">
        <v>60000</v>
      </c>
      <c r="P5949">
        <f t="shared" si="84"/>
        <v>0</v>
      </c>
    </row>
    <row r="5950" spans="1:23" x14ac:dyDescent="0.25">
      <c r="A5950" s="5" t="s">
        <v>294</v>
      </c>
      <c r="B5950" s="17" t="s">
        <v>295</v>
      </c>
      <c r="C5950" s="14">
        <v>38602</v>
      </c>
      <c r="D5950" s="70" t="s">
        <v>5750</v>
      </c>
      <c r="E5950" s="5">
        <v>1</v>
      </c>
      <c r="F5950" s="5">
        <v>750</v>
      </c>
      <c r="G5950" s="5">
        <v>12</v>
      </c>
      <c r="H5950" s="5">
        <v>55</v>
      </c>
      <c r="I5950" s="5">
        <v>46</v>
      </c>
      <c r="J5950" s="5">
        <v>14.4</v>
      </c>
      <c r="K5950" s="5">
        <v>124</v>
      </c>
      <c r="L5950" s="5">
        <v>11.7</v>
      </c>
      <c r="M5950" s="16">
        <v>80000</v>
      </c>
      <c r="P5950">
        <f t="shared" si="84"/>
        <v>0</v>
      </c>
    </row>
    <row r="5951" spans="1:23" x14ac:dyDescent="0.25">
      <c r="A5951" s="5" t="s">
        <v>294</v>
      </c>
      <c r="B5951" s="17" t="s">
        <v>295</v>
      </c>
      <c r="C5951" s="14">
        <v>38606</v>
      </c>
      <c r="D5951" s="70" t="s">
        <v>5751</v>
      </c>
      <c r="E5951" s="5">
        <v>1</v>
      </c>
      <c r="F5951" s="5">
        <v>918</v>
      </c>
      <c r="G5951" s="5">
        <v>77</v>
      </c>
      <c r="H5951" s="5">
        <v>57</v>
      </c>
      <c r="I5951" s="5">
        <v>46</v>
      </c>
      <c r="J5951" s="5">
        <v>19</v>
      </c>
      <c r="K5951" s="5">
        <v>124</v>
      </c>
      <c r="L5951" s="5">
        <v>23.4</v>
      </c>
      <c r="M5951" s="16">
        <v>80000</v>
      </c>
      <c r="P5951">
        <f t="shared" si="84"/>
        <v>0</v>
      </c>
    </row>
    <row r="5952" spans="1:23" x14ac:dyDescent="0.25">
      <c r="A5952" s="5" t="s">
        <v>294</v>
      </c>
      <c r="B5952" s="17" t="s">
        <v>295</v>
      </c>
      <c r="C5952" s="14">
        <v>38607</v>
      </c>
      <c r="D5952" s="70" t="s">
        <v>5752</v>
      </c>
      <c r="E5952" s="12">
        <v>1</v>
      </c>
      <c r="F5952" s="5">
        <v>830</v>
      </c>
      <c r="G5952" s="5">
        <v>57</v>
      </c>
      <c r="H5952" s="5">
        <v>55</v>
      </c>
      <c r="I5952" s="5">
        <v>46</v>
      </c>
      <c r="J5952" s="5">
        <v>19.399999999999999</v>
      </c>
      <c r="K5952" s="5">
        <v>124</v>
      </c>
      <c r="L5952" s="5">
        <v>20.9</v>
      </c>
      <c r="M5952" s="16">
        <v>0</v>
      </c>
      <c r="P5952">
        <f t="shared" si="84"/>
        <v>0</v>
      </c>
    </row>
    <row r="5953" spans="1:23" x14ac:dyDescent="0.25">
      <c r="A5953" s="5" t="s">
        <v>294</v>
      </c>
      <c r="B5953" s="17" t="s">
        <v>295</v>
      </c>
      <c r="C5953" s="14">
        <v>38607</v>
      </c>
      <c r="D5953" s="70" t="s">
        <v>5752</v>
      </c>
      <c r="E5953" s="12">
        <v>2</v>
      </c>
      <c r="F5953" s="5">
        <v>1245</v>
      </c>
      <c r="G5953" s="5">
        <v>48</v>
      </c>
      <c r="H5953" s="5">
        <v>58.2</v>
      </c>
      <c r="I5953" s="5">
        <v>46</v>
      </c>
      <c r="J5953" s="5">
        <v>22.8</v>
      </c>
      <c r="K5953" s="5">
        <v>124</v>
      </c>
      <c r="L5953" s="5">
        <v>21.3</v>
      </c>
      <c r="M5953" s="16">
        <v>60000</v>
      </c>
      <c r="P5953">
        <f t="shared" si="84"/>
        <v>0</v>
      </c>
    </row>
    <row r="5954" spans="1:23" x14ac:dyDescent="0.25">
      <c r="A5954" s="5" t="s">
        <v>294</v>
      </c>
      <c r="B5954" s="17" t="s">
        <v>295</v>
      </c>
      <c r="C5954" s="14">
        <v>38607</v>
      </c>
      <c r="D5954" s="70" t="s">
        <v>5752</v>
      </c>
      <c r="E5954" s="5">
        <v>3</v>
      </c>
      <c r="F5954" s="5">
        <v>1050</v>
      </c>
      <c r="G5954" s="5">
        <v>39</v>
      </c>
      <c r="H5954" s="5">
        <v>57</v>
      </c>
      <c r="I5954" s="5">
        <v>46</v>
      </c>
      <c r="J5954" s="5">
        <v>23.3</v>
      </c>
      <c r="K5954" s="5">
        <v>124</v>
      </c>
      <c r="L5954" s="5">
        <v>18</v>
      </c>
      <c r="M5954" s="16">
        <v>30000</v>
      </c>
      <c r="N5954" s="5">
        <v>2</v>
      </c>
      <c r="P5954">
        <f t="shared" si="84"/>
        <v>2</v>
      </c>
    </row>
    <row r="5955" spans="1:23" x14ac:dyDescent="0.25">
      <c r="A5955" s="5" t="s">
        <v>294</v>
      </c>
      <c r="B5955" s="17" t="s">
        <v>295</v>
      </c>
      <c r="C5955" s="14">
        <v>38608</v>
      </c>
      <c r="D5955" s="70" t="s">
        <v>5753</v>
      </c>
      <c r="E5955" s="5">
        <v>1</v>
      </c>
      <c r="F5955" s="5">
        <v>1350</v>
      </c>
      <c r="G5955" s="5">
        <v>17</v>
      </c>
      <c r="H5955" s="5">
        <v>58.6</v>
      </c>
      <c r="I5955" s="5">
        <v>46</v>
      </c>
      <c r="J5955" s="5">
        <v>9.9</v>
      </c>
      <c r="K5955" s="5">
        <v>124</v>
      </c>
      <c r="L5955" s="5">
        <v>5.4</v>
      </c>
      <c r="M5955" s="16">
        <v>50000</v>
      </c>
      <c r="P5955">
        <f t="shared" si="84"/>
        <v>0</v>
      </c>
    </row>
    <row r="5956" spans="1:23" x14ac:dyDescent="0.25">
      <c r="A5956" s="5" t="s">
        <v>294</v>
      </c>
      <c r="B5956" s="17" t="s">
        <v>295</v>
      </c>
      <c r="C5956" s="14">
        <v>38609</v>
      </c>
      <c r="D5956" s="70" t="s">
        <v>5754</v>
      </c>
      <c r="E5956" s="5">
        <v>1</v>
      </c>
      <c r="F5956" s="5">
        <v>918</v>
      </c>
      <c r="G5956" s="5">
        <v>50</v>
      </c>
      <c r="H5956" s="5">
        <v>58.2</v>
      </c>
      <c r="I5956" s="5">
        <v>46</v>
      </c>
      <c r="J5956" s="5">
        <v>4.8</v>
      </c>
      <c r="K5956" s="5">
        <v>124</v>
      </c>
      <c r="L5956" s="5">
        <v>14.4</v>
      </c>
      <c r="M5956" s="16">
        <v>40000</v>
      </c>
      <c r="P5956">
        <f t="shared" si="84"/>
        <v>0</v>
      </c>
    </row>
    <row r="5957" spans="1:23" x14ac:dyDescent="0.25">
      <c r="A5957" s="5" t="s">
        <v>294</v>
      </c>
      <c r="B5957" s="17" t="s">
        <v>295</v>
      </c>
      <c r="C5957" s="14">
        <v>38609</v>
      </c>
      <c r="D5957" s="70" t="s">
        <v>5754</v>
      </c>
      <c r="E5957" s="5">
        <v>2</v>
      </c>
      <c r="F5957" s="5">
        <v>1210</v>
      </c>
      <c r="G5957" s="5">
        <v>32</v>
      </c>
      <c r="H5957" s="5">
        <v>58.9</v>
      </c>
      <c r="I5957" s="5">
        <v>46</v>
      </c>
      <c r="J5957" s="5">
        <v>3.6</v>
      </c>
      <c r="K5957" s="5">
        <v>124</v>
      </c>
      <c r="L5957" s="5">
        <v>4.7</v>
      </c>
      <c r="M5957" s="16">
        <v>0</v>
      </c>
      <c r="P5957">
        <f t="shared" si="84"/>
        <v>0</v>
      </c>
    </row>
    <row r="5958" spans="1:23" x14ac:dyDescent="0.25">
      <c r="A5958" s="5" t="s">
        <v>294</v>
      </c>
      <c r="B5958" s="17" t="s">
        <v>295</v>
      </c>
      <c r="C5958" s="14">
        <v>38609</v>
      </c>
      <c r="D5958" s="70" t="s">
        <v>5754</v>
      </c>
      <c r="E5958" s="5">
        <v>3</v>
      </c>
      <c r="F5958" s="5">
        <v>1320</v>
      </c>
      <c r="G5958" s="5">
        <v>23</v>
      </c>
      <c r="H5958" s="5">
        <v>57.4</v>
      </c>
      <c r="I5958" s="5">
        <v>46</v>
      </c>
      <c r="J5958" s="5">
        <v>2.9</v>
      </c>
      <c r="K5958" s="5">
        <v>124</v>
      </c>
      <c r="L5958" s="5">
        <v>2.1</v>
      </c>
      <c r="M5958" s="16">
        <v>0</v>
      </c>
      <c r="P5958">
        <f t="shared" si="84"/>
        <v>0</v>
      </c>
    </row>
    <row r="5959" spans="1:23" x14ac:dyDescent="0.25">
      <c r="A5959" s="5" t="s">
        <v>294</v>
      </c>
      <c r="B5959" s="17" t="s">
        <v>295</v>
      </c>
      <c r="C5959" s="14">
        <v>38609</v>
      </c>
      <c r="D5959" s="70" t="s">
        <v>5754</v>
      </c>
      <c r="E5959" s="5">
        <v>4</v>
      </c>
      <c r="F5959" s="5">
        <v>1530</v>
      </c>
      <c r="G5959" s="5">
        <v>22</v>
      </c>
      <c r="H5959" s="5">
        <v>57.4</v>
      </c>
      <c r="I5959" s="5">
        <v>46</v>
      </c>
      <c r="J5959" s="5">
        <v>0.1</v>
      </c>
      <c r="K5959" s="5">
        <v>124</v>
      </c>
      <c r="L5959" s="5">
        <v>1.6</v>
      </c>
      <c r="M5959" s="16">
        <v>30000</v>
      </c>
      <c r="P5959">
        <f t="shared" si="84"/>
        <v>0</v>
      </c>
    </row>
    <row r="5960" spans="1:23" x14ac:dyDescent="0.25">
      <c r="A5960" s="5" t="s">
        <v>294</v>
      </c>
      <c r="B5960" s="17" t="s">
        <v>295</v>
      </c>
      <c r="C5960" s="14">
        <v>38610</v>
      </c>
      <c r="D5960" s="70" t="s">
        <v>5755</v>
      </c>
      <c r="E5960" s="5">
        <v>1</v>
      </c>
      <c r="F5960" s="5">
        <v>1010</v>
      </c>
      <c r="G5960" s="5">
        <v>71</v>
      </c>
      <c r="H5960" s="5">
        <v>57.8</v>
      </c>
      <c r="I5960" s="5">
        <v>46</v>
      </c>
      <c r="J5960" s="5">
        <v>12.7</v>
      </c>
      <c r="K5960" s="5">
        <v>124</v>
      </c>
      <c r="L5960" s="5">
        <v>23.9</v>
      </c>
      <c r="M5960" s="16">
        <v>0</v>
      </c>
      <c r="P5960">
        <f t="shared" si="84"/>
        <v>0</v>
      </c>
    </row>
    <row r="5961" spans="1:23" x14ac:dyDescent="0.25">
      <c r="A5961" s="5" t="s">
        <v>294</v>
      </c>
      <c r="B5961" s="17" t="s">
        <v>295</v>
      </c>
      <c r="C5961" s="14">
        <v>38610</v>
      </c>
      <c r="D5961" s="70" t="s">
        <v>5755</v>
      </c>
      <c r="E5961" s="5">
        <v>2</v>
      </c>
      <c r="F5961" s="5">
        <v>1215</v>
      </c>
      <c r="G5961" s="5">
        <v>66</v>
      </c>
      <c r="H5961" s="5">
        <v>58.6</v>
      </c>
      <c r="I5961" s="5">
        <v>46</v>
      </c>
      <c r="J5961" s="5">
        <v>12.1</v>
      </c>
      <c r="K5961" s="5">
        <v>124</v>
      </c>
      <c r="L5961" s="5">
        <v>22.8</v>
      </c>
      <c r="M5961" s="16">
        <v>60000</v>
      </c>
      <c r="N5961" s="5">
        <v>2</v>
      </c>
      <c r="P5961">
        <f t="shared" si="84"/>
        <v>2</v>
      </c>
    </row>
    <row r="5962" spans="1:23" x14ac:dyDescent="0.25">
      <c r="A5962" s="5" t="s">
        <v>294</v>
      </c>
      <c r="B5962" s="17" t="s">
        <v>295</v>
      </c>
      <c r="C5962" s="14">
        <v>38611</v>
      </c>
      <c r="D5962" s="70" t="s">
        <v>5756</v>
      </c>
      <c r="E5962" s="5">
        <v>1</v>
      </c>
      <c r="F5962" s="5">
        <v>850</v>
      </c>
      <c r="G5962" s="5">
        <v>40</v>
      </c>
      <c r="H5962" s="5">
        <v>57.2</v>
      </c>
      <c r="I5962" s="5">
        <v>46</v>
      </c>
      <c r="J5962" s="5">
        <v>18.8</v>
      </c>
      <c r="K5962" s="5">
        <v>124</v>
      </c>
      <c r="L5962" s="5">
        <v>16.600000000000001</v>
      </c>
      <c r="M5962" s="16">
        <v>85000</v>
      </c>
      <c r="N5962" s="5">
        <v>3</v>
      </c>
      <c r="P5962">
        <f t="shared" si="84"/>
        <v>3</v>
      </c>
    </row>
    <row r="5963" spans="1:23" x14ac:dyDescent="0.25">
      <c r="A5963" s="5" t="s">
        <v>294</v>
      </c>
      <c r="B5963" s="17" t="s">
        <v>295</v>
      </c>
      <c r="C5963" s="14">
        <v>38612</v>
      </c>
      <c r="D5963" s="70" t="s">
        <v>5757</v>
      </c>
      <c r="E5963" s="5">
        <v>1</v>
      </c>
      <c r="F5963" s="5">
        <v>918</v>
      </c>
      <c r="G5963" s="5">
        <v>60</v>
      </c>
      <c r="H5963" s="5">
        <v>59</v>
      </c>
      <c r="I5963" s="5">
        <v>46</v>
      </c>
      <c r="J5963" s="5">
        <v>19.7</v>
      </c>
      <c r="K5963" s="5">
        <v>124</v>
      </c>
      <c r="L5963" s="5">
        <v>23.4</v>
      </c>
      <c r="M5963" s="16">
        <v>36000</v>
      </c>
      <c r="P5963">
        <f t="shared" si="84"/>
        <v>0</v>
      </c>
    </row>
    <row r="5964" spans="1:23" x14ac:dyDescent="0.25">
      <c r="A5964" s="5" t="s">
        <v>294</v>
      </c>
      <c r="B5964" s="17" t="s">
        <v>295</v>
      </c>
      <c r="C5964" s="14">
        <v>38614</v>
      </c>
      <c r="D5964" s="70" t="s">
        <v>5758</v>
      </c>
      <c r="E5964" s="5">
        <v>1</v>
      </c>
      <c r="F5964" s="5">
        <v>1012</v>
      </c>
      <c r="G5964" s="5">
        <v>21</v>
      </c>
      <c r="H5964" s="5">
        <v>57.8</v>
      </c>
      <c r="I5964" s="5">
        <v>46</v>
      </c>
      <c r="J5964" s="5">
        <v>8.6999999999999993</v>
      </c>
      <c r="K5964" s="5">
        <v>124</v>
      </c>
      <c r="L5964" s="5">
        <v>5.7</v>
      </c>
      <c r="M5964" s="16">
        <v>60000</v>
      </c>
      <c r="P5964">
        <f t="shared" si="84"/>
        <v>0</v>
      </c>
    </row>
    <row r="5965" spans="1:23" x14ac:dyDescent="0.25">
      <c r="A5965" s="5" t="s">
        <v>294</v>
      </c>
      <c r="B5965" s="17" t="s">
        <v>295</v>
      </c>
      <c r="C5965" s="14">
        <v>38615</v>
      </c>
      <c r="D5965" s="71" t="s">
        <v>6916</v>
      </c>
      <c r="E5965" s="5">
        <v>1</v>
      </c>
      <c r="F5965" s="5">
        <v>1130</v>
      </c>
      <c r="G5965" s="5">
        <v>65</v>
      </c>
      <c r="H5965" s="5">
        <v>58</v>
      </c>
      <c r="I5965" s="5">
        <v>46</v>
      </c>
      <c r="J5965" s="5">
        <v>5.4</v>
      </c>
      <c r="K5965" s="5">
        <v>124</v>
      </c>
      <c r="L5965" s="5">
        <v>22.1</v>
      </c>
      <c r="M5965" s="16">
        <v>0</v>
      </c>
      <c r="P5965">
        <f t="shared" si="84"/>
        <v>0</v>
      </c>
      <c r="W5965" s="5" t="s">
        <v>300</v>
      </c>
    </row>
    <row r="5966" spans="1:23" x14ac:dyDescent="0.25">
      <c r="A5966" s="5" t="s">
        <v>294</v>
      </c>
      <c r="B5966" s="17" t="s">
        <v>295</v>
      </c>
      <c r="C5966" s="14">
        <v>38615</v>
      </c>
      <c r="D5966" s="71" t="s">
        <v>6916</v>
      </c>
      <c r="E5966" s="5">
        <v>2</v>
      </c>
      <c r="F5966" s="5">
        <v>1310</v>
      </c>
      <c r="G5966" s="5">
        <v>70</v>
      </c>
      <c r="H5966" s="5">
        <v>58</v>
      </c>
      <c r="I5966" s="5">
        <v>46</v>
      </c>
      <c r="J5966" s="5">
        <v>3.8</v>
      </c>
      <c r="K5966" s="5">
        <v>124</v>
      </c>
      <c r="L5966" s="5">
        <v>22.9</v>
      </c>
      <c r="M5966" s="16">
        <v>0</v>
      </c>
      <c r="P5966">
        <f t="shared" si="84"/>
        <v>0</v>
      </c>
    </row>
    <row r="5967" spans="1:23" x14ac:dyDescent="0.25">
      <c r="A5967" s="5" t="s">
        <v>294</v>
      </c>
      <c r="B5967" s="17" t="s">
        <v>295</v>
      </c>
      <c r="C5967" s="14">
        <v>38615</v>
      </c>
      <c r="D5967" s="71" t="s">
        <v>6916</v>
      </c>
      <c r="E5967" s="5">
        <v>3</v>
      </c>
      <c r="F5967" s="5">
        <v>1510</v>
      </c>
      <c r="G5967" s="5">
        <v>70</v>
      </c>
      <c r="H5967" s="5">
        <v>58</v>
      </c>
      <c r="I5967" s="5">
        <v>46</v>
      </c>
      <c r="J5967" s="5">
        <v>5.9</v>
      </c>
      <c r="K5967" s="5">
        <v>124</v>
      </c>
      <c r="L5967" s="5">
        <v>24.9</v>
      </c>
      <c r="M5967" s="16">
        <v>0</v>
      </c>
      <c r="P5967">
        <f t="shared" si="84"/>
        <v>0</v>
      </c>
    </row>
    <row r="5968" spans="1:23" x14ac:dyDescent="0.25">
      <c r="A5968" s="5" t="s">
        <v>294</v>
      </c>
      <c r="B5968" s="17" t="s">
        <v>295</v>
      </c>
      <c r="C5968" s="14">
        <v>38616</v>
      </c>
      <c r="D5968" s="70" t="s">
        <v>5759</v>
      </c>
      <c r="E5968" s="5">
        <v>1</v>
      </c>
      <c r="F5968" s="5">
        <v>915</v>
      </c>
      <c r="G5968" s="5">
        <v>30</v>
      </c>
      <c r="H5968" s="5">
        <v>57</v>
      </c>
      <c r="I5968" s="5">
        <v>46</v>
      </c>
      <c r="J5968" s="5">
        <v>7.9</v>
      </c>
      <c r="K5968" s="5">
        <v>124</v>
      </c>
      <c r="L5968" s="5">
        <v>7.4</v>
      </c>
      <c r="M5968" s="16">
        <v>85000</v>
      </c>
      <c r="N5968" s="5">
        <v>1</v>
      </c>
      <c r="P5968">
        <f t="shared" si="84"/>
        <v>1</v>
      </c>
    </row>
    <row r="5969" spans="1:23" x14ac:dyDescent="0.25">
      <c r="A5969" s="5" t="s">
        <v>294</v>
      </c>
      <c r="B5969" s="17" t="s">
        <v>295</v>
      </c>
      <c r="C5969" s="14">
        <v>38617</v>
      </c>
      <c r="D5969" s="70" t="s">
        <v>5760</v>
      </c>
      <c r="E5969" s="5">
        <v>1</v>
      </c>
      <c r="F5969" s="5">
        <v>925</v>
      </c>
      <c r="G5969" s="5">
        <v>64</v>
      </c>
      <c r="H5969" s="5">
        <v>56</v>
      </c>
      <c r="I5969" s="5">
        <v>46</v>
      </c>
      <c r="J5969" s="5">
        <v>17.600000000000001</v>
      </c>
      <c r="K5969" s="5">
        <v>124</v>
      </c>
      <c r="L5969" s="5">
        <v>20.2</v>
      </c>
      <c r="M5969" s="16">
        <v>85000</v>
      </c>
      <c r="P5969">
        <f t="shared" si="84"/>
        <v>0</v>
      </c>
    </row>
    <row r="5970" spans="1:23" x14ac:dyDescent="0.25">
      <c r="A5970" s="5" t="s">
        <v>294</v>
      </c>
      <c r="B5970" s="17" t="s">
        <v>295</v>
      </c>
      <c r="C5970" s="14">
        <v>38621</v>
      </c>
      <c r="D5970" s="70" t="s">
        <v>5761</v>
      </c>
      <c r="E5970" s="5">
        <v>1</v>
      </c>
      <c r="F5970" s="5">
        <v>1130</v>
      </c>
      <c r="G5970" s="5">
        <v>41</v>
      </c>
      <c r="H5970" s="5">
        <v>56</v>
      </c>
      <c r="I5970" s="5">
        <v>46</v>
      </c>
      <c r="J5970" s="5">
        <v>25.9</v>
      </c>
      <c r="K5970" s="5">
        <v>124</v>
      </c>
      <c r="L5970" s="5">
        <v>19.600000000000001</v>
      </c>
      <c r="M5970" s="16">
        <v>0</v>
      </c>
      <c r="P5970">
        <f t="shared" si="84"/>
        <v>0</v>
      </c>
      <c r="W5970" s="5" t="s">
        <v>300</v>
      </c>
    </row>
    <row r="5971" spans="1:23" x14ac:dyDescent="0.25">
      <c r="A5971" s="5" t="s">
        <v>294</v>
      </c>
      <c r="B5971" s="17" t="s">
        <v>295</v>
      </c>
      <c r="C5971" s="14">
        <v>38621</v>
      </c>
      <c r="D5971" s="70" t="s">
        <v>5761</v>
      </c>
      <c r="E5971" s="5">
        <v>2</v>
      </c>
      <c r="F5971" s="5">
        <v>1410</v>
      </c>
      <c r="G5971" s="5">
        <v>38</v>
      </c>
      <c r="H5971" s="5">
        <v>57</v>
      </c>
      <c r="I5971" s="5">
        <v>46</v>
      </c>
      <c r="J5971" s="5">
        <v>23.3</v>
      </c>
      <c r="K5971" s="5">
        <v>124</v>
      </c>
      <c r="L5971" s="5">
        <v>11.8</v>
      </c>
      <c r="M5971" s="16">
        <v>85000</v>
      </c>
      <c r="P5971">
        <f t="shared" si="84"/>
        <v>0</v>
      </c>
    </row>
    <row r="5972" spans="1:23" x14ac:dyDescent="0.25">
      <c r="A5972" s="5" t="s">
        <v>294</v>
      </c>
      <c r="B5972" s="17" t="s">
        <v>295</v>
      </c>
      <c r="C5972" s="14">
        <v>38622</v>
      </c>
      <c r="D5972" s="70" t="s">
        <v>5762</v>
      </c>
      <c r="E5972" s="5">
        <v>1</v>
      </c>
      <c r="F5972" s="5">
        <v>1010</v>
      </c>
      <c r="G5972" s="5">
        <v>69</v>
      </c>
      <c r="H5972" s="5">
        <v>56</v>
      </c>
      <c r="I5972" s="5">
        <v>46</v>
      </c>
      <c r="J5972" s="5">
        <v>8.9</v>
      </c>
      <c r="K5972" s="5">
        <v>124</v>
      </c>
      <c r="L5972" s="5">
        <v>25.1</v>
      </c>
      <c r="M5972" s="16">
        <v>60000</v>
      </c>
      <c r="P5972">
        <f t="shared" si="84"/>
        <v>0</v>
      </c>
    </row>
    <row r="5973" spans="1:23" x14ac:dyDescent="0.25">
      <c r="A5973" s="5" t="s">
        <v>294</v>
      </c>
      <c r="B5973" s="17" t="s">
        <v>295</v>
      </c>
      <c r="C5973" s="14">
        <v>38622</v>
      </c>
      <c r="D5973" s="70" t="s">
        <v>5762</v>
      </c>
      <c r="E5973" s="5">
        <v>2</v>
      </c>
      <c r="F5973" s="5">
        <v>1120</v>
      </c>
      <c r="G5973" s="5">
        <v>69</v>
      </c>
      <c r="H5973" s="5">
        <v>55</v>
      </c>
      <c r="I5973" s="5">
        <v>46</v>
      </c>
      <c r="J5973" s="5">
        <v>8</v>
      </c>
      <c r="K5973" s="5">
        <v>124</v>
      </c>
      <c r="L5973" s="5">
        <v>26.4</v>
      </c>
      <c r="M5973" s="16">
        <v>0</v>
      </c>
      <c r="P5973">
        <f t="shared" si="84"/>
        <v>0</v>
      </c>
    </row>
    <row r="5974" spans="1:23" x14ac:dyDescent="0.25">
      <c r="A5974" s="5" t="s">
        <v>294</v>
      </c>
      <c r="B5974" s="17" t="s">
        <v>295</v>
      </c>
      <c r="C5974" s="14">
        <v>38622</v>
      </c>
      <c r="D5974" s="70" t="s">
        <v>5762</v>
      </c>
      <c r="E5974" s="5">
        <v>3</v>
      </c>
      <c r="F5974" s="5">
        <v>1315</v>
      </c>
      <c r="G5974" s="5">
        <v>73</v>
      </c>
      <c r="H5974" s="5">
        <v>56</v>
      </c>
      <c r="I5974" s="5">
        <v>46</v>
      </c>
      <c r="J5974" s="5">
        <v>6.5</v>
      </c>
      <c r="K5974" s="5">
        <v>124</v>
      </c>
      <c r="L5974" s="5">
        <v>25.5</v>
      </c>
      <c r="M5974" s="16">
        <v>30000</v>
      </c>
      <c r="P5974">
        <f t="shared" si="84"/>
        <v>0</v>
      </c>
    </row>
    <row r="5975" spans="1:23" x14ac:dyDescent="0.25">
      <c r="A5975" s="5" t="s">
        <v>294</v>
      </c>
      <c r="B5975" s="17" t="s">
        <v>295</v>
      </c>
      <c r="C5975" s="14">
        <v>38623</v>
      </c>
      <c r="D5975" s="70" t="s">
        <v>5763</v>
      </c>
      <c r="E5975" s="5">
        <v>1</v>
      </c>
      <c r="F5975" s="5">
        <v>1350</v>
      </c>
      <c r="G5975" s="5">
        <v>30</v>
      </c>
      <c r="H5975" s="5">
        <v>57</v>
      </c>
      <c r="I5975" s="5">
        <v>47</v>
      </c>
      <c r="J5975" s="5">
        <v>0.8</v>
      </c>
      <c r="K5975" s="5">
        <v>124</v>
      </c>
      <c r="L5975" s="5">
        <v>25.1</v>
      </c>
      <c r="M5975" s="16">
        <v>0</v>
      </c>
      <c r="P5975">
        <f t="shared" si="84"/>
        <v>0</v>
      </c>
    </row>
    <row r="5976" spans="1:23" x14ac:dyDescent="0.25">
      <c r="A5976" s="5" t="s">
        <v>294</v>
      </c>
      <c r="B5976" s="17" t="s">
        <v>295</v>
      </c>
      <c r="C5976" s="14">
        <v>38623</v>
      </c>
      <c r="D5976" s="70" t="s">
        <v>5763</v>
      </c>
      <c r="E5976" s="5">
        <v>2</v>
      </c>
      <c r="F5976" s="5">
        <v>1445</v>
      </c>
      <c r="G5976" s="5">
        <v>29</v>
      </c>
      <c r="H5976" s="5">
        <v>58</v>
      </c>
      <c r="I5976" s="5">
        <v>47</v>
      </c>
      <c r="J5976" s="5">
        <v>0.5</v>
      </c>
      <c r="K5976" s="5">
        <v>124</v>
      </c>
      <c r="L5976" s="5">
        <v>24.3</v>
      </c>
      <c r="M5976" s="16">
        <v>90000</v>
      </c>
      <c r="P5976">
        <f t="shared" si="84"/>
        <v>0</v>
      </c>
    </row>
    <row r="5977" spans="1:23" x14ac:dyDescent="0.25">
      <c r="A5977" s="5" t="s">
        <v>294</v>
      </c>
      <c r="B5977" s="17" t="s">
        <v>295</v>
      </c>
      <c r="C5977" s="14">
        <v>38628</v>
      </c>
      <c r="D5977" s="70" t="s">
        <v>5764</v>
      </c>
      <c r="E5977" s="5">
        <v>1</v>
      </c>
      <c r="F5977" s="5">
        <v>1115</v>
      </c>
      <c r="G5977" s="5">
        <v>31</v>
      </c>
      <c r="H5977" s="5">
        <v>55</v>
      </c>
      <c r="I5977" s="5">
        <v>46</v>
      </c>
      <c r="J5977" s="5">
        <v>31.5</v>
      </c>
      <c r="K5977" s="5">
        <v>124</v>
      </c>
      <c r="L5977" s="5">
        <v>15.8</v>
      </c>
      <c r="M5977" s="16">
        <v>90000</v>
      </c>
      <c r="P5977">
        <f t="shared" si="84"/>
        <v>0</v>
      </c>
    </row>
    <row r="5978" spans="1:23" x14ac:dyDescent="0.25">
      <c r="A5978" s="5" t="s">
        <v>294</v>
      </c>
      <c r="B5978" s="17" t="s">
        <v>295</v>
      </c>
      <c r="C5978" s="14">
        <v>38629</v>
      </c>
      <c r="D5978" s="71" t="s">
        <v>6916</v>
      </c>
      <c r="E5978" s="5">
        <v>1</v>
      </c>
      <c r="F5978" s="5">
        <v>1230</v>
      </c>
      <c r="G5978" s="5">
        <v>53</v>
      </c>
      <c r="H5978" s="5">
        <v>55</v>
      </c>
      <c r="I5978" s="5">
        <v>46</v>
      </c>
      <c r="J5978" s="5">
        <v>30</v>
      </c>
      <c r="K5978" s="5">
        <v>124</v>
      </c>
      <c r="L5978" s="5">
        <v>24.2</v>
      </c>
      <c r="M5978" s="16">
        <v>0</v>
      </c>
      <c r="P5978">
        <f t="shared" si="84"/>
        <v>0</v>
      </c>
    </row>
    <row r="5979" spans="1:23" x14ac:dyDescent="0.25">
      <c r="A5979" s="5" t="s">
        <v>294</v>
      </c>
      <c r="B5979" s="17" t="s">
        <v>295</v>
      </c>
      <c r="C5979" s="14">
        <v>38629</v>
      </c>
      <c r="D5979" s="71" t="s">
        <v>6916</v>
      </c>
      <c r="E5979" s="5">
        <v>2</v>
      </c>
      <c r="F5979" s="5">
        <v>1315</v>
      </c>
      <c r="G5979" s="5">
        <v>55</v>
      </c>
      <c r="H5979" s="5">
        <v>55</v>
      </c>
      <c r="I5979" s="5">
        <v>46</v>
      </c>
      <c r="J5979" s="5">
        <v>30.7</v>
      </c>
      <c r="K5979" s="5">
        <v>124</v>
      </c>
      <c r="L5979" s="5">
        <v>24.9</v>
      </c>
      <c r="M5979" s="16">
        <v>0</v>
      </c>
      <c r="P5979">
        <f t="shared" si="84"/>
        <v>0</v>
      </c>
      <c r="W5979" s="5" t="s">
        <v>300</v>
      </c>
    </row>
    <row r="5980" spans="1:23" x14ac:dyDescent="0.25">
      <c r="A5980" s="5" t="s">
        <v>294</v>
      </c>
      <c r="B5980" s="17" t="s">
        <v>295</v>
      </c>
      <c r="C5980" s="14">
        <v>38629</v>
      </c>
      <c r="D5980" s="71" t="s">
        <v>6916</v>
      </c>
      <c r="E5980" s="5">
        <v>3</v>
      </c>
      <c r="F5980" s="5">
        <v>1420</v>
      </c>
      <c r="G5980" s="5">
        <v>56</v>
      </c>
      <c r="H5980" s="5">
        <v>55</v>
      </c>
      <c r="I5980" s="5">
        <v>46</v>
      </c>
      <c r="J5980" s="5">
        <v>30.9</v>
      </c>
      <c r="K5980" s="5">
        <v>124</v>
      </c>
      <c r="L5980" s="5">
        <v>25.2</v>
      </c>
      <c r="M5980" s="16">
        <v>0</v>
      </c>
      <c r="P5980">
        <f t="shared" si="84"/>
        <v>0</v>
      </c>
    </row>
    <row r="5981" spans="1:23" x14ac:dyDescent="0.25">
      <c r="A5981" s="5" t="s">
        <v>294</v>
      </c>
      <c r="B5981" s="17" t="s">
        <v>295</v>
      </c>
      <c r="C5981" s="14">
        <v>38631</v>
      </c>
      <c r="D5981" s="70" t="s">
        <v>5765</v>
      </c>
      <c r="E5981" s="5">
        <v>1</v>
      </c>
      <c r="F5981" s="5">
        <v>950</v>
      </c>
      <c r="G5981" s="5">
        <v>15</v>
      </c>
      <c r="H5981" s="5">
        <v>56</v>
      </c>
      <c r="I5981" s="5">
        <v>46</v>
      </c>
      <c r="J5981" s="5">
        <v>10.6</v>
      </c>
      <c r="K5981" s="5">
        <v>124</v>
      </c>
      <c r="L5981" s="5">
        <v>5.4</v>
      </c>
      <c r="M5981" s="16">
        <v>90000</v>
      </c>
      <c r="P5981">
        <f t="shared" si="84"/>
        <v>0</v>
      </c>
    </row>
    <row r="5982" spans="1:23" x14ac:dyDescent="0.25">
      <c r="A5982" s="5" t="s">
        <v>294</v>
      </c>
      <c r="B5982" s="17" t="s">
        <v>295</v>
      </c>
      <c r="C5982" s="14">
        <v>38632</v>
      </c>
      <c r="D5982" s="70" t="s">
        <v>5766</v>
      </c>
      <c r="E5982" s="5">
        <v>1</v>
      </c>
      <c r="F5982" s="5">
        <v>1015</v>
      </c>
      <c r="G5982" s="5">
        <v>14</v>
      </c>
      <c r="H5982" s="5">
        <v>56</v>
      </c>
      <c r="I5982" s="5">
        <v>46</v>
      </c>
      <c r="J5982" s="5">
        <v>9.6999999999999993</v>
      </c>
      <c r="K5982" s="5">
        <v>124</v>
      </c>
      <c r="L5982" s="5">
        <v>3.8</v>
      </c>
      <c r="M5982" s="16">
        <v>90000</v>
      </c>
      <c r="P5982">
        <f t="shared" si="84"/>
        <v>0</v>
      </c>
    </row>
    <row r="5983" spans="1:23" x14ac:dyDescent="0.25">
      <c r="A5983" s="5" t="s">
        <v>294</v>
      </c>
      <c r="B5983" s="17" t="s">
        <v>295</v>
      </c>
      <c r="C5983" s="14">
        <v>38632</v>
      </c>
      <c r="D5983" s="70" t="s">
        <v>5766</v>
      </c>
      <c r="E5983" s="5">
        <v>2</v>
      </c>
      <c r="F5983" s="5">
        <v>1325</v>
      </c>
      <c r="G5983" s="5">
        <v>40</v>
      </c>
      <c r="H5983" s="5">
        <v>56</v>
      </c>
      <c r="I5983" s="5">
        <v>46</v>
      </c>
      <c r="J5983" s="5">
        <v>48.4</v>
      </c>
      <c r="K5983" s="5">
        <v>124</v>
      </c>
      <c r="L5983" s="5">
        <v>23.6</v>
      </c>
      <c r="M5983" s="16">
        <v>0</v>
      </c>
      <c r="P5983">
        <f t="shared" si="84"/>
        <v>0</v>
      </c>
    </row>
    <row r="5984" spans="1:23" x14ac:dyDescent="0.25">
      <c r="A5984" s="5" t="s">
        <v>294</v>
      </c>
      <c r="B5984" s="17" t="s">
        <v>295</v>
      </c>
      <c r="C5984" s="14">
        <v>38633</v>
      </c>
      <c r="D5984" s="78" t="s">
        <v>5767</v>
      </c>
      <c r="E5984" s="5">
        <v>1</v>
      </c>
      <c r="F5984" s="5">
        <v>735</v>
      </c>
      <c r="G5984" s="5">
        <v>31</v>
      </c>
      <c r="H5984" s="5">
        <v>57</v>
      </c>
      <c r="I5984" s="5">
        <v>46</v>
      </c>
      <c r="J5984" s="5">
        <v>52.9</v>
      </c>
      <c r="K5984" s="5">
        <v>124</v>
      </c>
      <c r="L5984" s="5">
        <v>22</v>
      </c>
      <c r="M5984" s="16">
        <v>0</v>
      </c>
      <c r="P5984">
        <f t="shared" si="84"/>
        <v>0</v>
      </c>
    </row>
    <row r="5985" spans="1:16" x14ac:dyDescent="0.25">
      <c r="A5985" s="5" t="s">
        <v>294</v>
      </c>
      <c r="B5985" s="17" t="s">
        <v>295</v>
      </c>
      <c r="C5985" s="14">
        <v>38633</v>
      </c>
      <c r="D5985" s="78" t="s">
        <v>5767</v>
      </c>
      <c r="E5985" s="5">
        <v>2</v>
      </c>
      <c r="F5985" s="5">
        <v>835</v>
      </c>
      <c r="G5985" s="5">
        <v>37</v>
      </c>
      <c r="H5985" s="5">
        <v>57</v>
      </c>
      <c r="I5985" s="5">
        <v>46</v>
      </c>
      <c r="J5985" s="5">
        <v>50.6</v>
      </c>
      <c r="K5985" s="5">
        <v>124</v>
      </c>
      <c r="L5985" s="5">
        <v>23.6</v>
      </c>
      <c r="M5985" s="16">
        <v>10000</v>
      </c>
      <c r="P5985">
        <f t="shared" si="84"/>
        <v>0</v>
      </c>
    </row>
    <row r="5986" spans="1:16" x14ac:dyDescent="0.25">
      <c r="A5986" s="5" t="s">
        <v>294</v>
      </c>
      <c r="B5986" s="17" t="s">
        <v>295</v>
      </c>
      <c r="C5986" s="14">
        <v>38633</v>
      </c>
      <c r="D5986" s="78" t="s">
        <v>5767</v>
      </c>
      <c r="E5986" s="5">
        <v>3</v>
      </c>
      <c r="F5986" s="5">
        <v>945</v>
      </c>
      <c r="G5986" s="5">
        <v>39</v>
      </c>
      <c r="H5986" s="5">
        <v>56</v>
      </c>
      <c r="I5986" s="5">
        <v>46</v>
      </c>
      <c r="J5986" s="5">
        <v>49.2</v>
      </c>
      <c r="K5986" s="5">
        <v>124</v>
      </c>
      <c r="L5986" s="5">
        <v>24.2</v>
      </c>
      <c r="M5986" s="16">
        <v>0</v>
      </c>
      <c r="P5986">
        <f t="shared" si="84"/>
        <v>0</v>
      </c>
    </row>
    <row r="5987" spans="1:16" x14ac:dyDescent="0.25">
      <c r="A5987" s="5" t="s">
        <v>294</v>
      </c>
      <c r="B5987" s="17" t="s">
        <v>295</v>
      </c>
      <c r="C5987" s="14">
        <v>38633</v>
      </c>
      <c r="D5987" s="78" t="s">
        <v>5767</v>
      </c>
      <c r="E5987" s="5">
        <v>4</v>
      </c>
      <c r="F5987" s="5">
        <v>1250</v>
      </c>
      <c r="G5987" s="5">
        <v>33</v>
      </c>
      <c r="H5987" s="5">
        <v>55</v>
      </c>
      <c r="I5987" s="5">
        <v>46</v>
      </c>
      <c r="J5987" s="5">
        <v>38.9</v>
      </c>
      <c r="K5987" s="5">
        <v>124</v>
      </c>
      <c r="L5987" s="5">
        <v>17.399999999999999</v>
      </c>
      <c r="M5987" s="16">
        <v>80000</v>
      </c>
      <c r="P5987">
        <f t="shared" si="84"/>
        <v>0</v>
      </c>
    </row>
    <row r="5988" spans="1:16" x14ac:dyDescent="0.25">
      <c r="A5988" s="5" t="s">
        <v>294</v>
      </c>
      <c r="B5988" s="17" t="s">
        <v>295</v>
      </c>
      <c r="C5988" s="14">
        <v>38634</v>
      </c>
      <c r="D5988" s="78" t="s">
        <v>5768</v>
      </c>
      <c r="E5988" s="5">
        <v>1</v>
      </c>
      <c r="F5988" s="5">
        <v>1240</v>
      </c>
      <c r="G5988" s="5">
        <v>65</v>
      </c>
      <c r="H5988" s="5">
        <v>57</v>
      </c>
      <c r="I5988" s="5">
        <v>46</v>
      </c>
      <c r="J5988" s="5">
        <v>20.2</v>
      </c>
      <c r="K5988" s="5">
        <v>124</v>
      </c>
      <c r="L5988" s="5">
        <v>25.5</v>
      </c>
      <c r="M5988" s="16">
        <v>90000</v>
      </c>
      <c r="P5988">
        <f t="shared" si="84"/>
        <v>0</v>
      </c>
    </row>
    <row r="5989" spans="1:16" x14ac:dyDescent="0.25">
      <c r="A5989" s="5" t="s">
        <v>428</v>
      </c>
      <c r="B5989" s="114">
        <v>637178</v>
      </c>
      <c r="C5989" s="14">
        <v>38599</v>
      </c>
      <c r="D5989" s="70" t="s">
        <v>5769</v>
      </c>
      <c r="E5989" s="5">
        <v>1</v>
      </c>
      <c r="F5989" s="5">
        <v>1300</v>
      </c>
      <c r="G5989" s="5">
        <v>45</v>
      </c>
      <c r="H5989" s="5">
        <v>60.8</v>
      </c>
      <c r="I5989" s="5">
        <v>46</v>
      </c>
      <c r="J5989" s="5">
        <v>2</v>
      </c>
      <c r="K5989" s="5">
        <v>124</v>
      </c>
      <c r="L5989" s="5">
        <v>7</v>
      </c>
      <c r="M5989" s="16">
        <v>90000</v>
      </c>
      <c r="O5989" s="5">
        <v>2</v>
      </c>
      <c r="P5989">
        <f t="shared" si="84"/>
        <v>2</v>
      </c>
    </row>
    <row r="5990" spans="1:16" x14ac:dyDescent="0.25">
      <c r="A5990" s="5" t="s">
        <v>428</v>
      </c>
      <c r="B5990" s="114">
        <v>637178</v>
      </c>
      <c r="C5990" s="14">
        <v>38600</v>
      </c>
      <c r="D5990" s="70" t="s">
        <v>5770</v>
      </c>
      <c r="E5990" s="5">
        <v>1</v>
      </c>
      <c r="F5990" s="5">
        <v>1130</v>
      </c>
      <c r="G5990" s="5">
        <v>43</v>
      </c>
      <c r="H5990" s="5">
        <v>60.8</v>
      </c>
      <c r="I5990" s="5">
        <v>46</v>
      </c>
      <c r="J5990" s="5">
        <v>1</v>
      </c>
      <c r="K5990" s="5">
        <v>124</v>
      </c>
      <c r="L5990" s="5">
        <v>13</v>
      </c>
      <c r="M5990" s="16">
        <v>50000</v>
      </c>
      <c r="P5990">
        <f t="shared" si="84"/>
        <v>0</v>
      </c>
    </row>
    <row r="5991" spans="1:16" x14ac:dyDescent="0.25">
      <c r="A5991" s="5" t="s">
        <v>428</v>
      </c>
      <c r="B5991" s="114">
        <v>637178</v>
      </c>
      <c r="C5991" s="14">
        <v>38601</v>
      </c>
      <c r="D5991" s="70" t="s">
        <v>5771</v>
      </c>
      <c r="E5991" s="5">
        <v>1</v>
      </c>
      <c r="F5991" s="5">
        <v>1000</v>
      </c>
      <c r="G5991" s="5">
        <v>40</v>
      </c>
      <c r="H5991" s="5">
        <v>60.8</v>
      </c>
      <c r="I5991" s="5">
        <v>45</v>
      </c>
      <c r="J5991" s="5">
        <v>59</v>
      </c>
      <c r="K5991" s="5">
        <v>124</v>
      </c>
      <c r="L5991" s="5">
        <v>9</v>
      </c>
      <c r="M5991" s="16">
        <v>70000</v>
      </c>
      <c r="P5991">
        <f t="shared" si="84"/>
        <v>0</v>
      </c>
    </row>
    <row r="5992" spans="1:16" x14ac:dyDescent="0.25">
      <c r="A5992" s="5" t="s">
        <v>428</v>
      </c>
      <c r="B5992" s="114">
        <v>637178</v>
      </c>
      <c r="C5992" s="14">
        <v>38601</v>
      </c>
      <c r="D5992" s="70" t="s">
        <v>5771</v>
      </c>
      <c r="E5992" s="5">
        <v>2</v>
      </c>
      <c r="F5992" s="5">
        <v>1200</v>
      </c>
      <c r="G5992" s="5">
        <v>40</v>
      </c>
      <c r="H5992" s="5">
        <v>60.8</v>
      </c>
      <c r="I5992" s="5">
        <v>45</v>
      </c>
      <c r="J5992" s="5">
        <v>59</v>
      </c>
      <c r="K5992" s="5">
        <v>124</v>
      </c>
      <c r="L5992" s="5">
        <v>13</v>
      </c>
      <c r="M5992" s="16">
        <v>20000</v>
      </c>
      <c r="P5992">
        <f t="shared" si="84"/>
        <v>0</v>
      </c>
    </row>
    <row r="5993" spans="1:16" x14ac:dyDescent="0.25">
      <c r="A5993" s="5" t="s">
        <v>428</v>
      </c>
      <c r="B5993" s="114">
        <v>637178</v>
      </c>
      <c r="C5993" s="14">
        <v>38606</v>
      </c>
      <c r="D5993" s="70" t="s">
        <v>5772</v>
      </c>
      <c r="E5993" s="5">
        <v>1</v>
      </c>
      <c r="F5993" s="5">
        <v>1000</v>
      </c>
      <c r="G5993" s="5">
        <v>40</v>
      </c>
      <c r="H5993" s="5">
        <v>55.4</v>
      </c>
      <c r="I5993" s="5">
        <v>46</v>
      </c>
      <c r="J5993" s="5">
        <v>19</v>
      </c>
      <c r="K5993" s="5">
        <v>124</v>
      </c>
      <c r="L5993" s="5">
        <v>23</v>
      </c>
      <c r="M5993" s="16">
        <v>40000</v>
      </c>
      <c r="P5993">
        <f t="shared" si="84"/>
        <v>0</v>
      </c>
    </row>
    <row r="5994" spans="1:16" x14ac:dyDescent="0.25">
      <c r="A5994" s="5" t="s">
        <v>428</v>
      </c>
      <c r="B5994" s="114">
        <v>637178</v>
      </c>
      <c r="C5994" s="14">
        <v>38606</v>
      </c>
      <c r="D5994" s="70" t="s">
        <v>5772</v>
      </c>
      <c r="E5994" s="5">
        <v>2</v>
      </c>
      <c r="F5994" s="5">
        <v>1130</v>
      </c>
      <c r="G5994" s="5">
        <v>40</v>
      </c>
      <c r="H5994" s="5">
        <v>55.4</v>
      </c>
      <c r="I5994" s="5">
        <v>46</v>
      </c>
      <c r="J5994" s="5">
        <v>18</v>
      </c>
      <c r="K5994" s="5">
        <v>124</v>
      </c>
      <c r="L5994" s="5">
        <v>23</v>
      </c>
      <c r="M5994" s="16">
        <v>20000</v>
      </c>
      <c r="P5994">
        <f t="shared" si="84"/>
        <v>0</v>
      </c>
    </row>
    <row r="5995" spans="1:16" x14ac:dyDescent="0.25">
      <c r="A5995" s="5" t="s">
        <v>428</v>
      </c>
      <c r="B5995" s="114">
        <v>637178</v>
      </c>
      <c r="C5995" s="14">
        <v>38607</v>
      </c>
      <c r="D5995" s="70" t="s">
        <v>5773</v>
      </c>
      <c r="E5995" s="5">
        <v>1</v>
      </c>
      <c r="F5995" s="5">
        <v>1200</v>
      </c>
      <c r="G5995" s="5">
        <v>40</v>
      </c>
      <c r="H5995" s="5">
        <v>57.2</v>
      </c>
      <c r="I5995" s="5">
        <v>46</v>
      </c>
      <c r="J5995" s="5">
        <v>21</v>
      </c>
      <c r="K5995" s="5">
        <v>124</v>
      </c>
      <c r="L5995" s="5">
        <v>23</v>
      </c>
      <c r="M5995" s="16">
        <v>90000</v>
      </c>
      <c r="P5995">
        <f t="shared" si="84"/>
        <v>0</v>
      </c>
    </row>
    <row r="5996" spans="1:16" x14ac:dyDescent="0.25">
      <c r="A5996" s="5" t="s">
        <v>428</v>
      </c>
      <c r="B5996" s="114">
        <v>637178</v>
      </c>
      <c r="C5996" s="14">
        <v>38608</v>
      </c>
      <c r="D5996" s="70" t="s">
        <v>5774</v>
      </c>
      <c r="E5996" s="5">
        <v>1</v>
      </c>
      <c r="F5996" s="5">
        <v>1330</v>
      </c>
      <c r="G5996" s="5">
        <v>30</v>
      </c>
      <c r="H5996" s="5">
        <v>57.2</v>
      </c>
      <c r="I5996" s="5">
        <v>46</v>
      </c>
      <c r="J5996" s="5">
        <v>6</v>
      </c>
      <c r="K5996" s="5">
        <v>124</v>
      </c>
      <c r="L5996" s="5">
        <v>5</v>
      </c>
      <c r="M5996" s="16">
        <v>60000</v>
      </c>
      <c r="P5996">
        <f t="shared" si="84"/>
        <v>0</v>
      </c>
    </row>
    <row r="5997" spans="1:16" x14ac:dyDescent="0.25">
      <c r="A5997" s="5" t="s">
        <v>428</v>
      </c>
      <c r="B5997" s="114">
        <v>637178</v>
      </c>
      <c r="C5997" s="14">
        <v>38608</v>
      </c>
      <c r="D5997" s="70" t="s">
        <v>5774</v>
      </c>
      <c r="E5997" s="5">
        <v>2</v>
      </c>
      <c r="F5997" s="5">
        <v>1530</v>
      </c>
      <c r="G5997" s="5">
        <v>38</v>
      </c>
      <c r="H5997" s="5">
        <v>57.2</v>
      </c>
      <c r="I5997" s="5">
        <v>46</v>
      </c>
      <c r="J5997" s="5">
        <v>7</v>
      </c>
      <c r="K5997" s="5">
        <v>124</v>
      </c>
      <c r="L5997" s="5">
        <v>7</v>
      </c>
      <c r="M5997" s="16">
        <v>30000</v>
      </c>
      <c r="P5997">
        <f t="shared" si="84"/>
        <v>0</v>
      </c>
    </row>
    <row r="5998" spans="1:16" x14ac:dyDescent="0.25">
      <c r="A5998" s="5" t="s">
        <v>428</v>
      </c>
      <c r="B5998" s="114">
        <v>637178</v>
      </c>
      <c r="C5998" s="14">
        <v>38609</v>
      </c>
      <c r="D5998" s="70" t="s">
        <v>5775</v>
      </c>
      <c r="E5998" s="5">
        <v>1</v>
      </c>
      <c r="F5998" s="5">
        <v>1330</v>
      </c>
      <c r="G5998" s="5">
        <v>17</v>
      </c>
      <c r="H5998" s="5">
        <v>57.2</v>
      </c>
      <c r="I5998" s="5">
        <v>46</v>
      </c>
      <c r="J5998" s="5">
        <v>3</v>
      </c>
      <c r="K5998" s="5">
        <v>124</v>
      </c>
      <c r="L5998" s="5">
        <v>0</v>
      </c>
      <c r="M5998" s="16">
        <v>90000</v>
      </c>
      <c r="P5998">
        <f t="shared" si="84"/>
        <v>0</v>
      </c>
    </row>
    <row r="5999" spans="1:16" x14ac:dyDescent="0.25">
      <c r="A5999" s="5" t="s">
        <v>428</v>
      </c>
      <c r="B5999" s="114">
        <v>637178</v>
      </c>
      <c r="C5999" s="14">
        <v>38610</v>
      </c>
      <c r="D5999" s="70" t="s">
        <v>5776</v>
      </c>
      <c r="E5999" s="5">
        <v>1</v>
      </c>
      <c r="F5999" s="5">
        <v>1000</v>
      </c>
      <c r="G5999" s="5">
        <v>40</v>
      </c>
      <c r="H5999" s="5">
        <v>57.2</v>
      </c>
      <c r="I5999" s="5">
        <v>46</v>
      </c>
      <c r="J5999" s="5">
        <v>12</v>
      </c>
      <c r="K5999" s="5">
        <v>124</v>
      </c>
      <c r="L5999" s="5">
        <v>26</v>
      </c>
      <c r="M5999" s="16">
        <v>30000</v>
      </c>
      <c r="P5999">
        <f t="shared" si="84"/>
        <v>0</v>
      </c>
    </row>
    <row r="6000" spans="1:16" x14ac:dyDescent="0.25">
      <c r="A6000" s="5" t="s">
        <v>428</v>
      </c>
      <c r="B6000" s="114">
        <v>637178</v>
      </c>
      <c r="C6000" s="14">
        <v>38610</v>
      </c>
      <c r="D6000" s="70" t="s">
        <v>5776</v>
      </c>
      <c r="E6000" s="5">
        <v>2</v>
      </c>
      <c r="F6000" s="5">
        <v>1200</v>
      </c>
      <c r="G6000" s="5">
        <v>40</v>
      </c>
      <c r="H6000" s="5">
        <v>57.2</v>
      </c>
      <c r="I6000" s="5">
        <v>46</v>
      </c>
      <c r="J6000" s="5">
        <v>11</v>
      </c>
      <c r="K6000" s="5">
        <v>124</v>
      </c>
      <c r="L6000" s="5">
        <v>25</v>
      </c>
      <c r="M6000" s="16">
        <v>60000</v>
      </c>
      <c r="P6000">
        <f t="shared" si="84"/>
        <v>0</v>
      </c>
    </row>
    <row r="6001" spans="1:24" x14ac:dyDescent="0.25">
      <c r="A6001" s="5" t="s">
        <v>428</v>
      </c>
      <c r="B6001" s="114">
        <v>637178</v>
      </c>
      <c r="C6001" s="14">
        <v>38611</v>
      </c>
      <c r="D6001" s="70" t="s">
        <v>5777</v>
      </c>
      <c r="E6001" s="5">
        <v>1</v>
      </c>
      <c r="F6001" s="5">
        <v>930</v>
      </c>
      <c r="G6001" s="5">
        <v>37</v>
      </c>
      <c r="H6001" s="5">
        <v>55.4</v>
      </c>
      <c r="I6001" s="5">
        <v>46</v>
      </c>
      <c r="J6001" s="5">
        <v>19</v>
      </c>
      <c r="K6001" s="5">
        <v>124</v>
      </c>
      <c r="L6001" s="5">
        <v>15</v>
      </c>
      <c r="M6001" s="16">
        <v>90000</v>
      </c>
      <c r="O6001" s="5">
        <v>2</v>
      </c>
      <c r="P6001">
        <f t="shared" si="84"/>
        <v>2</v>
      </c>
    </row>
    <row r="6002" spans="1:24" x14ac:dyDescent="0.25">
      <c r="A6002" s="5" t="s">
        <v>428</v>
      </c>
      <c r="B6002" s="114">
        <v>637178</v>
      </c>
      <c r="C6002" s="14">
        <v>38614</v>
      </c>
      <c r="D6002" s="70" t="s">
        <v>5778</v>
      </c>
      <c r="E6002" s="5">
        <v>1</v>
      </c>
      <c r="F6002" s="5">
        <v>900</v>
      </c>
      <c r="G6002" s="5">
        <v>17</v>
      </c>
      <c r="H6002" s="5">
        <v>57.2</v>
      </c>
      <c r="I6002" s="5">
        <v>46</v>
      </c>
      <c r="J6002" s="5">
        <v>8</v>
      </c>
      <c r="K6002" s="5">
        <v>124</v>
      </c>
      <c r="L6002" s="5">
        <v>4</v>
      </c>
      <c r="M6002" s="16">
        <v>90000</v>
      </c>
      <c r="P6002">
        <f t="shared" si="84"/>
        <v>0</v>
      </c>
    </row>
    <row r="6003" spans="1:24" x14ac:dyDescent="0.25">
      <c r="A6003" s="5" t="s">
        <v>428</v>
      </c>
      <c r="B6003" s="114">
        <v>637178</v>
      </c>
      <c r="C6003" s="14">
        <v>38615</v>
      </c>
      <c r="D6003" s="70" t="s">
        <v>5779</v>
      </c>
      <c r="E6003" s="5">
        <v>1</v>
      </c>
      <c r="F6003" s="5">
        <v>1330</v>
      </c>
      <c r="G6003" s="5">
        <v>40</v>
      </c>
      <c r="H6003" s="5">
        <v>57.2</v>
      </c>
      <c r="I6003" s="5">
        <v>46</v>
      </c>
      <c r="J6003" s="5">
        <v>3</v>
      </c>
      <c r="K6003" s="5">
        <v>124</v>
      </c>
      <c r="L6003" s="5">
        <v>23</v>
      </c>
      <c r="M6003" s="16">
        <v>65000</v>
      </c>
      <c r="P6003">
        <f t="shared" si="84"/>
        <v>0</v>
      </c>
    </row>
    <row r="6004" spans="1:24" x14ac:dyDescent="0.25">
      <c r="A6004" s="5" t="s">
        <v>428</v>
      </c>
      <c r="B6004" s="114">
        <v>637178</v>
      </c>
      <c r="C6004" s="14">
        <v>38616</v>
      </c>
      <c r="D6004" s="70" t="s">
        <v>5780</v>
      </c>
      <c r="E6004" s="5">
        <v>1</v>
      </c>
      <c r="F6004" s="5">
        <v>1000</v>
      </c>
      <c r="G6004" s="5">
        <v>40</v>
      </c>
      <c r="H6004" s="5">
        <v>57.2</v>
      </c>
      <c r="I6004" s="5">
        <v>46</v>
      </c>
      <c r="J6004" s="5">
        <v>7</v>
      </c>
      <c r="K6004" s="5">
        <v>124</v>
      </c>
      <c r="L6004" s="5">
        <v>8</v>
      </c>
      <c r="M6004" s="16">
        <v>50000</v>
      </c>
      <c r="P6004">
        <f t="shared" si="84"/>
        <v>0</v>
      </c>
    </row>
    <row r="6005" spans="1:24" x14ac:dyDescent="0.25">
      <c r="A6005" s="5" t="s">
        <v>428</v>
      </c>
      <c r="B6005" s="114">
        <v>637178</v>
      </c>
      <c r="C6005" s="14">
        <v>38616</v>
      </c>
      <c r="D6005" s="70" t="s">
        <v>5780</v>
      </c>
      <c r="E6005" s="5">
        <v>2</v>
      </c>
      <c r="F6005" s="5">
        <v>1130</v>
      </c>
      <c r="G6005" s="5">
        <v>40</v>
      </c>
      <c r="H6005" s="5">
        <v>57.2</v>
      </c>
      <c r="I6005" s="5">
        <v>46</v>
      </c>
      <c r="J6005" s="5">
        <v>5</v>
      </c>
      <c r="K6005" s="5">
        <v>124</v>
      </c>
      <c r="L6005" s="5">
        <v>10</v>
      </c>
      <c r="M6005" s="16">
        <v>40000</v>
      </c>
      <c r="P6005">
        <f t="shared" si="84"/>
        <v>0</v>
      </c>
    </row>
    <row r="6006" spans="1:24" x14ac:dyDescent="0.25">
      <c r="A6006" s="5" t="s">
        <v>428</v>
      </c>
      <c r="B6006" s="114">
        <v>637178</v>
      </c>
      <c r="C6006" s="14">
        <v>38617</v>
      </c>
      <c r="D6006" s="70" t="s">
        <v>5781</v>
      </c>
      <c r="E6006" s="5">
        <v>1</v>
      </c>
      <c r="F6006" s="5">
        <v>1230</v>
      </c>
      <c r="G6006" s="5">
        <v>40</v>
      </c>
      <c r="H6006" s="5">
        <v>55.4</v>
      </c>
      <c r="I6006" s="5">
        <v>46</v>
      </c>
      <c r="J6006" s="5">
        <v>15</v>
      </c>
      <c r="K6006" s="5">
        <v>124</v>
      </c>
      <c r="L6006" s="5">
        <v>20</v>
      </c>
      <c r="M6006" s="16">
        <v>60000</v>
      </c>
      <c r="P6006">
        <f t="shared" si="84"/>
        <v>0</v>
      </c>
    </row>
    <row r="6007" spans="1:24" x14ac:dyDescent="0.25">
      <c r="A6007" s="5" t="s">
        <v>428</v>
      </c>
      <c r="B6007" s="114">
        <v>637178</v>
      </c>
      <c r="C6007" s="14">
        <v>38621</v>
      </c>
      <c r="D6007" s="70" t="s">
        <v>5782</v>
      </c>
      <c r="E6007" s="5">
        <v>1</v>
      </c>
      <c r="F6007" s="5">
        <v>1400</v>
      </c>
      <c r="G6007" s="5">
        <v>40</v>
      </c>
      <c r="H6007" s="5">
        <v>55.4</v>
      </c>
      <c r="I6007" s="5">
        <v>46</v>
      </c>
      <c r="J6007" s="5">
        <v>24</v>
      </c>
      <c r="K6007" s="5">
        <v>124</v>
      </c>
      <c r="L6007" s="5">
        <v>18</v>
      </c>
      <c r="M6007" s="16">
        <v>90000</v>
      </c>
      <c r="P6007">
        <f t="shared" si="84"/>
        <v>0</v>
      </c>
    </row>
    <row r="6008" spans="1:24" x14ac:dyDescent="0.25">
      <c r="A6008" s="5" t="s">
        <v>428</v>
      </c>
      <c r="B6008" s="114">
        <v>637178</v>
      </c>
      <c r="C6008" s="14">
        <v>38622</v>
      </c>
      <c r="D6008" s="70" t="s">
        <v>5783</v>
      </c>
      <c r="E6008" s="5">
        <v>1</v>
      </c>
      <c r="F6008" s="5">
        <v>1130</v>
      </c>
      <c r="G6008" s="5">
        <v>40</v>
      </c>
      <c r="H6008" s="5">
        <v>53.6</v>
      </c>
      <c r="I6008" s="5">
        <v>46</v>
      </c>
      <c r="J6008" s="5">
        <v>26</v>
      </c>
      <c r="K6008" s="5">
        <v>124</v>
      </c>
      <c r="L6008" s="5">
        <v>23</v>
      </c>
      <c r="M6008" s="16">
        <v>90000</v>
      </c>
      <c r="P6008">
        <f t="shared" ref="P6008:P6071" si="85">N6008+O6008</f>
        <v>0</v>
      </c>
    </row>
    <row r="6009" spans="1:24" x14ac:dyDescent="0.25">
      <c r="A6009" s="5" t="s">
        <v>428</v>
      </c>
      <c r="B6009" s="114">
        <v>637178</v>
      </c>
      <c r="C6009" s="14">
        <v>38623</v>
      </c>
      <c r="D6009" s="70" t="s">
        <v>5784</v>
      </c>
      <c r="E6009" s="5">
        <v>1</v>
      </c>
      <c r="F6009" s="5">
        <v>1130</v>
      </c>
      <c r="G6009" s="5">
        <v>30</v>
      </c>
      <c r="H6009" s="5">
        <v>57.2</v>
      </c>
      <c r="I6009" s="5">
        <v>47</v>
      </c>
      <c r="J6009" s="5">
        <v>2</v>
      </c>
      <c r="K6009" s="5">
        <v>124</v>
      </c>
      <c r="L6009" s="5">
        <v>25</v>
      </c>
      <c r="M6009" s="16">
        <v>90000</v>
      </c>
      <c r="P6009">
        <f t="shared" si="85"/>
        <v>0</v>
      </c>
    </row>
    <row r="6010" spans="1:24" x14ac:dyDescent="0.25">
      <c r="A6010" s="5" t="s">
        <v>428</v>
      </c>
      <c r="B6010" s="114">
        <v>637178</v>
      </c>
      <c r="C6010" s="14">
        <v>38511</v>
      </c>
      <c r="D6010" s="70" t="s">
        <v>5785</v>
      </c>
      <c r="E6010" s="5">
        <v>1</v>
      </c>
      <c r="F6010" s="5">
        <v>1200</v>
      </c>
      <c r="G6010" s="5">
        <v>10</v>
      </c>
      <c r="H6010" s="5">
        <v>59</v>
      </c>
      <c r="I6010" s="5">
        <v>46</v>
      </c>
      <c r="J6010" s="5">
        <v>20</v>
      </c>
      <c r="K6010" s="5">
        <v>124</v>
      </c>
      <c r="L6010" s="5">
        <v>6</v>
      </c>
      <c r="M6010" s="16">
        <v>2000</v>
      </c>
      <c r="P6010">
        <f t="shared" si="85"/>
        <v>0</v>
      </c>
      <c r="T6010" s="16">
        <v>30000</v>
      </c>
      <c r="X6010" s="5" t="s">
        <v>460</v>
      </c>
    </row>
    <row r="6011" spans="1:24" x14ac:dyDescent="0.25">
      <c r="A6011" s="5" t="s">
        <v>428</v>
      </c>
      <c r="B6011" s="114">
        <v>637178</v>
      </c>
      <c r="C6011" s="14">
        <v>38524</v>
      </c>
      <c r="D6011" s="70" t="s">
        <v>5786</v>
      </c>
      <c r="E6011" s="5">
        <v>1</v>
      </c>
      <c r="F6011" s="5">
        <v>1300</v>
      </c>
      <c r="G6011" s="5">
        <v>22</v>
      </c>
      <c r="H6011" s="5">
        <v>60.8</v>
      </c>
      <c r="I6011" s="5">
        <v>46</v>
      </c>
      <c r="J6011" s="5">
        <v>2</v>
      </c>
      <c r="K6011" s="5">
        <v>124</v>
      </c>
      <c r="L6011" s="5">
        <v>2</v>
      </c>
      <c r="M6011" s="16">
        <v>25000</v>
      </c>
      <c r="P6011">
        <f t="shared" si="85"/>
        <v>0</v>
      </c>
    </row>
    <row r="6012" spans="1:24" x14ac:dyDescent="0.25">
      <c r="A6012" s="5" t="s">
        <v>428</v>
      </c>
      <c r="B6012" s="114">
        <v>637178</v>
      </c>
      <c r="C6012" s="14">
        <v>38524</v>
      </c>
      <c r="D6012" s="70" t="s">
        <v>5786</v>
      </c>
      <c r="E6012" s="5">
        <v>2</v>
      </c>
      <c r="F6012" s="5">
        <v>1600</v>
      </c>
      <c r="G6012" s="5">
        <v>16</v>
      </c>
      <c r="H6012" s="5">
        <v>60.8</v>
      </c>
      <c r="I6012" s="5">
        <v>46</v>
      </c>
      <c r="J6012" s="5">
        <v>0</v>
      </c>
      <c r="K6012" s="5">
        <v>124</v>
      </c>
      <c r="L6012" s="5">
        <v>1</v>
      </c>
      <c r="M6012" s="16">
        <v>25000</v>
      </c>
      <c r="N6012" s="5">
        <v>1</v>
      </c>
      <c r="O6012" s="5">
        <v>1</v>
      </c>
      <c r="P6012">
        <f t="shared" si="85"/>
        <v>2</v>
      </c>
    </row>
    <row r="6013" spans="1:24" x14ac:dyDescent="0.25">
      <c r="A6013" s="5" t="s">
        <v>428</v>
      </c>
      <c r="B6013" s="114">
        <v>637178</v>
      </c>
      <c r="C6013" s="14">
        <v>38525</v>
      </c>
      <c r="D6013" s="70" t="s">
        <v>5787</v>
      </c>
      <c r="E6013" s="5">
        <v>1</v>
      </c>
      <c r="F6013" s="5">
        <v>900</v>
      </c>
      <c r="G6013" s="5">
        <v>19</v>
      </c>
      <c r="H6013" s="5">
        <v>60.8</v>
      </c>
      <c r="I6013" s="5">
        <v>46</v>
      </c>
      <c r="J6013" s="5">
        <v>0</v>
      </c>
      <c r="K6013" s="5">
        <v>124</v>
      </c>
      <c r="L6013" s="5">
        <v>2</v>
      </c>
      <c r="M6013" s="16">
        <v>40000</v>
      </c>
      <c r="P6013">
        <f t="shared" si="85"/>
        <v>0</v>
      </c>
    </row>
    <row r="6014" spans="1:24" x14ac:dyDescent="0.25">
      <c r="A6014" s="5" t="s">
        <v>428</v>
      </c>
      <c r="B6014" s="114">
        <v>637178</v>
      </c>
      <c r="C6014" s="14">
        <v>38525</v>
      </c>
      <c r="D6014" s="70" t="s">
        <v>5787</v>
      </c>
      <c r="E6014" s="5">
        <v>2</v>
      </c>
      <c r="F6014" s="5">
        <v>1130</v>
      </c>
      <c r="G6014" s="5">
        <v>20</v>
      </c>
      <c r="H6014" s="5">
        <v>60.8</v>
      </c>
      <c r="I6014" s="5">
        <v>46</v>
      </c>
      <c r="J6014" s="5">
        <v>0</v>
      </c>
      <c r="K6014" s="5">
        <v>124</v>
      </c>
      <c r="L6014" s="5">
        <v>1</v>
      </c>
      <c r="M6014" s="16">
        <v>30000</v>
      </c>
      <c r="P6014">
        <f t="shared" si="85"/>
        <v>0</v>
      </c>
    </row>
    <row r="6015" spans="1:24" x14ac:dyDescent="0.25">
      <c r="A6015" s="5" t="s">
        <v>428</v>
      </c>
      <c r="B6015" s="114">
        <v>637178</v>
      </c>
      <c r="C6015" s="14">
        <v>38532</v>
      </c>
      <c r="D6015" s="70" t="s">
        <v>5788</v>
      </c>
      <c r="E6015" s="5">
        <v>1</v>
      </c>
      <c r="F6015" s="5">
        <v>1400</v>
      </c>
      <c r="G6015" s="5">
        <v>40</v>
      </c>
      <c r="H6015" s="5">
        <v>60.8</v>
      </c>
      <c r="I6015" s="5">
        <v>46</v>
      </c>
      <c r="J6015" s="5">
        <v>14</v>
      </c>
      <c r="K6015" s="5">
        <v>124</v>
      </c>
      <c r="L6015" s="5">
        <v>20</v>
      </c>
      <c r="M6015" s="16">
        <v>50000</v>
      </c>
      <c r="P6015">
        <f t="shared" si="85"/>
        <v>0</v>
      </c>
      <c r="Q6015" s="16">
        <v>2000</v>
      </c>
    </row>
    <row r="6016" spans="1:24" x14ac:dyDescent="0.25">
      <c r="A6016" s="5" t="s">
        <v>428</v>
      </c>
      <c r="B6016" s="114">
        <v>637178</v>
      </c>
      <c r="C6016" s="14">
        <v>38533</v>
      </c>
      <c r="D6016" s="78" t="s">
        <v>5789</v>
      </c>
      <c r="E6016" s="5">
        <v>1</v>
      </c>
      <c r="F6016" s="5">
        <v>1100</v>
      </c>
      <c r="G6016" s="5">
        <v>30</v>
      </c>
      <c r="H6016" s="5">
        <v>60.8</v>
      </c>
      <c r="I6016" s="5">
        <v>46</v>
      </c>
      <c r="J6016" s="5">
        <v>6</v>
      </c>
      <c r="K6016" s="5">
        <v>124</v>
      </c>
      <c r="L6016" s="5">
        <v>15</v>
      </c>
      <c r="M6016" s="16">
        <v>50000</v>
      </c>
      <c r="P6016">
        <f t="shared" si="85"/>
        <v>0</v>
      </c>
      <c r="Q6016" s="16">
        <v>2000</v>
      </c>
    </row>
    <row r="6017" spans="1:24" x14ac:dyDescent="0.25">
      <c r="A6017" s="5" t="s">
        <v>428</v>
      </c>
      <c r="B6017" s="114">
        <v>637178</v>
      </c>
      <c r="C6017" s="14">
        <v>38533</v>
      </c>
      <c r="D6017" s="78" t="s">
        <v>5789</v>
      </c>
      <c r="E6017" s="5">
        <v>2</v>
      </c>
      <c r="F6017" s="5">
        <v>1400</v>
      </c>
      <c r="G6017" s="5">
        <v>32</v>
      </c>
      <c r="H6017" s="5">
        <v>60.8</v>
      </c>
      <c r="I6017" s="5">
        <v>46</v>
      </c>
      <c r="J6017" s="5">
        <v>29</v>
      </c>
      <c r="K6017" s="5">
        <v>124</v>
      </c>
      <c r="L6017" s="5">
        <v>17</v>
      </c>
      <c r="M6017" s="16">
        <v>20000</v>
      </c>
      <c r="P6017">
        <f t="shared" si="85"/>
        <v>0</v>
      </c>
      <c r="Q6017" s="16">
        <v>2000</v>
      </c>
    </row>
    <row r="6018" spans="1:24" x14ac:dyDescent="0.25">
      <c r="A6018" s="5" t="s">
        <v>428</v>
      </c>
      <c r="B6018" s="114">
        <v>637178</v>
      </c>
      <c r="C6018" s="14">
        <v>38534</v>
      </c>
      <c r="D6018" s="70" t="s">
        <v>5790</v>
      </c>
      <c r="E6018" s="5">
        <v>1</v>
      </c>
      <c r="F6018" s="5">
        <v>1100</v>
      </c>
      <c r="G6018" s="5">
        <v>40</v>
      </c>
      <c r="H6018" s="5">
        <v>60.8</v>
      </c>
      <c r="I6018" s="5">
        <v>46</v>
      </c>
      <c r="J6018" s="5">
        <v>17</v>
      </c>
      <c r="K6018" s="5">
        <v>124</v>
      </c>
      <c r="L6018" s="5">
        <v>27</v>
      </c>
      <c r="M6018" s="16">
        <v>30000</v>
      </c>
      <c r="N6018" s="5">
        <v>1</v>
      </c>
      <c r="P6018">
        <f t="shared" si="85"/>
        <v>1</v>
      </c>
    </row>
    <row r="6019" spans="1:24" x14ac:dyDescent="0.25">
      <c r="A6019" s="5" t="s">
        <v>428</v>
      </c>
      <c r="B6019" s="114">
        <v>637178</v>
      </c>
      <c r="C6019" s="14">
        <v>38534</v>
      </c>
      <c r="D6019" s="70" t="s">
        <v>5790</v>
      </c>
      <c r="E6019" s="5">
        <v>2</v>
      </c>
      <c r="F6019" s="5">
        <v>1400</v>
      </c>
      <c r="G6019" s="5">
        <v>40</v>
      </c>
      <c r="H6019" s="5">
        <v>60.8</v>
      </c>
      <c r="I6019" s="5">
        <v>46</v>
      </c>
      <c r="J6019" s="5">
        <v>15</v>
      </c>
      <c r="K6019" s="5">
        <v>124</v>
      </c>
      <c r="L6019" s="5">
        <v>20</v>
      </c>
      <c r="M6019" s="16">
        <v>60000</v>
      </c>
      <c r="P6019">
        <f t="shared" si="85"/>
        <v>0</v>
      </c>
    </row>
    <row r="6020" spans="1:24" x14ac:dyDescent="0.25">
      <c r="A6020" s="5" t="s">
        <v>428</v>
      </c>
      <c r="B6020" s="114">
        <v>637178</v>
      </c>
      <c r="C6020" s="14">
        <v>38535</v>
      </c>
      <c r="D6020" s="70" t="s">
        <v>5791</v>
      </c>
      <c r="E6020" s="5">
        <v>1</v>
      </c>
      <c r="F6020" s="5">
        <v>1700</v>
      </c>
      <c r="G6020" s="5">
        <v>50</v>
      </c>
      <c r="H6020" s="5">
        <v>60.8</v>
      </c>
      <c r="I6020" s="5">
        <v>46</v>
      </c>
      <c r="J6020" s="5">
        <v>15</v>
      </c>
      <c r="K6020" s="5">
        <v>124</v>
      </c>
      <c r="L6020" s="5">
        <v>23</v>
      </c>
      <c r="M6020" s="16">
        <v>60000</v>
      </c>
      <c r="P6020">
        <f t="shared" si="85"/>
        <v>0</v>
      </c>
      <c r="W6020" s="5" t="s">
        <v>300</v>
      </c>
      <c r="X6020" s="5" t="s">
        <v>461</v>
      </c>
    </row>
    <row r="6021" spans="1:24" x14ac:dyDescent="0.25">
      <c r="A6021" s="5" t="s">
        <v>428</v>
      </c>
      <c r="B6021" s="114">
        <v>637178</v>
      </c>
      <c r="C6021" s="14">
        <v>38536</v>
      </c>
      <c r="D6021" s="70" t="s">
        <v>5792</v>
      </c>
      <c r="E6021" s="5">
        <v>1</v>
      </c>
      <c r="F6021" s="5">
        <v>1500</v>
      </c>
      <c r="G6021" s="5">
        <v>40</v>
      </c>
      <c r="H6021" s="5">
        <v>60.8</v>
      </c>
      <c r="I6021" s="5">
        <v>46</v>
      </c>
      <c r="J6021" s="5">
        <v>25</v>
      </c>
      <c r="K6021" s="5">
        <v>124</v>
      </c>
      <c r="L6021" s="5">
        <v>25</v>
      </c>
      <c r="M6021" s="16">
        <v>75000</v>
      </c>
      <c r="P6021">
        <f t="shared" si="85"/>
        <v>0</v>
      </c>
    </row>
    <row r="6022" spans="1:24" x14ac:dyDescent="0.25">
      <c r="A6022" s="5" t="s">
        <v>428</v>
      </c>
      <c r="B6022" s="114">
        <v>637178</v>
      </c>
      <c r="C6022" s="14">
        <v>38536</v>
      </c>
      <c r="D6022" s="70" t="s">
        <v>5792</v>
      </c>
      <c r="E6022" s="5">
        <v>2</v>
      </c>
      <c r="F6022" s="5">
        <v>1650</v>
      </c>
      <c r="G6022" s="5">
        <v>40</v>
      </c>
      <c r="H6022" s="5">
        <v>60.8</v>
      </c>
      <c r="I6022" s="5">
        <v>46</v>
      </c>
      <c r="J6022" s="5">
        <v>25</v>
      </c>
      <c r="K6022" s="5">
        <v>124</v>
      </c>
      <c r="L6022" s="5">
        <v>20</v>
      </c>
      <c r="M6022" s="16">
        <v>6000</v>
      </c>
      <c r="P6022">
        <f t="shared" si="85"/>
        <v>0</v>
      </c>
    </row>
    <row r="6023" spans="1:24" x14ac:dyDescent="0.25">
      <c r="A6023" s="5" t="s">
        <v>428</v>
      </c>
      <c r="B6023" s="114">
        <v>637178</v>
      </c>
      <c r="C6023" s="14">
        <v>38537</v>
      </c>
      <c r="D6023" s="70" t="s">
        <v>5793</v>
      </c>
      <c r="E6023" s="5">
        <v>1</v>
      </c>
      <c r="F6023" s="5">
        <v>1500</v>
      </c>
      <c r="G6023" s="5">
        <v>50</v>
      </c>
      <c r="H6023" s="5">
        <v>62.6</v>
      </c>
      <c r="I6023" s="5">
        <v>46</v>
      </c>
      <c r="J6023" s="5">
        <v>1</v>
      </c>
      <c r="K6023" s="5">
        <v>124</v>
      </c>
      <c r="L6023" s="5">
        <v>19</v>
      </c>
      <c r="M6023" s="16">
        <v>10000</v>
      </c>
      <c r="P6023">
        <f t="shared" si="85"/>
        <v>0</v>
      </c>
      <c r="Q6023" s="16">
        <v>4000</v>
      </c>
    </row>
    <row r="6024" spans="1:24" x14ac:dyDescent="0.25">
      <c r="A6024" s="5" t="s">
        <v>428</v>
      </c>
      <c r="B6024" s="114">
        <v>637178</v>
      </c>
      <c r="C6024" s="14">
        <v>38537</v>
      </c>
      <c r="D6024" s="70" t="s">
        <v>5793</v>
      </c>
      <c r="E6024" s="5">
        <v>2</v>
      </c>
      <c r="F6024" s="5">
        <v>1750</v>
      </c>
      <c r="G6024" s="5">
        <v>40</v>
      </c>
      <c r="H6024" s="5">
        <v>62.6</v>
      </c>
      <c r="I6024" s="5">
        <v>46</v>
      </c>
      <c r="J6024" s="5">
        <v>4</v>
      </c>
      <c r="K6024" s="5">
        <v>124</v>
      </c>
      <c r="L6024" s="5">
        <v>10</v>
      </c>
      <c r="M6024" s="16">
        <v>60000</v>
      </c>
      <c r="N6024" s="5">
        <v>3</v>
      </c>
      <c r="O6024" s="5">
        <v>1</v>
      </c>
      <c r="P6024">
        <f t="shared" si="85"/>
        <v>4</v>
      </c>
      <c r="Q6024" s="16">
        <v>3000</v>
      </c>
    </row>
    <row r="6025" spans="1:24" x14ac:dyDescent="0.25">
      <c r="A6025" s="5" t="s">
        <v>428</v>
      </c>
      <c r="B6025" s="114">
        <v>637178</v>
      </c>
      <c r="C6025" s="14">
        <v>38538</v>
      </c>
      <c r="D6025" s="70" t="s">
        <v>5794</v>
      </c>
      <c r="E6025" s="5">
        <v>1</v>
      </c>
      <c r="F6025" s="5">
        <v>1100</v>
      </c>
      <c r="G6025" s="5">
        <v>15</v>
      </c>
      <c r="H6025" s="5">
        <v>60.8</v>
      </c>
      <c r="I6025" s="5">
        <v>46</v>
      </c>
      <c r="J6025" s="5">
        <v>5</v>
      </c>
      <c r="K6025" s="5">
        <v>124</v>
      </c>
      <c r="L6025" s="5">
        <v>0</v>
      </c>
      <c r="M6025" s="16">
        <v>25000</v>
      </c>
      <c r="P6025">
        <f t="shared" si="85"/>
        <v>0</v>
      </c>
      <c r="Q6025" s="16">
        <v>1000</v>
      </c>
    </row>
    <row r="6026" spans="1:24" x14ac:dyDescent="0.25">
      <c r="A6026" s="5" t="s">
        <v>428</v>
      </c>
      <c r="B6026" s="114">
        <v>637178</v>
      </c>
      <c r="C6026" s="14">
        <v>38539</v>
      </c>
      <c r="D6026" s="70" t="s">
        <v>5795</v>
      </c>
      <c r="E6026" s="5">
        <v>1</v>
      </c>
      <c r="F6026" s="5">
        <v>1200</v>
      </c>
      <c r="G6026" s="5">
        <v>40</v>
      </c>
      <c r="H6026" s="5">
        <v>59</v>
      </c>
      <c r="I6026" s="5">
        <v>46</v>
      </c>
      <c r="J6026" s="5">
        <v>5</v>
      </c>
      <c r="K6026" s="5">
        <v>124</v>
      </c>
      <c r="L6026" s="5">
        <v>8</v>
      </c>
      <c r="M6026" s="16">
        <v>60000</v>
      </c>
      <c r="P6026">
        <f t="shared" si="85"/>
        <v>0</v>
      </c>
    </row>
    <row r="6027" spans="1:24" x14ac:dyDescent="0.25">
      <c r="A6027" s="5" t="s">
        <v>428</v>
      </c>
      <c r="B6027" s="114">
        <v>637178</v>
      </c>
      <c r="C6027" s="14">
        <v>38539</v>
      </c>
      <c r="D6027" s="70" t="s">
        <v>5795</v>
      </c>
      <c r="E6027" s="5">
        <v>2</v>
      </c>
      <c r="F6027" s="5">
        <v>1500</v>
      </c>
      <c r="G6027" s="5">
        <v>35</v>
      </c>
      <c r="H6027" s="5">
        <v>62.6</v>
      </c>
      <c r="I6027" s="5">
        <v>46</v>
      </c>
      <c r="J6027" s="5">
        <v>2</v>
      </c>
      <c r="K6027" s="5">
        <v>124</v>
      </c>
      <c r="L6027" s="5">
        <v>6</v>
      </c>
      <c r="M6027" s="16">
        <v>30000</v>
      </c>
      <c r="N6027" s="5">
        <v>4</v>
      </c>
      <c r="P6027">
        <f t="shared" si="85"/>
        <v>4</v>
      </c>
    </row>
    <row r="6028" spans="1:24" x14ac:dyDescent="0.25">
      <c r="A6028" s="5" t="s">
        <v>428</v>
      </c>
      <c r="B6028" s="114">
        <v>637178</v>
      </c>
      <c r="C6028" s="14">
        <v>38540</v>
      </c>
      <c r="D6028" s="70" t="s">
        <v>5796</v>
      </c>
      <c r="E6028" s="5">
        <v>1</v>
      </c>
      <c r="F6028" s="5">
        <v>1400</v>
      </c>
      <c r="G6028" s="5">
        <v>14</v>
      </c>
      <c r="H6028" s="5">
        <v>59</v>
      </c>
      <c r="I6028" s="5">
        <v>46</v>
      </c>
      <c r="J6028" s="5">
        <v>9</v>
      </c>
      <c r="K6028" s="5">
        <v>124</v>
      </c>
      <c r="L6028" s="5">
        <v>4</v>
      </c>
      <c r="M6028" s="16">
        <v>60000</v>
      </c>
      <c r="P6028">
        <f t="shared" si="85"/>
        <v>0</v>
      </c>
    </row>
    <row r="6029" spans="1:24" x14ac:dyDescent="0.25">
      <c r="A6029" s="5" t="s">
        <v>428</v>
      </c>
      <c r="B6029" s="114">
        <v>637178</v>
      </c>
      <c r="C6029" s="14">
        <v>38543</v>
      </c>
      <c r="D6029" s="70" t="s">
        <v>5797</v>
      </c>
      <c r="E6029" s="5">
        <v>1</v>
      </c>
      <c r="F6029" s="5">
        <v>1100</v>
      </c>
      <c r="G6029" s="5">
        <v>15</v>
      </c>
      <c r="H6029" s="5">
        <v>62.6</v>
      </c>
      <c r="I6029" s="5">
        <v>46</v>
      </c>
      <c r="J6029" s="5">
        <v>23</v>
      </c>
      <c r="K6029" s="5">
        <v>124</v>
      </c>
      <c r="L6029" s="5">
        <v>11</v>
      </c>
      <c r="M6029" s="16">
        <v>75000</v>
      </c>
      <c r="N6029" s="5">
        <v>3</v>
      </c>
      <c r="P6029">
        <f t="shared" si="85"/>
        <v>3</v>
      </c>
      <c r="Q6029" s="16">
        <v>2000</v>
      </c>
    </row>
    <row r="6030" spans="1:24" x14ac:dyDescent="0.25">
      <c r="A6030" s="5" t="s">
        <v>428</v>
      </c>
      <c r="B6030" s="114">
        <v>637178</v>
      </c>
      <c r="C6030" s="14">
        <v>38545</v>
      </c>
      <c r="D6030" s="70" t="s">
        <v>5798</v>
      </c>
      <c r="E6030" s="5">
        <v>1</v>
      </c>
      <c r="F6030" s="5">
        <v>1445</v>
      </c>
      <c r="G6030" s="5">
        <v>50</v>
      </c>
      <c r="H6030" s="5">
        <v>60.8</v>
      </c>
      <c r="I6030" s="5">
        <v>46</v>
      </c>
      <c r="J6030" s="5">
        <v>27</v>
      </c>
      <c r="K6030" s="5">
        <v>124</v>
      </c>
      <c r="L6030" s="5">
        <v>24</v>
      </c>
      <c r="M6030" s="16">
        <v>90000</v>
      </c>
      <c r="N6030" s="5">
        <v>4</v>
      </c>
      <c r="P6030">
        <f t="shared" si="85"/>
        <v>4</v>
      </c>
      <c r="Q6030" s="16">
        <v>1000</v>
      </c>
    </row>
    <row r="6031" spans="1:24" x14ac:dyDescent="0.25">
      <c r="A6031" s="5" t="s">
        <v>428</v>
      </c>
      <c r="B6031" s="114">
        <v>637178</v>
      </c>
      <c r="C6031" s="14">
        <v>38548</v>
      </c>
      <c r="D6031" s="70" t="s">
        <v>5799</v>
      </c>
      <c r="E6031" s="5">
        <v>1</v>
      </c>
      <c r="F6031" s="5">
        <v>1200</v>
      </c>
      <c r="G6031" s="5">
        <v>25</v>
      </c>
      <c r="I6031" s="5">
        <v>46</v>
      </c>
      <c r="J6031" s="5">
        <v>8</v>
      </c>
      <c r="K6031" s="5">
        <v>124</v>
      </c>
      <c r="L6031" s="5">
        <v>5</v>
      </c>
      <c r="M6031" s="16">
        <v>45000</v>
      </c>
      <c r="P6031">
        <f t="shared" si="85"/>
        <v>0</v>
      </c>
    </row>
    <row r="6032" spans="1:24" x14ac:dyDescent="0.25">
      <c r="A6032" s="5" t="s">
        <v>428</v>
      </c>
      <c r="B6032" s="114">
        <v>637178</v>
      </c>
      <c r="C6032" s="14">
        <v>38548</v>
      </c>
      <c r="D6032" s="70" t="s">
        <v>5799</v>
      </c>
      <c r="E6032" s="5">
        <v>2</v>
      </c>
      <c r="F6032" s="5">
        <v>1530</v>
      </c>
      <c r="G6032" s="5">
        <v>20</v>
      </c>
      <c r="I6032" s="5">
        <v>46</v>
      </c>
      <c r="J6032" s="5">
        <v>5</v>
      </c>
      <c r="K6032" s="5">
        <v>124</v>
      </c>
      <c r="L6032" s="5">
        <v>5</v>
      </c>
      <c r="M6032" s="16">
        <v>45000</v>
      </c>
      <c r="P6032">
        <f t="shared" si="85"/>
        <v>0</v>
      </c>
      <c r="Q6032" s="16">
        <v>1000</v>
      </c>
    </row>
    <row r="6033" spans="1:23" x14ac:dyDescent="0.25">
      <c r="A6033" s="5" t="s">
        <v>428</v>
      </c>
      <c r="B6033" s="114">
        <v>637178</v>
      </c>
      <c r="C6033" s="14">
        <v>38549</v>
      </c>
      <c r="D6033" s="70" t="s">
        <v>5800</v>
      </c>
      <c r="E6033" s="5">
        <v>1</v>
      </c>
      <c r="F6033" s="5">
        <v>1300</v>
      </c>
      <c r="G6033" s="5">
        <v>23</v>
      </c>
      <c r="I6033" s="5">
        <v>45</v>
      </c>
      <c r="J6033" s="5">
        <v>55</v>
      </c>
      <c r="K6033" s="5">
        <v>124</v>
      </c>
      <c r="L6033" s="5">
        <v>1</v>
      </c>
      <c r="M6033" s="16">
        <v>80000</v>
      </c>
      <c r="N6033" s="5">
        <v>1</v>
      </c>
      <c r="P6033">
        <f t="shared" si="85"/>
        <v>1</v>
      </c>
    </row>
    <row r="6034" spans="1:23" x14ac:dyDescent="0.25">
      <c r="A6034" s="5" t="s">
        <v>428</v>
      </c>
      <c r="B6034" s="114">
        <v>637178</v>
      </c>
      <c r="C6034" s="14">
        <v>38550</v>
      </c>
      <c r="D6034" s="70" t="s">
        <v>5801</v>
      </c>
      <c r="E6034" s="5">
        <v>1</v>
      </c>
      <c r="F6034" s="5">
        <v>1100</v>
      </c>
      <c r="G6034" s="5">
        <v>45</v>
      </c>
      <c r="H6034" s="5">
        <v>57.2</v>
      </c>
      <c r="I6034" s="5">
        <v>46</v>
      </c>
      <c r="J6034" s="5">
        <v>2</v>
      </c>
      <c r="K6034" s="5">
        <v>124</v>
      </c>
      <c r="L6034" s="5">
        <v>17</v>
      </c>
      <c r="M6034" s="16">
        <v>35000</v>
      </c>
      <c r="P6034">
        <f t="shared" si="85"/>
        <v>0</v>
      </c>
    </row>
    <row r="6035" spans="1:23" x14ac:dyDescent="0.25">
      <c r="A6035" s="5" t="s">
        <v>428</v>
      </c>
      <c r="B6035" s="114">
        <v>637178</v>
      </c>
      <c r="C6035" s="14">
        <v>38551</v>
      </c>
      <c r="D6035" s="70" t="s">
        <v>5802</v>
      </c>
      <c r="E6035" s="5">
        <v>1</v>
      </c>
      <c r="F6035" s="5">
        <v>930</v>
      </c>
      <c r="G6035" s="5">
        <v>55</v>
      </c>
      <c r="H6035" s="5">
        <v>59</v>
      </c>
      <c r="I6035" s="5">
        <v>46</v>
      </c>
      <c r="J6035" s="5">
        <v>9</v>
      </c>
      <c r="K6035" s="5">
        <v>124</v>
      </c>
      <c r="L6035" s="5">
        <v>17</v>
      </c>
      <c r="M6035" s="16">
        <v>90000</v>
      </c>
      <c r="N6035" s="5">
        <v>3</v>
      </c>
      <c r="P6035">
        <f t="shared" si="85"/>
        <v>3</v>
      </c>
    </row>
    <row r="6036" spans="1:23" x14ac:dyDescent="0.25">
      <c r="A6036" s="5" t="s">
        <v>428</v>
      </c>
      <c r="B6036" s="114">
        <v>637178</v>
      </c>
      <c r="C6036" s="14">
        <v>38552</v>
      </c>
      <c r="D6036" s="70" t="s">
        <v>5803</v>
      </c>
      <c r="E6036" s="5">
        <v>1</v>
      </c>
      <c r="F6036" s="5">
        <v>930</v>
      </c>
      <c r="G6036" s="5">
        <v>30</v>
      </c>
      <c r="H6036" s="5">
        <v>55.4</v>
      </c>
      <c r="I6036" s="5">
        <v>46</v>
      </c>
      <c r="J6036" s="5">
        <v>21</v>
      </c>
      <c r="K6036" s="5">
        <v>124</v>
      </c>
      <c r="L6036" s="5">
        <v>14</v>
      </c>
      <c r="M6036" s="16">
        <v>90000</v>
      </c>
      <c r="P6036">
        <f t="shared" si="85"/>
        <v>0</v>
      </c>
    </row>
    <row r="6037" spans="1:23" x14ac:dyDescent="0.25">
      <c r="A6037" s="5" t="s">
        <v>428</v>
      </c>
      <c r="B6037" s="114">
        <v>637178</v>
      </c>
      <c r="C6037" s="14">
        <v>38553</v>
      </c>
      <c r="D6037" s="70" t="s">
        <v>5804</v>
      </c>
      <c r="E6037" s="5">
        <v>1</v>
      </c>
      <c r="F6037" s="5">
        <v>1000</v>
      </c>
      <c r="G6037" s="5">
        <v>34</v>
      </c>
      <c r="H6037" s="5">
        <v>59</v>
      </c>
      <c r="I6037" s="5">
        <v>46</v>
      </c>
      <c r="J6037" s="5">
        <v>30</v>
      </c>
      <c r="K6037" s="5">
        <v>124</v>
      </c>
      <c r="L6037" s="5">
        <v>16</v>
      </c>
      <c r="M6037" s="16">
        <v>90000</v>
      </c>
      <c r="N6037" s="5">
        <v>1</v>
      </c>
      <c r="P6037">
        <f t="shared" si="85"/>
        <v>1</v>
      </c>
    </row>
    <row r="6038" spans="1:23" x14ac:dyDescent="0.25">
      <c r="A6038" s="5" t="s">
        <v>428</v>
      </c>
      <c r="B6038" s="114">
        <v>637178</v>
      </c>
      <c r="C6038" s="14">
        <v>38555</v>
      </c>
      <c r="D6038" s="70" t="s">
        <v>5805</v>
      </c>
      <c r="E6038" s="5">
        <v>1</v>
      </c>
      <c r="F6038" s="5">
        <v>1130</v>
      </c>
      <c r="G6038" s="5">
        <v>28</v>
      </c>
      <c r="H6038" s="5">
        <v>55.4</v>
      </c>
      <c r="I6038" s="5">
        <v>46</v>
      </c>
      <c r="J6038" s="5">
        <v>35</v>
      </c>
      <c r="K6038" s="5">
        <v>124</v>
      </c>
      <c r="L6038" s="5">
        <v>13</v>
      </c>
      <c r="M6038" s="16">
        <v>90000</v>
      </c>
      <c r="P6038">
        <f t="shared" si="85"/>
        <v>0</v>
      </c>
    </row>
    <row r="6039" spans="1:23" x14ac:dyDescent="0.25">
      <c r="A6039" s="5" t="s">
        <v>428</v>
      </c>
      <c r="B6039" s="114">
        <v>637178</v>
      </c>
      <c r="C6039" s="14">
        <v>38556</v>
      </c>
      <c r="D6039" s="70" t="s">
        <v>5806</v>
      </c>
      <c r="E6039" s="5">
        <v>1</v>
      </c>
      <c r="F6039" s="5">
        <v>1400</v>
      </c>
      <c r="G6039" s="5">
        <v>50</v>
      </c>
      <c r="H6039" s="5">
        <v>57.2</v>
      </c>
      <c r="I6039" s="5">
        <v>46</v>
      </c>
      <c r="J6039" s="5">
        <v>37</v>
      </c>
      <c r="K6039" s="5">
        <v>124</v>
      </c>
      <c r="L6039" s="5">
        <v>23</v>
      </c>
      <c r="M6039" s="16">
        <v>50000</v>
      </c>
      <c r="P6039">
        <f t="shared" si="85"/>
        <v>0</v>
      </c>
    </row>
    <row r="6040" spans="1:23" x14ac:dyDescent="0.25">
      <c r="A6040" s="5" t="s">
        <v>428</v>
      </c>
      <c r="B6040" s="114">
        <v>637178</v>
      </c>
      <c r="C6040" s="14">
        <v>38557</v>
      </c>
      <c r="D6040" s="70" t="s">
        <v>5807</v>
      </c>
      <c r="E6040" s="5">
        <v>1</v>
      </c>
      <c r="F6040" s="5">
        <v>1200</v>
      </c>
      <c r="G6040" s="5">
        <v>23</v>
      </c>
      <c r="H6040" s="5">
        <v>55.4</v>
      </c>
      <c r="I6040" s="5">
        <v>45</v>
      </c>
      <c r="J6040" s="5">
        <v>54</v>
      </c>
      <c r="K6040" s="5">
        <v>124</v>
      </c>
      <c r="L6040" s="5">
        <v>3</v>
      </c>
      <c r="M6040" s="16">
        <v>60000</v>
      </c>
      <c r="P6040">
        <f t="shared" si="85"/>
        <v>0</v>
      </c>
    </row>
    <row r="6041" spans="1:23" x14ac:dyDescent="0.25">
      <c r="A6041" s="5" t="s">
        <v>428</v>
      </c>
      <c r="B6041" s="114">
        <v>637178</v>
      </c>
      <c r="C6041" s="14">
        <v>38557</v>
      </c>
      <c r="D6041" s="70" t="s">
        <v>5807</v>
      </c>
      <c r="E6041" s="5">
        <v>2</v>
      </c>
      <c r="F6041" s="5">
        <v>1530</v>
      </c>
      <c r="G6041" s="5">
        <v>23</v>
      </c>
      <c r="H6041" s="5">
        <v>55.4</v>
      </c>
      <c r="I6041" s="5">
        <v>45</v>
      </c>
      <c r="J6041" s="5">
        <v>57</v>
      </c>
      <c r="K6041" s="5">
        <v>124</v>
      </c>
      <c r="L6041" s="5">
        <v>2</v>
      </c>
      <c r="M6041" s="16">
        <v>30000</v>
      </c>
      <c r="N6041" s="5">
        <v>2</v>
      </c>
      <c r="O6041" s="5">
        <v>1</v>
      </c>
      <c r="P6041">
        <f t="shared" si="85"/>
        <v>3</v>
      </c>
    </row>
    <row r="6042" spans="1:23" x14ac:dyDescent="0.25">
      <c r="A6042" s="5" t="s">
        <v>428</v>
      </c>
      <c r="B6042" s="114">
        <v>637178</v>
      </c>
      <c r="C6042" s="14">
        <v>38558</v>
      </c>
      <c r="D6042" s="70" t="s">
        <v>5808</v>
      </c>
      <c r="E6042" s="5">
        <v>1</v>
      </c>
      <c r="F6042" s="5">
        <v>1200</v>
      </c>
      <c r="G6042" s="5">
        <v>27</v>
      </c>
      <c r="H6042" s="5">
        <v>55.4</v>
      </c>
      <c r="I6042" s="5">
        <v>45</v>
      </c>
      <c r="J6042" s="5">
        <v>58</v>
      </c>
      <c r="K6042" s="5">
        <v>124</v>
      </c>
      <c r="L6042" s="5">
        <v>57</v>
      </c>
      <c r="M6042" s="16">
        <v>25000</v>
      </c>
      <c r="N6042" s="5">
        <v>2</v>
      </c>
      <c r="P6042">
        <f t="shared" si="85"/>
        <v>2</v>
      </c>
    </row>
    <row r="6043" spans="1:23" x14ac:dyDescent="0.25">
      <c r="A6043" s="5" t="s">
        <v>428</v>
      </c>
      <c r="B6043" s="114">
        <v>637178</v>
      </c>
      <c r="C6043" s="14">
        <v>38558</v>
      </c>
      <c r="D6043" s="70" t="s">
        <v>5808</v>
      </c>
      <c r="E6043" s="5">
        <v>2</v>
      </c>
      <c r="F6043" s="5">
        <v>1400</v>
      </c>
      <c r="G6043" s="5">
        <v>26</v>
      </c>
      <c r="H6043" s="5">
        <v>55.4</v>
      </c>
      <c r="I6043" s="5">
        <v>46</v>
      </c>
      <c r="J6043" s="5">
        <v>0</v>
      </c>
      <c r="K6043" s="5">
        <v>124</v>
      </c>
      <c r="L6043" s="5">
        <v>1</v>
      </c>
      <c r="M6043" s="16">
        <v>25000</v>
      </c>
      <c r="O6043" s="5">
        <v>1</v>
      </c>
      <c r="P6043">
        <f t="shared" si="85"/>
        <v>1</v>
      </c>
    </row>
    <row r="6044" spans="1:23" x14ac:dyDescent="0.25">
      <c r="A6044" s="5" t="s">
        <v>428</v>
      </c>
      <c r="B6044" s="114">
        <v>637178</v>
      </c>
      <c r="C6044" s="14">
        <v>38562</v>
      </c>
      <c r="D6044" s="70" t="s">
        <v>5809</v>
      </c>
      <c r="E6044" s="5">
        <v>1</v>
      </c>
      <c r="F6044" s="5">
        <v>1230</v>
      </c>
      <c r="G6044" s="5">
        <v>50</v>
      </c>
      <c r="H6044" s="5">
        <v>57.2</v>
      </c>
      <c r="I6044" s="5">
        <v>46</v>
      </c>
      <c r="J6044" s="5">
        <v>7</v>
      </c>
      <c r="K6044" s="5">
        <v>124</v>
      </c>
      <c r="L6044" s="5">
        <v>28</v>
      </c>
      <c r="M6044" s="16">
        <v>20000</v>
      </c>
      <c r="P6044">
        <f t="shared" si="85"/>
        <v>0</v>
      </c>
    </row>
    <row r="6045" spans="1:23" x14ac:dyDescent="0.25">
      <c r="A6045" s="5" t="s">
        <v>428</v>
      </c>
      <c r="B6045" s="114">
        <v>637178</v>
      </c>
      <c r="C6045" s="14">
        <v>38562</v>
      </c>
      <c r="D6045" s="70" t="s">
        <v>5809</v>
      </c>
      <c r="E6045" s="5">
        <v>2</v>
      </c>
      <c r="F6045" s="5">
        <v>1430</v>
      </c>
      <c r="G6045" s="5">
        <v>50</v>
      </c>
      <c r="H6045" s="5">
        <v>57.2</v>
      </c>
      <c r="I6045" s="5">
        <v>46</v>
      </c>
      <c r="J6045" s="5">
        <v>8</v>
      </c>
      <c r="K6045" s="5">
        <v>124</v>
      </c>
      <c r="L6045" s="5">
        <v>28</v>
      </c>
      <c r="M6045" s="16">
        <v>20000</v>
      </c>
      <c r="N6045" s="5">
        <v>1</v>
      </c>
      <c r="O6045" s="5">
        <v>1</v>
      </c>
      <c r="P6045">
        <f t="shared" si="85"/>
        <v>2</v>
      </c>
    </row>
    <row r="6046" spans="1:23" x14ac:dyDescent="0.25">
      <c r="A6046" s="5" t="s">
        <v>428</v>
      </c>
      <c r="B6046" s="114">
        <v>637178</v>
      </c>
      <c r="C6046" s="14">
        <v>38562</v>
      </c>
      <c r="D6046" s="70" t="s">
        <v>5809</v>
      </c>
      <c r="E6046" s="5">
        <v>3</v>
      </c>
      <c r="F6046" s="5">
        <v>1545</v>
      </c>
      <c r="G6046" s="5">
        <v>50</v>
      </c>
      <c r="H6046" s="5">
        <v>57.2</v>
      </c>
      <c r="I6046" s="5">
        <v>46</v>
      </c>
      <c r="J6046" s="5">
        <v>7</v>
      </c>
      <c r="K6046" s="5">
        <v>124</v>
      </c>
      <c r="L6046" s="5">
        <v>30</v>
      </c>
      <c r="M6046" s="16">
        <v>50000</v>
      </c>
      <c r="P6046">
        <f t="shared" si="85"/>
        <v>0</v>
      </c>
    </row>
    <row r="6047" spans="1:23" x14ac:dyDescent="0.25">
      <c r="A6047" s="5" t="s">
        <v>428</v>
      </c>
      <c r="B6047" s="114">
        <v>637178</v>
      </c>
      <c r="C6047" s="14">
        <v>38563</v>
      </c>
      <c r="D6047" s="70" t="s">
        <v>5810</v>
      </c>
      <c r="E6047" s="5">
        <v>1</v>
      </c>
      <c r="F6047" s="5">
        <v>1045</v>
      </c>
      <c r="G6047" s="5">
        <v>50</v>
      </c>
      <c r="H6047" s="5">
        <v>57.2</v>
      </c>
      <c r="I6047" s="5">
        <v>46</v>
      </c>
      <c r="J6047" s="5">
        <v>19</v>
      </c>
      <c r="K6047" s="5">
        <v>124</v>
      </c>
      <c r="L6047" s="5">
        <v>20</v>
      </c>
      <c r="M6047" s="16">
        <v>0</v>
      </c>
      <c r="P6047">
        <f t="shared" si="85"/>
        <v>0</v>
      </c>
      <c r="W6047" s="5" t="s">
        <v>300</v>
      </c>
    </row>
    <row r="6048" spans="1:23" x14ac:dyDescent="0.25">
      <c r="A6048" s="5" t="s">
        <v>428</v>
      </c>
      <c r="B6048" s="114">
        <v>637178</v>
      </c>
      <c r="C6048" s="14">
        <v>38563</v>
      </c>
      <c r="D6048" s="70" t="s">
        <v>5810</v>
      </c>
      <c r="E6048" s="5">
        <v>2</v>
      </c>
      <c r="F6048" s="5">
        <v>1300</v>
      </c>
      <c r="G6048" s="5">
        <v>50</v>
      </c>
      <c r="H6048" s="5">
        <v>57.2</v>
      </c>
      <c r="I6048" s="5">
        <v>46</v>
      </c>
      <c r="J6048" s="5">
        <v>21</v>
      </c>
      <c r="K6048" s="5">
        <v>124</v>
      </c>
      <c r="L6048" s="5">
        <v>23</v>
      </c>
      <c r="M6048" s="16">
        <v>20000</v>
      </c>
      <c r="P6048">
        <f t="shared" si="85"/>
        <v>0</v>
      </c>
    </row>
    <row r="6049" spans="1:24" x14ac:dyDescent="0.25">
      <c r="A6049" s="5" t="s">
        <v>428</v>
      </c>
      <c r="B6049" s="114">
        <v>637178</v>
      </c>
      <c r="C6049" s="14">
        <v>38563</v>
      </c>
      <c r="D6049" s="70" t="s">
        <v>5810</v>
      </c>
      <c r="E6049" s="5">
        <v>3</v>
      </c>
      <c r="F6049" s="5">
        <v>1450</v>
      </c>
      <c r="G6049" s="5">
        <v>48</v>
      </c>
      <c r="H6049" s="5">
        <v>57.2</v>
      </c>
      <c r="I6049" s="5">
        <v>46</v>
      </c>
      <c r="J6049" s="5">
        <v>21</v>
      </c>
      <c r="K6049" s="5">
        <v>124</v>
      </c>
      <c r="L6049" s="5">
        <v>20</v>
      </c>
      <c r="M6049" s="16">
        <v>22000</v>
      </c>
      <c r="P6049">
        <f t="shared" si="85"/>
        <v>0</v>
      </c>
      <c r="W6049" s="5" t="s">
        <v>213</v>
      </c>
      <c r="X6049" s="5" t="s">
        <v>462</v>
      </c>
    </row>
    <row r="6050" spans="1:24" x14ac:dyDescent="0.25">
      <c r="A6050" s="5" t="s">
        <v>428</v>
      </c>
      <c r="B6050" s="114">
        <v>637178</v>
      </c>
      <c r="C6050" s="14">
        <v>38564</v>
      </c>
      <c r="D6050" s="70" t="s">
        <v>5811</v>
      </c>
      <c r="E6050" s="5">
        <v>1</v>
      </c>
      <c r="F6050" s="5">
        <v>1300</v>
      </c>
      <c r="G6050" s="5">
        <v>50</v>
      </c>
      <c r="H6050" s="5">
        <v>57.2</v>
      </c>
      <c r="I6050" s="5">
        <v>46</v>
      </c>
      <c r="J6050" s="5">
        <v>31</v>
      </c>
      <c r="K6050" s="5">
        <v>124</v>
      </c>
      <c r="L6050" s="5">
        <v>23</v>
      </c>
      <c r="M6050" s="16">
        <v>14000</v>
      </c>
      <c r="P6050">
        <f t="shared" si="85"/>
        <v>0</v>
      </c>
      <c r="Q6050" s="16">
        <v>14000</v>
      </c>
    </row>
    <row r="6051" spans="1:24" x14ac:dyDescent="0.25">
      <c r="A6051" s="5" t="s">
        <v>428</v>
      </c>
      <c r="B6051" s="114">
        <v>637178</v>
      </c>
      <c r="C6051" s="14">
        <v>38564</v>
      </c>
      <c r="D6051" s="70" t="s">
        <v>5811</v>
      </c>
      <c r="E6051" s="5">
        <v>2</v>
      </c>
      <c r="F6051" s="5">
        <v>1500</v>
      </c>
      <c r="G6051" s="5">
        <v>50</v>
      </c>
      <c r="H6051" s="5">
        <v>57.2</v>
      </c>
      <c r="I6051" s="5">
        <v>46</v>
      </c>
      <c r="J6051" s="5">
        <v>29</v>
      </c>
      <c r="K6051" s="5">
        <v>124</v>
      </c>
      <c r="L6051" s="5">
        <v>23</v>
      </c>
      <c r="M6051" s="16">
        <v>25000</v>
      </c>
      <c r="P6051">
        <f t="shared" si="85"/>
        <v>0</v>
      </c>
    </row>
    <row r="6052" spans="1:24" x14ac:dyDescent="0.25">
      <c r="A6052" s="5" t="s">
        <v>428</v>
      </c>
      <c r="B6052" s="114">
        <v>637178</v>
      </c>
      <c r="C6052" s="14">
        <v>38565</v>
      </c>
      <c r="D6052" s="70" t="s">
        <v>5812</v>
      </c>
      <c r="E6052" s="5">
        <v>1</v>
      </c>
      <c r="F6052" s="5">
        <v>1130</v>
      </c>
      <c r="G6052" s="5">
        <v>50</v>
      </c>
      <c r="H6052" s="5">
        <v>55.4</v>
      </c>
      <c r="I6052" s="5">
        <v>46</v>
      </c>
      <c r="J6052" s="5">
        <v>41</v>
      </c>
      <c r="K6052" s="5">
        <v>124</v>
      </c>
      <c r="L6052" s="5">
        <v>21</v>
      </c>
      <c r="M6052" s="16">
        <v>90000</v>
      </c>
      <c r="P6052">
        <f t="shared" si="85"/>
        <v>0</v>
      </c>
    </row>
    <row r="6053" spans="1:24" x14ac:dyDescent="0.25">
      <c r="A6053" s="5" t="s">
        <v>428</v>
      </c>
      <c r="B6053" s="114">
        <v>637178</v>
      </c>
      <c r="C6053" s="14">
        <v>38566</v>
      </c>
      <c r="D6053" s="70" t="s">
        <v>5813</v>
      </c>
      <c r="E6053" s="5">
        <v>1</v>
      </c>
      <c r="F6053" s="5">
        <v>1300</v>
      </c>
      <c r="G6053" s="5">
        <v>38</v>
      </c>
      <c r="H6053" s="5">
        <v>55.4</v>
      </c>
      <c r="I6053" s="5">
        <v>46</v>
      </c>
      <c r="J6053" s="5">
        <v>2</v>
      </c>
      <c r="K6053" s="5">
        <v>124</v>
      </c>
      <c r="L6053" s="5">
        <v>8</v>
      </c>
      <c r="M6053" s="16">
        <v>90000</v>
      </c>
      <c r="N6053" s="5">
        <v>3</v>
      </c>
      <c r="O6053" s="5">
        <v>1</v>
      </c>
      <c r="P6053">
        <f t="shared" si="85"/>
        <v>4</v>
      </c>
    </row>
    <row r="6054" spans="1:24" x14ac:dyDescent="0.25">
      <c r="A6054" s="5" t="s">
        <v>428</v>
      </c>
      <c r="B6054" s="114">
        <v>637178</v>
      </c>
      <c r="C6054" s="14">
        <v>38567</v>
      </c>
      <c r="D6054" s="70" t="s">
        <v>5814</v>
      </c>
      <c r="E6054" s="5">
        <v>1</v>
      </c>
      <c r="F6054" s="5">
        <v>1300</v>
      </c>
      <c r="G6054" s="5">
        <v>40</v>
      </c>
      <c r="H6054" s="5">
        <v>53.6</v>
      </c>
      <c r="I6054" s="5">
        <v>46</v>
      </c>
      <c r="J6054" s="5">
        <v>23</v>
      </c>
      <c r="K6054" s="5">
        <v>124</v>
      </c>
      <c r="L6054" s="5">
        <v>24</v>
      </c>
      <c r="M6054" s="16">
        <v>50000</v>
      </c>
      <c r="N6054" s="5">
        <v>4</v>
      </c>
      <c r="O6054" s="5">
        <v>1</v>
      </c>
      <c r="P6054">
        <f t="shared" si="85"/>
        <v>5</v>
      </c>
    </row>
    <row r="6055" spans="1:24" x14ac:dyDescent="0.25">
      <c r="A6055" s="5" t="s">
        <v>428</v>
      </c>
      <c r="B6055" s="114">
        <v>637178</v>
      </c>
      <c r="C6055" s="14">
        <v>38569</v>
      </c>
      <c r="D6055" s="70" t="s">
        <v>5815</v>
      </c>
      <c r="E6055" s="5">
        <v>1</v>
      </c>
      <c r="F6055" s="5">
        <v>1345</v>
      </c>
      <c r="G6055" s="5">
        <v>40</v>
      </c>
      <c r="H6055" s="5">
        <v>53.6</v>
      </c>
      <c r="I6055" s="5">
        <v>46</v>
      </c>
      <c r="J6055" s="5">
        <v>20</v>
      </c>
      <c r="K6055" s="5">
        <v>124</v>
      </c>
      <c r="L6055" s="5">
        <v>25</v>
      </c>
      <c r="M6055" s="16">
        <v>30000</v>
      </c>
      <c r="N6055" s="5">
        <v>2</v>
      </c>
      <c r="O6055" s="5">
        <v>1</v>
      </c>
      <c r="P6055">
        <f t="shared" si="85"/>
        <v>3</v>
      </c>
    </row>
    <row r="6056" spans="1:24" x14ac:dyDescent="0.25">
      <c r="A6056" s="5" t="s">
        <v>428</v>
      </c>
      <c r="B6056" s="114">
        <v>637178</v>
      </c>
      <c r="C6056" s="14">
        <v>38569</v>
      </c>
      <c r="D6056" s="70" t="s">
        <v>5815</v>
      </c>
      <c r="E6056" s="5">
        <v>2</v>
      </c>
      <c r="F6056" s="5">
        <v>1545</v>
      </c>
      <c r="G6056" s="5">
        <v>40</v>
      </c>
      <c r="H6056" s="5">
        <v>55.4</v>
      </c>
      <c r="I6056" s="5">
        <v>46</v>
      </c>
      <c r="J6056" s="5">
        <v>21</v>
      </c>
      <c r="K6056" s="5">
        <v>124</v>
      </c>
      <c r="L6056" s="5">
        <v>31</v>
      </c>
      <c r="M6056" s="16">
        <v>45000</v>
      </c>
      <c r="P6056">
        <f t="shared" si="85"/>
        <v>0</v>
      </c>
    </row>
    <row r="6057" spans="1:24" x14ac:dyDescent="0.25">
      <c r="A6057" s="5" t="s">
        <v>428</v>
      </c>
      <c r="B6057" s="114">
        <v>637178</v>
      </c>
      <c r="C6057" s="14">
        <v>38570</v>
      </c>
      <c r="D6057" s="70" t="s">
        <v>5816</v>
      </c>
      <c r="E6057" s="5">
        <v>1</v>
      </c>
      <c r="F6057" s="5">
        <v>1100</v>
      </c>
      <c r="G6057" s="5">
        <v>40</v>
      </c>
      <c r="H6057" s="5">
        <v>55.4</v>
      </c>
      <c r="I6057" s="5">
        <v>46</v>
      </c>
      <c r="J6057" s="5">
        <v>25</v>
      </c>
      <c r="K6057" s="5">
        <v>124</v>
      </c>
      <c r="L6057" s="5">
        <v>24</v>
      </c>
      <c r="M6057" s="16">
        <v>30000</v>
      </c>
      <c r="N6057" s="5">
        <v>3</v>
      </c>
      <c r="P6057">
        <f t="shared" si="85"/>
        <v>3</v>
      </c>
    </row>
    <row r="6058" spans="1:24" x14ac:dyDescent="0.25">
      <c r="A6058" s="5" t="s">
        <v>428</v>
      </c>
      <c r="B6058" s="114">
        <v>637178</v>
      </c>
      <c r="C6058" s="14">
        <v>38570</v>
      </c>
      <c r="D6058" s="70" t="s">
        <v>5816</v>
      </c>
      <c r="E6058" s="5">
        <v>2</v>
      </c>
      <c r="F6058" s="5">
        <v>1300</v>
      </c>
      <c r="G6058" s="5">
        <v>40</v>
      </c>
      <c r="H6058" s="5">
        <v>55.4</v>
      </c>
      <c r="I6058" s="5">
        <v>46</v>
      </c>
      <c r="J6058" s="5">
        <v>23</v>
      </c>
      <c r="K6058" s="5">
        <v>124</v>
      </c>
      <c r="L6058" s="5">
        <v>26</v>
      </c>
      <c r="M6058" s="16">
        <v>10000</v>
      </c>
      <c r="N6058" s="5">
        <v>2</v>
      </c>
      <c r="O6058" s="5">
        <v>1</v>
      </c>
      <c r="P6058">
        <f t="shared" si="85"/>
        <v>3</v>
      </c>
    </row>
    <row r="6059" spans="1:24" x14ac:dyDescent="0.25">
      <c r="A6059" s="5" t="s">
        <v>428</v>
      </c>
      <c r="B6059" s="114">
        <v>637178</v>
      </c>
      <c r="C6059" s="14">
        <v>38570</v>
      </c>
      <c r="D6059" s="70" t="s">
        <v>5816</v>
      </c>
      <c r="E6059" s="5">
        <v>3</v>
      </c>
      <c r="F6059" s="5">
        <v>1500</v>
      </c>
      <c r="G6059" s="5">
        <v>40</v>
      </c>
      <c r="H6059" s="5">
        <v>55.4</v>
      </c>
      <c r="I6059" s="5">
        <v>46</v>
      </c>
      <c r="J6059" s="5">
        <v>23</v>
      </c>
      <c r="K6059" s="5">
        <v>124</v>
      </c>
      <c r="L6059" s="5">
        <v>23</v>
      </c>
      <c r="M6059" s="16">
        <v>50000</v>
      </c>
      <c r="P6059">
        <f t="shared" si="85"/>
        <v>0</v>
      </c>
    </row>
    <row r="6060" spans="1:24" x14ac:dyDescent="0.25">
      <c r="A6060" s="5" t="s">
        <v>428</v>
      </c>
      <c r="B6060" s="114">
        <v>637178</v>
      </c>
      <c r="C6060" s="14">
        <v>38571</v>
      </c>
      <c r="D6060" s="70" t="s">
        <v>5817</v>
      </c>
      <c r="E6060" s="5">
        <v>1</v>
      </c>
      <c r="F6060" s="5">
        <v>1300</v>
      </c>
      <c r="G6060" s="5">
        <v>40</v>
      </c>
      <c r="H6060" s="5">
        <v>55.4</v>
      </c>
      <c r="I6060" s="5">
        <v>46</v>
      </c>
      <c r="J6060" s="5">
        <v>19</v>
      </c>
      <c r="K6060" s="5">
        <v>124</v>
      </c>
      <c r="L6060" s="5">
        <v>24</v>
      </c>
      <c r="M6060" s="16">
        <v>75000</v>
      </c>
      <c r="P6060">
        <f t="shared" si="85"/>
        <v>0</v>
      </c>
    </row>
    <row r="6061" spans="1:24" x14ac:dyDescent="0.25">
      <c r="A6061" s="5" t="s">
        <v>428</v>
      </c>
      <c r="B6061" s="114">
        <v>637178</v>
      </c>
      <c r="C6061" s="14">
        <v>38572</v>
      </c>
      <c r="D6061" s="70" t="s">
        <v>5818</v>
      </c>
      <c r="E6061" s="5">
        <v>1</v>
      </c>
      <c r="F6061" s="5">
        <v>1130</v>
      </c>
      <c r="G6061" s="5">
        <v>40</v>
      </c>
      <c r="H6061" s="5">
        <v>55.4</v>
      </c>
      <c r="I6061" s="5">
        <v>46</v>
      </c>
      <c r="J6061" s="5">
        <v>22</v>
      </c>
      <c r="K6061" s="5">
        <v>124</v>
      </c>
      <c r="L6061" s="5">
        <v>28</v>
      </c>
      <c r="M6061" s="16">
        <v>90000</v>
      </c>
      <c r="P6061">
        <f t="shared" si="85"/>
        <v>0</v>
      </c>
    </row>
    <row r="6062" spans="1:24" x14ac:dyDescent="0.25">
      <c r="A6062" s="5" t="s">
        <v>428</v>
      </c>
      <c r="B6062" s="114">
        <v>637178</v>
      </c>
      <c r="C6062" s="14">
        <v>38573</v>
      </c>
      <c r="D6062" s="70" t="s">
        <v>5819</v>
      </c>
      <c r="E6062" s="5">
        <v>1</v>
      </c>
      <c r="F6062" s="5">
        <v>1230</v>
      </c>
      <c r="G6062" s="5">
        <v>40</v>
      </c>
      <c r="H6062" s="5">
        <v>55.4</v>
      </c>
      <c r="I6062" s="5">
        <v>46</v>
      </c>
      <c r="J6062" s="5">
        <v>38</v>
      </c>
      <c r="K6062" s="5">
        <v>124</v>
      </c>
      <c r="L6062" s="5">
        <v>22</v>
      </c>
      <c r="M6062" s="16">
        <v>40000</v>
      </c>
      <c r="P6062">
        <f t="shared" si="85"/>
        <v>0</v>
      </c>
    </row>
    <row r="6063" spans="1:24" x14ac:dyDescent="0.25">
      <c r="A6063" s="5" t="s">
        <v>428</v>
      </c>
      <c r="B6063" s="114">
        <v>637178</v>
      </c>
      <c r="C6063" s="14">
        <v>38573</v>
      </c>
      <c r="D6063" s="70" t="s">
        <v>5819</v>
      </c>
      <c r="E6063" s="5">
        <v>2</v>
      </c>
      <c r="F6063" s="5">
        <v>1530</v>
      </c>
      <c r="G6063" s="5">
        <v>40</v>
      </c>
      <c r="H6063" s="5">
        <v>55.4</v>
      </c>
      <c r="I6063" s="5">
        <v>46</v>
      </c>
      <c r="J6063" s="5">
        <v>36</v>
      </c>
      <c r="K6063" s="5">
        <v>124</v>
      </c>
      <c r="L6063" s="5">
        <v>24</v>
      </c>
      <c r="M6063" s="16">
        <v>45000</v>
      </c>
      <c r="P6063">
        <f t="shared" si="85"/>
        <v>0</v>
      </c>
    </row>
    <row r="6064" spans="1:24" x14ac:dyDescent="0.25">
      <c r="A6064" s="5" t="s">
        <v>428</v>
      </c>
      <c r="B6064" s="114">
        <v>637178</v>
      </c>
      <c r="C6064" s="14">
        <v>38574</v>
      </c>
      <c r="D6064" s="70" t="s">
        <v>5820</v>
      </c>
      <c r="E6064" s="5">
        <v>1</v>
      </c>
      <c r="F6064" s="5">
        <v>1200</v>
      </c>
      <c r="G6064" s="5">
        <v>40</v>
      </c>
      <c r="H6064" s="5">
        <v>55.4</v>
      </c>
      <c r="I6064" s="5">
        <v>46</v>
      </c>
      <c r="J6064" s="5">
        <v>11</v>
      </c>
      <c r="K6064" s="5">
        <v>124</v>
      </c>
      <c r="L6064" s="5">
        <v>28</v>
      </c>
      <c r="M6064" s="16">
        <v>30000</v>
      </c>
      <c r="P6064">
        <f t="shared" si="85"/>
        <v>0</v>
      </c>
    </row>
    <row r="6065" spans="1:16" x14ac:dyDescent="0.25">
      <c r="A6065" s="5" t="s">
        <v>428</v>
      </c>
      <c r="B6065" s="114">
        <v>637178</v>
      </c>
      <c r="C6065" s="14">
        <v>38574</v>
      </c>
      <c r="D6065" s="70" t="s">
        <v>5820</v>
      </c>
      <c r="E6065" s="5">
        <v>2</v>
      </c>
      <c r="F6065" s="5">
        <v>1330</v>
      </c>
      <c r="G6065" s="5">
        <v>40</v>
      </c>
      <c r="H6065" s="5">
        <v>55.4</v>
      </c>
      <c r="I6065" s="5">
        <v>46</v>
      </c>
      <c r="J6065" s="5">
        <v>11</v>
      </c>
      <c r="K6065" s="5">
        <v>124</v>
      </c>
      <c r="L6065" s="5">
        <v>27</v>
      </c>
      <c r="M6065" s="16">
        <v>32000</v>
      </c>
      <c r="P6065">
        <f t="shared" si="85"/>
        <v>0</v>
      </c>
    </row>
    <row r="6066" spans="1:16" x14ac:dyDescent="0.25">
      <c r="A6066" s="5" t="s">
        <v>428</v>
      </c>
      <c r="B6066" s="114">
        <v>637178</v>
      </c>
      <c r="C6066" s="14">
        <v>38575</v>
      </c>
      <c r="D6066" s="70" t="s">
        <v>5821</v>
      </c>
      <c r="E6066" s="5">
        <v>1</v>
      </c>
      <c r="F6066" s="5">
        <v>1200</v>
      </c>
      <c r="G6066" s="5">
        <v>40</v>
      </c>
      <c r="H6066" s="5">
        <v>57.2</v>
      </c>
      <c r="I6066" s="5">
        <v>46</v>
      </c>
      <c r="J6066" s="5">
        <v>27</v>
      </c>
      <c r="K6066" s="5">
        <v>124</v>
      </c>
      <c r="L6066" s="5">
        <v>26</v>
      </c>
      <c r="M6066" s="16">
        <v>15000</v>
      </c>
      <c r="P6066">
        <f t="shared" si="85"/>
        <v>0</v>
      </c>
    </row>
    <row r="6067" spans="1:16" x14ac:dyDescent="0.25">
      <c r="A6067" s="5" t="s">
        <v>428</v>
      </c>
      <c r="B6067" s="114">
        <v>637178</v>
      </c>
      <c r="C6067" s="14">
        <v>38575</v>
      </c>
      <c r="D6067" s="70" t="s">
        <v>5821</v>
      </c>
      <c r="E6067" s="5">
        <v>2</v>
      </c>
      <c r="F6067" s="5">
        <v>1330</v>
      </c>
      <c r="G6067" s="5">
        <v>40</v>
      </c>
      <c r="H6067" s="5">
        <v>59</v>
      </c>
      <c r="I6067" s="5">
        <v>46</v>
      </c>
      <c r="J6067" s="5">
        <v>28</v>
      </c>
      <c r="K6067" s="5">
        <v>124</v>
      </c>
      <c r="L6067" s="5">
        <v>27</v>
      </c>
      <c r="M6067" s="16">
        <v>15000</v>
      </c>
      <c r="P6067">
        <f t="shared" si="85"/>
        <v>0</v>
      </c>
    </row>
    <row r="6068" spans="1:16" x14ac:dyDescent="0.25">
      <c r="A6068" s="5" t="s">
        <v>428</v>
      </c>
      <c r="B6068" s="114">
        <v>637178</v>
      </c>
      <c r="C6068" s="14">
        <v>38576</v>
      </c>
      <c r="D6068" s="70" t="s">
        <v>5822</v>
      </c>
      <c r="E6068" s="5">
        <v>1</v>
      </c>
      <c r="F6068" s="5">
        <v>1330</v>
      </c>
      <c r="G6068" s="5">
        <v>23</v>
      </c>
      <c r="H6068" s="5">
        <v>55.4</v>
      </c>
      <c r="I6068" s="5">
        <v>45</v>
      </c>
      <c r="J6068" s="5">
        <v>57</v>
      </c>
      <c r="K6068" s="5">
        <v>124</v>
      </c>
      <c r="L6068" s="5">
        <v>6</v>
      </c>
      <c r="M6068" s="16">
        <v>90000</v>
      </c>
      <c r="P6068">
        <f t="shared" si="85"/>
        <v>0</v>
      </c>
    </row>
    <row r="6069" spans="1:16" x14ac:dyDescent="0.25">
      <c r="A6069" s="5" t="s">
        <v>428</v>
      </c>
      <c r="B6069" s="114">
        <v>637178</v>
      </c>
      <c r="C6069" s="14">
        <v>38577</v>
      </c>
      <c r="D6069" s="70" t="s">
        <v>5823</v>
      </c>
      <c r="E6069" s="5">
        <v>1</v>
      </c>
      <c r="F6069" s="5">
        <v>1400</v>
      </c>
      <c r="G6069" s="5">
        <v>30</v>
      </c>
      <c r="H6069" s="5">
        <v>55.4</v>
      </c>
      <c r="I6069" s="5">
        <v>46</v>
      </c>
      <c r="J6069" s="5">
        <v>0</v>
      </c>
      <c r="K6069" s="5">
        <v>124</v>
      </c>
      <c r="L6069" s="5">
        <v>0</v>
      </c>
      <c r="M6069" s="16">
        <v>50000</v>
      </c>
      <c r="P6069">
        <f t="shared" si="85"/>
        <v>0</v>
      </c>
    </row>
    <row r="6070" spans="1:16" x14ac:dyDescent="0.25">
      <c r="A6070" s="5" t="s">
        <v>428</v>
      </c>
      <c r="B6070" s="114">
        <v>637178</v>
      </c>
      <c r="C6070" s="14">
        <v>38579</v>
      </c>
      <c r="D6070" s="70" t="s">
        <v>5824</v>
      </c>
      <c r="E6070" s="5">
        <v>1</v>
      </c>
      <c r="F6070" s="5">
        <v>1100</v>
      </c>
      <c r="G6070" s="5">
        <v>46</v>
      </c>
      <c r="H6070" s="5">
        <v>55.4</v>
      </c>
      <c r="I6070" s="5">
        <v>46</v>
      </c>
      <c r="J6070" s="5">
        <v>7</v>
      </c>
      <c r="K6070" s="5">
        <v>124</v>
      </c>
      <c r="L6070" s="5">
        <v>13</v>
      </c>
      <c r="M6070" s="16">
        <v>50000</v>
      </c>
      <c r="P6070">
        <f t="shared" si="85"/>
        <v>0</v>
      </c>
    </row>
    <row r="6071" spans="1:16" x14ac:dyDescent="0.25">
      <c r="A6071" s="5" t="s">
        <v>428</v>
      </c>
      <c r="B6071" s="114">
        <v>637178</v>
      </c>
      <c r="C6071" s="14">
        <v>38579</v>
      </c>
      <c r="D6071" s="70" t="s">
        <v>5824</v>
      </c>
      <c r="E6071" s="5">
        <v>2</v>
      </c>
      <c r="F6071" s="5">
        <v>1230</v>
      </c>
      <c r="G6071" s="5">
        <v>48</v>
      </c>
      <c r="H6071" s="5">
        <v>55.4</v>
      </c>
      <c r="I6071" s="5">
        <v>46</v>
      </c>
      <c r="J6071" s="5">
        <v>6</v>
      </c>
      <c r="K6071" s="5">
        <v>124</v>
      </c>
      <c r="L6071" s="5">
        <v>14</v>
      </c>
      <c r="M6071" s="16">
        <v>40000</v>
      </c>
      <c r="O6071" s="6"/>
      <c r="P6071">
        <f t="shared" si="85"/>
        <v>0</v>
      </c>
    </row>
    <row r="6072" spans="1:16" x14ac:dyDescent="0.25">
      <c r="A6072" s="5" t="s">
        <v>428</v>
      </c>
      <c r="B6072" s="114">
        <v>637178</v>
      </c>
      <c r="C6072" s="14">
        <v>38580</v>
      </c>
      <c r="D6072" s="70" t="s">
        <v>5825</v>
      </c>
      <c r="E6072" s="5">
        <v>1</v>
      </c>
      <c r="F6072" s="5">
        <v>1100</v>
      </c>
      <c r="G6072" s="5">
        <v>40</v>
      </c>
      <c r="H6072" s="5">
        <v>55.4</v>
      </c>
      <c r="I6072" s="5">
        <v>46</v>
      </c>
      <c r="J6072" s="5">
        <v>13</v>
      </c>
      <c r="K6072" s="5">
        <v>124</v>
      </c>
      <c r="L6072" s="5">
        <v>25</v>
      </c>
      <c r="M6072" s="16">
        <v>50000</v>
      </c>
      <c r="P6072">
        <f t="shared" ref="P6072:P6135" si="86">N6072+O6072</f>
        <v>0</v>
      </c>
    </row>
    <row r="6073" spans="1:16" x14ac:dyDescent="0.25">
      <c r="A6073" s="5" t="s">
        <v>428</v>
      </c>
      <c r="B6073" s="114">
        <v>637178</v>
      </c>
      <c r="C6073" s="14">
        <v>38580</v>
      </c>
      <c r="D6073" s="70" t="s">
        <v>5825</v>
      </c>
      <c r="E6073" s="5">
        <v>2</v>
      </c>
      <c r="F6073" s="5">
        <v>1230</v>
      </c>
      <c r="G6073" s="5">
        <v>40</v>
      </c>
      <c r="H6073" s="5">
        <v>55.4</v>
      </c>
      <c r="I6073" s="5">
        <v>46</v>
      </c>
      <c r="J6073" s="5">
        <v>13</v>
      </c>
      <c r="K6073" s="5">
        <v>124</v>
      </c>
      <c r="L6073" s="5">
        <v>29</v>
      </c>
      <c r="M6073" s="16">
        <v>40000</v>
      </c>
      <c r="O6073" s="5">
        <v>1</v>
      </c>
      <c r="P6073">
        <f t="shared" si="86"/>
        <v>1</v>
      </c>
    </row>
    <row r="6074" spans="1:16" x14ac:dyDescent="0.25">
      <c r="A6074" s="5" t="s">
        <v>428</v>
      </c>
      <c r="B6074" s="114">
        <v>637178</v>
      </c>
      <c r="C6074" s="14">
        <v>38581</v>
      </c>
      <c r="D6074" s="70" t="s">
        <v>5826</v>
      </c>
      <c r="E6074" s="5">
        <v>1</v>
      </c>
      <c r="F6074" s="5">
        <v>1600</v>
      </c>
      <c r="G6074" s="5">
        <v>40</v>
      </c>
      <c r="H6074" s="5">
        <v>55.4</v>
      </c>
      <c r="I6074" s="5">
        <v>46</v>
      </c>
      <c r="J6074" s="5">
        <v>1</v>
      </c>
      <c r="K6074" s="5">
        <v>124</v>
      </c>
      <c r="L6074" s="5">
        <v>8</v>
      </c>
      <c r="M6074" s="16">
        <v>90000</v>
      </c>
      <c r="N6074" s="5">
        <v>3</v>
      </c>
      <c r="O6074" s="5">
        <v>3</v>
      </c>
      <c r="P6074">
        <f t="shared" si="86"/>
        <v>6</v>
      </c>
    </row>
    <row r="6075" spans="1:16" x14ac:dyDescent="0.25">
      <c r="A6075" s="5" t="s">
        <v>428</v>
      </c>
      <c r="B6075" s="114">
        <v>637178</v>
      </c>
      <c r="C6075" s="14">
        <v>38583</v>
      </c>
      <c r="D6075" s="70" t="s">
        <v>5827</v>
      </c>
      <c r="E6075" s="5">
        <v>1</v>
      </c>
      <c r="F6075" s="5">
        <v>1030</v>
      </c>
      <c r="G6075" s="5">
        <v>38</v>
      </c>
      <c r="H6075" s="5">
        <v>55.4</v>
      </c>
      <c r="I6075" s="5">
        <v>46</v>
      </c>
      <c r="J6075" s="5">
        <v>24</v>
      </c>
      <c r="K6075" s="5">
        <v>124</v>
      </c>
      <c r="L6075" s="5">
        <v>17</v>
      </c>
      <c r="M6075" s="16">
        <v>90000</v>
      </c>
      <c r="O6075" s="5">
        <v>1</v>
      </c>
      <c r="P6075">
        <f t="shared" si="86"/>
        <v>1</v>
      </c>
    </row>
    <row r="6076" spans="1:16" x14ac:dyDescent="0.25">
      <c r="A6076" s="5" t="s">
        <v>428</v>
      </c>
      <c r="B6076" s="114">
        <v>637178</v>
      </c>
      <c r="C6076" s="14">
        <v>38584</v>
      </c>
      <c r="D6076" s="70" t="s">
        <v>5828</v>
      </c>
      <c r="E6076" s="5">
        <v>1</v>
      </c>
      <c r="F6076" s="5">
        <v>1230</v>
      </c>
      <c r="G6076" s="5">
        <v>32</v>
      </c>
      <c r="H6076" s="5">
        <v>55.4</v>
      </c>
      <c r="I6076" s="5">
        <v>46</v>
      </c>
      <c r="J6076" s="5">
        <v>24</v>
      </c>
      <c r="K6076" s="5">
        <v>124</v>
      </c>
      <c r="L6076" s="5">
        <v>14</v>
      </c>
      <c r="M6076" s="16">
        <v>90000</v>
      </c>
      <c r="N6076" s="5">
        <v>1</v>
      </c>
      <c r="O6076" s="5">
        <v>1</v>
      </c>
      <c r="P6076">
        <f t="shared" si="86"/>
        <v>2</v>
      </c>
    </row>
    <row r="6077" spans="1:16" x14ac:dyDescent="0.25">
      <c r="A6077" s="5" t="s">
        <v>428</v>
      </c>
      <c r="B6077" s="114">
        <v>637178</v>
      </c>
      <c r="C6077" s="14">
        <v>38585</v>
      </c>
      <c r="D6077" s="70" t="s">
        <v>5829</v>
      </c>
      <c r="E6077" s="5">
        <v>1</v>
      </c>
      <c r="F6077" s="5">
        <v>1000</v>
      </c>
      <c r="G6077" s="5">
        <v>28</v>
      </c>
      <c r="H6077" s="5">
        <v>55.4</v>
      </c>
      <c r="I6077" s="5">
        <v>46</v>
      </c>
      <c r="J6077" s="5">
        <v>23</v>
      </c>
      <c r="K6077" s="5">
        <v>124</v>
      </c>
      <c r="L6077" s="5">
        <v>14</v>
      </c>
      <c r="M6077" s="16">
        <v>90000</v>
      </c>
      <c r="N6077" s="5">
        <v>1</v>
      </c>
      <c r="P6077">
        <f t="shared" si="86"/>
        <v>1</v>
      </c>
    </row>
    <row r="6078" spans="1:16" x14ac:dyDescent="0.25">
      <c r="A6078" s="5" t="s">
        <v>428</v>
      </c>
      <c r="B6078" s="114">
        <v>637178</v>
      </c>
      <c r="C6078" s="14">
        <v>38586</v>
      </c>
      <c r="D6078" s="70" t="s">
        <v>5830</v>
      </c>
      <c r="E6078" s="5">
        <v>1</v>
      </c>
      <c r="F6078" s="5">
        <v>1000</v>
      </c>
      <c r="G6078" s="5">
        <v>40</v>
      </c>
      <c r="H6078" s="5">
        <v>55.4</v>
      </c>
      <c r="I6078" s="5">
        <v>46</v>
      </c>
      <c r="J6078" s="5">
        <v>26</v>
      </c>
      <c r="K6078" s="5">
        <v>124</v>
      </c>
      <c r="L6078" s="5">
        <v>19</v>
      </c>
      <c r="M6078" s="16">
        <v>55000</v>
      </c>
      <c r="N6078" s="5">
        <v>3</v>
      </c>
      <c r="O6078" s="5">
        <v>2</v>
      </c>
      <c r="P6078">
        <f t="shared" si="86"/>
        <v>5</v>
      </c>
    </row>
    <row r="6079" spans="1:16" x14ac:dyDescent="0.25">
      <c r="A6079" s="5" t="s">
        <v>428</v>
      </c>
      <c r="B6079" s="114">
        <v>637178</v>
      </c>
      <c r="C6079" s="14">
        <v>38586</v>
      </c>
      <c r="D6079" s="70" t="s">
        <v>5830</v>
      </c>
      <c r="E6079" s="5">
        <v>2</v>
      </c>
      <c r="F6079" s="5">
        <v>1130</v>
      </c>
      <c r="G6079" s="5">
        <v>40</v>
      </c>
      <c r="H6079" s="5">
        <v>55.4</v>
      </c>
      <c r="I6079" s="5">
        <v>46</v>
      </c>
      <c r="J6079" s="5">
        <v>27</v>
      </c>
      <c r="K6079" s="5">
        <v>124</v>
      </c>
      <c r="L6079" s="5">
        <v>19</v>
      </c>
      <c r="M6079" s="16">
        <v>35000</v>
      </c>
      <c r="P6079">
        <f t="shared" si="86"/>
        <v>0</v>
      </c>
    </row>
    <row r="6080" spans="1:16" x14ac:dyDescent="0.25">
      <c r="A6080" s="5" t="s">
        <v>428</v>
      </c>
      <c r="B6080" s="114">
        <v>637178</v>
      </c>
      <c r="C6080" s="14">
        <v>38587</v>
      </c>
      <c r="D6080" s="70" t="s">
        <v>5831</v>
      </c>
      <c r="E6080" s="5">
        <v>1</v>
      </c>
      <c r="F6080" s="5">
        <v>1100</v>
      </c>
      <c r="G6080" s="5">
        <v>40</v>
      </c>
      <c r="H6080" s="5">
        <v>55.4</v>
      </c>
      <c r="I6080" s="5">
        <v>46</v>
      </c>
      <c r="J6080" s="5">
        <v>28</v>
      </c>
      <c r="K6080" s="5">
        <v>124</v>
      </c>
      <c r="L6080" s="5">
        <v>21</v>
      </c>
      <c r="M6080" s="16">
        <v>90000</v>
      </c>
      <c r="P6080">
        <f t="shared" si="86"/>
        <v>0</v>
      </c>
    </row>
    <row r="6081" spans="1:17" x14ac:dyDescent="0.25">
      <c r="A6081" s="5" t="s">
        <v>428</v>
      </c>
      <c r="B6081" s="114">
        <v>637178</v>
      </c>
      <c r="C6081" s="14">
        <v>38588</v>
      </c>
      <c r="D6081" s="70" t="s">
        <v>5832</v>
      </c>
      <c r="E6081" s="5">
        <v>1</v>
      </c>
      <c r="F6081" s="5">
        <v>1400</v>
      </c>
      <c r="G6081" s="5">
        <v>40</v>
      </c>
      <c r="H6081" s="5">
        <v>55.4</v>
      </c>
      <c r="I6081" s="5">
        <v>46</v>
      </c>
      <c r="J6081" s="5">
        <v>28</v>
      </c>
      <c r="K6081" s="5">
        <v>124</v>
      </c>
      <c r="L6081" s="5">
        <v>22</v>
      </c>
      <c r="M6081" s="16">
        <v>90000</v>
      </c>
      <c r="N6081" s="5">
        <v>2</v>
      </c>
      <c r="O6081" s="5">
        <v>1</v>
      </c>
      <c r="P6081">
        <f t="shared" si="86"/>
        <v>3</v>
      </c>
    </row>
    <row r="6082" spans="1:17" x14ac:dyDescent="0.25">
      <c r="A6082" s="5" t="s">
        <v>428</v>
      </c>
      <c r="B6082" s="114">
        <v>637178</v>
      </c>
      <c r="C6082" s="14">
        <v>38589</v>
      </c>
      <c r="D6082" s="70" t="s">
        <v>5833</v>
      </c>
      <c r="E6082" s="5">
        <v>1</v>
      </c>
      <c r="F6082" s="5">
        <v>1500</v>
      </c>
      <c r="G6082" s="5">
        <v>40</v>
      </c>
      <c r="H6082" s="5">
        <v>55.4</v>
      </c>
      <c r="I6082" s="5">
        <v>46</v>
      </c>
      <c r="J6082" s="5">
        <v>0</v>
      </c>
      <c r="K6082" s="5">
        <v>124</v>
      </c>
      <c r="L6082" s="5">
        <v>24</v>
      </c>
      <c r="M6082" s="16">
        <v>90000</v>
      </c>
      <c r="P6082">
        <f t="shared" si="86"/>
        <v>0</v>
      </c>
    </row>
    <row r="6083" spans="1:17" x14ac:dyDescent="0.25">
      <c r="A6083" s="5" t="s">
        <v>428</v>
      </c>
      <c r="B6083" s="114">
        <v>637178</v>
      </c>
      <c r="C6083" s="14">
        <v>38590</v>
      </c>
      <c r="D6083" s="70" t="s">
        <v>5834</v>
      </c>
      <c r="E6083" s="5">
        <v>1</v>
      </c>
      <c r="F6083" s="5">
        <v>1100</v>
      </c>
      <c r="G6083" s="5">
        <v>40</v>
      </c>
      <c r="H6083" s="5">
        <v>55.4</v>
      </c>
      <c r="I6083" s="5">
        <v>46</v>
      </c>
      <c r="J6083" s="5">
        <v>10</v>
      </c>
      <c r="K6083" s="5">
        <v>124</v>
      </c>
      <c r="L6083" s="5">
        <v>23</v>
      </c>
      <c r="M6083" s="16">
        <v>90000</v>
      </c>
      <c r="P6083">
        <f t="shared" si="86"/>
        <v>0</v>
      </c>
    </row>
    <row r="6084" spans="1:17" x14ac:dyDescent="0.25">
      <c r="A6084" s="5" t="s">
        <v>428</v>
      </c>
      <c r="B6084" s="114">
        <v>637178</v>
      </c>
      <c r="C6084" s="14">
        <v>38591</v>
      </c>
      <c r="D6084" s="70" t="s">
        <v>5835</v>
      </c>
      <c r="E6084" s="5">
        <v>1</v>
      </c>
      <c r="F6084" s="5">
        <v>1130</v>
      </c>
      <c r="G6084" s="5">
        <v>40</v>
      </c>
      <c r="H6084" s="5">
        <v>57.2</v>
      </c>
      <c r="I6084" s="5">
        <v>46</v>
      </c>
      <c r="J6084" s="5">
        <v>12</v>
      </c>
      <c r="K6084" s="5">
        <v>124</v>
      </c>
      <c r="L6084" s="5">
        <v>27</v>
      </c>
      <c r="M6084" s="16">
        <v>70000</v>
      </c>
      <c r="P6084">
        <f t="shared" si="86"/>
        <v>0</v>
      </c>
    </row>
    <row r="6085" spans="1:17" x14ac:dyDescent="0.25">
      <c r="A6085" s="5" t="s">
        <v>428</v>
      </c>
      <c r="B6085" s="114">
        <v>637178</v>
      </c>
      <c r="C6085" s="14">
        <v>38592</v>
      </c>
      <c r="D6085" s="70" t="s">
        <v>5836</v>
      </c>
      <c r="E6085" s="5">
        <v>1</v>
      </c>
      <c r="F6085" s="5">
        <v>1530</v>
      </c>
      <c r="G6085" s="5">
        <v>60</v>
      </c>
      <c r="H6085" s="5">
        <v>59</v>
      </c>
      <c r="I6085" s="5">
        <v>46</v>
      </c>
      <c r="J6085" s="5">
        <v>1</v>
      </c>
      <c r="K6085" s="5">
        <v>124</v>
      </c>
      <c r="L6085" s="5">
        <v>17</v>
      </c>
      <c r="M6085" s="16">
        <v>90000</v>
      </c>
      <c r="P6085">
        <f t="shared" si="86"/>
        <v>0</v>
      </c>
    </row>
    <row r="6086" spans="1:17" x14ac:dyDescent="0.25">
      <c r="A6086" s="5" t="s">
        <v>428</v>
      </c>
      <c r="B6086" s="114">
        <v>637178</v>
      </c>
      <c r="C6086" s="14">
        <v>38593</v>
      </c>
      <c r="D6086" s="70" t="s">
        <v>5837</v>
      </c>
      <c r="E6086" s="5">
        <v>1</v>
      </c>
      <c r="F6086" s="5">
        <v>1100</v>
      </c>
      <c r="G6086" s="5">
        <v>25</v>
      </c>
      <c r="H6086" s="5">
        <v>57.2</v>
      </c>
      <c r="I6086" s="5">
        <v>46</v>
      </c>
      <c r="J6086" s="5">
        <v>6</v>
      </c>
      <c r="K6086" s="5">
        <v>124</v>
      </c>
      <c r="L6086" s="5">
        <v>6</v>
      </c>
      <c r="M6086" s="16">
        <v>90000</v>
      </c>
      <c r="P6086">
        <f t="shared" si="86"/>
        <v>0</v>
      </c>
    </row>
    <row r="6087" spans="1:17" x14ac:dyDescent="0.25">
      <c r="A6087" s="5" t="s">
        <v>428</v>
      </c>
      <c r="B6087" s="114">
        <v>637178</v>
      </c>
      <c r="C6087" s="14">
        <v>38594</v>
      </c>
      <c r="D6087" s="70" t="s">
        <v>5838</v>
      </c>
      <c r="E6087" s="5">
        <v>1</v>
      </c>
      <c r="F6087" s="5">
        <v>1330</v>
      </c>
      <c r="G6087" s="5">
        <v>70</v>
      </c>
      <c r="H6087" s="5">
        <v>59</v>
      </c>
      <c r="I6087" s="5">
        <v>46</v>
      </c>
      <c r="J6087" s="5">
        <v>2</v>
      </c>
      <c r="K6087" s="5">
        <v>124</v>
      </c>
      <c r="L6087" s="5">
        <v>22</v>
      </c>
      <c r="M6087" s="16">
        <v>90000</v>
      </c>
      <c r="O6087" s="5">
        <v>1</v>
      </c>
      <c r="P6087">
        <f t="shared" si="86"/>
        <v>1</v>
      </c>
    </row>
    <row r="6088" spans="1:17" x14ac:dyDescent="0.25">
      <c r="A6088" s="5" t="s">
        <v>428</v>
      </c>
      <c r="B6088" s="114">
        <v>637178</v>
      </c>
      <c r="C6088" s="14">
        <v>38595</v>
      </c>
      <c r="D6088" s="70" t="s">
        <v>5839</v>
      </c>
      <c r="E6088" s="5">
        <v>1</v>
      </c>
      <c r="F6088" s="5">
        <v>1000</v>
      </c>
      <c r="G6088" s="5">
        <v>30</v>
      </c>
      <c r="H6088" s="5">
        <v>59</v>
      </c>
      <c r="I6088" s="5">
        <v>46</v>
      </c>
      <c r="J6088" s="5">
        <v>5</v>
      </c>
      <c r="K6088" s="5">
        <v>124</v>
      </c>
      <c r="L6088" s="5">
        <v>5</v>
      </c>
      <c r="M6088" s="16">
        <v>90000</v>
      </c>
      <c r="P6088">
        <f t="shared" si="86"/>
        <v>0</v>
      </c>
    </row>
    <row r="6089" spans="1:17" x14ac:dyDescent="0.25">
      <c r="A6089" s="5" t="s">
        <v>428</v>
      </c>
      <c r="B6089" s="114">
        <v>637178</v>
      </c>
      <c r="C6089" s="14">
        <v>38596</v>
      </c>
      <c r="D6089" s="70" t="s">
        <v>5840</v>
      </c>
      <c r="E6089" s="5">
        <v>1</v>
      </c>
      <c r="F6089" s="5">
        <v>1100</v>
      </c>
      <c r="G6089" s="5">
        <v>40</v>
      </c>
      <c r="H6089" s="5">
        <v>57.2</v>
      </c>
      <c r="I6089" s="5">
        <v>46</v>
      </c>
      <c r="J6089" s="5">
        <v>2</v>
      </c>
      <c r="K6089" s="5">
        <v>124</v>
      </c>
      <c r="L6089" s="5">
        <v>24</v>
      </c>
      <c r="M6089" s="16">
        <v>50000</v>
      </c>
      <c r="N6089" s="5">
        <v>1</v>
      </c>
      <c r="O6089" s="5">
        <v>1</v>
      </c>
      <c r="P6089">
        <f t="shared" si="86"/>
        <v>2</v>
      </c>
    </row>
    <row r="6090" spans="1:17" x14ac:dyDescent="0.25">
      <c r="A6090" s="5" t="s">
        <v>428</v>
      </c>
      <c r="B6090" s="114">
        <v>637178</v>
      </c>
      <c r="C6090" s="14">
        <v>38597</v>
      </c>
      <c r="D6090" s="70" t="s">
        <v>5841</v>
      </c>
      <c r="E6090" s="5">
        <v>1</v>
      </c>
      <c r="F6090" s="5">
        <v>1000</v>
      </c>
      <c r="G6090" s="5">
        <v>35</v>
      </c>
      <c r="H6090" s="5">
        <v>59</v>
      </c>
      <c r="I6090" s="5">
        <v>46</v>
      </c>
      <c r="J6090" s="5">
        <v>22</v>
      </c>
      <c r="K6090" s="5">
        <v>124</v>
      </c>
      <c r="L6090" s="5">
        <v>15</v>
      </c>
      <c r="M6090" s="16">
        <v>75000</v>
      </c>
      <c r="P6090">
        <f t="shared" si="86"/>
        <v>0</v>
      </c>
    </row>
    <row r="6091" spans="1:17" x14ac:dyDescent="0.25">
      <c r="A6091" s="5" t="s">
        <v>428</v>
      </c>
      <c r="B6091" s="114">
        <v>637178</v>
      </c>
      <c r="C6091" s="14">
        <v>38598</v>
      </c>
      <c r="D6091" s="70" t="s">
        <v>5842</v>
      </c>
      <c r="E6091" s="5">
        <v>1</v>
      </c>
      <c r="F6091" s="5">
        <v>1200</v>
      </c>
      <c r="I6091" s="5">
        <v>46</v>
      </c>
      <c r="J6091" s="5">
        <v>10</v>
      </c>
      <c r="K6091" s="5">
        <v>124</v>
      </c>
      <c r="L6091" s="5">
        <v>13</v>
      </c>
      <c r="M6091" s="16">
        <v>90000</v>
      </c>
      <c r="P6091">
        <f t="shared" si="86"/>
        <v>0</v>
      </c>
    </row>
    <row r="6092" spans="1:17" x14ac:dyDescent="0.25">
      <c r="A6092" s="5" t="s">
        <v>429</v>
      </c>
      <c r="B6092" s="17">
        <v>697944</v>
      </c>
      <c r="C6092" s="14">
        <v>38582</v>
      </c>
      <c r="D6092" s="78" t="s">
        <v>5850</v>
      </c>
      <c r="E6092" s="5">
        <v>1</v>
      </c>
      <c r="M6092" s="16">
        <v>10000</v>
      </c>
      <c r="P6092">
        <f t="shared" si="86"/>
        <v>0</v>
      </c>
    </row>
    <row r="6093" spans="1:17" x14ac:dyDescent="0.25">
      <c r="A6093" s="5" t="s">
        <v>429</v>
      </c>
      <c r="B6093" s="17">
        <v>697944</v>
      </c>
      <c r="C6093" s="14">
        <v>38584</v>
      </c>
      <c r="D6093" s="70" t="s">
        <v>5849</v>
      </c>
      <c r="E6093" s="5">
        <v>1</v>
      </c>
      <c r="F6093" s="5">
        <v>730</v>
      </c>
      <c r="G6093" s="5">
        <v>30</v>
      </c>
      <c r="H6093" s="5">
        <v>55</v>
      </c>
      <c r="I6093" s="5">
        <v>46</v>
      </c>
      <c r="J6093" s="5">
        <v>20</v>
      </c>
      <c r="K6093" s="5">
        <v>124</v>
      </c>
      <c r="L6093" s="5">
        <v>15</v>
      </c>
      <c r="M6093" s="16">
        <v>15000</v>
      </c>
      <c r="P6093">
        <f t="shared" si="86"/>
        <v>0</v>
      </c>
    </row>
    <row r="6094" spans="1:17" x14ac:dyDescent="0.25">
      <c r="A6094" s="5" t="s">
        <v>429</v>
      </c>
      <c r="B6094" s="17">
        <v>697944</v>
      </c>
      <c r="C6094" s="14">
        <v>38584</v>
      </c>
      <c r="D6094" s="70" t="s">
        <v>5849</v>
      </c>
      <c r="E6094" s="5">
        <v>2</v>
      </c>
      <c r="F6094" s="5">
        <v>1530</v>
      </c>
      <c r="G6094" s="5">
        <v>18</v>
      </c>
      <c r="H6094" s="5">
        <v>55</v>
      </c>
      <c r="I6094" s="5">
        <v>46</v>
      </c>
      <c r="J6094" s="5">
        <v>23</v>
      </c>
      <c r="K6094" s="5">
        <v>124</v>
      </c>
      <c r="L6094" s="5">
        <v>16</v>
      </c>
      <c r="M6094" s="16">
        <v>30000</v>
      </c>
      <c r="P6094">
        <f t="shared" si="86"/>
        <v>0</v>
      </c>
    </row>
    <row r="6095" spans="1:17" x14ac:dyDescent="0.25">
      <c r="A6095" s="5" t="s">
        <v>429</v>
      </c>
      <c r="B6095" s="17">
        <v>697944</v>
      </c>
      <c r="C6095" s="14">
        <v>38584</v>
      </c>
      <c r="D6095" s="70" t="s">
        <v>5849</v>
      </c>
      <c r="E6095" s="5">
        <v>3</v>
      </c>
      <c r="F6095" s="5">
        <v>1800</v>
      </c>
      <c r="G6095" s="5">
        <v>24</v>
      </c>
      <c r="H6095" s="5">
        <v>55</v>
      </c>
      <c r="I6095" s="5">
        <v>46</v>
      </c>
      <c r="J6095" s="5">
        <v>23</v>
      </c>
      <c r="K6095" s="5">
        <v>124</v>
      </c>
      <c r="L6095" s="5">
        <v>18</v>
      </c>
      <c r="P6095">
        <f t="shared" si="86"/>
        <v>0</v>
      </c>
    </row>
    <row r="6096" spans="1:17" x14ac:dyDescent="0.25">
      <c r="A6096" s="5" t="s">
        <v>429</v>
      </c>
      <c r="B6096" s="17">
        <v>697944</v>
      </c>
      <c r="C6096" s="14">
        <v>38598</v>
      </c>
      <c r="D6096" s="70" t="s">
        <v>5846</v>
      </c>
      <c r="E6096" s="5">
        <v>1</v>
      </c>
      <c r="F6096" s="5">
        <v>1000</v>
      </c>
      <c r="G6096" s="5">
        <v>22</v>
      </c>
      <c r="H6096" s="5">
        <v>59</v>
      </c>
      <c r="I6096" s="5">
        <v>46</v>
      </c>
      <c r="J6096" s="5">
        <v>2.1960000000000002</v>
      </c>
      <c r="K6096" s="5">
        <v>124</v>
      </c>
      <c r="L6096" s="5">
        <v>1.1639999999999999</v>
      </c>
      <c r="M6096" s="16">
        <v>24000</v>
      </c>
      <c r="P6096">
        <f t="shared" si="86"/>
        <v>0</v>
      </c>
      <c r="Q6096" s="16">
        <v>100</v>
      </c>
    </row>
    <row r="6097" spans="1:17" x14ac:dyDescent="0.25">
      <c r="A6097" s="5" t="s">
        <v>429</v>
      </c>
      <c r="B6097" s="17">
        <v>697944</v>
      </c>
      <c r="C6097" s="14">
        <v>38598</v>
      </c>
      <c r="D6097" s="70" t="s">
        <v>5846</v>
      </c>
      <c r="E6097" s="5">
        <v>2</v>
      </c>
      <c r="F6097" s="5">
        <v>1353</v>
      </c>
      <c r="G6097" s="5">
        <v>40</v>
      </c>
      <c r="H6097" s="5">
        <v>60</v>
      </c>
      <c r="I6097" s="5">
        <v>46</v>
      </c>
      <c r="J6097" s="5">
        <v>2.33</v>
      </c>
      <c r="K6097" s="5">
        <v>124</v>
      </c>
      <c r="L6097" s="5">
        <v>6.5529999999999999</v>
      </c>
      <c r="M6097" s="16">
        <v>80000</v>
      </c>
      <c r="P6097">
        <f t="shared" si="86"/>
        <v>0</v>
      </c>
      <c r="Q6097" s="16">
        <v>1000</v>
      </c>
    </row>
    <row r="6098" spans="1:17" x14ac:dyDescent="0.25">
      <c r="A6098" s="5" t="s">
        <v>429</v>
      </c>
      <c r="B6098" s="17">
        <v>697944</v>
      </c>
      <c r="C6098" s="14">
        <v>38601</v>
      </c>
      <c r="D6098" s="70" t="s">
        <v>5847</v>
      </c>
      <c r="E6098" s="5">
        <v>1</v>
      </c>
      <c r="F6098" s="5">
        <v>1110</v>
      </c>
      <c r="G6098" s="5">
        <v>30</v>
      </c>
      <c r="H6098" s="5">
        <v>56</v>
      </c>
      <c r="I6098" s="5">
        <v>46</v>
      </c>
      <c r="J6098" s="5">
        <v>14.031000000000001</v>
      </c>
      <c r="K6098" s="5">
        <v>124</v>
      </c>
      <c r="L6098" s="5">
        <v>27.632000000000001</v>
      </c>
      <c r="M6098" s="16">
        <v>20000</v>
      </c>
      <c r="P6098">
        <f t="shared" si="86"/>
        <v>0</v>
      </c>
    </row>
    <row r="6099" spans="1:17" x14ac:dyDescent="0.25">
      <c r="A6099" s="5" t="s">
        <v>429</v>
      </c>
      <c r="B6099" s="17">
        <v>697944</v>
      </c>
      <c r="C6099" s="14">
        <v>38607</v>
      </c>
      <c r="D6099" s="70" t="s">
        <v>5848</v>
      </c>
      <c r="E6099" s="5">
        <v>1</v>
      </c>
      <c r="F6099" s="5">
        <v>930</v>
      </c>
      <c r="G6099" s="5">
        <v>40</v>
      </c>
      <c r="H6099" s="5">
        <v>57</v>
      </c>
      <c r="I6099" s="5">
        <v>46</v>
      </c>
      <c r="J6099" s="5">
        <v>10.7</v>
      </c>
      <c r="K6099" s="5">
        <v>124</v>
      </c>
      <c r="L6099" s="5">
        <v>23.257999999999999</v>
      </c>
      <c r="M6099" s="16">
        <v>30000</v>
      </c>
      <c r="P6099">
        <f t="shared" si="86"/>
        <v>0</v>
      </c>
    </row>
    <row r="6100" spans="1:17" x14ac:dyDescent="0.25">
      <c r="A6100" s="5" t="s">
        <v>429</v>
      </c>
      <c r="B6100" s="17">
        <v>697944</v>
      </c>
      <c r="C6100" s="14">
        <v>38608</v>
      </c>
      <c r="D6100" s="70" t="s">
        <v>5845</v>
      </c>
      <c r="E6100" s="5">
        <v>1</v>
      </c>
      <c r="F6100" s="5">
        <v>1020</v>
      </c>
      <c r="G6100" s="5">
        <v>40</v>
      </c>
      <c r="H6100" s="5">
        <v>56</v>
      </c>
      <c r="I6100" s="5">
        <v>46</v>
      </c>
      <c r="J6100" s="5">
        <v>11</v>
      </c>
      <c r="K6100" s="5">
        <v>124</v>
      </c>
      <c r="L6100" s="5">
        <v>18</v>
      </c>
      <c r="M6100" s="16">
        <v>25000</v>
      </c>
      <c r="P6100">
        <f t="shared" si="86"/>
        <v>0</v>
      </c>
    </row>
    <row r="6101" spans="1:17" x14ac:dyDescent="0.25">
      <c r="A6101" s="5" t="s">
        <v>429</v>
      </c>
      <c r="B6101" s="17">
        <v>697944</v>
      </c>
      <c r="C6101" s="14">
        <v>38608</v>
      </c>
      <c r="D6101" s="70" t="s">
        <v>5845</v>
      </c>
      <c r="E6101" s="5">
        <v>2</v>
      </c>
      <c r="F6101" s="5">
        <v>1340</v>
      </c>
      <c r="G6101" s="5">
        <v>52</v>
      </c>
      <c r="H6101" s="5">
        <v>56</v>
      </c>
      <c r="I6101" s="5">
        <v>46</v>
      </c>
      <c r="J6101" s="5">
        <v>11</v>
      </c>
      <c r="K6101" s="5">
        <v>124</v>
      </c>
      <c r="L6101" s="5">
        <v>18</v>
      </c>
      <c r="M6101" s="16">
        <v>20000</v>
      </c>
      <c r="P6101">
        <f t="shared" si="86"/>
        <v>0</v>
      </c>
    </row>
    <row r="6102" spans="1:17" x14ac:dyDescent="0.25">
      <c r="A6102" s="5" t="s">
        <v>429</v>
      </c>
      <c r="B6102" s="17">
        <v>697944</v>
      </c>
      <c r="C6102" s="14">
        <v>38611</v>
      </c>
      <c r="D6102" s="70" t="s">
        <v>5843</v>
      </c>
      <c r="E6102" s="5">
        <v>1</v>
      </c>
      <c r="F6102" s="5">
        <v>1635</v>
      </c>
      <c r="G6102" s="5">
        <v>37</v>
      </c>
      <c r="H6102" s="5">
        <v>58</v>
      </c>
      <c r="I6102" s="5">
        <v>46</v>
      </c>
      <c r="J6102" s="5">
        <v>4.4240000000000004</v>
      </c>
      <c r="K6102" s="5">
        <v>124</v>
      </c>
      <c r="L6102" s="5">
        <v>6.5810000000000004</v>
      </c>
      <c r="M6102" s="16">
        <v>30000</v>
      </c>
      <c r="P6102">
        <f t="shared" si="86"/>
        <v>0</v>
      </c>
    </row>
    <row r="6103" spans="1:17" x14ac:dyDescent="0.25">
      <c r="A6103" s="5" t="s">
        <v>429</v>
      </c>
      <c r="B6103" s="17">
        <v>697944</v>
      </c>
      <c r="C6103" s="14">
        <v>38611</v>
      </c>
      <c r="D6103" s="70" t="s">
        <v>5843</v>
      </c>
      <c r="E6103" s="5">
        <v>2</v>
      </c>
      <c r="F6103" s="5">
        <v>1830</v>
      </c>
      <c r="G6103" s="5">
        <v>18</v>
      </c>
      <c r="H6103" s="5">
        <v>58</v>
      </c>
      <c r="I6103" s="5">
        <v>46</v>
      </c>
      <c r="J6103" s="5">
        <v>4</v>
      </c>
      <c r="K6103" s="5">
        <v>124</v>
      </c>
      <c r="L6103" s="5">
        <v>3</v>
      </c>
      <c r="M6103" s="16">
        <v>15000</v>
      </c>
      <c r="P6103">
        <f t="shared" si="86"/>
        <v>0</v>
      </c>
    </row>
    <row r="6104" spans="1:17" x14ac:dyDescent="0.25">
      <c r="A6104" s="5" t="s">
        <v>429</v>
      </c>
      <c r="B6104" s="17">
        <v>697944</v>
      </c>
      <c r="C6104" s="14">
        <v>38623</v>
      </c>
      <c r="D6104" s="70" t="s">
        <v>5844</v>
      </c>
      <c r="M6104" s="46"/>
      <c r="P6104">
        <f t="shared" si="86"/>
        <v>0</v>
      </c>
    </row>
    <row r="6105" spans="1:17" x14ac:dyDescent="0.25">
      <c r="A6105" s="5" t="s">
        <v>189</v>
      </c>
      <c r="B6105" s="17">
        <v>607367</v>
      </c>
      <c r="C6105" s="14">
        <v>38530</v>
      </c>
      <c r="D6105" s="70" t="s">
        <v>5851</v>
      </c>
      <c r="E6105" s="5">
        <v>1</v>
      </c>
      <c r="F6105" s="5">
        <v>1300</v>
      </c>
      <c r="G6105" s="5">
        <v>60</v>
      </c>
      <c r="H6105" s="5">
        <v>62</v>
      </c>
      <c r="I6105" s="5">
        <v>45</v>
      </c>
      <c r="J6105" s="5">
        <v>52.18</v>
      </c>
      <c r="K6105" s="5">
        <v>124</v>
      </c>
      <c r="L6105" s="5">
        <v>16.22</v>
      </c>
      <c r="M6105" s="16">
        <v>24000</v>
      </c>
      <c r="P6105">
        <f t="shared" si="86"/>
        <v>0</v>
      </c>
    </row>
    <row r="6106" spans="1:17" x14ac:dyDescent="0.25">
      <c r="A6106" s="5" t="s">
        <v>189</v>
      </c>
      <c r="B6106" s="17">
        <v>607367</v>
      </c>
      <c r="C6106" s="14">
        <v>38530</v>
      </c>
      <c r="D6106" s="70" t="s">
        <v>5851</v>
      </c>
      <c r="E6106" s="5">
        <v>2</v>
      </c>
      <c r="F6106" s="5">
        <v>1430</v>
      </c>
      <c r="G6106" s="5">
        <v>45</v>
      </c>
      <c r="H6106" s="5">
        <v>62</v>
      </c>
      <c r="I6106" s="5">
        <v>45</v>
      </c>
      <c r="J6106" s="5">
        <v>50.47</v>
      </c>
      <c r="K6106" s="5">
        <v>124</v>
      </c>
      <c r="L6106" s="5">
        <v>16.559999999999999</v>
      </c>
      <c r="M6106" s="16">
        <v>12000</v>
      </c>
      <c r="P6106">
        <f t="shared" si="86"/>
        <v>0</v>
      </c>
    </row>
    <row r="6107" spans="1:17" x14ac:dyDescent="0.25">
      <c r="A6107" s="5" t="s">
        <v>189</v>
      </c>
      <c r="B6107" s="17">
        <v>607367</v>
      </c>
      <c r="C6107" s="14">
        <v>38531</v>
      </c>
      <c r="D6107" s="70" t="s">
        <v>5852</v>
      </c>
      <c r="E6107" s="5">
        <v>1</v>
      </c>
      <c r="F6107" s="5">
        <v>1230</v>
      </c>
      <c r="G6107" s="5">
        <v>64</v>
      </c>
      <c r="H6107" s="5">
        <v>65</v>
      </c>
      <c r="I6107" s="5">
        <v>46</v>
      </c>
      <c r="J6107" s="5">
        <v>14.25</v>
      </c>
      <c r="K6107" s="5">
        <v>124</v>
      </c>
      <c r="L6107" s="5">
        <v>19.25</v>
      </c>
      <c r="M6107" s="16">
        <v>20000</v>
      </c>
      <c r="P6107">
        <f t="shared" si="86"/>
        <v>0</v>
      </c>
    </row>
    <row r="6108" spans="1:17" x14ac:dyDescent="0.25">
      <c r="A6108" s="5" t="s">
        <v>189</v>
      </c>
      <c r="B6108" s="17">
        <v>607367</v>
      </c>
      <c r="C6108" s="14">
        <v>38531</v>
      </c>
      <c r="D6108" s="70" t="s">
        <v>5852</v>
      </c>
      <c r="E6108" s="5">
        <v>2</v>
      </c>
      <c r="F6108" s="5">
        <v>1400</v>
      </c>
      <c r="G6108" s="5">
        <v>62</v>
      </c>
      <c r="H6108" s="5">
        <v>65</v>
      </c>
      <c r="I6108" s="5">
        <v>46</v>
      </c>
      <c r="J6108" s="5">
        <v>15.6</v>
      </c>
      <c r="K6108" s="5">
        <v>124</v>
      </c>
      <c r="L6108" s="5">
        <v>19</v>
      </c>
      <c r="M6108" s="16">
        <v>40000</v>
      </c>
      <c r="P6108">
        <f t="shared" si="86"/>
        <v>0</v>
      </c>
    </row>
    <row r="6109" spans="1:17" x14ac:dyDescent="0.25">
      <c r="A6109" s="5" t="s">
        <v>189</v>
      </c>
      <c r="B6109" s="17">
        <v>607367</v>
      </c>
      <c r="C6109" s="14">
        <v>38533</v>
      </c>
      <c r="D6109" s="70" t="s">
        <v>5853</v>
      </c>
      <c r="E6109" s="5">
        <v>1</v>
      </c>
      <c r="F6109" s="5">
        <v>1145</v>
      </c>
      <c r="G6109" s="5">
        <v>30</v>
      </c>
      <c r="H6109" s="5">
        <v>64</v>
      </c>
      <c r="I6109" s="5">
        <v>46</v>
      </c>
      <c r="J6109" s="5">
        <v>26.55</v>
      </c>
      <c r="K6109" s="5">
        <v>124</v>
      </c>
      <c r="L6109" s="5">
        <v>15.68</v>
      </c>
      <c r="M6109" s="16">
        <v>80000</v>
      </c>
      <c r="P6109">
        <f t="shared" si="86"/>
        <v>0</v>
      </c>
    </row>
    <row r="6110" spans="1:17" x14ac:dyDescent="0.25">
      <c r="A6110" s="5" t="s">
        <v>189</v>
      </c>
      <c r="B6110" s="17">
        <v>607367</v>
      </c>
      <c r="C6110" s="14">
        <v>38534</v>
      </c>
      <c r="D6110" s="70" t="s">
        <v>5854</v>
      </c>
      <c r="E6110" s="5">
        <v>1</v>
      </c>
      <c r="F6110" s="5">
        <v>1230</v>
      </c>
      <c r="G6110" s="5">
        <v>24</v>
      </c>
      <c r="H6110" s="5">
        <v>62</v>
      </c>
      <c r="I6110" s="5">
        <v>48</v>
      </c>
      <c r="J6110" s="5">
        <v>37.82</v>
      </c>
      <c r="K6110" s="5">
        <v>124</v>
      </c>
      <c r="L6110" s="5">
        <v>13.3</v>
      </c>
      <c r="M6110" s="16">
        <v>70000</v>
      </c>
      <c r="P6110">
        <f t="shared" si="86"/>
        <v>0</v>
      </c>
    </row>
    <row r="6111" spans="1:17" x14ac:dyDescent="0.25">
      <c r="A6111" s="5" t="s">
        <v>189</v>
      </c>
      <c r="B6111" s="17">
        <v>607367</v>
      </c>
      <c r="C6111" s="14">
        <v>38535</v>
      </c>
      <c r="D6111" s="70" t="s">
        <v>5855</v>
      </c>
      <c r="E6111" s="5">
        <v>1</v>
      </c>
      <c r="F6111" s="5">
        <v>1100</v>
      </c>
      <c r="G6111" s="5">
        <v>45</v>
      </c>
      <c r="H6111" s="5">
        <v>62</v>
      </c>
      <c r="I6111" s="5">
        <v>46</v>
      </c>
      <c r="J6111" s="5">
        <v>10</v>
      </c>
      <c r="K6111" s="5">
        <v>124</v>
      </c>
      <c r="L6111" s="5">
        <v>20.100000000000001</v>
      </c>
      <c r="M6111" s="16">
        <v>30000</v>
      </c>
      <c r="P6111">
        <f t="shared" si="86"/>
        <v>0</v>
      </c>
    </row>
    <row r="6112" spans="1:17" x14ac:dyDescent="0.25">
      <c r="A6112" s="5" t="s">
        <v>189</v>
      </c>
      <c r="B6112" s="17">
        <v>607367</v>
      </c>
      <c r="C6112" s="14">
        <v>38535</v>
      </c>
      <c r="D6112" s="70" t="s">
        <v>5855</v>
      </c>
      <c r="E6112" s="5">
        <v>2</v>
      </c>
      <c r="F6112" s="5">
        <v>1245</v>
      </c>
      <c r="G6112" s="5">
        <v>48</v>
      </c>
      <c r="H6112" s="5">
        <v>61</v>
      </c>
      <c r="I6112" s="5">
        <v>46</v>
      </c>
      <c r="J6112" s="5">
        <v>15.3</v>
      </c>
      <c r="K6112" s="5">
        <v>124</v>
      </c>
      <c r="L6112" s="5">
        <v>25.35</v>
      </c>
      <c r="M6112" s="16">
        <v>20000</v>
      </c>
      <c r="P6112">
        <f t="shared" si="86"/>
        <v>0</v>
      </c>
    </row>
    <row r="6113" spans="1:24" x14ac:dyDescent="0.25">
      <c r="A6113" s="5" t="s">
        <v>189</v>
      </c>
      <c r="B6113" s="17">
        <v>607367</v>
      </c>
      <c r="C6113" s="14">
        <v>38535</v>
      </c>
      <c r="D6113" s="70" t="s">
        <v>5855</v>
      </c>
      <c r="E6113" s="5">
        <v>3</v>
      </c>
      <c r="F6113" s="5">
        <v>1400</v>
      </c>
      <c r="G6113" s="5">
        <v>60</v>
      </c>
      <c r="H6113" s="5">
        <v>63</v>
      </c>
      <c r="I6113" s="5">
        <v>46</v>
      </c>
      <c r="J6113" s="5">
        <v>21.45</v>
      </c>
      <c r="K6113" s="5">
        <v>124</v>
      </c>
      <c r="L6113" s="5">
        <v>23.6</v>
      </c>
      <c r="M6113" s="16">
        <v>30000</v>
      </c>
      <c r="P6113">
        <f t="shared" si="86"/>
        <v>0</v>
      </c>
    </row>
    <row r="6114" spans="1:24" x14ac:dyDescent="0.25">
      <c r="A6114" s="5" t="s">
        <v>189</v>
      </c>
      <c r="B6114" s="17">
        <v>607367</v>
      </c>
      <c r="C6114" s="14">
        <v>38536</v>
      </c>
      <c r="D6114" s="70" t="s">
        <v>5856</v>
      </c>
      <c r="E6114" s="5">
        <v>1</v>
      </c>
      <c r="F6114" s="5">
        <v>1130</v>
      </c>
      <c r="G6114" s="5">
        <v>62</v>
      </c>
      <c r="H6114" s="5">
        <v>63</v>
      </c>
      <c r="I6114" s="5">
        <v>46</v>
      </c>
      <c r="J6114" s="5">
        <v>21.35</v>
      </c>
      <c r="K6114" s="5">
        <v>124</v>
      </c>
      <c r="L6114" s="5">
        <v>23.21</v>
      </c>
      <c r="M6114" s="16">
        <v>40000</v>
      </c>
      <c r="P6114">
        <f t="shared" si="86"/>
        <v>0</v>
      </c>
    </row>
    <row r="6115" spans="1:24" x14ac:dyDescent="0.25">
      <c r="A6115" s="5" t="s">
        <v>189</v>
      </c>
      <c r="B6115" s="17">
        <v>607367</v>
      </c>
      <c r="C6115" s="14">
        <v>38536</v>
      </c>
      <c r="D6115" s="70" t="s">
        <v>5856</v>
      </c>
      <c r="E6115" s="5">
        <v>2</v>
      </c>
      <c r="F6115" s="5">
        <v>1245</v>
      </c>
      <c r="G6115" s="5">
        <v>40</v>
      </c>
      <c r="H6115" s="5">
        <v>63</v>
      </c>
      <c r="I6115" s="5">
        <v>46</v>
      </c>
      <c r="J6115" s="5">
        <v>23.94</v>
      </c>
      <c r="K6115" s="5">
        <v>124</v>
      </c>
      <c r="L6115" s="5">
        <v>19.14</v>
      </c>
      <c r="M6115" s="16">
        <v>35000</v>
      </c>
      <c r="P6115">
        <f t="shared" si="86"/>
        <v>0</v>
      </c>
    </row>
    <row r="6116" spans="1:24" x14ac:dyDescent="0.25">
      <c r="A6116" s="5" t="s">
        <v>189</v>
      </c>
      <c r="B6116" s="17">
        <v>607367</v>
      </c>
      <c r="C6116" s="14">
        <v>38538</v>
      </c>
      <c r="D6116" s="70" t="s">
        <v>5857</v>
      </c>
      <c r="E6116" s="5">
        <v>1</v>
      </c>
      <c r="F6116" s="5">
        <v>1150</v>
      </c>
      <c r="G6116" s="5">
        <v>52</v>
      </c>
      <c r="H6116" s="5">
        <v>61</v>
      </c>
      <c r="I6116" s="5">
        <v>46</v>
      </c>
      <c r="J6116" s="5">
        <v>30.31</v>
      </c>
      <c r="K6116" s="5">
        <v>124</v>
      </c>
      <c r="L6116" s="5">
        <v>22.1</v>
      </c>
      <c r="M6116" s="16">
        <v>18000</v>
      </c>
      <c r="P6116">
        <f t="shared" si="86"/>
        <v>0</v>
      </c>
      <c r="X6116" s="5" t="s">
        <v>463</v>
      </c>
    </row>
    <row r="6117" spans="1:24" x14ac:dyDescent="0.25">
      <c r="A6117" s="5" t="s">
        <v>189</v>
      </c>
      <c r="B6117" s="17">
        <v>607367</v>
      </c>
      <c r="C6117" s="14">
        <v>38538</v>
      </c>
      <c r="D6117" s="70" t="s">
        <v>5857</v>
      </c>
      <c r="E6117" s="5">
        <v>2</v>
      </c>
      <c r="F6117" s="5">
        <v>1300</v>
      </c>
      <c r="G6117" s="5">
        <v>45</v>
      </c>
      <c r="H6117" s="5">
        <v>61</v>
      </c>
      <c r="I6117" s="5">
        <v>46</v>
      </c>
      <c r="J6117" s="5">
        <v>28.24</v>
      </c>
      <c r="K6117" s="5">
        <v>124</v>
      </c>
      <c r="L6117" s="5">
        <v>23.01</v>
      </c>
      <c r="M6117" s="16">
        <v>17000</v>
      </c>
      <c r="P6117">
        <f t="shared" si="86"/>
        <v>0</v>
      </c>
      <c r="X6117" s="5" t="s">
        <v>463</v>
      </c>
    </row>
    <row r="6118" spans="1:24" x14ac:dyDescent="0.25">
      <c r="A6118" s="5" t="s">
        <v>189</v>
      </c>
      <c r="B6118" s="17">
        <v>607367</v>
      </c>
      <c r="C6118" s="14">
        <v>38538</v>
      </c>
      <c r="D6118" s="70" t="s">
        <v>5857</v>
      </c>
      <c r="E6118" s="5">
        <v>3</v>
      </c>
      <c r="F6118" s="5">
        <v>1545</v>
      </c>
      <c r="G6118" s="5">
        <v>42</v>
      </c>
      <c r="H6118" s="5">
        <v>62</v>
      </c>
      <c r="I6118" s="5">
        <v>46</v>
      </c>
      <c r="J6118" s="5">
        <v>12.2</v>
      </c>
      <c r="K6118" s="5">
        <v>124</v>
      </c>
      <c r="L6118" s="5">
        <v>15.39</v>
      </c>
      <c r="M6118" s="16">
        <v>20000</v>
      </c>
      <c r="P6118">
        <f t="shared" si="86"/>
        <v>0</v>
      </c>
      <c r="X6118" s="5" t="s">
        <v>463</v>
      </c>
    </row>
    <row r="6119" spans="1:24" x14ac:dyDescent="0.25">
      <c r="A6119" s="5" t="s">
        <v>189</v>
      </c>
      <c r="B6119" s="17">
        <v>607367</v>
      </c>
      <c r="C6119" s="14">
        <v>38539</v>
      </c>
      <c r="D6119" s="70" t="s">
        <v>5858</v>
      </c>
      <c r="E6119" s="5">
        <v>1</v>
      </c>
      <c r="F6119" s="5">
        <v>930</v>
      </c>
      <c r="G6119" s="5">
        <v>35</v>
      </c>
      <c r="H6119" s="5">
        <v>62</v>
      </c>
      <c r="I6119" s="5">
        <v>46</v>
      </c>
      <c r="J6119" s="5">
        <v>12.28</v>
      </c>
      <c r="K6119" s="5">
        <v>124</v>
      </c>
      <c r="L6119" s="5">
        <v>11.39</v>
      </c>
      <c r="M6119" s="16">
        <v>50000</v>
      </c>
      <c r="P6119">
        <f t="shared" si="86"/>
        <v>0</v>
      </c>
    </row>
    <row r="6120" spans="1:24" x14ac:dyDescent="0.25">
      <c r="A6120" s="5" t="s">
        <v>189</v>
      </c>
      <c r="B6120" s="17">
        <v>607367</v>
      </c>
      <c r="C6120" s="14">
        <v>38539</v>
      </c>
      <c r="D6120" s="70" t="s">
        <v>5858</v>
      </c>
      <c r="E6120" s="5">
        <v>2</v>
      </c>
      <c r="F6120" s="5">
        <v>1045</v>
      </c>
      <c r="G6120" s="5">
        <v>33</v>
      </c>
      <c r="H6120" s="5">
        <v>62</v>
      </c>
      <c r="I6120" s="5">
        <v>46</v>
      </c>
      <c r="J6120" s="5">
        <v>10.3</v>
      </c>
      <c r="K6120" s="5">
        <v>124</v>
      </c>
      <c r="L6120" s="5">
        <v>11.09</v>
      </c>
      <c r="M6120" s="16">
        <v>30000</v>
      </c>
      <c r="P6120">
        <f t="shared" si="86"/>
        <v>0</v>
      </c>
    </row>
    <row r="6121" spans="1:24" x14ac:dyDescent="0.25">
      <c r="A6121" s="5" t="s">
        <v>189</v>
      </c>
      <c r="B6121" s="17">
        <v>607367</v>
      </c>
      <c r="C6121" s="14">
        <v>38540</v>
      </c>
      <c r="D6121" s="70" t="s">
        <v>5859</v>
      </c>
      <c r="E6121" s="5">
        <v>1</v>
      </c>
      <c r="F6121" s="5">
        <v>1000</v>
      </c>
      <c r="G6121" s="5">
        <v>46</v>
      </c>
      <c r="H6121" s="5">
        <v>62</v>
      </c>
      <c r="I6121" s="5">
        <v>46</v>
      </c>
      <c r="J6121" s="5">
        <v>10.84</v>
      </c>
      <c r="K6121" s="5">
        <v>124</v>
      </c>
      <c r="L6121" s="5">
        <v>14.32</v>
      </c>
      <c r="M6121" s="16">
        <v>80000</v>
      </c>
      <c r="P6121">
        <f t="shared" si="86"/>
        <v>0</v>
      </c>
    </row>
    <row r="6122" spans="1:24" x14ac:dyDescent="0.25">
      <c r="A6122" s="5" t="s">
        <v>189</v>
      </c>
      <c r="B6122" s="17">
        <v>607367</v>
      </c>
      <c r="C6122" s="14">
        <v>38542</v>
      </c>
      <c r="D6122" s="70" t="s">
        <v>5860</v>
      </c>
      <c r="E6122" s="5">
        <v>1</v>
      </c>
      <c r="F6122" s="5">
        <v>1030</v>
      </c>
      <c r="G6122" s="5">
        <v>42</v>
      </c>
      <c r="H6122" s="5">
        <v>61</v>
      </c>
      <c r="I6122" s="5">
        <v>46</v>
      </c>
      <c r="J6122" s="5">
        <v>10.3</v>
      </c>
      <c r="K6122" s="5">
        <v>124</v>
      </c>
      <c r="L6122" s="5">
        <v>8.1</v>
      </c>
      <c r="M6122" s="16">
        <v>80000</v>
      </c>
      <c r="P6122">
        <f t="shared" si="86"/>
        <v>0</v>
      </c>
      <c r="Q6122" s="16">
        <v>300</v>
      </c>
    </row>
    <row r="6123" spans="1:24" x14ac:dyDescent="0.25">
      <c r="A6123" s="5" t="s">
        <v>189</v>
      </c>
      <c r="B6123" s="17">
        <v>607367</v>
      </c>
      <c r="C6123" s="14">
        <v>38543</v>
      </c>
      <c r="D6123" s="70" t="s">
        <v>5861</v>
      </c>
      <c r="E6123" s="5">
        <v>1</v>
      </c>
      <c r="F6123" s="5">
        <v>900</v>
      </c>
      <c r="G6123" s="5">
        <v>25</v>
      </c>
      <c r="H6123" s="5">
        <v>64</v>
      </c>
      <c r="I6123" s="5">
        <v>46</v>
      </c>
      <c r="J6123" s="5">
        <v>19.2</v>
      </c>
      <c r="K6123" s="5">
        <v>124</v>
      </c>
      <c r="L6123" s="5">
        <v>11.46</v>
      </c>
      <c r="M6123" s="16">
        <v>75000</v>
      </c>
      <c r="P6123">
        <f t="shared" si="86"/>
        <v>0</v>
      </c>
      <c r="Q6123" s="16">
        <v>100</v>
      </c>
    </row>
    <row r="6124" spans="1:24" x14ac:dyDescent="0.25">
      <c r="A6124" s="5" t="s">
        <v>189</v>
      </c>
      <c r="B6124" s="17">
        <v>607367</v>
      </c>
      <c r="C6124" s="14">
        <v>38545</v>
      </c>
      <c r="D6124" s="70" t="s">
        <v>5862</v>
      </c>
      <c r="E6124" s="5">
        <v>1</v>
      </c>
      <c r="F6124" s="5">
        <v>930</v>
      </c>
      <c r="G6124" s="5">
        <v>49</v>
      </c>
      <c r="H6124" s="5">
        <v>63</v>
      </c>
      <c r="I6124" s="5">
        <v>46</v>
      </c>
      <c r="J6124" s="5">
        <v>8.1999999999999993</v>
      </c>
      <c r="K6124" s="5">
        <v>124</v>
      </c>
      <c r="L6124" s="5">
        <v>15.6</v>
      </c>
      <c r="M6124" s="16">
        <v>55000</v>
      </c>
      <c r="P6124">
        <f t="shared" si="86"/>
        <v>0</v>
      </c>
    </row>
    <row r="6125" spans="1:24" x14ac:dyDescent="0.25">
      <c r="A6125" s="5" t="s">
        <v>189</v>
      </c>
      <c r="B6125" s="17">
        <v>607367</v>
      </c>
      <c r="C6125" s="14">
        <v>38546</v>
      </c>
      <c r="D6125" s="70" t="s">
        <v>5863</v>
      </c>
      <c r="E6125" s="5">
        <v>1</v>
      </c>
      <c r="F6125" s="5">
        <v>845</v>
      </c>
      <c r="G6125" s="5">
        <v>50</v>
      </c>
      <c r="H6125" s="5">
        <v>64.5</v>
      </c>
      <c r="I6125" s="5">
        <v>46</v>
      </c>
      <c r="J6125" s="5">
        <v>21.35</v>
      </c>
      <c r="K6125" s="5">
        <v>124</v>
      </c>
      <c r="L6125" s="5">
        <v>22.2</v>
      </c>
      <c r="M6125" s="16">
        <v>70000</v>
      </c>
      <c r="N6125" s="5">
        <v>1</v>
      </c>
      <c r="O6125" s="5">
        <v>1</v>
      </c>
      <c r="P6125">
        <f t="shared" si="86"/>
        <v>2</v>
      </c>
    </row>
    <row r="6126" spans="1:24" x14ac:dyDescent="0.25">
      <c r="A6126" s="5" t="s">
        <v>189</v>
      </c>
      <c r="B6126" s="17">
        <v>607367</v>
      </c>
      <c r="C6126" s="14">
        <v>38548</v>
      </c>
      <c r="D6126" s="70" t="s">
        <v>5864</v>
      </c>
      <c r="E6126" s="5">
        <v>1</v>
      </c>
      <c r="F6126" s="5">
        <v>1400</v>
      </c>
      <c r="G6126" s="5">
        <v>17</v>
      </c>
      <c r="H6126" s="5">
        <v>62</v>
      </c>
      <c r="I6126" s="5">
        <v>46</v>
      </c>
      <c r="J6126" s="5">
        <v>28.6</v>
      </c>
      <c r="K6126" s="5">
        <v>124</v>
      </c>
      <c r="L6126" s="5">
        <v>12.1</v>
      </c>
      <c r="M6126" s="16">
        <v>75000</v>
      </c>
      <c r="P6126">
        <f t="shared" si="86"/>
        <v>0</v>
      </c>
      <c r="Q6126" s="16">
        <v>500</v>
      </c>
    </row>
    <row r="6127" spans="1:24" x14ac:dyDescent="0.25">
      <c r="A6127" s="5" t="s">
        <v>189</v>
      </c>
      <c r="B6127" s="17">
        <v>607367</v>
      </c>
      <c r="C6127" s="14">
        <v>38549</v>
      </c>
      <c r="D6127" s="70" t="s">
        <v>5865</v>
      </c>
      <c r="E6127" s="5">
        <v>1</v>
      </c>
      <c r="F6127" s="5">
        <v>1100</v>
      </c>
      <c r="G6127" s="5">
        <v>30</v>
      </c>
      <c r="H6127" s="5">
        <v>63</v>
      </c>
      <c r="I6127" s="5">
        <v>45</v>
      </c>
      <c r="J6127" s="5">
        <v>54.03</v>
      </c>
      <c r="K6127" s="5">
        <v>124</v>
      </c>
      <c r="L6127" s="5">
        <v>2.2799999999999998</v>
      </c>
      <c r="M6127" s="16">
        <v>40000</v>
      </c>
      <c r="P6127">
        <f t="shared" si="86"/>
        <v>0</v>
      </c>
      <c r="X6127" s="5" t="s">
        <v>464</v>
      </c>
    </row>
    <row r="6128" spans="1:24" x14ac:dyDescent="0.25">
      <c r="A6128" s="5" t="s">
        <v>189</v>
      </c>
      <c r="B6128" s="17">
        <v>607367</v>
      </c>
      <c r="C6128" s="14">
        <v>38549</v>
      </c>
      <c r="D6128" s="70" t="s">
        <v>5865</v>
      </c>
      <c r="E6128" s="5">
        <v>2</v>
      </c>
      <c r="F6128" s="5">
        <v>1330</v>
      </c>
      <c r="I6128" s="5">
        <v>45</v>
      </c>
      <c r="J6128" s="5">
        <v>57.45</v>
      </c>
      <c r="K6128" s="5">
        <v>124</v>
      </c>
      <c r="L6128" s="5">
        <v>1.57</v>
      </c>
      <c r="M6128" s="16">
        <v>40000</v>
      </c>
      <c r="P6128">
        <f t="shared" si="86"/>
        <v>0</v>
      </c>
      <c r="X6128" s="5" t="s">
        <v>465</v>
      </c>
    </row>
    <row r="6129" spans="1:24" x14ac:dyDescent="0.25">
      <c r="A6129" s="5" t="s">
        <v>189</v>
      </c>
      <c r="B6129" s="17">
        <v>607367</v>
      </c>
      <c r="C6129" s="14">
        <v>38550</v>
      </c>
      <c r="D6129" s="70" t="s">
        <v>5866</v>
      </c>
      <c r="E6129" s="5">
        <v>1</v>
      </c>
      <c r="F6129" s="5">
        <v>1000</v>
      </c>
      <c r="G6129" s="5">
        <v>50</v>
      </c>
      <c r="H6129" s="5">
        <v>62</v>
      </c>
      <c r="I6129" s="5">
        <v>46</v>
      </c>
      <c r="J6129" s="5">
        <v>7.31</v>
      </c>
      <c r="K6129" s="5">
        <v>124</v>
      </c>
      <c r="L6129" s="5">
        <v>16.399999999999999</v>
      </c>
      <c r="M6129" s="16">
        <v>35000</v>
      </c>
      <c r="P6129">
        <f t="shared" si="86"/>
        <v>0</v>
      </c>
      <c r="X6129" s="5" t="s">
        <v>466</v>
      </c>
    </row>
    <row r="6130" spans="1:24" x14ac:dyDescent="0.25">
      <c r="A6130" s="5" t="s">
        <v>189</v>
      </c>
      <c r="B6130" s="17">
        <v>607367</v>
      </c>
      <c r="C6130" s="14">
        <v>38550</v>
      </c>
      <c r="D6130" s="70" t="s">
        <v>5866</v>
      </c>
      <c r="E6130" s="5">
        <v>2</v>
      </c>
      <c r="F6130" s="5">
        <v>1230</v>
      </c>
      <c r="G6130" s="5">
        <v>47</v>
      </c>
      <c r="H6130" s="5">
        <v>63</v>
      </c>
      <c r="I6130" s="5">
        <v>46</v>
      </c>
      <c r="J6130" s="5">
        <v>9.6</v>
      </c>
      <c r="K6130" s="5">
        <v>124</v>
      </c>
      <c r="L6130" s="5">
        <v>14.41</v>
      </c>
      <c r="M6130" s="16">
        <v>30000</v>
      </c>
      <c r="P6130">
        <f t="shared" si="86"/>
        <v>0</v>
      </c>
      <c r="X6130" s="5" t="s">
        <v>467</v>
      </c>
    </row>
    <row r="6131" spans="1:24" x14ac:dyDescent="0.25">
      <c r="A6131" s="5" t="s">
        <v>189</v>
      </c>
      <c r="B6131" s="17">
        <v>607367</v>
      </c>
      <c r="C6131" s="14">
        <v>38551</v>
      </c>
      <c r="D6131" s="70" t="s">
        <v>5867</v>
      </c>
      <c r="E6131" s="5">
        <v>1</v>
      </c>
      <c r="F6131" s="5">
        <v>900</v>
      </c>
      <c r="G6131" s="5">
        <v>46</v>
      </c>
      <c r="H6131" s="5">
        <v>61</v>
      </c>
      <c r="I6131" s="5">
        <v>46</v>
      </c>
      <c r="J6131" s="5">
        <v>5.6</v>
      </c>
      <c r="K6131" s="5">
        <v>124</v>
      </c>
      <c r="L6131" s="5">
        <v>18</v>
      </c>
      <c r="M6131" s="16">
        <v>80000</v>
      </c>
      <c r="P6131">
        <f t="shared" si="86"/>
        <v>0</v>
      </c>
      <c r="X6131" s="5" t="s">
        <v>468</v>
      </c>
    </row>
    <row r="6132" spans="1:24" x14ac:dyDescent="0.25">
      <c r="A6132" s="5" t="s">
        <v>189</v>
      </c>
      <c r="B6132" s="17">
        <v>607367</v>
      </c>
      <c r="C6132" s="14">
        <v>38552</v>
      </c>
      <c r="D6132" s="70" t="s">
        <v>5868</v>
      </c>
      <c r="E6132" s="5">
        <v>1</v>
      </c>
      <c r="F6132" s="5">
        <v>1030</v>
      </c>
      <c r="G6132" s="5">
        <v>22</v>
      </c>
      <c r="H6132" s="5">
        <v>60</v>
      </c>
      <c r="I6132" s="5">
        <v>46</v>
      </c>
      <c r="J6132" s="5">
        <v>23.65</v>
      </c>
      <c r="K6132" s="5">
        <v>124</v>
      </c>
      <c r="L6132" s="5">
        <v>13.09</v>
      </c>
      <c r="M6132" s="16">
        <v>75000</v>
      </c>
      <c r="P6132">
        <f t="shared" si="86"/>
        <v>0</v>
      </c>
      <c r="X6132" s="5" t="s">
        <v>469</v>
      </c>
    </row>
    <row r="6133" spans="1:24" x14ac:dyDescent="0.25">
      <c r="A6133" s="5" t="s">
        <v>189</v>
      </c>
      <c r="B6133" s="17">
        <v>607367</v>
      </c>
      <c r="C6133" s="14">
        <v>38553</v>
      </c>
      <c r="D6133" s="70" t="s">
        <v>5869</v>
      </c>
      <c r="E6133" s="5">
        <v>1</v>
      </c>
      <c r="F6133" s="5">
        <v>845</v>
      </c>
      <c r="G6133" s="5">
        <v>40</v>
      </c>
      <c r="H6133" s="5">
        <v>57</v>
      </c>
      <c r="I6133" s="5">
        <v>46</v>
      </c>
      <c r="J6133" s="5">
        <v>6</v>
      </c>
      <c r="K6133" s="5">
        <v>124</v>
      </c>
      <c r="L6133" s="5">
        <v>8</v>
      </c>
      <c r="M6133" s="16">
        <v>25000</v>
      </c>
      <c r="P6133">
        <f t="shared" si="86"/>
        <v>0</v>
      </c>
    </row>
    <row r="6134" spans="1:24" x14ac:dyDescent="0.25">
      <c r="A6134" s="5" t="s">
        <v>189</v>
      </c>
      <c r="B6134" s="17">
        <v>607367</v>
      </c>
      <c r="C6134" s="14">
        <v>38553</v>
      </c>
      <c r="D6134" s="70" t="s">
        <v>5869</v>
      </c>
      <c r="E6134" s="5">
        <v>2</v>
      </c>
      <c r="F6134" s="5">
        <v>1030</v>
      </c>
      <c r="G6134" s="5">
        <v>36</v>
      </c>
      <c r="H6134" s="5">
        <v>60</v>
      </c>
      <c r="I6134" s="5">
        <v>46</v>
      </c>
      <c r="J6134" s="5">
        <v>1</v>
      </c>
      <c r="K6134" s="5">
        <v>124</v>
      </c>
      <c r="L6134" s="5">
        <v>5</v>
      </c>
      <c r="M6134" s="16">
        <v>30000</v>
      </c>
      <c r="N6134" s="5">
        <v>1</v>
      </c>
      <c r="P6134">
        <f t="shared" si="86"/>
        <v>1</v>
      </c>
      <c r="X6134" s="5" t="s">
        <v>470</v>
      </c>
    </row>
    <row r="6135" spans="1:24" x14ac:dyDescent="0.25">
      <c r="A6135" s="5" t="s">
        <v>189</v>
      </c>
      <c r="B6135" s="17">
        <v>607367</v>
      </c>
      <c r="C6135" s="14">
        <v>38554</v>
      </c>
      <c r="D6135" s="70" t="s">
        <v>5870</v>
      </c>
      <c r="E6135" s="5">
        <v>1</v>
      </c>
      <c r="F6135" s="5">
        <v>900</v>
      </c>
      <c r="G6135" s="5">
        <v>36</v>
      </c>
      <c r="H6135" s="5">
        <v>60</v>
      </c>
      <c r="I6135" s="5">
        <v>46</v>
      </c>
      <c r="J6135" s="5">
        <v>20</v>
      </c>
      <c r="K6135" s="5">
        <v>124</v>
      </c>
      <c r="L6135" s="5">
        <v>18</v>
      </c>
      <c r="M6135" s="16">
        <v>80000</v>
      </c>
      <c r="P6135">
        <f t="shared" si="86"/>
        <v>0</v>
      </c>
      <c r="X6135" s="5" t="s">
        <v>471</v>
      </c>
    </row>
    <row r="6136" spans="1:24" x14ac:dyDescent="0.25">
      <c r="A6136" s="5" t="s">
        <v>189</v>
      </c>
      <c r="B6136" s="17">
        <v>607367</v>
      </c>
      <c r="C6136" s="14">
        <v>38555</v>
      </c>
      <c r="D6136" s="70" t="s">
        <v>5871</v>
      </c>
      <c r="E6136" s="5">
        <v>1</v>
      </c>
      <c r="F6136" s="5">
        <v>1030</v>
      </c>
      <c r="G6136" s="5">
        <v>25</v>
      </c>
      <c r="H6136" s="5">
        <v>56</v>
      </c>
      <c r="I6136" s="5">
        <v>46</v>
      </c>
      <c r="J6136" s="5">
        <v>30</v>
      </c>
      <c r="K6136" s="5">
        <v>124</v>
      </c>
      <c r="L6136" s="5">
        <v>15</v>
      </c>
      <c r="M6136" s="16">
        <v>60000</v>
      </c>
      <c r="N6136" s="5">
        <v>1</v>
      </c>
      <c r="P6136">
        <f t="shared" ref="P6136:P6199" si="87">N6136+O6136</f>
        <v>1</v>
      </c>
      <c r="X6136" s="5" t="s">
        <v>472</v>
      </c>
    </row>
    <row r="6137" spans="1:24" x14ac:dyDescent="0.25">
      <c r="A6137" s="5" t="s">
        <v>189</v>
      </c>
      <c r="B6137" s="17">
        <v>607367</v>
      </c>
      <c r="C6137" s="14">
        <v>38555</v>
      </c>
      <c r="D6137" s="70" t="s">
        <v>5871</v>
      </c>
      <c r="E6137" s="5">
        <v>2</v>
      </c>
      <c r="F6137" s="5">
        <v>1145</v>
      </c>
      <c r="G6137" s="5">
        <v>24</v>
      </c>
      <c r="H6137" s="5">
        <v>56</v>
      </c>
      <c r="I6137" s="5">
        <v>46</v>
      </c>
      <c r="J6137" s="5">
        <v>33</v>
      </c>
      <c r="K6137" s="5">
        <v>124</v>
      </c>
      <c r="L6137" s="5">
        <v>13</v>
      </c>
      <c r="M6137" s="16">
        <v>20000</v>
      </c>
      <c r="P6137">
        <f t="shared" si="87"/>
        <v>0</v>
      </c>
    </row>
    <row r="6138" spans="1:24" x14ac:dyDescent="0.25">
      <c r="A6138" s="5" t="s">
        <v>189</v>
      </c>
      <c r="B6138" s="17">
        <v>607367</v>
      </c>
      <c r="C6138" s="14">
        <v>38556</v>
      </c>
      <c r="D6138" s="70" t="s">
        <v>5872</v>
      </c>
      <c r="E6138" s="5">
        <v>1</v>
      </c>
      <c r="F6138" s="5">
        <v>845</v>
      </c>
      <c r="G6138" s="5">
        <v>48</v>
      </c>
      <c r="H6138" s="5">
        <v>59</v>
      </c>
      <c r="I6138" s="5">
        <v>46</v>
      </c>
      <c r="J6138" s="5">
        <v>38</v>
      </c>
      <c r="K6138" s="5">
        <v>124</v>
      </c>
      <c r="L6138" s="5">
        <v>25</v>
      </c>
      <c r="M6138" s="16">
        <v>80000</v>
      </c>
      <c r="P6138">
        <f t="shared" si="87"/>
        <v>0</v>
      </c>
      <c r="X6138" s="5" t="s">
        <v>472</v>
      </c>
    </row>
    <row r="6139" spans="1:24" x14ac:dyDescent="0.25">
      <c r="A6139" s="5" t="s">
        <v>189</v>
      </c>
      <c r="B6139" s="17">
        <v>607367</v>
      </c>
      <c r="C6139" s="14">
        <v>38557</v>
      </c>
      <c r="D6139" s="70" t="s">
        <v>5873</v>
      </c>
      <c r="E6139" s="5">
        <v>1</v>
      </c>
      <c r="F6139" s="5">
        <v>900</v>
      </c>
      <c r="G6139" s="5">
        <v>58</v>
      </c>
      <c r="H6139" s="5">
        <v>59.9</v>
      </c>
      <c r="I6139" s="5">
        <v>46</v>
      </c>
      <c r="J6139" s="5">
        <v>20</v>
      </c>
      <c r="K6139" s="5">
        <v>124</v>
      </c>
      <c r="L6139" s="5">
        <v>21</v>
      </c>
      <c r="P6139">
        <f t="shared" si="87"/>
        <v>0</v>
      </c>
      <c r="X6139" s="5" t="s">
        <v>473</v>
      </c>
    </row>
    <row r="6140" spans="1:24" x14ac:dyDescent="0.25">
      <c r="A6140" s="5" t="s">
        <v>189</v>
      </c>
      <c r="B6140" s="17">
        <v>607367</v>
      </c>
      <c r="C6140" s="14">
        <v>38557</v>
      </c>
      <c r="D6140" s="70" t="s">
        <v>5873</v>
      </c>
      <c r="E6140" s="5">
        <v>2</v>
      </c>
      <c r="F6140" s="5">
        <v>1020</v>
      </c>
      <c r="G6140" s="5">
        <v>50</v>
      </c>
      <c r="H6140" s="5">
        <v>59.5</v>
      </c>
      <c r="I6140" s="5">
        <v>46</v>
      </c>
      <c r="J6140" s="5">
        <v>21</v>
      </c>
      <c r="K6140" s="5">
        <v>124</v>
      </c>
      <c r="L6140" s="5">
        <v>21</v>
      </c>
      <c r="P6140">
        <f t="shared" si="87"/>
        <v>0</v>
      </c>
      <c r="X6140" s="5" t="s">
        <v>472</v>
      </c>
    </row>
    <row r="6141" spans="1:24" x14ac:dyDescent="0.25">
      <c r="A6141" s="5" t="s">
        <v>189</v>
      </c>
      <c r="B6141" s="17">
        <v>607367</v>
      </c>
      <c r="C6141" s="14">
        <v>38557</v>
      </c>
      <c r="D6141" s="70" t="s">
        <v>5873</v>
      </c>
      <c r="E6141" s="5">
        <v>3</v>
      </c>
      <c r="F6141" s="5">
        <v>1200</v>
      </c>
      <c r="G6141" s="5">
        <v>59</v>
      </c>
      <c r="H6141" s="5">
        <v>60.2</v>
      </c>
      <c r="I6141" s="5">
        <v>46</v>
      </c>
      <c r="J6141" s="5">
        <v>20</v>
      </c>
      <c r="K6141" s="5">
        <v>124</v>
      </c>
      <c r="L6141" s="5">
        <v>21</v>
      </c>
      <c r="P6141">
        <f t="shared" si="87"/>
        <v>0</v>
      </c>
      <c r="X6141" s="5" t="s">
        <v>472</v>
      </c>
    </row>
    <row r="6142" spans="1:24" x14ac:dyDescent="0.25">
      <c r="A6142" s="5" t="s">
        <v>189</v>
      </c>
      <c r="B6142" s="17">
        <v>607367</v>
      </c>
      <c r="C6142" s="14">
        <v>38562</v>
      </c>
      <c r="D6142" s="70" t="s">
        <v>5874</v>
      </c>
      <c r="E6142" s="5">
        <v>1</v>
      </c>
      <c r="F6142" s="5">
        <v>1015</v>
      </c>
      <c r="G6142" s="5">
        <v>51</v>
      </c>
      <c r="H6142" s="5">
        <v>61</v>
      </c>
      <c r="I6142" s="5">
        <v>46</v>
      </c>
      <c r="J6142" s="5">
        <v>17.2</v>
      </c>
      <c r="K6142" s="5">
        <v>124</v>
      </c>
      <c r="L6142" s="5">
        <v>25.31</v>
      </c>
      <c r="M6142" s="16">
        <v>30000</v>
      </c>
      <c r="P6142">
        <f t="shared" si="87"/>
        <v>0</v>
      </c>
    </row>
    <row r="6143" spans="1:24" x14ac:dyDescent="0.25">
      <c r="A6143" s="5" t="s">
        <v>189</v>
      </c>
      <c r="B6143" s="17">
        <v>607367</v>
      </c>
      <c r="C6143" s="14">
        <v>38562</v>
      </c>
      <c r="D6143" s="70" t="s">
        <v>5874</v>
      </c>
      <c r="E6143" s="5">
        <v>2</v>
      </c>
      <c r="F6143" s="5">
        <v>1130</v>
      </c>
      <c r="G6143" s="5">
        <v>50</v>
      </c>
      <c r="H6143" s="5">
        <v>61</v>
      </c>
      <c r="I6143" s="5">
        <v>46</v>
      </c>
      <c r="J6143" s="5">
        <v>16.420000000000002</v>
      </c>
      <c r="K6143" s="5">
        <v>124</v>
      </c>
      <c r="L6143" s="5">
        <v>25.6</v>
      </c>
      <c r="M6143" s="16">
        <v>35000</v>
      </c>
      <c r="P6143">
        <f t="shared" si="87"/>
        <v>0</v>
      </c>
      <c r="X6143" s="5" t="s">
        <v>474</v>
      </c>
    </row>
    <row r="6144" spans="1:24" x14ac:dyDescent="0.25">
      <c r="A6144" s="5" t="s">
        <v>189</v>
      </c>
      <c r="B6144" s="17">
        <v>607367</v>
      </c>
      <c r="C6144" s="14">
        <v>38563</v>
      </c>
      <c r="D6144" s="70" t="s">
        <v>5875</v>
      </c>
      <c r="E6144" s="5">
        <v>1</v>
      </c>
      <c r="F6144" s="5">
        <v>1100</v>
      </c>
      <c r="G6144" s="5">
        <v>53</v>
      </c>
      <c r="H6144" s="5">
        <v>58</v>
      </c>
      <c r="I6144" s="5">
        <v>46</v>
      </c>
      <c r="J6144" s="5">
        <v>21</v>
      </c>
      <c r="K6144" s="5">
        <v>124</v>
      </c>
      <c r="L6144" s="5">
        <v>21.86</v>
      </c>
      <c r="M6144" s="16">
        <v>45000</v>
      </c>
      <c r="P6144">
        <f t="shared" si="87"/>
        <v>0</v>
      </c>
      <c r="X6144" s="5" t="s">
        <v>475</v>
      </c>
    </row>
    <row r="6145" spans="1:24" x14ac:dyDescent="0.25">
      <c r="A6145" s="5" t="s">
        <v>189</v>
      </c>
      <c r="B6145" s="17">
        <v>607367</v>
      </c>
      <c r="C6145" s="14">
        <v>38563</v>
      </c>
      <c r="D6145" s="70" t="s">
        <v>5875</v>
      </c>
      <c r="E6145" s="5">
        <v>2</v>
      </c>
      <c r="F6145" s="5">
        <v>1300</v>
      </c>
      <c r="H6145" s="5">
        <v>59</v>
      </c>
      <c r="I6145" s="5">
        <v>46</v>
      </c>
      <c r="J6145" s="5">
        <v>22.3</v>
      </c>
      <c r="K6145" s="5">
        <v>124</v>
      </c>
      <c r="L6145" s="5">
        <v>23.77</v>
      </c>
      <c r="M6145" s="16">
        <v>25000</v>
      </c>
      <c r="P6145">
        <f t="shared" si="87"/>
        <v>0</v>
      </c>
    </row>
    <row r="6146" spans="1:24" x14ac:dyDescent="0.25">
      <c r="A6146" s="5" t="s">
        <v>189</v>
      </c>
      <c r="B6146" s="17">
        <v>607367</v>
      </c>
      <c r="C6146" s="14">
        <v>38563</v>
      </c>
      <c r="D6146" s="70" t="s">
        <v>5875</v>
      </c>
      <c r="E6146" s="5">
        <v>3</v>
      </c>
      <c r="I6146" s="5">
        <v>46</v>
      </c>
      <c r="J6146" s="5">
        <v>20</v>
      </c>
      <c r="K6146" s="5">
        <v>124</v>
      </c>
      <c r="L6146" s="5">
        <v>20</v>
      </c>
      <c r="M6146" s="16">
        <v>20000</v>
      </c>
      <c r="P6146">
        <f t="shared" si="87"/>
        <v>0</v>
      </c>
      <c r="X6146" s="5" t="s">
        <v>476</v>
      </c>
    </row>
    <row r="6147" spans="1:24" x14ac:dyDescent="0.25">
      <c r="A6147" s="5" t="s">
        <v>189</v>
      </c>
      <c r="B6147" s="17">
        <v>607367</v>
      </c>
      <c r="C6147" s="14">
        <v>38564</v>
      </c>
      <c r="D6147" s="70" t="s">
        <v>5876</v>
      </c>
      <c r="E6147" s="5">
        <v>1</v>
      </c>
      <c r="F6147" s="5">
        <v>845</v>
      </c>
      <c r="G6147" s="5">
        <v>31</v>
      </c>
      <c r="H6147" s="5">
        <v>58</v>
      </c>
      <c r="I6147" s="5">
        <v>46</v>
      </c>
      <c r="J6147" s="5">
        <v>25.16</v>
      </c>
      <c r="K6147" s="5">
        <v>124</v>
      </c>
      <c r="L6147" s="5">
        <v>16.5</v>
      </c>
      <c r="M6147" s="16">
        <v>30000</v>
      </c>
      <c r="P6147">
        <f t="shared" si="87"/>
        <v>0</v>
      </c>
    </row>
    <row r="6148" spans="1:24" x14ac:dyDescent="0.25">
      <c r="A6148" s="5" t="s">
        <v>189</v>
      </c>
      <c r="B6148" s="17">
        <v>607367</v>
      </c>
      <c r="C6148" s="14">
        <v>38564</v>
      </c>
      <c r="D6148" s="70" t="s">
        <v>5876</v>
      </c>
      <c r="E6148" s="5">
        <v>2</v>
      </c>
      <c r="F6148" s="5">
        <v>1100</v>
      </c>
      <c r="G6148" s="5">
        <v>44</v>
      </c>
      <c r="H6148" s="5">
        <v>58</v>
      </c>
      <c r="I6148" s="5">
        <v>46</v>
      </c>
      <c r="J6148" s="5">
        <v>25.7</v>
      </c>
      <c r="K6148" s="5">
        <v>124</v>
      </c>
      <c r="L6148" s="5">
        <v>20.399999999999999</v>
      </c>
      <c r="M6148" s="16">
        <v>50000</v>
      </c>
      <c r="P6148">
        <f t="shared" si="87"/>
        <v>0</v>
      </c>
      <c r="Q6148" s="16">
        <v>2000</v>
      </c>
    </row>
    <row r="6149" spans="1:24" x14ac:dyDescent="0.25">
      <c r="A6149" s="5" t="s">
        <v>189</v>
      </c>
      <c r="B6149" s="17">
        <v>607367</v>
      </c>
      <c r="C6149" s="14">
        <v>38565</v>
      </c>
      <c r="D6149" s="70" t="s">
        <v>5877</v>
      </c>
      <c r="E6149" s="5">
        <v>1</v>
      </c>
      <c r="F6149" s="5">
        <v>1300</v>
      </c>
      <c r="G6149" s="5">
        <v>33</v>
      </c>
      <c r="H6149" s="5">
        <v>58</v>
      </c>
      <c r="I6149" s="5">
        <v>46</v>
      </c>
      <c r="J6149" s="5">
        <v>37.17</v>
      </c>
      <c r="K6149" s="5">
        <v>124</v>
      </c>
      <c r="L6149" s="5">
        <v>18.239999999999998</v>
      </c>
      <c r="M6149" s="16">
        <v>80000</v>
      </c>
      <c r="P6149">
        <f t="shared" si="87"/>
        <v>0</v>
      </c>
    </row>
    <row r="6150" spans="1:24" x14ac:dyDescent="0.25">
      <c r="A6150" s="5" t="s">
        <v>189</v>
      </c>
      <c r="B6150" s="17">
        <v>607367</v>
      </c>
      <c r="C6150" s="14">
        <v>38566</v>
      </c>
      <c r="D6150" s="70" t="s">
        <v>5878</v>
      </c>
      <c r="E6150" s="5">
        <v>1</v>
      </c>
      <c r="F6150" s="5">
        <v>920</v>
      </c>
      <c r="G6150" s="5">
        <v>25</v>
      </c>
      <c r="H6150" s="5">
        <v>59</v>
      </c>
      <c r="I6150" s="5">
        <v>46</v>
      </c>
      <c r="J6150" s="5">
        <v>41.12</v>
      </c>
      <c r="K6150" s="5">
        <v>124</v>
      </c>
      <c r="L6150" s="5">
        <v>14.4</v>
      </c>
      <c r="M6150" s="16">
        <v>85000</v>
      </c>
      <c r="O6150" s="5">
        <v>1</v>
      </c>
      <c r="P6150">
        <f t="shared" si="87"/>
        <v>1</v>
      </c>
    </row>
    <row r="6151" spans="1:24" x14ac:dyDescent="0.25">
      <c r="A6151" s="5" t="s">
        <v>189</v>
      </c>
      <c r="B6151" s="17">
        <v>607367</v>
      </c>
      <c r="C6151" s="14">
        <v>38568</v>
      </c>
      <c r="D6151" s="70" t="s">
        <v>5879</v>
      </c>
      <c r="E6151" s="5">
        <v>1</v>
      </c>
      <c r="F6151" s="5">
        <v>1040</v>
      </c>
      <c r="G6151" s="5">
        <v>40</v>
      </c>
      <c r="H6151" s="5">
        <v>56</v>
      </c>
      <c r="I6151" s="5">
        <v>46</v>
      </c>
      <c r="J6151" s="5">
        <v>17.2</v>
      </c>
      <c r="K6151" s="5">
        <v>124</v>
      </c>
      <c r="L6151" s="5">
        <v>23.3</v>
      </c>
      <c r="M6151" s="16">
        <v>60000</v>
      </c>
      <c r="P6151">
        <f t="shared" si="87"/>
        <v>0</v>
      </c>
    </row>
    <row r="6152" spans="1:24" x14ac:dyDescent="0.25">
      <c r="A6152" s="5" t="s">
        <v>189</v>
      </c>
      <c r="B6152" s="17">
        <v>607367</v>
      </c>
      <c r="C6152" s="14">
        <v>38569</v>
      </c>
      <c r="D6152" s="70" t="s">
        <v>5880</v>
      </c>
      <c r="E6152" s="5">
        <v>1</v>
      </c>
      <c r="F6152" s="5">
        <v>1800</v>
      </c>
      <c r="G6152" s="5">
        <v>64</v>
      </c>
      <c r="H6152" s="5">
        <v>57</v>
      </c>
      <c r="I6152" s="5">
        <v>46</v>
      </c>
      <c r="J6152" s="5">
        <v>24</v>
      </c>
      <c r="K6152" s="5">
        <v>124</v>
      </c>
      <c r="L6152" s="5">
        <v>27</v>
      </c>
      <c r="M6152" s="16">
        <v>80000</v>
      </c>
      <c r="P6152">
        <f t="shared" si="87"/>
        <v>0</v>
      </c>
    </row>
    <row r="6153" spans="1:24" x14ac:dyDescent="0.25">
      <c r="A6153" s="5" t="s">
        <v>189</v>
      </c>
      <c r="B6153" s="17">
        <v>607367</v>
      </c>
      <c r="C6153" s="14">
        <v>38570</v>
      </c>
      <c r="D6153" s="70" t="s">
        <v>5881</v>
      </c>
      <c r="E6153" s="5">
        <v>1</v>
      </c>
      <c r="F6153" s="5">
        <v>1400</v>
      </c>
      <c r="G6153" s="5">
        <v>48</v>
      </c>
      <c r="H6153" s="5">
        <v>57</v>
      </c>
      <c r="I6153" s="5">
        <v>46</v>
      </c>
      <c r="J6153" s="5">
        <v>22</v>
      </c>
      <c r="K6153" s="5">
        <v>124</v>
      </c>
      <c r="L6153" s="5">
        <v>20</v>
      </c>
      <c r="M6153" s="16">
        <v>70000</v>
      </c>
      <c r="P6153">
        <f t="shared" si="87"/>
        <v>0</v>
      </c>
    </row>
    <row r="6154" spans="1:24" x14ac:dyDescent="0.25">
      <c r="A6154" s="5" t="s">
        <v>189</v>
      </c>
      <c r="B6154" s="17">
        <v>607367</v>
      </c>
      <c r="C6154" s="14">
        <v>38571</v>
      </c>
      <c r="D6154" s="70" t="s">
        <v>5882</v>
      </c>
      <c r="E6154" s="5">
        <v>1</v>
      </c>
      <c r="F6154" s="5">
        <v>1400</v>
      </c>
      <c r="G6154" s="5">
        <v>58</v>
      </c>
      <c r="H6154" s="5">
        <v>56</v>
      </c>
      <c r="I6154" s="5">
        <v>46</v>
      </c>
      <c r="J6154" s="5">
        <v>23</v>
      </c>
      <c r="K6154" s="5">
        <v>124</v>
      </c>
      <c r="L6154" s="5">
        <v>22</v>
      </c>
      <c r="M6154" s="16">
        <v>80000</v>
      </c>
      <c r="P6154">
        <f t="shared" si="87"/>
        <v>0</v>
      </c>
    </row>
    <row r="6155" spans="1:24" x14ac:dyDescent="0.25">
      <c r="A6155" s="5" t="s">
        <v>189</v>
      </c>
      <c r="B6155" s="17">
        <v>607367</v>
      </c>
      <c r="C6155" s="14">
        <v>38572</v>
      </c>
      <c r="D6155" s="70" t="s">
        <v>5883</v>
      </c>
      <c r="E6155" s="5">
        <v>1</v>
      </c>
      <c r="F6155" s="5">
        <v>1115</v>
      </c>
      <c r="G6155" s="5">
        <v>60</v>
      </c>
      <c r="H6155" s="5">
        <v>58</v>
      </c>
      <c r="I6155" s="5">
        <v>46</v>
      </c>
      <c r="J6155" s="5">
        <v>15</v>
      </c>
      <c r="K6155" s="5">
        <v>124</v>
      </c>
      <c r="L6155" s="5">
        <v>28</v>
      </c>
      <c r="M6155" s="16">
        <v>30000</v>
      </c>
      <c r="P6155">
        <f t="shared" si="87"/>
        <v>0</v>
      </c>
    </row>
    <row r="6156" spans="1:24" x14ac:dyDescent="0.25">
      <c r="A6156" s="5" t="s">
        <v>189</v>
      </c>
      <c r="B6156" s="17">
        <v>607367</v>
      </c>
      <c r="C6156" s="14">
        <v>38572</v>
      </c>
      <c r="D6156" s="70" t="s">
        <v>5883</v>
      </c>
      <c r="E6156" s="5">
        <v>2</v>
      </c>
      <c r="F6156" s="5">
        <v>1315</v>
      </c>
      <c r="G6156" s="5">
        <v>72</v>
      </c>
      <c r="H6156" s="5">
        <v>58</v>
      </c>
      <c r="I6156" s="5">
        <v>46</v>
      </c>
      <c r="J6156" s="5">
        <v>20</v>
      </c>
      <c r="K6156" s="5">
        <v>124</v>
      </c>
      <c r="L6156" s="5">
        <v>29</v>
      </c>
      <c r="M6156" s="16">
        <v>15000</v>
      </c>
      <c r="P6156">
        <f t="shared" si="87"/>
        <v>0</v>
      </c>
    </row>
    <row r="6157" spans="1:24" x14ac:dyDescent="0.25">
      <c r="A6157" s="5" t="s">
        <v>189</v>
      </c>
      <c r="B6157" s="17">
        <v>607367</v>
      </c>
      <c r="C6157" s="14">
        <v>38572</v>
      </c>
      <c r="D6157" s="70" t="s">
        <v>5883</v>
      </c>
      <c r="E6157" s="5">
        <v>3</v>
      </c>
      <c r="F6157" s="5">
        <v>1530</v>
      </c>
      <c r="G6157" s="5">
        <v>80</v>
      </c>
      <c r="H6157" s="5">
        <v>58</v>
      </c>
      <c r="I6157" s="5">
        <v>46</v>
      </c>
      <c r="J6157" s="5">
        <v>25</v>
      </c>
      <c r="K6157" s="5">
        <v>124</v>
      </c>
      <c r="L6157" s="5">
        <v>31</v>
      </c>
      <c r="M6157" s="16">
        <v>40000</v>
      </c>
      <c r="P6157">
        <f t="shared" si="87"/>
        <v>0</v>
      </c>
    </row>
    <row r="6158" spans="1:24" x14ac:dyDescent="0.25">
      <c r="A6158" s="5" t="s">
        <v>189</v>
      </c>
      <c r="B6158" s="17">
        <v>607367</v>
      </c>
      <c r="C6158" s="14">
        <v>38573</v>
      </c>
      <c r="D6158" s="70" t="s">
        <v>5884</v>
      </c>
      <c r="E6158" s="5">
        <v>1</v>
      </c>
      <c r="F6158" s="5">
        <v>1230</v>
      </c>
      <c r="G6158" s="5">
        <v>45</v>
      </c>
      <c r="H6158" s="5">
        <v>58</v>
      </c>
      <c r="I6158" s="5">
        <v>46</v>
      </c>
      <c r="J6158" s="5">
        <v>34</v>
      </c>
      <c r="K6158" s="5">
        <v>124</v>
      </c>
      <c r="L6158" s="5">
        <v>23</v>
      </c>
      <c r="M6158" s="16">
        <v>40000</v>
      </c>
      <c r="P6158">
        <f t="shared" si="87"/>
        <v>0</v>
      </c>
    </row>
    <row r="6159" spans="1:24" x14ac:dyDescent="0.25">
      <c r="A6159" s="5" t="s">
        <v>189</v>
      </c>
      <c r="B6159" s="17">
        <v>607367</v>
      </c>
      <c r="C6159" s="14">
        <v>38573</v>
      </c>
      <c r="D6159" s="70" t="s">
        <v>5884</v>
      </c>
      <c r="E6159" s="5">
        <v>2</v>
      </c>
      <c r="F6159" s="5">
        <v>1400</v>
      </c>
      <c r="G6159" s="5">
        <v>45</v>
      </c>
      <c r="H6159" s="5">
        <v>58</v>
      </c>
      <c r="I6159" s="5">
        <v>46</v>
      </c>
      <c r="J6159" s="5">
        <v>34</v>
      </c>
      <c r="K6159" s="5">
        <v>124</v>
      </c>
      <c r="L6159" s="5">
        <v>23</v>
      </c>
      <c r="M6159" s="16">
        <v>40000</v>
      </c>
      <c r="P6159">
        <f t="shared" si="87"/>
        <v>0</v>
      </c>
    </row>
    <row r="6160" spans="1:24" x14ac:dyDescent="0.25">
      <c r="A6160" s="5" t="s">
        <v>189</v>
      </c>
      <c r="B6160" s="17">
        <v>607367</v>
      </c>
      <c r="C6160" s="14">
        <v>38574</v>
      </c>
      <c r="D6160" s="70" t="s">
        <v>5885</v>
      </c>
      <c r="E6160" s="5">
        <v>1</v>
      </c>
      <c r="F6160" s="5">
        <v>1000</v>
      </c>
      <c r="G6160" s="5">
        <v>63</v>
      </c>
      <c r="H6160" s="5">
        <v>57</v>
      </c>
      <c r="I6160" s="5">
        <v>46</v>
      </c>
      <c r="J6160" s="5">
        <v>20</v>
      </c>
      <c r="K6160" s="5">
        <v>124</v>
      </c>
      <c r="L6160" s="5">
        <v>25</v>
      </c>
      <c r="M6160" s="16">
        <v>0</v>
      </c>
      <c r="P6160">
        <f t="shared" si="87"/>
        <v>0</v>
      </c>
      <c r="Q6160" s="16">
        <v>200</v>
      </c>
    </row>
    <row r="6161" spans="1:16" x14ac:dyDescent="0.25">
      <c r="A6161" s="5" t="s">
        <v>189</v>
      </c>
      <c r="B6161" s="17">
        <v>607367</v>
      </c>
      <c r="C6161" s="14">
        <v>38574</v>
      </c>
      <c r="D6161" s="70" t="s">
        <v>5885</v>
      </c>
      <c r="E6161" s="5">
        <v>2</v>
      </c>
      <c r="F6161" s="5">
        <v>1105</v>
      </c>
      <c r="G6161" s="5">
        <v>72</v>
      </c>
      <c r="H6161" s="5">
        <v>58</v>
      </c>
      <c r="I6161" s="5">
        <v>46</v>
      </c>
      <c r="J6161" s="5">
        <v>19.46</v>
      </c>
      <c r="K6161" s="5">
        <v>124</v>
      </c>
      <c r="L6161" s="5">
        <v>26.71</v>
      </c>
      <c r="M6161" s="16">
        <v>85000</v>
      </c>
      <c r="P6161">
        <f t="shared" si="87"/>
        <v>0</v>
      </c>
    </row>
    <row r="6162" spans="1:16" x14ac:dyDescent="0.25">
      <c r="A6162" s="5" t="s">
        <v>189</v>
      </c>
      <c r="B6162" s="17">
        <v>607367</v>
      </c>
      <c r="C6162" s="14">
        <v>38575</v>
      </c>
      <c r="D6162" s="70" t="s">
        <v>5886</v>
      </c>
      <c r="E6162" s="5">
        <v>1</v>
      </c>
      <c r="F6162" s="5">
        <v>1100</v>
      </c>
      <c r="G6162" s="5">
        <v>64</v>
      </c>
      <c r="H6162" s="5">
        <v>59</v>
      </c>
      <c r="I6162" s="5">
        <v>46</v>
      </c>
      <c r="J6162" s="5">
        <v>25.33</v>
      </c>
      <c r="K6162" s="5">
        <v>124</v>
      </c>
      <c r="L6162" s="5">
        <v>27.6</v>
      </c>
      <c r="M6162" s="16">
        <v>75000</v>
      </c>
      <c r="P6162">
        <f t="shared" si="87"/>
        <v>0</v>
      </c>
    </row>
    <row r="6163" spans="1:16" x14ac:dyDescent="0.25">
      <c r="A6163" s="5" t="s">
        <v>189</v>
      </c>
      <c r="B6163" s="17">
        <v>607367</v>
      </c>
      <c r="C6163" s="14">
        <v>38577</v>
      </c>
      <c r="D6163" s="70" t="s">
        <v>5887</v>
      </c>
      <c r="E6163" s="5">
        <v>1</v>
      </c>
      <c r="F6163" s="5">
        <v>1500</v>
      </c>
      <c r="G6163" s="5">
        <v>40</v>
      </c>
      <c r="H6163" s="5">
        <v>56</v>
      </c>
      <c r="I6163" s="5">
        <v>46</v>
      </c>
      <c r="J6163" s="5">
        <v>1.1100000000000001</v>
      </c>
      <c r="K6163" s="5">
        <v>124</v>
      </c>
      <c r="L6163" s="5">
        <v>6.6</v>
      </c>
      <c r="M6163" s="16">
        <v>80000</v>
      </c>
      <c r="P6163">
        <f t="shared" si="87"/>
        <v>0</v>
      </c>
    </row>
    <row r="6164" spans="1:16" x14ac:dyDescent="0.25">
      <c r="A6164" s="5" t="s">
        <v>189</v>
      </c>
      <c r="B6164" s="17">
        <v>607367</v>
      </c>
      <c r="C6164" s="14">
        <v>38580</v>
      </c>
      <c r="D6164" s="70" t="s">
        <v>5888</v>
      </c>
      <c r="E6164" s="5">
        <v>1</v>
      </c>
      <c r="F6164" s="5">
        <v>1630</v>
      </c>
      <c r="G6164" s="5">
        <v>70</v>
      </c>
      <c r="H6164" s="5">
        <v>59</v>
      </c>
      <c r="I6164" s="5">
        <v>46</v>
      </c>
      <c r="J6164" s="5">
        <v>17.7</v>
      </c>
      <c r="K6164" s="5">
        <v>124</v>
      </c>
      <c r="L6164" s="5">
        <v>30.2</v>
      </c>
      <c r="M6164" s="16">
        <v>85000</v>
      </c>
      <c r="P6164">
        <f t="shared" si="87"/>
        <v>0</v>
      </c>
    </row>
    <row r="6165" spans="1:16" x14ac:dyDescent="0.25">
      <c r="A6165" s="5" t="s">
        <v>189</v>
      </c>
      <c r="B6165" s="17">
        <v>607367</v>
      </c>
      <c r="C6165" s="14">
        <v>38581</v>
      </c>
      <c r="D6165" s="70" t="s">
        <v>5889</v>
      </c>
      <c r="E6165" s="5">
        <v>1</v>
      </c>
      <c r="F6165" s="5">
        <v>1530</v>
      </c>
      <c r="G6165" s="5">
        <v>40</v>
      </c>
      <c r="H6165" s="5">
        <v>57</v>
      </c>
      <c r="I6165" s="5">
        <v>46</v>
      </c>
      <c r="J6165" s="5">
        <v>25.98</v>
      </c>
      <c r="K6165" s="5">
        <v>124</v>
      </c>
      <c r="L6165" s="5">
        <v>18.77</v>
      </c>
      <c r="M6165" s="16">
        <v>80000</v>
      </c>
      <c r="O6165" s="5">
        <v>1</v>
      </c>
      <c r="P6165">
        <f t="shared" si="87"/>
        <v>1</v>
      </c>
    </row>
    <row r="6166" spans="1:16" x14ac:dyDescent="0.25">
      <c r="A6166" s="5" t="s">
        <v>189</v>
      </c>
      <c r="B6166" s="17">
        <v>607367</v>
      </c>
      <c r="C6166" s="14">
        <v>38582</v>
      </c>
      <c r="D6166" s="70" t="s">
        <v>5890</v>
      </c>
      <c r="E6166" s="5">
        <v>1</v>
      </c>
      <c r="F6166" s="5">
        <v>1015</v>
      </c>
      <c r="G6166" s="5">
        <v>42</v>
      </c>
      <c r="H6166" s="5">
        <v>57</v>
      </c>
      <c r="I6166" s="5">
        <v>46</v>
      </c>
      <c r="J6166" s="5">
        <v>26.35</v>
      </c>
      <c r="K6166" s="5">
        <v>124</v>
      </c>
      <c r="L6166" s="5">
        <v>28.6</v>
      </c>
      <c r="M6166" s="16">
        <v>50000</v>
      </c>
      <c r="P6166">
        <f t="shared" si="87"/>
        <v>0</v>
      </c>
    </row>
    <row r="6167" spans="1:16" x14ac:dyDescent="0.25">
      <c r="A6167" s="5" t="s">
        <v>189</v>
      </c>
      <c r="B6167" s="17">
        <v>607367</v>
      </c>
      <c r="C6167" s="14">
        <v>38582</v>
      </c>
      <c r="D6167" s="70" t="s">
        <v>5890</v>
      </c>
      <c r="E6167" s="5">
        <v>2</v>
      </c>
      <c r="F6167" s="5">
        <v>1200</v>
      </c>
      <c r="G6167" s="5">
        <v>60</v>
      </c>
      <c r="H6167" s="5">
        <v>57</v>
      </c>
      <c r="I6167" s="5">
        <v>46</v>
      </c>
      <c r="J6167" s="5">
        <v>24.01</v>
      </c>
      <c r="K6167" s="5">
        <v>124</v>
      </c>
      <c r="L6167" s="5">
        <v>28.4</v>
      </c>
      <c r="M6167" s="16">
        <v>20000</v>
      </c>
      <c r="N6167" s="5">
        <v>1</v>
      </c>
      <c r="O6167" s="5">
        <v>2</v>
      </c>
      <c r="P6167">
        <f t="shared" si="87"/>
        <v>3</v>
      </c>
    </row>
    <row r="6168" spans="1:16" x14ac:dyDescent="0.25">
      <c r="A6168" s="5" t="s">
        <v>189</v>
      </c>
      <c r="B6168" s="17">
        <v>607367</v>
      </c>
      <c r="C6168" s="14">
        <v>38584</v>
      </c>
      <c r="D6168" s="70" t="s">
        <v>5891</v>
      </c>
      <c r="E6168" s="5">
        <v>1</v>
      </c>
      <c r="F6168" s="5">
        <v>945</v>
      </c>
      <c r="G6168" s="5">
        <v>48</v>
      </c>
      <c r="H6168" s="5">
        <v>56</v>
      </c>
      <c r="I6168" s="5">
        <v>46</v>
      </c>
      <c r="J6168" s="5">
        <v>20.65</v>
      </c>
      <c r="K6168" s="5">
        <v>124</v>
      </c>
      <c r="L6168" s="5">
        <v>20.3</v>
      </c>
      <c r="M6168" s="16">
        <v>90000</v>
      </c>
      <c r="P6168">
        <f t="shared" si="87"/>
        <v>0</v>
      </c>
    </row>
    <row r="6169" spans="1:16" x14ac:dyDescent="0.25">
      <c r="A6169" s="5" t="s">
        <v>189</v>
      </c>
      <c r="B6169" s="17">
        <v>607367</v>
      </c>
      <c r="C6169" s="14">
        <v>38585</v>
      </c>
      <c r="D6169" s="70" t="s">
        <v>5892</v>
      </c>
      <c r="E6169" s="5">
        <v>1</v>
      </c>
      <c r="F6169" s="5">
        <v>1100</v>
      </c>
      <c r="G6169" s="5">
        <v>40</v>
      </c>
      <c r="H6169" s="5">
        <v>57</v>
      </c>
      <c r="I6169" s="5">
        <v>46</v>
      </c>
      <c r="J6169" s="5">
        <v>24.33</v>
      </c>
      <c r="K6169" s="5">
        <v>124</v>
      </c>
      <c r="L6169" s="5">
        <v>18.600000000000001</v>
      </c>
      <c r="M6169" s="16">
        <v>20000</v>
      </c>
      <c r="P6169">
        <f t="shared" si="87"/>
        <v>0</v>
      </c>
    </row>
    <row r="6170" spans="1:16" x14ac:dyDescent="0.25">
      <c r="A6170" s="5" t="s">
        <v>189</v>
      </c>
      <c r="B6170" s="17">
        <v>607367</v>
      </c>
      <c r="C6170" s="14">
        <v>38585</v>
      </c>
      <c r="D6170" s="70" t="s">
        <v>5892</v>
      </c>
      <c r="E6170" s="5">
        <v>2</v>
      </c>
      <c r="F6170" s="5">
        <v>1310</v>
      </c>
      <c r="G6170" s="5">
        <v>42</v>
      </c>
      <c r="H6170" s="5">
        <v>58</v>
      </c>
      <c r="I6170" s="5">
        <v>46</v>
      </c>
      <c r="J6170" s="5">
        <v>24.75</v>
      </c>
      <c r="K6170" s="5">
        <v>124</v>
      </c>
      <c r="L6170" s="5">
        <v>19.440000000000001</v>
      </c>
      <c r="M6170" s="16">
        <v>70000</v>
      </c>
      <c r="N6170" s="5">
        <v>1</v>
      </c>
      <c r="P6170">
        <f t="shared" si="87"/>
        <v>1</v>
      </c>
    </row>
    <row r="6171" spans="1:16" x14ac:dyDescent="0.25">
      <c r="A6171" s="5" t="s">
        <v>189</v>
      </c>
      <c r="B6171" s="17">
        <v>607367</v>
      </c>
      <c r="C6171" s="14">
        <v>38586</v>
      </c>
      <c r="D6171" s="70" t="s">
        <v>5893</v>
      </c>
      <c r="E6171" s="5">
        <v>1</v>
      </c>
      <c r="F6171" s="5">
        <v>1000</v>
      </c>
      <c r="G6171" s="5">
        <v>52</v>
      </c>
      <c r="H6171" s="5">
        <v>58</v>
      </c>
      <c r="I6171" s="5">
        <v>46</v>
      </c>
      <c r="J6171" s="5">
        <v>27.16</v>
      </c>
      <c r="K6171" s="5">
        <v>124</v>
      </c>
      <c r="L6171" s="5">
        <v>20.85</v>
      </c>
      <c r="M6171" s="16">
        <v>40000</v>
      </c>
      <c r="P6171">
        <f t="shared" si="87"/>
        <v>0</v>
      </c>
    </row>
    <row r="6172" spans="1:16" x14ac:dyDescent="0.25">
      <c r="A6172" s="5" t="s">
        <v>189</v>
      </c>
      <c r="B6172" s="17">
        <v>607367</v>
      </c>
      <c r="C6172" s="14">
        <v>38586</v>
      </c>
      <c r="D6172" s="70" t="s">
        <v>5893</v>
      </c>
      <c r="E6172" s="5">
        <v>2</v>
      </c>
      <c r="F6172" s="5">
        <v>1300</v>
      </c>
      <c r="G6172" s="5">
        <v>44</v>
      </c>
      <c r="H6172" s="5">
        <v>58</v>
      </c>
      <c r="I6172" s="5">
        <v>46</v>
      </c>
      <c r="J6172" s="5">
        <v>26.21</v>
      </c>
      <c r="K6172" s="5">
        <v>124</v>
      </c>
      <c r="L6172" s="5">
        <v>24.72</v>
      </c>
      <c r="M6172" s="16">
        <v>40000</v>
      </c>
      <c r="N6172" s="5">
        <v>1</v>
      </c>
      <c r="P6172">
        <f t="shared" si="87"/>
        <v>1</v>
      </c>
    </row>
    <row r="6173" spans="1:16" x14ac:dyDescent="0.25">
      <c r="A6173" s="5" t="s">
        <v>189</v>
      </c>
      <c r="B6173" s="17">
        <v>607367</v>
      </c>
      <c r="C6173" s="14">
        <v>38587</v>
      </c>
      <c r="D6173" s="70" t="s">
        <v>5894</v>
      </c>
      <c r="E6173" s="5">
        <v>1</v>
      </c>
      <c r="F6173" s="5">
        <v>845</v>
      </c>
      <c r="G6173" s="5">
        <v>43</v>
      </c>
      <c r="H6173" s="5">
        <v>58</v>
      </c>
      <c r="I6173" s="5">
        <v>46</v>
      </c>
      <c r="J6173" s="5">
        <v>28.4</v>
      </c>
      <c r="K6173" s="5">
        <v>124</v>
      </c>
      <c r="L6173" s="5">
        <v>21.6</v>
      </c>
      <c r="M6173" s="16">
        <v>90000</v>
      </c>
      <c r="P6173">
        <f t="shared" si="87"/>
        <v>0</v>
      </c>
    </row>
    <row r="6174" spans="1:16" x14ac:dyDescent="0.25">
      <c r="A6174" s="5" t="s">
        <v>189</v>
      </c>
      <c r="B6174" s="17">
        <v>607367</v>
      </c>
      <c r="C6174" s="14">
        <v>38588</v>
      </c>
      <c r="D6174" s="70" t="s">
        <v>5895</v>
      </c>
      <c r="E6174" s="5">
        <v>1</v>
      </c>
      <c r="F6174" s="5">
        <v>900</v>
      </c>
      <c r="G6174" s="5">
        <v>53</v>
      </c>
      <c r="H6174" s="5">
        <v>57</v>
      </c>
      <c r="I6174" s="5">
        <v>46</v>
      </c>
      <c r="J6174" s="5">
        <v>24.4</v>
      </c>
      <c r="K6174" s="5">
        <v>124</v>
      </c>
      <c r="L6174" s="5">
        <v>21.01</v>
      </c>
      <c r="M6174" s="16">
        <v>50000</v>
      </c>
      <c r="N6174" s="5">
        <v>3</v>
      </c>
      <c r="P6174">
        <f t="shared" si="87"/>
        <v>3</v>
      </c>
    </row>
    <row r="6175" spans="1:16" x14ac:dyDescent="0.25">
      <c r="A6175" s="5" t="s">
        <v>189</v>
      </c>
      <c r="B6175" s="17">
        <v>607367</v>
      </c>
      <c r="C6175" s="14">
        <v>38588</v>
      </c>
      <c r="D6175" s="70" t="s">
        <v>5895</v>
      </c>
      <c r="E6175" s="5">
        <v>2</v>
      </c>
      <c r="F6175" s="5">
        <v>1000</v>
      </c>
      <c r="G6175" s="5">
        <v>46</v>
      </c>
      <c r="H6175" s="5">
        <v>57</v>
      </c>
      <c r="I6175" s="5">
        <v>46</v>
      </c>
      <c r="J6175" s="5">
        <v>27.15</v>
      </c>
      <c r="K6175" s="5">
        <v>124</v>
      </c>
      <c r="L6175" s="5">
        <v>21.41</v>
      </c>
      <c r="M6175" s="16">
        <v>40000</v>
      </c>
      <c r="P6175">
        <f t="shared" si="87"/>
        <v>0</v>
      </c>
    </row>
    <row r="6176" spans="1:16" x14ac:dyDescent="0.25">
      <c r="A6176" s="5" t="s">
        <v>189</v>
      </c>
      <c r="B6176" s="17">
        <v>607367</v>
      </c>
      <c r="C6176" s="14">
        <v>38589</v>
      </c>
      <c r="D6176" s="70" t="s">
        <v>5896</v>
      </c>
      <c r="E6176" s="5">
        <v>1</v>
      </c>
      <c r="F6176" s="5">
        <v>1130</v>
      </c>
      <c r="G6176" s="5">
        <v>75</v>
      </c>
      <c r="H6176" s="5">
        <v>59</v>
      </c>
      <c r="I6176" s="5">
        <v>46</v>
      </c>
      <c r="J6176" s="5">
        <v>2</v>
      </c>
      <c r="K6176" s="5">
        <v>124</v>
      </c>
      <c r="L6176" s="5">
        <v>27</v>
      </c>
      <c r="M6176" s="16">
        <v>90000</v>
      </c>
      <c r="P6176">
        <f t="shared" si="87"/>
        <v>0</v>
      </c>
    </row>
    <row r="6177" spans="1:16" x14ac:dyDescent="0.25">
      <c r="A6177" s="5" t="s">
        <v>189</v>
      </c>
      <c r="B6177" s="17">
        <v>607367</v>
      </c>
      <c r="C6177" s="14">
        <v>38590</v>
      </c>
      <c r="D6177" s="70" t="s">
        <v>5897</v>
      </c>
      <c r="E6177" s="5">
        <v>1</v>
      </c>
      <c r="F6177" s="5">
        <v>1030</v>
      </c>
      <c r="G6177" s="5">
        <v>64</v>
      </c>
      <c r="H6177" s="5">
        <v>60</v>
      </c>
      <c r="I6177" s="5">
        <v>46</v>
      </c>
      <c r="J6177" s="5">
        <v>8.01</v>
      </c>
      <c r="K6177" s="5">
        <v>124</v>
      </c>
      <c r="L6177" s="5">
        <v>23.43</v>
      </c>
      <c r="M6177" s="16">
        <v>90000</v>
      </c>
      <c r="P6177">
        <f t="shared" si="87"/>
        <v>0</v>
      </c>
    </row>
    <row r="6178" spans="1:16" x14ac:dyDescent="0.25">
      <c r="A6178" s="5" t="s">
        <v>189</v>
      </c>
      <c r="B6178" s="17">
        <v>607367</v>
      </c>
      <c r="C6178" s="14">
        <v>38591</v>
      </c>
      <c r="D6178" s="70" t="s">
        <v>5898</v>
      </c>
      <c r="E6178" s="5">
        <v>1</v>
      </c>
      <c r="F6178" s="5">
        <v>1035</v>
      </c>
      <c r="G6178" s="5">
        <v>73</v>
      </c>
      <c r="H6178" s="5">
        <v>59</v>
      </c>
      <c r="I6178" s="5">
        <v>46</v>
      </c>
      <c r="J6178" s="5">
        <v>10</v>
      </c>
      <c r="K6178" s="5">
        <v>124</v>
      </c>
      <c r="L6178" s="5">
        <v>29</v>
      </c>
      <c r="M6178" s="16">
        <v>90000</v>
      </c>
      <c r="P6178">
        <f t="shared" si="87"/>
        <v>0</v>
      </c>
    </row>
    <row r="6179" spans="1:16" x14ac:dyDescent="0.25">
      <c r="A6179" s="5" t="s">
        <v>189</v>
      </c>
      <c r="B6179" s="17">
        <v>607367</v>
      </c>
      <c r="C6179" s="14">
        <v>38592</v>
      </c>
      <c r="D6179" s="70" t="s">
        <v>5899</v>
      </c>
      <c r="E6179" s="5">
        <v>1</v>
      </c>
      <c r="F6179" s="5">
        <v>1300</v>
      </c>
      <c r="G6179" s="5">
        <v>55</v>
      </c>
      <c r="H6179" s="5">
        <v>59</v>
      </c>
      <c r="I6179" s="5">
        <v>46</v>
      </c>
      <c r="J6179" s="5">
        <v>32</v>
      </c>
      <c r="K6179" s="5">
        <v>124</v>
      </c>
      <c r="L6179" s="5">
        <v>23</v>
      </c>
      <c r="M6179" s="16">
        <v>40000</v>
      </c>
      <c r="N6179" s="5">
        <v>2</v>
      </c>
      <c r="O6179" s="5">
        <v>1</v>
      </c>
      <c r="P6179">
        <f t="shared" si="87"/>
        <v>3</v>
      </c>
    </row>
    <row r="6180" spans="1:16" x14ac:dyDescent="0.25">
      <c r="A6180" s="5" t="s">
        <v>189</v>
      </c>
      <c r="B6180" s="17">
        <v>607367</v>
      </c>
      <c r="C6180" s="14">
        <v>38592</v>
      </c>
      <c r="D6180" s="70" t="s">
        <v>5899</v>
      </c>
      <c r="E6180" s="5">
        <v>2</v>
      </c>
      <c r="F6180" s="5">
        <v>1630</v>
      </c>
      <c r="G6180" s="5">
        <v>60</v>
      </c>
      <c r="H6180" s="5">
        <v>62</v>
      </c>
      <c r="I6180" s="5">
        <v>46</v>
      </c>
      <c r="J6180" s="5">
        <v>27</v>
      </c>
      <c r="K6180" s="5">
        <v>124</v>
      </c>
      <c r="L6180" s="5">
        <v>26</v>
      </c>
      <c r="M6180" s="16">
        <v>40000</v>
      </c>
      <c r="P6180">
        <f t="shared" si="87"/>
        <v>0</v>
      </c>
    </row>
    <row r="6181" spans="1:16" x14ac:dyDescent="0.25">
      <c r="A6181" s="5" t="s">
        <v>189</v>
      </c>
      <c r="B6181" s="17">
        <v>607367</v>
      </c>
      <c r="C6181" s="14">
        <v>38593</v>
      </c>
      <c r="D6181" s="70" t="s">
        <v>5900</v>
      </c>
      <c r="E6181" s="5">
        <v>1</v>
      </c>
      <c r="F6181" s="5">
        <v>1015</v>
      </c>
      <c r="G6181" s="5">
        <v>33</v>
      </c>
      <c r="H6181" s="5">
        <v>60</v>
      </c>
      <c r="I6181" s="5">
        <v>46</v>
      </c>
      <c r="J6181" s="5">
        <v>6</v>
      </c>
      <c r="K6181" s="5">
        <v>124</v>
      </c>
      <c r="L6181" s="5">
        <v>8</v>
      </c>
      <c r="M6181" s="16">
        <v>80000</v>
      </c>
      <c r="O6181" s="5">
        <v>1</v>
      </c>
      <c r="P6181">
        <f t="shared" si="87"/>
        <v>1</v>
      </c>
    </row>
    <row r="6182" spans="1:16" x14ac:dyDescent="0.25">
      <c r="A6182" s="5" t="s">
        <v>189</v>
      </c>
      <c r="B6182" s="17">
        <v>607367</v>
      </c>
      <c r="C6182" s="14">
        <v>38594</v>
      </c>
      <c r="D6182" s="70" t="s">
        <v>5901</v>
      </c>
      <c r="E6182" s="5">
        <v>1</v>
      </c>
      <c r="F6182" s="5">
        <v>1300</v>
      </c>
      <c r="G6182" s="5">
        <v>64</v>
      </c>
      <c r="H6182" s="5">
        <v>63</v>
      </c>
      <c r="I6182" s="5">
        <v>46</v>
      </c>
      <c r="J6182" s="5">
        <v>15</v>
      </c>
      <c r="K6182" s="5">
        <v>124</v>
      </c>
      <c r="L6182" s="5">
        <v>22</v>
      </c>
      <c r="M6182" s="16">
        <v>90000</v>
      </c>
      <c r="P6182">
        <f t="shared" si="87"/>
        <v>0</v>
      </c>
    </row>
    <row r="6183" spans="1:16" x14ac:dyDescent="0.25">
      <c r="A6183" s="5" t="s">
        <v>189</v>
      </c>
      <c r="B6183" s="17">
        <v>607367</v>
      </c>
      <c r="C6183" s="14">
        <v>38595</v>
      </c>
      <c r="D6183" s="70" t="s">
        <v>5902</v>
      </c>
      <c r="E6183" s="5">
        <v>1</v>
      </c>
      <c r="F6183" s="5">
        <v>1030</v>
      </c>
      <c r="G6183" s="5">
        <v>27</v>
      </c>
      <c r="H6183" s="5">
        <v>61</v>
      </c>
      <c r="I6183" s="5">
        <v>46</v>
      </c>
      <c r="J6183" s="5">
        <v>6</v>
      </c>
      <c r="K6183" s="5">
        <v>124</v>
      </c>
      <c r="L6183" s="5">
        <v>4</v>
      </c>
      <c r="M6183" s="16">
        <v>90000</v>
      </c>
      <c r="N6183" s="5">
        <v>1</v>
      </c>
      <c r="P6183">
        <f t="shared" si="87"/>
        <v>1</v>
      </c>
    </row>
    <row r="6184" spans="1:16" x14ac:dyDescent="0.25">
      <c r="A6184" s="5" t="s">
        <v>189</v>
      </c>
      <c r="B6184" s="17">
        <v>607367</v>
      </c>
      <c r="C6184" s="14">
        <v>38596</v>
      </c>
      <c r="D6184" s="70" t="s">
        <v>5903</v>
      </c>
      <c r="E6184" s="5">
        <v>1</v>
      </c>
      <c r="F6184" s="5">
        <v>1340</v>
      </c>
      <c r="G6184" s="5">
        <v>24</v>
      </c>
      <c r="H6184" s="5">
        <v>61</v>
      </c>
      <c r="I6184" s="5">
        <v>46</v>
      </c>
      <c r="J6184" s="5">
        <v>17</v>
      </c>
      <c r="K6184" s="5">
        <v>124</v>
      </c>
      <c r="L6184" s="5">
        <v>11</v>
      </c>
      <c r="M6184" s="16">
        <v>90000</v>
      </c>
      <c r="N6184" s="5">
        <v>2</v>
      </c>
      <c r="P6184">
        <f t="shared" si="87"/>
        <v>2</v>
      </c>
    </row>
    <row r="6185" spans="1:16" x14ac:dyDescent="0.25">
      <c r="A6185" s="5" t="s">
        <v>189</v>
      </c>
      <c r="B6185" s="17">
        <v>607367</v>
      </c>
      <c r="C6185" s="14">
        <v>38597</v>
      </c>
      <c r="D6185" s="70" t="s">
        <v>5904</v>
      </c>
      <c r="E6185" s="5">
        <v>1</v>
      </c>
      <c r="F6185" s="5">
        <v>800</v>
      </c>
      <c r="G6185" s="5">
        <v>25</v>
      </c>
      <c r="H6185" s="5">
        <v>61</v>
      </c>
      <c r="I6185" s="5">
        <v>46</v>
      </c>
      <c r="J6185" s="5">
        <v>20.2</v>
      </c>
      <c r="K6185" s="5">
        <v>124</v>
      </c>
      <c r="L6185" s="5">
        <v>13.5</v>
      </c>
      <c r="M6185" s="16">
        <v>56000</v>
      </c>
      <c r="N6185" s="5">
        <v>1</v>
      </c>
      <c r="P6185">
        <f t="shared" si="87"/>
        <v>1</v>
      </c>
    </row>
    <row r="6186" spans="1:16" x14ac:dyDescent="0.25">
      <c r="A6186" s="5" t="s">
        <v>189</v>
      </c>
      <c r="B6186" s="17">
        <v>607367</v>
      </c>
      <c r="C6186" s="14">
        <v>38599</v>
      </c>
      <c r="D6186" s="70" t="s">
        <v>5905</v>
      </c>
      <c r="E6186" s="5">
        <v>1</v>
      </c>
      <c r="F6186" s="5">
        <v>930</v>
      </c>
      <c r="G6186" s="5">
        <v>26</v>
      </c>
      <c r="H6186" s="5">
        <v>62</v>
      </c>
      <c r="I6186" s="5">
        <v>46</v>
      </c>
      <c r="J6186" s="5">
        <v>3</v>
      </c>
      <c r="K6186" s="5">
        <v>124</v>
      </c>
      <c r="L6186" s="5">
        <v>3</v>
      </c>
      <c r="M6186" s="16">
        <v>10000</v>
      </c>
      <c r="P6186">
        <f t="shared" si="87"/>
        <v>0</v>
      </c>
    </row>
    <row r="6187" spans="1:16" x14ac:dyDescent="0.25">
      <c r="A6187" s="5" t="s">
        <v>189</v>
      </c>
      <c r="B6187" s="17">
        <v>607367</v>
      </c>
      <c r="C6187" s="14">
        <v>38599</v>
      </c>
      <c r="D6187" s="70" t="s">
        <v>5905</v>
      </c>
      <c r="E6187" s="5">
        <v>2</v>
      </c>
      <c r="F6187" s="5">
        <v>1130</v>
      </c>
      <c r="G6187" s="5">
        <v>11</v>
      </c>
      <c r="H6187" s="5">
        <v>62</v>
      </c>
      <c r="I6187" s="5">
        <v>46</v>
      </c>
      <c r="J6187" s="5">
        <v>5</v>
      </c>
      <c r="K6187" s="5">
        <v>124</v>
      </c>
      <c r="L6187" s="5">
        <v>59</v>
      </c>
      <c r="M6187" s="16">
        <v>40000</v>
      </c>
      <c r="P6187">
        <f t="shared" si="87"/>
        <v>0</v>
      </c>
    </row>
    <row r="6188" spans="1:16" x14ac:dyDescent="0.25">
      <c r="A6188" s="5" t="s">
        <v>189</v>
      </c>
      <c r="B6188" s="17">
        <v>607367</v>
      </c>
      <c r="C6188" s="14">
        <v>38599</v>
      </c>
      <c r="D6188" s="70" t="s">
        <v>5905</v>
      </c>
      <c r="E6188" s="5">
        <v>3</v>
      </c>
      <c r="F6188" s="5">
        <v>1530</v>
      </c>
      <c r="G6188" s="5">
        <v>40</v>
      </c>
      <c r="H6188" s="5">
        <v>62</v>
      </c>
      <c r="I6188" s="5">
        <v>46</v>
      </c>
      <c r="J6188" s="5">
        <v>3</v>
      </c>
      <c r="K6188" s="5">
        <v>124</v>
      </c>
      <c r="L6188" s="5">
        <v>8</v>
      </c>
      <c r="M6188" s="16">
        <v>50000</v>
      </c>
      <c r="P6188">
        <f t="shared" si="87"/>
        <v>0</v>
      </c>
    </row>
    <row r="6189" spans="1:16" x14ac:dyDescent="0.25">
      <c r="A6189" s="5" t="s">
        <v>189</v>
      </c>
      <c r="B6189" s="17">
        <v>607367</v>
      </c>
      <c r="C6189" s="14">
        <v>38600</v>
      </c>
      <c r="D6189" s="70" t="s">
        <v>5906</v>
      </c>
      <c r="E6189" s="5">
        <v>1</v>
      </c>
      <c r="F6189" s="5">
        <v>1100</v>
      </c>
      <c r="G6189" s="5">
        <v>60</v>
      </c>
      <c r="H6189" s="5">
        <v>62</v>
      </c>
      <c r="I6189" s="5">
        <v>46</v>
      </c>
      <c r="J6189" s="5">
        <v>22</v>
      </c>
      <c r="K6189" s="5">
        <v>124</v>
      </c>
      <c r="L6189" s="5">
        <v>25</v>
      </c>
      <c r="M6189" s="16">
        <v>30000</v>
      </c>
      <c r="P6189">
        <f t="shared" si="87"/>
        <v>0</v>
      </c>
    </row>
    <row r="6190" spans="1:16" x14ac:dyDescent="0.25">
      <c r="A6190" s="5" t="s">
        <v>189</v>
      </c>
      <c r="B6190" s="17">
        <v>607367</v>
      </c>
      <c r="C6190" s="14">
        <v>38600</v>
      </c>
      <c r="D6190" s="70" t="s">
        <v>5906</v>
      </c>
      <c r="E6190" s="5">
        <v>2</v>
      </c>
      <c r="F6190" s="5">
        <v>1300</v>
      </c>
      <c r="G6190" s="5">
        <v>82</v>
      </c>
      <c r="H6190" s="5">
        <v>62</v>
      </c>
      <c r="I6190" s="5">
        <v>46</v>
      </c>
      <c r="J6190" s="5">
        <v>12</v>
      </c>
      <c r="K6190" s="5">
        <v>124</v>
      </c>
      <c r="L6190" s="5">
        <v>25</v>
      </c>
      <c r="M6190" s="16">
        <v>40000</v>
      </c>
      <c r="P6190">
        <f t="shared" si="87"/>
        <v>0</v>
      </c>
    </row>
    <row r="6191" spans="1:16" x14ac:dyDescent="0.25">
      <c r="A6191" s="5" t="s">
        <v>189</v>
      </c>
      <c r="B6191" s="17">
        <v>607367</v>
      </c>
      <c r="C6191" s="14">
        <v>38602</v>
      </c>
      <c r="D6191" s="70" t="s">
        <v>5907</v>
      </c>
      <c r="E6191" s="5">
        <v>1</v>
      </c>
      <c r="F6191" s="5">
        <v>900</v>
      </c>
      <c r="G6191" s="5">
        <v>45</v>
      </c>
      <c r="H6191" s="5">
        <v>60</v>
      </c>
      <c r="I6191" s="5">
        <v>46</v>
      </c>
      <c r="J6191" s="5">
        <v>8</v>
      </c>
      <c r="K6191" s="5">
        <v>124</v>
      </c>
      <c r="L6191" s="5">
        <v>14</v>
      </c>
      <c r="M6191" s="16">
        <v>10000</v>
      </c>
      <c r="P6191">
        <f t="shared" si="87"/>
        <v>0</v>
      </c>
    </row>
    <row r="6192" spans="1:16" x14ac:dyDescent="0.25">
      <c r="A6192" s="5" t="s">
        <v>189</v>
      </c>
      <c r="B6192" s="17">
        <v>607367</v>
      </c>
      <c r="C6192" s="14">
        <v>38602</v>
      </c>
      <c r="D6192" s="70" t="s">
        <v>5907</v>
      </c>
      <c r="E6192" s="5">
        <v>2</v>
      </c>
      <c r="F6192" s="5">
        <v>1040</v>
      </c>
      <c r="G6192" s="5">
        <v>58</v>
      </c>
      <c r="H6192" s="5">
        <v>60</v>
      </c>
      <c r="I6192" s="5">
        <v>46</v>
      </c>
      <c r="J6192" s="5">
        <v>10</v>
      </c>
      <c r="K6192" s="5">
        <v>124</v>
      </c>
      <c r="L6192" s="5">
        <v>18</v>
      </c>
      <c r="M6192" s="16">
        <v>50000</v>
      </c>
      <c r="P6192">
        <f t="shared" si="87"/>
        <v>0</v>
      </c>
    </row>
    <row r="6193" spans="1:16" x14ac:dyDescent="0.25">
      <c r="A6193" s="5" t="s">
        <v>189</v>
      </c>
      <c r="B6193" s="17">
        <v>607367</v>
      </c>
      <c r="C6193" s="14">
        <v>38606</v>
      </c>
      <c r="D6193" s="70" t="s">
        <v>5908</v>
      </c>
      <c r="E6193" s="5">
        <v>1</v>
      </c>
      <c r="F6193" s="5">
        <v>915</v>
      </c>
      <c r="G6193" s="5">
        <v>54</v>
      </c>
      <c r="H6193" s="5">
        <v>57</v>
      </c>
      <c r="I6193" s="5">
        <v>46</v>
      </c>
      <c r="J6193" s="5">
        <v>19.399999999999999</v>
      </c>
      <c r="K6193" s="5">
        <v>124</v>
      </c>
      <c r="L6193" s="5">
        <v>20.9</v>
      </c>
      <c r="M6193" s="16">
        <v>90000</v>
      </c>
      <c r="P6193">
        <f t="shared" si="87"/>
        <v>0</v>
      </c>
    </row>
    <row r="6194" spans="1:16" x14ac:dyDescent="0.25">
      <c r="A6194" s="5" t="s">
        <v>189</v>
      </c>
      <c r="B6194" s="17">
        <v>607367</v>
      </c>
      <c r="C6194" s="14">
        <v>38607</v>
      </c>
      <c r="D6194" s="70" t="s">
        <v>5909</v>
      </c>
      <c r="E6194" s="5">
        <v>1</v>
      </c>
      <c r="F6194" s="5">
        <v>800</v>
      </c>
      <c r="G6194" s="5">
        <v>60</v>
      </c>
      <c r="H6194" s="5">
        <v>57</v>
      </c>
      <c r="I6194" s="5">
        <v>46</v>
      </c>
      <c r="J6194" s="5">
        <v>18.899999999999999</v>
      </c>
      <c r="K6194" s="5">
        <v>124</v>
      </c>
      <c r="L6194" s="5">
        <v>21.15</v>
      </c>
      <c r="M6194" s="16">
        <v>80000</v>
      </c>
      <c r="P6194">
        <f t="shared" si="87"/>
        <v>0</v>
      </c>
    </row>
    <row r="6195" spans="1:16" x14ac:dyDescent="0.25">
      <c r="A6195" s="5" t="s">
        <v>189</v>
      </c>
      <c r="B6195" s="17">
        <v>607367</v>
      </c>
      <c r="C6195" s="14">
        <v>38607</v>
      </c>
      <c r="D6195" s="70" t="s">
        <v>5909</v>
      </c>
      <c r="E6195" s="5">
        <v>2</v>
      </c>
      <c r="F6195" s="5">
        <v>920</v>
      </c>
      <c r="G6195" s="5">
        <v>60</v>
      </c>
      <c r="H6195" s="5">
        <v>56</v>
      </c>
      <c r="I6195" s="5">
        <v>46</v>
      </c>
      <c r="J6195" s="5">
        <v>19</v>
      </c>
      <c r="K6195" s="5">
        <v>124</v>
      </c>
      <c r="L6195" s="5">
        <v>21</v>
      </c>
      <c r="M6195" s="16">
        <v>10000</v>
      </c>
      <c r="N6195" s="5">
        <v>1</v>
      </c>
      <c r="P6195">
        <f t="shared" si="87"/>
        <v>1</v>
      </c>
    </row>
    <row r="6196" spans="1:16" x14ac:dyDescent="0.25">
      <c r="A6196" s="5" t="s">
        <v>189</v>
      </c>
      <c r="B6196" s="17">
        <v>607367</v>
      </c>
      <c r="C6196" s="14">
        <v>38608</v>
      </c>
      <c r="D6196" s="70" t="s">
        <v>5910</v>
      </c>
      <c r="E6196" s="5">
        <v>1</v>
      </c>
      <c r="F6196" s="5">
        <v>1100</v>
      </c>
      <c r="G6196" s="5">
        <v>55</v>
      </c>
      <c r="H6196" s="5">
        <v>58</v>
      </c>
      <c r="I6196" s="5">
        <v>46</v>
      </c>
      <c r="J6196" s="5">
        <v>14</v>
      </c>
      <c r="K6196" s="5">
        <v>124</v>
      </c>
      <c r="L6196" s="5">
        <v>18</v>
      </c>
      <c r="M6196" s="16">
        <v>50000</v>
      </c>
      <c r="N6196" s="5">
        <v>1</v>
      </c>
      <c r="P6196">
        <f t="shared" si="87"/>
        <v>1</v>
      </c>
    </row>
    <row r="6197" spans="1:16" x14ac:dyDescent="0.25">
      <c r="A6197" s="5" t="s">
        <v>189</v>
      </c>
      <c r="B6197" s="17">
        <v>607367</v>
      </c>
      <c r="C6197" s="14">
        <v>38608</v>
      </c>
      <c r="D6197" s="70" t="s">
        <v>5910</v>
      </c>
      <c r="E6197" s="5">
        <v>2</v>
      </c>
      <c r="F6197" s="5">
        <v>1315</v>
      </c>
      <c r="G6197" s="5">
        <v>20</v>
      </c>
      <c r="H6197" s="5">
        <v>61</v>
      </c>
      <c r="I6197" s="5">
        <v>46</v>
      </c>
      <c r="J6197" s="5">
        <v>10</v>
      </c>
      <c r="K6197" s="5">
        <v>124</v>
      </c>
      <c r="L6197" s="5">
        <v>6</v>
      </c>
      <c r="M6197" s="16">
        <v>15000</v>
      </c>
      <c r="P6197">
        <f t="shared" si="87"/>
        <v>0</v>
      </c>
    </row>
    <row r="6198" spans="1:16" x14ac:dyDescent="0.25">
      <c r="A6198" s="5" t="s">
        <v>189</v>
      </c>
      <c r="B6198" s="17">
        <v>607367</v>
      </c>
      <c r="C6198" s="14">
        <v>38609</v>
      </c>
      <c r="D6198" s="70" t="s">
        <v>5911</v>
      </c>
      <c r="E6198" s="5">
        <v>1</v>
      </c>
      <c r="F6198" s="5">
        <v>1040</v>
      </c>
      <c r="G6198" s="5">
        <v>60</v>
      </c>
      <c r="H6198" s="5">
        <v>58</v>
      </c>
      <c r="I6198" s="5">
        <v>46</v>
      </c>
      <c r="J6198" s="5">
        <v>12</v>
      </c>
      <c r="K6198" s="5">
        <v>124</v>
      </c>
      <c r="L6198" s="5">
        <v>19</v>
      </c>
      <c r="M6198" s="16">
        <v>90000</v>
      </c>
      <c r="N6198" s="5">
        <v>3</v>
      </c>
      <c r="O6198" s="5">
        <v>1</v>
      </c>
      <c r="P6198">
        <f t="shared" si="87"/>
        <v>4</v>
      </c>
    </row>
    <row r="6199" spans="1:16" x14ac:dyDescent="0.25">
      <c r="A6199" s="5" t="s">
        <v>189</v>
      </c>
      <c r="B6199" s="17">
        <v>607367</v>
      </c>
      <c r="C6199" s="14">
        <v>38610</v>
      </c>
      <c r="D6199" s="70" t="s">
        <v>5912</v>
      </c>
      <c r="E6199" s="5">
        <v>1</v>
      </c>
      <c r="F6199" s="5">
        <v>900</v>
      </c>
      <c r="G6199" s="5">
        <v>61</v>
      </c>
      <c r="H6199" s="5">
        <v>57</v>
      </c>
      <c r="I6199" s="5">
        <v>46</v>
      </c>
      <c r="J6199" s="5">
        <v>17</v>
      </c>
      <c r="K6199" s="5">
        <v>124</v>
      </c>
      <c r="L6199" s="5">
        <v>19.7</v>
      </c>
      <c r="M6199" s="16">
        <v>35000</v>
      </c>
      <c r="N6199" s="5">
        <v>2</v>
      </c>
      <c r="P6199">
        <f t="shared" si="87"/>
        <v>2</v>
      </c>
    </row>
    <row r="6200" spans="1:16" x14ac:dyDescent="0.25">
      <c r="A6200" s="5" t="s">
        <v>189</v>
      </c>
      <c r="B6200" s="17">
        <v>607367</v>
      </c>
      <c r="C6200" s="14">
        <v>38610</v>
      </c>
      <c r="D6200" s="70" t="s">
        <v>5912</v>
      </c>
      <c r="E6200" s="5">
        <v>2</v>
      </c>
      <c r="F6200" s="5">
        <v>1045</v>
      </c>
      <c r="G6200" s="5">
        <v>32</v>
      </c>
      <c r="H6200" s="5">
        <v>59</v>
      </c>
      <c r="I6200" s="5">
        <v>46</v>
      </c>
      <c r="J6200" s="5">
        <v>18.7</v>
      </c>
      <c r="K6200" s="5">
        <v>124</v>
      </c>
      <c r="L6200" s="5">
        <v>15.4</v>
      </c>
      <c r="M6200" s="16">
        <v>60000</v>
      </c>
      <c r="P6200">
        <f t="shared" ref="P6200:P6263" si="88">N6200+O6200</f>
        <v>0</v>
      </c>
    </row>
    <row r="6201" spans="1:16" x14ac:dyDescent="0.25">
      <c r="A6201" s="5" t="s">
        <v>189</v>
      </c>
      <c r="B6201" s="17">
        <v>607367</v>
      </c>
      <c r="C6201" s="14">
        <v>38611</v>
      </c>
      <c r="D6201" s="70" t="s">
        <v>5913</v>
      </c>
      <c r="E6201" s="5">
        <v>1</v>
      </c>
      <c r="F6201" s="5">
        <v>930</v>
      </c>
      <c r="G6201" s="5">
        <v>49</v>
      </c>
      <c r="H6201" s="5">
        <v>60</v>
      </c>
      <c r="I6201" s="5">
        <v>46</v>
      </c>
      <c r="J6201" s="5">
        <v>22</v>
      </c>
      <c r="K6201" s="5">
        <v>124</v>
      </c>
      <c r="L6201" s="5">
        <v>20</v>
      </c>
      <c r="M6201" s="16">
        <v>50000</v>
      </c>
      <c r="P6201">
        <f t="shared" si="88"/>
        <v>0</v>
      </c>
    </row>
    <row r="6202" spans="1:16" x14ac:dyDescent="0.25">
      <c r="A6202" s="5" t="s">
        <v>189</v>
      </c>
      <c r="B6202" s="17">
        <v>607367</v>
      </c>
      <c r="C6202" s="14">
        <v>38611</v>
      </c>
      <c r="D6202" s="70" t="s">
        <v>5913</v>
      </c>
      <c r="E6202" s="5">
        <v>2</v>
      </c>
      <c r="F6202" s="5">
        <v>1115</v>
      </c>
      <c r="G6202" s="5">
        <v>37</v>
      </c>
      <c r="H6202" s="5">
        <v>59</v>
      </c>
      <c r="I6202" s="5">
        <v>46</v>
      </c>
      <c r="J6202" s="5">
        <v>20</v>
      </c>
      <c r="K6202" s="5">
        <v>124</v>
      </c>
      <c r="L6202" s="5">
        <v>15</v>
      </c>
      <c r="M6202" s="16">
        <v>15000</v>
      </c>
      <c r="O6202" s="5">
        <v>1</v>
      </c>
      <c r="P6202">
        <f t="shared" si="88"/>
        <v>1</v>
      </c>
    </row>
    <row r="6203" spans="1:16" x14ac:dyDescent="0.25">
      <c r="A6203" s="5" t="s">
        <v>189</v>
      </c>
      <c r="B6203" s="17">
        <v>607367</v>
      </c>
      <c r="C6203" s="14">
        <v>38611</v>
      </c>
      <c r="D6203" s="70" t="s">
        <v>5913</v>
      </c>
      <c r="E6203" s="5">
        <v>3</v>
      </c>
      <c r="F6203" s="5">
        <v>1245</v>
      </c>
      <c r="G6203" s="5">
        <v>16</v>
      </c>
      <c r="H6203" s="5">
        <v>58</v>
      </c>
      <c r="I6203" s="5">
        <v>46</v>
      </c>
      <c r="J6203" s="5">
        <v>21</v>
      </c>
      <c r="K6203" s="5">
        <v>124</v>
      </c>
      <c r="L6203" s="5">
        <v>9</v>
      </c>
      <c r="M6203" s="16">
        <v>30000</v>
      </c>
      <c r="N6203" s="5">
        <v>2</v>
      </c>
      <c r="P6203">
        <f t="shared" si="88"/>
        <v>2</v>
      </c>
    </row>
    <row r="6204" spans="1:16" x14ac:dyDescent="0.25">
      <c r="A6204" s="5" t="s">
        <v>189</v>
      </c>
      <c r="B6204" s="17">
        <v>607367</v>
      </c>
      <c r="C6204" s="14">
        <v>38613</v>
      </c>
      <c r="D6204" s="70" t="s">
        <v>5914</v>
      </c>
      <c r="E6204" s="5">
        <v>1</v>
      </c>
      <c r="F6204" s="5">
        <v>1145</v>
      </c>
      <c r="G6204" s="5">
        <v>35</v>
      </c>
      <c r="H6204" s="5">
        <v>60</v>
      </c>
      <c r="I6204" s="5">
        <v>46</v>
      </c>
      <c r="J6204" s="5">
        <v>4</v>
      </c>
      <c r="K6204" s="5">
        <v>124</v>
      </c>
      <c r="L6204" s="5">
        <v>5</v>
      </c>
      <c r="M6204" s="16">
        <v>45000</v>
      </c>
      <c r="P6204">
        <f t="shared" si="88"/>
        <v>0</v>
      </c>
    </row>
    <row r="6205" spans="1:16" x14ac:dyDescent="0.25">
      <c r="A6205" s="5" t="s">
        <v>189</v>
      </c>
      <c r="B6205" s="17">
        <v>607367</v>
      </c>
      <c r="C6205" s="14">
        <v>38613</v>
      </c>
      <c r="D6205" s="70" t="s">
        <v>5914</v>
      </c>
      <c r="E6205" s="5">
        <v>2</v>
      </c>
      <c r="F6205" s="5">
        <v>1330</v>
      </c>
      <c r="G6205" s="5">
        <v>20</v>
      </c>
      <c r="H6205" s="5">
        <v>61</v>
      </c>
      <c r="I6205" s="5">
        <v>46</v>
      </c>
      <c r="J6205" s="5">
        <v>6</v>
      </c>
      <c r="K6205" s="5">
        <v>124</v>
      </c>
      <c r="L6205" s="5">
        <v>2</v>
      </c>
      <c r="M6205" s="16">
        <v>45000</v>
      </c>
      <c r="P6205">
        <f t="shared" si="88"/>
        <v>0</v>
      </c>
    </row>
    <row r="6206" spans="1:16" x14ac:dyDescent="0.25">
      <c r="A6206" s="5" t="s">
        <v>189</v>
      </c>
      <c r="B6206" s="17">
        <v>607367</v>
      </c>
      <c r="C6206" s="14">
        <v>38614</v>
      </c>
      <c r="D6206" s="70" t="s">
        <v>5915</v>
      </c>
      <c r="E6206" s="5">
        <v>1</v>
      </c>
      <c r="F6206" s="5">
        <v>900</v>
      </c>
      <c r="G6206" s="5">
        <v>15</v>
      </c>
      <c r="H6206" s="5">
        <v>57</v>
      </c>
      <c r="I6206" s="5">
        <v>46</v>
      </c>
      <c r="J6206" s="5">
        <v>9</v>
      </c>
      <c r="K6206" s="5">
        <v>124</v>
      </c>
      <c r="L6206" s="5">
        <v>4</v>
      </c>
      <c r="M6206" s="16">
        <v>85000</v>
      </c>
      <c r="P6206">
        <f t="shared" si="88"/>
        <v>0</v>
      </c>
    </row>
    <row r="6207" spans="1:16" x14ac:dyDescent="0.25">
      <c r="A6207" s="5" t="s">
        <v>189</v>
      </c>
      <c r="B6207" s="17">
        <v>607367</v>
      </c>
      <c r="C6207" s="14">
        <v>38615</v>
      </c>
      <c r="D6207" s="70" t="s">
        <v>5916</v>
      </c>
      <c r="E6207" s="5">
        <v>1</v>
      </c>
      <c r="F6207" s="5">
        <v>1300</v>
      </c>
      <c r="G6207" s="5">
        <v>70</v>
      </c>
      <c r="H6207" s="5">
        <v>62</v>
      </c>
      <c r="I6207" s="5">
        <v>46</v>
      </c>
      <c r="J6207" s="5">
        <v>2</v>
      </c>
      <c r="K6207" s="5">
        <v>124</v>
      </c>
      <c r="L6207" s="5">
        <v>23</v>
      </c>
      <c r="M6207" s="16">
        <v>60000</v>
      </c>
      <c r="P6207">
        <f t="shared" si="88"/>
        <v>0</v>
      </c>
    </row>
    <row r="6208" spans="1:16" x14ac:dyDescent="0.25">
      <c r="A6208" s="5" t="s">
        <v>189</v>
      </c>
      <c r="B6208" s="17">
        <v>607367</v>
      </c>
      <c r="C6208" s="14">
        <v>38615</v>
      </c>
      <c r="D6208" s="70" t="s">
        <v>5916</v>
      </c>
      <c r="E6208" s="5">
        <v>2</v>
      </c>
      <c r="F6208" s="5">
        <v>1600</v>
      </c>
      <c r="G6208" s="5">
        <v>72</v>
      </c>
      <c r="H6208" s="5">
        <v>62</v>
      </c>
      <c r="I6208" s="5">
        <v>46</v>
      </c>
      <c r="J6208" s="5">
        <v>2</v>
      </c>
      <c r="K6208" s="5">
        <v>124</v>
      </c>
      <c r="L6208" s="5">
        <v>23</v>
      </c>
      <c r="M6208" s="16">
        <v>70000</v>
      </c>
      <c r="P6208">
        <f t="shared" si="88"/>
        <v>0</v>
      </c>
    </row>
    <row r="6209" spans="1:16" x14ac:dyDescent="0.25">
      <c r="A6209" s="5" t="s">
        <v>189</v>
      </c>
      <c r="B6209" s="17">
        <v>607367</v>
      </c>
      <c r="C6209" s="14">
        <v>38616</v>
      </c>
      <c r="D6209" s="70" t="s">
        <v>5917</v>
      </c>
      <c r="E6209" s="5">
        <v>1</v>
      </c>
      <c r="F6209" s="5">
        <v>1030</v>
      </c>
      <c r="G6209" s="5">
        <v>15</v>
      </c>
      <c r="H6209" s="5">
        <v>60</v>
      </c>
      <c r="I6209" s="5">
        <v>46</v>
      </c>
      <c r="J6209" s="5">
        <v>11</v>
      </c>
      <c r="K6209" s="5">
        <v>124</v>
      </c>
      <c r="L6209" s="5">
        <v>8</v>
      </c>
      <c r="M6209" s="16">
        <v>20000</v>
      </c>
      <c r="P6209">
        <f t="shared" si="88"/>
        <v>0</v>
      </c>
    </row>
    <row r="6210" spans="1:16" x14ac:dyDescent="0.25">
      <c r="A6210" s="5" t="s">
        <v>189</v>
      </c>
      <c r="B6210" s="17">
        <v>607367</v>
      </c>
      <c r="C6210" s="14">
        <v>38616</v>
      </c>
      <c r="D6210" s="70" t="s">
        <v>5917</v>
      </c>
      <c r="E6210" s="5">
        <v>2</v>
      </c>
      <c r="F6210" s="5">
        <v>1140</v>
      </c>
      <c r="G6210" s="5">
        <v>22</v>
      </c>
      <c r="H6210" s="5">
        <v>60</v>
      </c>
      <c r="I6210" s="5">
        <v>46</v>
      </c>
      <c r="J6210" s="5">
        <v>10</v>
      </c>
      <c r="K6210" s="5">
        <v>124</v>
      </c>
      <c r="L6210" s="5">
        <v>5</v>
      </c>
      <c r="M6210" s="16">
        <v>40000</v>
      </c>
      <c r="P6210">
        <f t="shared" si="88"/>
        <v>0</v>
      </c>
    </row>
    <row r="6211" spans="1:16" x14ac:dyDescent="0.25">
      <c r="A6211" s="5" t="s">
        <v>189</v>
      </c>
      <c r="B6211" s="17">
        <v>607367</v>
      </c>
      <c r="C6211" s="14">
        <v>38617</v>
      </c>
      <c r="D6211" s="70" t="s">
        <v>5918</v>
      </c>
      <c r="E6211" s="5">
        <v>1</v>
      </c>
      <c r="F6211" s="5">
        <v>1130</v>
      </c>
      <c r="G6211" s="5">
        <v>51</v>
      </c>
      <c r="H6211" s="5">
        <v>59</v>
      </c>
      <c r="I6211" s="5">
        <v>46</v>
      </c>
      <c r="J6211" s="5">
        <v>19</v>
      </c>
      <c r="K6211" s="5">
        <v>124</v>
      </c>
      <c r="L6211" s="5">
        <v>19</v>
      </c>
      <c r="M6211" s="16">
        <v>50000</v>
      </c>
      <c r="P6211">
        <f t="shared" si="88"/>
        <v>0</v>
      </c>
    </row>
    <row r="6212" spans="1:16" x14ac:dyDescent="0.25">
      <c r="A6212" s="5" t="s">
        <v>189</v>
      </c>
      <c r="B6212" s="17">
        <v>607367</v>
      </c>
      <c r="C6212" s="14">
        <v>38617</v>
      </c>
      <c r="D6212" s="70" t="s">
        <v>5918</v>
      </c>
      <c r="E6212" s="5">
        <v>2</v>
      </c>
      <c r="F6212" s="5">
        <v>1310</v>
      </c>
      <c r="G6212" s="5">
        <v>52</v>
      </c>
      <c r="H6212" s="5">
        <v>59</v>
      </c>
      <c r="I6212" s="5">
        <v>46</v>
      </c>
      <c r="J6212" s="5">
        <v>19</v>
      </c>
      <c r="K6212" s="5">
        <v>124</v>
      </c>
      <c r="L6212" s="5">
        <v>19</v>
      </c>
      <c r="M6212" s="16">
        <v>100000</v>
      </c>
      <c r="P6212">
        <f t="shared" si="88"/>
        <v>0</v>
      </c>
    </row>
    <row r="6213" spans="1:16" x14ac:dyDescent="0.25">
      <c r="A6213" s="5" t="s">
        <v>189</v>
      </c>
      <c r="B6213" s="17">
        <v>607367</v>
      </c>
      <c r="C6213" s="14">
        <v>38618</v>
      </c>
      <c r="D6213" s="70" t="s">
        <v>5919</v>
      </c>
      <c r="E6213" s="5">
        <v>1</v>
      </c>
      <c r="F6213" s="5">
        <v>900</v>
      </c>
      <c r="G6213" s="5">
        <v>26</v>
      </c>
      <c r="H6213" s="5">
        <v>58</v>
      </c>
      <c r="I6213" s="5">
        <v>46</v>
      </c>
      <c r="J6213" s="5">
        <v>18</v>
      </c>
      <c r="K6213" s="5">
        <v>124</v>
      </c>
      <c r="L6213" s="5">
        <v>14</v>
      </c>
      <c r="M6213" s="16">
        <v>20000</v>
      </c>
      <c r="P6213">
        <f t="shared" si="88"/>
        <v>0</v>
      </c>
    </row>
    <row r="6214" spans="1:16" x14ac:dyDescent="0.25">
      <c r="A6214" s="5" t="s">
        <v>189</v>
      </c>
      <c r="B6214" s="17">
        <v>607367</v>
      </c>
      <c r="C6214" s="14">
        <v>38618</v>
      </c>
      <c r="D6214" s="70" t="s">
        <v>5919</v>
      </c>
      <c r="E6214" s="5">
        <v>2</v>
      </c>
      <c r="F6214" s="5">
        <v>1145</v>
      </c>
      <c r="G6214" s="5">
        <v>31</v>
      </c>
      <c r="H6214" s="5">
        <v>56</v>
      </c>
      <c r="I6214" s="5">
        <v>46</v>
      </c>
      <c r="J6214" s="5">
        <v>18</v>
      </c>
      <c r="K6214" s="5">
        <v>124</v>
      </c>
      <c r="L6214" s="5">
        <v>13</v>
      </c>
      <c r="M6214" s="16">
        <v>100000</v>
      </c>
      <c r="P6214">
        <f t="shared" si="88"/>
        <v>0</v>
      </c>
    </row>
    <row r="6215" spans="1:16" x14ac:dyDescent="0.25">
      <c r="A6215" s="5" t="s">
        <v>189</v>
      </c>
      <c r="B6215" s="17">
        <v>607367</v>
      </c>
      <c r="C6215" s="14">
        <v>38619</v>
      </c>
      <c r="D6215" s="70" t="s">
        <v>5920</v>
      </c>
      <c r="E6215" s="5">
        <v>1</v>
      </c>
      <c r="F6215" s="5">
        <v>900</v>
      </c>
      <c r="G6215" s="5">
        <v>33</v>
      </c>
      <c r="H6215" s="5">
        <v>57</v>
      </c>
      <c r="I6215" s="5">
        <v>46</v>
      </c>
      <c r="J6215" s="5">
        <v>23</v>
      </c>
      <c r="K6215" s="5">
        <v>124</v>
      </c>
      <c r="L6215" s="5">
        <v>16</v>
      </c>
      <c r="M6215" s="16">
        <v>120000</v>
      </c>
      <c r="P6215">
        <f t="shared" si="88"/>
        <v>0</v>
      </c>
    </row>
    <row r="6216" spans="1:16" x14ac:dyDescent="0.25">
      <c r="A6216" s="5" t="s">
        <v>189</v>
      </c>
      <c r="B6216" s="17">
        <v>607367</v>
      </c>
      <c r="C6216" s="14">
        <v>38620</v>
      </c>
      <c r="D6216" s="70" t="s">
        <v>5921</v>
      </c>
      <c r="E6216" s="5">
        <v>1</v>
      </c>
      <c r="F6216" s="5">
        <v>910</v>
      </c>
      <c r="G6216" s="5">
        <v>31</v>
      </c>
      <c r="H6216" s="5">
        <v>58</v>
      </c>
      <c r="I6216" s="5">
        <v>46</v>
      </c>
      <c r="J6216" s="5">
        <v>24</v>
      </c>
      <c r="K6216" s="5">
        <v>124</v>
      </c>
      <c r="L6216" s="5">
        <v>15</v>
      </c>
      <c r="M6216" s="16">
        <v>20000</v>
      </c>
      <c r="P6216">
        <f t="shared" si="88"/>
        <v>0</v>
      </c>
    </row>
    <row r="6217" spans="1:16" x14ac:dyDescent="0.25">
      <c r="A6217" s="5" t="s">
        <v>189</v>
      </c>
      <c r="B6217" s="17">
        <v>607367</v>
      </c>
      <c r="C6217" s="14">
        <v>38620</v>
      </c>
      <c r="D6217" s="70" t="s">
        <v>5921</v>
      </c>
      <c r="E6217" s="5">
        <v>2</v>
      </c>
      <c r="F6217" s="5">
        <v>1100</v>
      </c>
      <c r="G6217" s="5">
        <v>34</v>
      </c>
      <c r="H6217" s="5">
        <v>59</v>
      </c>
      <c r="I6217" s="5">
        <v>46</v>
      </c>
      <c r="J6217" s="5">
        <v>23</v>
      </c>
      <c r="K6217" s="5">
        <v>124</v>
      </c>
      <c r="L6217" s="5">
        <v>15</v>
      </c>
      <c r="M6217" s="16">
        <v>30000</v>
      </c>
      <c r="P6217">
        <f t="shared" si="88"/>
        <v>0</v>
      </c>
    </row>
    <row r="6218" spans="1:16" x14ac:dyDescent="0.25">
      <c r="A6218" s="5" t="s">
        <v>189</v>
      </c>
      <c r="B6218" s="17">
        <v>607367</v>
      </c>
      <c r="C6218" s="14">
        <v>38620</v>
      </c>
      <c r="D6218" s="70" t="s">
        <v>5921</v>
      </c>
      <c r="E6218" s="5">
        <v>3</v>
      </c>
      <c r="F6218" s="5">
        <v>1215</v>
      </c>
      <c r="G6218" s="5">
        <v>39</v>
      </c>
      <c r="H6218" s="5">
        <v>59</v>
      </c>
      <c r="I6218" s="5">
        <v>46</v>
      </c>
      <c r="J6218" s="5">
        <v>22</v>
      </c>
      <c r="K6218" s="5">
        <v>124</v>
      </c>
      <c r="L6218" s="5">
        <v>16</v>
      </c>
      <c r="M6218" s="16">
        <v>20000</v>
      </c>
      <c r="P6218">
        <f t="shared" si="88"/>
        <v>0</v>
      </c>
    </row>
    <row r="6219" spans="1:16" x14ac:dyDescent="0.25">
      <c r="A6219" s="5" t="s">
        <v>189</v>
      </c>
      <c r="B6219" s="17">
        <v>607367</v>
      </c>
      <c r="C6219" s="14">
        <v>38621</v>
      </c>
      <c r="D6219" s="70" t="s">
        <v>5922</v>
      </c>
      <c r="E6219" s="5">
        <v>1</v>
      </c>
      <c r="F6219" s="5">
        <v>1100</v>
      </c>
      <c r="G6219" s="5">
        <v>40</v>
      </c>
      <c r="H6219" s="5">
        <v>59</v>
      </c>
      <c r="I6219" s="5">
        <v>46</v>
      </c>
      <c r="J6219" s="5">
        <v>24</v>
      </c>
      <c r="K6219" s="5">
        <v>124</v>
      </c>
      <c r="L6219" s="5">
        <v>18</v>
      </c>
      <c r="M6219" s="16">
        <v>20000</v>
      </c>
      <c r="P6219">
        <f t="shared" si="88"/>
        <v>0</v>
      </c>
    </row>
    <row r="6220" spans="1:16" x14ac:dyDescent="0.25">
      <c r="A6220" s="5" t="s">
        <v>189</v>
      </c>
      <c r="B6220" s="17">
        <v>607367</v>
      </c>
      <c r="C6220" s="14">
        <v>38621</v>
      </c>
      <c r="D6220" s="70" t="s">
        <v>5922</v>
      </c>
      <c r="E6220" s="5">
        <v>2</v>
      </c>
      <c r="F6220" s="5">
        <v>1245</v>
      </c>
      <c r="G6220" s="5">
        <v>40</v>
      </c>
      <c r="H6220" s="5">
        <v>58</v>
      </c>
      <c r="I6220" s="5">
        <v>46</v>
      </c>
      <c r="J6220" s="5">
        <v>25</v>
      </c>
      <c r="K6220" s="5">
        <v>124</v>
      </c>
      <c r="L6220" s="5">
        <v>18</v>
      </c>
      <c r="M6220" s="16">
        <v>40000</v>
      </c>
      <c r="P6220">
        <f t="shared" si="88"/>
        <v>0</v>
      </c>
    </row>
    <row r="6221" spans="1:16" x14ac:dyDescent="0.25">
      <c r="A6221" s="5" t="s">
        <v>189</v>
      </c>
      <c r="B6221" s="17">
        <v>607367</v>
      </c>
      <c r="C6221" s="14">
        <v>38626</v>
      </c>
      <c r="D6221" s="70" t="s">
        <v>5923</v>
      </c>
      <c r="E6221" s="5">
        <v>1</v>
      </c>
      <c r="F6221" s="5">
        <v>1230</v>
      </c>
      <c r="G6221" s="5">
        <v>23</v>
      </c>
      <c r="H6221" s="5">
        <v>58</v>
      </c>
      <c r="I6221" s="5">
        <v>46</v>
      </c>
      <c r="J6221" s="5">
        <v>3</v>
      </c>
      <c r="K6221" s="5">
        <v>124</v>
      </c>
      <c r="L6221" s="5">
        <v>20</v>
      </c>
      <c r="M6221" s="16">
        <v>85000</v>
      </c>
      <c r="P6221">
        <f t="shared" si="88"/>
        <v>0</v>
      </c>
    </row>
    <row r="6222" spans="1:16" x14ac:dyDescent="0.25">
      <c r="A6222" s="5" t="s">
        <v>189</v>
      </c>
      <c r="B6222" s="17">
        <v>607367</v>
      </c>
      <c r="C6222" s="14">
        <v>38636</v>
      </c>
      <c r="D6222" s="70" t="s">
        <v>5924</v>
      </c>
      <c r="E6222" s="5">
        <v>1</v>
      </c>
      <c r="F6222" s="5">
        <v>1400</v>
      </c>
      <c r="G6222" s="5">
        <v>38</v>
      </c>
      <c r="H6222" s="5">
        <v>57</v>
      </c>
      <c r="I6222" s="5">
        <v>46</v>
      </c>
      <c r="J6222" s="5">
        <v>6</v>
      </c>
      <c r="K6222" s="5">
        <v>124</v>
      </c>
      <c r="L6222" s="5">
        <v>8</v>
      </c>
      <c r="M6222" s="16">
        <v>70000</v>
      </c>
      <c r="P6222">
        <f t="shared" si="88"/>
        <v>0</v>
      </c>
    </row>
    <row r="6223" spans="1:16" x14ac:dyDescent="0.25">
      <c r="A6223" s="5" t="s">
        <v>189</v>
      </c>
      <c r="B6223" s="17">
        <v>607367</v>
      </c>
      <c r="C6223" s="14">
        <v>38637</v>
      </c>
      <c r="D6223" s="70" t="s">
        <v>5925</v>
      </c>
      <c r="E6223" s="5">
        <v>1</v>
      </c>
      <c r="F6223" s="5">
        <v>930</v>
      </c>
      <c r="G6223" s="5">
        <v>40</v>
      </c>
      <c r="H6223" s="5">
        <v>57</v>
      </c>
      <c r="I6223" s="5">
        <v>46</v>
      </c>
      <c r="J6223" s="5">
        <v>5</v>
      </c>
      <c r="K6223" s="5">
        <v>124</v>
      </c>
      <c r="L6223" s="5">
        <v>9</v>
      </c>
      <c r="M6223" s="16">
        <v>75000</v>
      </c>
      <c r="P6223">
        <f t="shared" si="88"/>
        <v>0</v>
      </c>
    </row>
    <row r="6224" spans="1:16" x14ac:dyDescent="0.25">
      <c r="A6224" s="5" t="s">
        <v>50</v>
      </c>
      <c r="B6224" s="17">
        <v>623983</v>
      </c>
      <c r="C6224" s="14">
        <v>38611</v>
      </c>
      <c r="D6224" s="70" t="s">
        <v>5926</v>
      </c>
      <c r="E6224" s="5">
        <v>1</v>
      </c>
      <c r="F6224" s="5">
        <v>938</v>
      </c>
      <c r="G6224" s="5">
        <v>48</v>
      </c>
      <c r="H6224" s="5">
        <v>58</v>
      </c>
      <c r="I6224" s="5">
        <v>48</v>
      </c>
      <c r="J6224" s="5">
        <v>23.152999999999999</v>
      </c>
      <c r="K6224" s="5">
        <v>124</v>
      </c>
      <c r="L6224" s="5">
        <v>22.036000000000001</v>
      </c>
      <c r="M6224" s="16">
        <v>30000</v>
      </c>
      <c r="P6224">
        <f t="shared" si="88"/>
        <v>0</v>
      </c>
    </row>
    <row r="6225" spans="1:16" x14ac:dyDescent="0.25">
      <c r="A6225" s="5" t="s">
        <v>50</v>
      </c>
      <c r="B6225" s="17">
        <v>623983</v>
      </c>
      <c r="C6225" s="14">
        <v>38612</v>
      </c>
      <c r="D6225" s="70" t="s">
        <v>5927</v>
      </c>
      <c r="E6225" s="5">
        <v>1</v>
      </c>
      <c r="F6225" s="5">
        <v>710</v>
      </c>
      <c r="G6225" s="5">
        <v>49</v>
      </c>
      <c r="H6225" s="5">
        <v>58</v>
      </c>
      <c r="I6225" s="5">
        <v>48</v>
      </c>
      <c r="J6225" s="5">
        <v>22.248000000000001</v>
      </c>
      <c r="K6225" s="5">
        <v>124</v>
      </c>
      <c r="L6225" s="5">
        <v>23.01</v>
      </c>
      <c r="M6225" s="16">
        <v>18500</v>
      </c>
      <c r="P6225">
        <f t="shared" si="88"/>
        <v>0</v>
      </c>
    </row>
    <row r="6226" spans="1:16" x14ac:dyDescent="0.25">
      <c r="A6226" s="5" t="s">
        <v>50</v>
      </c>
      <c r="B6226" s="17">
        <v>623983</v>
      </c>
      <c r="C6226" s="14">
        <v>38614</v>
      </c>
      <c r="D6226" s="70" t="s">
        <v>5928</v>
      </c>
      <c r="E6226" s="5">
        <v>1</v>
      </c>
      <c r="F6226" s="5">
        <v>948</v>
      </c>
      <c r="G6226" s="5">
        <v>17</v>
      </c>
      <c r="H6226" s="5">
        <v>57</v>
      </c>
      <c r="I6226" s="5">
        <v>46</v>
      </c>
      <c r="J6226" s="5">
        <v>8.0380000000000003</v>
      </c>
      <c r="K6226" s="5">
        <v>124</v>
      </c>
      <c r="L6226" s="5">
        <v>2.6960000000000002</v>
      </c>
      <c r="M6226" s="16">
        <v>55000</v>
      </c>
      <c r="P6226">
        <f t="shared" si="88"/>
        <v>0</v>
      </c>
    </row>
    <row r="6227" spans="1:16" x14ac:dyDescent="0.25">
      <c r="A6227" s="5" t="s">
        <v>50</v>
      </c>
      <c r="B6227" s="17">
        <v>623983</v>
      </c>
      <c r="C6227" s="14">
        <v>38615</v>
      </c>
      <c r="D6227" s="70" t="s">
        <v>5929</v>
      </c>
      <c r="E6227" s="5">
        <v>1</v>
      </c>
      <c r="F6227" s="5">
        <v>1320</v>
      </c>
      <c r="H6227" s="5">
        <v>57</v>
      </c>
      <c r="I6227" s="5">
        <v>46</v>
      </c>
      <c r="J6227" s="5">
        <v>26.786999999999999</v>
      </c>
      <c r="K6227" s="5">
        <v>124</v>
      </c>
      <c r="L6227" s="5">
        <v>15.435</v>
      </c>
      <c r="M6227" s="16">
        <v>25000</v>
      </c>
      <c r="P6227">
        <f t="shared" si="88"/>
        <v>0</v>
      </c>
    </row>
    <row r="6228" spans="1:16" x14ac:dyDescent="0.25">
      <c r="A6228" s="5" t="s">
        <v>50</v>
      </c>
      <c r="B6228" s="17">
        <v>623983</v>
      </c>
      <c r="C6228" s="14">
        <v>38616</v>
      </c>
      <c r="D6228" s="70" t="s">
        <v>5930</v>
      </c>
      <c r="E6228" s="5">
        <v>1</v>
      </c>
      <c r="F6228" s="5">
        <v>930</v>
      </c>
      <c r="G6228" s="5">
        <v>38</v>
      </c>
      <c r="H6228" s="5">
        <v>58</v>
      </c>
      <c r="I6228" s="5">
        <v>46</v>
      </c>
      <c r="J6228" s="5">
        <v>6.5960000000000001</v>
      </c>
      <c r="K6228" s="5">
        <v>124</v>
      </c>
      <c r="L6228" s="5">
        <v>8.532</v>
      </c>
      <c r="M6228" s="16">
        <v>0</v>
      </c>
      <c r="P6228">
        <f t="shared" si="88"/>
        <v>0</v>
      </c>
    </row>
    <row r="6229" spans="1:16" x14ac:dyDescent="0.25">
      <c r="A6229" s="5" t="s">
        <v>50</v>
      </c>
      <c r="B6229" s="17">
        <v>623983</v>
      </c>
      <c r="C6229" s="14">
        <v>38616</v>
      </c>
      <c r="D6229" s="70" t="s">
        <v>5930</v>
      </c>
      <c r="E6229" s="5">
        <v>2</v>
      </c>
      <c r="F6229" s="5">
        <v>1100</v>
      </c>
      <c r="G6229" s="5">
        <v>34</v>
      </c>
      <c r="H6229" s="5">
        <v>58</v>
      </c>
      <c r="I6229" s="5">
        <v>46</v>
      </c>
      <c r="J6229" s="5">
        <v>7.69</v>
      </c>
      <c r="K6229" s="5">
        <v>124</v>
      </c>
      <c r="L6229" s="5">
        <v>6.375</v>
      </c>
      <c r="M6229" s="16">
        <v>0</v>
      </c>
      <c r="P6229">
        <f t="shared" si="88"/>
        <v>0</v>
      </c>
    </row>
    <row r="6230" spans="1:16" x14ac:dyDescent="0.25">
      <c r="A6230" s="5" t="s">
        <v>50</v>
      </c>
      <c r="B6230" s="17">
        <v>623983</v>
      </c>
      <c r="C6230" s="14">
        <v>38616</v>
      </c>
      <c r="D6230" s="70" t="s">
        <v>5930</v>
      </c>
      <c r="E6230" s="5">
        <v>3</v>
      </c>
      <c r="F6230" s="5">
        <v>1245</v>
      </c>
      <c r="G6230" s="5">
        <v>27</v>
      </c>
      <c r="H6230" s="5">
        <v>58</v>
      </c>
      <c r="I6230" s="5">
        <v>46</v>
      </c>
      <c r="J6230" s="5">
        <v>9.74</v>
      </c>
      <c r="K6230" s="5">
        <v>124</v>
      </c>
      <c r="L6230" s="5">
        <v>9.0660000000000007</v>
      </c>
      <c r="M6230" s="16">
        <v>65000</v>
      </c>
      <c r="N6230" s="5">
        <v>1</v>
      </c>
      <c r="P6230">
        <f t="shared" si="88"/>
        <v>1</v>
      </c>
    </row>
    <row r="6231" spans="1:16" x14ac:dyDescent="0.25">
      <c r="A6231" s="5" t="s">
        <v>87</v>
      </c>
      <c r="B6231" s="17">
        <v>238918</v>
      </c>
      <c r="C6231" s="14">
        <v>38571</v>
      </c>
      <c r="D6231" s="70" t="s">
        <v>5931</v>
      </c>
      <c r="E6231" s="5">
        <v>1</v>
      </c>
      <c r="F6231" s="5">
        <v>1030</v>
      </c>
      <c r="G6231" s="5">
        <v>52</v>
      </c>
      <c r="H6231" s="5">
        <v>55</v>
      </c>
      <c r="I6231" s="5">
        <v>46</v>
      </c>
      <c r="J6231" s="5">
        <v>22.6</v>
      </c>
      <c r="K6231" s="5">
        <v>124</v>
      </c>
      <c r="L6231" s="5">
        <v>22.4</v>
      </c>
      <c r="M6231" s="16">
        <v>50000</v>
      </c>
      <c r="P6231">
        <f t="shared" si="88"/>
        <v>0</v>
      </c>
    </row>
    <row r="6232" spans="1:16" x14ac:dyDescent="0.25">
      <c r="A6232" s="5" t="s">
        <v>87</v>
      </c>
      <c r="B6232" s="17">
        <v>238918</v>
      </c>
      <c r="C6232" s="14">
        <v>38573</v>
      </c>
      <c r="D6232" s="70" t="s">
        <v>5932</v>
      </c>
      <c r="E6232" s="5">
        <v>1</v>
      </c>
      <c r="F6232" s="5">
        <v>1400</v>
      </c>
      <c r="G6232" s="5">
        <v>57</v>
      </c>
      <c r="H6232" s="5">
        <v>56</v>
      </c>
      <c r="I6232" s="5">
        <v>46</v>
      </c>
      <c r="J6232" s="5">
        <v>34.200000000000003</v>
      </c>
      <c r="K6232" s="5">
        <v>124</v>
      </c>
      <c r="L6232" s="5">
        <v>25.3</v>
      </c>
      <c r="M6232" s="16">
        <v>30000</v>
      </c>
      <c r="P6232">
        <f t="shared" si="88"/>
        <v>0</v>
      </c>
    </row>
    <row r="6233" spans="1:16" x14ac:dyDescent="0.25">
      <c r="A6233" s="5" t="s">
        <v>87</v>
      </c>
      <c r="B6233" s="17">
        <v>238918</v>
      </c>
      <c r="C6233" s="14">
        <v>38575</v>
      </c>
      <c r="D6233" s="70" t="s">
        <v>5933</v>
      </c>
      <c r="E6233" s="5">
        <v>1</v>
      </c>
      <c r="F6233" s="5">
        <v>1700</v>
      </c>
      <c r="G6233" s="5">
        <v>42</v>
      </c>
      <c r="H6233" s="5">
        <v>56</v>
      </c>
      <c r="I6233" s="5">
        <v>45</v>
      </c>
      <c r="J6233" s="5">
        <v>35.1</v>
      </c>
      <c r="K6233" s="5">
        <v>124</v>
      </c>
      <c r="L6233" s="5">
        <v>23.2</v>
      </c>
      <c r="M6233" s="16">
        <v>30000</v>
      </c>
      <c r="P6233">
        <f t="shared" si="88"/>
        <v>0</v>
      </c>
    </row>
    <row r="6234" spans="1:16" x14ac:dyDescent="0.25">
      <c r="A6234" s="5" t="s">
        <v>87</v>
      </c>
      <c r="B6234" s="17">
        <v>238918</v>
      </c>
      <c r="C6234" s="14">
        <v>38577</v>
      </c>
      <c r="D6234" s="70" t="s">
        <v>5934</v>
      </c>
      <c r="E6234" s="5">
        <v>1</v>
      </c>
      <c r="F6234" s="5">
        <v>1130</v>
      </c>
      <c r="G6234" s="5">
        <v>35</v>
      </c>
      <c r="H6234" s="5">
        <v>56</v>
      </c>
      <c r="I6234" s="5">
        <v>46</v>
      </c>
      <c r="J6234" s="5">
        <v>4.9000000000000004</v>
      </c>
      <c r="K6234" s="5">
        <v>124</v>
      </c>
      <c r="L6234" s="5">
        <v>5.5</v>
      </c>
      <c r="M6234" s="16">
        <v>50000</v>
      </c>
      <c r="P6234">
        <f t="shared" si="88"/>
        <v>0</v>
      </c>
    </row>
    <row r="6235" spans="1:16" x14ac:dyDescent="0.25">
      <c r="A6235" s="5" t="s">
        <v>87</v>
      </c>
      <c r="B6235" s="17">
        <v>238918</v>
      </c>
      <c r="C6235" s="14">
        <v>38579</v>
      </c>
      <c r="D6235" s="70" t="s">
        <v>5935</v>
      </c>
      <c r="E6235" s="5">
        <v>1</v>
      </c>
      <c r="F6235" s="5">
        <v>1300</v>
      </c>
      <c r="G6235" s="5">
        <v>42</v>
      </c>
      <c r="H6235" s="5">
        <v>55</v>
      </c>
      <c r="I6235" s="5">
        <v>46</v>
      </c>
      <c r="J6235" s="5">
        <v>8.3000000000000007</v>
      </c>
      <c r="K6235" s="5">
        <v>124</v>
      </c>
      <c r="L6235" s="5">
        <v>10.3</v>
      </c>
      <c r="M6235" s="16">
        <v>25000</v>
      </c>
      <c r="P6235">
        <f t="shared" si="88"/>
        <v>0</v>
      </c>
    </row>
    <row r="6236" spans="1:16" x14ac:dyDescent="0.25">
      <c r="A6236" s="5" t="s">
        <v>87</v>
      </c>
      <c r="B6236" s="17">
        <v>238918</v>
      </c>
      <c r="C6236" s="14">
        <v>38586</v>
      </c>
      <c r="D6236" s="70" t="s">
        <v>5936</v>
      </c>
      <c r="E6236" s="5">
        <v>1</v>
      </c>
      <c r="F6236" s="5">
        <v>1100</v>
      </c>
      <c r="G6236" s="5">
        <v>41</v>
      </c>
      <c r="I6236" s="5">
        <v>46</v>
      </c>
      <c r="J6236" s="5">
        <v>27</v>
      </c>
      <c r="K6236" s="5">
        <v>124</v>
      </c>
      <c r="L6236" s="5">
        <v>15</v>
      </c>
      <c r="M6236" s="16">
        <v>60000</v>
      </c>
      <c r="P6236">
        <f t="shared" si="88"/>
        <v>0</v>
      </c>
    </row>
    <row r="6237" spans="1:16" x14ac:dyDescent="0.25">
      <c r="A6237" s="5" t="s">
        <v>87</v>
      </c>
      <c r="B6237" s="17">
        <v>238918</v>
      </c>
      <c r="C6237" s="14">
        <v>38587</v>
      </c>
      <c r="D6237" s="70" t="s">
        <v>5937</v>
      </c>
      <c r="E6237" s="5">
        <v>1</v>
      </c>
      <c r="F6237" s="5">
        <v>1500</v>
      </c>
      <c r="G6237" s="5">
        <v>65</v>
      </c>
      <c r="I6237" s="5">
        <v>46</v>
      </c>
      <c r="J6237" s="5">
        <v>25</v>
      </c>
      <c r="K6237" s="5">
        <v>124</v>
      </c>
      <c r="L6237" s="5">
        <v>26</v>
      </c>
      <c r="M6237" s="16">
        <v>70000</v>
      </c>
      <c r="P6237">
        <f t="shared" si="88"/>
        <v>0</v>
      </c>
    </row>
    <row r="6238" spans="1:16" x14ac:dyDescent="0.25">
      <c r="A6238" s="5" t="s">
        <v>87</v>
      </c>
      <c r="B6238" s="17">
        <v>238918</v>
      </c>
      <c r="C6238" s="14">
        <v>38588</v>
      </c>
      <c r="D6238" s="70" t="s">
        <v>5938</v>
      </c>
      <c r="E6238" s="5">
        <v>1</v>
      </c>
      <c r="F6238" s="5">
        <v>1245</v>
      </c>
      <c r="G6238" s="5">
        <v>45</v>
      </c>
      <c r="I6238" s="5">
        <v>46</v>
      </c>
      <c r="J6238" s="5">
        <v>26</v>
      </c>
      <c r="K6238" s="5">
        <v>124</v>
      </c>
      <c r="L6238" s="5">
        <v>20</v>
      </c>
      <c r="M6238" s="16">
        <v>150000</v>
      </c>
      <c r="P6238">
        <f t="shared" si="88"/>
        <v>0</v>
      </c>
    </row>
    <row r="6239" spans="1:16" x14ac:dyDescent="0.25">
      <c r="A6239" s="5" t="s">
        <v>87</v>
      </c>
      <c r="B6239" s="17">
        <v>238918</v>
      </c>
      <c r="C6239" s="14">
        <v>38590</v>
      </c>
      <c r="D6239" s="70" t="s">
        <v>5939</v>
      </c>
      <c r="E6239" s="5">
        <v>1</v>
      </c>
      <c r="F6239" s="5">
        <v>900</v>
      </c>
      <c r="G6239" s="5">
        <v>45</v>
      </c>
      <c r="I6239" s="5">
        <v>46</v>
      </c>
      <c r="J6239" s="5">
        <v>7</v>
      </c>
      <c r="K6239" s="5">
        <v>124</v>
      </c>
      <c r="L6239" s="5">
        <v>12</v>
      </c>
      <c r="M6239" s="16">
        <v>60000</v>
      </c>
      <c r="P6239">
        <f t="shared" si="88"/>
        <v>0</v>
      </c>
    </row>
    <row r="6240" spans="1:16" x14ac:dyDescent="0.25">
      <c r="A6240" s="5" t="s">
        <v>87</v>
      </c>
      <c r="B6240" s="17">
        <v>238918</v>
      </c>
      <c r="C6240" s="14">
        <v>38591</v>
      </c>
      <c r="D6240" s="94" t="s">
        <v>6916</v>
      </c>
      <c r="E6240" s="5">
        <v>1</v>
      </c>
      <c r="F6240" s="5">
        <v>1000</v>
      </c>
      <c r="G6240" s="5">
        <v>65</v>
      </c>
      <c r="I6240" s="5">
        <v>46</v>
      </c>
      <c r="J6240" s="5">
        <v>26</v>
      </c>
      <c r="K6240" s="5">
        <v>124</v>
      </c>
      <c r="L6240" s="5">
        <v>21</v>
      </c>
      <c r="M6240" s="16">
        <v>45000</v>
      </c>
      <c r="P6240">
        <f t="shared" si="88"/>
        <v>0</v>
      </c>
    </row>
    <row r="6241" spans="1:16" x14ac:dyDescent="0.25">
      <c r="A6241" s="5" t="s">
        <v>87</v>
      </c>
      <c r="B6241" s="17">
        <v>238918</v>
      </c>
      <c r="C6241" s="14">
        <v>38594</v>
      </c>
      <c r="D6241" s="70" t="s">
        <v>5940</v>
      </c>
      <c r="E6241" s="5">
        <v>1</v>
      </c>
      <c r="F6241" s="5">
        <v>1200</v>
      </c>
      <c r="G6241" s="5">
        <v>70</v>
      </c>
      <c r="I6241" s="5">
        <v>46</v>
      </c>
      <c r="J6241" s="5">
        <v>15</v>
      </c>
      <c r="K6241" s="5">
        <v>124</v>
      </c>
      <c r="L6241" s="5">
        <v>21</v>
      </c>
      <c r="M6241" s="16">
        <v>70000</v>
      </c>
      <c r="P6241">
        <f t="shared" si="88"/>
        <v>0</v>
      </c>
    </row>
    <row r="6242" spans="1:16" x14ac:dyDescent="0.25">
      <c r="A6242" s="5" t="s">
        <v>87</v>
      </c>
      <c r="B6242" s="17">
        <v>238918</v>
      </c>
      <c r="C6242" s="14">
        <v>38595</v>
      </c>
      <c r="D6242" s="70" t="s">
        <v>5941</v>
      </c>
      <c r="E6242" s="5">
        <v>1</v>
      </c>
      <c r="F6242" s="5">
        <v>1130</v>
      </c>
      <c r="G6242" s="5">
        <v>26</v>
      </c>
      <c r="I6242" s="5">
        <v>46</v>
      </c>
      <c r="J6242" s="5">
        <v>1</v>
      </c>
      <c r="K6242" s="5">
        <v>124</v>
      </c>
      <c r="L6242" s="5">
        <v>1</v>
      </c>
      <c r="M6242" s="16">
        <v>100000</v>
      </c>
      <c r="P6242">
        <f t="shared" si="88"/>
        <v>0</v>
      </c>
    </row>
    <row r="6243" spans="1:16" x14ac:dyDescent="0.25">
      <c r="A6243" s="5" t="s">
        <v>87</v>
      </c>
      <c r="B6243" s="17">
        <v>238918</v>
      </c>
      <c r="C6243" s="14">
        <v>38608</v>
      </c>
      <c r="D6243" s="70" t="s">
        <v>5942</v>
      </c>
      <c r="E6243" s="5">
        <v>1</v>
      </c>
      <c r="F6243" s="5">
        <v>1130</v>
      </c>
      <c r="G6243" s="5">
        <v>20</v>
      </c>
      <c r="H6243" s="5">
        <v>54</v>
      </c>
      <c r="I6243" s="5">
        <v>46</v>
      </c>
      <c r="J6243" s="5">
        <v>12.7</v>
      </c>
      <c r="K6243" s="5">
        <v>124</v>
      </c>
      <c r="L6243" s="5">
        <v>18.600000000000001</v>
      </c>
      <c r="M6243" s="16">
        <v>30000</v>
      </c>
      <c r="P6243">
        <f t="shared" si="88"/>
        <v>0</v>
      </c>
    </row>
    <row r="6244" spans="1:16" x14ac:dyDescent="0.25">
      <c r="A6244" s="5" t="s">
        <v>87</v>
      </c>
      <c r="B6244" s="17">
        <v>238918</v>
      </c>
      <c r="C6244" s="14">
        <v>38609</v>
      </c>
      <c r="D6244" s="70" t="s">
        <v>5943</v>
      </c>
      <c r="E6244" s="5">
        <v>1</v>
      </c>
      <c r="F6244" s="5">
        <v>1030</v>
      </c>
      <c r="G6244" s="5">
        <v>60</v>
      </c>
      <c r="H6244" s="5">
        <v>55</v>
      </c>
      <c r="I6244" s="5">
        <v>46</v>
      </c>
      <c r="J6244" s="5">
        <v>25.5</v>
      </c>
      <c r="K6244" s="5">
        <v>124</v>
      </c>
      <c r="L6244" s="5">
        <v>23.5</v>
      </c>
      <c r="M6244" s="16">
        <v>25000</v>
      </c>
      <c r="P6244">
        <f t="shared" si="88"/>
        <v>0</v>
      </c>
    </row>
    <row r="6245" spans="1:16" x14ac:dyDescent="0.25">
      <c r="A6245" s="5" t="s">
        <v>87</v>
      </c>
      <c r="B6245" s="17">
        <v>238918</v>
      </c>
      <c r="C6245" s="14">
        <v>38609</v>
      </c>
      <c r="D6245" s="70" t="s">
        <v>5943</v>
      </c>
      <c r="E6245" s="5">
        <v>2</v>
      </c>
      <c r="F6245" s="5">
        <v>1400</v>
      </c>
      <c r="G6245" s="5">
        <v>33</v>
      </c>
      <c r="H6245" s="5">
        <v>55</v>
      </c>
      <c r="I6245" s="5">
        <v>46</v>
      </c>
      <c r="J6245" s="5">
        <v>8.8000000000000007</v>
      </c>
      <c r="K6245" s="5">
        <v>124</v>
      </c>
      <c r="L6245" s="5">
        <v>9.1999999999999993</v>
      </c>
      <c r="M6245" s="16">
        <v>70000</v>
      </c>
      <c r="P6245">
        <f t="shared" si="88"/>
        <v>0</v>
      </c>
    </row>
    <row r="6246" spans="1:16" x14ac:dyDescent="0.25">
      <c r="A6246" s="5" t="s">
        <v>87</v>
      </c>
      <c r="B6246" s="17">
        <v>238918</v>
      </c>
      <c r="C6246" s="14">
        <v>38610</v>
      </c>
      <c r="D6246" s="70" t="s">
        <v>5944</v>
      </c>
      <c r="E6246" s="5">
        <v>1</v>
      </c>
      <c r="F6246" s="5">
        <v>1100</v>
      </c>
      <c r="G6246" s="5">
        <v>40</v>
      </c>
      <c r="H6246" s="5">
        <v>55</v>
      </c>
      <c r="I6246" s="5">
        <v>46</v>
      </c>
      <c r="J6246" s="5">
        <v>5.6</v>
      </c>
      <c r="K6246" s="5">
        <v>124</v>
      </c>
      <c r="L6246" s="5">
        <v>8.1</v>
      </c>
      <c r="M6246" s="16">
        <v>50000</v>
      </c>
      <c r="P6246">
        <f t="shared" si="88"/>
        <v>0</v>
      </c>
    </row>
    <row r="6247" spans="1:16" x14ac:dyDescent="0.25">
      <c r="A6247" s="5" t="s">
        <v>87</v>
      </c>
      <c r="B6247" s="17">
        <v>238918</v>
      </c>
      <c r="C6247" s="14">
        <v>38611</v>
      </c>
      <c r="D6247" s="70" t="s">
        <v>5945</v>
      </c>
      <c r="E6247" s="5">
        <v>1</v>
      </c>
      <c r="F6247" s="5">
        <v>1030</v>
      </c>
      <c r="G6247" s="5">
        <v>53</v>
      </c>
      <c r="H6247" s="5">
        <v>56</v>
      </c>
      <c r="I6247" s="5">
        <v>46</v>
      </c>
      <c r="J6247" s="5">
        <v>22.5</v>
      </c>
      <c r="K6247" s="5">
        <v>124</v>
      </c>
      <c r="L6247" s="5">
        <v>20.9</v>
      </c>
      <c r="M6247" s="16">
        <v>80000</v>
      </c>
      <c r="P6247">
        <f t="shared" si="88"/>
        <v>0</v>
      </c>
    </row>
    <row r="6248" spans="1:16" x14ac:dyDescent="0.25">
      <c r="A6248" s="5" t="s">
        <v>87</v>
      </c>
      <c r="B6248" s="17">
        <v>238918</v>
      </c>
      <c r="C6248" s="14">
        <v>38612</v>
      </c>
      <c r="D6248" s="70" t="s">
        <v>5946</v>
      </c>
      <c r="E6248" s="12"/>
      <c r="F6248" s="12"/>
      <c r="G6248" s="12"/>
      <c r="H6248" s="12"/>
      <c r="I6248" s="12"/>
      <c r="J6248" s="12"/>
      <c r="K6248" s="12"/>
      <c r="L6248" s="12"/>
      <c r="M6248" s="46"/>
      <c r="P6248">
        <f t="shared" si="88"/>
        <v>0</v>
      </c>
    </row>
    <row r="6249" spans="1:16" x14ac:dyDescent="0.25">
      <c r="A6249" s="5" t="s">
        <v>87</v>
      </c>
      <c r="B6249" s="17">
        <v>238918</v>
      </c>
      <c r="C6249" s="14">
        <v>38617</v>
      </c>
      <c r="D6249" s="70" t="s">
        <v>5947</v>
      </c>
      <c r="E6249" s="5">
        <v>1</v>
      </c>
      <c r="F6249" s="5">
        <v>1400</v>
      </c>
      <c r="G6249" s="5">
        <v>29</v>
      </c>
      <c r="H6249" s="5">
        <v>55</v>
      </c>
      <c r="I6249" s="5">
        <v>46</v>
      </c>
      <c r="J6249" s="5">
        <v>19.100000000000001</v>
      </c>
      <c r="K6249" s="5">
        <v>124</v>
      </c>
      <c r="L6249" s="5">
        <v>21.7</v>
      </c>
      <c r="M6249" s="16">
        <v>80000</v>
      </c>
      <c r="N6249" s="5">
        <v>2</v>
      </c>
      <c r="O6249" s="5">
        <v>1</v>
      </c>
      <c r="P6249">
        <f t="shared" si="88"/>
        <v>3</v>
      </c>
    </row>
    <row r="6250" spans="1:16" x14ac:dyDescent="0.25">
      <c r="A6250" s="5" t="s">
        <v>87</v>
      </c>
      <c r="B6250" s="17">
        <v>238918</v>
      </c>
      <c r="C6250" s="14">
        <v>38618</v>
      </c>
      <c r="D6250" s="70" t="s">
        <v>5948</v>
      </c>
      <c r="E6250" s="5">
        <v>1</v>
      </c>
      <c r="F6250" s="5">
        <v>1230</v>
      </c>
      <c r="G6250" s="5">
        <v>37</v>
      </c>
      <c r="H6250" s="5">
        <v>55</v>
      </c>
      <c r="I6250" s="5">
        <v>46</v>
      </c>
      <c r="J6250" s="5">
        <v>18.8</v>
      </c>
      <c r="K6250" s="5">
        <v>124</v>
      </c>
      <c r="L6250" s="5">
        <v>14.7</v>
      </c>
      <c r="M6250" s="16">
        <v>80000</v>
      </c>
      <c r="N6250" s="5">
        <v>1</v>
      </c>
      <c r="P6250">
        <f t="shared" si="88"/>
        <v>1</v>
      </c>
    </row>
    <row r="6251" spans="1:16" x14ac:dyDescent="0.25">
      <c r="A6251" s="5" t="s">
        <v>87</v>
      </c>
      <c r="B6251" s="17">
        <v>238918</v>
      </c>
      <c r="C6251" s="14">
        <v>38619</v>
      </c>
      <c r="D6251" s="70" t="s">
        <v>5949</v>
      </c>
      <c r="E6251" s="5">
        <v>1</v>
      </c>
      <c r="F6251" s="5">
        <v>1850</v>
      </c>
      <c r="G6251" s="5">
        <v>31</v>
      </c>
      <c r="H6251" s="5">
        <v>53</v>
      </c>
      <c r="I6251" s="5">
        <v>47</v>
      </c>
      <c r="J6251" s="5">
        <v>23.8</v>
      </c>
      <c r="K6251" s="5">
        <v>124</v>
      </c>
      <c r="L6251" s="5">
        <v>33.6</v>
      </c>
      <c r="M6251" s="16">
        <v>90000</v>
      </c>
      <c r="P6251">
        <f t="shared" si="88"/>
        <v>0</v>
      </c>
    </row>
    <row r="6252" spans="1:16" x14ac:dyDescent="0.25">
      <c r="A6252" s="5" t="s">
        <v>87</v>
      </c>
      <c r="B6252" s="17">
        <v>238918</v>
      </c>
      <c r="C6252" s="14">
        <v>38621</v>
      </c>
      <c r="D6252" s="70" t="s">
        <v>5950</v>
      </c>
      <c r="E6252" s="5">
        <v>1</v>
      </c>
      <c r="F6252" s="5">
        <v>1600</v>
      </c>
      <c r="G6252" s="5">
        <v>25</v>
      </c>
      <c r="H6252" s="5">
        <v>55</v>
      </c>
      <c r="I6252" s="5">
        <v>47</v>
      </c>
      <c r="J6252" s="5">
        <v>9.6999999999999993</v>
      </c>
      <c r="K6252" s="5">
        <v>124</v>
      </c>
      <c r="L6252" s="5">
        <v>23.8</v>
      </c>
      <c r="M6252" s="16">
        <v>90000</v>
      </c>
      <c r="P6252">
        <f t="shared" si="88"/>
        <v>0</v>
      </c>
    </row>
    <row r="6253" spans="1:16" x14ac:dyDescent="0.25">
      <c r="A6253" s="5" t="s">
        <v>87</v>
      </c>
      <c r="B6253" s="17">
        <v>238918</v>
      </c>
      <c r="C6253" s="14">
        <v>38623</v>
      </c>
      <c r="D6253" s="70" t="s">
        <v>5951</v>
      </c>
      <c r="E6253" s="5">
        <v>1</v>
      </c>
      <c r="F6253" s="5">
        <v>1530</v>
      </c>
      <c r="G6253" s="5">
        <v>27</v>
      </c>
      <c r="H6253" s="5">
        <v>55</v>
      </c>
      <c r="I6253" s="5">
        <v>46</v>
      </c>
      <c r="J6253" s="5">
        <v>59.7</v>
      </c>
      <c r="K6253" s="5">
        <v>124</v>
      </c>
      <c r="L6253" s="5">
        <v>23.2</v>
      </c>
      <c r="M6253" s="16">
        <v>95000</v>
      </c>
      <c r="P6253">
        <f t="shared" si="88"/>
        <v>0</v>
      </c>
    </row>
    <row r="6254" spans="1:16" x14ac:dyDescent="0.25">
      <c r="A6254" s="5" t="s">
        <v>87</v>
      </c>
      <c r="B6254" s="17">
        <v>238918</v>
      </c>
      <c r="C6254" s="14">
        <v>38632</v>
      </c>
      <c r="D6254" s="70" t="s">
        <v>5952</v>
      </c>
      <c r="E6254" s="5">
        <v>1</v>
      </c>
      <c r="F6254" s="5">
        <v>900</v>
      </c>
      <c r="G6254" s="5">
        <v>38</v>
      </c>
      <c r="H6254" s="5">
        <v>56</v>
      </c>
      <c r="I6254" s="5">
        <v>46</v>
      </c>
      <c r="J6254" s="5">
        <v>51.3</v>
      </c>
      <c r="K6254" s="5">
        <v>124</v>
      </c>
      <c r="L6254" s="5">
        <v>25.8</v>
      </c>
      <c r="M6254" s="16">
        <v>60000</v>
      </c>
      <c r="P6254">
        <f t="shared" si="88"/>
        <v>0</v>
      </c>
    </row>
    <row r="6255" spans="1:16" x14ac:dyDescent="0.25">
      <c r="A6255" s="5" t="s">
        <v>87</v>
      </c>
      <c r="B6255" s="17">
        <v>238918</v>
      </c>
      <c r="C6255" s="14">
        <v>38636</v>
      </c>
      <c r="D6255" s="70" t="s">
        <v>5953</v>
      </c>
      <c r="E6255" s="12"/>
      <c r="F6255" s="12"/>
      <c r="G6255" s="12"/>
      <c r="H6255" s="12"/>
      <c r="I6255" s="12"/>
      <c r="J6255" s="12"/>
      <c r="K6255" s="12"/>
      <c r="L6255" s="12"/>
      <c r="M6255" s="46"/>
      <c r="P6255">
        <f t="shared" si="88"/>
        <v>0</v>
      </c>
    </row>
    <row r="6256" spans="1:16" x14ac:dyDescent="0.25">
      <c r="A6256" s="5" t="s">
        <v>87</v>
      </c>
      <c r="B6256" s="17">
        <v>238918</v>
      </c>
      <c r="C6256" s="14">
        <v>38637</v>
      </c>
      <c r="D6256" s="70" t="s">
        <v>5954</v>
      </c>
      <c r="E6256" s="12"/>
      <c r="F6256" s="12"/>
      <c r="G6256" s="12"/>
      <c r="H6256" s="12"/>
      <c r="I6256" s="12"/>
      <c r="J6256" s="12"/>
      <c r="K6256" s="12"/>
      <c r="L6256" s="12"/>
      <c r="M6256" s="46"/>
      <c r="P6256">
        <f t="shared" si="88"/>
        <v>0</v>
      </c>
    </row>
    <row r="6257" spans="1:24" x14ac:dyDescent="0.25">
      <c r="A6257" s="5" t="s">
        <v>87</v>
      </c>
      <c r="B6257" s="17">
        <v>238918</v>
      </c>
      <c r="C6257" s="14">
        <v>38642</v>
      </c>
      <c r="D6257" s="70" t="s">
        <v>5955</v>
      </c>
      <c r="E6257" s="12"/>
      <c r="F6257" s="12"/>
      <c r="G6257" s="12"/>
      <c r="H6257" s="12"/>
      <c r="I6257" s="12"/>
      <c r="J6257" s="12"/>
      <c r="K6257" s="12"/>
      <c r="L6257" s="12"/>
      <c r="M6257" s="46"/>
      <c r="P6257">
        <f t="shared" si="88"/>
        <v>0</v>
      </c>
    </row>
    <row r="6258" spans="1:24" x14ac:dyDescent="0.25">
      <c r="A6258" s="5" t="s">
        <v>87</v>
      </c>
      <c r="B6258" s="17">
        <v>238918</v>
      </c>
      <c r="C6258" s="14">
        <v>38643</v>
      </c>
      <c r="D6258" s="70" t="s">
        <v>5956</v>
      </c>
      <c r="E6258" s="12"/>
      <c r="F6258" s="12"/>
      <c r="G6258" s="12"/>
      <c r="H6258" s="12"/>
      <c r="I6258" s="12"/>
      <c r="J6258" s="12"/>
      <c r="K6258" s="12"/>
      <c r="L6258" s="12"/>
      <c r="M6258" s="46"/>
      <c r="P6258">
        <f t="shared" si="88"/>
        <v>0</v>
      </c>
    </row>
    <row r="6259" spans="1:24" x14ac:dyDescent="0.25">
      <c r="A6259" s="12" t="s">
        <v>76</v>
      </c>
      <c r="B6259" s="17">
        <v>1061917</v>
      </c>
      <c r="C6259" s="14">
        <v>38936</v>
      </c>
      <c r="D6259" s="70" t="s">
        <v>4176</v>
      </c>
      <c r="E6259" s="5">
        <v>1</v>
      </c>
      <c r="F6259" s="18">
        <v>0.47916666666666669</v>
      </c>
      <c r="G6259" s="17">
        <v>40</v>
      </c>
      <c r="H6259" s="40">
        <v>56</v>
      </c>
      <c r="I6259" s="5">
        <v>46</v>
      </c>
      <c r="J6259" s="5">
        <v>24.066666666666666</v>
      </c>
      <c r="K6259" s="5">
        <v>124</v>
      </c>
      <c r="L6259" s="5">
        <v>17.133333333333333</v>
      </c>
      <c r="M6259" s="46">
        <v>88184.87999999999</v>
      </c>
      <c r="N6259" s="5">
        <v>1</v>
      </c>
      <c r="O6259" s="5">
        <v>1</v>
      </c>
      <c r="P6259">
        <f t="shared" si="88"/>
        <v>2</v>
      </c>
    </row>
    <row r="6260" spans="1:24" x14ac:dyDescent="0.25">
      <c r="A6260" s="12" t="s">
        <v>76</v>
      </c>
      <c r="B6260" s="17">
        <v>1061917</v>
      </c>
      <c r="C6260" s="56">
        <v>38937</v>
      </c>
      <c r="D6260" s="70" t="s">
        <v>4177</v>
      </c>
      <c r="E6260" s="12">
        <v>1</v>
      </c>
      <c r="F6260" s="41">
        <v>0.375</v>
      </c>
      <c r="G6260" s="42">
        <v>40</v>
      </c>
      <c r="H6260" s="43">
        <v>54</v>
      </c>
      <c r="I6260" s="12">
        <v>46</v>
      </c>
      <c r="J6260" s="12">
        <v>23.083333333333332</v>
      </c>
      <c r="K6260" s="12">
        <v>124</v>
      </c>
      <c r="L6260" s="12">
        <v>18.100000000000001</v>
      </c>
      <c r="M6260" s="46">
        <v>0</v>
      </c>
      <c r="N6260" s="12"/>
      <c r="O6260" s="12"/>
      <c r="P6260">
        <f t="shared" si="88"/>
        <v>0</v>
      </c>
      <c r="Q6260" s="46"/>
      <c r="S6260" s="46"/>
      <c r="T6260" s="46"/>
      <c r="U6260" s="46"/>
      <c r="V6260" s="12"/>
      <c r="W6260" s="12"/>
      <c r="X6260" s="12"/>
    </row>
    <row r="6261" spans="1:24" x14ac:dyDescent="0.25">
      <c r="A6261" s="12" t="s">
        <v>76</v>
      </c>
      <c r="B6261" s="17">
        <v>1061917</v>
      </c>
      <c r="C6261" s="56">
        <v>38937</v>
      </c>
      <c r="D6261" s="70" t="s">
        <v>4177</v>
      </c>
      <c r="E6261" s="12">
        <v>2</v>
      </c>
      <c r="F6261" s="41">
        <v>0.45833333333333331</v>
      </c>
      <c r="G6261" s="42">
        <v>21</v>
      </c>
      <c r="H6261" s="43">
        <v>54</v>
      </c>
      <c r="I6261" s="12">
        <v>46</v>
      </c>
      <c r="J6261" s="12">
        <v>31.083333333333332</v>
      </c>
      <c r="K6261" s="12">
        <v>124</v>
      </c>
      <c r="L6261" s="12">
        <v>12</v>
      </c>
      <c r="M6261" s="46">
        <v>132277.31999999998</v>
      </c>
      <c r="N6261" s="12"/>
      <c r="O6261" s="12"/>
      <c r="P6261">
        <f t="shared" si="88"/>
        <v>0</v>
      </c>
      <c r="Q6261" s="46"/>
      <c r="S6261" s="46"/>
      <c r="T6261" s="46"/>
      <c r="U6261" s="46"/>
      <c r="V6261" s="12"/>
      <c r="W6261" s="12"/>
      <c r="X6261" s="12"/>
    </row>
    <row r="6262" spans="1:24" x14ac:dyDescent="0.25">
      <c r="A6262" s="12" t="s">
        <v>76</v>
      </c>
      <c r="B6262" s="17">
        <v>1061917</v>
      </c>
      <c r="C6262" s="56">
        <v>38938</v>
      </c>
      <c r="D6262" s="70" t="s">
        <v>4178</v>
      </c>
      <c r="E6262" s="12">
        <v>1</v>
      </c>
      <c r="F6262" s="41">
        <v>0.39583333333333331</v>
      </c>
      <c r="G6262" s="42">
        <v>18</v>
      </c>
      <c r="H6262" s="43">
        <v>57</v>
      </c>
      <c r="I6262" s="12">
        <v>46</v>
      </c>
      <c r="J6262" s="12">
        <v>34</v>
      </c>
      <c r="K6262" s="12">
        <v>124</v>
      </c>
      <c r="L6262" s="12">
        <v>10.083333333333334</v>
      </c>
      <c r="M6262" s="46">
        <v>77161.76999999999</v>
      </c>
      <c r="N6262" s="12"/>
      <c r="O6262" s="12"/>
      <c r="P6262">
        <f t="shared" si="88"/>
        <v>0</v>
      </c>
      <c r="Q6262" s="46"/>
      <c r="S6262" s="46"/>
      <c r="T6262" s="46"/>
      <c r="U6262" s="46"/>
      <c r="V6262" s="12"/>
      <c r="W6262" s="12"/>
      <c r="X6262" s="12"/>
    </row>
    <row r="6263" spans="1:24" x14ac:dyDescent="0.25">
      <c r="A6263" s="12" t="s">
        <v>76</v>
      </c>
      <c r="B6263" s="17">
        <v>1061917</v>
      </c>
      <c r="C6263" s="56">
        <v>38938</v>
      </c>
      <c r="D6263" s="70" t="s">
        <v>4178</v>
      </c>
      <c r="E6263" s="12">
        <v>2</v>
      </c>
      <c r="F6263" s="41">
        <v>0.52083333333333337</v>
      </c>
      <c r="G6263" s="42">
        <v>17</v>
      </c>
      <c r="H6263" s="43">
        <v>57</v>
      </c>
      <c r="I6263" s="12">
        <v>46</v>
      </c>
      <c r="J6263" s="12">
        <v>30.116666666666667</v>
      </c>
      <c r="K6263" s="12">
        <v>124</v>
      </c>
      <c r="L6263" s="12">
        <v>10.083333333333334</v>
      </c>
      <c r="M6263" s="46">
        <v>66138.659999999989</v>
      </c>
      <c r="N6263" s="12">
        <v>1</v>
      </c>
      <c r="O6263" s="12"/>
      <c r="P6263">
        <f t="shared" si="88"/>
        <v>1</v>
      </c>
      <c r="Q6263" s="46"/>
      <c r="S6263" s="46"/>
      <c r="T6263" s="46"/>
      <c r="U6263" s="46"/>
      <c r="V6263" s="12"/>
      <c r="W6263" s="12"/>
      <c r="X6263" s="12"/>
    </row>
    <row r="6264" spans="1:24" x14ac:dyDescent="0.25">
      <c r="A6264" s="12" t="s">
        <v>76</v>
      </c>
      <c r="B6264" s="17">
        <v>1061917</v>
      </c>
      <c r="C6264" s="56">
        <v>38939</v>
      </c>
      <c r="D6264" s="70" t="s">
        <v>4179</v>
      </c>
      <c r="E6264" s="12">
        <v>1</v>
      </c>
      <c r="F6264" s="41">
        <v>0.47916666666666669</v>
      </c>
      <c r="G6264" s="42">
        <v>27</v>
      </c>
      <c r="H6264" s="43">
        <v>58</v>
      </c>
      <c r="I6264" s="12">
        <v>46</v>
      </c>
      <c r="J6264" s="12">
        <v>26.1</v>
      </c>
      <c r="K6264" s="12">
        <v>124</v>
      </c>
      <c r="L6264" s="12">
        <v>14.1</v>
      </c>
      <c r="M6264" s="46">
        <v>143300.43</v>
      </c>
      <c r="N6264" s="12"/>
      <c r="O6264" s="12"/>
      <c r="P6264">
        <f t="shared" ref="P6264:P6327" si="89">N6264+O6264</f>
        <v>0</v>
      </c>
      <c r="Q6264" s="46"/>
      <c r="S6264" s="46"/>
      <c r="T6264" s="46"/>
      <c r="U6264" s="46"/>
      <c r="V6264" s="12"/>
      <c r="W6264" s="12"/>
      <c r="X6264" s="12"/>
    </row>
    <row r="6265" spans="1:24" x14ac:dyDescent="0.25">
      <c r="A6265" s="12" t="s">
        <v>76</v>
      </c>
      <c r="B6265" s="17">
        <v>1061917</v>
      </c>
      <c r="C6265" s="56">
        <v>38940</v>
      </c>
      <c r="D6265" s="70" t="s">
        <v>4180</v>
      </c>
      <c r="E6265" s="12">
        <v>1</v>
      </c>
      <c r="F6265" s="41">
        <v>0.39583333333333331</v>
      </c>
      <c r="G6265" s="42">
        <v>23</v>
      </c>
      <c r="H6265" s="43">
        <v>55</v>
      </c>
      <c r="I6265" s="12">
        <v>46</v>
      </c>
      <c r="J6265" s="12">
        <v>1.05</v>
      </c>
      <c r="K6265" s="12">
        <v>124</v>
      </c>
      <c r="L6265" s="12">
        <v>3.05</v>
      </c>
      <c r="M6265" s="46">
        <v>0</v>
      </c>
      <c r="N6265" s="12"/>
      <c r="O6265" s="12"/>
      <c r="P6265">
        <f t="shared" si="89"/>
        <v>0</v>
      </c>
      <c r="Q6265" s="46"/>
      <c r="S6265" s="46"/>
      <c r="T6265" s="46"/>
      <c r="U6265" s="46"/>
      <c r="V6265" s="12"/>
      <c r="W6265" s="12"/>
      <c r="X6265" s="12"/>
    </row>
    <row r="6266" spans="1:24" x14ac:dyDescent="0.25">
      <c r="A6266" s="12" t="s">
        <v>76</v>
      </c>
      <c r="B6266" s="17">
        <v>1061917</v>
      </c>
      <c r="C6266" s="56">
        <v>38940</v>
      </c>
      <c r="D6266" s="70" t="s">
        <v>4180</v>
      </c>
      <c r="E6266" s="12">
        <v>2</v>
      </c>
      <c r="F6266" s="41">
        <v>0.5</v>
      </c>
      <c r="G6266" s="42">
        <v>33</v>
      </c>
      <c r="H6266" s="43">
        <v>55</v>
      </c>
      <c r="I6266" s="12">
        <v>46</v>
      </c>
      <c r="J6266" s="12">
        <v>2.15</v>
      </c>
      <c r="K6266" s="12">
        <v>124</v>
      </c>
      <c r="L6266" s="12">
        <v>5.0333333333333332</v>
      </c>
      <c r="M6266" s="46">
        <v>0</v>
      </c>
      <c r="N6266" s="12"/>
      <c r="O6266" s="12"/>
      <c r="P6266">
        <f t="shared" si="89"/>
        <v>0</v>
      </c>
      <c r="Q6266" s="46"/>
      <c r="S6266" s="46"/>
      <c r="T6266" s="46"/>
      <c r="U6266" s="46"/>
      <c r="V6266" s="12"/>
      <c r="W6266" s="12"/>
      <c r="X6266" s="12"/>
    </row>
    <row r="6267" spans="1:24" x14ac:dyDescent="0.25">
      <c r="A6267" s="12" t="s">
        <v>76</v>
      </c>
      <c r="B6267" s="17">
        <v>1061917</v>
      </c>
      <c r="C6267" s="56">
        <v>38940</v>
      </c>
      <c r="D6267" s="70" t="s">
        <v>4180</v>
      </c>
      <c r="E6267" s="12">
        <v>3</v>
      </c>
      <c r="F6267" s="41">
        <v>0.58333333333333337</v>
      </c>
      <c r="G6267" s="42">
        <v>18</v>
      </c>
      <c r="H6267" s="43">
        <v>55</v>
      </c>
      <c r="I6267" s="12">
        <v>46</v>
      </c>
      <c r="J6267" s="12">
        <v>1</v>
      </c>
      <c r="K6267" s="12">
        <v>124</v>
      </c>
      <c r="L6267" s="12">
        <v>59.15</v>
      </c>
      <c r="M6267" s="46">
        <v>220462.19999999998</v>
      </c>
      <c r="N6267" s="12"/>
      <c r="O6267" s="12"/>
      <c r="P6267">
        <f t="shared" si="89"/>
        <v>0</v>
      </c>
      <c r="Q6267" s="46"/>
      <c r="S6267" s="46"/>
      <c r="T6267" s="46"/>
      <c r="U6267" s="46"/>
      <c r="V6267" s="12"/>
      <c r="W6267" s="12"/>
      <c r="X6267" s="12"/>
    </row>
    <row r="6268" spans="1:24" x14ac:dyDescent="0.25">
      <c r="A6268" s="12" t="s">
        <v>76</v>
      </c>
      <c r="B6268" s="17">
        <v>1061917</v>
      </c>
      <c r="C6268" s="56">
        <v>38941</v>
      </c>
      <c r="D6268" s="70" t="s">
        <v>4181</v>
      </c>
      <c r="E6268" s="12">
        <v>1</v>
      </c>
      <c r="F6268" s="41">
        <v>0.3125</v>
      </c>
      <c r="G6268" s="42">
        <v>45</v>
      </c>
      <c r="H6268" s="43" t="s">
        <v>357</v>
      </c>
      <c r="I6268" s="12">
        <v>45</v>
      </c>
      <c r="J6268" s="12">
        <v>58</v>
      </c>
      <c r="K6268" s="12">
        <v>124</v>
      </c>
      <c r="L6268" s="12">
        <v>9</v>
      </c>
      <c r="M6268" s="46">
        <v>66138.659999999989</v>
      </c>
      <c r="N6268" s="12"/>
      <c r="O6268" s="12">
        <v>1</v>
      </c>
      <c r="P6268">
        <f t="shared" si="89"/>
        <v>1</v>
      </c>
      <c r="Q6268" s="46"/>
      <c r="S6268" s="46"/>
      <c r="T6268" s="46"/>
      <c r="U6268" s="46"/>
      <c r="V6268" s="12"/>
      <c r="W6268" s="12"/>
      <c r="X6268" s="12"/>
    </row>
    <row r="6269" spans="1:24" x14ac:dyDescent="0.25">
      <c r="A6269" s="12" t="s">
        <v>76</v>
      </c>
      <c r="B6269" s="17">
        <v>1061917</v>
      </c>
      <c r="C6269" s="56">
        <v>38941</v>
      </c>
      <c r="D6269" s="70" t="s">
        <v>4181</v>
      </c>
      <c r="E6269" s="12">
        <v>2</v>
      </c>
      <c r="F6269" s="41">
        <v>0.52083333333333337</v>
      </c>
      <c r="G6269" s="42">
        <v>54</v>
      </c>
      <c r="H6269" s="43"/>
      <c r="I6269" s="12">
        <v>45</v>
      </c>
      <c r="J6269" s="12">
        <v>57</v>
      </c>
      <c r="K6269" s="12">
        <v>124</v>
      </c>
      <c r="L6269" s="12">
        <v>17</v>
      </c>
      <c r="M6269" s="46">
        <v>22046.219999999998</v>
      </c>
      <c r="N6269" s="12"/>
      <c r="O6269" s="12"/>
      <c r="P6269">
        <f t="shared" si="89"/>
        <v>0</v>
      </c>
      <c r="Q6269" s="46"/>
      <c r="S6269" s="46"/>
      <c r="T6269" s="46"/>
      <c r="U6269" s="46"/>
      <c r="V6269" s="12"/>
      <c r="W6269" s="12"/>
      <c r="X6269" s="12"/>
    </row>
    <row r="6270" spans="1:24" x14ac:dyDescent="0.25">
      <c r="A6270" s="12" t="s">
        <v>76</v>
      </c>
      <c r="B6270" s="17">
        <v>1061917</v>
      </c>
      <c r="C6270" s="56">
        <v>38944</v>
      </c>
      <c r="D6270" s="70" t="s">
        <v>4182</v>
      </c>
      <c r="E6270" s="12">
        <v>1</v>
      </c>
      <c r="F6270" s="41">
        <v>0.52083333333333337</v>
      </c>
      <c r="G6270" s="42">
        <v>37</v>
      </c>
      <c r="H6270" s="43">
        <v>55</v>
      </c>
      <c r="I6270" s="12">
        <v>46</v>
      </c>
      <c r="J6270" s="12">
        <v>34.1</v>
      </c>
      <c r="K6270" s="12">
        <v>124</v>
      </c>
      <c r="L6270" s="12">
        <v>18.066666666666666</v>
      </c>
      <c r="M6270" s="46">
        <v>63934.037999999993</v>
      </c>
      <c r="N6270" s="12"/>
      <c r="O6270" s="12"/>
      <c r="P6270">
        <f t="shared" si="89"/>
        <v>0</v>
      </c>
      <c r="Q6270" s="46"/>
      <c r="S6270" s="46"/>
      <c r="T6270" s="46"/>
      <c r="U6270" s="46"/>
      <c r="V6270" s="12"/>
      <c r="W6270" s="12"/>
      <c r="X6270" s="12"/>
    </row>
    <row r="6271" spans="1:24" x14ac:dyDescent="0.25">
      <c r="A6271" s="12" t="s">
        <v>76</v>
      </c>
      <c r="B6271" s="17">
        <v>1061917</v>
      </c>
      <c r="C6271" s="56">
        <v>38945</v>
      </c>
      <c r="D6271" s="70" t="s">
        <v>4183</v>
      </c>
      <c r="E6271" s="12">
        <v>1</v>
      </c>
      <c r="F6271" s="41">
        <v>0.3659722222222222</v>
      </c>
      <c r="G6271" s="42">
        <v>26.9</v>
      </c>
      <c r="H6271" s="43">
        <v>55</v>
      </c>
      <c r="I6271" s="12">
        <v>46</v>
      </c>
      <c r="J6271" s="12">
        <v>12.833333333333334</v>
      </c>
      <c r="K6271" s="12">
        <v>124</v>
      </c>
      <c r="L6271" s="12">
        <v>17.933333333333334</v>
      </c>
      <c r="M6271" s="46">
        <v>143300.43</v>
      </c>
      <c r="N6271" s="12"/>
      <c r="O6271" s="12"/>
      <c r="P6271">
        <f t="shared" si="89"/>
        <v>0</v>
      </c>
      <c r="Q6271" s="46"/>
      <c r="S6271" s="46"/>
      <c r="T6271" s="46"/>
      <c r="U6271" s="46"/>
      <c r="V6271" s="12"/>
      <c r="W6271" s="12"/>
      <c r="X6271" s="12"/>
    </row>
    <row r="6272" spans="1:24" x14ac:dyDescent="0.25">
      <c r="A6272" s="12" t="s">
        <v>76</v>
      </c>
      <c r="B6272" s="17">
        <v>1061917</v>
      </c>
      <c r="C6272" s="56">
        <v>38946</v>
      </c>
      <c r="D6272" s="70" t="s">
        <v>4184</v>
      </c>
      <c r="E6272" s="12">
        <v>1</v>
      </c>
      <c r="F6272" s="41">
        <v>0.35416666666666669</v>
      </c>
      <c r="G6272" s="42">
        <v>45</v>
      </c>
      <c r="H6272" s="43">
        <v>56</v>
      </c>
      <c r="I6272" s="12">
        <v>45</v>
      </c>
      <c r="J6272" s="12">
        <v>59.133333333333333</v>
      </c>
      <c r="K6272" s="12">
        <v>124</v>
      </c>
      <c r="L6272" s="12">
        <v>9.0333333333333332</v>
      </c>
      <c r="M6272" s="46">
        <v>88184.87999999999</v>
      </c>
      <c r="N6272" s="12">
        <v>1</v>
      </c>
      <c r="O6272" s="12"/>
      <c r="P6272">
        <f t="shared" si="89"/>
        <v>1</v>
      </c>
      <c r="Q6272" s="46"/>
      <c r="S6272" s="46"/>
      <c r="T6272" s="46"/>
      <c r="U6272" s="46"/>
      <c r="V6272" s="12"/>
      <c r="W6272" s="12"/>
      <c r="X6272" s="12"/>
    </row>
    <row r="6273" spans="1:24" x14ac:dyDescent="0.25">
      <c r="A6273" s="12" t="s">
        <v>76</v>
      </c>
      <c r="B6273" s="17">
        <v>1061917</v>
      </c>
      <c r="C6273" s="56">
        <v>38946</v>
      </c>
      <c r="D6273" s="70" t="s">
        <v>4184</v>
      </c>
      <c r="E6273" s="12">
        <v>2</v>
      </c>
      <c r="F6273" s="41">
        <v>0.5</v>
      </c>
      <c r="G6273" s="42">
        <v>34</v>
      </c>
      <c r="H6273" s="43">
        <v>56</v>
      </c>
      <c r="I6273" s="12">
        <v>45</v>
      </c>
      <c r="J6273" s="12">
        <v>58.15</v>
      </c>
      <c r="K6273" s="12">
        <v>124</v>
      </c>
      <c r="L6273" s="12">
        <v>4.083333333333333</v>
      </c>
      <c r="M6273" s="46">
        <v>33069.329999999994</v>
      </c>
      <c r="N6273" s="12"/>
      <c r="O6273" s="12"/>
      <c r="P6273">
        <f t="shared" si="89"/>
        <v>0</v>
      </c>
      <c r="Q6273" s="46"/>
      <c r="S6273" s="46"/>
      <c r="T6273" s="46"/>
      <c r="U6273" s="46"/>
      <c r="V6273" s="12"/>
      <c r="W6273" s="12"/>
      <c r="X6273" s="12"/>
    </row>
    <row r="6274" spans="1:24" x14ac:dyDescent="0.25">
      <c r="A6274" s="12" t="s">
        <v>76</v>
      </c>
      <c r="B6274" s="17">
        <v>1061917</v>
      </c>
      <c r="C6274" s="56">
        <v>38949</v>
      </c>
      <c r="D6274" s="70" t="s">
        <v>4185</v>
      </c>
      <c r="E6274" s="12">
        <v>1</v>
      </c>
      <c r="F6274" s="41">
        <v>0.45833333333333331</v>
      </c>
      <c r="G6274" s="42"/>
      <c r="H6274" s="43">
        <v>56</v>
      </c>
      <c r="I6274" s="12">
        <v>46</v>
      </c>
      <c r="J6274" s="12">
        <v>7.15</v>
      </c>
      <c r="K6274" s="12">
        <v>124</v>
      </c>
      <c r="L6274" s="12">
        <v>13.083333333333334</v>
      </c>
      <c r="M6274" s="46">
        <v>88184.87999999999</v>
      </c>
      <c r="N6274" s="12"/>
      <c r="O6274" s="12">
        <v>1</v>
      </c>
      <c r="P6274">
        <f t="shared" si="89"/>
        <v>1</v>
      </c>
      <c r="Q6274" s="46"/>
      <c r="S6274" s="46"/>
      <c r="T6274" s="46"/>
      <c r="U6274" s="46"/>
      <c r="V6274" s="12"/>
      <c r="W6274" s="12"/>
      <c r="X6274" s="12"/>
    </row>
    <row r="6275" spans="1:24" x14ac:dyDescent="0.25">
      <c r="A6275" s="12" t="s">
        <v>76</v>
      </c>
      <c r="B6275" s="17">
        <v>1061917</v>
      </c>
      <c r="C6275" s="56">
        <v>38950</v>
      </c>
      <c r="D6275" s="70" t="s">
        <v>4186</v>
      </c>
      <c r="E6275" s="12">
        <v>1</v>
      </c>
      <c r="F6275" s="41">
        <v>0.52083333333333337</v>
      </c>
      <c r="G6275" s="42">
        <v>45</v>
      </c>
      <c r="H6275" s="43">
        <v>56.8</v>
      </c>
      <c r="I6275" s="12">
        <v>46</v>
      </c>
      <c r="J6275" s="12">
        <v>27.083333333333332</v>
      </c>
      <c r="K6275" s="12">
        <v>124</v>
      </c>
      <c r="L6275" s="12">
        <v>21.016666666666666</v>
      </c>
      <c r="M6275" s="46">
        <v>99207.989999999991</v>
      </c>
      <c r="N6275" s="12"/>
      <c r="O6275" s="12"/>
      <c r="P6275">
        <f t="shared" si="89"/>
        <v>0</v>
      </c>
      <c r="Q6275" s="46"/>
      <c r="S6275" s="46"/>
      <c r="T6275" s="46"/>
      <c r="U6275" s="46"/>
      <c r="V6275" s="12"/>
      <c r="W6275" s="12"/>
      <c r="X6275" s="12"/>
    </row>
    <row r="6276" spans="1:24" x14ac:dyDescent="0.25">
      <c r="A6276" s="12" t="s">
        <v>76</v>
      </c>
      <c r="B6276" s="17">
        <v>1061917</v>
      </c>
      <c r="C6276" s="56">
        <v>38951</v>
      </c>
      <c r="D6276" s="70" t="s">
        <v>4187</v>
      </c>
      <c r="E6276" s="12">
        <v>1</v>
      </c>
      <c r="F6276" s="41">
        <v>0.47916666666666669</v>
      </c>
      <c r="G6276" s="42">
        <v>78</v>
      </c>
      <c r="H6276" s="43" t="s">
        <v>358</v>
      </c>
      <c r="I6276" s="12">
        <v>45</v>
      </c>
      <c r="J6276" s="12">
        <v>58.06666666666667</v>
      </c>
      <c r="K6276" s="12">
        <v>124</v>
      </c>
      <c r="L6276" s="12">
        <v>21.05</v>
      </c>
      <c r="M6276" s="46">
        <v>44092.439999999995</v>
      </c>
      <c r="N6276" s="12"/>
      <c r="O6276" s="12"/>
      <c r="P6276">
        <f t="shared" si="89"/>
        <v>0</v>
      </c>
      <c r="Q6276" s="46"/>
      <c r="S6276" s="46"/>
      <c r="T6276" s="46"/>
      <c r="U6276" s="46"/>
      <c r="V6276" s="12"/>
      <c r="W6276" s="12"/>
      <c r="X6276" s="12"/>
    </row>
    <row r="6277" spans="1:24" x14ac:dyDescent="0.25">
      <c r="A6277" s="12" t="s">
        <v>76</v>
      </c>
      <c r="B6277" s="17">
        <v>1061917</v>
      </c>
      <c r="C6277" s="56">
        <v>38952</v>
      </c>
      <c r="D6277" s="70" t="s">
        <v>4188</v>
      </c>
      <c r="E6277" s="12">
        <v>1</v>
      </c>
      <c r="F6277" s="41">
        <v>0.5625</v>
      </c>
      <c r="G6277" s="42">
        <v>52</v>
      </c>
      <c r="H6277" s="43" t="s">
        <v>359</v>
      </c>
      <c r="I6277" s="12">
        <v>46</v>
      </c>
      <c r="J6277" s="12">
        <v>24.066666666666666</v>
      </c>
      <c r="K6277" s="12">
        <v>124</v>
      </c>
      <c r="L6277" s="12">
        <v>23.116666666666667</v>
      </c>
      <c r="M6277" s="46">
        <v>220462.19999999998</v>
      </c>
      <c r="N6277" s="12"/>
      <c r="O6277" s="12"/>
      <c r="P6277">
        <f t="shared" si="89"/>
        <v>0</v>
      </c>
      <c r="Q6277" s="46"/>
      <c r="S6277" s="46"/>
      <c r="T6277" s="46"/>
      <c r="U6277" s="46"/>
      <c r="V6277" s="12"/>
      <c r="W6277" s="12"/>
      <c r="X6277" s="12"/>
    </row>
    <row r="6278" spans="1:24" x14ac:dyDescent="0.25">
      <c r="A6278" s="12" t="s">
        <v>76</v>
      </c>
      <c r="B6278" s="17">
        <v>1061917</v>
      </c>
      <c r="C6278" s="56">
        <v>38953</v>
      </c>
      <c r="D6278" s="70" t="s">
        <v>4189</v>
      </c>
      <c r="E6278" s="12">
        <v>1</v>
      </c>
      <c r="F6278" s="41">
        <v>0.33333333333333331</v>
      </c>
      <c r="G6278" s="42">
        <v>40</v>
      </c>
      <c r="H6278" s="43" t="s">
        <v>360</v>
      </c>
      <c r="I6278" s="12">
        <v>46</v>
      </c>
      <c r="J6278" s="12">
        <v>5.0666666666666664</v>
      </c>
      <c r="K6278" s="12">
        <v>124</v>
      </c>
      <c r="L6278" s="12">
        <v>6.1333333333333337</v>
      </c>
      <c r="M6278" s="46">
        <v>99207.989999999991</v>
      </c>
      <c r="N6278" s="12"/>
      <c r="O6278" s="12"/>
      <c r="P6278">
        <f t="shared" si="89"/>
        <v>0</v>
      </c>
      <c r="Q6278" s="46"/>
      <c r="S6278" s="46"/>
      <c r="T6278" s="46"/>
      <c r="U6278" s="46"/>
      <c r="V6278" s="12"/>
      <c r="W6278" s="12"/>
      <c r="X6278" s="12"/>
    </row>
    <row r="6279" spans="1:24" x14ac:dyDescent="0.25">
      <c r="A6279" s="12" t="s">
        <v>76</v>
      </c>
      <c r="B6279" s="17">
        <v>1061917</v>
      </c>
      <c r="C6279" s="56">
        <v>38953</v>
      </c>
      <c r="D6279" s="70" t="s">
        <v>4189</v>
      </c>
      <c r="E6279" s="12">
        <v>2</v>
      </c>
      <c r="F6279" s="41">
        <v>0.47916666666666669</v>
      </c>
      <c r="G6279" s="42">
        <v>22</v>
      </c>
      <c r="H6279" s="43" t="s">
        <v>361</v>
      </c>
      <c r="I6279" s="12">
        <v>46</v>
      </c>
      <c r="J6279" s="12">
        <v>1.0666666666666667</v>
      </c>
      <c r="K6279" s="12">
        <v>124</v>
      </c>
      <c r="L6279" s="12">
        <v>1.0666666666666667</v>
      </c>
      <c r="M6279" s="46">
        <v>99207.989999999991</v>
      </c>
      <c r="N6279" s="12"/>
      <c r="O6279" s="12">
        <v>1</v>
      </c>
      <c r="P6279">
        <f t="shared" si="89"/>
        <v>1</v>
      </c>
      <c r="Q6279" s="46"/>
      <c r="S6279" s="46"/>
      <c r="T6279" s="46"/>
      <c r="U6279" s="46"/>
      <c r="V6279" s="12"/>
      <c r="W6279" s="12"/>
      <c r="X6279" s="12"/>
    </row>
    <row r="6280" spans="1:24" x14ac:dyDescent="0.25">
      <c r="A6280" s="12" t="s">
        <v>76</v>
      </c>
      <c r="B6280" s="17">
        <v>1061917</v>
      </c>
      <c r="C6280" s="56">
        <v>38960</v>
      </c>
      <c r="D6280" s="70" t="s">
        <v>4190</v>
      </c>
      <c r="E6280" s="12">
        <v>1</v>
      </c>
      <c r="F6280" s="41">
        <v>0.47916666666666669</v>
      </c>
      <c r="G6280" s="42">
        <v>44</v>
      </c>
      <c r="H6280" s="43">
        <v>57</v>
      </c>
      <c r="I6280" s="12">
        <v>46</v>
      </c>
      <c r="J6280" s="12">
        <v>23.1</v>
      </c>
      <c r="K6280" s="12">
        <v>124</v>
      </c>
      <c r="L6280" s="12">
        <v>19.100000000000001</v>
      </c>
      <c r="M6280" s="46">
        <v>121254.20999999999</v>
      </c>
      <c r="N6280" s="12"/>
      <c r="O6280" s="12"/>
      <c r="P6280">
        <f t="shared" si="89"/>
        <v>0</v>
      </c>
      <c r="Q6280" s="46"/>
      <c r="S6280" s="46"/>
      <c r="T6280" s="46"/>
      <c r="U6280" s="46"/>
      <c r="V6280" s="12"/>
      <c r="W6280" s="12"/>
      <c r="X6280" s="12"/>
    </row>
    <row r="6281" spans="1:24" x14ac:dyDescent="0.25">
      <c r="A6281" s="12" t="s">
        <v>76</v>
      </c>
      <c r="B6281" s="17">
        <v>1061917</v>
      </c>
      <c r="C6281" s="56">
        <v>38961</v>
      </c>
      <c r="D6281" s="70" t="s">
        <v>4191</v>
      </c>
      <c r="E6281" s="12">
        <v>1</v>
      </c>
      <c r="F6281" s="41">
        <v>0.41666666666666669</v>
      </c>
      <c r="G6281" s="42">
        <v>38</v>
      </c>
      <c r="H6281" s="43">
        <v>55</v>
      </c>
      <c r="I6281" s="12">
        <v>46</v>
      </c>
      <c r="J6281" s="12">
        <v>23.066666666666666</v>
      </c>
      <c r="K6281" s="12">
        <v>124</v>
      </c>
      <c r="L6281" s="12">
        <v>19.100000000000001</v>
      </c>
      <c r="M6281" s="46">
        <v>143300.43</v>
      </c>
      <c r="N6281" s="12"/>
      <c r="O6281" s="12"/>
      <c r="P6281">
        <f t="shared" si="89"/>
        <v>0</v>
      </c>
      <c r="Q6281" s="46"/>
      <c r="S6281" s="46"/>
      <c r="T6281" s="46"/>
      <c r="U6281" s="46"/>
      <c r="V6281" s="12"/>
      <c r="W6281" s="12"/>
      <c r="X6281" s="12"/>
    </row>
    <row r="6282" spans="1:24" x14ac:dyDescent="0.25">
      <c r="A6282" s="12" t="s">
        <v>76</v>
      </c>
      <c r="B6282" s="17">
        <v>1061917</v>
      </c>
      <c r="C6282" s="56">
        <v>38962</v>
      </c>
      <c r="D6282" s="70" t="s">
        <v>4192</v>
      </c>
      <c r="E6282" s="12">
        <v>1</v>
      </c>
      <c r="F6282" s="41">
        <v>0.60416666666666663</v>
      </c>
      <c r="G6282" s="42">
        <v>14</v>
      </c>
      <c r="H6282" s="43">
        <v>53</v>
      </c>
      <c r="I6282" s="12">
        <v>45</v>
      </c>
      <c r="J6282" s="12">
        <v>54.1</v>
      </c>
      <c r="K6282" s="12">
        <v>124</v>
      </c>
      <c r="L6282" s="12">
        <v>59.1</v>
      </c>
      <c r="M6282" s="46">
        <v>132277.31999999998</v>
      </c>
      <c r="N6282" s="12"/>
      <c r="O6282" s="12"/>
      <c r="P6282">
        <f t="shared" si="89"/>
        <v>0</v>
      </c>
      <c r="Q6282" s="46"/>
      <c r="S6282" s="46"/>
      <c r="T6282" s="46"/>
      <c r="U6282" s="46"/>
      <c r="V6282" s="12"/>
      <c r="W6282" s="12"/>
      <c r="X6282" s="12"/>
    </row>
    <row r="6283" spans="1:24" x14ac:dyDescent="0.25">
      <c r="A6283" s="12" t="s">
        <v>76</v>
      </c>
      <c r="B6283" s="17">
        <v>1061917</v>
      </c>
      <c r="C6283" s="56">
        <v>38965</v>
      </c>
      <c r="D6283" s="70" t="s">
        <v>4193</v>
      </c>
      <c r="E6283" s="12">
        <v>1</v>
      </c>
      <c r="F6283" s="41">
        <v>0.60416666666666663</v>
      </c>
      <c r="G6283" s="42">
        <v>48</v>
      </c>
      <c r="H6283" s="43" t="s">
        <v>362</v>
      </c>
      <c r="I6283" s="12">
        <v>46</v>
      </c>
      <c r="J6283" s="12">
        <v>25.066666666666666</v>
      </c>
      <c r="K6283" s="12">
        <v>124</v>
      </c>
      <c r="L6283" s="12">
        <v>21.1</v>
      </c>
      <c r="M6283" s="46">
        <v>110231.09999999999</v>
      </c>
      <c r="N6283" s="12"/>
      <c r="O6283" s="12"/>
      <c r="P6283">
        <f t="shared" si="89"/>
        <v>0</v>
      </c>
      <c r="Q6283" s="46"/>
      <c r="S6283" s="46"/>
      <c r="T6283" s="46"/>
      <c r="U6283" s="46"/>
      <c r="V6283" s="12"/>
      <c r="W6283" s="12"/>
      <c r="X6283" s="12"/>
    </row>
    <row r="6284" spans="1:24" x14ac:dyDescent="0.25">
      <c r="A6284" s="12" t="s">
        <v>76</v>
      </c>
      <c r="B6284" s="17">
        <v>1061917</v>
      </c>
      <c r="C6284" s="56">
        <v>38966</v>
      </c>
      <c r="D6284" s="70" t="s">
        <v>4194</v>
      </c>
      <c r="E6284" s="12">
        <v>1</v>
      </c>
      <c r="F6284" s="41">
        <v>0.47916666666666669</v>
      </c>
      <c r="G6284" s="42">
        <v>41</v>
      </c>
      <c r="H6284" s="43" t="s">
        <v>363</v>
      </c>
      <c r="I6284" s="12">
        <v>46</v>
      </c>
      <c r="J6284" s="12">
        <v>24.133333333333333</v>
      </c>
      <c r="K6284" s="12">
        <v>124</v>
      </c>
      <c r="L6284" s="12">
        <v>21.016666666666666</v>
      </c>
      <c r="M6284" s="46">
        <v>154323.53999999998</v>
      </c>
      <c r="N6284" s="12"/>
      <c r="O6284" s="12"/>
      <c r="P6284">
        <f t="shared" si="89"/>
        <v>0</v>
      </c>
      <c r="Q6284" s="46"/>
      <c r="S6284" s="46"/>
      <c r="T6284" s="46"/>
      <c r="U6284" s="46"/>
      <c r="V6284" s="12"/>
      <c r="W6284" s="12"/>
      <c r="X6284" s="12"/>
    </row>
    <row r="6285" spans="1:24" x14ac:dyDescent="0.25">
      <c r="A6285" s="12" t="s">
        <v>76</v>
      </c>
      <c r="B6285" s="17">
        <v>1061917</v>
      </c>
      <c r="C6285" s="56">
        <v>38967</v>
      </c>
      <c r="D6285" s="70" t="s">
        <v>4195</v>
      </c>
      <c r="E6285" s="12">
        <v>1</v>
      </c>
      <c r="F6285" s="41">
        <v>0.39583333333333331</v>
      </c>
      <c r="G6285" s="42">
        <v>61</v>
      </c>
      <c r="H6285" s="43" t="s">
        <v>359</v>
      </c>
      <c r="I6285" s="12">
        <v>46</v>
      </c>
      <c r="J6285" s="12">
        <v>25.15</v>
      </c>
      <c r="K6285" s="12">
        <v>124</v>
      </c>
      <c r="L6285" s="12">
        <v>25.133333333333333</v>
      </c>
      <c r="M6285" s="46">
        <v>66138.659999999989</v>
      </c>
      <c r="N6285" s="12"/>
      <c r="O6285" s="12"/>
      <c r="P6285">
        <f t="shared" si="89"/>
        <v>0</v>
      </c>
      <c r="Q6285" s="46"/>
      <c r="S6285" s="46"/>
      <c r="T6285" s="46"/>
      <c r="U6285" s="46"/>
      <c r="V6285" s="12"/>
      <c r="W6285" s="12"/>
      <c r="X6285" s="12"/>
    </row>
    <row r="6286" spans="1:24" x14ac:dyDescent="0.25">
      <c r="A6286" s="12" t="s">
        <v>76</v>
      </c>
      <c r="B6286" s="17">
        <v>1061917</v>
      </c>
      <c r="C6286" s="56">
        <v>38967</v>
      </c>
      <c r="D6286" s="70" t="s">
        <v>4195</v>
      </c>
      <c r="E6286" s="12">
        <v>2</v>
      </c>
      <c r="F6286" s="41">
        <v>0.47916666666666669</v>
      </c>
      <c r="G6286" s="42">
        <v>52</v>
      </c>
      <c r="H6286" s="43" t="s">
        <v>364</v>
      </c>
      <c r="I6286" s="12">
        <v>46</v>
      </c>
      <c r="J6286" s="12">
        <v>25</v>
      </c>
      <c r="K6286" s="12">
        <v>124</v>
      </c>
      <c r="L6286" s="12">
        <v>23</v>
      </c>
      <c r="M6286" s="46">
        <v>55115.549999999996</v>
      </c>
      <c r="N6286" s="12"/>
      <c r="O6286" s="12"/>
      <c r="P6286">
        <f t="shared" si="89"/>
        <v>0</v>
      </c>
      <c r="Q6286" s="46"/>
      <c r="S6286" s="46"/>
      <c r="T6286" s="46"/>
      <c r="U6286" s="46"/>
      <c r="V6286" s="12"/>
      <c r="W6286" s="12"/>
      <c r="X6286" s="12"/>
    </row>
    <row r="6287" spans="1:24" x14ac:dyDescent="0.25">
      <c r="A6287" s="12" t="s">
        <v>76</v>
      </c>
      <c r="B6287" s="17">
        <v>1061917</v>
      </c>
      <c r="C6287" s="56">
        <v>38967</v>
      </c>
      <c r="D6287" s="70" t="s">
        <v>4195</v>
      </c>
      <c r="E6287" s="12">
        <v>3</v>
      </c>
      <c r="F6287" s="41">
        <v>0.5625</v>
      </c>
      <c r="G6287" s="42">
        <v>42</v>
      </c>
      <c r="H6287" s="43">
        <v>56</v>
      </c>
      <c r="I6287" s="12">
        <v>46</v>
      </c>
      <c r="J6287" s="12">
        <v>24</v>
      </c>
      <c r="K6287" s="12">
        <v>124</v>
      </c>
      <c r="L6287" s="12">
        <v>19.133333333333333</v>
      </c>
      <c r="M6287" s="46">
        <v>55115.549999999996</v>
      </c>
      <c r="N6287" s="12"/>
      <c r="O6287" s="12"/>
      <c r="P6287">
        <f t="shared" si="89"/>
        <v>0</v>
      </c>
      <c r="Q6287" s="46"/>
      <c r="S6287" s="46"/>
      <c r="T6287" s="46"/>
      <c r="U6287" s="46"/>
      <c r="V6287" s="12"/>
      <c r="W6287" s="12"/>
      <c r="X6287" s="12"/>
    </row>
    <row r="6288" spans="1:24" x14ac:dyDescent="0.25">
      <c r="A6288" s="12" t="s">
        <v>76</v>
      </c>
      <c r="B6288" s="17">
        <v>1061917</v>
      </c>
      <c r="C6288" s="56">
        <v>38968</v>
      </c>
      <c r="D6288" s="70" t="s">
        <v>4196</v>
      </c>
      <c r="E6288" s="12">
        <v>1</v>
      </c>
      <c r="F6288" s="41">
        <v>0.375</v>
      </c>
      <c r="G6288" s="42">
        <v>40</v>
      </c>
      <c r="H6288" s="43" t="s">
        <v>364</v>
      </c>
      <c r="I6288" s="12">
        <v>46</v>
      </c>
      <c r="J6288" s="12">
        <v>22</v>
      </c>
      <c r="K6288" s="12">
        <v>124</v>
      </c>
      <c r="L6288" s="12">
        <v>21.016666666666666</v>
      </c>
      <c r="M6288" s="46">
        <v>440924.39999999997</v>
      </c>
      <c r="N6288" s="12"/>
      <c r="O6288" s="12"/>
      <c r="P6288">
        <f t="shared" si="89"/>
        <v>0</v>
      </c>
      <c r="Q6288" s="46"/>
      <c r="S6288" s="46"/>
      <c r="T6288" s="46"/>
      <c r="U6288" s="46"/>
      <c r="V6288" s="12"/>
      <c r="W6288" s="12"/>
      <c r="X6288" s="12"/>
    </row>
    <row r="6289" spans="1:24" x14ac:dyDescent="0.25">
      <c r="A6289" s="12" t="s">
        <v>76</v>
      </c>
      <c r="B6289" s="17">
        <v>1061917</v>
      </c>
      <c r="C6289" s="56">
        <v>38969</v>
      </c>
      <c r="D6289" s="70" t="s">
        <v>4197</v>
      </c>
      <c r="E6289" s="12">
        <v>1</v>
      </c>
      <c r="F6289" s="41">
        <v>0.47916666666666669</v>
      </c>
      <c r="G6289" s="42">
        <v>37</v>
      </c>
      <c r="H6289" s="43" t="s">
        <v>365</v>
      </c>
      <c r="I6289" s="12">
        <v>46</v>
      </c>
      <c r="J6289" s="12">
        <v>23.133333333333333</v>
      </c>
      <c r="K6289" s="12">
        <v>124</v>
      </c>
      <c r="L6289" s="12">
        <v>20.016666666666666</v>
      </c>
      <c r="M6289" s="46">
        <v>264554.63999999996</v>
      </c>
      <c r="N6289" s="12"/>
      <c r="O6289" s="12"/>
      <c r="P6289">
        <f t="shared" si="89"/>
        <v>0</v>
      </c>
      <c r="Q6289" s="46"/>
      <c r="S6289" s="46"/>
      <c r="T6289" s="46"/>
      <c r="U6289" s="46"/>
      <c r="V6289" s="12"/>
      <c r="W6289" s="12"/>
      <c r="X6289" s="12"/>
    </row>
    <row r="6290" spans="1:24" x14ac:dyDescent="0.25">
      <c r="A6290" s="12" t="s">
        <v>76</v>
      </c>
      <c r="B6290" s="17">
        <v>1061917</v>
      </c>
      <c r="C6290" s="56">
        <v>38971</v>
      </c>
      <c r="D6290" s="70" t="s">
        <v>4198</v>
      </c>
      <c r="E6290" s="12">
        <v>1</v>
      </c>
      <c r="F6290" s="41">
        <v>0.45833333333333331</v>
      </c>
      <c r="G6290" s="42">
        <v>77</v>
      </c>
      <c r="H6290" s="43" t="s">
        <v>366</v>
      </c>
      <c r="I6290" s="12">
        <v>46</v>
      </c>
      <c r="J6290" s="12">
        <v>18</v>
      </c>
      <c r="K6290" s="12">
        <v>124</v>
      </c>
      <c r="L6290" s="12">
        <v>23.016666666666666</v>
      </c>
      <c r="M6290" s="46">
        <v>154323.53999999998</v>
      </c>
      <c r="N6290" s="12"/>
      <c r="O6290" s="12"/>
      <c r="P6290">
        <f t="shared" si="89"/>
        <v>0</v>
      </c>
      <c r="Q6290" s="46"/>
      <c r="S6290" s="46"/>
      <c r="T6290" s="46"/>
      <c r="U6290" s="46"/>
      <c r="V6290" s="12"/>
      <c r="W6290" s="12"/>
      <c r="X6290" s="12"/>
    </row>
    <row r="6291" spans="1:24" x14ac:dyDescent="0.25">
      <c r="A6291" s="12" t="s">
        <v>76</v>
      </c>
      <c r="B6291" s="17">
        <v>1061917</v>
      </c>
      <c r="C6291" s="56">
        <v>38972</v>
      </c>
      <c r="D6291" s="70" t="s">
        <v>4199</v>
      </c>
      <c r="E6291" s="12">
        <v>1</v>
      </c>
      <c r="F6291" s="41">
        <v>0.45833333333333331</v>
      </c>
      <c r="G6291" s="42">
        <v>59</v>
      </c>
      <c r="H6291" s="43" t="s">
        <v>367</v>
      </c>
      <c r="I6291" s="12">
        <v>45</v>
      </c>
      <c r="J6291" s="12">
        <v>0.05</v>
      </c>
      <c r="K6291" s="12">
        <v>124</v>
      </c>
      <c r="L6291" s="12">
        <v>14.066666666666666</v>
      </c>
      <c r="M6291" s="46">
        <v>132277.31999999998</v>
      </c>
      <c r="N6291" s="12"/>
      <c r="O6291" s="12"/>
      <c r="P6291">
        <f t="shared" si="89"/>
        <v>0</v>
      </c>
      <c r="Q6291" s="46"/>
      <c r="S6291" s="46"/>
      <c r="T6291" s="46"/>
      <c r="U6291" s="46"/>
      <c r="V6291" s="12"/>
      <c r="W6291" s="12"/>
      <c r="X6291" s="12"/>
    </row>
    <row r="6292" spans="1:24" x14ac:dyDescent="0.25">
      <c r="A6292" s="12" t="s">
        <v>76</v>
      </c>
      <c r="B6292" s="17">
        <v>1061917</v>
      </c>
      <c r="C6292" s="56">
        <v>38972</v>
      </c>
      <c r="D6292" s="70" t="s">
        <v>4199</v>
      </c>
      <c r="E6292" s="12">
        <v>2</v>
      </c>
      <c r="F6292" s="41">
        <v>0.54166666666666663</v>
      </c>
      <c r="G6292" s="42">
        <v>62</v>
      </c>
      <c r="H6292" s="43" t="s">
        <v>368</v>
      </c>
      <c r="I6292" s="12">
        <v>45</v>
      </c>
      <c r="J6292" s="12">
        <v>58.116666666666667</v>
      </c>
      <c r="K6292" s="12">
        <v>124</v>
      </c>
      <c r="L6292" s="12">
        <v>14.05</v>
      </c>
      <c r="M6292" s="46">
        <v>22046.219999999998</v>
      </c>
      <c r="N6292" s="12"/>
      <c r="O6292" s="12"/>
      <c r="P6292">
        <f t="shared" si="89"/>
        <v>0</v>
      </c>
      <c r="Q6292" s="46"/>
      <c r="S6292" s="46"/>
      <c r="T6292" s="46"/>
      <c r="U6292" s="46"/>
      <c r="V6292" s="12"/>
      <c r="W6292" s="12"/>
      <c r="X6292" s="12"/>
    </row>
    <row r="6293" spans="1:24" x14ac:dyDescent="0.25">
      <c r="A6293" s="12" t="s">
        <v>76</v>
      </c>
      <c r="B6293" s="17">
        <v>1061917</v>
      </c>
      <c r="C6293" s="56">
        <v>38973</v>
      </c>
      <c r="D6293" s="70" t="s">
        <v>4200</v>
      </c>
      <c r="E6293" s="12">
        <v>1</v>
      </c>
      <c r="F6293" s="41">
        <v>0.47916666666666669</v>
      </c>
      <c r="G6293" s="42">
        <v>71</v>
      </c>
      <c r="H6293" s="43">
        <v>58</v>
      </c>
      <c r="I6293" s="12">
        <v>45</v>
      </c>
      <c r="J6293" s="12">
        <v>57.06666666666667</v>
      </c>
      <c r="K6293" s="12">
        <v>124</v>
      </c>
      <c r="L6293" s="12">
        <v>17.05</v>
      </c>
      <c r="M6293" s="46">
        <v>330693.3</v>
      </c>
      <c r="N6293" s="12"/>
      <c r="O6293" s="12"/>
      <c r="P6293">
        <f t="shared" si="89"/>
        <v>0</v>
      </c>
      <c r="Q6293" s="46"/>
      <c r="S6293" s="46"/>
      <c r="T6293" s="46"/>
      <c r="U6293" s="46"/>
      <c r="V6293" s="12"/>
      <c r="W6293" s="12"/>
      <c r="X6293" s="12"/>
    </row>
    <row r="6294" spans="1:24" x14ac:dyDescent="0.25">
      <c r="A6294" s="12" t="s">
        <v>76</v>
      </c>
      <c r="B6294" s="17">
        <v>1061917</v>
      </c>
      <c r="C6294" s="56">
        <v>38975</v>
      </c>
      <c r="D6294" s="70" t="s">
        <v>4201</v>
      </c>
      <c r="E6294" s="12">
        <v>1</v>
      </c>
      <c r="F6294" s="41">
        <v>0.54166666666666663</v>
      </c>
      <c r="G6294" s="42">
        <v>30</v>
      </c>
      <c r="H6294" s="43">
        <v>54</v>
      </c>
      <c r="I6294" s="12">
        <v>46</v>
      </c>
      <c r="J6294" s="12">
        <v>27.05</v>
      </c>
      <c r="K6294" s="12">
        <v>124</v>
      </c>
      <c r="L6294" s="12">
        <v>15</v>
      </c>
      <c r="M6294" s="46">
        <v>132277.31999999998</v>
      </c>
      <c r="N6294" s="12"/>
      <c r="O6294" s="12"/>
      <c r="P6294">
        <f t="shared" si="89"/>
        <v>0</v>
      </c>
      <c r="Q6294" s="46"/>
      <c r="S6294" s="46"/>
      <c r="T6294" s="46"/>
      <c r="U6294" s="46"/>
      <c r="V6294" s="12"/>
      <c r="W6294" s="12"/>
      <c r="X6294" s="12"/>
    </row>
    <row r="6295" spans="1:24" x14ac:dyDescent="0.25">
      <c r="A6295" s="12" t="s">
        <v>76</v>
      </c>
      <c r="B6295" s="17">
        <v>1061917</v>
      </c>
      <c r="C6295" s="56">
        <v>38976</v>
      </c>
      <c r="D6295" s="70" t="s">
        <v>4202</v>
      </c>
      <c r="E6295" s="12">
        <v>1</v>
      </c>
      <c r="F6295" s="41">
        <v>0.5</v>
      </c>
      <c r="G6295" s="42">
        <v>34</v>
      </c>
      <c r="H6295" s="43" t="s">
        <v>369</v>
      </c>
      <c r="I6295" s="12">
        <v>46</v>
      </c>
      <c r="J6295" s="12">
        <v>27</v>
      </c>
      <c r="K6295" s="12">
        <v>124</v>
      </c>
      <c r="L6295" s="12">
        <v>19</v>
      </c>
      <c r="M6295" s="46">
        <v>132277.31999999998</v>
      </c>
      <c r="N6295" s="12"/>
      <c r="O6295" s="12"/>
      <c r="P6295">
        <f t="shared" si="89"/>
        <v>0</v>
      </c>
      <c r="Q6295" s="46"/>
      <c r="S6295" s="46"/>
      <c r="T6295" s="46"/>
      <c r="U6295" s="46"/>
      <c r="V6295" s="12"/>
      <c r="W6295" s="12"/>
      <c r="X6295" s="12"/>
    </row>
    <row r="6296" spans="1:24" x14ac:dyDescent="0.25">
      <c r="A6296" s="12" t="s">
        <v>76</v>
      </c>
      <c r="B6296" s="17">
        <v>1061917</v>
      </c>
      <c r="C6296" s="56">
        <v>38976</v>
      </c>
      <c r="D6296" s="70" t="s">
        <v>4202</v>
      </c>
      <c r="E6296" s="12">
        <v>2</v>
      </c>
      <c r="F6296" s="41">
        <v>0.60416666666666663</v>
      </c>
      <c r="G6296" s="42">
        <v>38</v>
      </c>
      <c r="H6296" s="43" t="s">
        <v>357</v>
      </c>
      <c r="I6296" s="12">
        <v>46</v>
      </c>
      <c r="J6296" s="12">
        <v>30</v>
      </c>
      <c r="K6296" s="12">
        <v>124</v>
      </c>
      <c r="L6296" s="12">
        <v>19</v>
      </c>
      <c r="M6296" s="46">
        <v>440924.39999999997</v>
      </c>
      <c r="N6296" s="12"/>
      <c r="O6296" s="12"/>
      <c r="P6296">
        <f t="shared" si="89"/>
        <v>0</v>
      </c>
      <c r="Q6296" s="46"/>
      <c r="S6296" s="46"/>
      <c r="T6296" s="46"/>
      <c r="U6296" s="46"/>
      <c r="V6296" s="12"/>
      <c r="W6296" s="12"/>
      <c r="X6296" s="12"/>
    </row>
    <row r="6297" spans="1:24" x14ac:dyDescent="0.25">
      <c r="A6297" s="12" t="s">
        <v>76</v>
      </c>
      <c r="B6297" s="17">
        <v>1061917</v>
      </c>
      <c r="C6297" s="56">
        <v>38977</v>
      </c>
      <c r="D6297" s="70" t="s">
        <v>4203</v>
      </c>
      <c r="E6297" s="12">
        <v>1</v>
      </c>
      <c r="F6297" s="41">
        <v>0.4375</v>
      </c>
      <c r="G6297" s="42">
        <v>38.4</v>
      </c>
      <c r="H6297" s="43" t="s">
        <v>370</v>
      </c>
      <c r="I6297" s="12">
        <v>46</v>
      </c>
      <c r="J6297" s="12">
        <v>13</v>
      </c>
      <c r="K6297" s="12">
        <v>124</v>
      </c>
      <c r="L6297" s="12">
        <v>15</v>
      </c>
      <c r="M6297" s="46">
        <v>440924.39999999997</v>
      </c>
      <c r="N6297" s="12"/>
      <c r="O6297" s="12"/>
      <c r="P6297">
        <f t="shared" si="89"/>
        <v>0</v>
      </c>
      <c r="Q6297" s="46"/>
      <c r="S6297" s="46"/>
      <c r="T6297" s="46"/>
      <c r="U6297" s="46"/>
      <c r="V6297" s="12"/>
      <c r="W6297" s="12"/>
      <c r="X6297" s="12"/>
    </row>
    <row r="6298" spans="1:24" x14ac:dyDescent="0.25">
      <c r="A6298" s="12" t="s">
        <v>76</v>
      </c>
      <c r="B6298" s="17">
        <v>1061917</v>
      </c>
      <c r="C6298" s="56">
        <v>38978</v>
      </c>
      <c r="D6298" s="70" t="s">
        <v>4204</v>
      </c>
      <c r="E6298" s="12">
        <v>1</v>
      </c>
      <c r="F6298" s="41">
        <v>0.60416666666666663</v>
      </c>
      <c r="G6298" s="42">
        <v>33.200000000000003</v>
      </c>
      <c r="H6298" s="43" t="s">
        <v>371</v>
      </c>
      <c r="I6298" s="12">
        <v>46</v>
      </c>
      <c r="J6298" s="12">
        <v>37</v>
      </c>
      <c r="K6298" s="12">
        <v>124</v>
      </c>
      <c r="L6298" s="12">
        <v>17</v>
      </c>
      <c r="M6298" s="46">
        <v>264554.63999999996</v>
      </c>
      <c r="N6298" s="12"/>
      <c r="O6298" s="12">
        <v>1</v>
      </c>
      <c r="P6298">
        <f t="shared" si="89"/>
        <v>1</v>
      </c>
      <c r="Q6298" s="46"/>
      <c r="S6298" s="46"/>
      <c r="T6298" s="46"/>
      <c r="U6298" s="46"/>
      <c r="V6298" s="12"/>
      <c r="W6298" s="12"/>
      <c r="X6298" s="12"/>
    </row>
    <row r="6299" spans="1:24" x14ac:dyDescent="0.25">
      <c r="A6299" s="12" t="s">
        <v>76</v>
      </c>
      <c r="B6299" s="17">
        <v>1061917</v>
      </c>
      <c r="C6299" s="56">
        <v>38982</v>
      </c>
      <c r="D6299" s="70" t="s">
        <v>4205</v>
      </c>
      <c r="E6299" s="12">
        <v>1</v>
      </c>
      <c r="F6299" s="41">
        <v>0.45833333333333331</v>
      </c>
      <c r="G6299" s="42">
        <v>34</v>
      </c>
      <c r="H6299" s="43" t="s">
        <v>363</v>
      </c>
      <c r="I6299" s="12">
        <v>45</v>
      </c>
      <c r="J6299" s="12">
        <v>6.0333333333333332</v>
      </c>
      <c r="K6299" s="12">
        <v>124</v>
      </c>
      <c r="L6299" s="12">
        <v>6.15</v>
      </c>
      <c r="M6299" s="46">
        <v>0</v>
      </c>
      <c r="N6299" s="12"/>
      <c r="O6299" s="12"/>
      <c r="P6299">
        <f t="shared" si="89"/>
        <v>0</v>
      </c>
      <c r="Q6299" s="46"/>
      <c r="S6299" s="46"/>
      <c r="T6299" s="46"/>
      <c r="U6299" s="46"/>
      <c r="V6299" s="12"/>
      <c r="W6299" s="12"/>
      <c r="X6299" s="12"/>
    </row>
    <row r="6300" spans="1:24" x14ac:dyDescent="0.25">
      <c r="A6300" s="12" t="s">
        <v>76</v>
      </c>
      <c r="B6300" s="17">
        <v>1061917</v>
      </c>
      <c r="C6300" s="56">
        <v>38982</v>
      </c>
      <c r="D6300" s="70" t="s">
        <v>4205</v>
      </c>
      <c r="E6300" s="12">
        <v>2</v>
      </c>
      <c r="F6300" s="41">
        <v>0.60416666666666663</v>
      </c>
      <c r="G6300" s="42">
        <v>50.9</v>
      </c>
      <c r="H6300" s="43" t="s">
        <v>372</v>
      </c>
      <c r="I6300" s="12">
        <v>46</v>
      </c>
      <c r="J6300" s="12">
        <v>3.15</v>
      </c>
      <c r="K6300" s="12">
        <v>124</v>
      </c>
      <c r="L6300" s="12">
        <v>14.05</v>
      </c>
      <c r="M6300" s="46">
        <v>42990.128999999994</v>
      </c>
      <c r="N6300" s="12"/>
      <c r="O6300" s="12"/>
      <c r="P6300">
        <f t="shared" si="89"/>
        <v>0</v>
      </c>
      <c r="Q6300" s="46"/>
      <c r="S6300" s="46"/>
      <c r="T6300" s="46"/>
      <c r="U6300" s="46"/>
      <c r="V6300" s="12"/>
      <c r="W6300" s="12"/>
      <c r="X6300" s="12"/>
    </row>
    <row r="6301" spans="1:24" x14ac:dyDescent="0.25">
      <c r="A6301" s="12" t="s">
        <v>76</v>
      </c>
      <c r="B6301" s="17">
        <v>1061917</v>
      </c>
      <c r="C6301" s="56">
        <v>38983</v>
      </c>
      <c r="D6301" s="70" t="s">
        <v>4206</v>
      </c>
      <c r="E6301" s="12">
        <v>1</v>
      </c>
      <c r="F6301" s="41">
        <v>0.47916666666666669</v>
      </c>
      <c r="G6301" s="42">
        <v>17</v>
      </c>
      <c r="H6301" s="43" t="s">
        <v>364</v>
      </c>
      <c r="I6301" s="12">
        <v>46</v>
      </c>
      <c r="J6301" s="12">
        <v>19.05</v>
      </c>
      <c r="K6301" s="12">
        <v>124</v>
      </c>
      <c r="L6301" s="12">
        <v>10.066666666666666</v>
      </c>
      <c r="M6301" s="46">
        <v>132277.31999999998</v>
      </c>
      <c r="N6301" s="12"/>
      <c r="O6301" s="12"/>
      <c r="P6301">
        <f t="shared" si="89"/>
        <v>0</v>
      </c>
      <c r="Q6301" s="46"/>
      <c r="S6301" s="46"/>
      <c r="T6301" s="46"/>
      <c r="U6301" s="46"/>
      <c r="V6301" s="12"/>
      <c r="W6301" s="12"/>
      <c r="X6301" s="12"/>
    </row>
    <row r="6302" spans="1:24" x14ac:dyDescent="0.25">
      <c r="A6302" s="12" t="s">
        <v>76</v>
      </c>
      <c r="B6302" s="17">
        <v>1061917</v>
      </c>
      <c r="C6302" s="56">
        <v>38984</v>
      </c>
      <c r="D6302" s="70" t="s">
        <v>4207</v>
      </c>
      <c r="E6302" s="12">
        <v>1</v>
      </c>
      <c r="F6302" s="41">
        <v>0.375</v>
      </c>
      <c r="G6302" s="42">
        <v>19</v>
      </c>
      <c r="H6302" s="43" t="s">
        <v>373</v>
      </c>
      <c r="I6302" s="12">
        <v>46</v>
      </c>
      <c r="J6302" s="12">
        <v>20</v>
      </c>
      <c r="K6302" s="12">
        <v>124</v>
      </c>
      <c r="L6302" s="12">
        <v>12</v>
      </c>
      <c r="M6302" s="46">
        <v>286600.86</v>
      </c>
      <c r="N6302" s="12"/>
      <c r="O6302" s="12"/>
      <c r="P6302">
        <f t="shared" si="89"/>
        <v>0</v>
      </c>
      <c r="Q6302" s="46"/>
      <c r="S6302" s="46"/>
      <c r="T6302" s="46"/>
      <c r="U6302" s="46"/>
      <c r="V6302" s="12"/>
      <c r="W6302" s="12"/>
      <c r="X6302" s="12"/>
    </row>
    <row r="6303" spans="1:24" x14ac:dyDescent="0.25">
      <c r="A6303" s="12" t="s">
        <v>76</v>
      </c>
      <c r="B6303" s="17">
        <v>1061917</v>
      </c>
      <c r="C6303" s="56">
        <v>38985</v>
      </c>
      <c r="D6303" s="70" t="s">
        <v>4208</v>
      </c>
      <c r="E6303" s="12">
        <v>1</v>
      </c>
      <c r="F6303" s="41">
        <v>0.40625</v>
      </c>
      <c r="G6303" s="42">
        <v>39</v>
      </c>
      <c r="H6303" s="43" t="s">
        <v>365</v>
      </c>
      <c r="I6303" s="12">
        <v>46</v>
      </c>
      <c r="J6303" s="12">
        <v>10</v>
      </c>
      <c r="K6303" s="12">
        <v>124</v>
      </c>
      <c r="L6303" s="12">
        <v>14</v>
      </c>
      <c r="M6303" s="46">
        <v>242508.41999999998</v>
      </c>
      <c r="N6303" s="12"/>
      <c r="O6303" s="12"/>
      <c r="P6303">
        <f t="shared" si="89"/>
        <v>0</v>
      </c>
      <c r="Q6303" s="46"/>
      <c r="S6303" s="46"/>
      <c r="T6303" s="46"/>
      <c r="U6303" s="46"/>
      <c r="V6303" s="12"/>
      <c r="W6303" s="12"/>
      <c r="X6303" s="12"/>
    </row>
    <row r="6304" spans="1:24" x14ac:dyDescent="0.25">
      <c r="A6304" s="12" t="s">
        <v>76</v>
      </c>
      <c r="B6304" s="17">
        <v>1061917</v>
      </c>
      <c r="C6304" s="56">
        <v>38986</v>
      </c>
      <c r="D6304" s="70" t="s">
        <v>4209</v>
      </c>
      <c r="E6304" s="12">
        <v>1</v>
      </c>
      <c r="F6304" s="41">
        <v>0.375</v>
      </c>
      <c r="G6304" s="42">
        <v>53.3</v>
      </c>
      <c r="H6304" s="43" t="s">
        <v>374</v>
      </c>
      <c r="I6304" s="12">
        <v>46</v>
      </c>
      <c r="J6304" s="12">
        <v>13</v>
      </c>
      <c r="K6304" s="12">
        <v>124</v>
      </c>
      <c r="L6304" s="12">
        <v>17</v>
      </c>
      <c r="M6304" s="46">
        <v>154323.53999999998</v>
      </c>
      <c r="N6304" s="12"/>
      <c r="O6304" s="12"/>
      <c r="P6304">
        <f t="shared" si="89"/>
        <v>0</v>
      </c>
      <c r="Q6304" s="46"/>
      <c r="S6304" s="46"/>
      <c r="T6304" s="46"/>
      <c r="U6304" s="46"/>
      <c r="V6304" s="12"/>
      <c r="W6304" s="12"/>
      <c r="X6304" s="12"/>
    </row>
    <row r="6305" spans="1:24" x14ac:dyDescent="0.25">
      <c r="A6305" s="12" t="s">
        <v>76</v>
      </c>
      <c r="B6305" s="17">
        <v>1061917</v>
      </c>
      <c r="C6305" s="56">
        <v>38987</v>
      </c>
      <c r="D6305" s="70" t="s">
        <v>4210</v>
      </c>
      <c r="E6305" s="12">
        <v>1</v>
      </c>
      <c r="F6305" s="41">
        <v>0.47916666666666669</v>
      </c>
      <c r="G6305" s="42">
        <v>20</v>
      </c>
      <c r="H6305" s="43">
        <v>59</v>
      </c>
      <c r="I6305" s="12">
        <v>46</v>
      </c>
      <c r="J6305" s="12">
        <v>22</v>
      </c>
      <c r="K6305" s="12">
        <v>124</v>
      </c>
      <c r="L6305" s="12">
        <v>11</v>
      </c>
      <c r="M6305" s="46">
        <v>220462.19999999998</v>
      </c>
      <c r="N6305" s="12"/>
      <c r="O6305" s="12"/>
      <c r="P6305">
        <f t="shared" si="89"/>
        <v>0</v>
      </c>
      <c r="Q6305" s="46"/>
      <c r="S6305" s="46"/>
      <c r="T6305" s="46"/>
      <c r="U6305" s="46"/>
      <c r="V6305" s="12"/>
      <c r="W6305" s="12"/>
      <c r="X6305" s="12"/>
    </row>
    <row r="6306" spans="1:24" x14ac:dyDescent="0.25">
      <c r="A6306" s="12" t="s">
        <v>76</v>
      </c>
      <c r="B6306" s="17">
        <v>1061917</v>
      </c>
      <c r="C6306" s="56">
        <v>38991</v>
      </c>
      <c r="D6306" s="70" t="s">
        <v>4211</v>
      </c>
      <c r="E6306" s="12">
        <v>1</v>
      </c>
      <c r="F6306" s="41">
        <v>0.47916666666666669</v>
      </c>
      <c r="G6306" s="42">
        <v>28.9</v>
      </c>
      <c r="H6306" s="43"/>
      <c r="I6306" s="12">
        <v>46</v>
      </c>
      <c r="J6306" s="12">
        <v>25</v>
      </c>
      <c r="K6306" s="12">
        <v>124</v>
      </c>
      <c r="L6306" s="12">
        <v>17</v>
      </c>
      <c r="M6306" s="46">
        <v>220462.19999999998</v>
      </c>
      <c r="N6306" s="12"/>
      <c r="O6306" s="12"/>
      <c r="P6306">
        <f t="shared" si="89"/>
        <v>0</v>
      </c>
      <c r="Q6306" s="46"/>
      <c r="S6306" s="46"/>
      <c r="T6306" s="46"/>
      <c r="U6306" s="46"/>
      <c r="V6306" s="12"/>
      <c r="W6306" s="12"/>
      <c r="X6306" s="12"/>
    </row>
    <row r="6307" spans="1:24" x14ac:dyDescent="0.25">
      <c r="A6307" s="12" t="s">
        <v>76</v>
      </c>
      <c r="B6307" s="17">
        <v>1061917</v>
      </c>
      <c r="C6307" s="56">
        <v>38992</v>
      </c>
      <c r="D6307" s="70" t="s">
        <v>4212</v>
      </c>
      <c r="E6307" s="12">
        <v>1</v>
      </c>
      <c r="F6307" s="41">
        <v>0.41666666666666669</v>
      </c>
      <c r="G6307" s="42">
        <v>29</v>
      </c>
      <c r="H6307" s="43" t="s">
        <v>363</v>
      </c>
      <c r="I6307" s="12">
        <v>46</v>
      </c>
      <c r="J6307" s="12">
        <v>29</v>
      </c>
      <c r="K6307" s="12">
        <v>124</v>
      </c>
      <c r="L6307" s="12">
        <v>14</v>
      </c>
      <c r="M6307" s="46">
        <v>220462.19999999998</v>
      </c>
      <c r="N6307" s="12"/>
      <c r="O6307" s="12"/>
      <c r="P6307">
        <f t="shared" si="89"/>
        <v>0</v>
      </c>
      <c r="Q6307" s="46"/>
      <c r="S6307" s="46"/>
      <c r="T6307" s="46"/>
      <c r="U6307" s="46"/>
      <c r="V6307" s="12"/>
      <c r="W6307" s="12"/>
      <c r="X6307" s="12"/>
    </row>
    <row r="6308" spans="1:24" x14ac:dyDescent="0.25">
      <c r="A6308" s="12" t="s">
        <v>76</v>
      </c>
      <c r="B6308" s="17">
        <v>1061917</v>
      </c>
      <c r="C6308" s="56">
        <v>38994</v>
      </c>
      <c r="D6308" s="70" t="s">
        <v>4213</v>
      </c>
      <c r="E6308" s="12">
        <v>1</v>
      </c>
      <c r="F6308" s="41">
        <v>0.52083333333333337</v>
      </c>
      <c r="G6308" s="42">
        <v>37</v>
      </c>
      <c r="H6308" s="43" t="s">
        <v>375</v>
      </c>
      <c r="I6308" s="12">
        <v>46</v>
      </c>
      <c r="J6308" s="12">
        <v>21</v>
      </c>
      <c r="K6308" s="12">
        <v>124</v>
      </c>
      <c r="L6308" s="12">
        <v>16</v>
      </c>
      <c r="M6308" s="46">
        <v>145505.052</v>
      </c>
      <c r="N6308" s="12"/>
      <c r="O6308" s="12"/>
      <c r="P6308">
        <f t="shared" si="89"/>
        <v>0</v>
      </c>
      <c r="Q6308" s="46"/>
      <c r="S6308" s="46"/>
      <c r="T6308" s="46"/>
      <c r="U6308" s="46"/>
      <c r="V6308" s="12"/>
      <c r="W6308" s="12"/>
      <c r="X6308" s="12"/>
    </row>
    <row r="6309" spans="1:24" x14ac:dyDescent="0.25">
      <c r="A6309" s="12" t="s">
        <v>76</v>
      </c>
      <c r="B6309" s="17">
        <v>1061917</v>
      </c>
      <c r="C6309" s="56">
        <v>38997</v>
      </c>
      <c r="D6309" s="70" t="s">
        <v>4214</v>
      </c>
      <c r="E6309" s="12">
        <v>1</v>
      </c>
      <c r="F6309" s="41">
        <v>0.5</v>
      </c>
      <c r="G6309" s="42">
        <v>35</v>
      </c>
      <c r="H6309" s="43">
        <v>55</v>
      </c>
      <c r="I6309" s="12">
        <v>46</v>
      </c>
      <c r="J6309" s="12">
        <v>23.066666666666666</v>
      </c>
      <c r="K6309" s="12">
        <v>124</v>
      </c>
      <c r="L6309" s="12">
        <v>16.016666666666666</v>
      </c>
      <c r="M6309" s="46">
        <v>0</v>
      </c>
      <c r="N6309" s="12"/>
      <c r="O6309" s="12"/>
      <c r="P6309">
        <f t="shared" si="89"/>
        <v>0</v>
      </c>
      <c r="Q6309" s="46"/>
      <c r="S6309" s="46"/>
      <c r="T6309" s="46"/>
      <c r="U6309" s="46"/>
      <c r="V6309" s="12"/>
      <c r="W6309" s="12"/>
      <c r="X6309" s="12"/>
    </row>
    <row r="6310" spans="1:24" x14ac:dyDescent="0.25">
      <c r="A6310" s="12" t="s">
        <v>76</v>
      </c>
      <c r="B6310" s="17">
        <v>1061917</v>
      </c>
      <c r="C6310" s="56">
        <v>38997</v>
      </c>
      <c r="D6310" s="70" t="s">
        <v>4214</v>
      </c>
      <c r="E6310" s="12">
        <v>2</v>
      </c>
      <c r="F6310" s="41">
        <v>0.10416666666666667</v>
      </c>
      <c r="G6310" s="42">
        <v>39</v>
      </c>
      <c r="H6310" s="43" t="s">
        <v>371</v>
      </c>
      <c r="I6310" s="12">
        <v>46</v>
      </c>
      <c r="J6310" s="12">
        <v>22.016666666666666</v>
      </c>
      <c r="K6310" s="12">
        <v>124</v>
      </c>
      <c r="L6310" s="12">
        <v>18.016666666666666</v>
      </c>
      <c r="M6310" s="46">
        <v>440924.39999999997</v>
      </c>
      <c r="N6310" s="12"/>
      <c r="O6310" s="12"/>
      <c r="P6310">
        <f t="shared" si="89"/>
        <v>0</v>
      </c>
      <c r="Q6310" s="46"/>
      <c r="S6310" s="46"/>
      <c r="T6310" s="46"/>
      <c r="U6310" s="46"/>
      <c r="V6310" s="12"/>
      <c r="W6310" s="12"/>
      <c r="X6310" s="12"/>
    </row>
    <row r="6311" spans="1:24" x14ac:dyDescent="0.25">
      <c r="A6311" s="12" t="s">
        <v>76</v>
      </c>
      <c r="B6311" s="17">
        <v>1061917</v>
      </c>
      <c r="C6311" s="56">
        <v>39000</v>
      </c>
      <c r="D6311" s="70" t="s">
        <v>4215</v>
      </c>
      <c r="E6311" s="12">
        <v>1</v>
      </c>
      <c r="F6311" s="41">
        <v>0.47916666666666669</v>
      </c>
      <c r="G6311" s="42">
        <v>50</v>
      </c>
      <c r="H6311" s="43" t="s">
        <v>376</v>
      </c>
      <c r="I6311" s="12">
        <v>45</v>
      </c>
      <c r="J6311" s="12">
        <v>58.65</v>
      </c>
      <c r="K6311" s="12">
        <v>124</v>
      </c>
      <c r="L6311" s="12">
        <v>19.3</v>
      </c>
      <c r="M6311" s="46">
        <v>154323.53999999998</v>
      </c>
      <c r="N6311" s="12"/>
      <c r="O6311" s="12"/>
      <c r="P6311">
        <f t="shared" si="89"/>
        <v>0</v>
      </c>
      <c r="Q6311" s="46"/>
      <c r="S6311" s="46"/>
      <c r="T6311" s="46"/>
      <c r="U6311" s="46"/>
      <c r="V6311" s="12"/>
      <c r="W6311" s="12"/>
      <c r="X6311" s="12"/>
    </row>
    <row r="6312" spans="1:24" x14ac:dyDescent="0.25">
      <c r="A6312" s="12" t="s">
        <v>76</v>
      </c>
      <c r="B6312" s="17">
        <v>1061917</v>
      </c>
      <c r="C6312" s="56">
        <v>39001</v>
      </c>
      <c r="D6312" s="70" t="s">
        <v>4216</v>
      </c>
      <c r="E6312" s="12">
        <v>1</v>
      </c>
      <c r="F6312" s="41">
        <v>0.41666666666666669</v>
      </c>
      <c r="G6312" s="42">
        <v>36</v>
      </c>
      <c r="H6312" s="43" t="s">
        <v>375</v>
      </c>
      <c r="I6312" s="12">
        <v>46</v>
      </c>
      <c r="J6312" s="12">
        <v>24.05</v>
      </c>
      <c r="K6312" s="12">
        <v>124</v>
      </c>
      <c r="L6312" s="12">
        <v>22.1</v>
      </c>
      <c r="M6312" s="46">
        <v>440924.39999999997</v>
      </c>
      <c r="N6312" s="12"/>
      <c r="O6312" s="12"/>
      <c r="P6312">
        <f t="shared" si="89"/>
        <v>0</v>
      </c>
      <c r="Q6312" s="46"/>
      <c r="S6312" s="46"/>
      <c r="T6312" s="46"/>
      <c r="U6312" s="46"/>
      <c r="V6312" s="12"/>
      <c r="W6312" s="12"/>
      <c r="X6312" s="12"/>
    </row>
    <row r="6313" spans="1:24" x14ac:dyDescent="0.25">
      <c r="A6313" s="12" t="s">
        <v>76</v>
      </c>
      <c r="B6313" s="17">
        <v>1061917</v>
      </c>
      <c r="C6313" s="56">
        <v>39002</v>
      </c>
      <c r="D6313" s="70" t="s">
        <v>4217</v>
      </c>
      <c r="E6313" s="12">
        <v>1</v>
      </c>
      <c r="F6313" s="41">
        <v>0.39583333333333331</v>
      </c>
      <c r="G6313" s="42">
        <v>39</v>
      </c>
      <c r="H6313" s="43">
        <v>54</v>
      </c>
      <c r="I6313" s="12">
        <v>46</v>
      </c>
      <c r="J6313" s="12">
        <v>27</v>
      </c>
      <c r="K6313" s="12">
        <v>124</v>
      </c>
      <c r="L6313" s="12">
        <v>20</v>
      </c>
      <c r="M6313" s="46">
        <v>132277.31999999998</v>
      </c>
      <c r="N6313" s="12"/>
      <c r="O6313" s="12"/>
      <c r="P6313">
        <f t="shared" si="89"/>
        <v>0</v>
      </c>
      <c r="Q6313" s="46"/>
      <c r="S6313" s="46"/>
      <c r="T6313" s="46"/>
      <c r="U6313" s="46"/>
      <c r="V6313" s="12"/>
      <c r="W6313" s="12"/>
      <c r="X6313" s="12"/>
    </row>
    <row r="6314" spans="1:24" x14ac:dyDescent="0.25">
      <c r="A6314" s="12" t="s">
        <v>76</v>
      </c>
      <c r="B6314" s="17">
        <v>1061917</v>
      </c>
      <c r="C6314" s="56">
        <v>39002</v>
      </c>
      <c r="D6314" s="70" t="s">
        <v>4217</v>
      </c>
      <c r="E6314" s="12">
        <v>2</v>
      </c>
      <c r="F6314" s="41">
        <v>0.4375</v>
      </c>
      <c r="G6314" s="42">
        <v>35</v>
      </c>
      <c r="H6314" s="43" t="s">
        <v>377</v>
      </c>
      <c r="I6314" s="12">
        <v>46</v>
      </c>
      <c r="J6314" s="12">
        <v>28.1</v>
      </c>
      <c r="K6314" s="12">
        <v>124</v>
      </c>
      <c r="L6314" s="12">
        <v>19.083333333333332</v>
      </c>
      <c r="M6314" s="46">
        <v>661386.6</v>
      </c>
      <c r="N6314" s="12"/>
      <c r="O6314" s="12"/>
      <c r="P6314">
        <f t="shared" si="89"/>
        <v>0</v>
      </c>
      <c r="Q6314" s="46"/>
      <c r="S6314" s="46"/>
      <c r="T6314" s="46"/>
      <c r="U6314" s="46"/>
      <c r="V6314" s="12"/>
      <c r="W6314" s="12"/>
      <c r="X6314" s="12"/>
    </row>
    <row r="6315" spans="1:24" x14ac:dyDescent="0.25">
      <c r="A6315" s="12" t="s">
        <v>76</v>
      </c>
      <c r="B6315" s="17">
        <v>1061917</v>
      </c>
      <c r="C6315" s="56">
        <v>39003</v>
      </c>
      <c r="D6315" s="70" t="s">
        <v>4218</v>
      </c>
      <c r="E6315" s="12">
        <v>1</v>
      </c>
      <c r="F6315" s="41">
        <v>0.41666666666666669</v>
      </c>
      <c r="G6315" s="42">
        <v>35.6</v>
      </c>
      <c r="H6315" s="43" t="s">
        <v>378</v>
      </c>
      <c r="I6315" s="12">
        <v>46</v>
      </c>
      <c r="J6315" s="12">
        <v>28.016666666666666</v>
      </c>
      <c r="K6315" s="12">
        <v>124</v>
      </c>
      <c r="L6315" s="12">
        <v>22.016666666666666</v>
      </c>
      <c r="M6315" s="46">
        <v>264554.63999999996</v>
      </c>
      <c r="N6315" s="12"/>
      <c r="O6315" s="12"/>
      <c r="P6315">
        <f t="shared" si="89"/>
        <v>0</v>
      </c>
      <c r="Q6315" s="46"/>
      <c r="S6315" s="46"/>
      <c r="T6315" s="46"/>
      <c r="U6315" s="46"/>
      <c r="V6315" s="12"/>
      <c r="W6315" s="12"/>
      <c r="X6315" s="12"/>
    </row>
    <row r="6316" spans="1:24" x14ac:dyDescent="0.25">
      <c r="A6316" s="12" t="s">
        <v>76</v>
      </c>
      <c r="B6316" s="17">
        <v>1061917</v>
      </c>
      <c r="C6316" s="56">
        <v>39004</v>
      </c>
      <c r="D6316" s="70" t="s">
        <v>4219</v>
      </c>
      <c r="E6316" s="12">
        <v>1</v>
      </c>
      <c r="F6316" s="41">
        <v>0.39583333333333331</v>
      </c>
      <c r="G6316" s="42">
        <v>37</v>
      </c>
      <c r="H6316" s="43" t="s">
        <v>379</v>
      </c>
      <c r="I6316" s="12">
        <v>46</v>
      </c>
      <c r="J6316" s="12">
        <v>23</v>
      </c>
      <c r="K6316" s="12">
        <v>124</v>
      </c>
      <c r="L6316" s="12">
        <v>17</v>
      </c>
      <c r="M6316" s="46">
        <v>220462.19999999998</v>
      </c>
      <c r="N6316" s="12"/>
      <c r="O6316" s="12"/>
      <c r="P6316">
        <f t="shared" si="89"/>
        <v>0</v>
      </c>
      <c r="Q6316" s="46"/>
      <c r="S6316" s="46"/>
      <c r="T6316" s="46"/>
      <c r="U6316" s="46"/>
      <c r="V6316" s="12"/>
      <c r="W6316" s="12"/>
      <c r="X6316" s="12"/>
    </row>
    <row r="6317" spans="1:24" x14ac:dyDescent="0.25">
      <c r="A6317" s="12" t="s">
        <v>76</v>
      </c>
      <c r="B6317" s="17">
        <v>1061917</v>
      </c>
      <c r="C6317" s="56">
        <v>39007</v>
      </c>
      <c r="D6317" s="70" t="s">
        <v>4220</v>
      </c>
      <c r="E6317" s="12">
        <v>1</v>
      </c>
      <c r="F6317" s="41">
        <v>0.45833333333333331</v>
      </c>
      <c r="G6317" s="42">
        <v>38</v>
      </c>
      <c r="H6317" s="43" t="s">
        <v>379</v>
      </c>
      <c r="I6317" s="12">
        <v>45</v>
      </c>
      <c r="J6317" s="12">
        <v>30.066666666666666</v>
      </c>
      <c r="K6317" s="12">
        <v>124</v>
      </c>
      <c r="L6317" s="12">
        <v>20.033333333333335</v>
      </c>
      <c r="M6317" s="46">
        <v>0</v>
      </c>
      <c r="N6317" s="12"/>
      <c r="O6317" s="12"/>
      <c r="P6317">
        <f t="shared" si="89"/>
        <v>0</v>
      </c>
      <c r="Q6317" s="46"/>
      <c r="S6317" s="46"/>
      <c r="T6317" s="46"/>
      <c r="U6317" s="46"/>
      <c r="V6317" s="12"/>
      <c r="W6317" s="12"/>
      <c r="X6317" s="12"/>
    </row>
    <row r="6318" spans="1:24" x14ac:dyDescent="0.25">
      <c r="A6318" s="12" t="s">
        <v>76</v>
      </c>
      <c r="B6318" s="17">
        <v>1061917</v>
      </c>
      <c r="C6318" s="56">
        <v>39007</v>
      </c>
      <c r="D6318" s="70" t="s">
        <v>4220</v>
      </c>
      <c r="E6318" s="12">
        <v>2</v>
      </c>
      <c r="F6318" s="41">
        <v>0.60416666666666663</v>
      </c>
      <c r="G6318" s="42">
        <v>30</v>
      </c>
      <c r="H6318" s="43" t="s">
        <v>368</v>
      </c>
      <c r="I6318" s="12">
        <v>45</v>
      </c>
      <c r="J6318" s="12">
        <v>28.066666666666666</v>
      </c>
      <c r="K6318" s="12">
        <v>124</v>
      </c>
      <c r="L6318" s="12">
        <v>15.1</v>
      </c>
      <c r="M6318" s="46">
        <v>220462.19999999998</v>
      </c>
      <c r="N6318" s="12"/>
      <c r="O6318" s="12"/>
      <c r="P6318">
        <f t="shared" si="89"/>
        <v>0</v>
      </c>
      <c r="Q6318" s="46"/>
      <c r="S6318" s="46"/>
      <c r="T6318" s="46"/>
      <c r="U6318" s="46"/>
      <c r="V6318" s="12"/>
      <c r="W6318" s="12"/>
      <c r="X6318" s="12"/>
    </row>
    <row r="6319" spans="1:24" x14ac:dyDescent="0.25">
      <c r="A6319" s="12" t="s">
        <v>76</v>
      </c>
      <c r="B6319" s="17">
        <v>1061917</v>
      </c>
      <c r="C6319" s="56">
        <v>39008</v>
      </c>
      <c r="D6319" s="70" t="s">
        <v>4221</v>
      </c>
      <c r="E6319" s="12">
        <v>1</v>
      </c>
      <c r="F6319" s="41">
        <v>0.45833333333333331</v>
      </c>
      <c r="G6319" s="42">
        <v>37</v>
      </c>
      <c r="H6319" s="43" t="s">
        <v>380</v>
      </c>
      <c r="I6319" s="12">
        <v>45</v>
      </c>
      <c r="J6319" s="12">
        <v>36.033333333333331</v>
      </c>
      <c r="K6319" s="12">
        <v>124</v>
      </c>
      <c r="L6319" s="12">
        <v>18.066666666666666</v>
      </c>
      <c r="M6319" s="46">
        <v>264554.63999999996</v>
      </c>
      <c r="N6319" s="12"/>
      <c r="O6319" s="12"/>
      <c r="P6319">
        <f t="shared" si="89"/>
        <v>0</v>
      </c>
      <c r="Q6319" s="46"/>
      <c r="S6319" s="46"/>
      <c r="T6319" s="46"/>
      <c r="U6319" s="46"/>
      <c r="V6319" s="12"/>
      <c r="W6319" s="12"/>
      <c r="X6319" s="12"/>
    </row>
    <row r="6320" spans="1:24" x14ac:dyDescent="0.25">
      <c r="A6320" s="12" t="s">
        <v>77</v>
      </c>
      <c r="B6320" s="42">
        <v>566145</v>
      </c>
      <c r="C6320" s="56">
        <v>38923</v>
      </c>
      <c r="D6320" s="70" t="s">
        <v>4222</v>
      </c>
      <c r="E6320" s="12">
        <v>1</v>
      </c>
      <c r="F6320" s="41">
        <v>0.4375</v>
      </c>
      <c r="G6320" s="42">
        <v>36</v>
      </c>
      <c r="H6320" s="43"/>
      <c r="I6320" s="12">
        <v>46</v>
      </c>
      <c r="J6320" s="12">
        <v>22.083333333333336</v>
      </c>
      <c r="K6320" s="12">
        <v>124</v>
      </c>
      <c r="L6320" s="12">
        <v>14.616666666666667</v>
      </c>
      <c r="M6320" s="46">
        <v>140000</v>
      </c>
      <c r="N6320" s="12"/>
      <c r="O6320" s="12"/>
      <c r="P6320">
        <f t="shared" si="89"/>
        <v>0</v>
      </c>
      <c r="Q6320" s="46"/>
      <c r="S6320" s="46"/>
      <c r="T6320" s="46"/>
      <c r="U6320" s="46"/>
      <c r="V6320" s="12"/>
      <c r="W6320" s="12"/>
      <c r="X6320" s="12"/>
    </row>
    <row r="6321" spans="1:24" x14ac:dyDescent="0.25">
      <c r="A6321" s="12" t="s">
        <v>77</v>
      </c>
      <c r="B6321" s="42">
        <v>566145</v>
      </c>
      <c r="C6321" s="56">
        <v>38923</v>
      </c>
      <c r="D6321" s="70" t="s">
        <v>4222</v>
      </c>
      <c r="E6321" s="12">
        <v>2</v>
      </c>
      <c r="F6321" s="41">
        <v>0.50694444444444442</v>
      </c>
      <c r="G6321" s="42">
        <v>33</v>
      </c>
      <c r="H6321" s="43"/>
      <c r="I6321" s="12">
        <v>46</v>
      </c>
      <c r="J6321" s="12">
        <v>19.583333333333336</v>
      </c>
      <c r="K6321" s="12">
        <v>124</v>
      </c>
      <c r="L6321" s="12">
        <v>10.866666666666667</v>
      </c>
      <c r="M6321" s="46">
        <v>0</v>
      </c>
      <c r="N6321" s="12"/>
      <c r="O6321" s="12"/>
      <c r="P6321">
        <f t="shared" si="89"/>
        <v>0</v>
      </c>
      <c r="Q6321" s="46"/>
      <c r="S6321" s="46"/>
      <c r="T6321" s="46"/>
      <c r="U6321" s="46"/>
      <c r="V6321" s="12"/>
      <c r="W6321" s="12"/>
      <c r="X6321" s="12"/>
    </row>
    <row r="6322" spans="1:24" x14ac:dyDescent="0.25">
      <c r="A6322" s="12" t="s">
        <v>77</v>
      </c>
      <c r="B6322" s="42">
        <v>566145</v>
      </c>
      <c r="C6322" s="56">
        <v>38923</v>
      </c>
      <c r="D6322" s="70" t="s">
        <v>4222</v>
      </c>
      <c r="E6322" s="12">
        <v>3</v>
      </c>
      <c r="F6322" s="41">
        <v>0.59722222222222221</v>
      </c>
      <c r="G6322" s="42">
        <v>35</v>
      </c>
      <c r="H6322" s="43"/>
      <c r="I6322" s="12">
        <v>46</v>
      </c>
      <c r="J6322" s="12">
        <v>14.316666666666666</v>
      </c>
      <c r="K6322" s="12">
        <v>124</v>
      </c>
      <c r="L6322" s="12">
        <v>19.5</v>
      </c>
      <c r="M6322" s="46">
        <v>0</v>
      </c>
      <c r="N6322" s="12"/>
      <c r="O6322" s="12"/>
      <c r="P6322">
        <f t="shared" si="89"/>
        <v>0</v>
      </c>
      <c r="Q6322" s="46"/>
      <c r="S6322" s="46"/>
      <c r="T6322" s="46"/>
      <c r="U6322" s="46"/>
      <c r="V6322" s="12"/>
      <c r="W6322" s="12"/>
      <c r="X6322" s="12"/>
    </row>
    <row r="6323" spans="1:24" x14ac:dyDescent="0.25">
      <c r="A6323" s="12" t="s">
        <v>77</v>
      </c>
      <c r="B6323" s="42">
        <v>566145</v>
      </c>
      <c r="C6323" s="56">
        <v>38923</v>
      </c>
      <c r="D6323" s="70" t="s">
        <v>4222</v>
      </c>
      <c r="E6323" s="12">
        <v>4</v>
      </c>
      <c r="F6323" s="41">
        <v>0.69444444444444453</v>
      </c>
      <c r="G6323" s="42">
        <v>37</v>
      </c>
      <c r="H6323" s="43"/>
      <c r="I6323" s="12">
        <v>46</v>
      </c>
      <c r="J6323" s="12">
        <v>18.983333333333334</v>
      </c>
      <c r="K6323" s="12">
        <v>124</v>
      </c>
      <c r="L6323" s="12">
        <v>17.3</v>
      </c>
      <c r="M6323" s="46">
        <v>0</v>
      </c>
      <c r="N6323" s="12"/>
      <c r="O6323" s="12"/>
      <c r="P6323">
        <f t="shared" si="89"/>
        <v>0</v>
      </c>
      <c r="Q6323" s="46"/>
      <c r="S6323" s="46"/>
      <c r="T6323" s="46"/>
      <c r="U6323" s="46"/>
      <c r="V6323" s="12"/>
      <c r="W6323" s="12"/>
      <c r="X6323" s="12"/>
    </row>
    <row r="6324" spans="1:24" x14ac:dyDescent="0.25">
      <c r="A6324" s="12" t="s">
        <v>77</v>
      </c>
      <c r="B6324" s="42">
        <v>566145</v>
      </c>
      <c r="C6324" s="56">
        <v>38926</v>
      </c>
      <c r="D6324" s="70" t="s">
        <v>4223</v>
      </c>
      <c r="E6324" s="12">
        <v>1</v>
      </c>
      <c r="F6324" s="41">
        <v>0.47916666666666669</v>
      </c>
      <c r="G6324" s="42">
        <v>16</v>
      </c>
      <c r="H6324" s="43"/>
      <c r="I6324" s="12">
        <v>46</v>
      </c>
      <c r="J6324" s="12">
        <v>9.5166666666666657</v>
      </c>
      <c r="K6324" s="12">
        <v>124</v>
      </c>
      <c r="L6324" s="12">
        <v>3.7166666666666668</v>
      </c>
      <c r="M6324" s="46">
        <v>40000</v>
      </c>
      <c r="N6324" s="12"/>
      <c r="O6324" s="12"/>
      <c r="P6324">
        <f t="shared" si="89"/>
        <v>0</v>
      </c>
      <c r="Q6324" s="46"/>
      <c r="S6324" s="46"/>
      <c r="T6324" s="46"/>
      <c r="U6324" s="46"/>
      <c r="V6324" s="12"/>
      <c r="W6324" s="12"/>
      <c r="X6324" s="12"/>
    </row>
    <row r="6325" spans="1:24" x14ac:dyDescent="0.25">
      <c r="A6325" s="12" t="s">
        <v>77</v>
      </c>
      <c r="B6325" s="42">
        <v>566145</v>
      </c>
      <c r="C6325" s="56">
        <v>38926</v>
      </c>
      <c r="D6325" s="70" t="s">
        <v>4223</v>
      </c>
      <c r="E6325" s="12">
        <v>2</v>
      </c>
      <c r="F6325" s="41">
        <v>0.52777777777777779</v>
      </c>
      <c r="G6325" s="42">
        <v>15</v>
      </c>
      <c r="H6325" s="43"/>
      <c r="I6325" s="12">
        <v>46</v>
      </c>
      <c r="J6325" s="12">
        <v>12.5</v>
      </c>
      <c r="K6325" s="12">
        <v>124</v>
      </c>
      <c r="L6325" s="12">
        <v>11.733333333333333</v>
      </c>
      <c r="M6325" s="46">
        <v>0</v>
      </c>
      <c r="N6325" s="12"/>
      <c r="O6325" s="12"/>
      <c r="P6325">
        <f t="shared" si="89"/>
        <v>0</v>
      </c>
      <c r="Q6325" s="46"/>
      <c r="S6325" s="46"/>
      <c r="T6325" s="46"/>
      <c r="U6325" s="46"/>
      <c r="V6325" s="12"/>
      <c r="W6325" s="12"/>
      <c r="X6325" s="12"/>
    </row>
    <row r="6326" spans="1:24" x14ac:dyDescent="0.25">
      <c r="A6326" s="12" t="s">
        <v>77</v>
      </c>
      <c r="B6326" s="42">
        <v>566145</v>
      </c>
      <c r="C6326" s="56">
        <v>38926</v>
      </c>
      <c r="D6326" s="70" t="s">
        <v>4223</v>
      </c>
      <c r="E6326" s="12">
        <v>3</v>
      </c>
      <c r="F6326" s="41">
        <v>0.57986111111111105</v>
      </c>
      <c r="G6326" s="42">
        <v>14</v>
      </c>
      <c r="H6326" s="43"/>
      <c r="I6326" s="12">
        <v>46</v>
      </c>
      <c r="J6326" s="12">
        <v>12.216666666666667</v>
      </c>
      <c r="K6326" s="12">
        <v>124</v>
      </c>
      <c r="L6326" s="12">
        <v>6.35</v>
      </c>
      <c r="M6326" s="46">
        <v>0</v>
      </c>
      <c r="N6326" s="12"/>
      <c r="O6326" s="12"/>
      <c r="P6326">
        <f t="shared" si="89"/>
        <v>0</v>
      </c>
      <c r="Q6326" s="46"/>
      <c r="S6326" s="46"/>
      <c r="T6326" s="46"/>
      <c r="U6326" s="46"/>
      <c r="V6326" s="12"/>
      <c r="W6326" s="12"/>
      <c r="X6326" s="12"/>
    </row>
    <row r="6327" spans="1:24" x14ac:dyDescent="0.25">
      <c r="A6327" s="12" t="s">
        <v>77</v>
      </c>
      <c r="B6327" s="42">
        <v>566145</v>
      </c>
      <c r="C6327" s="56">
        <v>38926</v>
      </c>
      <c r="D6327" s="70" t="s">
        <v>4223</v>
      </c>
      <c r="E6327" s="12">
        <v>4</v>
      </c>
      <c r="F6327" s="41">
        <v>0.63194444444444442</v>
      </c>
      <c r="G6327" s="42">
        <v>11</v>
      </c>
      <c r="H6327" s="43"/>
      <c r="I6327" s="12">
        <v>46</v>
      </c>
      <c r="J6327" s="12">
        <v>10.85</v>
      </c>
      <c r="K6327" s="12">
        <v>124</v>
      </c>
      <c r="L6327" s="12">
        <v>18.133333333333333</v>
      </c>
      <c r="M6327" s="46">
        <v>0</v>
      </c>
      <c r="N6327" s="12"/>
      <c r="O6327" s="12"/>
      <c r="P6327">
        <f t="shared" si="89"/>
        <v>0</v>
      </c>
      <c r="Q6327" s="46"/>
      <c r="S6327" s="46"/>
      <c r="T6327" s="46"/>
      <c r="U6327" s="46"/>
      <c r="V6327" s="12"/>
      <c r="W6327" s="12"/>
      <c r="X6327" s="12"/>
    </row>
    <row r="6328" spans="1:24" x14ac:dyDescent="0.25">
      <c r="A6328" s="12" t="s">
        <v>77</v>
      </c>
      <c r="B6328" s="42">
        <v>566145</v>
      </c>
      <c r="C6328" s="56">
        <v>38926</v>
      </c>
      <c r="D6328" s="70" t="s">
        <v>4223</v>
      </c>
      <c r="E6328" s="12">
        <v>5</v>
      </c>
      <c r="F6328" s="41">
        <v>0.68055555555555547</v>
      </c>
      <c r="G6328" s="42">
        <v>15</v>
      </c>
      <c r="H6328" s="43"/>
      <c r="I6328" s="12">
        <v>46</v>
      </c>
      <c r="J6328" s="12">
        <v>20.149999999999999</v>
      </c>
      <c r="K6328" s="12">
        <v>124</v>
      </c>
      <c r="L6328" s="12">
        <v>5.4</v>
      </c>
      <c r="M6328" s="46">
        <v>30000</v>
      </c>
      <c r="N6328" s="12">
        <v>3</v>
      </c>
      <c r="O6328" s="12">
        <v>1</v>
      </c>
      <c r="P6328">
        <f t="shared" ref="P6328:P6391" si="90">N6328+O6328</f>
        <v>4</v>
      </c>
      <c r="Q6328" s="46"/>
      <c r="S6328" s="46"/>
      <c r="T6328" s="46"/>
      <c r="U6328" s="46"/>
      <c r="V6328" s="12"/>
      <c r="W6328" s="12"/>
      <c r="X6328" s="12"/>
    </row>
    <row r="6329" spans="1:24" x14ac:dyDescent="0.25">
      <c r="A6329" s="12" t="s">
        <v>77</v>
      </c>
      <c r="B6329" s="42">
        <v>566145</v>
      </c>
      <c r="C6329" s="56">
        <v>38927</v>
      </c>
      <c r="D6329" s="70" t="s">
        <v>4224</v>
      </c>
      <c r="E6329" s="12">
        <v>1</v>
      </c>
      <c r="F6329" s="41">
        <v>0.52083333333333337</v>
      </c>
      <c r="G6329" s="42">
        <v>15</v>
      </c>
      <c r="H6329" s="43"/>
      <c r="I6329" s="12">
        <v>46</v>
      </c>
      <c r="J6329" s="12">
        <v>9.0666666666666664</v>
      </c>
      <c r="K6329" s="12">
        <v>124</v>
      </c>
      <c r="L6329" s="12">
        <v>12.483333333333333</v>
      </c>
      <c r="M6329" s="46">
        <v>50000</v>
      </c>
      <c r="N6329" s="12"/>
      <c r="O6329" s="12"/>
      <c r="P6329">
        <f t="shared" si="90"/>
        <v>0</v>
      </c>
      <c r="Q6329" s="46"/>
      <c r="S6329" s="46"/>
      <c r="T6329" s="46"/>
      <c r="U6329" s="46"/>
      <c r="V6329" s="12"/>
      <c r="W6329" s="12"/>
      <c r="X6329" s="12"/>
    </row>
    <row r="6330" spans="1:24" x14ac:dyDescent="0.25">
      <c r="A6330" s="12" t="s">
        <v>77</v>
      </c>
      <c r="B6330" s="42">
        <v>566145</v>
      </c>
      <c r="C6330" s="56">
        <v>38927</v>
      </c>
      <c r="D6330" s="70" t="s">
        <v>4224</v>
      </c>
      <c r="E6330" s="12">
        <v>2</v>
      </c>
      <c r="F6330" s="41">
        <v>0.65277777777777779</v>
      </c>
      <c r="G6330" s="42">
        <v>9</v>
      </c>
      <c r="H6330" s="43"/>
      <c r="I6330" s="12">
        <v>46</v>
      </c>
      <c r="J6330" s="12">
        <v>11.75</v>
      </c>
      <c r="K6330" s="12">
        <v>123</v>
      </c>
      <c r="L6330" s="12">
        <v>73.5</v>
      </c>
      <c r="M6330" s="46">
        <v>30000</v>
      </c>
      <c r="N6330" s="12"/>
      <c r="O6330" s="12"/>
      <c r="P6330">
        <f t="shared" si="90"/>
        <v>0</v>
      </c>
      <c r="Q6330" s="46"/>
      <c r="S6330" s="46"/>
      <c r="T6330" s="46"/>
      <c r="U6330" s="46"/>
      <c r="V6330" s="12"/>
      <c r="W6330" s="12"/>
      <c r="X6330" s="12"/>
    </row>
    <row r="6331" spans="1:24" x14ac:dyDescent="0.25">
      <c r="A6331" s="12" t="s">
        <v>77</v>
      </c>
      <c r="B6331" s="42">
        <v>566145</v>
      </c>
      <c r="C6331" s="56">
        <v>38928</v>
      </c>
      <c r="D6331" s="70" t="s">
        <v>4225</v>
      </c>
      <c r="E6331" s="12">
        <v>1</v>
      </c>
      <c r="F6331" s="41">
        <v>0.55555555555555558</v>
      </c>
      <c r="G6331" s="42">
        <v>10</v>
      </c>
      <c r="H6331" s="43"/>
      <c r="I6331" s="12">
        <v>46</v>
      </c>
      <c r="J6331" s="12">
        <v>15.383333333333333</v>
      </c>
      <c r="K6331" s="12">
        <v>124</v>
      </c>
      <c r="L6331" s="12">
        <v>8.3333333333333339</v>
      </c>
      <c r="M6331" s="46">
        <v>120000</v>
      </c>
      <c r="N6331" s="12"/>
      <c r="O6331" s="12"/>
      <c r="P6331">
        <f t="shared" si="90"/>
        <v>0</v>
      </c>
      <c r="Q6331" s="46"/>
      <c r="S6331" s="46"/>
      <c r="T6331" s="46"/>
      <c r="U6331" s="46"/>
      <c r="V6331" s="12"/>
      <c r="W6331" s="12"/>
      <c r="X6331" s="12"/>
    </row>
    <row r="6332" spans="1:24" x14ac:dyDescent="0.25">
      <c r="A6332" s="12" t="s">
        <v>77</v>
      </c>
      <c r="B6332" s="42">
        <v>566145</v>
      </c>
      <c r="C6332" s="56">
        <v>38929</v>
      </c>
      <c r="D6332" s="70" t="s">
        <v>4226</v>
      </c>
      <c r="E6332" s="12">
        <v>1</v>
      </c>
      <c r="F6332" s="41">
        <v>0.52083333333333337</v>
      </c>
      <c r="G6332" s="42">
        <v>41</v>
      </c>
      <c r="H6332" s="43"/>
      <c r="I6332" s="12">
        <v>46</v>
      </c>
      <c r="J6332" s="12">
        <v>10.466666666666667</v>
      </c>
      <c r="K6332" s="12">
        <v>124</v>
      </c>
      <c r="L6332" s="12">
        <v>23.266666666666666</v>
      </c>
      <c r="M6332" s="46">
        <v>140000</v>
      </c>
      <c r="N6332" s="12"/>
      <c r="O6332" s="12"/>
      <c r="P6332">
        <f t="shared" si="90"/>
        <v>0</v>
      </c>
      <c r="Q6332" s="46"/>
      <c r="S6332" s="46"/>
      <c r="T6332" s="46"/>
      <c r="U6332" s="46"/>
      <c r="V6332" s="12"/>
      <c r="W6332" s="12"/>
      <c r="X6332" s="12"/>
    </row>
    <row r="6333" spans="1:24" x14ac:dyDescent="0.25">
      <c r="A6333" s="12" t="s">
        <v>77</v>
      </c>
      <c r="B6333" s="42">
        <v>566145</v>
      </c>
      <c r="C6333" s="56">
        <v>38930</v>
      </c>
      <c r="D6333" s="70" t="s">
        <v>4227</v>
      </c>
      <c r="E6333" s="12">
        <v>1</v>
      </c>
      <c r="F6333" s="41">
        <v>0.42708333333333331</v>
      </c>
      <c r="G6333" s="42">
        <v>8</v>
      </c>
      <c r="H6333" s="43"/>
      <c r="I6333" s="12">
        <v>46</v>
      </c>
      <c r="J6333" s="12">
        <v>12.166666666666668</v>
      </c>
      <c r="K6333" s="12">
        <v>123</v>
      </c>
      <c r="L6333" s="12">
        <v>69.25</v>
      </c>
      <c r="M6333" s="46">
        <v>70000</v>
      </c>
      <c r="N6333" s="12">
        <v>1</v>
      </c>
      <c r="O6333" s="12"/>
      <c r="P6333">
        <f t="shared" si="90"/>
        <v>1</v>
      </c>
      <c r="Q6333" s="46"/>
      <c r="S6333" s="46"/>
      <c r="T6333" s="46"/>
      <c r="U6333" s="46"/>
      <c r="V6333" s="12"/>
      <c r="W6333" s="12"/>
      <c r="X6333" s="12"/>
    </row>
    <row r="6334" spans="1:24" x14ac:dyDescent="0.25">
      <c r="A6334" s="12" t="s">
        <v>77</v>
      </c>
      <c r="B6334" s="42">
        <v>566145</v>
      </c>
      <c r="C6334" s="56">
        <v>38930</v>
      </c>
      <c r="D6334" s="70" t="s">
        <v>4227</v>
      </c>
      <c r="E6334" s="12">
        <v>2</v>
      </c>
      <c r="F6334" s="41">
        <v>0.52083333333333337</v>
      </c>
      <c r="G6334" s="42">
        <v>15</v>
      </c>
      <c r="H6334" s="43"/>
      <c r="I6334" s="12">
        <v>46</v>
      </c>
      <c r="J6334" s="12">
        <v>21.516666666666666</v>
      </c>
      <c r="K6334" s="12">
        <v>124</v>
      </c>
      <c r="L6334" s="12">
        <v>10.816666666666666</v>
      </c>
      <c r="M6334" s="46">
        <v>20000</v>
      </c>
      <c r="N6334" s="12"/>
      <c r="O6334" s="12"/>
      <c r="P6334">
        <f t="shared" si="90"/>
        <v>0</v>
      </c>
      <c r="Q6334" s="46"/>
      <c r="S6334" s="46"/>
      <c r="T6334" s="46"/>
      <c r="U6334" s="46"/>
      <c r="V6334" s="12"/>
      <c r="W6334" s="12"/>
      <c r="X6334" s="12"/>
    </row>
    <row r="6335" spans="1:24" x14ac:dyDescent="0.25">
      <c r="A6335" s="12" t="s">
        <v>77</v>
      </c>
      <c r="B6335" s="42">
        <v>566145</v>
      </c>
      <c r="C6335" s="56">
        <v>38931</v>
      </c>
      <c r="D6335" s="70" t="s">
        <v>4228</v>
      </c>
      <c r="E6335" s="12">
        <v>1</v>
      </c>
      <c r="F6335" s="41">
        <v>0.39583333333333331</v>
      </c>
      <c r="G6335" s="42">
        <v>10</v>
      </c>
      <c r="H6335" s="43"/>
      <c r="I6335" s="12">
        <v>46</v>
      </c>
      <c r="J6335" s="12">
        <v>20.866666666666667</v>
      </c>
      <c r="K6335" s="12">
        <v>124</v>
      </c>
      <c r="L6335" s="12">
        <v>4.6500000000000004</v>
      </c>
      <c r="M6335" s="46">
        <v>0</v>
      </c>
      <c r="N6335" s="12"/>
      <c r="O6335" s="12"/>
      <c r="P6335">
        <f t="shared" si="90"/>
        <v>0</v>
      </c>
      <c r="Q6335" s="46"/>
      <c r="S6335" s="46"/>
      <c r="T6335" s="46"/>
      <c r="U6335" s="46"/>
      <c r="V6335" s="12"/>
      <c r="W6335" s="12"/>
      <c r="X6335" s="12"/>
    </row>
    <row r="6336" spans="1:24" x14ac:dyDescent="0.25">
      <c r="A6336" s="12" t="s">
        <v>77</v>
      </c>
      <c r="B6336" s="42">
        <v>566145</v>
      </c>
      <c r="C6336" s="56">
        <v>38931</v>
      </c>
      <c r="D6336" s="70" t="s">
        <v>4228</v>
      </c>
      <c r="E6336" s="12">
        <v>2</v>
      </c>
      <c r="F6336" s="41">
        <v>0.44444444444444442</v>
      </c>
      <c r="G6336" s="42">
        <v>8</v>
      </c>
      <c r="H6336" s="43"/>
      <c r="I6336" s="12">
        <v>46</v>
      </c>
      <c r="J6336" s="12">
        <v>11.716666666666667</v>
      </c>
      <c r="K6336" s="12">
        <v>123</v>
      </c>
      <c r="L6336" s="12">
        <v>68.966666666666669</v>
      </c>
      <c r="M6336" s="46">
        <v>0</v>
      </c>
      <c r="N6336" s="12"/>
      <c r="O6336" s="12"/>
      <c r="P6336">
        <f t="shared" si="90"/>
        <v>0</v>
      </c>
      <c r="Q6336" s="46"/>
      <c r="S6336" s="46"/>
      <c r="T6336" s="46"/>
      <c r="U6336" s="46"/>
      <c r="V6336" s="12"/>
      <c r="W6336" s="12"/>
      <c r="X6336" s="12"/>
    </row>
    <row r="6337" spans="1:24" x14ac:dyDescent="0.25">
      <c r="A6337" s="12" t="s">
        <v>77</v>
      </c>
      <c r="B6337" s="42">
        <v>566145</v>
      </c>
      <c r="C6337" s="56">
        <v>38931</v>
      </c>
      <c r="D6337" s="70" t="s">
        <v>4228</v>
      </c>
      <c r="E6337" s="12">
        <v>3</v>
      </c>
      <c r="F6337" s="41">
        <v>0.50347222222222221</v>
      </c>
      <c r="G6337" s="42">
        <v>15</v>
      </c>
      <c r="H6337" s="43"/>
      <c r="I6337" s="12">
        <v>46</v>
      </c>
      <c r="J6337" s="12">
        <v>21.483333333333334</v>
      </c>
      <c r="K6337" s="12">
        <v>124</v>
      </c>
      <c r="L6337" s="12">
        <v>10.933333333333334</v>
      </c>
      <c r="M6337" s="46">
        <v>0</v>
      </c>
      <c r="N6337" s="12"/>
      <c r="O6337" s="12"/>
      <c r="P6337">
        <f t="shared" si="90"/>
        <v>0</v>
      </c>
      <c r="Q6337" s="46"/>
      <c r="S6337" s="46"/>
      <c r="T6337" s="46"/>
      <c r="U6337" s="46"/>
      <c r="V6337" s="12"/>
      <c r="W6337" s="12"/>
      <c r="X6337" s="12"/>
    </row>
    <row r="6338" spans="1:24" x14ac:dyDescent="0.25">
      <c r="A6338" s="12" t="s">
        <v>77</v>
      </c>
      <c r="B6338" s="42">
        <v>566145</v>
      </c>
      <c r="C6338" s="56">
        <v>38931</v>
      </c>
      <c r="D6338" s="70" t="s">
        <v>4228</v>
      </c>
      <c r="E6338" s="12">
        <v>4</v>
      </c>
      <c r="F6338" s="41">
        <v>0.55208333333333337</v>
      </c>
      <c r="G6338" s="42">
        <v>17</v>
      </c>
      <c r="H6338" s="43"/>
      <c r="I6338" s="12">
        <v>46</v>
      </c>
      <c r="J6338" s="12">
        <v>22.55</v>
      </c>
      <c r="K6338" s="12">
        <v>124</v>
      </c>
      <c r="L6338" s="12">
        <v>9.7333333333333343</v>
      </c>
      <c r="M6338" s="46">
        <v>60000</v>
      </c>
      <c r="N6338" s="12"/>
      <c r="O6338" s="12"/>
      <c r="P6338">
        <f t="shared" si="90"/>
        <v>0</v>
      </c>
      <c r="Q6338" s="46"/>
      <c r="S6338" s="46"/>
      <c r="T6338" s="46"/>
      <c r="U6338" s="46"/>
      <c r="V6338" s="12"/>
      <c r="W6338" s="12"/>
      <c r="X6338" s="12"/>
    </row>
    <row r="6339" spans="1:24" x14ac:dyDescent="0.25">
      <c r="A6339" s="12" t="s">
        <v>77</v>
      </c>
      <c r="B6339" s="42">
        <v>566145</v>
      </c>
      <c r="C6339" s="56">
        <v>38931</v>
      </c>
      <c r="D6339" s="70" t="s">
        <v>4228</v>
      </c>
      <c r="E6339" s="12">
        <v>5</v>
      </c>
      <c r="F6339" s="41">
        <v>0.63194444444444442</v>
      </c>
      <c r="G6339" s="42">
        <v>10</v>
      </c>
      <c r="H6339" s="43"/>
      <c r="I6339" s="12">
        <v>46</v>
      </c>
      <c r="J6339" s="12">
        <v>24.283333333333331</v>
      </c>
      <c r="K6339" s="12">
        <v>124</v>
      </c>
      <c r="L6339" s="12">
        <v>6.3833333333333337</v>
      </c>
      <c r="M6339" s="46">
        <v>30000</v>
      </c>
      <c r="N6339" s="12">
        <v>1</v>
      </c>
      <c r="O6339" s="12"/>
      <c r="P6339">
        <f t="shared" si="90"/>
        <v>1</v>
      </c>
      <c r="Q6339" s="46"/>
      <c r="S6339" s="46"/>
      <c r="T6339" s="46"/>
      <c r="U6339" s="46"/>
      <c r="V6339" s="12"/>
      <c r="W6339" s="12"/>
      <c r="X6339" s="12"/>
    </row>
    <row r="6340" spans="1:24" x14ac:dyDescent="0.25">
      <c r="A6340" s="12" t="s">
        <v>77</v>
      </c>
      <c r="B6340" s="42">
        <v>566145</v>
      </c>
      <c r="C6340" s="56">
        <v>38936</v>
      </c>
      <c r="D6340" s="70" t="s">
        <v>4229</v>
      </c>
      <c r="E6340" s="12">
        <v>1</v>
      </c>
      <c r="F6340" s="41">
        <v>0.45833333333333331</v>
      </c>
      <c r="G6340" s="42">
        <v>37</v>
      </c>
      <c r="H6340" s="43"/>
      <c r="I6340" s="12">
        <v>46</v>
      </c>
      <c r="J6340" s="12">
        <v>35.333333333333336</v>
      </c>
      <c r="K6340" s="12">
        <v>124</v>
      </c>
      <c r="L6340" s="12">
        <v>27.233333333333334</v>
      </c>
      <c r="M6340" s="46">
        <v>100000</v>
      </c>
      <c r="N6340" s="12"/>
      <c r="O6340" s="12"/>
      <c r="P6340">
        <f t="shared" si="90"/>
        <v>0</v>
      </c>
      <c r="Q6340" s="46"/>
      <c r="S6340" s="46"/>
      <c r="T6340" s="46"/>
      <c r="U6340" s="46"/>
      <c r="V6340" s="12"/>
      <c r="W6340" s="12"/>
      <c r="X6340" s="12"/>
    </row>
    <row r="6341" spans="1:24" x14ac:dyDescent="0.25">
      <c r="A6341" s="12" t="s">
        <v>77</v>
      </c>
      <c r="B6341" s="42">
        <v>566145</v>
      </c>
      <c r="C6341" s="56">
        <v>38937</v>
      </c>
      <c r="D6341" s="70" t="s">
        <v>4230</v>
      </c>
      <c r="E6341" s="12">
        <v>1</v>
      </c>
      <c r="F6341" s="41">
        <v>0.47916666666666669</v>
      </c>
      <c r="G6341" s="42">
        <v>21</v>
      </c>
      <c r="H6341" s="43"/>
      <c r="I6341" s="12">
        <v>46</v>
      </c>
      <c r="J6341" s="12">
        <v>48.833333333333336</v>
      </c>
      <c r="K6341" s="12">
        <v>124</v>
      </c>
      <c r="L6341" s="12">
        <v>22.5</v>
      </c>
      <c r="M6341" s="46">
        <v>60000</v>
      </c>
      <c r="N6341" s="12"/>
      <c r="O6341" s="12"/>
      <c r="P6341">
        <f t="shared" si="90"/>
        <v>0</v>
      </c>
      <c r="Q6341" s="46"/>
      <c r="S6341" s="46"/>
      <c r="T6341" s="46"/>
      <c r="U6341" s="46"/>
      <c r="V6341" s="12"/>
      <c r="W6341" s="12"/>
      <c r="X6341" s="12"/>
    </row>
    <row r="6342" spans="1:24" x14ac:dyDescent="0.25">
      <c r="A6342" s="12" t="s">
        <v>77</v>
      </c>
      <c r="B6342" s="42">
        <v>566145</v>
      </c>
      <c r="C6342" s="56">
        <v>38937</v>
      </c>
      <c r="D6342" s="70" t="s">
        <v>4230</v>
      </c>
      <c r="E6342" s="12">
        <v>2</v>
      </c>
      <c r="F6342" s="41">
        <v>0.5625</v>
      </c>
      <c r="G6342" s="42">
        <v>13</v>
      </c>
      <c r="H6342" s="43"/>
      <c r="I6342" s="12">
        <v>46</v>
      </c>
      <c r="J6342" s="12">
        <v>48.383333333333333</v>
      </c>
      <c r="K6342" s="12">
        <v>124</v>
      </c>
      <c r="L6342" s="12">
        <v>23</v>
      </c>
      <c r="M6342" s="46">
        <v>60000</v>
      </c>
      <c r="N6342" s="12"/>
      <c r="O6342" s="12"/>
      <c r="P6342">
        <f t="shared" si="90"/>
        <v>0</v>
      </c>
      <c r="Q6342" s="46"/>
      <c r="S6342" s="46"/>
      <c r="T6342" s="46"/>
      <c r="U6342" s="46"/>
      <c r="V6342" s="12"/>
      <c r="W6342" s="12"/>
      <c r="X6342" s="12"/>
    </row>
    <row r="6343" spans="1:24" x14ac:dyDescent="0.25">
      <c r="A6343" s="12" t="s">
        <v>77</v>
      </c>
      <c r="B6343" s="42">
        <v>566145</v>
      </c>
      <c r="C6343" s="56">
        <v>38938</v>
      </c>
      <c r="D6343" s="70" t="s">
        <v>4231</v>
      </c>
      <c r="E6343" s="12">
        <v>1</v>
      </c>
      <c r="F6343" s="41">
        <v>0.625</v>
      </c>
      <c r="G6343" s="42">
        <v>63</v>
      </c>
      <c r="H6343" s="43"/>
      <c r="I6343" s="12">
        <v>46</v>
      </c>
      <c r="J6343" s="12">
        <v>13.383333333333333</v>
      </c>
      <c r="K6343" s="12">
        <v>124</v>
      </c>
      <c r="L6343" s="12">
        <v>32.033333333333331</v>
      </c>
      <c r="M6343" s="46">
        <v>50000</v>
      </c>
      <c r="N6343" s="12"/>
      <c r="O6343" s="12">
        <v>1</v>
      </c>
      <c r="P6343">
        <f t="shared" si="90"/>
        <v>1</v>
      </c>
      <c r="Q6343" s="46"/>
      <c r="S6343" s="46"/>
      <c r="T6343" s="46"/>
      <c r="U6343" s="46"/>
      <c r="V6343" s="12"/>
      <c r="W6343" s="12"/>
      <c r="X6343" s="12"/>
    </row>
    <row r="6344" spans="1:24" x14ac:dyDescent="0.25">
      <c r="A6344" s="12" t="s">
        <v>77</v>
      </c>
      <c r="B6344" s="42">
        <v>566145</v>
      </c>
      <c r="C6344" s="56">
        <v>38938</v>
      </c>
      <c r="D6344" s="70" t="s">
        <v>4231</v>
      </c>
      <c r="E6344" s="12">
        <v>2</v>
      </c>
      <c r="F6344" s="41">
        <v>0.6875</v>
      </c>
      <c r="G6344" s="42">
        <v>62</v>
      </c>
      <c r="H6344" s="43"/>
      <c r="I6344" s="12">
        <v>46</v>
      </c>
      <c r="J6344" s="12">
        <v>7.7166666666666668</v>
      </c>
      <c r="K6344" s="12">
        <v>124</v>
      </c>
      <c r="L6344" s="12">
        <v>30.166666666666664</v>
      </c>
      <c r="M6344" s="46">
        <v>60000</v>
      </c>
      <c r="N6344" s="12"/>
      <c r="O6344" s="12"/>
      <c r="P6344">
        <f t="shared" si="90"/>
        <v>0</v>
      </c>
      <c r="Q6344" s="46"/>
      <c r="S6344" s="46"/>
      <c r="T6344" s="46"/>
      <c r="U6344" s="46"/>
      <c r="V6344" s="12"/>
      <c r="W6344" s="12"/>
      <c r="X6344" s="12"/>
    </row>
    <row r="6345" spans="1:24" x14ac:dyDescent="0.25">
      <c r="A6345" s="12" t="s">
        <v>77</v>
      </c>
      <c r="B6345" s="42">
        <v>566145</v>
      </c>
      <c r="C6345" s="56">
        <v>38939</v>
      </c>
      <c r="D6345" s="70" t="s">
        <v>4232</v>
      </c>
      <c r="E6345" s="12">
        <v>1</v>
      </c>
      <c r="F6345" s="41">
        <v>0.47222222222222227</v>
      </c>
      <c r="G6345" s="42">
        <v>40</v>
      </c>
      <c r="H6345" s="43"/>
      <c r="I6345" s="12">
        <v>46</v>
      </c>
      <c r="J6345" s="12">
        <v>11.983333333333334</v>
      </c>
      <c r="K6345" s="12">
        <v>124</v>
      </c>
      <c r="L6345" s="12">
        <v>9.3833333333333329</v>
      </c>
      <c r="M6345" s="46">
        <v>10000</v>
      </c>
      <c r="N6345" s="12"/>
      <c r="O6345" s="12"/>
      <c r="P6345">
        <f t="shared" si="90"/>
        <v>0</v>
      </c>
      <c r="Q6345" s="46"/>
      <c r="S6345" s="46"/>
      <c r="T6345" s="46"/>
      <c r="U6345" s="46"/>
      <c r="V6345" s="12"/>
      <c r="W6345" s="12"/>
      <c r="X6345" s="12"/>
    </row>
    <row r="6346" spans="1:24" x14ac:dyDescent="0.25">
      <c r="A6346" s="12" t="s">
        <v>77</v>
      </c>
      <c r="B6346" s="42">
        <v>566145</v>
      </c>
      <c r="C6346" s="56">
        <v>38939</v>
      </c>
      <c r="D6346" s="70" t="s">
        <v>4232</v>
      </c>
      <c r="E6346" s="12">
        <v>2</v>
      </c>
      <c r="F6346" s="41">
        <v>0.52777777777777779</v>
      </c>
      <c r="G6346" s="42">
        <v>39</v>
      </c>
      <c r="H6346" s="43"/>
      <c r="I6346" s="12">
        <v>46</v>
      </c>
      <c r="J6346" s="12">
        <v>15.25</v>
      </c>
      <c r="K6346" s="12">
        <v>124</v>
      </c>
      <c r="L6346" s="12">
        <v>21.833333333333336</v>
      </c>
      <c r="M6346" s="46">
        <v>40000</v>
      </c>
      <c r="N6346" s="12">
        <v>3</v>
      </c>
      <c r="O6346" s="12"/>
      <c r="P6346">
        <f t="shared" si="90"/>
        <v>3</v>
      </c>
      <c r="Q6346" s="46"/>
      <c r="S6346" s="46"/>
      <c r="T6346" s="46"/>
      <c r="U6346" s="46"/>
      <c r="V6346" s="12"/>
      <c r="W6346" s="12"/>
      <c r="X6346" s="12"/>
    </row>
    <row r="6347" spans="1:24" x14ac:dyDescent="0.25">
      <c r="A6347" s="12" t="s">
        <v>77</v>
      </c>
      <c r="B6347" s="42">
        <v>566145</v>
      </c>
      <c r="C6347" s="56">
        <v>38939</v>
      </c>
      <c r="D6347" s="70" t="s">
        <v>4232</v>
      </c>
      <c r="E6347" s="12">
        <v>3</v>
      </c>
      <c r="F6347" s="41">
        <v>0.58333333333333337</v>
      </c>
      <c r="G6347" s="42">
        <v>28</v>
      </c>
      <c r="H6347" s="43"/>
      <c r="I6347" s="12">
        <v>46</v>
      </c>
      <c r="J6347" s="12">
        <v>12.866666666666667</v>
      </c>
      <c r="K6347" s="12">
        <v>124</v>
      </c>
      <c r="L6347" s="12">
        <v>10.283333333333333</v>
      </c>
      <c r="M6347" s="46">
        <v>50000</v>
      </c>
      <c r="N6347" s="12"/>
      <c r="O6347" s="12"/>
      <c r="P6347">
        <f t="shared" si="90"/>
        <v>0</v>
      </c>
      <c r="Q6347" s="46"/>
      <c r="S6347" s="46"/>
      <c r="T6347" s="46"/>
      <c r="U6347" s="46"/>
      <c r="V6347" s="12"/>
      <c r="W6347" s="12"/>
      <c r="X6347" s="12"/>
    </row>
    <row r="6348" spans="1:24" x14ac:dyDescent="0.25">
      <c r="A6348" s="12" t="s">
        <v>77</v>
      </c>
      <c r="B6348" s="42">
        <v>566145</v>
      </c>
      <c r="C6348" s="56">
        <v>38941</v>
      </c>
      <c r="D6348" s="70" t="s">
        <v>4233</v>
      </c>
      <c r="E6348" s="12">
        <v>1</v>
      </c>
      <c r="F6348" s="41">
        <v>0.51388888888888895</v>
      </c>
      <c r="G6348" s="42">
        <v>63</v>
      </c>
      <c r="H6348" s="43"/>
      <c r="I6348" s="12">
        <v>45</v>
      </c>
      <c r="J6348" s="12">
        <v>61.166666666666664</v>
      </c>
      <c r="K6348" s="12">
        <v>124</v>
      </c>
      <c r="L6348" s="12">
        <v>30.566666666666666</v>
      </c>
      <c r="M6348" s="46">
        <v>60000</v>
      </c>
      <c r="N6348" s="12"/>
      <c r="O6348" s="12"/>
      <c r="P6348">
        <f t="shared" si="90"/>
        <v>0</v>
      </c>
      <c r="Q6348" s="46"/>
      <c r="S6348" s="46"/>
      <c r="T6348" s="46"/>
      <c r="U6348" s="46"/>
      <c r="V6348" s="12"/>
      <c r="W6348" s="12"/>
      <c r="X6348" s="12"/>
    </row>
    <row r="6349" spans="1:24" x14ac:dyDescent="0.25">
      <c r="A6349" s="12" t="s">
        <v>77</v>
      </c>
      <c r="B6349" s="42">
        <v>566145</v>
      </c>
      <c r="C6349" s="56">
        <v>38941</v>
      </c>
      <c r="D6349" s="70" t="s">
        <v>4233</v>
      </c>
      <c r="E6349" s="12">
        <v>2</v>
      </c>
      <c r="F6349" s="41">
        <v>0.59375</v>
      </c>
      <c r="G6349" s="42">
        <v>70</v>
      </c>
      <c r="H6349" s="43"/>
      <c r="I6349" s="12">
        <v>45</v>
      </c>
      <c r="J6349" s="12">
        <v>71.983333333333334</v>
      </c>
      <c r="K6349" s="12">
        <v>124</v>
      </c>
      <c r="L6349" s="12">
        <v>32.75</v>
      </c>
      <c r="M6349" s="46">
        <v>80000</v>
      </c>
      <c r="N6349" s="12"/>
      <c r="O6349" s="12"/>
      <c r="P6349">
        <f t="shared" si="90"/>
        <v>0</v>
      </c>
      <c r="Q6349" s="46"/>
      <c r="S6349" s="46"/>
      <c r="T6349" s="46"/>
      <c r="U6349" s="46"/>
      <c r="V6349" s="12"/>
      <c r="W6349" s="12"/>
      <c r="X6349" s="12"/>
    </row>
    <row r="6350" spans="1:24" x14ac:dyDescent="0.25">
      <c r="A6350" s="12" t="s">
        <v>77</v>
      </c>
      <c r="B6350" s="42">
        <v>566145</v>
      </c>
      <c r="C6350" s="56">
        <v>38944</v>
      </c>
      <c r="D6350" s="70" t="s">
        <v>4234</v>
      </c>
      <c r="E6350" s="12">
        <v>1</v>
      </c>
      <c r="F6350" s="41">
        <v>0.52083333333333337</v>
      </c>
      <c r="G6350" s="42">
        <v>91</v>
      </c>
      <c r="H6350" s="43"/>
      <c r="I6350" s="12">
        <v>46</v>
      </c>
      <c r="J6350" s="12">
        <v>35.75</v>
      </c>
      <c r="K6350" s="12">
        <v>124</v>
      </c>
      <c r="L6350" s="12">
        <v>26.516666666666666</v>
      </c>
      <c r="M6350" s="46">
        <v>70000</v>
      </c>
      <c r="N6350" s="12">
        <v>2</v>
      </c>
      <c r="O6350" s="12"/>
      <c r="P6350">
        <f t="shared" si="90"/>
        <v>2</v>
      </c>
      <c r="Q6350" s="46"/>
      <c r="S6350" s="46"/>
      <c r="T6350" s="46"/>
      <c r="U6350" s="46"/>
      <c r="V6350" s="12"/>
      <c r="W6350" s="12"/>
      <c r="X6350" s="12"/>
    </row>
    <row r="6351" spans="1:24" x14ac:dyDescent="0.25">
      <c r="A6351" s="12" t="s">
        <v>77</v>
      </c>
      <c r="B6351" s="42">
        <v>566145</v>
      </c>
      <c r="C6351" s="56">
        <v>38945</v>
      </c>
      <c r="D6351" s="70" t="s">
        <v>4235</v>
      </c>
      <c r="E6351" s="12">
        <v>1</v>
      </c>
      <c r="F6351" s="41">
        <v>0.41666666666666669</v>
      </c>
      <c r="G6351" s="42">
        <v>43</v>
      </c>
      <c r="H6351" s="43"/>
      <c r="I6351" s="12">
        <v>46</v>
      </c>
      <c r="J6351" s="12">
        <v>39.200000000000003</v>
      </c>
      <c r="K6351" s="12">
        <v>124</v>
      </c>
      <c r="L6351" s="12">
        <v>31.25</v>
      </c>
      <c r="M6351" s="46">
        <v>100000</v>
      </c>
      <c r="N6351" s="12">
        <v>2</v>
      </c>
      <c r="O6351" s="12"/>
      <c r="P6351">
        <f t="shared" si="90"/>
        <v>2</v>
      </c>
      <c r="Q6351" s="46"/>
      <c r="S6351" s="46"/>
      <c r="T6351" s="46"/>
      <c r="U6351" s="46"/>
      <c r="V6351" s="12"/>
      <c r="W6351" s="12"/>
      <c r="X6351" s="12"/>
    </row>
    <row r="6352" spans="1:24" x14ac:dyDescent="0.25">
      <c r="A6352" s="12" t="s">
        <v>77</v>
      </c>
      <c r="B6352" s="42">
        <v>566145</v>
      </c>
      <c r="C6352" s="56">
        <v>38946</v>
      </c>
      <c r="D6352" s="70" t="s">
        <v>4236</v>
      </c>
      <c r="E6352" s="12">
        <v>1</v>
      </c>
      <c r="F6352" s="41">
        <v>0.47916666666666669</v>
      </c>
      <c r="G6352" s="42">
        <v>73</v>
      </c>
      <c r="H6352" s="43"/>
      <c r="I6352" s="12">
        <v>46</v>
      </c>
      <c r="J6352" s="12">
        <v>34.566666666666663</v>
      </c>
      <c r="K6352" s="12">
        <v>124</v>
      </c>
      <c r="L6352" s="12">
        <v>38.200000000000003</v>
      </c>
      <c r="M6352" s="46">
        <v>80000</v>
      </c>
      <c r="N6352" s="12"/>
      <c r="O6352" s="12"/>
      <c r="P6352">
        <f t="shared" si="90"/>
        <v>0</v>
      </c>
      <c r="Q6352" s="46"/>
      <c r="S6352" s="46"/>
      <c r="T6352" s="46"/>
      <c r="U6352" s="46"/>
      <c r="V6352" s="12"/>
      <c r="W6352" s="12"/>
      <c r="X6352" s="12"/>
    </row>
    <row r="6353" spans="1:24" x14ac:dyDescent="0.25">
      <c r="A6353" s="12" t="s">
        <v>77</v>
      </c>
      <c r="B6353" s="42">
        <v>566145</v>
      </c>
      <c r="C6353" s="56">
        <v>38957</v>
      </c>
      <c r="D6353" s="70" t="s">
        <v>4237</v>
      </c>
      <c r="E6353" s="12">
        <v>1</v>
      </c>
      <c r="F6353" s="41">
        <v>0.39583333333333331</v>
      </c>
      <c r="G6353" s="42">
        <v>46</v>
      </c>
      <c r="H6353" s="43"/>
      <c r="I6353" s="12">
        <v>45</v>
      </c>
      <c r="J6353" s="12">
        <v>62.916666666666664</v>
      </c>
      <c r="K6353" s="12">
        <v>124</v>
      </c>
      <c r="L6353" s="12">
        <v>17.166666666666664</v>
      </c>
      <c r="M6353" s="46">
        <v>0</v>
      </c>
      <c r="N6353" s="12"/>
      <c r="O6353" s="12"/>
      <c r="P6353">
        <f t="shared" si="90"/>
        <v>0</v>
      </c>
      <c r="Q6353" s="46"/>
      <c r="S6353" s="46"/>
      <c r="T6353" s="46"/>
      <c r="U6353" s="46"/>
      <c r="V6353" s="12"/>
      <c r="W6353" s="12"/>
      <c r="X6353" s="12"/>
    </row>
    <row r="6354" spans="1:24" x14ac:dyDescent="0.25">
      <c r="A6354" s="12" t="s">
        <v>77</v>
      </c>
      <c r="B6354" s="42">
        <v>566145</v>
      </c>
      <c r="C6354" s="56">
        <v>38957</v>
      </c>
      <c r="D6354" s="70" t="s">
        <v>4237</v>
      </c>
      <c r="E6354" s="12">
        <v>2</v>
      </c>
      <c r="F6354" s="41">
        <v>0.47916666666666669</v>
      </c>
      <c r="G6354" s="42">
        <v>45</v>
      </c>
      <c r="H6354" s="43"/>
      <c r="I6354" s="12">
        <v>45</v>
      </c>
      <c r="J6354" s="12">
        <v>70.433333333333337</v>
      </c>
      <c r="K6354" s="12">
        <v>124</v>
      </c>
      <c r="L6354" s="12">
        <v>17.2</v>
      </c>
      <c r="M6354" s="46">
        <v>0</v>
      </c>
      <c r="N6354" s="12"/>
      <c r="O6354" s="12"/>
      <c r="P6354">
        <f t="shared" si="90"/>
        <v>0</v>
      </c>
      <c r="Q6354" s="46"/>
      <c r="S6354" s="46"/>
      <c r="T6354" s="46"/>
      <c r="U6354" s="46"/>
      <c r="V6354" s="12"/>
      <c r="W6354" s="12"/>
      <c r="X6354" s="12"/>
    </row>
    <row r="6355" spans="1:24" x14ac:dyDescent="0.25">
      <c r="A6355" s="12" t="s">
        <v>77</v>
      </c>
      <c r="B6355" s="42">
        <v>566145</v>
      </c>
      <c r="C6355" s="56">
        <v>38957</v>
      </c>
      <c r="D6355" s="70" t="s">
        <v>4237</v>
      </c>
      <c r="E6355" s="12">
        <v>3</v>
      </c>
      <c r="F6355" s="41">
        <v>0.55208333333333337</v>
      </c>
      <c r="G6355" s="42">
        <v>49</v>
      </c>
      <c r="H6355" s="43"/>
      <c r="I6355" s="12">
        <v>45</v>
      </c>
      <c r="J6355" s="12">
        <v>57.8</v>
      </c>
      <c r="K6355" s="12">
        <v>124</v>
      </c>
      <c r="L6355" s="12">
        <v>20.533333333333331</v>
      </c>
      <c r="M6355" s="46">
        <v>0</v>
      </c>
      <c r="N6355" s="12"/>
      <c r="O6355" s="12"/>
      <c r="P6355">
        <f t="shared" si="90"/>
        <v>0</v>
      </c>
      <c r="Q6355" s="46"/>
      <c r="S6355" s="46"/>
      <c r="T6355" s="46"/>
      <c r="U6355" s="46"/>
      <c r="V6355" s="12"/>
      <c r="W6355" s="12"/>
      <c r="X6355" s="12"/>
    </row>
    <row r="6356" spans="1:24" x14ac:dyDescent="0.25">
      <c r="A6356" s="12" t="s">
        <v>77</v>
      </c>
      <c r="B6356" s="42">
        <v>566145</v>
      </c>
      <c r="C6356" s="56">
        <v>38957</v>
      </c>
      <c r="D6356" s="70" t="s">
        <v>4237</v>
      </c>
      <c r="E6356" s="12">
        <v>4</v>
      </c>
      <c r="F6356" s="41">
        <v>0.61805555555555558</v>
      </c>
      <c r="G6356" s="42">
        <v>47</v>
      </c>
      <c r="H6356" s="43"/>
      <c r="I6356" s="12">
        <v>45</v>
      </c>
      <c r="J6356" s="12">
        <v>67.666666666666671</v>
      </c>
      <c r="K6356" s="12">
        <v>124</v>
      </c>
      <c r="L6356" s="12">
        <v>23.433333333333334</v>
      </c>
      <c r="M6356" s="46">
        <v>14000</v>
      </c>
      <c r="N6356" s="12"/>
      <c r="O6356" s="12"/>
      <c r="P6356">
        <f t="shared" si="90"/>
        <v>0</v>
      </c>
      <c r="Q6356" s="46"/>
      <c r="S6356" s="46"/>
      <c r="T6356" s="46"/>
      <c r="U6356" s="46"/>
      <c r="V6356" s="12"/>
      <c r="W6356" s="12"/>
      <c r="X6356" s="12"/>
    </row>
    <row r="6357" spans="1:24" x14ac:dyDescent="0.25">
      <c r="A6357" s="12" t="s">
        <v>77</v>
      </c>
      <c r="B6357" s="42">
        <v>566145</v>
      </c>
      <c r="C6357" s="56">
        <v>38957</v>
      </c>
      <c r="D6357" s="70" t="s">
        <v>4237</v>
      </c>
      <c r="E6357" s="12">
        <v>5</v>
      </c>
      <c r="F6357" s="41">
        <v>0.6875</v>
      </c>
      <c r="G6357" s="42">
        <v>20</v>
      </c>
      <c r="H6357" s="43"/>
      <c r="I6357" s="12">
        <v>45</v>
      </c>
      <c r="J6357" s="12">
        <v>72.583333333333329</v>
      </c>
      <c r="K6357" s="12">
        <v>124</v>
      </c>
      <c r="L6357" s="12">
        <v>14.716666666666667</v>
      </c>
      <c r="M6357" s="46">
        <v>60000</v>
      </c>
      <c r="N6357" s="12"/>
      <c r="O6357" s="12"/>
      <c r="P6357">
        <f t="shared" si="90"/>
        <v>0</v>
      </c>
      <c r="Q6357" s="46"/>
      <c r="S6357" s="46"/>
      <c r="T6357" s="46"/>
      <c r="U6357" s="46"/>
      <c r="V6357" s="12"/>
      <c r="W6357" s="12"/>
      <c r="X6357" s="12"/>
    </row>
    <row r="6358" spans="1:24" x14ac:dyDescent="0.25">
      <c r="A6358" s="12" t="s">
        <v>77</v>
      </c>
      <c r="B6358" s="42">
        <v>566145</v>
      </c>
      <c r="C6358" s="56">
        <v>38958</v>
      </c>
      <c r="D6358" s="70" t="s">
        <v>4238</v>
      </c>
      <c r="E6358" s="12">
        <v>1</v>
      </c>
      <c r="F6358" s="41">
        <v>0.40277777777777773</v>
      </c>
      <c r="G6358" s="42">
        <v>33</v>
      </c>
      <c r="H6358" s="43"/>
      <c r="I6358" s="12">
        <v>45</v>
      </c>
      <c r="J6358" s="12">
        <v>58.983333333333334</v>
      </c>
      <c r="K6358" s="12">
        <v>124</v>
      </c>
      <c r="L6358" s="12">
        <v>12.566666666666666</v>
      </c>
      <c r="M6358" s="46">
        <v>0</v>
      </c>
      <c r="N6358" s="12"/>
      <c r="O6358" s="12"/>
      <c r="P6358">
        <f t="shared" si="90"/>
        <v>0</v>
      </c>
      <c r="Q6358" s="46"/>
      <c r="S6358" s="46"/>
      <c r="T6358" s="46"/>
      <c r="U6358" s="46"/>
      <c r="V6358" s="12"/>
      <c r="W6358" s="12"/>
      <c r="X6358" s="12"/>
    </row>
    <row r="6359" spans="1:24" x14ac:dyDescent="0.25">
      <c r="A6359" s="12" t="s">
        <v>77</v>
      </c>
      <c r="B6359" s="42">
        <v>566145</v>
      </c>
      <c r="C6359" s="56">
        <v>38958</v>
      </c>
      <c r="D6359" s="70" t="s">
        <v>4238</v>
      </c>
      <c r="E6359" s="12">
        <v>2</v>
      </c>
      <c r="F6359" s="41">
        <v>0.47222222222222227</v>
      </c>
      <c r="G6359" s="42">
        <v>37</v>
      </c>
      <c r="H6359" s="43"/>
      <c r="I6359" s="12">
        <v>45</v>
      </c>
      <c r="J6359" s="12">
        <v>72.183333333333337</v>
      </c>
      <c r="K6359" s="12">
        <v>124</v>
      </c>
      <c r="L6359" s="12">
        <v>4.1333333333333337</v>
      </c>
      <c r="M6359" s="46">
        <v>0</v>
      </c>
      <c r="N6359" s="12"/>
      <c r="O6359" s="12"/>
      <c r="P6359">
        <f t="shared" si="90"/>
        <v>0</v>
      </c>
      <c r="Q6359" s="46"/>
      <c r="S6359" s="46"/>
      <c r="T6359" s="46"/>
      <c r="U6359" s="46"/>
      <c r="V6359" s="12"/>
      <c r="W6359" s="12"/>
      <c r="X6359" s="12"/>
    </row>
    <row r="6360" spans="1:24" x14ac:dyDescent="0.25">
      <c r="A6360" s="12" t="s">
        <v>77</v>
      </c>
      <c r="B6360" s="42">
        <v>566145</v>
      </c>
      <c r="C6360" s="56">
        <v>38958</v>
      </c>
      <c r="D6360" s="70" t="s">
        <v>4238</v>
      </c>
      <c r="E6360" s="12">
        <v>3</v>
      </c>
      <c r="F6360" s="41">
        <v>0.63541666666666663</v>
      </c>
      <c r="G6360" s="42">
        <v>50</v>
      </c>
      <c r="H6360" s="43"/>
      <c r="I6360" s="12">
        <v>46</v>
      </c>
      <c r="J6360" s="12">
        <v>10.833333333333332</v>
      </c>
      <c r="K6360" s="12">
        <v>124</v>
      </c>
      <c r="L6360" s="12">
        <v>28.416666666666664</v>
      </c>
      <c r="M6360" s="46">
        <v>50000</v>
      </c>
      <c r="N6360" s="12"/>
      <c r="O6360" s="12"/>
      <c r="P6360">
        <f t="shared" si="90"/>
        <v>0</v>
      </c>
      <c r="Q6360" s="46"/>
      <c r="S6360" s="46"/>
      <c r="T6360" s="46"/>
      <c r="U6360" s="46"/>
      <c r="V6360" s="12"/>
      <c r="W6360" s="12"/>
      <c r="X6360" s="12"/>
    </row>
    <row r="6361" spans="1:24" x14ac:dyDescent="0.25">
      <c r="A6361" s="12" t="s">
        <v>77</v>
      </c>
      <c r="B6361" s="42">
        <v>566145</v>
      </c>
      <c r="C6361" s="56">
        <v>38961</v>
      </c>
      <c r="D6361" s="70" t="s">
        <v>4239</v>
      </c>
      <c r="E6361" s="12">
        <v>1</v>
      </c>
      <c r="F6361" s="41">
        <v>0.59375</v>
      </c>
      <c r="G6361" s="42">
        <v>41</v>
      </c>
      <c r="H6361" s="43"/>
      <c r="I6361" s="12">
        <v>46</v>
      </c>
      <c r="J6361" s="12">
        <v>38.233333333333334</v>
      </c>
      <c r="K6361" s="12">
        <v>124</v>
      </c>
      <c r="L6361" s="12">
        <v>26.033333333333331</v>
      </c>
      <c r="M6361" s="46">
        <v>0</v>
      </c>
      <c r="N6361" s="12">
        <v>2</v>
      </c>
      <c r="O6361" s="12">
        <v>1</v>
      </c>
      <c r="P6361">
        <f t="shared" si="90"/>
        <v>3</v>
      </c>
      <c r="Q6361" s="46"/>
      <c r="S6361" s="46"/>
      <c r="T6361" s="46"/>
      <c r="U6361" s="46"/>
      <c r="V6361" s="12"/>
      <c r="W6361" s="12"/>
      <c r="X6361" s="12"/>
    </row>
    <row r="6362" spans="1:24" x14ac:dyDescent="0.25">
      <c r="A6362" s="12" t="s">
        <v>77</v>
      </c>
      <c r="B6362" s="42">
        <v>566145</v>
      </c>
      <c r="C6362" s="56">
        <v>38961</v>
      </c>
      <c r="D6362" s="70" t="s">
        <v>4239</v>
      </c>
      <c r="E6362" s="12">
        <v>2</v>
      </c>
      <c r="F6362" s="41">
        <v>0.53819444444444442</v>
      </c>
      <c r="G6362" s="42">
        <v>35</v>
      </c>
      <c r="H6362" s="43"/>
      <c r="I6362" s="12">
        <v>46</v>
      </c>
      <c r="J6362" s="12">
        <v>34.533333333333331</v>
      </c>
      <c r="K6362" s="12">
        <v>124</v>
      </c>
      <c r="L6362" s="12">
        <v>31.583333333333336</v>
      </c>
      <c r="M6362" s="46">
        <v>30000</v>
      </c>
      <c r="N6362" s="12">
        <v>3</v>
      </c>
      <c r="O6362" s="12"/>
      <c r="P6362">
        <f t="shared" si="90"/>
        <v>3</v>
      </c>
      <c r="Q6362" s="46"/>
      <c r="S6362" s="46"/>
      <c r="T6362" s="46"/>
      <c r="U6362" s="46"/>
      <c r="V6362" s="12"/>
      <c r="W6362" s="12"/>
      <c r="X6362" s="12"/>
    </row>
    <row r="6363" spans="1:24" x14ac:dyDescent="0.25">
      <c r="A6363" s="12" t="s">
        <v>77</v>
      </c>
      <c r="B6363" s="42">
        <v>566145</v>
      </c>
      <c r="C6363" s="56">
        <v>38962</v>
      </c>
      <c r="D6363" s="70" t="s">
        <v>4240</v>
      </c>
      <c r="E6363" s="12">
        <v>1</v>
      </c>
      <c r="F6363" s="41">
        <v>0.47916666666666669</v>
      </c>
      <c r="G6363" s="42">
        <v>26</v>
      </c>
      <c r="H6363" s="43"/>
      <c r="I6363" s="12">
        <v>46</v>
      </c>
      <c r="J6363" s="12">
        <v>34.68333333333333</v>
      </c>
      <c r="K6363" s="12">
        <v>124</v>
      </c>
      <c r="L6363" s="12">
        <v>15.066666666666666</v>
      </c>
      <c r="M6363" s="46">
        <v>80000</v>
      </c>
      <c r="N6363" s="12">
        <v>2</v>
      </c>
      <c r="O6363" s="12">
        <v>1</v>
      </c>
      <c r="P6363">
        <f t="shared" si="90"/>
        <v>3</v>
      </c>
      <c r="Q6363" s="46">
        <v>500</v>
      </c>
      <c r="S6363" s="46"/>
      <c r="T6363" s="46">
        <v>1000</v>
      </c>
      <c r="U6363" s="46"/>
      <c r="V6363" s="12"/>
      <c r="W6363" s="12"/>
      <c r="X6363" s="12"/>
    </row>
    <row r="6364" spans="1:24" x14ac:dyDescent="0.25">
      <c r="A6364" s="12" t="s">
        <v>77</v>
      </c>
      <c r="B6364" s="42">
        <v>566145</v>
      </c>
      <c r="C6364" s="56">
        <v>38965</v>
      </c>
      <c r="D6364" s="70" t="s">
        <v>4241</v>
      </c>
      <c r="E6364" s="12">
        <v>1</v>
      </c>
      <c r="F6364" s="41">
        <v>0.56597222222222221</v>
      </c>
      <c r="G6364" s="42">
        <v>68</v>
      </c>
      <c r="H6364" s="43"/>
      <c r="I6364" s="12">
        <v>46</v>
      </c>
      <c r="J6364" s="12">
        <v>43.9</v>
      </c>
      <c r="K6364" s="12">
        <v>124</v>
      </c>
      <c r="L6364" s="12">
        <v>33.916666666666664</v>
      </c>
      <c r="M6364" s="46">
        <v>50000</v>
      </c>
      <c r="N6364" s="12"/>
      <c r="O6364" s="12"/>
      <c r="P6364">
        <f t="shared" si="90"/>
        <v>0</v>
      </c>
      <c r="Q6364" s="46">
        <v>200</v>
      </c>
      <c r="S6364" s="46"/>
      <c r="T6364" s="46"/>
      <c r="U6364" s="46"/>
      <c r="V6364" s="12"/>
      <c r="W6364" s="12"/>
      <c r="X6364" s="12"/>
    </row>
    <row r="6365" spans="1:24" x14ac:dyDescent="0.25">
      <c r="A6365" s="12" t="s">
        <v>77</v>
      </c>
      <c r="B6365" s="42">
        <v>566145</v>
      </c>
      <c r="C6365" s="56">
        <v>38965</v>
      </c>
      <c r="D6365" s="70" t="s">
        <v>4241</v>
      </c>
      <c r="E6365" s="12">
        <v>2</v>
      </c>
      <c r="F6365" s="41">
        <v>0.65972222222222221</v>
      </c>
      <c r="G6365" s="42">
        <v>46</v>
      </c>
      <c r="H6365" s="43"/>
      <c r="I6365" s="12">
        <v>46</v>
      </c>
      <c r="J6365" s="12">
        <v>35.416666666666664</v>
      </c>
      <c r="K6365" s="12">
        <v>124</v>
      </c>
      <c r="L6365" s="12">
        <v>30.1</v>
      </c>
      <c r="M6365" s="46">
        <v>40000</v>
      </c>
      <c r="N6365" s="12"/>
      <c r="O6365" s="12"/>
      <c r="P6365">
        <f t="shared" si="90"/>
        <v>0</v>
      </c>
      <c r="Q6365" s="46"/>
      <c r="S6365" s="46"/>
      <c r="T6365" s="46"/>
      <c r="U6365" s="46"/>
      <c r="V6365" s="12"/>
      <c r="W6365" s="12"/>
      <c r="X6365" s="12"/>
    </row>
    <row r="6366" spans="1:24" x14ac:dyDescent="0.25">
      <c r="A6366" s="12" t="s">
        <v>77</v>
      </c>
      <c r="B6366" s="42">
        <v>566145</v>
      </c>
      <c r="C6366" s="56">
        <v>38966</v>
      </c>
      <c r="D6366" s="70" t="s">
        <v>4242</v>
      </c>
      <c r="E6366" s="12">
        <v>1</v>
      </c>
      <c r="F6366" s="41">
        <v>0.5625</v>
      </c>
      <c r="G6366" s="42">
        <v>45</v>
      </c>
      <c r="H6366" s="43"/>
      <c r="I6366" s="12">
        <v>46</v>
      </c>
      <c r="J6366" s="12">
        <v>37.766666666666666</v>
      </c>
      <c r="K6366" s="12">
        <v>124</v>
      </c>
      <c r="L6366" s="12">
        <v>21.35</v>
      </c>
      <c r="M6366" s="46">
        <v>120000</v>
      </c>
      <c r="N6366" s="12">
        <v>1</v>
      </c>
      <c r="O6366" s="12">
        <v>1</v>
      </c>
      <c r="P6366">
        <f t="shared" si="90"/>
        <v>2</v>
      </c>
      <c r="Q6366" s="46">
        <v>2000</v>
      </c>
      <c r="S6366" s="46"/>
      <c r="T6366" s="46"/>
      <c r="U6366" s="46"/>
      <c r="V6366" s="12"/>
      <c r="W6366" s="12"/>
      <c r="X6366" s="12"/>
    </row>
    <row r="6367" spans="1:24" x14ac:dyDescent="0.25">
      <c r="A6367" s="12" t="s">
        <v>77</v>
      </c>
      <c r="B6367" s="42">
        <v>566145</v>
      </c>
      <c r="C6367" s="56">
        <v>38967</v>
      </c>
      <c r="D6367" s="70" t="s">
        <v>4243</v>
      </c>
      <c r="E6367" s="12">
        <v>1</v>
      </c>
      <c r="F6367" s="41">
        <v>0.64583333333333337</v>
      </c>
      <c r="G6367" s="42">
        <v>45</v>
      </c>
      <c r="H6367" s="43"/>
      <c r="I6367" s="12">
        <v>46</v>
      </c>
      <c r="J6367" s="12">
        <v>35.466666666666669</v>
      </c>
      <c r="K6367" s="12">
        <v>124</v>
      </c>
      <c r="L6367" s="12">
        <v>20.816666666666666</v>
      </c>
      <c r="M6367" s="46">
        <v>80000</v>
      </c>
      <c r="N6367" s="12"/>
      <c r="O6367" s="12"/>
      <c r="P6367">
        <f t="shared" si="90"/>
        <v>0</v>
      </c>
      <c r="Q6367" s="46">
        <v>100</v>
      </c>
      <c r="S6367" s="46"/>
      <c r="T6367" s="46"/>
      <c r="U6367" s="46"/>
      <c r="V6367" s="12"/>
      <c r="W6367" s="12"/>
      <c r="X6367" s="12"/>
    </row>
    <row r="6368" spans="1:24" x14ac:dyDescent="0.25">
      <c r="A6368" s="12" t="s">
        <v>77</v>
      </c>
      <c r="B6368" s="42">
        <v>566145</v>
      </c>
      <c r="C6368" s="56">
        <v>38968</v>
      </c>
      <c r="D6368" s="70" t="s">
        <v>4244</v>
      </c>
      <c r="E6368" s="12">
        <v>1</v>
      </c>
      <c r="F6368" s="41">
        <v>0.62847222222222221</v>
      </c>
      <c r="G6368" s="42">
        <v>74</v>
      </c>
      <c r="H6368" s="43"/>
      <c r="I6368" s="12">
        <v>46</v>
      </c>
      <c r="J6368" s="12">
        <v>30.316666666666666</v>
      </c>
      <c r="K6368" s="12">
        <v>124</v>
      </c>
      <c r="L6368" s="12">
        <v>35.766666666666666</v>
      </c>
      <c r="M6368" s="46">
        <v>80000</v>
      </c>
      <c r="N6368" s="12"/>
      <c r="O6368" s="12"/>
      <c r="P6368">
        <f t="shared" si="90"/>
        <v>0</v>
      </c>
      <c r="Q6368" s="46"/>
      <c r="S6368" s="46"/>
      <c r="T6368" s="46"/>
      <c r="U6368" s="46"/>
      <c r="V6368" s="12"/>
      <c r="W6368" s="12"/>
      <c r="X6368" s="12"/>
    </row>
    <row r="6369" spans="1:24" x14ac:dyDescent="0.25">
      <c r="A6369" s="12" t="s">
        <v>77</v>
      </c>
      <c r="B6369" s="42">
        <v>566145</v>
      </c>
      <c r="C6369" s="56">
        <v>38971</v>
      </c>
      <c r="D6369" s="70" t="s">
        <v>4245</v>
      </c>
      <c r="E6369" s="12">
        <v>1</v>
      </c>
      <c r="F6369" s="41">
        <v>0.52777777777777779</v>
      </c>
      <c r="G6369" s="42">
        <v>75</v>
      </c>
      <c r="H6369" s="43"/>
      <c r="I6369" s="12">
        <v>46</v>
      </c>
      <c r="J6369" s="12">
        <v>34.85</v>
      </c>
      <c r="K6369" s="12">
        <v>124</v>
      </c>
      <c r="L6369" s="12">
        <v>30.233333333333334</v>
      </c>
      <c r="M6369" s="46">
        <v>0</v>
      </c>
      <c r="N6369" s="12"/>
      <c r="O6369" s="12"/>
      <c r="P6369">
        <f t="shared" si="90"/>
        <v>0</v>
      </c>
      <c r="Q6369" s="46"/>
      <c r="S6369" s="46"/>
      <c r="T6369" s="46"/>
      <c r="U6369" s="46"/>
      <c r="V6369" s="12"/>
      <c r="W6369" s="12"/>
      <c r="X6369" s="12"/>
    </row>
    <row r="6370" spans="1:24" x14ac:dyDescent="0.25">
      <c r="A6370" s="12" t="s">
        <v>77</v>
      </c>
      <c r="B6370" s="42">
        <v>566145</v>
      </c>
      <c r="C6370" s="56">
        <v>38971</v>
      </c>
      <c r="D6370" s="70" t="s">
        <v>4245</v>
      </c>
      <c r="E6370" s="12">
        <v>2</v>
      </c>
      <c r="F6370" s="41">
        <v>0.60416666666666663</v>
      </c>
      <c r="G6370" s="42">
        <v>43</v>
      </c>
      <c r="H6370" s="43"/>
      <c r="I6370" s="12">
        <v>46</v>
      </c>
      <c r="J6370" s="12">
        <v>25.45</v>
      </c>
      <c r="K6370" s="12">
        <v>124</v>
      </c>
      <c r="L6370" s="12">
        <v>31.216666666666669</v>
      </c>
      <c r="M6370" s="46">
        <v>80000</v>
      </c>
      <c r="N6370" s="12"/>
      <c r="O6370" s="12"/>
      <c r="P6370">
        <f t="shared" si="90"/>
        <v>0</v>
      </c>
      <c r="Q6370" s="46"/>
      <c r="S6370" s="46"/>
      <c r="T6370" s="46"/>
      <c r="U6370" s="46"/>
      <c r="V6370" s="12"/>
      <c r="W6370" s="12"/>
      <c r="X6370" s="12"/>
    </row>
    <row r="6371" spans="1:24" x14ac:dyDescent="0.25">
      <c r="A6371" s="12" t="s">
        <v>77</v>
      </c>
      <c r="B6371" s="42">
        <v>566145</v>
      </c>
      <c r="C6371" s="56">
        <v>38972</v>
      </c>
      <c r="D6371" s="70" t="s">
        <v>4246</v>
      </c>
      <c r="E6371" s="12">
        <v>1</v>
      </c>
      <c r="F6371" s="41">
        <v>0.56944444444444442</v>
      </c>
      <c r="G6371" s="42">
        <v>77</v>
      </c>
      <c r="H6371" s="43"/>
      <c r="I6371" s="12">
        <v>46</v>
      </c>
      <c r="J6371" s="12">
        <v>25.283333333333335</v>
      </c>
      <c r="K6371" s="12">
        <v>124</v>
      </c>
      <c r="L6371" s="12">
        <v>32.166666666666664</v>
      </c>
      <c r="M6371" s="46">
        <v>10000</v>
      </c>
      <c r="N6371" s="12"/>
      <c r="O6371" s="12"/>
      <c r="P6371">
        <f t="shared" si="90"/>
        <v>0</v>
      </c>
      <c r="Q6371" s="46"/>
      <c r="S6371" s="46"/>
      <c r="T6371" s="46"/>
      <c r="U6371" s="46"/>
      <c r="V6371" s="12"/>
      <c r="W6371" s="12"/>
      <c r="X6371" s="12"/>
    </row>
    <row r="6372" spans="1:24" x14ac:dyDescent="0.25">
      <c r="A6372" s="12" t="s">
        <v>77</v>
      </c>
      <c r="B6372" s="42">
        <v>566145</v>
      </c>
      <c r="C6372" s="56">
        <v>38972</v>
      </c>
      <c r="D6372" s="70" t="s">
        <v>4246</v>
      </c>
      <c r="E6372" s="12">
        <v>2</v>
      </c>
      <c r="F6372" s="41">
        <v>0.73263888888888884</v>
      </c>
      <c r="G6372" s="42">
        <v>34</v>
      </c>
      <c r="H6372" s="43"/>
      <c r="I6372" s="12">
        <v>46</v>
      </c>
      <c r="J6372" s="12">
        <v>41.983333333333334</v>
      </c>
      <c r="K6372" s="12">
        <v>124</v>
      </c>
      <c r="L6372" s="12">
        <v>26.316666666666666</v>
      </c>
      <c r="M6372" s="46">
        <v>60000</v>
      </c>
      <c r="N6372" s="12"/>
      <c r="O6372" s="12"/>
      <c r="P6372">
        <f t="shared" si="90"/>
        <v>0</v>
      </c>
      <c r="Q6372" s="46"/>
      <c r="S6372" s="46"/>
      <c r="T6372" s="46"/>
      <c r="U6372" s="46"/>
      <c r="V6372" s="12"/>
      <c r="W6372" s="12"/>
      <c r="X6372" s="12"/>
    </row>
    <row r="6373" spans="1:24" x14ac:dyDescent="0.25">
      <c r="A6373" s="12" t="s">
        <v>77</v>
      </c>
      <c r="B6373" s="42">
        <v>566145</v>
      </c>
      <c r="C6373" s="56">
        <v>38975</v>
      </c>
      <c r="D6373" s="70" t="s">
        <v>4247</v>
      </c>
      <c r="E6373" s="12">
        <v>1</v>
      </c>
      <c r="F6373" s="41">
        <v>0.56944444444444442</v>
      </c>
      <c r="G6373" s="42">
        <v>62</v>
      </c>
      <c r="H6373" s="43"/>
      <c r="I6373" s="12">
        <v>46</v>
      </c>
      <c r="J6373" s="12">
        <v>31.3</v>
      </c>
      <c r="K6373" s="12">
        <v>124</v>
      </c>
      <c r="L6373" s="12">
        <v>36.1</v>
      </c>
      <c r="M6373" s="46">
        <v>80000</v>
      </c>
      <c r="N6373" s="12"/>
      <c r="O6373" s="12"/>
      <c r="P6373">
        <f t="shared" si="90"/>
        <v>0</v>
      </c>
      <c r="Q6373" s="46"/>
      <c r="S6373" s="46"/>
      <c r="T6373" s="46"/>
      <c r="U6373" s="46"/>
      <c r="V6373" s="12"/>
      <c r="W6373" s="12"/>
      <c r="X6373" s="12"/>
    </row>
    <row r="6374" spans="1:24" x14ac:dyDescent="0.25">
      <c r="A6374" s="12" t="s">
        <v>77</v>
      </c>
      <c r="B6374" s="42">
        <v>566145</v>
      </c>
      <c r="C6374" s="56">
        <v>38976</v>
      </c>
      <c r="D6374" s="70" t="s">
        <v>4248</v>
      </c>
      <c r="E6374" s="12">
        <v>1</v>
      </c>
      <c r="F6374" s="41">
        <v>0.71875</v>
      </c>
      <c r="G6374" s="42">
        <v>38</v>
      </c>
      <c r="H6374" s="43"/>
      <c r="I6374" s="12">
        <v>46</v>
      </c>
      <c r="J6374" s="12">
        <v>12.2</v>
      </c>
      <c r="K6374" s="12">
        <v>124</v>
      </c>
      <c r="L6374" s="12">
        <v>13.433333333333334</v>
      </c>
      <c r="M6374" s="46">
        <v>80000</v>
      </c>
      <c r="N6374" s="12"/>
      <c r="O6374" s="12"/>
      <c r="P6374">
        <f t="shared" si="90"/>
        <v>0</v>
      </c>
      <c r="Q6374" s="46"/>
      <c r="S6374" s="46"/>
      <c r="T6374" s="46"/>
      <c r="U6374" s="46"/>
      <c r="V6374" s="12"/>
      <c r="W6374" s="12"/>
      <c r="X6374" s="12"/>
    </row>
    <row r="6375" spans="1:24" x14ac:dyDescent="0.25">
      <c r="A6375" s="12" t="s">
        <v>77</v>
      </c>
      <c r="B6375" s="42">
        <v>566145</v>
      </c>
      <c r="C6375" s="56">
        <v>38978</v>
      </c>
      <c r="D6375" s="70" t="s">
        <v>4249</v>
      </c>
      <c r="E6375" s="12">
        <v>1</v>
      </c>
      <c r="F6375" s="41">
        <v>0.52430555555555558</v>
      </c>
      <c r="G6375" s="42">
        <v>37</v>
      </c>
      <c r="H6375" s="43"/>
      <c r="I6375" s="12">
        <v>46</v>
      </c>
      <c r="J6375" s="12">
        <v>14.466666666666667</v>
      </c>
      <c r="K6375" s="12">
        <v>124</v>
      </c>
      <c r="L6375" s="12">
        <v>12.516666666666666</v>
      </c>
      <c r="M6375" s="46">
        <v>0</v>
      </c>
      <c r="N6375" s="12"/>
      <c r="O6375" s="12"/>
      <c r="P6375">
        <f t="shared" si="90"/>
        <v>0</v>
      </c>
      <c r="Q6375" s="46"/>
      <c r="S6375" s="46"/>
      <c r="T6375" s="46"/>
      <c r="U6375" s="46"/>
      <c r="V6375" s="12"/>
      <c r="W6375" s="12"/>
      <c r="X6375" s="12"/>
    </row>
    <row r="6376" spans="1:24" x14ac:dyDescent="0.25">
      <c r="A6376" s="12" t="s">
        <v>77</v>
      </c>
      <c r="B6376" s="42">
        <v>566145</v>
      </c>
      <c r="C6376" s="56">
        <v>38978</v>
      </c>
      <c r="D6376" s="70" t="s">
        <v>4249</v>
      </c>
      <c r="E6376" s="12">
        <v>2</v>
      </c>
      <c r="F6376" s="41">
        <v>0.59027777777777779</v>
      </c>
      <c r="G6376" s="42">
        <v>41</v>
      </c>
      <c r="H6376" s="43"/>
      <c r="I6376" s="12">
        <v>46</v>
      </c>
      <c r="J6376" s="12">
        <v>22.05</v>
      </c>
      <c r="K6376" s="12">
        <v>124</v>
      </c>
      <c r="L6376" s="12">
        <v>25.25</v>
      </c>
      <c r="M6376" s="46">
        <v>0</v>
      </c>
      <c r="N6376" s="12"/>
      <c r="O6376" s="12"/>
      <c r="P6376">
        <f t="shared" si="90"/>
        <v>0</v>
      </c>
      <c r="Q6376" s="46"/>
      <c r="S6376" s="46"/>
      <c r="T6376" s="46"/>
      <c r="U6376" s="46"/>
      <c r="V6376" s="12"/>
      <c r="W6376" s="12"/>
      <c r="X6376" s="12"/>
    </row>
    <row r="6377" spans="1:24" x14ac:dyDescent="0.25">
      <c r="A6377" s="12" t="s">
        <v>77</v>
      </c>
      <c r="B6377" s="42">
        <v>566145</v>
      </c>
      <c r="C6377" s="56">
        <v>38978</v>
      </c>
      <c r="D6377" s="70" t="s">
        <v>4249</v>
      </c>
      <c r="E6377" s="12">
        <v>3</v>
      </c>
      <c r="F6377" s="41">
        <v>0.64930555555555558</v>
      </c>
      <c r="G6377" s="42">
        <v>41</v>
      </c>
      <c r="H6377" s="43"/>
      <c r="I6377" s="12">
        <v>46</v>
      </c>
      <c r="J6377" s="12">
        <v>18.916666666666668</v>
      </c>
      <c r="K6377" s="12">
        <v>124</v>
      </c>
      <c r="L6377" s="12">
        <v>20.633333333333333</v>
      </c>
      <c r="M6377" s="46">
        <v>100</v>
      </c>
      <c r="N6377" s="12"/>
      <c r="O6377" s="12"/>
      <c r="P6377">
        <f t="shared" si="90"/>
        <v>0</v>
      </c>
      <c r="Q6377" s="46"/>
      <c r="S6377" s="46"/>
      <c r="T6377" s="46"/>
      <c r="U6377" s="46"/>
      <c r="V6377" s="12"/>
      <c r="W6377" s="12"/>
      <c r="X6377" s="12" t="s">
        <v>9011</v>
      </c>
    </row>
    <row r="6378" spans="1:24" x14ac:dyDescent="0.25">
      <c r="A6378" s="12" t="s">
        <v>77</v>
      </c>
      <c r="B6378" s="42">
        <v>566145</v>
      </c>
      <c r="C6378" s="56">
        <v>38980</v>
      </c>
      <c r="D6378" s="70" t="s">
        <v>4250</v>
      </c>
      <c r="E6378" s="12">
        <v>1</v>
      </c>
      <c r="F6378" s="41">
        <v>0.55555555555555558</v>
      </c>
      <c r="G6378" s="42">
        <v>53</v>
      </c>
      <c r="H6378" s="43"/>
      <c r="I6378" s="12">
        <v>46</v>
      </c>
      <c r="J6378" s="12">
        <v>10.1</v>
      </c>
      <c r="K6378" s="12">
        <v>124</v>
      </c>
      <c r="L6378" s="12">
        <v>17.833333333333332</v>
      </c>
      <c r="M6378" s="46">
        <v>90000</v>
      </c>
      <c r="N6378" s="12"/>
      <c r="O6378" s="12"/>
      <c r="P6378">
        <f t="shared" si="90"/>
        <v>0</v>
      </c>
      <c r="Q6378" s="46"/>
      <c r="S6378" s="46"/>
      <c r="T6378" s="46"/>
      <c r="U6378" s="46"/>
      <c r="V6378" s="12"/>
      <c r="W6378" s="12"/>
      <c r="X6378" s="12"/>
    </row>
    <row r="6379" spans="1:24" x14ac:dyDescent="0.25">
      <c r="A6379" s="12" t="s">
        <v>77</v>
      </c>
      <c r="B6379" s="42">
        <v>566145</v>
      </c>
      <c r="C6379" s="56">
        <v>38982</v>
      </c>
      <c r="D6379" s="70" t="s">
        <v>4251</v>
      </c>
      <c r="E6379" s="12">
        <v>1</v>
      </c>
      <c r="F6379" s="41">
        <v>0.65625</v>
      </c>
      <c r="G6379" s="42">
        <v>46</v>
      </c>
      <c r="H6379" s="43"/>
      <c r="I6379" s="12">
        <v>46</v>
      </c>
      <c r="J6379" s="12">
        <v>7.166666666666667</v>
      </c>
      <c r="K6379" s="12">
        <v>124</v>
      </c>
      <c r="L6379" s="12">
        <v>15.283333333333333</v>
      </c>
      <c r="M6379" s="46">
        <v>75000</v>
      </c>
      <c r="N6379" s="12"/>
      <c r="O6379" s="12"/>
      <c r="P6379">
        <f t="shared" si="90"/>
        <v>0</v>
      </c>
      <c r="Q6379" s="46">
        <v>100</v>
      </c>
      <c r="S6379" s="46"/>
      <c r="T6379" s="46"/>
      <c r="U6379" s="46"/>
      <c r="V6379" s="12"/>
      <c r="W6379" s="12"/>
      <c r="X6379" s="12"/>
    </row>
    <row r="6380" spans="1:24" x14ac:dyDescent="0.25">
      <c r="A6380" s="12" t="s">
        <v>77</v>
      </c>
      <c r="B6380" s="42">
        <v>566145</v>
      </c>
      <c r="C6380" s="56">
        <v>38983</v>
      </c>
      <c r="D6380" s="70" t="s">
        <v>4252</v>
      </c>
      <c r="E6380" s="12">
        <v>1</v>
      </c>
      <c r="F6380" s="41">
        <v>0.42708333333333331</v>
      </c>
      <c r="G6380" s="42">
        <v>17</v>
      </c>
      <c r="H6380" s="43"/>
      <c r="I6380" s="12">
        <v>46</v>
      </c>
      <c r="J6380" s="12">
        <v>21.333333333333332</v>
      </c>
      <c r="K6380" s="12">
        <v>124</v>
      </c>
      <c r="L6380" s="12">
        <v>22.116666666666667</v>
      </c>
      <c r="M6380" s="46">
        <v>50000</v>
      </c>
      <c r="N6380" s="12"/>
      <c r="O6380" s="12"/>
      <c r="P6380">
        <f t="shared" si="90"/>
        <v>0</v>
      </c>
      <c r="Q6380" s="46"/>
      <c r="S6380" s="46"/>
      <c r="T6380" s="46"/>
      <c r="U6380" s="46"/>
      <c r="V6380" s="12"/>
      <c r="W6380" s="12"/>
      <c r="X6380" s="12"/>
    </row>
    <row r="6381" spans="1:24" x14ac:dyDescent="0.25">
      <c r="A6381" s="12" t="s">
        <v>77</v>
      </c>
      <c r="B6381" s="42">
        <v>566145</v>
      </c>
      <c r="C6381" s="56">
        <v>38983</v>
      </c>
      <c r="D6381" s="70" t="s">
        <v>4252</v>
      </c>
      <c r="E6381" s="12">
        <v>2</v>
      </c>
      <c r="F6381" s="41">
        <v>0.59722222222222221</v>
      </c>
      <c r="G6381" s="42">
        <v>18</v>
      </c>
      <c r="H6381" s="43"/>
      <c r="I6381" s="12">
        <v>46</v>
      </c>
      <c r="J6381" s="12">
        <v>23.55</v>
      </c>
      <c r="K6381" s="12">
        <v>124</v>
      </c>
      <c r="L6381" s="12">
        <v>15.266666666666666</v>
      </c>
      <c r="M6381" s="46">
        <v>80000</v>
      </c>
      <c r="N6381" s="12"/>
      <c r="O6381" s="12"/>
      <c r="P6381">
        <f t="shared" si="90"/>
        <v>0</v>
      </c>
      <c r="Q6381" s="46">
        <v>50</v>
      </c>
      <c r="S6381" s="46"/>
      <c r="T6381" s="46"/>
      <c r="U6381" s="46"/>
      <c r="V6381" s="12"/>
      <c r="W6381" s="12"/>
      <c r="X6381" s="12"/>
    </row>
    <row r="6382" spans="1:24" x14ac:dyDescent="0.25">
      <c r="A6382" s="12" t="s">
        <v>77</v>
      </c>
      <c r="B6382" s="42">
        <v>566145</v>
      </c>
      <c r="C6382" s="56">
        <v>38984</v>
      </c>
      <c r="D6382" s="70" t="s">
        <v>4253</v>
      </c>
      <c r="E6382" s="12">
        <v>1</v>
      </c>
      <c r="F6382" s="41">
        <v>0.44791666666666669</v>
      </c>
      <c r="G6382" s="42">
        <v>31</v>
      </c>
      <c r="H6382" s="43"/>
      <c r="I6382" s="12">
        <v>46</v>
      </c>
      <c r="J6382" s="12">
        <v>36.366666666666667</v>
      </c>
      <c r="K6382" s="12">
        <v>124</v>
      </c>
      <c r="L6382" s="12">
        <v>24.883333333333333</v>
      </c>
      <c r="M6382" s="46">
        <v>60000</v>
      </c>
      <c r="N6382" s="12"/>
      <c r="O6382" s="12"/>
      <c r="P6382">
        <f t="shared" si="90"/>
        <v>0</v>
      </c>
      <c r="Q6382" s="46"/>
      <c r="S6382" s="46"/>
      <c r="T6382" s="46"/>
      <c r="U6382" s="46"/>
      <c r="V6382" s="12"/>
      <c r="W6382" s="12"/>
      <c r="X6382" s="12"/>
    </row>
    <row r="6383" spans="1:24" x14ac:dyDescent="0.25">
      <c r="A6383" s="12" t="s">
        <v>77</v>
      </c>
      <c r="B6383" s="42">
        <v>566145</v>
      </c>
      <c r="C6383" s="56">
        <v>38984</v>
      </c>
      <c r="D6383" s="70" t="s">
        <v>4253</v>
      </c>
      <c r="E6383" s="12">
        <v>2</v>
      </c>
      <c r="F6383" s="41">
        <v>0.50694444444444442</v>
      </c>
      <c r="G6383" s="42">
        <v>30</v>
      </c>
      <c r="H6383" s="43"/>
      <c r="I6383" s="12">
        <v>46</v>
      </c>
      <c r="J6383" s="12">
        <v>21.833333333333332</v>
      </c>
      <c r="K6383" s="12">
        <v>124</v>
      </c>
      <c r="L6383" s="12">
        <v>21.633333333333333</v>
      </c>
      <c r="M6383" s="46">
        <v>0</v>
      </c>
      <c r="N6383" s="12"/>
      <c r="O6383" s="12"/>
      <c r="P6383">
        <f t="shared" si="90"/>
        <v>0</v>
      </c>
      <c r="Q6383" s="46"/>
      <c r="S6383" s="46"/>
      <c r="T6383" s="46"/>
      <c r="U6383" s="46"/>
      <c r="V6383" s="12"/>
      <c r="W6383" s="12"/>
      <c r="X6383" s="12"/>
    </row>
    <row r="6384" spans="1:24" x14ac:dyDescent="0.25">
      <c r="A6384" s="12" t="s">
        <v>77</v>
      </c>
      <c r="B6384" s="42">
        <v>566145</v>
      </c>
      <c r="C6384" s="56">
        <v>38984</v>
      </c>
      <c r="D6384" s="70" t="s">
        <v>4253</v>
      </c>
      <c r="E6384" s="12">
        <v>3</v>
      </c>
      <c r="F6384" s="41">
        <v>0.5625</v>
      </c>
      <c r="G6384" s="42">
        <v>28</v>
      </c>
      <c r="H6384" s="43"/>
      <c r="I6384" s="12">
        <v>46</v>
      </c>
      <c r="J6384" s="12">
        <v>38.116666666666667</v>
      </c>
      <c r="K6384" s="12">
        <v>124</v>
      </c>
      <c r="L6384" s="12">
        <v>20.566666666666666</v>
      </c>
      <c r="M6384" s="46">
        <v>60000</v>
      </c>
      <c r="N6384" s="12"/>
      <c r="O6384" s="12"/>
      <c r="P6384">
        <f t="shared" si="90"/>
        <v>0</v>
      </c>
      <c r="Q6384" s="46"/>
      <c r="S6384" s="46"/>
      <c r="T6384" s="46"/>
      <c r="U6384" s="46"/>
      <c r="V6384" s="12"/>
      <c r="W6384" s="12"/>
      <c r="X6384" s="12"/>
    </row>
    <row r="6385" spans="1:24" x14ac:dyDescent="0.25">
      <c r="A6385" s="12" t="s">
        <v>77</v>
      </c>
      <c r="B6385" s="42">
        <v>566145</v>
      </c>
      <c r="C6385" s="56">
        <v>38985</v>
      </c>
      <c r="D6385" s="70" t="s">
        <v>4254</v>
      </c>
      <c r="E6385" s="12">
        <v>1</v>
      </c>
      <c r="F6385" s="41">
        <v>0.34722222222222227</v>
      </c>
      <c r="G6385" s="42">
        <v>44</v>
      </c>
      <c r="H6385" s="43"/>
      <c r="I6385" s="12">
        <v>46</v>
      </c>
      <c r="J6385" s="12">
        <v>16.683333333333334</v>
      </c>
      <c r="K6385" s="12">
        <v>124</v>
      </c>
      <c r="L6385" s="12">
        <v>16.783333333333331</v>
      </c>
      <c r="M6385" s="46">
        <v>30000</v>
      </c>
      <c r="N6385" s="12"/>
      <c r="O6385" s="12"/>
      <c r="P6385">
        <f t="shared" si="90"/>
        <v>0</v>
      </c>
      <c r="Q6385" s="46">
        <v>3000</v>
      </c>
      <c r="S6385" s="46"/>
      <c r="T6385" s="46"/>
      <c r="U6385" s="46"/>
      <c r="V6385" s="12"/>
      <c r="W6385" s="12"/>
      <c r="X6385" s="12"/>
    </row>
    <row r="6386" spans="1:24" x14ac:dyDescent="0.25">
      <c r="A6386" s="12" t="s">
        <v>77</v>
      </c>
      <c r="B6386" s="42">
        <v>566145</v>
      </c>
      <c r="C6386" s="56">
        <v>38985</v>
      </c>
      <c r="D6386" s="70" t="s">
        <v>4254</v>
      </c>
      <c r="E6386" s="12">
        <v>2</v>
      </c>
      <c r="F6386" s="41">
        <v>0.4236111111111111</v>
      </c>
      <c r="G6386" s="42">
        <v>55</v>
      </c>
      <c r="H6386" s="43"/>
      <c r="I6386" s="12">
        <v>46</v>
      </c>
      <c r="J6386" s="12">
        <v>12.283333333333333</v>
      </c>
      <c r="K6386" s="12">
        <v>124</v>
      </c>
      <c r="L6386" s="12">
        <v>29.95</v>
      </c>
      <c r="M6386" s="46">
        <v>0</v>
      </c>
      <c r="N6386" s="12"/>
      <c r="O6386" s="12"/>
      <c r="P6386">
        <f t="shared" si="90"/>
        <v>0</v>
      </c>
      <c r="Q6386" s="46"/>
      <c r="S6386" s="46"/>
      <c r="T6386" s="46"/>
      <c r="U6386" s="46"/>
      <c r="V6386" s="12"/>
      <c r="W6386" s="12"/>
      <c r="X6386" s="12"/>
    </row>
    <row r="6387" spans="1:24" x14ac:dyDescent="0.25">
      <c r="A6387" s="12" t="s">
        <v>77</v>
      </c>
      <c r="B6387" s="42">
        <v>566145</v>
      </c>
      <c r="C6387" s="56">
        <v>38985</v>
      </c>
      <c r="D6387" s="70" t="s">
        <v>4254</v>
      </c>
      <c r="E6387" s="12">
        <v>3</v>
      </c>
      <c r="F6387" s="41">
        <v>0.54513888888888895</v>
      </c>
      <c r="G6387" s="42">
        <v>60</v>
      </c>
      <c r="H6387" s="43"/>
      <c r="I6387" s="12">
        <v>46</v>
      </c>
      <c r="J6387" s="12">
        <v>11.133333333333333</v>
      </c>
      <c r="K6387" s="12">
        <v>124</v>
      </c>
      <c r="L6387" s="12">
        <v>30.683333333333334</v>
      </c>
      <c r="M6387" s="46">
        <v>12000</v>
      </c>
      <c r="N6387" s="12"/>
      <c r="O6387" s="12"/>
      <c r="P6387">
        <f t="shared" si="90"/>
        <v>0</v>
      </c>
      <c r="Q6387" s="46"/>
      <c r="S6387" s="46"/>
      <c r="T6387" s="46"/>
      <c r="U6387" s="46"/>
      <c r="V6387" s="12"/>
      <c r="W6387" s="12"/>
      <c r="X6387" s="12"/>
    </row>
    <row r="6388" spans="1:24" x14ac:dyDescent="0.25">
      <c r="A6388" s="12" t="s">
        <v>77</v>
      </c>
      <c r="B6388" s="42">
        <v>566145</v>
      </c>
      <c r="C6388" s="56">
        <v>38986</v>
      </c>
      <c r="D6388" s="70" t="s">
        <v>4255</v>
      </c>
      <c r="E6388" s="12">
        <v>1</v>
      </c>
      <c r="F6388" s="41">
        <v>0.41319444444444442</v>
      </c>
      <c r="G6388" s="42">
        <v>38</v>
      </c>
      <c r="H6388" s="43"/>
      <c r="I6388" s="12">
        <v>46</v>
      </c>
      <c r="J6388" s="12">
        <v>28.85</v>
      </c>
      <c r="K6388" s="12">
        <v>124</v>
      </c>
      <c r="L6388" s="12">
        <v>15.416666666666666</v>
      </c>
      <c r="M6388" s="46">
        <v>140000</v>
      </c>
      <c r="N6388" s="12"/>
      <c r="O6388" s="12"/>
      <c r="P6388">
        <f t="shared" si="90"/>
        <v>0</v>
      </c>
      <c r="Q6388" s="46">
        <v>3000</v>
      </c>
      <c r="S6388" s="46"/>
      <c r="T6388" s="46"/>
      <c r="U6388" s="46"/>
      <c r="V6388" s="12"/>
      <c r="W6388" s="12"/>
      <c r="X6388" s="12"/>
    </row>
    <row r="6389" spans="1:24" x14ac:dyDescent="0.25">
      <c r="A6389" s="12" t="s">
        <v>77</v>
      </c>
      <c r="B6389" s="42">
        <v>566145</v>
      </c>
      <c r="C6389" s="56">
        <v>38987</v>
      </c>
      <c r="D6389" s="70" t="s">
        <v>4256</v>
      </c>
      <c r="E6389" s="12">
        <v>1</v>
      </c>
      <c r="F6389" s="41">
        <v>0.50347222222222221</v>
      </c>
      <c r="G6389" s="42">
        <v>50</v>
      </c>
      <c r="H6389" s="43"/>
      <c r="I6389" s="12">
        <v>46</v>
      </c>
      <c r="J6389" s="12">
        <v>7.5333333333333332</v>
      </c>
      <c r="K6389" s="12">
        <v>124</v>
      </c>
      <c r="L6389" s="12">
        <v>20.183333333333334</v>
      </c>
      <c r="M6389" s="46">
        <v>110000</v>
      </c>
      <c r="N6389" s="12"/>
      <c r="O6389" s="12"/>
      <c r="P6389">
        <f t="shared" si="90"/>
        <v>0</v>
      </c>
      <c r="Q6389" s="46"/>
      <c r="S6389" s="46"/>
      <c r="T6389" s="46"/>
      <c r="U6389" s="46"/>
      <c r="V6389" s="12"/>
      <c r="W6389" s="12"/>
      <c r="X6389" s="12"/>
    </row>
    <row r="6390" spans="1:24" x14ac:dyDescent="0.25">
      <c r="A6390" s="12" t="s">
        <v>77</v>
      </c>
      <c r="B6390" s="42">
        <v>566145</v>
      </c>
      <c r="C6390" s="56">
        <v>38990</v>
      </c>
      <c r="D6390" s="70" t="s">
        <v>4257</v>
      </c>
      <c r="E6390" s="12">
        <v>1</v>
      </c>
      <c r="F6390" s="41">
        <v>0.4826388888888889</v>
      </c>
      <c r="G6390" s="42">
        <v>47</v>
      </c>
      <c r="H6390" s="43"/>
      <c r="I6390" s="12">
        <v>46</v>
      </c>
      <c r="J6390" s="12">
        <v>10.85</v>
      </c>
      <c r="K6390" s="12">
        <v>124</v>
      </c>
      <c r="L6390" s="12">
        <v>11.05</v>
      </c>
      <c r="M6390" s="46">
        <v>90000</v>
      </c>
      <c r="N6390" s="12"/>
      <c r="O6390" s="12"/>
      <c r="P6390">
        <f t="shared" si="90"/>
        <v>0</v>
      </c>
      <c r="Q6390" s="46"/>
      <c r="S6390" s="46"/>
      <c r="T6390" s="46"/>
      <c r="U6390" s="46"/>
      <c r="V6390" s="12"/>
      <c r="W6390" s="12"/>
      <c r="X6390" s="12"/>
    </row>
    <row r="6391" spans="1:24" x14ac:dyDescent="0.25">
      <c r="A6391" s="12" t="s">
        <v>77</v>
      </c>
      <c r="B6391" s="42">
        <v>566145</v>
      </c>
      <c r="C6391" s="56">
        <v>38991</v>
      </c>
      <c r="D6391" s="70" t="s">
        <v>4258</v>
      </c>
      <c r="E6391" s="12">
        <v>1</v>
      </c>
      <c r="F6391" s="41">
        <v>0.44444444444444442</v>
      </c>
      <c r="G6391" s="42">
        <v>45</v>
      </c>
      <c r="H6391" s="43"/>
      <c r="I6391" s="12">
        <v>46</v>
      </c>
      <c r="J6391" s="12">
        <v>35.316666666666663</v>
      </c>
      <c r="K6391" s="12">
        <v>124</v>
      </c>
      <c r="L6391" s="12">
        <v>24.45</v>
      </c>
      <c r="M6391" s="46">
        <v>95000</v>
      </c>
      <c r="N6391" s="12"/>
      <c r="O6391" s="12"/>
      <c r="P6391">
        <f t="shared" si="90"/>
        <v>0</v>
      </c>
      <c r="Q6391" s="46"/>
      <c r="S6391" s="46"/>
      <c r="T6391" s="46"/>
      <c r="U6391" s="46"/>
      <c r="V6391" s="12"/>
      <c r="W6391" s="12"/>
      <c r="X6391" s="12"/>
    </row>
    <row r="6392" spans="1:24" x14ac:dyDescent="0.25">
      <c r="A6392" s="12" t="s">
        <v>77</v>
      </c>
      <c r="B6392" s="42">
        <v>566145</v>
      </c>
      <c r="C6392" s="56">
        <v>38992</v>
      </c>
      <c r="D6392" s="70" t="s">
        <v>4259</v>
      </c>
      <c r="E6392" s="12">
        <v>1</v>
      </c>
      <c r="F6392" s="41">
        <v>0.4548611111111111</v>
      </c>
      <c r="G6392" s="42">
        <v>52</v>
      </c>
      <c r="H6392" s="43"/>
      <c r="I6392" s="12">
        <v>46</v>
      </c>
      <c r="J6392" s="12">
        <v>31.15</v>
      </c>
      <c r="K6392" s="12">
        <v>124</v>
      </c>
      <c r="L6392" s="12">
        <v>23.9</v>
      </c>
      <c r="M6392" s="46">
        <v>130000</v>
      </c>
      <c r="N6392" s="12"/>
      <c r="O6392" s="12"/>
      <c r="P6392">
        <f t="shared" ref="P6392:P6455" si="91">N6392+O6392</f>
        <v>0</v>
      </c>
      <c r="Q6392" s="46"/>
      <c r="S6392" s="46"/>
      <c r="T6392" s="46"/>
      <c r="U6392" s="46"/>
      <c r="V6392" s="12"/>
      <c r="W6392" s="12"/>
      <c r="X6392" s="12"/>
    </row>
    <row r="6393" spans="1:24" x14ac:dyDescent="0.25">
      <c r="A6393" s="12" t="s">
        <v>77</v>
      </c>
      <c r="B6393" s="42">
        <v>566145</v>
      </c>
      <c r="C6393" s="56">
        <v>38993</v>
      </c>
      <c r="D6393" s="70" t="s">
        <v>4260</v>
      </c>
      <c r="E6393" s="12">
        <v>1</v>
      </c>
      <c r="F6393" s="41">
        <v>0.46180555555555558</v>
      </c>
      <c r="G6393" s="42">
        <v>57</v>
      </c>
      <c r="H6393" s="43"/>
      <c r="I6393" s="12">
        <v>46</v>
      </c>
      <c r="J6393" s="12">
        <v>39.966666666666669</v>
      </c>
      <c r="K6393" s="12">
        <v>124</v>
      </c>
      <c r="L6393" s="12">
        <v>22.333333333333332</v>
      </c>
      <c r="M6393" s="46">
        <v>0</v>
      </c>
      <c r="N6393" s="12"/>
      <c r="O6393" s="12"/>
      <c r="P6393">
        <f t="shared" si="91"/>
        <v>0</v>
      </c>
      <c r="Q6393" s="46"/>
      <c r="S6393" s="46"/>
      <c r="T6393" s="46"/>
      <c r="U6393" s="46"/>
      <c r="V6393" s="12"/>
      <c r="W6393" s="12"/>
      <c r="X6393" s="12"/>
    </row>
    <row r="6394" spans="1:24" x14ac:dyDescent="0.25">
      <c r="A6394" s="12" t="s">
        <v>77</v>
      </c>
      <c r="B6394" s="42">
        <v>566145</v>
      </c>
      <c r="C6394" s="56">
        <v>38993</v>
      </c>
      <c r="D6394" s="70" t="s">
        <v>4260</v>
      </c>
      <c r="E6394" s="12">
        <v>2</v>
      </c>
      <c r="F6394" s="41">
        <v>0.54861111111111105</v>
      </c>
      <c r="G6394" s="42">
        <v>61</v>
      </c>
      <c r="H6394" s="43"/>
      <c r="I6394" s="12">
        <v>46</v>
      </c>
      <c r="J6394" s="12">
        <v>30.6</v>
      </c>
      <c r="K6394" s="12">
        <v>124</v>
      </c>
      <c r="L6394" s="12">
        <v>33.116666666666667</v>
      </c>
      <c r="M6394" s="46">
        <v>100000</v>
      </c>
      <c r="N6394" s="12"/>
      <c r="O6394" s="12"/>
      <c r="P6394">
        <f t="shared" si="91"/>
        <v>0</v>
      </c>
      <c r="Q6394" s="46">
        <v>500</v>
      </c>
      <c r="S6394" s="46"/>
      <c r="T6394" s="46"/>
      <c r="U6394" s="46"/>
      <c r="V6394" s="12"/>
      <c r="W6394" s="12"/>
      <c r="X6394" s="12"/>
    </row>
    <row r="6395" spans="1:24" x14ac:dyDescent="0.25">
      <c r="A6395" s="12" t="s">
        <v>77</v>
      </c>
      <c r="B6395" s="42">
        <v>566145</v>
      </c>
      <c r="C6395" s="56">
        <v>38994</v>
      </c>
      <c r="D6395" s="70" t="s">
        <v>4261</v>
      </c>
      <c r="E6395" s="12">
        <v>1</v>
      </c>
      <c r="F6395" s="41">
        <v>0.40277777777777773</v>
      </c>
      <c r="G6395" s="42">
        <v>27</v>
      </c>
      <c r="H6395" s="43"/>
      <c r="I6395" s="12">
        <v>46</v>
      </c>
      <c r="J6395" s="12">
        <v>35.433333333333337</v>
      </c>
      <c r="K6395" s="12">
        <v>124</v>
      </c>
      <c r="L6395" s="12">
        <v>21.15</v>
      </c>
      <c r="M6395" s="46">
        <v>150000</v>
      </c>
      <c r="N6395" s="12"/>
      <c r="O6395" s="12"/>
      <c r="P6395">
        <f t="shared" si="91"/>
        <v>0</v>
      </c>
      <c r="Q6395" s="46">
        <v>1000</v>
      </c>
      <c r="S6395" s="46"/>
      <c r="T6395" s="46"/>
      <c r="U6395" s="46"/>
      <c r="V6395" s="12"/>
      <c r="W6395" s="12"/>
      <c r="X6395" s="12"/>
    </row>
    <row r="6396" spans="1:24" x14ac:dyDescent="0.25">
      <c r="A6396" s="12" t="s">
        <v>77</v>
      </c>
      <c r="B6396" s="42">
        <v>566145</v>
      </c>
      <c r="C6396" s="56">
        <v>38996</v>
      </c>
      <c r="D6396" s="70" t="s">
        <v>4262</v>
      </c>
      <c r="E6396" s="12">
        <v>1</v>
      </c>
      <c r="F6396" s="41">
        <v>0.40972222222222227</v>
      </c>
      <c r="G6396" s="42">
        <v>48</v>
      </c>
      <c r="H6396" s="43"/>
      <c r="I6396" s="12">
        <v>46</v>
      </c>
      <c r="J6396" s="12">
        <v>20.05</v>
      </c>
      <c r="K6396" s="12">
        <v>124</v>
      </c>
      <c r="L6396" s="12">
        <v>26.25</v>
      </c>
      <c r="M6396" s="46">
        <v>30000</v>
      </c>
      <c r="N6396" s="12"/>
      <c r="O6396" s="12"/>
      <c r="P6396">
        <f t="shared" si="91"/>
        <v>0</v>
      </c>
      <c r="Q6396" s="46">
        <v>300</v>
      </c>
      <c r="S6396" s="46"/>
      <c r="T6396" s="46"/>
      <c r="U6396" s="46"/>
      <c r="V6396" s="12"/>
      <c r="W6396" s="12"/>
      <c r="X6396" s="12"/>
    </row>
    <row r="6397" spans="1:24" x14ac:dyDescent="0.25">
      <c r="A6397" s="12" t="s">
        <v>77</v>
      </c>
      <c r="B6397" s="42">
        <v>566145</v>
      </c>
      <c r="C6397" s="56">
        <v>38996</v>
      </c>
      <c r="D6397" s="70" t="s">
        <v>4262</v>
      </c>
      <c r="E6397" s="12">
        <v>2</v>
      </c>
      <c r="F6397" s="41">
        <v>0.47222222222222227</v>
      </c>
      <c r="G6397" s="42">
        <v>50</v>
      </c>
      <c r="H6397" s="43"/>
      <c r="I6397" s="12">
        <v>46</v>
      </c>
      <c r="J6397" s="12">
        <v>7.583333333333333</v>
      </c>
      <c r="K6397" s="12">
        <v>124</v>
      </c>
      <c r="L6397" s="12">
        <v>20.316666666666666</v>
      </c>
      <c r="M6397" s="46">
        <v>15000</v>
      </c>
      <c r="N6397" s="12"/>
      <c r="O6397" s="12"/>
      <c r="P6397">
        <f t="shared" si="91"/>
        <v>0</v>
      </c>
      <c r="Q6397" s="46">
        <v>100</v>
      </c>
      <c r="S6397" s="46"/>
      <c r="T6397" s="46"/>
      <c r="U6397" s="46"/>
      <c r="V6397" s="12"/>
      <c r="W6397" s="12"/>
      <c r="X6397" s="12"/>
    </row>
    <row r="6398" spans="1:24" x14ac:dyDescent="0.25">
      <c r="A6398" s="12" t="s">
        <v>77</v>
      </c>
      <c r="B6398" s="42">
        <v>566145</v>
      </c>
      <c r="C6398" s="56">
        <v>38996</v>
      </c>
      <c r="D6398" s="70" t="s">
        <v>4262</v>
      </c>
      <c r="E6398" s="12">
        <v>3</v>
      </c>
      <c r="F6398" s="41">
        <v>0.56597222222222221</v>
      </c>
      <c r="G6398" s="42">
        <v>49</v>
      </c>
      <c r="H6398" s="43"/>
      <c r="I6398" s="12">
        <v>46</v>
      </c>
      <c r="J6398" s="12">
        <v>9.2833333333333332</v>
      </c>
      <c r="K6398" s="12">
        <v>124</v>
      </c>
      <c r="L6398" s="12">
        <v>24</v>
      </c>
      <c r="M6398" s="46">
        <v>20000</v>
      </c>
      <c r="N6398" s="12"/>
      <c r="O6398" s="12"/>
      <c r="P6398">
        <f t="shared" si="91"/>
        <v>0</v>
      </c>
      <c r="Q6398" s="46">
        <v>100</v>
      </c>
      <c r="S6398" s="46"/>
      <c r="T6398" s="46"/>
      <c r="U6398" s="46"/>
      <c r="V6398" s="12"/>
      <c r="W6398" s="12"/>
      <c r="X6398" s="12"/>
    </row>
    <row r="6399" spans="1:24" x14ac:dyDescent="0.25">
      <c r="A6399" s="12" t="s">
        <v>48</v>
      </c>
      <c r="B6399" s="17">
        <v>647246</v>
      </c>
      <c r="C6399" s="56">
        <v>38923</v>
      </c>
      <c r="D6399" s="70" t="s">
        <v>4263</v>
      </c>
      <c r="E6399" s="12">
        <v>1</v>
      </c>
      <c r="F6399" s="41">
        <v>0.5625</v>
      </c>
      <c r="G6399" s="42">
        <v>13</v>
      </c>
      <c r="H6399" s="43"/>
      <c r="I6399" s="12">
        <v>46</v>
      </c>
      <c r="J6399" s="12">
        <v>11.1</v>
      </c>
      <c r="K6399" s="12">
        <v>124</v>
      </c>
      <c r="L6399" s="12">
        <v>2.083333333333333</v>
      </c>
      <c r="M6399" s="46">
        <v>40000</v>
      </c>
      <c r="N6399" s="12"/>
      <c r="O6399" s="12"/>
      <c r="P6399">
        <f t="shared" si="91"/>
        <v>0</v>
      </c>
      <c r="Q6399" s="46"/>
      <c r="S6399" s="46"/>
      <c r="T6399" s="46"/>
      <c r="U6399" s="46"/>
      <c r="V6399" s="12"/>
      <c r="W6399" s="12"/>
      <c r="X6399" s="12"/>
    </row>
    <row r="6400" spans="1:24" x14ac:dyDescent="0.25">
      <c r="A6400" s="12" t="s">
        <v>48</v>
      </c>
      <c r="B6400" s="17">
        <v>647246</v>
      </c>
      <c r="C6400" s="56">
        <v>38923</v>
      </c>
      <c r="D6400" s="70" t="s">
        <v>4263</v>
      </c>
      <c r="E6400" s="12">
        <v>2</v>
      </c>
      <c r="F6400" s="41">
        <v>0.625</v>
      </c>
      <c r="G6400" s="42">
        <v>11</v>
      </c>
      <c r="H6400" s="43"/>
      <c r="I6400" s="12">
        <v>46</v>
      </c>
      <c r="J6400" s="12">
        <v>19.75</v>
      </c>
      <c r="K6400" s="12">
        <v>124</v>
      </c>
      <c r="L6400" s="12">
        <v>0.85</v>
      </c>
      <c r="M6400" s="46">
        <v>5000</v>
      </c>
      <c r="N6400" s="12">
        <v>1</v>
      </c>
      <c r="O6400" s="12">
        <v>1</v>
      </c>
      <c r="P6400">
        <f t="shared" si="91"/>
        <v>2</v>
      </c>
      <c r="Q6400" s="46"/>
      <c r="S6400" s="46"/>
      <c r="T6400" s="46"/>
      <c r="U6400" s="46"/>
      <c r="V6400" s="12"/>
      <c r="W6400" s="12"/>
      <c r="X6400" s="12"/>
    </row>
    <row r="6401" spans="1:24" x14ac:dyDescent="0.25">
      <c r="A6401" s="12" t="s">
        <v>48</v>
      </c>
      <c r="B6401" s="17">
        <v>647246</v>
      </c>
      <c r="C6401" s="56">
        <v>38930</v>
      </c>
      <c r="D6401" s="70" t="s">
        <v>4264</v>
      </c>
      <c r="E6401" s="12">
        <v>1</v>
      </c>
      <c r="F6401" s="41">
        <v>0.375</v>
      </c>
      <c r="G6401" s="42">
        <v>11</v>
      </c>
      <c r="H6401" s="43"/>
      <c r="I6401" s="12">
        <v>46</v>
      </c>
      <c r="J6401" s="12">
        <v>14.683333333333334</v>
      </c>
      <c r="K6401" s="12">
        <v>124</v>
      </c>
      <c r="L6401" s="12">
        <v>6.4</v>
      </c>
      <c r="M6401" s="46">
        <v>90000</v>
      </c>
      <c r="N6401" s="12">
        <v>1</v>
      </c>
      <c r="O6401" s="12"/>
      <c r="P6401">
        <f t="shared" si="91"/>
        <v>1</v>
      </c>
      <c r="Q6401" s="46"/>
      <c r="S6401" s="46"/>
      <c r="T6401" s="46"/>
      <c r="U6401" s="46"/>
      <c r="V6401" s="12"/>
      <c r="W6401" s="12"/>
      <c r="X6401" s="12"/>
    </row>
    <row r="6402" spans="1:24" x14ac:dyDescent="0.25">
      <c r="A6402" s="12" t="s">
        <v>48</v>
      </c>
      <c r="B6402" s="17">
        <v>647246</v>
      </c>
      <c r="C6402" s="56">
        <v>38935</v>
      </c>
      <c r="D6402" s="70" t="s">
        <v>4265</v>
      </c>
      <c r="E6402" s="12">
        <v>1</v>
      </c>
      <c r="F6402" s="41">
        <v>0.40625</v>
      </c>
      <c r="G6402" s="42">
        <v>44</v>
      </c>
      <c r="H6402" s="43"/>
      <c r="I6402" s="12">
        <v>46</v>
      </c>
      <c r="J6402" s="12">
        <v>4.2833333333333332</v>
      </c>
      <c r="K6402" s="12">
        <v>124</v>
      </c>
      <c r="L6402" s="12">
        <v>17.066666666666666</v>
      </c>
      <c r="M6402" s="46">
        <v>0</v>
      </c>
      <c r="N6402" s="12"/>
      <c r="O6402" s="12"/>
      <c r="P6402">
        <f t="shared" si="91"/>
        <v>0</v>
      </c>
      <c r="Q6402" s="46"/>
      <c r="S6402" s="46"/>
      <c r="T6402" s="46"/>
      <c r="U6402" s="46"/>
      <c r="V6402" s="12"/>
      <c r="W6402" s="12"/>
      <c r="X6402" s="12"/>
    </row>
    <row r="6403" spans="1:24" x14ac:dyDescent="0.25">
      <c r="A6403" s="12" t="s">
        <v>48</v>
      </c>
      <c r="B6403" s="17">
        <v>647246</v>
      </c>
      <c r="C6403" s="56">
        <v>38935</v>
      </c>
      <c r="D6403" s="70" t="s">
        <v>4265</v>
      </c>
      <c r="E6403" s="12">
        <v>2</v>
      </c>
      <c r="F6403" s="41">
        <v>0.60416666666666663</v>
      </c>
      <c r="G6403" s="42">
        <v>38</v>
      </c>
      <c r="H6403" s="43"/>
      <c r="I6403" s="12">
        <v>46</v>
      </c>
      <c r="J6403" s="12">
        <v>5.7166666666666668</v>
      </c>
      <c r="K6403" s="12">
        <v>124</v>
      </c>
      <c r="L6403" s="12">
        <v>17.166666666666664</v>
      </c>
      <c r="M6403" s="46">
        <v>60000</v>
      </c>
      <c r="N6403" s="12"/>
      <c r="O6403" s="12">
        <v>1</v>
      </c>
      <c r="P6403">
        <f t="shared" si="91"/>
        <v>1</v>
      </c>
      <c r="Q6403" s="46"/>
      <c r="S6403" s="46"/>
      <c r="T6403" s="46"/>
      <c r="U6403" s="46"/>
      <c r="V6403" s="12"/>
      <c r="W6403" s="12"/>
      <c r="X6403" s="12"/>
    </row>
    <row r="6404" spans="1:24" x14ac:dyDescent="0.25">
      <c r="A6404" s="12" t="s">
        <v>48</v>
      </c>
      <c r="B6404" s="17">
        <v>647246</v>
      </c>
      <c r="C6404" s="56">
        <v>38936</v>
      </c>
      <c r="D6404" s="70" t="s">
        <v>4266</v>
      </c>
      <c r="E6404" s="12">
        <v>1</v>
      </c>
      <c r="F6404" s="41">
        <v>0.46875</v>
      </c>
      <c r="G6404" s="42">
        <v>32</v>
      </c>
      <c r="H6404" s="43"/>
      <c r="I6404" s="12">
        <v>46</v>
      </c>
      <c r="J6404" s="12">
        <v>46.183333333333337</v>
      </c>
      <c r="K6404" s="12">
        <v>124</v>
      </c>
      <c r="L6404" s="12">
        <v>16.383333333333333</v>
      </c>
      <c r="M6404" s="46">
        <v>70000</v>
      </c>
      <c r="N6404" s="12"/>
      <c r="O6404" s="12"/>
      <c r="P6404">
        <f t="shared" si="91"/>
        <v>0</v>
      </c>
      <c r="Q6404" s="46"/>
      <c r="S6404" s="46"/>
      <c r="T6404" s="46"/>
      <c r="U6404" s="46"/>
      <c r="V6404" s="12"/>
      <c r="W6404" s="12"/>
      <c r="X6404" s="12"/>
    </row>
    <row r="6405" spans="1:24" x14ac:dyDescent="0.25">
      <c r="A6405" s="12" t="s">
        <v>48</v>
      </c>
      <c r="B6405" s="17">
        <v>647246</v>
      </c>
      <c r="C6405" s="56">
        <v>38937</v>
      </c>
      <c r="D6405" s="70" t="s">
        <v>4267</v>
      </c>
      <c r="E6405" s="12">
        <v>1</v>
      </c>
      <c r="F6405" s="41">
        <v>0.45833333333333331</v>
      </c>
      <c r="G6405" s="42">
        <v>16</v>
      </c>
      <c r="H6405" s="43"/>
      <c r="I6405" s="12">
        <v>46</v>
      </c>
      <c r="J6405" s="12">
        <v>34.183333333333337</v>
      </c>
      <c r="K6405" s="12">
        <v>124</v>
      </c>
      <c r="L6405" s="12">
        <v>22.9</v>
      </c>
      <c r="M6405" s="46">
        <v>90000</v>
      </c>
      <c r="N6405" s="12"/>
      <c r="O6405" s="12"/>
      <c r="P6405">
        <f t="shared" si="91"/>
        <v>0</v>
      </c>
      <c r="Q6405" s="46"/>
      <c r="S6405" s="46"/>
      <c r="T6405" s="46"/>
      <c r="U6405" s="46"/>
      <c r="V6405" s="12"/>
      <c r="W6405" s="12"/>
      <c r="X6405" s="12"/>
    </row>
    <row r="6406" spans="1:24" x14ac:dyDescent="0.25">
      <c r="A6406" s="12" t="s">
        <v>48</v>
      </c>
      <c r="B6406" s="17">
        <v>647246</v>
      </c>
      <c r="C6406" s="56">
        <v>38938</v>
      </c>
      <c r="D6406" s="70" t="s">
        <v>4268</v>
      </c>
      <c r="E6406" s="12">
        <v>1</v>
      </c>
      <c r="F6406" s="41">
        <v>0.41666666666666669</v>
      </c>
      <c r="G6406" s="42">
        <v>22</v>
      </c>
      <c r="H6406" s="43"/>
      <c r="I6406" s="12">
        <v>46</v>
      </c>
      <c r="J6406" s="12">
        <v>35.116666666666667</v>
      </c>
      <c r="K6406" s="12">
        <v>124</v>
      </c>
      <c r="L6406" s="12">
        <v>17.816666666666666</v>
      </c>
      <c r="M6406" s="46">
        <v>60000</v>
      </c>
      <c r="N6406" s="12">
        <v>1</v>
      </c>
      <c r="O6406" s="12"/>
      <c r="P6406">
        <f t="shared" si="91"/>
        <v>1</v>
      </c>
      <c r="Q6406" s="46"/>
      <c r="S6406" s="46"/>
      <c r="T6406" s="46"/>
      <c r="U6406" s="46"/>
      <c r="V6406" s="12"/>
      <c r="W6406" s="12"/>
      <c r="X6406" s="12"/>
    </row>
    <row r="6407" spans="1:24" x14ac:dyDescent="0.25">
      <c r="A6407" s="12" t="s">
        <v>48</v>
      </c>
      <c r="B6407" s="17">
        <v>647246</v>
      </c>
      <c r="C6407" s="56">
        <v>38939</v>
      </c>
      <c r="D6407" s="70" t="s">
        <v>4269</v>
      </c>
      <c r="E6407" s="12">
        <v>1</v>
      </c>
      <c r="F6407" s="41">
        <v>0.39583333333333331</v>
      </c>
      <c r="G6407" s="42">
        <v>25</v>
      </c>
      <c r="H6407" s="43"/>
      <c r="I6407" s="12">
        <v>46</v>
      </c>
      <c r="J6407" s="12">
        <v>37.1</v>
      </c>
      <c r="K6407" s="12">
        <v>124</v>
      </c>
      <c r="L6407" s="12">
        <v>27.766666666666666</v>
      </c>
      <c r="M6407" s="46">
        <v>80000</v>
      </c>
      <c r="N6407" s="12"/>
      <c r="O6407" s="12"/>
      <c r="P6407">
        <f t="shared" si="91"/>
        <v>0</v>
      </c>
      <c r="Q6407" s="46"/>
      <c r="S6407" s="46"/>
      <c r="T6407" s="46"/>
      <c r="U6407" s="46"/>
      <c r="V6407" s="12"/>
      <c r="W6407" s="12"/>
      <c r="X6407" s="12"/>
    </row>
    <row r="6408" spans="1:24" x14ac:dyDescent="0.25">
      <c r="A6408" s="12" t="s">
        <v>48</v>
      </c>
      <c r="B6408" s="17">
        <v>647246</v>
      </c>
      <c r="C6408" s="56">
        <v>38940</v>
      </c>
      <c r="D6408" s="70" t="s">
        <v>4270</v>
      </c>
      <c r="E6408" s="12">
        <v>1</v>
      </c>
      <c r="F6408" s="41">
        <v>0.39583333333333331</v>
      </c>
      <c r="G6408" s="42">
        <v>54</v>
      </c>
      <c r="H6408" s="43"/>
      <c r="I6408" s="12">
        <v>46</v>
      </c>
      <c r="J6408" s="12">
        <v>36.049999999999997</v>
      </c>
      <c r="K6408" s="12">
        <v>124</v>
      </c>
      <c r="L6408" s="12">
        <v>37.049999999999997</v>
      </c>
      <c r="M6408" s="46">
        <v>30000</v>
      </c>
      <c r="N6408" s="12">
        <v>2</v>
      </c>
      <c r="O6408" s="12"/>
      <c r="P6408">
        <f t="shared" si="91"/>
        <v>2</v>
      </c>
      <c r="Q6408" s="46"/>
      <c r="S6408" s="46"/>
      <c r="T6408" s="46"/>
      <c r="U6408" s="46"/>
      <c r="V6408" s="12"/>
      <c r="W6408" s="12"/>
      <c r="X6408" s="12"/>
    </row>
    <row r="6409" spans="1:24" x14ac:dyDescent="0.25">
      <c r="A6409" s="12" t="s">
        <v>48</v>
      </c>
      <c r="B6409" s="17">
        <v>647246</v>
      </c>
      <c r="C6409" s="56">
        <v>38940</v>
      </c>
      <c r="D6409" s="70" t="s">
        <v>4270</v>
      </c>
      <c r="E6409" s="12">
        <v>2</v>
      </c>
      <c r="F6409" s="41">
        <v>0.5</v>
      </c>
      <c r="G6409" s="42">
        <v>53</v>
      </c>
      <c r="H6409" s="43"/>
      <c r="I6409" s="12">
        <v>46</v>
      </c>
      <c r="J6409" s="12">
        <v>36.066666666666663</v>
      </c>
      <c r="K6409" s="12">
        <v>124</v>
      </c>
      <c r="L6409" s="12">
        <v>35.533333333333331</v>
      </c>
      <c r="M6409" s="46">
        <v>20000</v>
      </c>
      <c r="N6409" s="12"/>
      <c r="O6409" s="12"/>
      <c r="P6409">
        <f t="shared" si="91"/>
        <v>0</v>
      </c>
      <c r="Q6409" s="46"/>
      <c r="S6409" s="46"/>
      <c r="T6409" s="46"/>
      <c r="U6409" s="46"/>
      <c r="V6409" s="12"/>
      <c r="W6409" s="12"/>
      <c r="X6409" s="12"/>
    </row>
    <row r="6410" spans="1:24" x14ac:dyDescent="0.25">
      <c r="A6410" s="12" t="s">
        <v>48</v>
      </c>
      <c r="B6410" s="17">
        <v>647246</v>
      </c>
      <c r="C6410" s="56">
        <v>38941</v>
      </c>
      <c r="D6410" s="70" t="s">
        <v>4271</v>
      </c>
      <c r="E6410" s="12">
        <v>1</v>
      </c>
      <c r="F6410" s="41">
        <v>0.5</v>
      </c>
      <c r="G6410" s="42">
        <v>18</v>
      </c>
      <c r="H6410" s="43"/>
      <c r="I6410" s="12">
        <v>45</v>
      </c>
      <c r="J6410" s="12">
        <v>61.18333333333333</v>
      </c>
      <c r="K6410" s="12">
        <v>124</v>
      </c>
      <c r="L6410" s="12">
        <v>16.899999999999999</v>
      </c>
      <c r="M6410" s="46">
        <v>80000</v>
      </c>
      <c r="N6410" s="12"/>
      <c r="O6410" s="12">
        <v>1</v>
      </c>
      <c r="P6410">
        <f t="shared" si="91"/>
        <v>1</v>
      </c>
      <c r="Q6410" s="46"/>
      <c r="S6410" s="46"/>
      <c r="T6410" s="46"/>
      <c r="U6410" s="46"/>
      <c r="V6410" s="12"/>
      <c r="W6410" s="12"/>
      <c r="X6410" s="12"/>
    </row>
    <row r="6411" spans="1:24" x14ac:dyDescent="0.25">
      <c r="A6411" s="12" t="s">
        <v>48</v>
      </c>
      <c r="B6411" s="17">
        <v>647246</v>
      </c>
      <c r="C6411" s="56">
        <v>38944</v>
      </c>
      <c r="D6411" s="70" t="s">
        <v>4272</v>
      </c>
      <c r="E6411" s="12">
        <v>1</v>
      </c>
      <c r="F6411" s="41">
        <v>0.45833333333333331</v>
      </c>
      <c r="G6411" s="42">
        <v>44</v>
      </c>
      <c r="H6411" s="43"/>
      <c r="I6411" s="12">
        <v>46</v>
      </c>
      <c r="J6411" s="12">
        <v>49.083333333333336</v>
      </c>
      <c r="K6411" s="12">
        <v>124</v>
      </c>
      <c r="L6411" s="12">
        <v>32.416666666666664</v>
      </c>
      <c r="M6411" s="46">
        <v>0</v>
      </c>
      <c r="N6411" s="12"/>
      <c r="O6411" s="12"/>
      <c r="P6411">
        <f t="shared" si="91"/>
        <v>0</v>
      </c>
      <c r="Q6411" s="46"/>
      <c r="S6411" s="46"/>
      <c r="T6411" s="46"/>
      <c r="U6411" s="46"/>
      <c r="V6411" s="12"/>
      <c r="W6411" s="12"/>
      <c r="X6411" s="12"/>
    </row>
    <row r="6412" spans="1:24" x14ac:dyDescent="0.25">
      <c r="A6412" s="12" t="s">
        <v>48</v>
      </c>
      <c r="B6412" s="17">
        <v>647246</v>
      </c>
      <c r="C6412" s="56">
        <v>38944</v>
      </c>
      <c r="D6412" s="70" t="s">
        <v>4272</v>
      </c>
      <c r="E6412" s="12">
        <v>2</v>
      </c>
      <c r="F6412" s="41">
        <v>0.5</v>
      </c>
      <c r="G6412" s="42">
        <v>38</v>
      </c>
      <c r="H6412" s="43"/>
      <c r="I6412" s="12">
        <v>46</v>
      </c>
      <c r="J6412" s="12">
        <v>49.616666666666667</v>
      </c>
      <c r="K6412" s="12">
        <v>124</v>
      </c>
      <c r="L6412" s="12">
        <v>26.65</v>
      </c>
      <c r="M6412" s="46">
        <v>80000</v>
      </c>
      <c r="N6412" s="12"/>
      <c r="O6412" s="12"/>
      <c r="P6412">
        <f t="shared" si="91"/>
        <v>0</v>
      </c>
      <c r="Q6412" s="46"/>
      <c r="S6412" s="46"/>
      <c r="T6412" s="46"/>
      <c r="U6412" s="46"/>
      <c r="V6412" s="12"/>
      <c r="W6412" s="12"/>
      <c r="X6412" s="12"/>
    </row>
    <row r="6413" spans="1:24" x14ac:dyDescent="0.25">
      <c r="A6413" s="12" t="s">
        <v>48</v>
      </c>
      <c r="B6413" s="17">
        <v>647246</v>
      </c>
      <c r="C6413" s="56">
        <v>38945</v>
      </c>
      <c r="D6413" s="70" t="s">
        <v>4273</v>
      </c>
      <c r="E6413" s="12">
        <v>1</v>
      </c>
      <c r="F6413" s="41">
        <v>0.375</v>
      </c>
      <c r="G6413" s="42">
        <v>37</v>
      </c>
      <c r="H6413" s="43"/>
      <c r="I6413" s="12">
        <v>46</v>
      </c>
      <c r="J6413" s="12">
        <v>6.2333333333333334</v>
      </c>
      <c r="K6413" s="12">
        <v>124</v>
      </c>
      <c r="L6413" s="12">
        <v>5.3666666666666663</v>
      </c>
      <c r="M6413" s="46">
        <v>0</v>
      </c>
      <c r="N6413" s="12"/>
      <c r="O6413" s="12"/>
      <c r="P6413">
        <f t="shared" si="91"/>
        <v>0</v>
      </c>
      <c r="Q6413" s="46"/>
      <c r="S6413" s="46"/>
      <c r="T6413" s="46"/>
      <c r="U6413" s="46"/>
      <c r="V6413" s="12"/>
      <c r="W6413" s="12"/>
      <c r="X6413" s="12"/>
    </row>
    <row r="6414" spans="1:24" x14ac:dyDescent="0.25">
      <c r="A6414" s="12" t="s">
        <v>48</v>
      </c>
      <c r="B6414" s="17">
        <v>647246</v>
      </c>
      <c r="C6414" s="56">
        <v>38945</v>
      </c>
      <c r="D6414" s="70" t="s">
        <v>4273</v>
      </c>
      <c r="E6414" s="12">
        <v>2</v>
      </c>
      <c r="F6414" s="41">
        <v>0.45833333333333331</v>
      </c>
      <c r="G6414" s="42">
        <v>17</v>
      </c>
      <c r="H6414" s="43"/>
      <c r="I6414" s="12">
        <v>46</v>
      </c>
      <c r="J6414" s="12">
        <v>9.5666666666666664</v>
      </c>
      <c r="K6414" s="12">
        <v>124</v>
      </c>
      <c r="L6414" s="12">
        <v>3.1166666666666667</v>
      </c>
      <c r="M6414" s="46">
        <v>80000</v>
      </c>
      <c r="N6414" s="12">
        <v>2</v>
      </c>
      <c r="O6414" s="12">
        <v>1</v>
      </c>
      <c r="P6414">
        <f t="shared" si="91"/>
        <v>3</v>
      </c>
      <c r="Q6414" s="46"/>
      <c r="S6414" s="46"/>
      <c r="T6414" s="46"/>
      <c r="U6414" s="46"/>
      <c r="V6414" s="12"/>
      <c r="W6414" s="12"/>
      <c r="X6414" s="12"/>
    </row>
    <row r="6415" spans="1:24" x14ac:dyDescent="0.25">
      <c r="A6415" s="12" t="s">
        <v>48</v>
      </c>
      <c r="B6415" s="17">
        <v>647246</v>
      </c>
      <c r="C6415" s="56">
        <v>38946</v>
      </c>
      <c r="D6415" s="70" t="s">
        <v>4274</v>
      </c>
      <c r="E6415" s="12">
        <v>1</v>
      </c>
      <c r="F6415" s="41">
        <v>0.5</v>
      </c>
      <c r="G6415" s="42">
        <v>31</v>
      </c>
      <c r="H6415" s="43"/>
      <c r="I6415" s="12">
        <v>46</v>
      </c>
      <c r="J6415" s="12">
        <v>11.65</v>
      </c>
      <c r="K6415" s="12">
        <v>124</v>
      </c>
      <c r="L6415" s="12">
        <v>15.1</v>
      </c>
      <c r="M6415" s="46">
        <v>50000</v>
      </c>
      <c r="N6415" s="12"/>
      <c r="O6415" s="12"/>
      <c r="P6415">
        <f t="shared" si="91"/>
        <v>0</v>
      </c>
      <c r="Q6415" s="46"/>
      <c r="S6415" s="46"/>
      <c r="T6415" s="46"/>
      <c r="U6415" s="46"/>
      <c r="V6415" s="12"/>
      <c r="W6415" s="12"/>
      <c r="X6415" s="12" t="s">
        <v>9012</v>
      </c>
    </row>
    <row r="6416" spans="1:24" x14ac:dyDescent="0.25">
      <c r="A6416" s="12" t="s">
        <v>48</v>
      </c>
      <c r="B6416" s="17">
        <v>647246</v>
      </c>
      <c r="C6416" s="56">
        <v>38949</v>
      </c>
      <c r="D6416" s="70" t="s">
        <v>4275</v>
      </c>
      <c r="E6416" s="12">
        <v>1</v>
      </c>
      <c r="F6416" s="41">
        <v>0.39583333333333331</v>
      </c>
      <c r="G6416" s="42">
        <v>22</v>
      </c>
      <c r="H6416" s="43"/>
      <c r="I6416" s="12">
        <v>46</v>
      </c>
      <c r="J6416" s="12">
        <v>13.033333333333333</v>
      </c>
      <c r="K6416" s="12">
        <v>124</v>
      </c>
      <c r="L6416" s="12">
        <v>10.3</v>
      </c>
      <c r="M6416" s="46">
        <v>0</v>
      </c>
      <c r="N6416" s="12"/>
      <c r="O6416" s="12"/>
      <c r="P6416">
        <f t="shared" si="91"/>
        <v>0</v>
      </c>
      <c r="Q6416" s="46"/>
      <c r="S6416" s="46"/>
      <c r="T6416" s="46"/>
      <c r="U6416" s="46"/>
      <c r="V6416" s="12"/>
      <c r="W6416" s="12"/>
      <c r="X6416" s="12"/>
    </row>
    <row r="6417" spans="1:24" x14ac:dyDescent="0.25">
      <c r="A6417" s="12" t="s">
        <v>48</v>
      </c>
      <c r="B6417" s="17">
        <v>647246</v>
      </c>
      <c r="C6417" s="56">
        <v>38949</v>
      </c>
      <c r="D6417" s="70" t="s">
        <v>4275</v>
      </c>
      <c r="E6417" s="12">
        <v>2</v>
      </c>
      <c r="F6417" s="41">
        <v>0.44791666666666669</v>
      </c>
      <c r="G6417" s="42">
        <v>20</v>
      </c>
      <c r="H6417" s="43"/>
      <c r="I6417" s="12">
        <v>46</v>
      </c>
      <c r="J6417" s="12">
        <v>12</v>
      </c>
      <c r="K6417" s="12">
        <v>124</v>
      </c>
      <c r="L6417" s="12">
        <v>6.666666666666667</v>
      </c>
      <c r="M6417" s="46">
        <v>0</v>
      </c>
      <c r="N6417" s="12"/>
      <c r="O6417" s="12"/>
      <c r="P6417">
        <f t="shared" si="91"/>
        <v>0</v>
      </c>
      <c r="Q6417" s="46"/>
      <c r="S6417" s="46"/>
      <c r="T6417" s="46"/>
      <c r="U6417" s="46"/>
      <c r="V6417" s="12"/>
      <c r="W6417" s="12"/>
      <c r="X6417" s="12"/>
    </row>
    <row r="6418" spans="1:24" x14ac:dyDescent="0.25">
      <c r="A6418" s="12" t="s">
        <v>48</v>
      </c>
      <c r="B6418" s="17">
        <v>647246</v>
      </c>
      <c r="C6418" s="56">
        <v>38949</v>
      </c>
      <c r="D6418" s="70" t="s">
        <v>4275</v>
      </c>
      <c r="E6418" s="12">
        <v>3</v>
      </c>
      <c r="F6418" s="41">
        <v>0.53125</v>
      </c>
      <c r="G6418" s="42">
        <v>45</v>
      </c>
      <c r="H6418" s="43"/>
      <c r="I6418" s="12">
        <v>46</v>
      </c>
      <c r="J6418" s="12">
        <v>11.3</v>
      </c>
      <c r="K6418" s="12">
        <v>124</v>
      </c>
      <c r="L6418" s="12">
        <v>19.366666666666667</v>
      </c>
      <c r="M6418" s="46">
        <v>120000</v>
      </c>
      <c r="N6418" s="12">
        <v>1</v>
      </c>
      <c r="O6418" s="12"/>
      <c r="P6418">
        <f t="shared" si="91"/>
        <v>1</v>
      </c>
      <c r="Q6418" s="46"/>
      <c r="S6418" s="46"/>
      <c r="T6418" s="46"/>
      <c r="U6418" s="46"/>
      <c r="V6418" s="12"/>
      <c r="W6418" s="12"/>
      <c r="X6418" s="12"/>
    </row>
    <row r="6419" spans="1:24" x14ac:dyDescent="0.25">
      <c r="A6419" s="12" t="s">
        <v>48</v>
      </c>
      <c r="B6419" s="17">
        <v>647246</v>
      </c>
      <c r="C6419" s="56">
        <v>38950</v>
      </c>
      <c r="D6419" s="70" t="s">
        <v>4276</v>
      </c>
      <c r="E6419" s="12">
        <v>1</v>
      </c>
      <c r="F6419" s="41">
        <v>0.47916666666666669</v>
      </c>
      <c r="G6419" s="42">
        <v>59</v>
      </c>
      <c r="H6419" s="43"/>
      <c r="I6419" s="12">
        <v>46</v>
      </c>
      <c r="J6419" s="12">
        <v>23.7</v>
      </c>
      <c r="K6419" s="12">
        <v>124</v>
      </c>
      <c r="L6419" s="12">
        <v>21.166666666666668</v>
      </c>
      <c r="M6419" s="46">
        <v>0</v>
      </c>
      <c r="N6419" s="12"/>
      <c r="O6419" s="12"/>
      <c r="P6419">
        <f t="shared" si="91"/>
        <v>0</v>
      </c>
      <c r="Q6419" s="46"/>
      <c r="S6419" s="46"/>
      <c r="T6419" s="46"/>
      <c r="U6419" s="46"/>
      <c r="V6419" s="12"/>
      <c r="W6419" s="12"/>
      <c r="X6419" s="12"/>
    </row>
    <row r="6420" spans="1:24" x14ac:dyDescent="0.25">
      <c r="A6420" s="12" t="s">
        <v>48</v>
      </c>
      <c r="B6420" s="17">
        <v>647246</v>
      </c>
      <c r="C6420" s="56">
        <v>38950</v>
      </c>
      <c r="D6420" s="70" t="s">
        <v>4276</v>
      </c>
      <c r="E6420" s="12">
        <v>2</v>
      </c>
      <c r="F6420" s="41">
        <v>0.60416666666666663</v>
      </c>
      <c r="G6420" s="42">
        <v>64</v>
      </c>
      <c r="H6420" s="43"/>
      <c r="I6420" s="12">
        <v>46</v>
      </c>
      <c r="J6420" s="12">
        <v>21.8</v>
      </c>
      <c r="K6420" s="12">
        <v>124</v>
      </c>
      <c r="L6420" s="12">
        <v>31.8</v>
      </c>
      <c r="M6420" s="46">
        <v>40000</v>
      </c>
      <c r="N6420" s="12"/>
      <c r="O6420" s="12"/>
      <c r="P6420">
        <f t="shared" si="91"/>
        <v>0</v>
      </c>
      <c r="Q6420" s="46"/>
      <c r="S6420" s="46"/>
      <c r="T6420" s="46"/>
      <c r="U6420" s="46"/>
      <c r="V6420" s="12"/>
      <c r="W6420" s="12"/>
      <c r="X6420" s="12"/>
    </row>
    <row r="6421" spans="1:24" x14ac:dyDescent="0.25">
      <c r="A6421" s="12" t="s">
        <v>48</v>
      </c>
      <c r="B6421" s="17">
        <v>647246</v>
      </c>
      <c r="C6421" s="56">
        <v>38950</v>
      </c>
      <c r="D6421" s="70" t="s">
        <v>4276</v>
      </c>
      <c r="E6421" s="12">
        <v>3</v>
      </c>
      <c r="F6421" s="41">
        <v>0.64583333333333337</v>
      </c>
      <c r="G6421" s="42">
        <v>68</v>
      </c>
      <c r="H6421" s="43"/>
      <c r="I6421" s="12">
        <v>46</v>
      </c>
      <c r="J6421" s="12">
        <v>28.65</v>
      </c>
      <c r="K6421" s="12">
        <v>124</v>
      </c>
      <c r="L6421" s="12">
        <v>38.466666666666669</v>
      </c>
      <c r="M6421" s="46">
        <v>0</v>
      </c>
      <c r="N6421" s="12"/>
      <c r="O6421" s="12"/>
      <c r="P6421">
        <f t="shared" si="91"/>
        <v>0</v>
      </c>
      <c r="Q6421" s="46"/>
      <c r="S6421" s="46"/>
      <c r="T6421" s="46"/>
      <c r="U6421" s="46"/>
      <c r="V6421" s="12"/>
      <c r="W6421" s="12"/>
      <c r="X6421" s="12"/>
    </row>
    <row r="6422" spans="1:24" x14ac:dyDescent="0.25">
      <c r="A6422" s="12" t="s">
        <v>48</v>
      </c>
      <c r="B6422" s="17">
        <v>647246</v>
      </c>
      <c r="C6422" s="56">
        <v>38950</v>
      </c>
      <c r="D6422" s="70" t="s">
        <v>4276</v>
      </c>
      <c r="E6422" s="12">
        <v>4</v>
      </c>
      <c r="F6422" s="41">
        <v>0.6875</v>
      </c>
      <c r="G6422" s="42">
        <v>63</v>
      </c>
      <c r="H6422" s="43"/>
      <c r="I6422" s="12">
        <v>46</v>
      </c>
      <c r="J6422" s="12">
        <v>29.55</v>
      </c>
      <c r="K6422" s="12">
        <v>124</v>
      </c>
      <c r="L6422" s="12">
        <v>22.466666666666665</v>
      </c>
      <c r="M6422" s="46">
        <v>40000</v>
      </c>
      <c r="N6422" s="12">
        <v>1</v>
      </c>
      <c r="O6422" s="12"/>
      <c r="P6422">
        <f t="shared" si="91"/>
        <v>1</v>
      </c>
      <c r="Q6422" s="46"/>
      <c r="S6422" s="46"/>
      <c r="T6422" s="46"/>
      <c r="U6422" s="46"/>
      <c r="V6422" s="12"/>
      <c r="W6422" s="12"/>
      <c r="X6422" s="12"/>
    </row>
    <row r="6423" spans="1:24" x14ac:dyDescent="0.25">
      <c r="A6423" s="12" t="s">
        <v>48</v>
      </c>
      <c r="B6423" s="17">
        <v>647246</v>
      </c>
      <c r="C6423" s="56">
        <v>38951</v>
      </c>
      <c r="D6423" s="70" t="s">
        <v>4277</v>
      </c>
      <c r="E6423" s="12"/>
      <c r="F6423" s="41">
        <v>0.47916666666666669</v>
      </c>
      <c r="G6423" s="42">
        <v>51</v>
      </c>
      <c r="H6423" s="43"/>
      <c r="I6423" s="12">
        <v>46</v>
      </c>
      <c r="J6423" s="12">
        <v>40.35</v>
      </c>
      <c r="K6423" s="12">
        <v>124</v>
      </c>
      <c r="L6423" s="12">
        <v>34.183333333333337</v>
      </c>
      <c r="M6423" s="46">
        <v>80000</v>
      </c>
      <c r="N6423" s="12"/>
      <c r="O6423" s="12"/>
      <c r="P6423">
        <f t="shared" si="91"/>
        <v>0</v>
      </c>
      <c r="Q6423" s="46"/>
      <c r="S6423" s="46"/>
      <c r="T6423" s="46"/>
      <c r="U6423" s="46"/>
      <c r="V6423" s="12"/>
      <c r="W6423" s="12"/>
      <c r="X6423" s="12" t="s">
        <v>9013</v>
      </c>
    </row>
    <row r="6424" spans="1:24" x14ac:dyDescent="0.25">
      <c r="A6424" s="12" t="s">
        <v>48</v>
      </c>
      <c r="B6424" s="17">
        <v>647246</v>
      </c>
      <c r="C6424" s="56">
        <v>38953</v>
      </c>
      <c r="D6424" s="70" t="s">
        <v>4278</v>
      </c>
      <c r="E6424" s="12">
        <v>1</v>
      </c>
      <c r="F6424" s="41">
        <v>0.375</v>
      </c>
      <c r="G6424" s="42">
        <v>16</v>
      </c>
      <c r="H6424" s="43"/>
      <c r="I6424" s="12">
        <v>45</v>
      </c>
      <c r="J6424" s="12">
        <v>61.883333333333333</v>
      </c>
      <c r="K6424" s="12">
        <v>123</v>
      </c>
      <c r="L6424" s="12">
        <v>74.133333333333326</v>
      </c>
      <c r="M6424" s="46">
        <v>140000</v>
      </c>
      <c r="N6424" s="12"/>
      <c r="O6424" s="12">
        <v>2</v>
      </c>
      <c r="P6424">
        <f t="shared" si="91"/>
        <v>2</v>
      </c>
      <c r="Q6424" s="46"/>
      <c r="S6424" s="46"/>
      <c r="T6424" s="46"/>
      <c r="U6424" s="46"/>
      <c r="V6424" s="12"/>
      <c r="W6424" s="12"/>
      <c r="X6424" s="12" t="s">
        <v>9014</v>
      </c>
    </row>
    <row r="6425" spans="1:24" x14ac:dyDescent="0.25">
      <c r="A6425" s="12" t="s">
        <v>48</v>
      </c>
      <c r="B6425" s="17">
        <v>647246</v>
      </c>
      <c r="C6425" s="56">
        <v>38957</v>
      </c>
      <c r="D6425" s="70" t="s">
        <v>4279</v>
      </c>
      <c r="E6425" s="12">
        <v>1</v>
      </c>
      <c r="F6425" s="41">
        <v>0.625</v>
      </c>
      <c r="G6425" s="42">
        <v>17</v>
      </c>
      <c r="H6425" s="43"/>
      <c r="I6425" s="12">
        <v>46</v>
      </c>
      <c r="J6425" s="12">
        <v>5.6833333333333336</v>
      </c>
      <c r="K6425" s="12">
        <v>123</v>
      </c>
      <c r="L6425" s="12">
        <v>72.183333333333337</v>
      </c>
      <c r="M6425" s="46">
        <v>100000</v>
      </c>
      <c r="N6425" s="12"/>
      <c r="O6425" s="12"/>
      <c r="P6425">
        <f t="shared" si="91"/>
        <v>0</v>
      </c>
      <c r="Q6425" s="46"/>
      <c r="S6425" s="46"/>
      <c r="T6425" s="46"/>
      <c r="U6425" s="46"/>
      <c r="V6425" s="12"/>
      <c r="W6425" s="12"/>
      <c r="X6425" s="12"/>
    </row>
    <row r="6426" spans="1:24" x14ac:dyDescent="0.25">
      <c r="A6426" s="12" t="s">
        <v>48</v>
      </c>
      <c r="B6426" s="17">
        <v>647246</v>
      </c>
      <c r="C6426" s="56">
        <v>38958</v>
      </c>
      <c r="D6426" s="70" t="s">
        <v>4280</v>
      </c>
      <c r="E6426" s="12">
        <v>1</v>
      </c>
      <c r="F6426" s="41">
        <v>0.42708333333333331</v>
      </c>
      <c r="G6426" s="42">
        <v>38</v>
      </c>
      <c r="H6426" s="43"/>
      <c r="I6426" s="12">
        <v>45</v>
      </c>
      <c r="J6426" s="12">
        <v>72.416666666666671</v>
      </c>
      <c r="K6426" s="12">
        <v>124</v>
      </c>
      <c r="L6426" s="12">
        <v>10.416666666666668</v>
      </c>
      <c r="M6426" s="46">
        <v>0</v>
      </c>
      <c r="N6426" s="12"/>
      <c r="O6426" s="12"/>
      <c r="P6426">
        <f t="shared" si="91"/>
        <v>0</v>
      </c>
      <c r="Q6426" s="46"/>
      <c r="S6426" s="46"/>
      <c r="T6426" s="46"/>
      <c r="U6426" s="46"/>
      <c r="V6426" s="12"/>
      <c r="W6426" s="12"/>
      <c r="X6426" s="12"/>
    </row>
    <row r="6427" spans="1:24" x14ac:dyDescent="0.25">
      <c r="A6427" s="12" t="s">
        <v>48</v>
      </c>
      <c r="B6427" s="17">
        <v>647246</v>
      </c>
      <c r="C6427" s="56">
        <v>38958</v>
      </c>
      <c r="D6427" s="70" t="s">
        <v>4280</v>
      </c>
      <c r="E6427" s="12">
        <v>2</v>
      </c>
      <c r="F6427" s="41">
        <v>0.625</v>
      </c>
      <c r="G6427" s="42">
        <v>60</v>
      </c>
      <c r="H6427" s="43"/>
      <c r="I6427" s="12">
        <v>46</v>
      </c>
      <c r="J6427" s="12">
        <v>14.833333333333334</v>
      </c>
      <c r="K6427" s="12">
        <v>124</v>
      </c>
      <c r="L6427" s="12">
        <v>23.383333333333333</v>
      </c>
      <c r="M6427" s="46">
        <v>140000</v>
      </c>
      <c r="N6427" s="12"/>
      <c r="O6427" s="12"/>
      <c r="P6427">
        <f t="shared" si="91"/>
        <v>0</v>
      </c>
      <c r="Q6427" s="46"/>
      <c r="S6427" s="46"/>
      <c r="T6427" s="46"/>
      <c r="U6427" s="46"/>
      <c r="V6427" s="12"/>
      <c r="W6427" s="12"/>
      <c r="X6427" s="12"/>
    </row>
    <row r="6428" spans="1:24" x14ac:dyDescent="0.25">
      <c r="A6428" s="12" t="s">
        <v>48</v>
      </c>
      <c r="B6428" s="17">
        <v>647246</v>
      </c>
      <c r="C6428" s="56">
        <v>38959</v>
      </c>
      <c r="D6428" s="70" t="s">
        <v>4281</v>
      </c>
      <c r="E6428" s="12">
        <v>1</v>
      </c>
      <c r="F6428" s="41">
        <v>0.38541666666666669</v>
      </c>
      <c r="G6428" s="42">
        <v>49</v>
      </c>
      <c r="H6428" s="43"/>
      <c r="I6428" s="12">
        <v>46</v>
      </c>
      <c r="J6428" s="12">
        <v>22.15</v>
      </c>
      <c r="K6428" s="12">
        <v>124</v>
      </c>
      <c r="L6428" s="12">
        <v>25.8</v>
      </c>
      <c r="M6428" s="46">
        <v>40000</v>
      </c>
      <c r="N6428" s="12">
        <v>1</v>
      </c>
      <c r="O6428" s="12"/>
      <c r="P6428">
        <f t="shared" si="91"/>
        <v>1</v>
      </c>
      <c r="Q6428" s="46"/>
      <c r="S6428" s="46"/>
      <c r="T6428" s="46"/>
      <c r="U6428" s="46"/>
      <c r="V6428" s="12"/>
      <c r="W6428" s="12"/>
      <c r="X6428" s="12"/>
    </row>
    <row r="6429" spans="1:24" x14ac:dyDescent="0.25">
      <c r="A6429" s="12" t="s">
        <v>48</v>
      </c>
      <c r="B6429" s="17">
        <v>647246</v>
      </c>
      <c r="C6429" s="56">
        <v>38959</v>
      </c>
      <c r="D6429" s="70" t="s">
        <v>4281</v>
      </c>
      <c r="E6429" s="12">
        <v>2</v>
      </c>
      <c r="F6429" s="41">
        <v>0.5625</v>
      </c>
      <c r="G6429" s="42">
        <v>72</v>
      </c>
      <c r="H6429" s="43"/>
      <c r="I6429" s="12">
        <v>46</v>
      </c>
      <c r="J6429" s="12">
        <v>19.850000000000001</v>
      </c>
      <c r="K6429" s="12">
        <v>124</v>
      </c>
      <c r="L6429" s="12">
        <v>38.299999999999997</v>
      </c>
      <c r="M6429" s="46">
        <v>80000</v>
      </c>
      <c r="N6429" s="12"/>
      <c r="O6429" s="12"/>
      <c r="P6429">
        <f t="shared" si="91"/>
        <v>0</v>
      </c>
      <c r="Q6429" s="46"/>
      <c r="S6429" s="46"/>
      <c r="T6429" s="46"/>
      <c r="U6429" s="46"/>
      <c r="V6429" s="12"/>
      <c r="W6429" s="12"/>
      <c r="X6429" s="12"/>
    </row>
    <row r="6430" spans="1:24" x14ac:dyDescent="0.25">
      <c r="A6430" s="12" t="s">
        <v>48</v>
      </c>
      <c r="B6430" s="17">
        <v>647246</v>
      </c>
      <c r="C6430" s="56">
        <v>38960</v>
      </c>
      <c r="D6430" s="70" t="s">
        <v>4282</v>
      </c>
      <c r="E6430" s="12">
        <v>1</v>
      </c>
      <c r="F6430" s="41">
        <v>0.4375</v>
      </c>
      <c r="G6430" s="42">
        <v>38</v>
      </c>
      <c r="H6430" s="43"/>
      <c r="I6430" s="12">
        <v>46</v>
      </c>
      <c r="J6430" s="12">
        <v>33.466666666666669</v>
      </c>
      <c r="K6430" s="12">
        <v>124</v>
      </c>
      <c r="L6430" s="12">
        <v>26.533333333333331</v>
      </c>
      <c r="M6430" s="46">
        <v>85000</v>
      </c>
      <c r="N6430" s="12"/>
      <c r="O6430" s="12"/>
      <c r="P6430">
        <f t="shared" si="91"/>
        <v>0</v>
      </c>
      <c r="Q6430" s="46"/>
      <c r="S6430" s="46"/>
      <c r="T6430" s="46"/>
      <c r="U6430" s="46"/>
      <c r="V6430" s="12"/>
      <c r="W6430" s="12"/>
      <c r="X6430" s="12"/>
    </row>
    <row r="6431" spans="1:24" x14ac:dyDescent="0.25">
      <c r="A6431" s="12" t="s">
        <v>48</v>
      </c>
      <c r="B6431" s="17">
        <v>647246</v>
      </c>
      <c r="C6431" s="56">
        <v>38962</v>
      </c>
      <c r="D6431" s="70" t="s">
        <v>4283</v>
      </c>
      <c r="E6431" s="12">
        <v>1</v>
      </c>
      <c r="F6431" s="41">
        <v>0.4375</v>
      </c>
      <c r="G6431" s="42">
        <v>28</v>
      </c>
      <c r="H6431" s="43"/>
      <c r="I6431" s="12">
        <v>46</v>
      </c>
      <c r="J6431" s="12">
        <v>35.716666666666669</v>
      </c>
      <c r="K6431" s="12">
        <v>124</v>
      </c>
      <c r="L6431" s="12">
        <v>25.416666666666664</v>
      </c>
      <c r="M6431" s="46">
        <v>200000</v>
      </c>
      <c r="N6431" s="12"/>
      <c r="O6431" s="12"/>
      <c r="P6431">
        <f t="shared" si="91"/>
        <v>0</v>
      </c>
      <c r="Q6431" s="46"/>
      <c r="S6431" s="46"/>
      <c r="T6431" s="46"/>
      <c r="U6431" s="46"/>
      <c r="V6431" s="12"/>
      <c r="W6431" s="12"/>
      <c r="X6431" s="12" t="s">
        <v>402</v>
      </c>
    </row>
    <row r="6432" spans="1:24" x14ac:dyDescent="0.25">
      <c r="A6432" s="12" t="s">
        <v>48</v>
      </c>
      <c r="B6432" s="17">
        <v>647246</v>
      </c>
      <c r="C6432" s="56">
        <v>38964</v>
      </c>
      <c r="D6432" s="70" t="s">
        <v>4284</v>
      </c>
      <c r="E6432" s="12">
        <v>1</v>
      </c>
      <c r="F6432" s="41">
        <v>0.4375</v>
      </c>
      <c r="G6432" s="42">
        <v>49</v>
      </c>
      <c r="H6432" s="43"/>
      <c r="I6432" s="12">
        <v>46</v>
      </c>
      <c r="J6432" s="12">
        <v>42.533333333333331</v>
      </c>
      <c r="K6432" s="12">
        <v>124</v>
      </c>
      <c r="L6432" s="12">
        <v>25.85</v>
      </c>
      <c r="M6432" s="46">
        <v>0</v>
      </c>
      <c r="N6432" s="12"/>
      <c r="O6432" s="12"/>
      <c r="P6432">
        <f t="shared" si="91"/>
        <v>0</v>
      </c>
      <c r="Q6432" s="46"/>
      <c r="S6432" s="46"/>
      <c r="T6432" s="46"/>
      <c r="U6432" s="46"/>
      <c r="V6432" s="12"/>
      <c r="W6432" s="12"/>
      <c r="X6432" s="12"/>
    </row>
    <row r="6433" spans="1:24" x14ac:dyDescent="0.25">
      <c r="A6433" s="12" t="s">
        <v>48</v>
      </c>
      <c r="B6433" s="17">
        <v>647246</v>
      </c>
      <c r="C6433" s="56">
        <v>38964</v>
      </c>
      <c r="D6433" s="70" t="s">
        <v>4284</v>
      </c>
      <c r="E6433" s="12">
        <v>2</v>
      </c>
      <c r="F6433" s="41">
        <v>0.60416666666666663</v>
      </c>
      <c r="G6433" s="42">
        <v>57</v>
      </c>
      <c r="H6433" s="43"/>
      <c r="I6433" s="12">
        <v>46</v>
      </c>
      <c r="J6433" s="12">
        <v>44.35</v>
      </c>
      <c r="K6433" s="12">
        <v>124</v>
      </c>
      <c r="L6433" s="12">
        <v>32.516666666666666</v>
      </c>
      <c r="M6433" s="46">
        <v>50000</v>
      </c>
      <c r="N6433" s="12">
        <v>2</v>
      </c>
      <c r="O6433" s="12"/>
      <c r="P6433">
        <f t="shared" si="91"/>
        <v>2</v>
      </c>
      <c r="Q6433" s="46"/>
      <c r="S6433" s="46"/>
      <c r="T6433" s="46"/>
      <c r="U6433" s="46"/>
      <c r="V6433" s="12"/>
      <c r="W6433" s="12"/>
      <c r="X6433" s="12" t="s">
        <v>403</v>
      </c>
    </row>
    <row r="6434" spans="1:24" x14ac:dyDescent="0.25">
      <c r="A6434" s="12" t="s">
        <v>48</v>
      </c>
      <c r="B6434" s="17">
        <v>647246</v>
      </c>
      <c r="C6434" s="56">
        <v>38966</v>
      </c>
      <c r="D6434" s="70" t="s">
        <v>4285</v>
      </c>
      <c r="E6434" s="12">
        <v>1</v>
      </c>
      <c r="F6434" s="41">
        <v>0.44791666666666669</v>
      </c>
      <c r="G6434" s="42">
        <v>52</v>
      </c>
      <c r="H6434" s="43"/>
      <c r="I6434" s="12">
        <v>46</v>
      </c>
      <c r="J6434" s="12">
        <v>37.483333333333334</v>
      </c>
      <c r="K6434" s="12">
        <v>124</v>
      </c>
      <c r="L6434" s="12">
        <v>28.566666666666666</v>
      </c>
      <c r="M6434" s="46">
        <v>90000</v>
      </c>
      <c r="N6434" s="12"/>
      <c r="O6434" s="12"/>
      <c r="P6434">
        <f t="shared" si="91"/>
        <v>0</v>
      </c>
      <c r="Q6434" s="46"/>
      <c r="S6434" s="46"/>
      <c r="T6434" s="46"/>
      <c r="U6434" s="46"/>
      <c r="V6434" s="12"/>
      <c r="W6434" s="12"/>
      <c r="X6434" s="12"/>
    </row>
    <row r="6435" spans="1:24" x14ac:dyDescent="0.25">
      <c r="A6435" s="12" t="s">
        <v>48</v>
      </c>
      <c r="B6435" s="17">
        <v>647246</v>
      </c>
      <c r="C6435" s="56">
        <v>38967</v>
      </c>
      <c r="D6435" s="70" t="s">
        <v>4286</v>
      </c>
      <c r="E6435" s="12">
        <v>1</v>
      </c>
      <c r="F6435" s="41">
        <v>0.47916666666666669</v>
      </c>
      <c r="G6435" s="42">
        <v>62</v>
      </c>
      <c r="H6435" s="43"/>
      <c r="I6435" s="12">
        <v>46</v>
      </c>
      <c r="J6435" s="12">
        <v>33.616666666666667</v>
      </c>
      <c r="K6435" s="12">
        <v>124</v>
      </c>
      <c r="L6435" s="12">
        <v>33.616666666666667</v>
      </c>
      <c r="M6435" s="46">
        <v>0</v>
      </c>
      <c r="N6435" s="12"/>
      <c r="O6435" s="12"/>
      <c r="P6435">
        <f t="shared" si="91"/>
        <v>0</v>
      </c>
      <c r="Q6435" s="46"/>
      <c r="S6435" s="46"/>
      <c r="T6435" s="46"/>
      <c r="U6435" s="46"/>
      <c r="V6435" s="12"/>
      <c r="W6435" s="12"/>
      <c r="X6435" s="12"/>
    </row>
    <row r="6436" spans="1:24" x14ac:dyDescent="0.25">
      <c r="A6436" s="12" t="s">
        <v>48</v>
      </c>
      <c r="B6436" s="17">
        <v>647246</v>
      </c>
      <c r="C6436" s="56">
        <v>38967</v>
      </c>
      <c r="D6436" s="70" t="s">
        <v>4286</v>
      </c>
      <c r="E6436" s="12">
        <v>2</v>
      </c>
      <c r="F6436" s="41">
        <v>0.54166666666666663</v>
      </c>
      <c r="G6436" s="42">
        <v>56</v>
      </c>
      <c r="H6436" s="43"/>
      <c r="I6436" s="12">
        <v>46</v>
      </c>
      <c r="J6436" s="12">
        <v>26.133333333333333</v>
      </c>
      <c r="K6436" s="12">
        <v>124</v>
      </c>
      <c r="L6436" s="12">
        <v>37.85</v>
      </c>
      <c r="M6436" s="46">
        <v>85000</v>
      </c>
      <c r="N6436" s="12"/>
      <c r="O6436" s="12">
        <v>1</v>
      </c>
      <c r="P6436">
        <f t="shared" si="91"/>
        <v>1</v>
      </c>
      <c r="Q6436" s="46"/>
      <c r="S6436" s="46"/>
      <c r="T6436" s="46"/>
      <c r="U6436" s="46"/>
      <c r="V6436" s="12"/>
      <c r="W6436" s="12"/>
      <c r="X6436" s="12"/>
    </row>
    <row r="6437" spans="1:24" x14ac:dyDescent="0.25">
      <c r="A6437" s="12" t="s">
        <v>48</v>
      </c>
      <c r="B6437" s="17">
        <v>647246</v>
      </c>
      <c r="C6437" s="56">
        <v>38968</v>
      </c>
      <c r="D6437" s="70" t="s">
        <v>4287</v>
      </c>
      <c r="E6437" s="12">
        <v>1</v>
      </c>
      <c r="F6437" s="41">
        <v>0.38541666666666669</v>
      </c>
      <c r="G6437" s="42">
        <v>53</v>
      </c>
      <c r="H6437" s="43"/>
      <c r="I6437" s="12">
        <v>46</v>
      </c>
      <c r="J6437" s="12">
        <v>27.1</v>
      </c>
      <c r="K6437" s="12">
        <v>124</v>
      </c>
      <c r="L6437" s="12">
        <v>35.766666666666666</v>
      </c>
      <c r="M6437" s="46">
        <v>200000</v>
      </c>
      <c r="N6437" s="12"/>
      <c r="O6437" s="12"/>
      <c r="P6437">
        <f t="shared" si="91"/>
        <v>0</v>
      </c>
      <c r="Q6437" s="46"/>
      <c r="S6437" s="46"/>
      <c r="T6437" s="46"/>
      <c r="U6437" s="46"/>
      <c r="V6437" s="12"/>
      <c r="W6437" s="12"/>
      <c r="X6437" s="12" t="s">
        <v>404</v>
      </c>
    </row>
    <row r="6438" spans="1:24" x14ac:dyDescent="0.25">
      <c r="A6438" s="12" t="s">
        <v>48</v>
      </c>
      <c r="B6438" s="17">
        <v>647246</v>
      </c>
      <c r="C6438" s="56">
        <v>38969</v>
      </c>
      <c r="D6438" s="70" t="s">
        <v>4288</v>
      </c>
      <c r="E6438" s="12">
        <v>1</v>
      </c>
      <c r="F6438" s="41">
        <v>0.45833333333333331</v>
      </c>
      <c r="G6438" s="42">
        <v>49</v>
      </c>
      <c r="H6438" s="43"/>
      <c r="I6438" s="12">
        <v>46</v>
      </c>
      <c r="J6438" s="12">
        <v>43.133333333333333</v>
      </c>
      <c r="K6438" s="12">
        <v>124</v>
      </c>
      <c r="L6438" s="12">
        <v>38.116666666666667</v>
      </c>
      <c r="M6438" s="46">
        <v>80000</v>
      </c>
      <c r="N6438" s="12">
        <v>3</v>
      </c>
      <c r="O6438" s="12"/>
      <c r="P6438">
        <f t="shared" si="91"/>
        <v>3</v>
      </c>
      <c r="Q6438" s="46"/>
      <c r="S6438" s="46"/>
      <c r="T6438" s="46"/>
      <c r="U6438" s="46"/>
      <c r="V6438" s="12"/>
      <c r="W6438" s="12"/>
      <c r="X6438" s="12"/>
    </row>
    <row r="6439" spans="1:24" x14ac:dyDescent="0.25">
      <c r="A6439" s="12" t="s">
        <v>48</v>
      </c>
      <c r="B6439" s="17">
        <v>647246</v>
      </c>
      <c r="C6439" s="56">
        <v>38971</v>
      </c>
      <c r="D6439" s="70" t="s">
        <v>4289</v>
      </c>
      <c r="E6439" s="12">
        <v>1</v>
      </c>
      <c r="F6439" s="41">
        <v>0.48958333333333331</v>
      </c>
      <c r="G6439" s="42">
        <v>50</v>
      </c>
      <c r="H6439" s="43"/>
      <c r="I6439" s="12">
        <v>46</v>
      </c>
      <c r="J6439" s="12">
        <v>0.56666666666666665</v>
      </c>
      <c r="K6439" s="12">
        <v>124</v>
      </c>
      <c r="L6439" s="12">
        <v>23.1</v>
      </c>
      <c r="M6439" s="46">
        <v>120000</v>
      </c>
      <c r="N6439" s="12"/>
      <c r="O6439" s="12"/>
      <c r="P6439">
        <f t="shared" si="91"/>
        <v>0</v>
      </c>
      <c r="Q6439" s="46"/>
      <c r="S6439" s="46"/>
      <c r="T6439" s="46"/>
      <c r="U6439" s="46"/>
      <c r="V6439" s="12"/>
      <c r="W6439" s="12"/>
      <c r="X6439" s="12"/>
    </row>
    <row r="6440" spans="1:24" x14ac:dyDescent="0.25">
      <c r="A6440" s="12" t="s">
        <v>48</v>
      </c>
      <c r="B6440" s="17">
        <v>647246</v>
      </c>
      <c r="C6440" s="56">
        <v>38975</v>
      </c>
      <c r="D6440" s="70" t="s">
        <v>4290</v>
      </c>
      <c r="E6440" s="12">
        <v>1</v>
      </c>
      <c r="F6440" s="41">
        <v>0.42708333333333331</v>
      </c>
      <c r="G6440" s="42">
        <v>33</v>
      </c>
      <c r="H6440" s="43"/>
      <c r="I6440" s="12">
        <v>46</v>
      </c>
      <c r="J6440" s="12">
        <v>34.066666666666663</v>
      </c>
      <c r="K6440" s="12">
        <v>124</v>
      </c>
      <c r="L6440" s="12">
        <v>25.166666666666664</v>
      </c>
      <c r="M6440" s="46">
        <v>10000</v>
      </c>
      <c r="N6440" s="12"/>
      <c r="O6440" s="12"/>
      <c r="P6440">
        <f t="shared" si="91"/>
        <v>0</v>
      </c>
      <c r="Q6440" s="46"/>
      <c r="S6440" s="46"/>
      <c r="T6440" s="46"/>
      <c r="U6440" s="46"/>
      <c r="V6440" s="12"/>
      <c r="W6440" s="12"/>
      <c r="X6440" s="12"/>
    </row>
    <row r="6441" spans="1:24" x14ac:dyDescent="0.25">
      <c r="A6441" s="12" t="s">
        <v>48</v>
      </c>
      <c r="B6441" s="17">
        <v>647246</v>
      </c>
      <c r="C6441" s="56">
        <v>38975</v>
      </c>
      <c r="D6441" s="70" t="s">
        <v>4290</v>
      </c>
      <c r="E6441" s="12">
        <v>2</v>
      </c>
      <c r="F6441" s="41">
        <v>0.5</v>
      </c>
      <c r="G6441" s="42">
        <v>33</v>
      </c>
      <c r="H6441" s="43"/>
      <c r="I6441" s="12">
        <v>46</v>
      </c>
      <c r="J6441" s="12">
        <v>36.166666666666664</v>
      </c>
      <c r="K6441" s="12">
        <v>124</v>
      </c>
      <c r="L6441" s="12">
        <v>29.866666666666667</v>
      </c>
      <c r="M6441" s="46">
        <v>100000</v>
      </c>
      <c r="N6441" s="12"/>
      <c r="O6441" s="12">
        <v>1</v>
      </c>
      <c r="P6441">
        <f t="shared" si="91"/>
        <v>1</v>
      </c>
      <c r="Q6441" s="46"/>
      <c r="S6441" s="46"/>
      <c r="T6441" s="46"/>
      <c r="U6441" s="46"/>
      <c r="V6441" s="12"/>
      <c r="W6441" s="12"/>
      <c r="X6441" s="12"/>
    </row>
    <row r="6442" spans="1:24" x14ac:dyDescent="0.25">
      <c r="A6442" s="12" t="s">
        <v>48</v>
      </c>
      <c r="B6442" s="17">
        <v>647246</v>
      </c>
      <c r="C6442" s="56">
        <v>38976</v>
      </c>
      <c r="D6442" s="70" t="s">
        <v>4291</v>
      </c>
      <c r="E6442" s="12">
        <v>1</v>
      </c>
      <c r="F6442" s="41">
        <v>0.42708333333333331</v>
      </c>
      <c r="G6442" s="42">
        <v>42</v>
      </c>
      <c r="H6442" s="43"/>
      <c r="I6442" s="12">
        <v>46</v>
      </c>
      <c r="J6442" s="12">
        <v>35.85</v>
      </c>
      <c r="K6442" s="12">
        <v>124</v>
      </c>
      <c r="L6442" s="12">
        <v>28.216666666666669</v>
      </c>
      <c r="M6442" s="46">
        <v>30000</v>
      </c>
      <c r="N6442" s="12"/>
      <c r="O6442" s="12"/>
      <c r="P6442">
        <f t="shared" si="91"/>
        <v>0</v>
      </c>
      <c r="Q6442" s="46"/>
      <c r="S6442" s="46"/>
      <c r="T6442" s="46"/>
      <c r="U6442" s="46"/>
      <c r="V6442" s="12"/>
      <c r="W6442" s="12"/>
      <c r="X6442" s="12"/>
    </row>
    <row r="6443" spans="1:24" x14ac:dyDescent="0.25">
      <c r="A6443" s="12" t="s">
        <v>48</v>
      </c>
      <c r="B6443" s="17">
        <v>647246</v>
      </c>
      <c r="C6443" s="56">
        <v>38976</v>
      </c>
      <c r="D6443" s="70" t="s">
        <v>4291</v>
      </c>
      <c r="E6443" s="12">
        <v>2</v>
      </c>
      <c r="F6443" s="41">
        <v>0.47916666666666669</v>
      </c>
      <c r="G6443" s="42">
        <v>40</v>
      </c>
      <c r="H6443" s="43"/>
      <c r="I6443" s="12">
        <v>46</v>
      </c>
      <c r="J6443" s="12">
        <v>27.683333333333334</v>
      </c>
      <c r="K6443" s="12">
        <v>124</v>
      </c>
      <c r="L6443" s="12">
        <v>33.666666666666664</v>
      </c>
      <c r="M6443" s="46">
        <v>15000</v>
      </c>
      <c r="N6443" s="12">
        <v>1</v>
      </c>
      <c r="O6443" s="12"/>
      <c r="P6443">
        <f t="shared" si="91"/>
        <v>1</v>
      </c>
      <c r="Q6443" s="46"/>
      <c r="S6443" s="46"/>
      <c r="T6443" s="46"/>
      <c r="U6443" s="46"/>
      <c r="V6443" s="12"/>
      <c r="W6443" s="12"/>
      <c r="X6443" s="12"/>
    </row>
    <row r="6444" spans="1:24" x14ac:dyDescent="0.25">
      <c r="A6444" s="12" t="s">
        <v>48</v>
      </c>
      <c r="B6444" s="17">
        <v>647246</v>
      </c>
      <c r="C6444" s="14">
        <v>38978</v>
      </c>
      <c r="D6444" s="70" t="s">
        <v>4292</v>
      </c>
      <c r="E6444" s="5">
        <v>1</v>
      </c>
      <c r="F6444" s="18">
        <v>0.46875</v>
      </c>
      <c r="G6444" s="17">
        <v>72</v>
      </c>
      <c r="H6444" s="40"/>
      <c r="I6444" s="5">
        <v>45</v>
      </c>
      <c r="J6444" s="5">
        <v>68.916666666666671</v>
      </c>
      <c r="K6444" s="5">
        <v>124</v>
      </c>
      <c r="L6444" s="5">
        <v>35.033333333333331</v>
      </c>
      <c r="M6444" s="46">
        <v>14000</v>
      </c>
      <c r="N6444" s="5">
        <v>2</v>
      </c>
      <c r="P6444">
        <f t="shared" si="91"/>
        <v>2</v>
      </c>
    </row>
    <row r="6445" spans="1:24" x14ac:dyDescent="0.25">
      <c r="A6445" s="12" t="s">
        <v>48</v>
      </c>
      <c r="B6445" s="17">
        <v>647246</v>
      </c>
      <c r="C6445" s="14">
        <v>38980</v>
      </c>
      <c r="D6445" s="70" t="s">
        <v>4293</v>
      </c>
      <c r="E6445" s="5">
        <v>1</v>
      </c>
      <c r="F6445" s="18">
        <v>0.4375</v>
      </c>
      <c r="G6445" s="17">
        <v>39</v>
      </c>
      <c r="H6445" s="40"/>
      <c r="I6445" s="5">
        <v>46</v>
      </c>
      <c r="J6445" s="5">
        <v>15.116666666666667</v>
      </c>
      <c r="K6445" s="5">
        <v>124</v>
      </c>
      <c r="L6445" s="5">
        <v>11.1</v>
      </c>
      <c r="M6445" s="46">
        <v>55000</v>
      </c>
      <c r="P6445">
        <f t="shared" si="91"/>
        <v>0</v>
      </c>
      <c r="X6445" s="5" t="s">
        <v>239</v>
      </c>
    </row>
    <row r="6446" spans="1:24" x14ac:dyDescent="0.25">
      <c r="A6446" s="12" t="s">
        <v>48</v>
      </c>
      <c r="B6446" s="17">
        <v>647246</v>
      </c>
      <c r="C6446" s="14">
        <v>38983</v>
      </c>
      <c r="D6446" s="70" t="s">
        <v>4294</v>
      </c>
      <c r="E6446" s="5">
        <v>1</v>
      </c>
      <c r="F6446" s="18">
        <v>0.39583333333333331</v>
      </c>
      <c r="G6446" s="17">
        <v>16</v>
      </c>
      <c r="H6446" s="40"/>
      <c r="I6446" s="5">
        <v>46</v>
      </c>
      <c r="J6446" s="5">
        <v>23.95</v>
      </c>
      <c r="K6446" s="5">
        <v>124</v>
      </c>
      <c r="L6446" s="5">
        <v>26.416666666666668</v>
      </c>
      <c r="M6446" s="46">
        <v>200000</v>
      </c>
      <c r="P6446">
        <f t="shared" si="91"/>
        <v>0</v>
      </c>
      <c r="X6446" s="5" t="s">
        <v>405</v>
      </c>
    </row>
    <row r="6447" spans="1:24" x14ac:dyDescent="0.25">
      <c r="A6447" s="12" t="s">
        <v>48</v>
      </c>
      <c r="B6447" s="17">
        <v>647246</v>
      </c>
      <c r="C6447" s="14">
        <v>38984</v>
      </c>
      <c r="D6447" s="70" t="s">
        <v>4295</v>
      </c>
      <c r="E6447" s="5">
        <v>1</v>
      </c>
      <c r="F6447" s="18">
        <v>0.36805555555555558</v>
      </c>
      <c r="G6447" s="17">
        <v>19</v>
      </c>
      <c r="H6447" s="40"/>
      <c r="I6447" s="5">
        <v>46</v>
      </c>
      <c r="J6447" s="5">
        <v>25.366666666666667</v>
      </c>
      <c r="K6447" s="5">
        <v>124</v>
      </c>
      <c r="L6447" s="5">
        <v>26.6</v>
      </c>
      <c r="M6447" s="46">
        <v>90000</v>
      </c>
      <c r="O6447" s="5">
        <v>1</v>
      </c>
      <c r="P6447">
        <f t="shared" si="91"/>
        <v>1</v>
      </c>
    </row>
    <row r="6448" spans="1:24" x14ac:dyDescent="0.25">
      <c r="A6448" s="12" t="s">
        <v>48</v>
      </c>
      <c r="B6448" s="17">
        <v>647246</v>
      </c>
      <c r="C6448" s="14">
        <v>38985</v>
      </c>
      <c r="D6448" s="70" t="s">
        <v>4296</v>
      </c>
      <c r="E6448" s="5">
        <v>1</v>
      </c>
      <c r="F6448" s="18">
        <v>0.36458333333333331</v>
      </c>
      <c r="G6448" s="17">
        <v>54</v>
      </c>
      <c r="H6448" s="40"/>
      <c r="I6448" s="5">
        <v>46</v>
      </c>
      <c r="J6448" s="5">
        <v>22.516666666666666</v>
      </c>
      <c r="K6448" s="5">
        <v>124</v>
      </c>
      <c r="L6448" s="5">
        <v>32.049999999999997</v>
      </c>
      <c r="M6448" s="46">
        <v>230000</v>
      </c>
      <c r="P6448">
        <f t="shared" si="91"/>
        <v>0</v>
      </c>
      <c r="X6448" s="5" t="s">
        <v>406</v>
      </c>
    </row>
    <row r="6449" spans="1:16" x14ac:dyDescent="0.25">
      <c r="A6449" s="12" t="s">
        <v>48</v>
      </c>
      <c r="B6449" s="17">
        <v>647246</v>
      </c>
      <c r="C6449" s="14">
        <v>38986</v>
      </c>
      <c r="D6449" s="70" t="s">
        <v>4297</v>
      </c>
      <c r="E6449" s="5">
        <v>1</v>
      </c>
      <c r="F6449" s="18">
        <v>0.39583333333333331</v>
      </c>
      <c r="G6449" s="17">
        <v>47</v>
      </c>
      <c r="H6449" s="40"/>
      <c r="I6449" s="5">
        <v>46</v>
      </c>
      <c r="J6449" s="5">
        <v>13.05</v>
      </c>
      <c r="K6449" s="5">
        <v>124</v>
      </c>
      <c r="L6449" s="5">
        <v>17.75</v>
      </c>
      <c r="M6449" s="46">
        <v>200000</v>
      </c>
      <c r="N6449" s="5">
        <v>3</v>
      </c>
      <c r="P6449">
        <f t="shared" si="91"/>
        <v>3</v>
      </c>
    </row>
    <row r="6450" spans="1:16" x14ac:dyDescent="0.25">
      <c r="A6450" s="12" t="s">
        <v>48</v>
      </c>
      <c r="B6450" s="17">
        <v>647246</v>
      </c>
      <c r="C6450" s="14">
        <v>38987</v>
      </c>
      <c r="D6450" s="70" t="s">
        <v>4298</v>
      </c>
      <c r="E6450" s="5">
        <v>1</v>
      </c>
      <c r="F6450" s="18">
        <v>0.33333333333333331</v>
      </c>
      <c r="G6450" s="17">
        <v>36</v>
      </c>
      <c r="H6450" s="40"/>
      <c r="I6450" s="5">
        <v>46</v>
      </c>
      <c r="J6450" s="5">
        <v>29.333333333333336</v>
      </c>
      <c r="K6450" s="5">
        <v>124</v>
      </c>
      <c r="L6450" s="5">
        <v>17.733333333333334</v>
      </c>
      <c r="M6450" s="46">
        <v>75000</v>
      </c>
      <c r="P6450">
        <f t="shared" si="91"/>
        <v>0</v>
      </c>
    </row>
    <row r="6451" spans="1:16" x14ac:dyDescent="0.25">
      <c r="A6451" s="12" t="s">
        <v>11</v>
      </c>
      <c r="B6451" s="17">
        <v>626289</v>
      </c>
      <c r="C6451" s="14">
        <v>38946</v>
      </c>
      <c r="D6451" s="70" t="s">
        <v>4299</v>
      </c>
      <c r="E6451" s="5">
        <v>1</v>
      </c>
      <c r="F6451" s="18">
        <v>0.49305555555555558</v>
      </c>
      <c r="G6451" s="17">
        <v>52</v>
      </c>
      <c r="H6451" s="40" t="s">
        <v>381</v>
      </c>
      <c r="I6451" s="5">
        <v>46</v>
      </c>
      <c r="J6451" s="5">
        <v>6.0166666666666666</v>
      </c>
      <c r="K6451" s="5">
        <v>124</v>
      </c>
      <c r="L6451" s="5">
        <v>56.666666666666664</v>
      </c>
      <c r="M6451" s="46">
        <v>100000</v>
      </c>
      <c r="P6451">
        <f t="shared" si="91"/>
        <v>0</v>
      </c>
    </row>
    <row r="6452" spans="1:16" x14ac:dyDescent="0.25">
      <c r="A6452" s="12" t="s">
        <v>11</v>
      </c>
      <c r="B6452" s="17">
        <v>626289</v>
      </c>
      <c r="C6452" s="14">
        <v>38949</v>
      </c>
      <c r="D6452" s="70" t="s">
        <v>4300</v>
      </c>
      <c r="E6452" s="5">
        <v>1</v>
      </c>
      <c r="F6452" s="18">
        <v>0.40972222222222227</v>
      </c>
      <c r="G6452" s="17">
        <v>54</v>
      </c>
      <c r="H6452" s="40" t="s">
        <v>382</v>
      </c>
      <c r="I6452" s="5">
        <v>46</v>
      </c>
      <c r="J6452" s="5">
        <v>28.833333333333332</v>
      </c>
      <c r="K6452" s="5">
        <v>124</v>
      </c>
      <c r="L6452" s="5">
        <v>24.5</v>
      </c>
      <c r="M6452" s="46">
        <v>100000</v>
      </c>
      <c r="P6452">
        <f t="shared" si="91"/>
        <v>0</v>
      </c>
    </row>
    <row r="6453" spans="1:16" x14ac:dyDescent="0.25">
      <c r="A6453" s="12" t="s">
        <v>11</v>
      </c>
      <c r="B6453" s="17">
        <v>626289</v>
      </c>
      <c r="C6453" s="14">
        <v>38950</v>
      </c>
      <c r="D6453" s="70" t="s">
        <v>4301</v>
      </c>
      <c r="E6453" s="5">
        <v>1</v>
      </c>
      <c r="F6453" s="18">
        <v>0.34027777777777773</v>
      </c>
      <c r="G6453" s="17">
        <v>42</v>
      </c>
      <c r="H6453" s="40" t="s">
        <v>383</v>
      </c>
      <c r="I6453" s="5">
        <v>46</v>
      </c>
      <c r="J6453" s="5">
        <v>27.666666666666668</v>
      </c>
      <c r="K6453" s="5">
        <v>124</v>
      </c>
      <c r="L6453" s="5">
        <v>10.166666666666666</v>
      </c>
      <c r="M6453" s="46">
        <v>109000</v>
      </c>
      <c r="P6453">
        <f t="shared" si="91"/>
        <v>0</v>
      </c>
    </row>
    <row r="6454" spans="1:16" x14ac:dyDescent="0.25">
      <c r="A6454" s="12" t="s">
        <v>11</v>
      </c>
      <c r="B6454" s="17">
        <v>626289</v>
      </c>
      <c r="C6454" s="14">
        <v>38951</v>
      </c>
      <c r="D6454" s="70" t="s">
        <v>4302</v>
      </c>
      <c r="E6454" s="5">
        <v>1</v>
      </c>
      <c r="F6454" s="18">
        <v>0.37847222222222227</v>
      </c>
      <c r="G6454" s="17">
        <v>47</v>
      </c>
      <c r="H6454" s="40" t="s">
        <v>384</v>
      </c>
      <c r="I6454" s="5">
        <v>46</v>
      </c>
      <c r="J6454" s="5">
        <v>25</v>
      </c>
      <c r="K6454" s="5">
        <v>124</v>
      </c>
      <c r="L6454" s="5">
        <v>23.5</v>
      </c>
      <c r="M6454" s="46">
        <v>115000</v>
      </c>
      <c r="P6454">
        <f t="shared" si="91"/>
        <v>0</v>
      </c>
    </row>
    <row r="6455" spans="1:16" x14ac:dyDescent="0.25">
      <c r="A6455" s="12" t="s">
        <v>11</v>
      </c>
      <c r="B6455" s="17">
        <v>626289</v>
      </c>
      <c r="C6455" s="14">
        <v>38952</v>
      </c>
      <c r="D6455" s="70" t="s">
        <v>4303</v>
      </c>
      <c r="E6455" s="5">
        <v>1</v>
      </c>
      <c r="F6455" s="18">
        <v>0.3263888888888889</v>
      </c>
      <c r="G6455" s="17">
        <v>30</v>
      </c>
      <c r="H6455" s="40" t="s">
        <v>385</v>
      </c>
      <c r="I6455" s="5">
        <v>46</v>
      </c>
      <c r="J6455" s="5">
        <v>21.166666666666668</v>
      </c>
      <c r="K6455" s="5">
        <v>124</v>
      </c>
      <c r="L6455" s="5">
        <v>14.583333333333334</v>
      </c>
      <c r="M6455" s="46">
        <v>120000</v>
      </c>
      <c r="P6455">
        <f t="shared" si="91"/>
        <v>0</v>
      </c>
    </row>
    <row r="6456" spans="1:16" x14ac:dyDescent="0.25">
      <c r="A6456" s="12" t="s">
        <v>11</v>
      </c>
      <c r="B6456" s="17">
        <v>626289</v>
      </c>
      <c r="C6456" s="14">
        <v>38953</v>
      </c>
      <c r="D6456" s="70" t="s">
        <v>4304</v>
      </c>
      <c r="E6456" s="5">
        <v>1</v>
      </c>
      <c r="F6456" s="18">
        <v>0.43055555555555558</v>
      </c>
      <c r="G6456" s="17">
        <v>41</v>
      </c>
      <c r="H6456" s="40" t="s">
        <v>381</v>
      </c>
      <c r="I6456" s="5">
        <v>46</v>
      </c>
      <c r="J6456" s="5">
        <v>22.666666666666668</v>
      </c>
      <c r="K6456" s="5">
        <v>124</v>
      </c>
      <c r="L6456" s="5">
        <v>16.583333333333332</v>
      </c>
      <c r="M6456" s="46">
        <v>120000</v>
      </c>
      <c r="P6456">
        <f t="shared" ref="P6456:P6519" si="92">N6456+O6456</f>
        <v>0</v>
      </c>
    </row>
    <row r="6457" spans="1:16" x14ac:dyDescent="0.25">
      <c r="A6457" s="12" t="s">
        <v>11</v>
      </c>
      <c r="B6457" s="17">
        <v>626289</v>
      </c>
      <c r="C6457" s="14">
        <v>38957</v>
      </c>
      <c r="D6457" s="70" t="s">
        <v>4305</v>
      </c>
      <c r="E6457" s="12"/>
      <c r="F6457" s="41"/>
      <c r="G6457" s="42"/>
      <c r="H6457" s="43"/>
      <c r="I6457" s="12"/>
      <c r="J6457" s="12">
        <v>0</v>
      </c>
      <c r="K6457" s="12"/>
      <c r="L6457" s="12">
        <v>0</v>
      </c>
      <c r="M6457" s="46"/>
      <c r="P6457">
        <f t="shared" si="92"/>
        <v>0</v>
      </c>
    </row>
    <row r="6458" spans="1:16" x14ac:dyDescent="0.25">
      <c r="A6458" s="12" t="s">
        <v>11</v>
      </c>
      <c r="B6458" s="17">
        <v>626289</v>
      </c>
      <c r="C6458" s="14">
        <v>38958</v>
      </c>
      <c r="D6458" s="70" t="s">
        <v>4306</v>
      </c>
      <c r="E6458" s="12"/>
      <c r="F6458" s="41"/>
      <c r="G6458" s="42"/>
      <c r="H6458" s="43"/>
      <c r="I6458" s="12"/>
      <c r="J6458" s="12">
        <v>0</v>
      </c>
      <c r="K6458" s="12"/>
      <c r="L6458" s="12">
        <v>0</v>
      </c>
      <c r="M6458" s="46"/>
      <c r="P6458">
        <f t="shared" si="92"/>
        <v>0</v>
      </c>
    </row>
    <row r="6459" spans="1:16" x14ac:dyDescent="0.25">
      <c r="A6459" s="12" t="s">
        <v>11</v>
      </c>
      <c r="B6459" s="17">
        <v>626289</v>
      </c>
      <c r="C6459" s="14">
        <v>38960</v>
      </c>
      <c r="D6459" s="70" t="s">
        <v>4307</v>
      </c>
      <c r="E6459" s="12"/>
      <c r="F6459" s="41"/>
      <c r="G6459" s="42"/>
      <c r="H6459" s="43"/>
      <c r="I6459" s="12"/>
      <c r="J6459" s="12">
        <v>0</v>
      </c>
      <c r="K6459" s="12"/>
      <c r="L6459" s="12">
        <v>0</v>
      </c>
      <c r="M6459" s="46"/>
      <c r="P6459">
        <f t="shared" si="92"/>
        <v>0</v>
      </c>
    </row>
    <row r="6460" spans="1:16" x14ac:dyDescent="0.25">
      <c r="A6460" s="12" t="s">
        <v>11</v>
      </c>
      <c r="B6460" s="17">
        <v>626289</v>
      </c>
      <c r="C6460" s="14">
        <v>38961</v>
      </c>
      <c r="D6460" s="70" t="s">
        <v>4308</v>
      </c>
      <c r="E6460" s="12"/>
      <c r="F6460" s="41"/>
      <c r="G6460" s="42"/>
      <c r="H6460" s="43"/>
      <c r="I6460" s="12"/>
      <c r="J6460" s="12">
        <v>0</v>
      </c>
      <c r="K6460" s="12"/>
      <c r="L6460" s="12">
        <v>0</v>
      </c>
      <c r="M6460" s="46"/>
      <c r="P6460">
        <f t="shared" si="92"/>
        <v>0</v>
      </c>
    </row>
    <row r="6461" spans="1:16" x14ac:dyDescent="0.25">
      <c r="A6461" s="12" t="s">
        <v>11</v>
      </c>
      <c r="B6461" s="17">
        <v>626289</v>
      </c>
      <c r="C6461" s="14">
        <v>38962</v>
      </c>
      <c r="D6461" s="70" t="s">
        <v>4309</v>
      </c>
      <c r="E6461" s="12"/>
      <c r="F6461" s="41"/>
      <c r="G6461" s="42"/>
      <c r="H6461" s="43"/>
      <c r="I6461" s="12"/>
      <c r="J6461" s="12">
        <v>0</v>
      </c>
      <c r="K6461" s="12"/>
      <c r="L6461" s="12">
        <v>0</v>
      </c>
      <c r="M6461" s="46"/>
      <c r="P6461">
        <f t="shared" si="92"/>
        <v>0</v>
      </c>
    </row>
    <row r="6462" spans="1:16" x14ac:dyDescent="0.25">
      <c r="A6462" s="12" t="s">
        <v>11</v>
      </c>
      <c r="B6462" s="17">
        <v>626289</v>
      </c>
      <c r="C6462" s="14">
        <v>38965</v>
      </c>
      <c r="D6462" s="70" t="s">
        <v>4310</v>
      </c>
      <c r="E6462" s="12"/>
      <c r="F6462" s="41"/>
      <c r="G6462" s="42"/>
      <c r="H6462" s="43"/>
      <c r="I6462" s="12"/>
      <c r="J6462" s="12">
        <v>0</v>
      </c>
      <c r="K6462" s="12"/>
      <c r="L6462" s="12">
        <v>0</v>
      </c>
      <c r="M6462" s="46"/>
      <c r="P6462">
        <f t="shared" si="92"/>
        <v>0</v>
      </c>
    </row>
    <row r="6463" spans="1:16" x14ac:dyDescent="0.25">
      <c r="A6463" s="12" t="s">
        <v>11</v>
      </c>
      <c r="B6463" s="17">
        <v>626289</v>
      </c>
      <c r="C6463" s="14">
        <v>38966</v>
      </c>
      <c r="D6463" s="70" t="s">
        <v>4311</v>
      </c>
      <c r="E6463" s="12"/>
      <c r="F6463" s="41"/>
      <c r="G6463" s="42"/>
      <c r="H6463" s="43"/>
      <c r="I6463" s="12"/>
      <c r="J6463" s="12">
        <v>0</v>
      </c>
      <c r="K6463" s="12"/>
      <c r="L6463" s="12">
        <v>0</v>
      </c>
      <c r="M6463" s="46"/>
      <c r="P6463">
        <f t="shared" si="92"/>
        <v>0</v>
      </c>
    </row>
    <row r="6464" spans="1:16" x14ac:dyDescent="0.25">
      <c r="A6464" s="12" t="s">
        <v>11</v>
      </c>
      <c r="B6464" s="17">
        <v>626289</v>
      </c>
      <c r="C6464" s="14">
        <v>38967</v>
      </c>
      <c r="D6464" s="70" t="s">
        <v>4312</v>
      </c>
      <c r="E6464" s="12"/>
      <c r="F6464" s="41"/>
      <c r="G6464" s="42"/>
      <c r="H6464" s="43"/>
      <c r="I6464" s="12"/>
      <c r="J6464" s="12">
        <v>0</v>
      </c>
      <c r="K6464" s="12"/>
      <c r="L6464" s="12">
        <v>0</v>
      </c>
      <c r="M6464" s="46"/>
      <c r="P6464">
        <f t="shared" si="92"/>
        <v>0</v>
      </c>
    </row>
    <row r="6465" spans="1:24" x14ac:dyDescent="0.25">
      <c r="A6465" s="12" t="s">
        <v>11</v>
      </c>
      <c r="B6465" s="17">
        <v>626289</v>
      </c>
      <c r="C6465" s="14">
        <v>38968</v>
      </c>
      <c r="D6465" s="70" t="s">
        <v>4313</v>
      </c>
      <c r="E6465" s="12"/>
      <c r="F6465" s="41"/>
      <c r="G6465" s="42"/>
      <c r="H6465" s="43"/>
      <c r="I6465" s="12"/>
      <c r="J6465" s="12">
        <v>0</v>
      </c>
      <c r="K6465" s="12"/>
      <c r="L6465" s="12">
        <v>0</v>
      </c>
      <c r="M6465" s="46"/>
      <c r="P6465">
        <f t="shared" si="92"/>
        <v>0</v>
      </c>
    </row>
    <row r="6466" spans="1:24" x14ac:dyDescent="0.25">
      <c r="A6466" s="12" t="s">
        <v>11</v>
      </c>
      <c r="B6466" s="17">
        <v>626289</v>
      </c>
      <c r="C6466" s="14">
        <v>38969</v>
      </c>
      <c r="D6466" s="70" t="s">
        <v>4314</v>
      </c>
      <c r="E6466" s="12"/>
      <c r="F6466" s="41"/>
      <c r="G6466" s="42"/>
      <c r="H6466" s="43"/>
      <c r="I6466" s="12"/>
      <c r="J6466" s="12">
        <v>0</v>
      </c>
      <c r="K6466" s="12"/>
      <c r="L6466" s="12">
        <v>0</v>
      </c>
      <c r="M6466" s="46"/>
      <c r="P6466">
        <f t="shared" si="92"/>
        <v>0</v>
      </c>
    </row>
    <row r="6467" spans="1:24" x14ac:dyDescent="0.25">
      <c r="A6467" s="12" t="s">
        <v>11</v>
      </c>
      <c r="B6467" s="17">
        <v>626289</v>
      </c>
      <c r="C6467" s="14">
        <v>38971</v>
      </c>
      <c r="D6467" s="70" t="s">
        <v>4315</v>
      </c>
      <c r="E6467" s="12"/>
      <c r="F6467" s="41"/>
      <c r="G6467" s="42"/>
      <c r="H6467" s="43"/>
      <c r="I6467" s="12"/>
      <c r="J6467" s="12">
        <v>0</v>
      </c>
      <c r="K6467" s="12"/>
      <c r="L6467" s="12">
        <v>0</v>
      </c>
      <c r="M6467" s="46"/>
      <c r="P6467">
        <f t="shared" si="92"/>
        <v>0</v>
      </c>
    </row>
    <row r="6468" spans="1:24" x14ac:dyDescent="0.25">
      <c r="A6468" s="12" t="s">
        <v>11</v>
      </c>
      <c r="B6468" s="17">
        <v>626289</v>
      </c>
      <c r="C6468" s="14">
        <v>38972</v>
      </c>
      <c r="D6468" s="70" t="s">
        <v>4316</v>
      </c>
      <c r="E6468" s="12"/>
      <c r="F6468" s="41"/>
      <c r="G6468" s="42"/>
      <c r="H6468" s="43"/>
      <c r="I6468" s="12"/>
      <c r="J6468" s="12">
        <v>0</v>
      </c>
      <c r="K6468" s="12"/>
      <c r="L6468" s="12">
        <v>0</v>
      </c>
      <c r="M6468" s="46"/>
      <c r="P6468">
        <f t="shared" si="92"/>
        <v>0</v>
      </c>
    </row>
    <row r="6469" spans="1:24" x14ac:dyDescent="0.25">
      <c r="A6469" s="12" t="s">
        <v>11</v>
      </c>
      <c r="B6469" s="17">
        <v>626289</v>
      </c>
      <c r="C6469" s="14">
        <v>38975</v>
      </c>
      <c r="D6469" s="70" t="s">
        <v>4317</v>
      </c>
      <c r="E6469" s="12"/>
      <c r="F6469" s="41"/>
      <c r="G6469" s="42"/>
      <c r="H6469" s="43"/>
      <c r="I6469" s="12"/>
      <c r="J6469" s="12">
        <v>0</v>
      </c>
      <c r="K6469" s="12"/>
      <c r="L6469" s="12">
        <v>0</v>
      </c>
      <c r="M6469" s="46"/>
      <c r="P6469">
        <f t="shared" si="92"/>
        <v>0</v>
      </c>
    </row>
    <row r="6470" spans="1:24" x14ac:dyDescent="0.25">
      <c r="A6470" s="12" t="s">
        <v>11</v>
      </c>
      <c r="B6470" s="17">
        <v>626289</v>
      </c>
      <c r="C6470" s="14">
        <v>38976</v>
      </c>
      <c r="D6470" s="70" t="s">
        <v>4318</v>
      </c>
      <c r="E6470" s="12"/>
      <c r="F6470" s="41"/>
      <c r="G6470" s="42"/>
      <c r="H6470" s="43"/>
      <c r="I6470" s="12"/>
      <c r="J6470" s="12">
        <v>0</v>
      </c>
      <c r="K6470" s="12"/>
      <c r="L6470" s="12">
        <v>0</v>
      </c>
      <c r="M6470" s="46"/>
      <c r="P6470">
        <f t="shared" si="92"/>
        <v>0</v>
      </c>
    </row>
    <row r="6471" spans="1:24" x14ac:dyDescent="0.25">
      <c r="A6471" s="12" t="s">
        <v>11</v>
      </c>
      <c r="B6471" s="17">
        <v>626289</v>
      </c>
      <c r="C6471" s="14">
        <v>38977</v>
      </c>
      <c r="D6471" s="70" t="s">
        <v>4319</v>
      </c>
      <c r="E6471" s="12"/>
      <c r="F6471" s="41"/>
      <c r="G6471" s="42"/>
      <c r="H6471" s="43"/>
      <c r="I6471" s="12"/>
      <c r="J6471" s="12">
        <v>0</v>
      </c>
      <c r="K6471" s="12"/>
      <c r="L6471" s="12">
        <v>0</v>
      </c>
      <c r="M6471" s="46"/>
      <c r="P6471">
        <f t="shared" si="92"/>
        <v>0</v>
      </c>
    </row>
    <row r="6472" spans="1:24" x14ac:dyDescent="0.25">
      <c r="A6472" s="12" t="s">
        <v>11</v>
      </c>
      <c r="B6472" s="17">
        <v>626289</v>
      </c>
      <c r="C6472" s="14">
        <v>38978</v>
      </c>
      <c r="D6472" s="70" t="s">
        <v>4320</v>
      </c>
      <c r="E6472" s="5">
        <v>1</v>
      </c>
      <c r="F6472" s="18">
        <v>0.58402777777777781</v>
      </c>
      <c r="G6472" s="17">
        <v>44</v>
      </c>
      <c r="H6472" s="40" t="s">
        <v>380</v>
      </c>
      <c r="I6472" s="5">
        <v>46</v>
      </c>
      <c r="J6472" s="5">
        <v>36.75</v>
      </c>
      <c r="K6472" s="5">
        <v>124</v>
      </c>
      <c r="L6472" s="5">
        <v>21.933333333333334</v>
      </c>
      <c r="M6472" s="46">
        <v>130000</v>
      </c>
      <c r="P6472">
        <f t="shared" si="92"/>
        <v>0</v>
      </c>
    </row>
    <row r="6473" spans="1:24" x14ac:dyDescent="0.25">
      <c r="A6473" s="12" t="s">
        <v>11</v>
      </c>
      <c r="B6473" s="17">
        <v>626289</v>
      </c>
      <c r="C6473" s="14">
        <v>38982</v>
      </c>
      <c r="D6473" s="70" t="s">
        <v>4321</v>
      </c>
      <c r="E6473" s="5">
        <v>1</v>
      </c>
      <c r="F6473" s="18">
        <v>0.6694444444444444</v>
      </c>
      <c r="G6473" s="17">
        <v>50</v>
      </c>
      <c r="H6473" s="40" t="s">
        <v>384</v>
      </c>
      <c r="I6473" s="5">
        <v>46</v>
      </c>
      <c r="J6473" s="5">
        <v>18.75</v>
      </c>
      <c r="K6473" s="5">
        <v>124</v>
      </c>
      <c r="L6473" s="5">
        <v>15.5</v>
      </c>
      <c r="M6473" s="46">
        <v>80000</v>
      </c>
      <c r="P6473">
        <f t="shared" si="92"/>
        <v>0</v>
      </c>
    </row>
    <row r="6474" spans="1:24" x14ac:dyDescent="0.25">
      <c r="A6474" s="12" t="s">
        <v>11</v>
      </c>
      <c r="B6474" s="17">
        <v>626289</v>
      </c>
      <c r="C6474" s="14">
        <v>38983</v>
      </c>
      <c r="D6474" s="70" t="s">
        <v>4322</v>
      </c>
      <c r="E6474" s="5">
        <v>1</v>
      </c>
      <c r="F6474" s="18">
        <v>0.40625</v>
      </c>
      <c r="G6474" s="17">
        <v>16</v>
      </c>
      <c r="H6474" s="40">
        <v>55</v>
      </c>
      <c r="I6474" s="5">
        <v>46</v>
      </c>
      <c r="J6474" s="5">
        <v>20.583333333333332</v>
      </c>
      <c r="K6474" s="5">
        <v>124</v>
      </c>
      <c r="L6474" s="5">
        <v>16.583333333333332</v>
      </c>
      <c r="M6474" s="46">
        <v>105000</v>
      </c>
      <c r="P6474">
        <f t="shared" si="92"/>
        <v>0</v>
      </c>
    </row>
    <row r="6475" spans="1:24" x14ac:dyDescent="0.25">
      <c r="A6475" s="12" t="s">
        <v>11</v>
      </c>
      <c r="B6475" s="17">
        <v>626289</v>
      </c>
      <c r="C6475" s="14">
        <v>38984</v>
      </c>
      <c r="D6475" s="70" t="s">
        <v>4323</v>
      </c>
      <c r="E6475" s="5">
        <v>1</v>
      </c>
      <c r="F6475" s="18">
        <v>0.44791666666666669</v>
      </c>
      <c r="G6475" s="17">
        <v>19</v>
      </c>
      <c r="H6475" s="40">
        <v>56</v>
      </c>
      <c r="I6475" s="5">
        <v>46</v>
      </c>
      <c r="J6475" s="5">
        <v>0</v>
      </c>
      <c r="K6475" s="5">
        <v>124</v>
      </c>
      <c r="L6475" s="5">
        <v>0</v>
      </c>
      <c r="M6475" s="46">
        <v>101000</v>
      </c>
      <c r="P6475">
        <f t="shared" si="92"/>
        <v>0</v>
      </c>
      <c r="X6475" s="5" t="s">
        <v>407</v>
      </c>
    </row>
    <row r="6476" spans="1:24" x14ac:dyDescent="0.25">
      <c r="A6476" s="12" t="s">
        <v>11</v>
      </c>
      <c r="B6476" s="42">
        <v>626289</v>
      </c>
      <c r="C6476" s="14">
        <v>38985</v>
      </c>
      <c r="D6476" s="70" t="s">
        <v>4324</v>
      </c>
      <c r="E6476" s="12">
        <v>1</v>
      </c>
      <c r="F6476" s="41">
        <v>0.3611111111111111</v>
      </c>
      <c r="G6476" s="42">
        <v>32</v>
      </c>
      <c r="H6476" s="43" t="s">
        <v>386</v>
      </c>
      <c r="I6476" s="12">
        <v>46</v>
      </c>
      <c r="J6476" s="5">
        <v>21.666666666666668</v>
      </c>
      <c r="K6476" s="12">
        <v>124</v>
      </c>
      <c r="L6476" s="5">
        <v>14.916666666666666</v>
      </c>
      <c r="M6476" s="46">
        <v>103317</v>
      </c>
      <c r="N6476" s="12"/>
      <c r="O6476" s="12"/>
      <c r="P6476">
        <f t="shared" si="92"/>
        <v>0</v>
      </c>
      <c r="Q6476" s="46"/>
      <c r="T6476" s="46"/>
      <c r="X6476" s="12"/>
    </row>
    <row r="6477" spans="1:24" x14ac:dyDescent="0.25">
      <c r="A6477" s="12" t="s">
        <v>11</v>
      </c>
      <c r="B6477" s="42">
        <v>626289</v>
      </c>
      <c r="C6477" s="14">
        <v>38986</v>
      </c>
      <c r="D6477" s="70" t="s">
        <v>4325</v>
      </c>
      <c r="E6477" s="12">
        <v>1</v>
      </c>
      <c r="F6477" s="41">
        <v>0.56944444444444442</v>
      </c>
      <c r="G6477" s="42">
        <v>29</v>
      </c>
      <c r="H6477" s="43">
        <v>57</v>
      </c>
      <c r="I6477" s="12">
        <v>46</v>
      </c>
      <c r="J6477" s="5">
        <v>20.583333333333332</v>
      </c>
      <c r="K6477" s="12">
        <v>124</v>
      </c>
      <c r="L6477" s="5">
        <v>14.666666666666666</v>
      </c>
      <c r="M6477" s="46">
        <v>103240</v>
      </c>
      <c r="N6477" s="12"/>
      <c r="O6477" s="12"/>
      <c r="P6477">
        <f t="shared" si="92"/>
        <v>0</v>
      </c>
      <c r="Q6477" s="46"/>
      <c r="T6477" s="46"/>
      <c r="X6477" s="12"/>
    </row>
    <row r="6478" spans="1:24" x14ac:dyDescent="0.25">
      <c r="A6478" s="12" t="s">
        <v>11</v>
      </c>
      <c r="B6478" s="42">
        <v>626289</v>
      </c>
      <c r="C6478" s="14">
        <v>38987</v>
      </c>
      <c r="D6478" s="70" t="s">
        <v>4326</v>
      </c>
      <c r="E6478" s="12">
        <v>1</v>
      </c>
      <c r="F6478" s="41">
        <v>0.52777777777777779</v>
      </c>
      <c r="G6478" s="42">
        <v>32</v>
      </c>
      <c r="H6478" s="43" t="s">
        <v>362</v>
      </c>
      <c r="I6478" s="12">
        <v>46</v>
      </c>
      <c r="J6478" s="5">
        <v>21</v>
      </c>
      <c r="K6478" s="12">
        <v>124</v>
      </c>
      <c r="L6478" s="5">
        <v>16.583333333333332</v>
      </c>
      <c r="M6478" s="46">
        <v>100598</v>
      </c>
      <c r="N6478" s="12"/>
      <c r="O6478" s="12"/>
      <c r="P6478">
        <f t="shared" si="92"/>
        <v>0</v>
      </c>
      <c r="Q6478" s="46"/>
      <c r="T6478" s="46"/>
      <c r="X6478" s="12" t="s">
        <v>407</v>
      </c>
    </row>
    <row r="6479" spans="1:24" x14ac:dyDescent="0.25">
      <c r="A6479" s="12" t="s">
        <v>11</v>
      </c>
      <c r="B6479" s="17">
        <v>626289</v>
      </c>
      <c r="C6479" s="14">
        <v>38989</v>
      </c>
      <c r="D6479" s="70" t="s">
        <v>4327</v>
      </c>
      <c r="E6479" s="5">
        <v>1</v>
      </c>
      <c r="F6479" s="18">
        <v>0.61805555555555558</v>
      </c>
      <c r="G6479" s="17">
        <v>50</v>
      </c>
      <c r="H6479" s="40" t="s">
        <v>387</v>
      </c>
      <c r="I6479" s="5">
        <v>46</v>
      </c>
      <c r="J6479" s="5">
        <v>33.933333333333337</v>
      </c>
      <c r="K6479" s="5">
        <v>126</v>
      </c>
      <c r="L6479" s="5">
        <v>29.75</v>
      </c>
      <c r="M6479" s="46">
        <v>91013</v>
      </c>
      <c r="P6479">
        <f t="shared" si="92"/>
        <v>0</v>
      </c>
    </row>
    <row r="6480" spans="1:24" x14ac:dyDescent="0.25">
      <c r="A6480" s="12" t="s">
        <v>11</v>
      </c>
      <c r="B6480" s="17">
        <v>626289</v>
      </c>
      <c r="C6480" s="14">
        <v>38990</v>
      </c>
      <c r="D6480" s="70" t="s">
        <v>4328</v>
      </c>
      <c r="E6480" s="5">
        <v>1</v>
      </c>
      <c r="F6480" s="18">
        <v>0.5</v>
      </c>
      <c r="G6480" s="17">
        <v>37</v>
      </c>
      <c r="H6480" s="40"/>
      <c r="I6480" s="5">
        <v>46</v>
      </c>
      <c r="J6480" s="5">
        <v>25.583333333333332</v>
      </c>
      <c r="K6480" s="5">
        <v>124</v>
      </c>
      <c r="L6480" s="5">
        <v>31.566666666666666</v>
      </c>
      <c r="M6480" s="46"/>
      <c r="P6480">
        <f t="shared" si="92"/>
        <v>0</v>
      </c>
      <c r="X6480" s="5" t="s">
        <v>408</v>
      </c>
    </row>
    <row r="6481" spans="1:16" x14ac:dyDescent="0.25">
      <c r="A6481" s="12" t="s">
        <v>11</v>
      </c>
      <c r="B6481" s="17">
        <v>626289</v>
      </c>
      <c r="C6481" s="14">
        <v>38991</v>
      </c>
      <c r="D6481" s="70" t="s">
        <v>4329</v>
      </c>
      <c r="E6481" s="5">
        <v>1</v>
      </c>
      <c r="F6481" s="18">
        <v>0.48958333333333331</v>
      </c>
      <c r="G6481" s="17">
        <v>30</v>
      </c>
      <c r="H6481" s="40" t="s">
        <v>372</v>
      </c>
      <c r="I6481" s="5">
        <v>46</v>
      </c>
      <c r="J6481" s="5">
        <v>23.55</v>
      </c>
      <c r="K6481" s="5">
        <v>124</v>
      </c>
      <c r="L6481" s="5">
        <v>23.183333333333334</v>
      </c>
      <c r="M6481" s="46">
        <v>70000</v>
      </c>
      <c r="P6481">
        <f t="shared" si="92"/>
        <v>0</v>
      </c>
    </row>
    <row r="6482" spans="1:16" x14ac:dyDescent="0.25">
      <c r="A6482" s="12" t="s">
        <v>11</v>
      </c>
      <c r="B6482" s="17">
        <v>626289</v>
      </c>
      <c r="C6482" s="14">
        <v>38993</v>
      </c>
      <c r="D6482" s="70" t="s">
        <v>4330</v>
      </c>
      <c r="E6482" s="5">
        <v>1</v>
      </c>
      <c r="F6482" s="18">
        <v>0.45833333333333331</v>
      </c>
      <c r="G6482" s="17">
        <v>31</v>
      </c>
      <c r="H6482" s="40">
        <v>56</v>
      </c>
      <c r="I6482" s="5">
        <v>46</v>
      </c>
      <c r="J6482" s="5">
        <v>29.483333333333334</v>
      </c>
      <c r="K6482" s="5">
        <v>124</v>
      </c>
      <c r="L6482" s="5">
        <v>16.933333333333334</v>
      </c>
      <c r="M6482" s="46">
        <v>70000</v>
      </c>
      <c r="P6482">
        <f t="shared" si="92"/>
        <v>0</v>
      </c>
    </row>
    <row r="6483" spans="1:16" x14ac:dyDescent="0.25">
      <c r="A6483" s="12" t="s">
        <v>11</v>
      </c>
      <c r="B6483" s="17">
        <v>626289</v>
      </c>
      <c r="C6483" s="14">
        <v>38994</v>
      </c>
      <c r="D6483" s="70" t="s">
        <v>4331</v>
      </c>
      <c r="E6483" s="5">
        <v>1</v>
      </c>
      <c r="F6483" s="18">
        <v>0.47222222222222227</v>
      </c>
      <c r="G6483" s="17">
        <v>32</v>
      </c>
      <c r="H6483" s="40" t="s">
        <v>386</v>
      </c>
      <c r="I6483" s="5">
        <v>46</v>
      </c>
      <c r="J6483" s="5">
        <v>33.016666666666666</v>
      </c>
      <c r="K6483" s="5">
        <v>124</v>
      </c>
      <c r="L6483" s="5">
        <v>20.350000000000001</v>
      </c>
      <c r="M6483" s="46">
        <v>112000</v>
      </c>
      <c r="P6483">
        <f t="shared" si="92"/>
        <v>0</v>
      </c>
    </row>
    <row r="6484" spans="1:16" x14ac:dyDescent="0.25">
      <c r="A6484" s="12" t="s">
        <v>11</v>
      </c>
      <c r="B6484" s="17">
        <v>626289</v>
      </c>
      <c r="C6484" s="14">
        <v>38997</v>
      </c>
      <c r="D6484" s="70" t="s">
        <v>4332</v>
      </c>
      <c r="E6484" s="5">
        <v>1</v>
      </c>
      <c r="F6484" s="18">
        <v>0.50347222222222221</v>
      </c>
      <c r="G6484" s="17">
        <v>36</v>
      </c>
      <c r="H6484" s="40" t="s">
        <v>388</v>
      </c>
      <c r="I6484" s="5">
        <v>46</v>
      </c>
      <c r="J6484" s="5">
        <v>26.75</v>
      </c>
      <c r="K6484" s="5">
        <v>124</v>
      </c>
      <c r="L6484" s="5">
        <v>23.083333333333332</v>
      </c>
      <c r="M6484" s="46">
        <v>72000</v>
      </c>
      <c r="P6484">
        <f t="shared" si="92"/>
        <v>0</v>
      </c>
    </row>
    <row r="6485" spans="1:16" x14ac:dyDescent="0.25">
      <c r="A6485" s="12" t="s">
        <v>11</v>
      </c>
      <c r="B6485" s="17">
        <v>626289</v>
      </c>
      <c r="C6485" s="14">
        <v>38999</v>
      </c>
      <c r="D6485" s="70" t="s">
        <v>4333</v>
      </c>
      <c r="E6485" s="5">
        <v>1</v>
      </c>
      <c r="F6485" s="18">
        <v>0.5625</v>
      </c>
      <c r="G6485" s="17">
        <v>42</v>
      </c>
      <c r="H6485" s="40" t="s">
        <v>389</v>
      </c>
      <c r="I6485" s="5">
        <v>46</v>
      </c>
      <c r="J6485" s="5">
        <v>36.683333333333337</v>
      </c>
      <c r="K6485" s="5">
        <v>124</v>
      </c>
      <c r="L6485" s="5">
        <v>33.583333333333336</v>
      </c>
      <c r="M6485" s="46"/>
      <c r="P6485">
        <f t="shared" si="92"/>
        <v>0</v>
      </c>
    </row>
    <row r="6486" spans="1:16" x14ac:dyDescent="0.25">
      <c r="A6486" s="12" t="s">
        <v>11</v>
      </c>
      <c r="B6486" s="17">
        <v>626289</v>
      </c>
      <c r="C6486" s="14">
        <v>39000</v>
      </c>
      <c r="D6486" s="70" t="s">
        <v>4334</v>
      </c>
      <c r="E6486" s="5">
        <v>1</v>
      </c>
      <c r="F6486" s="18">
        <v>0.47916666666666669</v>
      </c>
      <c r="G6486" s="17">
        <v>43</v>
      </c>
      <c r="H6486" s="40" t="s">
        <v>371</v>
      </c>
      <c r="I6486" s="5">
        <v>46</v>
      </c>
      <c r="J6486" s="5">
        <v>28.116666666666667</v>
      </c>
      <c r="K6486" s="5">
        <v>124</v>
      </c>
      <c r="L6486" s="5">
        <v>24.783333333333331</v>
      </c>
      <c r="M6486" s="46">
        <v>102000</v>
      </c>
      <c r="P6486">
        <f t="shared" si="92"/>
        <v>0</v>
      </c>
    </row>
    <row r="6487" spans="1:16" x14ac:dyDescent="0.25">
      <c r="A6487" s="12" t="s">
        <v>11</v>
      </c>
      <c r="B6487" s="17">
        <v>626289</v>
      </c>
      <c r="C6487" s="14">
        <v>39001</v>
      </c>
      <c r="D6487" s="70" t="s">
        <v>4335</v>
      </c>
      <c r="E6487" s="5">
        <v>1</v>
      </c>
      <c r="F6487" s="18">
        <v>0.4861111111111111</v>
      </c>
      <c r="G6487" s="17">
        <v>42</v>
      </c>
      <c r="H6487" s="40" t="s">
        <v>380</v>
      </c>
      <c r="I6487" s="5">
        <v>46</v>
      </c>
      <c r="J6487" s="5">
        <v>27.933333333333334</v>
      </c>
      <c r="K6487" s="5">
        <v>124</v>
      </c>
      <c r="L6487" s="5">
        <v>21.333333333333332</v>
      </c>
      <c r="M6487" s="46">
        <v>97000</v>
      </c>
      <c r="P6487">
        <f t="shared" si="92"/>
        <v>0</v>
      </c>
    </row>
    <row r="6488" spans="1:16" x14ac:dyDescent="0.25">
      <c r="A6488" s="12" t="s">
        <v>11</v>
      </c>
      <c r="B6488" s="17">
        <v>626289</v>
      </c>
      <c r="C6488" s="14">
        <v>39002</v>
      </c>
      <c r="D6488" s="70" t="s">
        <v>4336</v>
      </c>
      <c r="E6488" s="5">
        <v>1</v>
      </c>
      <c r="F6488" s="18">
        <v>0.4861111111111111</v>
      </c>
      <c r="G6488" s="17">
        <v>42</v>
      </c>
      <c r="H6488" s="40" t="s">
        <v>390</v>
      </c>
      <c r="I6488" s="5">
        <v>46</v>
      </c>
      <c r="J6488" s="5">
        <v>27.016666666666666</v>
      </c>
      <c r="K6488" s="5">
        <v>124</v>
      </c>
      <c r="L6488" s="5">
        <v>31.933333333333334</v>
      </c>
      <c r="M6488" s="46">
        <v>115000</v>
      </c>
      <c r="P6488">
        <f t="shared" si="92"/>
        <v>0</v>
      </c>
    </row>
    <row r="6489" spans="1:16" x14ac:dyDescent="0.25">
      <c r="A6489" s="12" t="s">
        <v>11</v>
      </c>
      <c r="B6489" s="17">
        <v>626289</v>
      </c>
      <c r="C6489" s="14">
        <v>39003</v>
      </c>
      <c r="D6489" s="70" t="s">
        <v>4337</v>
      </c>
      <c r="E6489" s="5">
        <v>1</v>
      </c>
      <c r="F6489" s="18">
        <v>0.49305555555555558</v>
      </c>
      <c r="G6489" s="17">
        <v>42</v>
      </c>
      <c r="H6489" s="40" t="s">
        <v>390</v>
      </c>
      <c r="I6489" s="5">
        <v>46</v>
      </c>
      <c r="J6489" s="5">
        <v>33.533333333333331</v>
      </c>
      <c r="K6489" s="5">
        <v>124</v>
      </c>
      <c r="L6489" s="5">
        <v>22.433333333333334</v>
      </c>
      <c r="M6489" s="46">
        <v>117000</v>
      </c>
      <c r="P6489">
        <f t="shared" si="92"/>
        <v>0</v>
      </c>
    </row>
    <row r="6490" spans="1:16" x14ac:dyDescent="0.25">
      <c r="A6490" s="12" t="s">
        <v>11</v>
      </c>
      <c r="B6490" s="17">
        <v>626289</v>
      </c>
      <c r="C6490" s="14">
        <v>39004</v>
      </c>
      <c r="D6490" s="70" t="s">
        <v>4338</v>
      </c>
      <c r="E6490" s="5">
        <v>1</v>
      </c>
      <c r="F6490" s="18">
        <v>0.46527777777777773</v>
      </c>
      <c r="G6490" s="17">
        <v>40</v>
      </c>
      <c r="H6490" s="40" t="s">
        <v>391</v>
      </c>
      <c r="I6490" s="5">
        <v>46</v>
      </c>
      <c r="J6490" s="5">
        <v>39.316666666666663</v>
      </c>
      <c r="K6490" s="5">
        <v>124</v>
      </c>
      <c r="L6490" s="5">
        <v>28.6</v>
      </c>
      <c r="M6490" s="46">
        <v>115000</v>
      </c>
      <c r="P6490">
        <f t="shared" si="92"/>
        <v>0</v>
      </c>
    </row>
    <row r="6491" spans="1:16" x14ac:dyDescent="0.25">
      <c r="A6491" s="12" t="s">
        <v>11</v>
      </c>
      <c r="B6491" s="17">
        <v>626289</v>
      </c>
      <c r="C6491" s="14">
        <v>39008</v>
      </c>
      <c r="D6491" s="70" t="s">
        <v>4339</v>
      </c>
      <c r="E6491" s="5">
        <v>1</v>
      </c>
      <c r="F6491" s="18">
        <v>0.49305555555555558</v>
      </c>
      <c r="G6491" s="17">
        <v>35</v>
      </c>
      <c r="H6491" s="40" t="s">
        <v>391</v>
      </c>
      <c r="I6491" s="5">
        <v>46</v>
      </c>
      <c r="J6491" s="5">
        <v>39</v>
      </c>
      <c r="K6491" s="5">
        <v>124</v>
      </c>
      <c r="L6491" s="5">
        <v>25.366666666666667</v>
      </c>
      <c r="M6491" s="46">
        <v>110000</v>
      </c>
      <c r="P6491">
        <f t="shared" si="92"/>
        <v>0</v>
      </c>
    </row>
    <row r="6492" spans="1:16" x14ac:dyDescent="0.25">
      <c r="A6492" s="12" t="s">
        <v>11</v>
      </c>
      <c r="B6492" s="17">
        <v>626289</v>
      </c>
      <c r="C6492" s="14">
        <v>39012</v>
      </c>
      <c r="D6492" s="70" t="s">
        <v>4340</v>
      </c>
      <c r="E6492" s="5">
        <v>1</v>
      </c>
      <c r="F6492" s="18">
        <v>0.45833333333333331</v>
      </c>
      <c r="G6492" s="17">
        <v>34</v>
      </c>
      <c r="H6492" s="40" t="s">
        <v>392</v>
      </c>
      <c r="I6492" s="5">
        <v>46</v>
      </c>
      <c r="J6492" s="5">
        <v>38.166666666666664</v>
      </c>
      <c r="K6492" s="5">
        <v>124</v>
      </c>
      <c r="L6492" s="5">
        <v>16.366666666666667</v>
      </c>
      <c r="M6492" s="46">
        <v>117000</v>
      </c>
      <c r="P6492">
        <f t="shared" si="92"/>
        <v>0</v>
      </c>
    </row>
    <row r="6493" spans="1:16" x14ac:dyDescent="0.25">
      <c r="A6493" s="12" t="s">
        <v>11</v>
      </c>
      <c r="B6493" s="17">
        <v>626289</v>
      </c>
      <c r="C6493" s="14">
        <v>39013</v>
      </c>
      <c r="D6493" s="70" t="s">
        <v>4341</v>
      </c>
      <c r="E6493" s="5">
        <v>1</v>
      </c>
      <c r="F6493" s="18">
        <v>0.41319444444444442</v>
      </c>
      <c r="G6493" s="17">
        <v>32</v>
      </c>
      <c r="H6493" s="40" t="s">
        <v>393</v>
      </c>
      <c r="I6493" s="5">
        <v>46</v>
      </c>
      <c r="J6493" s="5">
        <v>33.216666666666669</v>
      </c>
      <c r="K6493" s="5">
        <v>124</v>
      </c>
      <c r="L6493" s="5">
        <v>16.733333333333334</v>
      </c>
      <c r="M6493" s="46">
        <v>115000</v>
      </c>
      <c r="P6493">
        <f t="shared" si="92"/>
        <v>0</v>
      </c>
    </row>
    <row r="6494" spans="1:16" x14ac:dyDescent="0.25">
      <c r="A6494" s="12" t="s">
        <v>78</v>
      </c>
      <c r="B6494" s="17">
        <v>248555</v>
      </c>
      <c r="C6494" s="14">
        <v>38904</v>
      </c>
      <c r="D6494" s="70" t="s">
        <v>4342</v>
      </c>
      <c r="E6494" s="5">
        <v>1</v>
      </c>
      <c r="F6494" s="18">
        <v>0.58333333333333337</v>
      </c>
      <c r="G6494" s="17">
        <v>65</v>
      </c>
      <c r="H6494" s="40">
        <v>56</v>
      </c>
      <c r="I6494" s="5">
        <v>46</v>
      </c>
      <c r="J6494" s="5">
        <v>13</v>
      </c>
      <c r="K6494" s="5">
        <v>124</v>
      </c>
      <c r="L6494" s="5">
        <v>23</v>
      </c>
      <c r="M6494" s="46">
        <v>50000</v>
      </c>
      <c r="P6494">
        <f t="shared" si="92"/>
        <v>0</v>
      </c>
    </row>
    <row r="6495" spans="1:16" x14ac:dyDescent="0.25">
      <c r="A6495" s="12" t="s">
        <v>78</v>
      </c>
      <c r="B6495" s="17">
        <v>248555</v>
      </c>
      <c r="C6495" s="14">
        <v>38905</v>
      </c>
      <c r="D6495" s="70" t="s">
        <v>4343</v>
      </c>
      <c r="E6495" s="5">
        <v>1</v>
      </c>
      <c r="F6495" s="18">
        <v>0.41666666666666669</v>
      </c>
      <c r="G6495" s="17">
        <v>22</v>
      </c>
      <c r="H6495" s="40">
        <v>57</v>
      </c>
      <c r="I6495" s="5">
        <v>46</v>
      </c>
      <c r="J6495" s="5">
        <v>24</v>
      </c>
      <c r="K6495" s="5">
        <v>124</v>
      </c>
      <c r="L6495" s="5">
        <v>16</v>
      </c>
      <c r="M6495" s="46">
        <v>85000</v>
      </c>
      <c r="P6495">
        <f t="shared" si="92"/>
        <v>0</v>
      </c>
    </row>
    <row r="6496" spans="1:16" x14ac:dyDescent="0.25">
      <c r="A6496" s="12" t="s">
        <v>78</v>
      </c>
      <c r="B6496" s="17">
        <v>248555</v>
      </c>
      <c r="C6496" s="14">
        <v>38911</v>
      </c>
      <c r="D6496" s="70" t="s">
        <v>4344</v>
      </c>
      <c r="E6496" s="5">
        <v>1</v>
      </c>
      <c r="F6496" s="18">
        <v>0.4375</v>
      </c>
      <c r="G6496" s="17">
        <v>24</v>
      </c>
      <c r="H6496" s="40">
        <v>56</v>
      </c>
      <c r="I6496" s="5">
        <v>46</v>
      </c>
      <c r="J6496" s="5">
        <v>11</v>
      </c>
      <c r="K6496" s="5">
        <v>124</v>
      </c>
      <c r="L6496" s="5">
        <v>9</v>
      </c>
      <c r="M6496" s="46">
        <v>80000</v>
      </c>
      <c r="P6496">
        <f t="shared" si="92"/>
        <v>0</v>
      </c>
    </row>
    <row r="6497" spans="1:24" x14ac:dyDescent="0.25">
      <c r="A6497" s="12" t="s">
        <v>78</v>
      </c>
      <c r="B6497" s="17">
        <v>248555</v>
      </c>
      <c r="C6497" s="14">
        <v>38912</v>
      </c>
      <c r="D6497" s="70" t="s">
        <v>4345</v>
      </c>
      <c r="E6497" s="5">
        <v>1</v>
      </c>
      <c r="F6497" s="18">
        <v>0.39583333333333331</v>
      </c>
      <c r="G6497" s="17">
        <v>42</v>
      </c>
      <c r="H6497" s="40">
        <v>56</v>
      </c>
      <c r="I6497" s="5">
        <v>46</v>
      </c>
      <c r="J6497" s="5">
        <v>8</v>
      </c>
      <c r="K6497" s="5">
        <v>124</v>
      </c>
      <c r="L6497" s="5">
        <v>11</v>
      </c>
      <c r="M6497" s="46">
        <v>34000</v>
      </c>
      <c r="P6497">
        <f t="shared" si="92"/>
        <v>0</v>
      </c>
    </row>
    <row r="6498" spans="1:24" x14ac:dyDescent="0.25">
      <c r="A6498" s="12" t="s">
        <v>78</v>
      </c>
      <c r="B6498" s="17">
        <v>248555</v>
      </c>
      <c r="C6498" s="14">
        <v>38913</v>
      </c>
      <c r="D6498" s="70" t="s">
        <v>4346</v>
      </c>
      <c r="E6498" s="5">
        <v>1</v>
      </c>
      <c r="F6498" s="18">
        <v>0.39583333333333331</v>
      </c>
      <c r="G6498" s="17">
        <v>43</v>
      </c>
      <c r="H6498" s="40">
        <v>56</v>
      </c>
      <c r="I6498" s="5">
        <v>46</v>
      </c>
      <c r="J6498" s="5">
        <v>8</v>
      </c>
      <c r="K6498" s="5">
        <v>124</v>
      </c>
      <c r="L6498" s="5">
        <v>16</v>
      </c>
      <c r="M6498" s="46">
        <v>85000</v>
      </c>
      <c r="P6498">
        <f t="shared" si="92"/>
        <v>0</v>
      </c>
    </row>
    <row r="6499" spans="1:24" x14ac:dyDescent="0.25">
      <c r="A6499" s="12" t="s">
        <v>78</v>
      </c>
      <c r="B6499" s="17">
        <v>248555</v>
      </c>
      <c r="C6499" s="14">
        <v>38915</v>
      </c>
      <c r="D6499" s="70" t="s">
        <v>4347</v>
      </c>
      <c r="E6499" s="5">
        <v>1</v>
      </c>
      <c r="F6499" s="18">
        <v>0.52430555555555558</v>
      </c>
      <c r="G6499" s="17">
        <v>44</v>
      </c>
      <c r="H6499" s="40">
        <v>57</v>
      </c>
      <c r="I6499" s="5">
        <v>46</v>
      </c>
      <c r="J6499" s="5">
        <v>1</v>
      </c>
      <c r="K6499" s="5">
        <v>124</v>
      </c>
      <c r="L6499" s="5">
        <v>18</v>
      </c>
      <c r="M6499" s="46">
        <v>30000</v>
      </c>
      <c r="P6499">
        <f t="shared" si="92"/>
        <v>0</v>
      </c>
    </row>
    <row r="6500" spans="1:24" x14ac:dyDescent="0.25">
      <c r="A6500" s="12" t="s">
        <v>78</v>
      </c>
      <c r="B6500" s="17">
        <v>248555</v>
      </c>
      <c r="C6500" s="14">
        <v>38916</v>
      </c>
      <c r="D6500" s="70" t="s">
        <v>4348</v>
      </c>
      <c r="E6500" s="5">
        <v>1</v>
      </c>
      <c r="F6500" s="18">
        <v>0.48958333333333331</v>
      </c>
      <c r="G6500" s="17">
        <v>18</v>
      </c>
      <c r="H6500" s="40"/>
      <c r="I6500" s="5">
        <v>45</v>
      </c>
      <c r="J6500" s="5">
        <v>57</v>
      </c>
      <c r="K6500" s="5">
        <v>124</v>
      </c>
      <c r="L6500" s="5">
        <v>4</v>
      </c>
      <c r="M6500" s="46">
        <v>90000</v>
      </c>
      <c r="P6500">
        <f t="shared" si="92"/>
        <v>0</v>
      </c>
    </row>
    <row r="6501" spans="1:24" x14ac:dyDescent="0.25">
      <c r="A6501" s="12" t="s">
        <v>78</v>
      </c>
      <c r="B6501" s="17">
        <v>248555</v>
      </c>
      <c r="C6501" s="14">
        <v>38917</v>
      </c>
      <c r="D6501" s="70" t="s">
        <v>4349</v>
      </c>
      <c r="E6501" s="5">
        <v>1</v>
      </c>
      <c r="F6501" s="18">
        <v>0.45833333333333331</v>
      </c>
      <c r="G6501" s="17">
        <v>14</v>
      </c>
      <c r="H6501" s="40"/>
      <c r="I6501" s="5">
        <v>46</v>
      </c>
      <c r="J6501" s="5">
        <v>8</v>
      </c>
      <c r="K6501" s="5">
        <v>124</v>
      </c>
      <c r="L6501" s="5">
        <v>2</v>
      </c>
      <c r="M6501" s="46">
        <v>90000</v>
      </c>
      <c r="P6501">
        <f t="shared" si="92"/>
        <v>0</v>
      </c>
    </row>
    <row r="6502" spans="1:24" x14ac:dyDescent="0.25">
      <c r="A6502" s="12" t="s">
        <v>78</v>
      </c>
      <c r="B6502" s="17">
        <v>248555</v>
      </c>
      <c r="C6502" s="14">
        <v>38918</v>
      </c>
      <c r="D6502" s="70" t="s">
        <v>4350</v>
      </c>
      <c r="E6502" s="5">
        <v>1</v>
      </c>
      <c r="F6502" s="18">
        <v>0.48958333333333331</v>
      </c>
      <c r="G6502" s="17">
        <v>13</v>
      </c>
      <c r="H6502" s="40"/>
      <c r="I6502" s="5">
        <v>46</v>
      </c>
      <c r="J6502" s="5">
        <v>7</v>
      </c>
      <c r="K6502" s="5">
        <v>124</v>
      </c>
      <c r="L6502" s="5">
        <v>0</v>
      </c>
      <c r="M6502" s="46">
        <v>90000</v>
      </c>
      <c r="P6502">
        <f t="shared" si="92"/>
        <v>0</v>
      </c>
    </row>
    <row r="6503" spans="1:24" x14ac:dyDescent="0.25">
      <c r="A6503" s="12" t="s">
        <v>78</v>
      </c>
      <c r="B6503" s="17">
        <v>248555</v>
      </c>
      <c r="C6503" s="14">
        <v>38927</v>
      </c>
      <c r="D6503" s="70" t="s">
        <v>4351</v>
      </c>
      <c r="E6503" s="5">
        <v>1</v>
      </c>
      <c r="F6503" s="18">
        <v>0.46875</v>
      </c>
      <c r="G6503" s="17">
        <v>18</v>
      </c>
      <c r="H6503" s="40"/>
      <c r="I6503" s="5">
        <v>46</v>
      </c>
      <c r="J6503" s="5">
        <v>5</v>
      </c>
      <c r="K6503" s="5">
        <v>124</v>
      </c>
      <c r="L6503" s="5">
        <v>2</v>
      </c>
      <c r="M6503" s="46">
        <v>70000</v>
      </c>
      <c r="P6503">
        <f t="shared" si="92"/>
        <v>0</v>
      </c>
    </row>
    <row r="6504" spans="1:24" x14ac:dyDescent="0.25">
      <c r="A6504" s="12" t="s">
        <v>78</v>
      </c>
      <c r="B6504" s="17">
        <v>248555</v>
      </c>
      <c r="C6504" s="14">
        <v>38928</v>
      </c>
      <c r="D6504" s="70" t="s">
        <v>4352</v>
      </c>
      <c r="E6504" s="5">
        <v>1</v>
      </c>
      <c r="F6504" s="18">
        <v>0.44791666666666669</v>
      </c>
      <c r="G6504" s="17">
        <v>40</v>
      </c>
      <c r="H6504" s="40"/>
      <c r="I6504" s="5">
        <v>46</v>
      </c>
      <c r="J6504" s="5">
        <v>25</v>
      </c>
      <c r="K6504" s="5">
        <v>124</v>
      </c>
      <c r="L6504" s="5">
        <v>17</v>
      </c>
      <c r="M6504" s="46">
        <v>85000</v>
      </c>
      <c r="P6504">
        <f t="shared" si="92"/>
        <v>0</v>
      </c>
    </row>
    <row r="6505" spans="1:24" x14ac:dyDescent="0.25">
      <c r="A6505" s="12" t="s">
        <v>78</v>
      </c>
      <c r="B6505" s="17">
        <v>248555</v>
      </c>
      <c r="C6505" s="14">
        <v>38929</v>
      </c>
      <c r="D6505" s="70" t="s">
        <v>4353</v>
      </c>
      <c r="E6505" s="5">
        <v>1</v>
      </c>
      <c r="F6505" s="18">
        <v>0.48958333333333331</v>
      </c>
      <c r="G6505" s="17">
        <v>39</v>
      </c>
      <c r="H6505" s="40"/>
      <c r="I6505" s="5">
        <v>46</v>
      </c>
      <c r="J6505" s="5">
        <v>3</v>
      </c>
      <c r="K6505" s="5">
        <v>124</v>
      </c>
      <c r="L6505" s="5">
        <v>13</v>
      </c>
      <c r="M6505" s="46">
        <v>75000</v>
      </c>
      <c r="N6505" s="5">
        <v>1</v>
      </c>
      <c r="P6505">
        <f t="shared" si="92"/>
        <v>1</v>
      </c>
    </row>
    <row r="6506" spans="1:24" x14ac:dyDescent="0.25">
      <c r="A6506" s="12" t="s">
        <v>78</v>
      </c>
      <c r="B6506" s="42">
        <v>248555</v>
      </c>
      <c r="C6506" s="56">
        <v>38930</v>
      </c>
      <c r="D6506" s="70" t="s">
        <v>4354</v>
      </c>
      <c r="E6506" s="12">
        <v>1</v>
      </c>
      <c r="F6506" s="41">
        <v>0.375</v>
      </c>
      <c r="G6506" s="42">
        <v>24</v>
      </c>
      <c r="H6506" s="43"/>
      <c r="I6506" s="12">
        <v>46</v>
      </c>
      <c r="J6506" s="12">
        <v>9</v>
      </c>
      <c r="K6506" s="12">
        <v>124</v>
      </c>
      <c r="L6506" s="12">
        <v>7</v>
      </c>
      <c r="M6506" s="46">
        <v>45000</v>
      </c>
      <c r="N6506" s="12">
        <v>2</v>
      </c>
      <c r="O6506" s="12"/>
      <c r="P6506">
        <f t="shared" si="92"/>
        <v>2</v>
      </c>
      <c r="Q6506" s="46"/>
      <c r="S6506" s="46"/>
      <c r="T6506" s="46"/>
      <c r="U6506" s="46"/>
      <c r="V6506" s="12"/>
      <c r="W6506" s="12"/>
      <c r="X6506" s="12"/>
    </row>
    <row r="6507" spans="1:24" x14ac:dyDescent="0.25">
      <c r="A6507" s="12" t="s">
        <v>78</v>
      </c>
      <c r="B6507" s="42">
        <v>248555</v>
      </c>
      <c r="C6507" s="56">
        <v>38930</v>
      </c>
      <c r="D6507" s="70" t="s">
        <v>4354</v>
      </c>
      <c r="E6507" s="12">
        <v>2</v>
      </c>
      <c r="F6507" s="41">
        <v>0.4375</v>
      </c>
      <c r="G6507" s="42">
        <v>18</v>
      </c>
      <c r="H6507" s="43"/>
      <c r="I6507" s="12">
        <v>46</v>
      </c>
      <c r="J6507" s="12">
        <v>8</v>
      </c>
      <c r="K6507" s="12">
        <v>124</v>
      </c>
      <c r="L6507" s="12">
        <v>4</v>
      </c>
      <c r="M6507" s="46">
        <v>45000</v>
      </c>
      <c r="N6507" s="12"/>
      <c r="O6507" s="12"/>
      <c r="P6507">
        <f t="shared" si="92"/>
        <v>0</v>
      </c>
      <c r="Q6507" s="46"/>
      <c r="S6507" s="46"/>
      <c r="T6507" s="46"/>
      <c r="U6507" s="46"/>
      <c r="V6507" s="12"/>
      <c r="W6507" s="12"/>
      <c r="X6507" s="12"/>
    </row>
    <row r="6508" spans="1:24" x14ac:dyDescent="0.25">
      <c r="A6508" s="12" t="s">
        <v>78</v>
      </c>
      <c r="B6508" s="17">
        <v>248555</v>
      </c>
      <c r="C6508" s="14">
        <v>38931</v>
      </c>
      <c r="D6508" s="70" t="s">
        <v>4355</v>
      </c>
      <c r="E6508" s="5">
        <v>1</v>
      </c>
      <c r="F6508" s="18">
        <v>0.375</v>
      </c>
      <c r="G6508" s="17">
        <v>43</v>
      </c>
      <c r="H6508" s="40"/>
      <c r="I6508" s="5">
        <v>46</v>
      </c>
      <c r="J6508" s="5">
        <v>5</v>
      </c>
      <c r="K6508" s="5">
        <v>124</v>
      </c>
      <c r="L6508" s="5">
        <v>9</v>
      </c>
      <c r="M6508" s="46">
        <v>95000</v>
      </c>
      <c r="P6508">
        <f t="shared" si="92"/>
        <v>0</v>
      </c>
    </row>
    <row r="6509" spans="1:24" x14ac:dyDescent="0.25">
      <c r="A6509" s="12" t="s">
        <v>78</v>
      </c>
      <c r="B6509" s="17">
        <v>248555</v>
      </c>
      <c r="C6509" s="14">
        <v>38932</v>
      </c>
      <c r="D6509" s="70" t="s">
        <v>4356</v>
      </c>
      <c r="E6509" s="5">
        <v>1</v>
      </c>
      <c r="F6509" s="18">
        <v>0.41666666666666669</v>
      </c>
      <c r="G6509" s="17">
        <v>23</v>
      </c>
      <c r="H6509" s="40"/>
      <c r="I6509" s="5">
        <v>45</v>
      </c>
      <c r="J6509" s="5">
        <v>46</v>
      </c>
      <c r="K6509" s="5">
        <v>124</v>
      </c>
      <c r="L6509" s="5">
        <v>1</v>
      </c>
      <c r="M6509" s="46">
        <v>80000</v>
      </c>
      <c r="O6509" s="5">
        <v>1</v>
      </c>
      <c r="P6509">
        <f t="shared" si="92"/>
        <v>1</v>
      </c>
    </row>
    <row r="6510" spans="1:24" x14ac:dyDescent="0.25">
      <c r="A6510" s="12" t="s">
        <v>78</v>
      </c>
      <c r="B6510" s="17">
        <v>248555</v>
      </c>
      <c r="C6510" s="14">
        <v>38934</v>
      </c>
      <c r="D6510" s="70" t="s">
        <v>4357</v>
      </c>
      <c r="E6510" s="5">
        <v>1</v>
      </c>
      <c r="F6510" s="18">
        <v>0.5625</v>
      </c>
      <c r="G6510" s="17">
        <v>33</v>
      </c>
      <c r="H6510" s="40"/>
      <c r="I6510" s="5">
        <v>46</v>
      </c>
      <c r="J6510" s="5">
        <v>27</v>
      </c>
      <c r="K6510" s="5">
        <v>124</v>
      </c>
      <c r="L6510" s="5">
        <v>16</v>
      </c>
      <c r="M6510" s="46">
        <v>50000</v>
      </c>
      <c r="P6510">
        <f t="shared" si="92"/>
        <v>0</v>
      </c>
    </row>
    <row r="6511" spans="1:24" x14ac:dyDescent="0.25">
      <c r="A6511" s="12" t="s">
        <v>78</v>
      </c>
      <c r="B6511" s="17">
        <v>248555</v>
      </c>
      <c r="C6511" s="14">
        <v>38936</v>
      </c>
      <c r="D6511" s="70" t="s">
        <v>4358</v>
      </c>
      <c r="E6511" s="5">
        <v>1</v>
      </c>
      <c r="F6511" s="18">
        <v>0.41666666666666669</v>
      </c>
      <c r="G6511" s="17">
        <v>35</v>
      </c>
      <c r="H6511" s="40"/>
      <c r="I6511" s="5">
        <v>46</v>
      </c>
      <c r="J6511" s="5">
        <v>25</v>
      </c>
      <c r="K6511" s="5">
        <v>124</v>
      </c>
      <c r="L6511" s="5">
        <v>16</v>
      </c>
      <c r="M6511" s="46">
        <v>95000</v>
      </c>
      <c r="O6511" s="5">
        <v>1</v>
      </c>
      <c r="P6511">
        <f t="shared" si="92"/>
        <v>1</v>
      </c>
    </row>
    <row r="6512" spans="1:24" x14ac:dyDescent="0.25">
      <c r="A6512" s="12" t="s">
        <v>78</v>
      </c>
      <c r="B6512" s="17">
        <v>248555</v>
      </c>
      <c r="C6512" s="14">
        <v>38937</v>
      </c>
      <c r="D6512" s="70" t="s">
        <v>4359</v>
      </c>
      <c r="E6512" s="5">
        <v>1</v>
      </c>
      <c r="F6512" s="18">
        <v>0.45833333333333331</v>
      </c>
      <c r="G6512" s="17">
        <v>16</v>
      </c>
      <c r="H6512" s="40"/>
      <c r="I6512" s="5">
        <v>46</v>
      </c>
      <c r="J6512" s="5">
        <v>31</v>
      </c>
      <c r="K6512" s="5">
        <v>124</v>
      </c>
      <c r="L6512" s="5">
        <v>14</v>
      </c>
      <c r="M6512" s="46">
        <v>95000</v>
      </c>
      <c r="P6512">
        <f t="shared" si="92"/>
        <v>0</v>
      </c>
    </row>
    <row r="6513" spans="1:16" x14ac:dyDescent="0.25">
      <c r="A6513" s="12" t="s">
        <v>78</v>
      </c>
      <c r="B6513" s="17">
        <v>248555</v>
      </c>
      <c r="C6513" s="14">
        <v>38938</v>
      </c>
      <c r="D6513" s="70" t="s">
        <v>4360</v>
      </c>
      <c r="E6513" s="5">
        <v>1</v>
      </c>
      <c r="F6513" s="18">
        <v>0.375</v>
      </c>
      <c r="G6513" s="17">
        <v>22</v>
      </c>
      <c r="H6513" s="40"/>
      <c r="I6513" s="5">
        <v>46</v>
      </c>
      <c r="J6513" s="5">
        <v>30</v>
      </c>
      <c r="K6513" s="5">
        <v>124</v>
      </c>
      <c r="L6513" s="5">
        <v>11</v>
      </c>
      <c r="M6513" s="46">
        <v>80000</v>
      </c>
      <c r="P6513">
        <f t="shared" si="92"/>
        <v>0</v>
      </c>
    </row>
    <row r="6514" spans="1:16" x14ac:dyDescent="0.25">
      <c r="A6514" s="12" t="s">
        <v>78</v>
      </c>
      <c r="B6514" s="17">
        <v>248555</v>
      </c>
      <c r="C6514" s="14">
        <v>38939</v>
      </c>
      <c r="D6514" s="70" t="s">
        <v>4361</v>
      </c>
      <c r="E6514" s="5">
        <v>1</v>
      </c>
      <c r="F6514" s="18">
        <v>0.375</v>
      </c>
      <c r="G6514" s="17">
        <v>35</v>
      </c>
      <c r="H6514" s="40"/>
      <c r="I6514" s="5">
        <v>46</v>
      </c>
      <c r="J6514" s="5">
        <v>28</v>
      </c>
      <c r="K6514" s="5">
        <v>124</v>
      </c>
      <c r="L6514" s="5">
        <v>17</v>
      </c>
      <c r="M6514" s="46">
        <v>80000</v>
      </c>
      <c r="O6514" s="5">
        <v>1</v>
      </c>
      <c r="P6514">
        <f t="shared" si="92"/>
        <v>1</v>
      </c>
    </row>
    <row r="6515" spans="1:16" x14ac:dyDescent="0.25">
      <c r="A6515" s="12" t="s">
        <v>78</v>
      </c>
      <c r="B6515" s="17">
        <v>248555</v>
      </c>
      <c r="C6515" s="14">
        <v>38940</v>
      </c>
      <c r="D6515" s="70" t="s">
        <v>4362</v>
      </c>
      <c r="E6515" s="5">
        <v>1</v>
      </c>
      <c r="F6515" s="18">
        <v>0.45833333333333331</v>
      </c>
      <c r="G6515" s="17">
        <v>24</v>
      </c>
      <c r="H6515" s="40"/>
      <c r="I6515" s="5">
        <v>46</v>
      </c>
      <c r="J6515" s="5">
        <v>2</v>
      </c>
      <c r="K6515" s="5">
        <v>124</v>
      </c>
      <c r="L6515" s="5">
        <v>3</v>
      </c>
      <c r="M6515" s="46">
        <v>80000</v>
      </c>
      <c r="N6515" s="5">
        <v>2</v>
      </c>
      <c r="O6515" s="5">
        <v>1</v>
      </c>
      <c r="P6515">
        <f t="shared" si="92"/>
        <v>3</v>
      </c>
    </row>
    <row r="6516" spans="1:16" x14ac:dyDescent="0.25">
      <c r="A6516" s="12" t="s">
        <v>78</v>
      </c>
      <c r="B6516" s="17">
        <v>248555</v>
      </c>
      <c r="C6516" s="14">
        <v>38941</v>
      </c>
      <c r="D6516" s="70" t="s">
        <v>4363</v>
      </c>
      <c r="E6516" s="5">
        <v>1</v>
      </c>
      <c r="F6516" s="18">
        <v>0.36458333333333331</v>
      </c>
      <c r="G6516" s="17">
        <v>45</v>
      </c>
      <c r="H6516" s="40"/>
      <c r="I6516" s="5">
        <v>46</v>
      </c>
      <c r="J6516" s="5">
        <v>0</v>
      </c>
      <c r="K6516" s="5">
        <v>124</v>
      </c>
      <c r="L6516" s="5">
        <v>8</v>
      </c>
      <c r="M6516" s="46">
        <v>90000</v>
      </c>
      <c r="P6516">
        <f t="shared" si="92"/>
        <v>0</v>
      </c>
    </row>
    <row r="6517" spans="1:16" x14ac:dyDescent="0.25">
      <c r="A6517" s="12" t="s">
        <v>78</v>
      </c>
      <c r="B6517" s="17">
        <v>248555</v>
      </c>
      <c r="C6517" s="14">
        <v>38945</v>
      </c>
      <c r="D6517" s="70" t="s">
        <v>4364</v>
      </c>
      <c r="E6517" s="5">
        <v>1</v>
      </c>
      <c r="F6517" s="18">
        <v>0.39583333333333331</v>
      </c>
      <c r="G6517" s="17">
        <v>21</v>
      </c>
      <c r="H6517" s="40"/>
      <c r="I6517" s="5">
        <v>46</v>
      </c>
      <c r="J6517" s="5">
        <v>2</v>
      </c>
      <c r="K6517" s="5">
        <v>124</v>
      </c>
      <c r="L6517" s="5">
        <v>1</v>
      </c>
      <c r="M6517" s="46">
        <v>90000</v>
      </c>
      <c r="P6517">
        <f t="shared" si="92"/>
        <v>0</v>
      </c>
    </row>
    <row r="6518" spans="1:16" x14ac:dyDescent="0.25">
      <c r="A6518" s="12" t="s">
        <v>78</v>
      </c>
      <c r="B6518" s="17">
        <v>248555</v>
      </c>
      <c r="C6518" s="14">
        <v>38946</v>
      </c>
      <c r="D6518" s="70" t="s">
        <v>4365</v>
      </c>
      <c r="E6518" s="5">
        <v>1</v>
      </c>
      <c r="F6518" s="18">
        <v>0.52083333333333337</v>
      </c>
      <c r="G6518" s="17">
        <v>23</v>
      </c>
      <c r="H6518" s="40"/>
      <c r="I6518" s="5">
        <v>46</v>
      </c>
      <c r="J6518" s="5">
        <v>1</v>
      </c>
      <c r="K6518" s="5">
        <v>124</v>
      </c>
      <c r="L6518" s="5">
        <v>2</v>
      </c>
      <c r="M6518" s="46">
        <v>90000</v>
      </c>
      <c r="P6518">
        <f t="shared" si="92"/>
        <v>0</v>
      </c>
    </row>
    <row r="6519" spans="1:16" x14ac:dyDescent="0.25">
      <c r="A6519" s="12" t="s">
        <v>78</v>
      </c>
      <c r="B6519" s="17">
        <v>248555</v>
      </c>
      <c r="C6519" s="14">
        <v>38947</v>
      </c>
      <c r="D6519" s="70" t="s">
        <v>4366</v>
      </c>
      <c r="E6519" s="5">
        <v>1</v>
      </c>
      <c r="F6519" s="18">
        <v>0.52083333333333337</v>
      </c>
      <c r="G6519" s="17">
        <v>19</v>
      </c>
      <c r="H6519" s="40"/>
      <c r="I6519" s="5">
        <v>46</v>
      </c>
      <c r="J6519" s="5">
        <v>1</v>
      </c>
      <c r="K6519" s="5">
        <v>124</v>
      </c>
      <c r="L6519" s="5">
        <v>0</v>
      </c>
      <c r="M6519" s="46">
        <v>40000</v>
      </c>
      <c r="P6519">
        <f t="shared" si="92"/>
        <v>0</v>
      </c>
    </row>
    <row r="6520" spans="1:16" x14ac:dyDescent="0.25">
      <c r="A6520" s="12" t="s">
        <v>78</v>
      </c>
      <c r="B6520" s="17">
        <v>248555</v>
      </c>
      <c r="C6520" s="14">
        <v>38949</v>
      </c>
      <c r="D6520" s="70" t="s">
        <v>4367</v>
      </c>
      <c r="E6520" s="5">
        <v>1</v>
      </c>
      <c r="F6520" s="18">
        <v>0.54166666666666663</v>
      </c>
      <c r="G6520" s="17">
        <v>44</v>
      </c>
      <c r="H6520" s="40"/>
      <c r="I6520" s="5">
        <v>46</v>
      </c>
      <c r="J6520" s="5">
        <v>5</v>
      </c>
      <c r="K6520" s="5">
        <v>124</v>
      </c>
      <c r="L6520" s="5">
        <v>10</v>
      </c>
      <c r="M6520" s="46">
        <v>40000</v>
      </c>
      <c r="P6520">
        <f t="shared" ref="P6520:P6583" si="93">N6520+O6520</f>
        <v>0</v>
      </c>
    </row>
    <row r="6521" spans="1:16" x14ac:dyDescent="0.25">
      <c r="A6521" s="12" t="s">
        <v>78</v>
      </c>
      <c r="B6521" s="17">
        <v>248555</v>
      </c>
      <c r="C6521" s="14">
        <v>38950</v>
      </c>
      <c r="D6521" s="70" t="s">
        <v>4368</v>
      </c>
      <c r="E6521" s="5">
        <v>1</v>
      </c>
      <c r="F6521" s="18">
        <v>0.41666666666666669</v>
      </c>
      <c r="G6521" s="17">
        <v>61</v>
      </c>
      <c r="H6521" s="40"/>
      <c r="I6521" s="5">
        <v>46</v>
      </c>
      <c r="J6521" s="5">
        <v>7</v>
      </c>
      <c r="K6521" s="5">
        <v>124</v>
      </c>
      <c r="L6521" s="5">
        <v>16</v>
      </c>
      <c r="M6521" s="46">
        <v>90000</v>
      </c>
      <c r="P6521">
        <f t="shared" si="93"/>
        <v>0</v>
      </c>
    </row>
    <row r="6522" spans="1:16" x14ac:dyDescent="0.25">
      <c r="A6522" s="12" t="s">
        <v>78</v>
      </c>
      <c r="B6522" s="17">
        <v>248555</v>
      </c>
      <c r="C6522" s="14">
        <v>38951</v>
      </c>
      <c r="D6522" s="70" t="s">
        <v>4369</v>
      </c>
      <c r="E6522" s="5">
        <v>1</v>
      </c>
      <c r="F6522" s="18">
        <v>0.5</v>
      </c>
      <c r="G6522" s="17">
        <v>64</v>
      </c>
      <c r="H6522" s="40"/>
      <c r="I6522" s="5">
        <v>46</v>
      </c>
      <c r="J6522" s="5">
        <v>26</v>
      </c>
      <c r="K6522" s="5">
        <v>124</v>
      </c>
      <c r="L6522" s="5">
        <v>26</v>
      </c>
      <c r="M6522" s="46">
        <v>90000</v>
      </c>
      <c r="P6522">
        <f t="shared" si="93"/>
        <v>0</v>
      </c>
    </row>
    <row r="6523" spans="1:16" x14ac:dyDescent="0.25">
      <c r="A6523" s="12" t="s">
        <v>78</v>
      </c>
      <c r="B6523" s="17">
        <v>248555</v>
      </c>
      <c r="C6523" s="14">
        <v>38952</v>
      </c>
      <c r="D6523" s="70" t="s">
        <v>4370</v>
      </c>
      <c r="E6523" s="5">
        <v>1</v>
      </c>
      <c r="F6523" s="18">
        <v>0.5625</v>
      </c>
      <c r="G6523" s="17">
        <v>62</v>
      </c>
      <c r="H6523" s="40"/>
      <c r="I6523" s="5">
        <v>46</v>
      </c>
      <c r="J6523" s="5">
        <v>24</v>
      </c>
      <c r="K6523" s="5">
        <v>124</v>
      </c>
      <c r="L6523" s="5">
        <v>23</v>
      </c>
      <c r="M6523" s="46">
        <v>90000</v>
      </c>
      <c r="P6523">
        <f t="shared" si="93"/>
        <v>0</v>
      </c>
    </row>
    <row r="6524" spans="1:16" x14ac:dyDescent="0.25">
      <c r="A6524" s="12" t="s">
        <v>78</v>
      </c>
      <c r="B6524" s="17">
        <v>248555</v>
      </c>
      <c r="C6524" s="14">
        <v>38953</v>
      </c>
      <c r="D6524" s="70" t="s">
        <v>4371</v>
      </c>
      <c r="E6524" s="5">
        <v>1</v>
      </c>
      <c r="F6524" s="18">
        <v>0.45833333333333331</v>
      </c>
      <c r="G6524" s="17">
        <v>20</v>
      </c>
      <c r="H6524" s="40"/>
      <c r="I6524" s="5">
        <v>46</v>
      </c>
      <c r="J6524" s="5">
        <v>1</v>
      </c>
      <c r="K6524" s="5">
        <v>124</v>
      </c>
      <c r="L6524" s="5">
        <v>0</v>
      </c>
      <c r="M6524" s="46">
        <v>90000</v>
      </c>
      <c r="P6524">
        <f t="shared" si="93"/>
        <v>0</v>
      </c>
    </row>
    <row r="6525" spans="1:16" x14ac:dyDescent="0.25">
      <c r="A6525" s="12" t="s">
        <v>78</v>
      </c>
      <c r="B6525" s="17">
        <v>248555</v>
      </c>
      <c r="C6525" s="14">
        <v>38957</v>
      </c>
      <c r="D6525" s="70" t="s">
        <v>4372</v>
      </c>
      <c r="E6525" s="5">
        <v>1</v>
      </c>
      <c r="F6525" s="18">
        <v>0.5625</v>
      </c>
      <c r="G6525" s="17">
        <v>14</v>
      </c>
      <c r="H6525" s="40"/>
      <c r="I6525" s="5">
        <v>45</v>
      </c>
      <c r="J6525" s="5">
        <v>58</v>
      </c>
      <c r="K6525" s="5">
        <v>123</v>
      </c>
      <c r="L6525" s="5">
        <v>59</v>
      </c>
      <c r="M6525" s="46">
        <v>90000</v>
      </c>
      <c r="P6525">
        <f t="shared" si="93"/>
        <v>0</v>
      </c>
    </row>
    <row r="6526" spans="1:16" x14ac:dyDescent="0.25">
      <c r="A6526" s="12" t="s">
        <v>78</v>
      </c>
      <c r="B6526" s="17">
        <v>248555</v>
      </c>
      <c r="C6526" s="14">
        <v>38958</v>
      </c>
      <c r="D6526" s="70" t="s">
        <v>4373</v>
      </c>
      <c r="E6526" s="5">
        <v>1</v>
      </c>
      <c r="F6526" s="18">
        <v>0.54166666666666663</v>
      </c>
      <c r="G6526" s="17">
        <v>65</v>
      </c>
      <c r="H6526" s="40"/>
      <c r="I6526" s="5">
        <v>46</v>
      </c>
      <c r="J6526" s="5">
        <v>4</v>
      </c>
      <c r="K6526" s="5">
        <v>124</v>
      </c>
      <c r="L6526" s="5">
        <v>17</v>
      </c>
      <c r="M6526" s="46">
        <v>80000</v>
      </c>
      <c r="P6526">
        <f t="shared" si="93"/>
        <v>0</v>
      </c>
    </row>
    <row r="6527" spans="1:16" x14ac:dyDescent="0.25">
      <c r="A6527" s="12" t="s">
        <v>78</v>
      </c>
      <c r="B6527" s="17">
        <v>248555</v>
      </c>
      <c r="C6527" s="14">
        <v>38959</v>
      </c>
      <c r="D6527" s="70" t="s">
        <v>4374</v>
      </c>
      <c r="E6527" s="5">
        <v>1</v>
      </c>
      <c r="F6527" s="18">
        <v>0.41666666666666669</v>
      </c>
      <c r="G6527" s="17">
        <v>55</v>
      </c>
      <c r="H6527" s="40"/>
      <c r="I6527" s="5">
        <v>46</v>
      </c>
      <c r="J6527" s="5">
        <v>7</v>
      </c>
      <c r="K6527" s="5">
        <v>124</v>
      </c>
      <c r="L6527" s="5">
        <v>17</v>
      </c>
      <c r="M6527" s="46">
        <v>90000</v>
      </c>
      <c r="P6527">
        <f t="shared" si="93"/>
        <v>0</v>
      </c>
    </row>
    <row r="6528" spans="1:16" x14ac:dyDescent="0.25">
      <c r="A6528" s="12" t="s">
        <v>78</v>
      </c>
      <c r="B6528" s="17">
        <v>248555</v>
      </c>
      <c r="C6528" s="14">
        <v>38960</v>
      </c>
      <c r="D6528" s="70" t="s">
        <v>4375</v>
      </c>
      <c r="E6528" s="5">
        <v>1</v>
      </c>
      <c r="F6528" s="18">
        <v>0.4375</v>
      </c>
      <c r="G6528" s="17">
        <v>42</v>
      </c>
      <c r="H6528" s="40"/>
      <c r="I6528" s="5">
        <v>46</v>
      </c>
      <c r="J6528" s="5">
        <v>24</v>
      </c>
      <c r="K6528" s="5">
        <v>124</v>
      </c>
      <c r="L6528" s="5">
        <v>19</v>
      </c>
      <c r="M6528" s="46">
        <v>90000</v>
      </c>
      <c r="P6528">
        <f t="shared" si="93"/>
        <v>0</v>
      </c>
    </row>
    <row r="6529" spans="1:16" x14ac:dyDescent="0.25">
      <c r="A6529" s="12" t="s">
        <v>78</v>
      </c>
      <c r="B6529" s="17">
        <v>248555</v>
      </c>
      <c r="C6529" s="14">
        <v>38963</v>
      </c>
      <c r="D6529" s="70" t="s">
        <v>4376</v>
      </c>
      <c r="E6529" s="5">
        <v>1</v>
      </c>
      <c r="F6529" s="18">
        <v>0.45833333333333331</v>
      </c>
      <c r="G6529" s="17">
        <v>30</v>
      </c>
      <c r="H6529" s="40"/>
      <c r="I6529" s="5">
        <v>46</v>
      </c>
      <c r="J6529" s="5">
        <v>32</v>
      </c>
      <c r="K6529" s="5">
        <v>124</v>
      </c>
      <c r="L6529" s="5">
        <v>16</v>
      </c>
      <c r="M6529" s="46">
        <v>90000</v>
      </c>
      <c r="P6529">
        <f t="shared" si="93"/>
        <v>0</v>
      </c>
    </row>
    <row r="6530" spans="1:16" x14ac:dyDescent="0.25">
      <c r="A6530" s="12" t="s">
        <v>78</v>
      </c>
      <c r="B6530" s="17">
        <v>248555</v>
      </c>
      <c r="C6530" s="14">
        <v>38964</v>
      </c>
      <c r="D6530" s="70" t="s">
        <v>4377</v>
      </c>
      <c r="E6530" s="5">
        <v>1</v>
      </c>
      <c r="F6530" s="18">
        <v>0.5625</v>
      </c>
      <c r="G6530" s="17">
        <v>54</v>
      </c>
      <c r="H6530" s="40"/>
      <c r="I6530" s="5">
        <v>46</v>
      </c>
      <c r="J6530" s="5">
        <v>35</v>
      </c>
      <c r="K6530" s="5">
        <v>124</v>
      </c>
      <c r="L6530" s="5">
        <v>24</v>
      </c>
      <c r="M6530" s="46">
        <v>90000</v>
      </c>
      <c r="P6530">
        <f t="shared" si="93"/>
        <v>0</v>
      </c>
    </row>
    <row r="6531" spans="1:16" x14ac:dyDescent="0.25">
      <c r="A6531" s="12" t="s">
        <v>78</v>
      </c>
      <c r="B6531" s="17">
        <v>248555</v>
      </c>
      <c r="C6531" s="14">
        <v>38966</v>
      </c>
      <c r="D6531" s="70" t="s">
        <v>4378</v>
      </c>
      <c r="E6531" s="5">
        <v>1</v>
      </c>
      <c r="F6531" s="18">
        <v>0.4375</v>
      </c>
      <c r="G6531" s="17">
        <v>45</v>
      </c>
      <c r="H6531" s="40"/>
      <c r="I6531" s="5">
        <v>46</v>
      </c>
      <c r="J6531" s="5">
        <v>25</v>
      </c>
      <c r="K6531" s="5">
        <v>124</v>
      </c>
      <c r="L6531" s="5">
        <v>21</v>
      </c>
      <c r="M6531" s="46">
        <v>90000</v>
      </c>
      <c r="N6531" s="5">
        <v>1</v>
      </c>
      <c r="P6531">
        <f t="shared" si="93"/>
        <v>1</v>
      </c>
    </row>
    <row r="6532" spans="1:16" x14ac:dyDescent="0.25">
      <c r="A6532" s="12" t="s">
        <v>78</v>
      </c>
      <c r="B6532" s="17">
        <v>248555</v>
      </c>
      <c r="C6532" s="14">
        <v>38967</v>
      </c>
      <c r="D6532" s="70" t="s">
        <v>4379</v>
      </c>
      <c r="E6532" s="5">
        <v>1</v>
      </c>
      <c r="F6532" s="18">
        <v>0.375</v>
      </c>
      <c r="G6532" s="17">
        <v>50</v>
      </c>
      <c r="H6532" s="40"/>
      <c r="I6532" s="5">
        <v>46</v>
      </c>
      <c r="J6532" s="5">
        <v>26</v>
      </c>
      <c r="K6532" s="5">
        <v>124</v>
      </c>
      <c r="L6532" s="5">
        <v>24</v>
      </c>
      <c r="M6532" s="46">
        <v>80000</v>
      </c>
      <c r="P6532">
        <f t="shared" si="93"/>
        <v>0</v>
      </c>
    </row>
    <row r="6533" spans="1:16" x14ac:dyDescent="0.25">
      <c r="A6533" s="12" t="s">
        <v>78</v>
      </c>
      <c r="B6533" s="17">
        <v>248555</v>
      </c>
      <c r="C6533" s="14">
        <v>38972</v>
      </c>
      <c r="D6533" s="70" t="s">
        <v>4380</v>
      </c>
      <c r="E6533" s="5">
        <v>1</v>
      </c>
      <c r="F6533" s="18">
        <v>0.47916666666666669</v>
      </c>
      <c r="G6533" s="17">
        <v>66</v>
      </c>
      <c r="H6533" s="40"/>
      <c r="I6533" s="5">
        <v>45</v>
      </c>
      <c r="J6533" s="5">
        <v>57</v>
      </c>
      <c r="K6533" s="5">
        <v>124</v>
      </c>
      <c r="L6533" s="5">
        <v>15</v>
      </c>
      <c r="M6533" s="46">
        <v>90000</v>
      </c>
      <c r="P6533">
        <f t="shared" si="93"/>
        <v>0</v>
      </c>
    </row>
    <row r="6534" spans="1:16" x14ac:dyDescent="0.25">
      <c r="A6534" s="12" t="s">
        <v>78</v>
      </c>
      <c r="B6534" s="17">
        <v>248555</v>
      </c>
      <c r="C6534" s="14">
        <v>38973</v>
      </c>
      <c r="D6534" s="70" t="s">
        <v>4381</v>
      </c>
      <c r="E6534" s="5">
        <v>1</v>
      </c>
      <c r="F6534" s="18">
        <v>0.47916666666666669</v>
      </c>
      <c r="G6534" s="17">
        <v>75</v>
      </c>
      <c r="H6534" s="40"/>
      <c r="I6534" s="5">
        <v>45</v>
      </c>
      <c r="J6534" s="5">
        <v>55</v>
      </c>
      <c r="K6534" s="5">
        <v>124</v>
      </c>
      <c r="L6534" s="5">
        <v>19</v>
      </c>
      <c r="M6534" s="46">
        <v>90000</v>
      </c>
      <c r="P6534">
        <f t="shared" si="93"/>
        <v>0</v>
      </c>
    </row>
    <row r="6535" spans="1:16" x14ac:dyDescent="0.25">
      <c r="A6535" s="12" t="s">
        <v>78</v>
      </c>
      <c r="B6535" s="17">
        <v>248555</v>
      </c>
      <c r="C6535" s="14">
        <v>38978</v>
      </c>
      <c r="D6535" s="70" t="s">
        <v>4382</v>
      </c>
      <c r="E6535" s="5">
        <v>1</v>
      </c>
      <c r="F6535" s="18">
        <v>0.5625</v>
      </c>
      <c r="G6535" s="17">
        <v>67</v>
      </c>
      <c r="H6535" s="40"/>
      <c r="I6535" s="5">
        <v>45</v>
      </c>
      <c r="J6535" s="5">
        <v>56</v>
      </c>
      <c r="K6535" s="5">
        <v>124</v>
      </c>
      <c r="L6535" s="5">
        <v>15</v>
      </c>
      <c r="M6535" s="46">
        <v>90000</v>
      </c>
      <c r="P6535">
        <f t="shared" si="93"/>
        <v>0</v>
      </c>
    </row>
    <row r="6536" spans="1:16" x14ac:dyDescent="0.25">
      <c r="A6536" s="12" t="s">
        <v>78</v>
      </c>
      <c r="B6536" s="17">
        <v>248555</v>
      </c>
      <c r="C6536" s="14">
        <v>38983</v>
      </c>
      <c r="D6536" s="70" t="s">
        <v>4383</v>
      </c>
      <c r="E6536" s="5">
        <v>1</v>
      </c>
      <c r="F6536" s="18">
        <v>0.39583333333333331</v>
      </c>
      <c r="G6536" s="17">
        <v>18</v>
      </c>
      <c r="H6536" s="40"/>
      <c r="I6536" s="5">
        <v>46</v>
      </c>
      <c r="J6536" s="5">
        <v>20</v>
      </c>
      <c r="K6536" s="5">
        <v>124</v>
      </c>
      <c r="L6536" s="5">
        <v>11</v>
      </c>
      <c r="M6536" s="46">
        <v>90000</v>
      </c>
      <c r="P6536">
        <f t="shared" si="93"/>
        <v>0</v>
      </c>
    </row>
    <row r="6537" spans="1:16" x14ac:dyDescent="0.25">
      <c r="A6537" s="12" t="s">
        <v>78</v>
      </c>
      <c r="B6537" s="17">
        <v>248555</v>
      </c>
      <c r="C6537" s="14">
        <v>38984</v>
      </c>
      <c r="D6537" s="70" t="s">
        <v>4384</v>
      </c>
      <c r="E6537" s="5">
        <v>1</v>
      </c>
      <c r="F6537" s="18">
        <v>0.39583333333333331</v>
      </c>
      <c r="G6537" s="17">
        <v>28</v>
      </c>
      <c r="H6537" s="40"/>
      <c r="I6537" s="5">
        <v>46</v>
      </c>
      <c r="J6537" s="5">
        <v>20</v>
      </c>
      <c r="K6537" s="5">
        <v>124</v>
      </c>
      <c r="L6537" s="5">
        <v>14</v>
      </c>
      <c r="M6537" s="46">
        <v>90000</v>
      </c>
      <c r="P6537">
        <f t="shared" si="93"/>
        <v>0</v>
      </c>
    </row>
    <row r="6538" spans="1:16" x14ac:dyDescent="0.25">
      <c r="A6538" s="12" t="s">
        <v>78</v>
      </c>
      <c r="B6538" s="17">
        <v>248555</v>
      </c>
      <c r="C6538" s="14">
        <v>38985</v>
      </c>
      <c r="D6538" s="70" t="s">
        <v>4385</v>
      </c>
      <c r="E6538" s="5">
        <v>1</v>
      </c>
      <c r="F6538" s="18">
        <v>0.375</v>
      </c>
      <c r="G6538" s="17">
        <v>51</v>
      </c>
      <c r="H6538" s="40"/>
      <c r="I6538" s="5">
        <v>46</v>
      </c>
      <c r="J6538" s="5">
        <v>9</v>
      </c>
      <c r="K6538" s="5">
        <v>124</v>
      </c>
      <c r="L6538" s="5">
        <v>16</v>
      </c>
      <c r="M6538" s="46">
        <v>90000</v>
      </c>
      <c r="P6538">
        <f t="shared" si="93"/>
        <v>0</v>
      </c>
    </row>
    <row r="6539" spans="1:16" x14ac:dyDescent="0.25">
      <c r="A6539" s="12" t="s">
        <v>78</v>
      </c>
      <c r="B6539" s="17">
        <v>248555</v>
      </c>
      <c r="C6539" s="14">
        <v>38986</v>
      </c>
      <c r="D6539" s="70" t="s">
        <v>4386</v>
      </c>
      <c r="E6539" s="5">
        <v>1</v>
      </c>
      <c r="F6539" s="18">
        <v>0.39583333333333331</v>
      </c>
      <c r="G6539" s="17">
        <v>49</v>
      </c>
      <c r="H6539" s="40"/>
      <c r="I6539" s="5">
        <v>46</v>
      </c>
      <c r="J6539" s="5">
        <v>0</v>
      </c>
      <c r="K6539" s="5">
        <v>124</v>
      </c>
      <c r="L6539" s="5">
        <v>8</v>
      </c>
      <c r="M6539" s="46">
        <v>90000</v>
      </c>
      <c r="P6539">
        <f t="shared" si="93"/>
        <v>0</v>
      </c>
    </row>
    <row r="6540" spans="1:16" x14ac:dyDescent="0.25">
      <c r="A6540" s="12" t="s">
        <v>78</v>
      </c>
      <c r="B6540" s="17">
        <v>248555</v>
      </c>
      <c r="C6540" s="14">
        <v>38987</v>
      </c>
      <c r="D6540" s="70" t="s">
        <v>4387</v>
      </c>
      <c r="E6540" s="5">
        <v>1</v>
      </c>
      <c r="F6540" s="18">
        <v>0.375</v>
      </c>
      <c r="G6540" s="17">
        <v>19</v>
      </c>
      <c r="H6540" s="40"/>
      <c r="I6540" s="5">
        <v>46</v>
      </c>
      <c r="J6540" s="5">
        <v>19</v>
      </c>
      <c r="K6540" s="5">
        <v>124</v>
      </c>
      <c r="L6540" s="5">
        <v>13</v>
      </c>
      <c r="M6540" s="46">
        <v>90000</v>
      </c>
      <c r="P6540">
        <f t="shared" si="93"/>
        <v>0</v>
      </c>
    </row>
    <row r="6541" spans="1:16" x14ac:dyDescent="0.25">
      <c r="A6541" s="12" t="s">
        <v>78</v>
      </c>
      <c r="B6541" s="17">
        <v>248555</v>
      </c>
      <c r="C6541" s="14">
        <v>38990</v>
      </c>
      <c r="D6541" s="70" t="s">
        <v>4388</v>
      </c>
      <c r="E6541" s="5">
        <v>1</v>
      </c>
      <c r="F6541" s="18">
        <v>0.40625</v>
      </c>
      <c r="G6541" s="17">
        <v>37</v>
      </c>
      <c r="H6541" s="40"/>
      <c r="I6541" s="5">
        <v>46</v>
      </c>
      <c r="J6541" s="5">
        <v>6</v>
      </c>
      <c r="K6541" s="5">
        <v>124</v>
      </c>
      <c r="L6541" s="5">
        <v>7</v>
      </c>
      <c r="M6541" s="46">
        <v>90000</v>
      </c>
      <c r="P6541">
        <f t="shared" si="93"/>
        <v>0</v>
      </c>
    </row>
    <row r="6542" spans="1:16" x14ac:dyDescent="0.25">
      <c r="A6542" s="12" t="s">
        <v>78</v>
      </c>
      <c r="B6542" s="17">
        <v>248555</v>
      </c>
      <c r="C6542" s="14">
        <v>38991</v>
      </c>
      <c r="D6542" s="70" t="s">
        <v>4389</v>
      </c>
      <c r="E6542" s="5">
        <v>1</v>
      </c>
      <c r="F6542" s="18">
        <v>0.45833333333333331</v>
      </c>
      <c r="G6542" s="17">
        <v>31</v>
      </c>
      <c r="H6542" s="40"/>
      <c r="I6542" s="5">
        <v>46</v>
      </c>
      <c r="J6542" s="5">
        <v>25</v>
      </c>
      <c r="K6542" s="5">
        <v>124</v>
      </c>
      <c r="L6542" s="5">
        <v>16</v>
      </c>
      <c r="M6542" s="46">
        <v>90000</v>
      </c>
      <c r="P6542">
        <f t="shared" si="93"/>
        <v>0</v>
      </c>
    </row>
    <row r="6543" spans="1:16" x14ac:dyDescent="0.25">
      <c r="A6543" s="12" t="s">
        <v>78</v>
      </c>
      <c r="B6543" s="17">
        <v>248555</v>
      </c>
      <c r="C6543" s="14">
        <v>38992</v>
      </c>
      <c r="D6543" s="70" t="s">
        <v>4390</v>
      </c>
      <c r="E6543" s="5">
        <v>1</v>
      </c>
      <c r="F6543" s="18">
        <v>0.4375</v>
      </c>
      <c r="G6543" s="17">
        <v>35</v>
      </c>
      <c r="H6543" s="40"/>
      <c r="I6543" s="5">
        <v>46</v>
      </c>
      <c r="J6543" s="5">
        <v>29</v>
      </c>
      <c r="K6543" s="5">
        <v>124</v>
      </c>
      <c r="L6543" s="5">
        <v>16</v>
      </c>
      <c r="M6543" s="46">
        <v>90000</v>
      </c>
      <c r="P6543">
        <f t="shared" si="93"/>
        <v>0</v>
      </c>
    </row>
    <row r="6544" spans="1:16" x14ac:dyDescent="0.25">
      <c r="A6544" s="12" t="s">
        <v>78</v>
      </c>
      <c r="B6544" s="17">
        <v>248555</v>
      </c>
      <c r="C6544" s="14">
        <v>38993</v>
      </c>
      <c r="D6544" s="70" t="s">
        <v>4391</v>
      </c>
      <c r="E6544" s="5">
        <v>1</v>
      </c>
      <c r="F6544" s="18">
        <v>0.47916666666666669</v>
      </c>
      <c r="G6544" s="17">
        <v>47</v>
      </c>
      <c r="H6544" s="40"/>
      <c r="I6544" s="5">
        <v>46</v>
      </c>
      <c r="J6544" s="5">
        <v>29</v>
      </c>
      <c r="K6544" s="5">
        <v>124</v>
      </c>
      <c r="L6544" s="5">
        <v>20</v>
      </c>
      <c r="M6544" s="46">
        <v>90000</v>
      </c>
      <c r="P6544">
        <f t="shared" si="93"/>
        <v>0</v>
      </c>
    </row>
    <row r="6545" spans="1:16" x14ac:dyDescent="0.25">
      <c r="A6545" s="12" t="s">
        <v>78</v>
      </c>
      <c r="B6545" s="17">
        <v>248555</v>
      </c>
      <c r="C6545" s="14">
        <v>38994</v>
      </c>
      <c r="D6545" s="70" t="s">
        <v>4392</v>
      </c>
      <c r="E6545" s="5">
        <v>1</v>
      </c>
      <c r="F6545" s="18">
        <v>0.4375</v>
      </c>
      <c r="G6545" s="17">
        <v>47</v>
      </c>
      <c r="H6545" s="40"/>
      <c r="I6545" s="5">
        <v>46</v>
      </c>
      <c r="J6545" s="5">
        <v>22</v>
      </c>
      <c r="K6545" s="5">
        <v>124</v>
      </c>
      <c r="L6545" s="5">
        <v>22</v>
      </c>
      <c r="M6545" s="46">
        <v>90000</v>
      </c>
      <c r="P6545">
        <f t="shared" si="93"/>
        <v>0</v>
      </c>
    </row>
    <row r="6546" spans="1:16" x14ac:dyDescent="0.25">
      <c r="A6546" s="12" t="s">
        <v>78</v>
      </c>
      <c r="B6546" s="17">
        <v>248555</v>
      </c>
      <c r="C6546" s="14">
        <v>38995</v>
      </c>
      <c r="D6546" s="70" t="s">
        <v>4393</v>
      </c>
      <c r="E6546" s="5">
        <v>1</v>
      </c>
      <c r="F6546" s="18">
        <v>0.375</v>
      </c>
      <c r="G6546" s="17">
        <v>65</v>
      </c>
      <c r="H6546" s="40"/>
      <c r="I6546" s="5">
        <v>46</v>
      </c>
      <c r="J6546" s="5">
        <v>21</v>
      </c>
      <c r="K6546" s="5">
        <v>124</v>
      </c>
      <c r="L6546" s="5">
        <v>23</v>
      </c>
      <c r="M6546" s="46">
        <v>90000</v>
      </c>
      <c r="P6546">
        <f t="shared" si="93"/>
        <v>0</v>
      </c>
    </row>
    <row r="6547" spans="1:16" x14ac:dyDescent="0.25">
      <c r="A6547" s="12" t="s">
        <v>78</v>
      </c>
      <c r="B6547" s="17">
        <v>248555</v>
      </c>
      <c r="C6547" s="14">
        <v>38997</v>
      </c>
      <c r="D6547" s="70" t="s">
        <v>4394</v>
      </c>
      <c r="E6547" s="5">
        <v>1</v>
      </c>
      <c r="F6547" s="18">
        <v>0.5625</v>
      </c>
      <c r="G6547" s="17">
        <v>45</v>
      </c>
      <c r="H6547" s="40"/>
      <c r="I6547" s="5">
        <v>45</v>
      </c>
      <c r="J6547" s="5">
        <v>57</v>
      </c>
      <c r="K6547" s="5">
        <v>124</v>
      </c>
      <c r="L6547" s="5">
        <v>6</v>
      </c>
      <c r="M6547" s="46">
        <v>80000</v>
      </c>
      <c r="P6547">
        <f t="shared" si="93"/>
        <v>0</v>
      </c>
    </row>
    <row r="6548" spans="1:16" x14ac:dyDescent="0.25">
      <c r="A6548" s="12" t="s">
        <v>78</v>
      </c>
      <c r="B6548" s="17">
        <v>248555</v>
      </c>
      <c r="C6548" s="14">
        <v>38999</v>
      </c>
      <c r="D6548" s="70" t="s">
        <v>4395</v>
      </c>
      <c r="E6548" s="5">
        <v>1</v>
      </c>
      <c r="F6548" s="18">
        <v>0.54166666666666663</v>
      </c>
      <c r="G6548" s="17">
        <v>42</v>
      </c>
      <c r="H6548" s="40"/>
      <c r="I6548" s="5">
        <v>45</v>
      </c>
      <c r="J6548" s="5">
        <v>50</v>
      </c>
      <c r="K6548" s="5">
        <v>124</v>
      </c>
      <c r="L6548" s="5">
        <v>3</v>
      </c>
      <c r="M6548" s="46">
        <v>90000</v>
      </c>
      <c r="P6548">
        <f t="shared" si="93"/>
        <v>0</v>
      </c>
    </row>
    <row r="6549" spans="1:16" x14ac:dyDescent="0.25">
      <c r="A6549" s="12" t="s">
        <v>78</v>
      </c>
      <c r="B6549" s="17">
        <v>248555</v>
      </c>
      <c r="C6549" s="14">
        <v>39000</v>
      </c>
      <c r="D6549" s="70" t="s">
        <v>4396</v>
      </c>
      <c r="E6549" s="5">
        <v>1</v>
      </c>
      <c r="F6549" s="18">
        <v>0.47916666666666669</v>
      </c>
      <c r="G6549" s="17">
        <v>59</v>
      </c>
      <c r="H6549" s="40"/>
      <c r="I6549" s="5">
        <v>45</v>
      </c>
      <c r="J6549" s="5">
        <v>47</v>
      </c>
      <c r="K6549" s="5">
        <v>124</v>
      </c>
      <c r="L6549" s="5">
        <v>9</v>
      </c>
      <c r="M6549" s="46">
        <v>90000</v>
      </c>
      <c r="P6549">
        <f t="shared" si="93"/>
        <v>0</v>
      </c>
    </row>
    <row r="6550" spans="1:16" x14ac:dyDescent="0.25">
      <c r="A6550" s="12" t="s">
        <v>78</v>
      </c>
      <c r="B6550" s="17">
        <v>248555</v>
      </c>
      <c r="C6550" s="14">
        <v>39001</v>
      </c>
      <c r="D6550" s="70" t="s">
        <v>4397</v>
      </c>
      <c r="E6550" s="5">
        <v>1</v>
      </c>
      <c r="F6550" s="18">
        <v>0.41666666666666669</v>
      </c>
      <c r="G6550" s="17">
        <v>49</v>
      </c>
      <c r="H6550" s="40"/>
      <c r="I6550" s="5">
        <v>46</v>
      </c>
      <c r="J6550" s="5">
        <v>25</v>
      </c>
      <c r="K6550" s="5">
        <v>124</v>
      </c>
      <c r="L6550" s="5">
        <v>22</v>
      </c>
      <c r="M6550" s="46">
        <v>80000</v>
      </c>
      <c r="P6550">
        <f t="shared" si="93"/>
        <v>0</v>
      </c>
    </row>
    <row r="6551" spans="1:16" x14ac:dyDescent="0.25">
      <c r="A6551" s="12" t="s">
        <v>78</v>
      </c>
      <c r="B6551" s="17">
        <v>248555</v>
      </c>
      <c r="C6551" s="14">
        <v>39002</v>
      </c>
      <c r="D6551" s="70" t="s">
        <v>4398</v>
      </c>
      <c r="E6551" s="5">
        <v>1</v>
      </c>
      <c r="F6551" s="18">
        <v>0.4375</v>
      </c>
      <c r="G6551" s="17">
        <v>42</v>
      </c>
      <c r="H6551" s="40"/>
      <c r="I6551" s="5">
        <v>46</v>
      </c>
      <c r="J6551" s="5">
        <v>27</v>
      </c>
      <c r="K6551" s="5">
        <v>124</v>
      </c>
      <c r="L6551" s="5">
        <v>20</v>
      </c>
      <c r="M6551" s="46">
        <v>80000</v>
      </c>
      <c r="P6551">
        <f t="shared" si="93"/>
        <v>0</v>
      </c>
    </row>
    <row r="6552" spans="1:16" x14ac:dyDescent="0.25">
      <c r="A6552" s="12" t="s">
        <v>78</v>
      </c>
      <c r="B6552" s="17">
        <v>248555</v>
      </c>
      <c r="C6552" s="14">
        <v>39003</v>
      </c>
      <c r="D6552" s="70" t="s">
        <v>4399</v>
      </c>
      <c r="E6552" s="5">
        <v>1</v>
      </c>
      <c r="F6552" s="18">
        <v>0.41666666666666669</v>
      </c>
      <c r="G6552" s="17">
        <v>44</v>
      </c>
      <c r="H6552" s="40"/>
      <c r="I6552" s="5">
        <v>46</v>
      </c>
      <c r="J6552" s="5">
        <v>29</v>
      </c>
      <c r="K6552" s="5">
        <v>124</v>
      </c>
      <c r="L6552" s="5">
        <v>22</v>
      </c>
      <c r="M6552" s="46">
        <v>90000</v>
      </c>
      <c r="P6552">
        <f t="shared" si="93"/>
        <v>0</v>
      </c>
    </row>
    <row r="6553" spans="1:16" x14ac:dyDescent="0.25">
      <c r="A6553" s="12" t="s">
        <v>78</v>
      </c>
      <c r="B6553" s="17">
        <v>248555</v>
      </c>
      <c r="C6553" s="14">
        <v>39004</v>
      </c>
      <c r="D6553" s="70" t="s">
        <v>4400</v>
      </c>
      <c r="E6553" s="5">
        <v>1</v>
      </c>
      <c r="F6553" s="18">
        <v>0.45833333333333331</v>
      </c>
      <c r="G6553" s="17">
        <v>47</v>
      </c>
      <c r="H6553" s="40"/>
      <c r="I6553" s="5">
        <v>46</v>
      </c>
      <c r="J6553" s="5">
        <v>23</v>
      </c>
      <c r="K6553" s="5">
        <v>124</v>
      </c>
      <c r="L6553" s="5">
        <v>22</v>
      </c>
      <c r="M6553" s="46">
        <v>90000</v>
      </c>
      <c r="P6553">
        <f t="shared" si="93"/>
        <v>0</v>
      </c>
    </row>
    <row r="6554" spans="1:16" x14ac:dyDescent="0.25">
      <c r="A6554" s="12" t="s">
        <v>78</v>
      </c>
      <c r="B6554" s="17">
        <v>248555</v>
      </c>
      <c r="C6554" s="14">
        <v>39008</v>
      </c>
      <c r="D6554" s="70" t="s">
        <v>4401</v>
      </c>
      <c r="E6554" s="5">
        <v>1</v>
      </c>
      <c r="F6554" s="18">
        <v>0.4375</v>
      </c>
      <c r="G6554" s="17">
        <v>33</v>
      </c>
      <c r="H6554" s="40"/>
      <c r="I6554" s="5">
        <v>46</v>
      </c>
      <c r="J6554" s="5">
        <v>36</v>
      </c>
      <c r="K6554" s="5">
        <v>124</v>
      </c>
      <c r="L6554" s="5">
        <v>16</v>
      </c>
      <c r="M6554" s="46">
        <v>80000</v>
      </c>
      <c r="P6554">
        <f t="shared" si="93"/>
        <v>0</v>
      </c>
    </row>
    <row r="6555" spans="1:16" x14ac:dyDescent="0.25">
      <c r="A6555" s="12" t="s">
        <v>355</v>
      </c>
      <c r="B6555" s="17">
        <v>659770</v>
      </c>
      <c r="C6555" s="14">
        <v>38926</v>
      </c>
      <c r="D6555" s="70" t="s">
        <v>4402</v>
      </c>
      <c r="E6555" s="5">
        <v>1</v>
      </c>
      <c r="F6555" s="18">
        <v>0.47916666666666669</v>
      </c>
      <c r="G6555" s="17">
        <v>32</v>
      </c>
      <c r="H6555" s="40" t="s">
        <v>394</v>
      </c>
      <c r="I6555" s="5">
        <v>46</v>
      </c>
      <c r="J6555" s="5">
        <v>3</v>
      </c>
      <c r="K6555" s="5">
        <v>124</v>
      </c>
      <c r="L6555" s="5">
        <v>6</v>
      </c>
      <c r="M6555" s="46">
        <v>65000</v>
      </c>
      <c r="P6555">
        <f t="shared" si="93"/>
        <v>0</v>
      </c>
    </row>
    <row r="6556" spans="1:16" x14ac:dyDescent="0.25">
      <c r="A6556" s="12" t="s">
        <v>355</v>
      </c>
      <c r="B6556" s="17">
        <v>659770</v>
      </c>
      <c r="C6556" s="14">
        <v>38927</v>
      </c>
      <c r="D6556" s="70" t="s">
        <v>4403</v>
      </c>
      <c r="E6556" s="5">
        <v>1</v>
      </c>
      <c r="F6556" s="18">
        <v>0.54166666666666663</v>
      </c>
      <c r="G6556" s="17">
        <v>17</v>
      </c>
      <c r="H6556" s="40" t="s">
        <v>394</v>
      </c>
      <c r="I6556" s="5">
        <v>46</v>
      </c>
      <c r="J6556" s="5">
        <v>6.05</v>
      </c>
      <c r="K6556" s="5">
        <v>124</v>
      </c>
      <c r="L6556" s="5">
        <v>1.1499999999999999</v>
      </c>
      <c r="M6556" s="46">
        <v>90000</v>
      </c>
      <c r="P6556">
        <f t="shared" si="93"/>
        <v>0</v>
      </c>
    </row>
    <row r="6557" spans="1:16" x14ac:dyDescent="0.25">
      <c r="A6557" s="12" t="s">
        <v>355</v>
      </c>
      <c r="B6557" s="17">
        <v>659770</v>
      </c>
      <c r="C6557" s="14">
        <v>38928</v>
      </c>
      <c r="D6557" s="70" t="s">
        <v>4404</v>
      </c>
      <c r="E6557" s="5">
        <v>1</v>
      </c>
      <c r="F6557" s="18">
        <v>0.54166666666666663</v>
      </c>
      <c r="G6557" s="17">
        <v>8</v>
      </c>
      <c r="H6557" s="40" t="s">
        <v>394</v>
      </c>
      <c r="I6557" s="5">
        <v>46</v>
      </c>
      <c r="J6557" s="5">
        <v>11.116666666666667</v>
      </c>
      <c r="K6557" s="5">
        <v>124</v>
      </c>
      <c r="L6557" s="5">
        <v>5.0666666666666664</v>
      </c>
      <c r="M6557" s="46">
        <v>30000</v>
      </c>
      <c r="P6557">
        <f t="shared" si="93"/>
        <v>0</v>
      </c>
    </row>
    <row r="6558" spans="1:16" x14ac:dyDescent="0.25">
      <c r="A6558" s="12" t="s">
        <v>355</v>
      </c>
      <c r="B6558" s="17">
        <v>659770</v>
      </c>
      <c r="C6558" s="14">
        <v>38929</v>
      </c>
      <c r="D6558" s="70" t="s">
        <v>4405</v>
      </c>
      <c r="E6558" s="5">
        <v>1</v>
      </c>
      <c r="F6558" s="18">
        <v>0.38541666666666669</v>
      </c>
      <c r="G6558" s="17">
        <v>49</v>
      </c>
      <c r="H6558" s="40"/>
      <c r="I6558" s="5">
        <v>46</v>
      </c>
      <c r="J6558" s="5">
        <v>6.1333333333333337</v>
      </c>
      <c r="K6558" s="5">
        <v>124</v>
      </c>
      <c r="L6558" s="5">
        <v>14.033333333333333</v>
      </c>
      <c r="M6558" s="46">
        <v>85000</v>
      </c>
      <c r="N6558" s="5">
        <v>4</v>
      </c>
      <c r="P6558">
        <f t="shared" si="93"/>
        <v>4</v>
      </c>
    </row>
    <row r="6559" spans="1:16" x14ac:dyDescent="0.25">
      <c r="A6559" s="12" t="s">
        <v>355</v>
      </c>
      <c r="B6559" s="17">
        <v>659770</v>
      </c>
      <c r="C6559" s="14">
        <v>38930</v>
      </c>
      <c r="D6559" s="70" t="s">
        <v>4406</v>
      </c>
      <c r="E6559" s="5">
        <v>1</v>
      </c>
      <c r="F6559" s="18">
        <v>0.41666666666666669</v>
      </c>
      <c r="G6559" s="17">
        <v>48</v>
      </c>
      <c r="H6559" s="40" t="s">
        <v>394</v>
      </c>
      <c r="I6559" s="5">
        <v>46</v>
      </c>
      <c r="J6559" s="5">
        <v>8.0666666666666664</v>
      </c>
      <c r="K6559" s="5">
        <v>124</v>
      </c>
      <c r="L6559" s="5">
        <v>11</v>
      </c>
      <c r="M6559" s="46">
        <v>90000</v>
      </c>
      <c r="N6559" s="5">
        <v>1</v>
      </c>
      <c r="P6559">
        <f t="shared" si="93"/>
        <v>1</v>
      </c>
    </row>
    <row r="6560" spans="1:16" x14ac:dyDescent="0.25">
      <c r="A6560" s="12" t="s">
        <v>355</v>
      </c>
      <c r="B6560" s="17">
        <v>659770</v>
      </c>
      <c r="C6560" s="14">
        <v>38931</v>
      </c>
      <c r="D6560" s="70" t="s">
        <v>4407</v>
      </c>
      <c r="E6560" s="5">
        <v>1</v>
      </c>
      <c r="F6560" s="18">
        <v>0.47916666666666669</v>
      </c>
      <c r="G6560" s="17">
        <v>56</v>
      </c>
      <c r="H6560" s="40" t="s">
        <v>395</v>
      </c>
      <c r="I6560" s="5">
        <v>46</v>
      </c>
      <c r="J6560" s="5">
        <v>5</v>
      </c>
      <c r="K6560" s="5">
        <v>124</v>
      </c>
      <c r="L6560" s="5">
        <v>11</v>
      </c>
      <c r="M6560" s="46">
        <v>85000</v>
      </c>
      <c r="P6560">
        <f t="shared" si="93"/>
        <v>0</v>
      </c>
    </row>
    <row r="6561" spans="1:24" x14ac:dyDescent="0.25">
      <c r="A6561" s="12" t="s">
        <v>355</v>
      </c>
      <c r="B6561" s="17">
        <v>659770</v>
      </c>
      <c r="C6561" s="14">
        <v>38936</v>
      </c>
      <c r="D6561" s="70" t="s">
        <v>4408</v>
      </c>
      <c r="E6561" s="5">
        <v>1</v>
      </c>
      <c r="F6561" s="18">
        <v>0.46875</v>
      </c>
      <c r="G6561" s="17">
        <v>39</v>
      </c>
      <c r="H6561" s="40" t="s">
        <v>369</v>
      </c>
      <c r="I6561" s="5">
        <v>46</v>
      </c>
      <c r="J6561" s="5">
        <v>25</v>
      </c>
      <c r="K6561" s="5">
        <v>124</v>
      </c>
      <c r="L6561" s="5">
        <v>16</v>
      </c>
      <c r="M6561" s="46">
        <v>90000</v>
      </c>
      <c r="P6561">
        <f t="shared" si="93"/>
        <v>0</v>
      </c>
    </row>
    <row r="6562" spans="1:24" x14ac:dyDescent="0.25">
      <c r="A6562" s="12" t="s">
        <v>355</v>
      </c>
      <c r="B6562" s="17">
        <v>659770</v>
      </c>
      <c r="C6562" s="14">
        <v>38937</v>
      </c>
      <c r="D6562" s="70" t="s">
        <v>4409</v>
      </c>
      <c r="E6562" s="5">
        <v>1</v>
      </c>
      <c r="F6562" s="18">
        <v>0.44791666666666669</v>
      </c>
      <c r="G6562" s="17">
        <v>25</v>
      </c>
      <c r="H6562" s="40" t="s">
        <v>369</v>
      </c>
      <c r="I6562" s="5">
        <v>46</v>
      </c>
      <c r="J6562" s="5">
        <v>33</v>
      </c>
      <c r="K6562" s="5">
        <v>124</v>
      </c>
      <c r="L6562" s="5">
        <v>14</v>
      </c>
      <c r="M6562" s="46">
        <v>85000</v>
      </c>
      <c r="P6562">
        <f t="shared" si="93"/>
        <v>0</v>
      </c>
    </row>
    <row r="6563" spans="1:24" x14ac:dyDescent="0.25">
      <c r="A6563" s="12" t="s">
        <v>355</v>
      </c>
      <c r="B6563" s="17">
        <v>659770</v>
      </c>
      <c r="C6563" s="14">
        <v>38938</v>
      </c>
      <c r="D6563" s="70" t="s">
        <v>4410</v>
      </c>
      <c r="E6563" s="5">
        <v>1</v>
      </c>
      <c r="F6563" s="18">
        <v>0.67708333333333337</v>
      </c>
      <c r="G6563" s="17">
        <v>39</v>
      </c>
      <c r="H6563" s="40" t="s">
        <v>381</v>
      </c>
      <c r="I6563" s="5">
        <v>46</v>
      </c>
      <c r="J6563" s="5">
        <v>25</v>
      </c>
      <c r="K6563" s="5">
        <v>124</v>
      </c>
      <c r="L6563" s="5">
        <v>15</v>
      </c>
      <c r="M6563" s="46">
        <v>80000</v>
      </c>
      <c r="P6563">
        <f t="shared" si="93"/>
        <v>0</v>
      </c>
    </row>
    <row r="6564" spans="1:24" x14ac:dyDescent="0.25">
      <c r="A6564" s="12" t="s">
        <v>355</v>
      </c>
      <c r="B6564" s="17">
        <v>659770</v>
      </c>
      <c r="C6564" s="56">
        <v>38939</v>
      </c>
      <c r="D6564" s="70" t="s">
        <v>4411</v>
      </c>
      <c r="E6564" s="12">
        <v>1</v>
      </c>
      <c r="F6564" s="41">
        <v>0.47916666666666669</v>
      </c>
      <c r="G6564" s="42">
        <v>39</v>
      </c>
      <c r="H6564" s="43" t="s">
        <v>390</v>
      </c>
      <c r="I6564" s="12">
        <v>46</v>
      </c>
      <c r="J6564" s="12">
        <v>6.1333333333333337</v>
      </c>
      <c r="K6564" s="12">
        <v>124</v>
      </c>
      <c r="L6564" s="12">
        <v>9</v>
      </c>
      <c r="M6564" s="46">
        <v>45000</v>
      </c>
      <c r="N6564" s="12"/>
      <c r="O6564" s="12"/>
      <c r="P6564">
        <f t="shared" si="93"/>
        <v>0</v>
      </c>
      <c r="Q6564" s="46"/>
      <c r="S6564" s="46"/>
      <c r="T6564" s="46"/>
      <c r="U6564" s="46"/>
      <c r="V6564" s="12"/>
      <c r="W6564" s="12"/>
      <c r="X6564" s="12"/>
    </row>
    <row r="6565" spans="1:24" x14ac:dyDescent="0.25">
      <c r="A6565" s="12" t="s">
        <v>355</v>
      </c>
      <c r="B6565" s="17">
        <v>659770</v>
      </c>
      <c r="C6565" s="56">
        <v>38939</v>
      </c>
      <c r="D6565" s="70" t="s">
        <v>4411</v>
      </c>
      <c r="E6565" s="12">
        <v>2</v>
      </c>
      <c r="F6565" s="41">
        <v>0.57291666666666663</v>
      </c>
      <c r="G6565" s="42">
        <v>28</v>
      </c>
      <c r="H6565" s="43" t="s">
        <v>390</v>
      </c>
      <c r="I6565" s="12">
        <v>46</v>
      </c>
      <c r="J6565" s="12">
        <v>5.083333333333333</v>
      </c>
      <c r="K6565" s="12">
        <v>124</v>
      </c>
      <c r="L6565" s="12">
        <v>4.0666666666666664</v>
      </c>
      <c r="M6565" s="46">
        <v>45000</v>
      </c>
      <c r="N6565" s="12"/>
      <c r="O6565" s="12"/>
      <c r="P6565">
        <f t="shared" si="93"/>
        <v>0</v>
      </c>
      <c r="Q6565" s="46"/>
      <c r="S6565" s="46"/>
      <c r="T6565" s="46"/>
      <c r="U6565" s="46"/>
      <c r="V6565" s="12"/>
      <c r="W6565" s="12"/>
      <c r="X6565" s="12"/>
    </row>
    <row r="6566" spans="1:24" x14ac:dyDescent="0.25">
      <c r="A6566" s="12" t="s">
        <v>355</v>
      </c>
      <c r="B6566" s="17">
        <v>659770</v>
      </c>
      <c r="C6566" s="56">
        <v>38940</v>
      </c>
      <c r="D6566" s="70" t="s">
        <v>4412</v>
      </c>
      <c r="E6566" s="12">
        <v>1</v>
      </c>
      <c r="F6566" s="41">
        <v>0.40625</v>
      </c>
      <c r="G6566" s="42">
        <v>40</v>
      </c>
      <c r="H6566" s="43" t="s">
        <v>396</v>
      </c>
      <c r="I6566" s="12">
        <v>46</v>
      </c>
      <c r="J6566" s="12">
        <v>3.0833333333333335</v>
      </c>
      <c r="K6566" s="12">
        <v>124</v>
      </c>
      <c r="L6566" s="12">
        <v>7.0333333333333332</v>
      </c>
      <c r="M6566" s="46">
        <v>90000</v>
      </c>
      <c r="N6566" s="12"/>
      <c r="O6566" s="12"/>
      <c r="P6566">
        <f t="shared" si="93"/>
        <v>0</v>
      </c>
      <c r="Q6566" s="46"/>
      <c r="S6566" s="46"/>
      <c r="T6566" s="46"/>
      <c r="U6566" s="46"/>
      <c r="V6566" s="12"/>
      <c r="W6566" s="12"/>
      <c r="X6566" s="12"/>
    </row>
    <row r="6567" spans="1:24" x14ac:dyDescent="0.25">
      <c r="A6567" s="12" t="s">
        <v>355</v>
      </c>
      <c r="B6567" s="17">
        <v>659770</v>
      </c>
      <c r="C6567" s="56">
        <v>38941</v>
      </c>
      <c r="D6567" s="70" t="s">
        <v>4413</v>
      </c>
      <c r="E6567" s="12">
        <v>1</v>
      </c>
      <c r="F6567" s="41">
        <v>0.41666666666666669</v>
      </c>
      <c r="G6567" s="42">
        <v>50</v>
      </c>
      <c r="H6567" s="43"/>
      <c r="I6567" s="12">
        <v>46</v>
      </c>
      <c r="J6567" s="12">
        <v>3.3333333333333333E-2</v>
      </c>
      <c r="K6567" s="12">
        <v>124</v>
      </c>
      <c r="L6567" s="12">
        <v>13.033333333333333</v>
      </c>
      <c r="M6567" s="46">
        <v>40000</v>
      </c>
      <c r="N6567" s="12">
        <v>1</v>
      </c>
      <c r="O6567" s="12"/>
      <c r="P6567">
        <f t="shared" si="93"/>
        <v>1</v>
      </c>
      <c r="Q6567" s="46"/>
      <c r="S6567" s="46"/>
      <c r="T6567" s="46"/>
      <c r="U6567" s="46"/>
      <c r="V6567" s="12"/>
      <c r="W6567" s="12"/>
      <c r="X6567" s="12"/>
    </row>
    <row r="6568" spans="1:24" x14ac:dyDescent="0.25">
      <c r="A6568" s="12" t="s">
        <v>355</v>
      </c>
      <c r="B6568" s="17">
        <v>659770</v>
      </c>
      <c r="C6568" s="56">
        <v>38941</v>
      </c>
      <c r="D6568" s="70" t="s">
        <v>4413</v>
      </c>
      <c r="E6568" s="12">
        <v>2</v>
      </c>
      <c r="F6568" s="41">
        <v>0.60416666666666663</v>
      </c>
      <c r="G6568" s="42">
        <v>72</v>
      </c>
      <c r="H6568" s="43"/>
      <c r="I6568" s="12">
        <v>45</v>
      </c>
      <c r="J6568" s="12">
        <v>58.1</v>
      </c>
      <c r="K6568" s="12">
        <v>124</v>
      </c>
      <c r="L6568" s="12">
        <v>20.100000000000001</v>
      </c>
      <c r="M6568" s="46">
        <v>50000</v>
      </c>
      <c r="N6568" s="12"/>
      <c r="O6568" s="12"/>
      <c r="P6568">
        <f t="shared" si="93"/>
        <v>0</v>
      </c>
      <c r="Q6568" s="46"/>
      <c r="S6568" s="46"/>
      <c r="T6568" s="46"/>
      <c r="U6568" s="46"/>
      <c r="V6568" s="12"/>
      <c r="W6568" s="12"/>
      <c r="X6568" s="12"/>
    </row>
    <row r="6569" spans="1:24" x14ac:dyDescent="0.25">
      <c r="A6569" s="12" t="s">
        <v>355</v>
      </c>
      <c r="B6569" s="17">
        <v>659770</v>
      </c>
      <c r="C6569" s="56">
        <v>38943</v>
      </c>
      <c r="D6569" s="70" t="s">
        <v>4414</v>
      </c>
      <c r="E6569" s="12">
        <v>1</v>
      </c>
      <c r="F6569" s="41">
        <v>0.60416666666666663</v>
      </c>
      <c r="G6569" s="42">
        <v>38</v>
      </c>
      <c r="H6569" s="43" t="s">
        <v>369</v>
      </c>
      <c r="I6569" s="12">
        <v>46</v>
      </c>
      <c r="J6569" s="12">
        <v>32.033333333333331</v>
      </c>
      <c r="K6569" s="12">
        <v>124</v>
      </c>
      <c r="L6569" s="12">
        <v>19.066666666666666</v>
      </c>
      <c r="M6569" s="46">
        <v>40000</v>
      </c>
      <c r="N6569" s="12"/>
      <c r="O6569" s="12"/>
      <c r="P6569">
        <f t="shared" si="93"/>
        <v>0</v>
      </c>
      <c r="Q6569" s="46"/>
      <c r="S6569" s="46"/>
      <c r="T6569" s="46"/>
      <c r="U6569" s="46"/>
      <c r="V6569" s="12"/>
      <c r="W6569" s="12"/>
      <c r="X6569" s="12"/>
    </row>
    <row r="6570" spans="1:24" x14ac:dyDescent="0.25">
      <c r="A6570" s="12" t="s">
        <v>355</v>
      </c>
      <c r="B6570" s="17">
        <v>659770</v>
      </c>
      <c r="C6570" s="56">
        <v>38944</v>
      </c>
      <c r="D6570" s="70" t="s">
        <v>4415</v>
      </c>
      <c r="E6570" s="12">
        <v>1</v>
      </c>
      <c r="F6570" s="41">
        <v>0.55555555555555558</v>
      </c>
      <c r="G6570" s="42">
        <v>50</v>
      </c>
      <c r="H6570" s="43" t="s">
        <v>396</v>
      </c>
      <c r="I6570" s="12">
        <v>46</v>
      </c>
      <c r="J6570" s="12">
        <v>32.083333333333336</v>
      </c>
      <c r="K6570" s="12">
        <v>124</v>
      </c>
      <c r="L6570" s="12">
        <v>24.033333333333335</v>
      </c>
      <c r="M6570" s="46">
        <v>85000</v>
      </c>
      <c r="N6570" s="12"/>
      <c r="O6570" s="12"/>
      <c r="P6570">
        <f t="shared" si="93"/>
        <v>0</v>
      </c>
      <c r="Q6570" s="46"/>
      <c r="S6570" s="46"/>
      <c r="T6570" s="46"/>
      <c r="U6570" s="46"/>
      <c r="V6570" s="12"/>
      <c r="W6570" s="12"/>
      <c r="X6570" s="12"/>
    </row>
    <row r="6571" spans="1:24" x14ac:dyDescent="0.25">
      <c r="A6571" s="12" t="s">
        <v>355</v>
      </c>
      <c r="B6571" s="17">
        <v>659770</v>
      </c>
      <c r="C6571" s="56">
        <v>38945</v>
      </c>
      <c r="D6571" s="70" t="s">
        <v>4416</v>
      </c>
      <c r="E6571" s="12">
        <v>1</v>
      </c>
      <c r="F6571" s="41">
        <v>0.47916666666666669</v>
      </c>
      <c r="G6571" s="42">
        <v>58</v>
      </c>
      <c r="H6571" s="43" t="s">
        <v>396</v>
      </c>
      <c r="I6571" s="12">
        <v>46</v>
      </c>
      <c r="J6571" s="12">
        <v>30.016666666666666</v>
      </c>
      <c r="K6571" s="12">
        <v>124</v>
      </c>
      <c r="L6571" s="12">
        <v>20.016666666666666</v>
      </c>
      <c r="M6571" s="46">
        <v>90000</v>
      </c>
      <c r="N6571" s="12"/>
      <c r="O6571" s="12"/>
      <c r="P6571">
        <f t="shared" si="93"/>
        <v>0</v>
      </c>
      <c r="Q6571" s="46"/>
      <c r="S6571" s="46"/>
      <c r="T6571" s="46"/>
      <c r="U6571" s="46"/>
      <c r="V6571" s="12"/>
      <c r="W6571" s="12"/>
      <c r="X6571" s="12"/>
    </row>
    <row r="6572" spans="1:24" x14ac:dyDescent="0.25">
      <c r="A6572" s="12" t="s">
        <v>355</v>
      </c>
      <c r="B6572" s="17">
        <v>659770</v>
      </c>
      <c r="C6572" s="56">
        <v>38945</v>
      </c>
      <c r="D6572" s="70" t="s">
        <v>4416</v>
      </c>
      <c r="E6572" s="12">
        <v>2</v>
      </c>
      <c r="F6572" s="41">
        <v>0.52083333333333337</v>
      </c>
      <c r="G6572" s="42">
        <v>59</v>
      </c>
      <c r="H6572" s="43" t="s">
        <v>396</v>
      </c>
      <c r="I6572" s="12">
        <v>46</v>
      </c>
      <c r="J6572" s="12">
        <v>27.066666666666666</v>
      </c>
      <c r="K6572" s="12">
        <v>124</v>
      </c>
      <c r="L6572" s="12">
        <v>18.116666666666667</v>
      </c>
      <c r="M6572" s="46">
        <v>50000</v>
      </c>
      <c r="N6572" s="12"/>
      <c r="O6572" s="12"/>
      <c r="P6572">
        <f t="shared" si="93"/>
        <v>0</v>
      </c>
      <c r="Q6572" s="46"/>
      <c r="S6572" s="46"/>
      <c r="T6572" s="46"/>
      <c r="U6572" s="46"/>
      <c r="V6572" s="12"/>
      <c r="W6572" s="12"/>
      <c r="X6572" s="12"/>
    </row>
    <row r="6573" spans="1:24" x14ac:dyDescent="0.25">
      <c r="A6573" s="12" t="s">
        <v>355</v>
      </c>
      <c r="B6573" s="17">
        <v>659770</v>
      </c>
      <c r="C6573" s="56">
        <v>38946</v>
      </c>
      <c r="D6573" s="70" t="s">
        <v>4417</v>
      </c>
      <c r="E6573" s="12">
        <v>1</v>
      </c>
      <c r="F6573" s="41">
        <v>0.39583333333333331</v>
      </c>
      <c r="G6573" s="42">
        <v>52</v>
      </c>
      <c r="H6573" s="43" t="s">
        <v>396</v>
      </c>
      <c r="I6573" s="12">
        <v>46</v>
      </c>
      <c r="J6573" s="12">
        <v>24.116666666666667</v>
      </c>
      <c r="K6573" s="12">
        <v>124</v>
      </c>
      <c r="L6573" s="12">
        <v>23.133333333333333</v>
      </c>
      <c r="M6573" s="46">
        <v>0</v>
      </c>
      <c r="N6573" s="12"/>
      <c r="O6573" s="12"/>
      <c r="P6573">
        <f t="shared" si="93"/>
        <v>0</v>
      </c>
      <c r="Q6573" s="46"/>
      <c r="S6573" s="46"/>
      <c r="T6573" s="46"/>
      <c r="U6573" s="46"/>
      <c r="V6573" s="12"/>
      <c r="W6573" s="12"/>
      <c r="X6573" s="12"/>
    </row>
    <row r="6574" spans="1:24" x14ac:dyDescent="0.25">
      <c r="A6574" s="12" t="s">
        <v>355</v>
      </c>
      <c r="B6574" s="17">
        <v>659770</v>
      </c>
      <c r="C6574" s="56">
        <v>38946</v>
      </c>
      <c r="D6574" s="70" t="s">
        <v>4417</v>
      </c>
      <c r="E6574" s="12">
        <v>2</v>
      </c>
      <c r="F6574" s="41">
        <v>0.47569444444444442</v>
      </c>
      <c r="G6574" s="42">
        <v>52</v>
      </c>
      <c r="H6574" s="43" t="s">
        <v>396</v>
      </c>
      <c r="I6574" s="12">
        <v>46</v>
      </c>
      <c r="J6574" s="12">
        <v>26</v>
      </c>
      <c r="K6574" s="12">
        <v>124</v>
      </c>
      <c r="L6574" s="12">
        <v>24.05</v>
      </c>
      <c r="M6574" s="46">
        <v>80000</v>
      </c>
      <c r="N6574" s="12"/>
      <c r="O6574" s="12"/>
      <c r="P6574">
        <f t="shared" si="93"/>
        <v>0</v>
      </c>
      <c r="Q6574" s="46"/>
      <c r="S6574" s="46"/>
      <c r="T6574" s="46"/>
      <c r="U6574" s="46"/>
      <c r="V6574" s="12"/>
      <c r="W6574" s="12"/>
      <c r="X6574" s="12"/>
    </row>
    <row r="6575" spans="1:24" x14ac:dyDescent="0.25">
      <c r="A6575" s="12" t="s">
        <v>355</v>
      </c>
      <c r="B6575" s="17">
        <v>659770</v>
      </c>
      <c r="C6575" s="56">
        <v>38946</v>
      </c>
      <c r="D6575" s="70" t="s">
        <v>4417</v>
      </c>
      <c r="E6575" s="12">
        <v>3</v>
      </c>
      <c r="F6575" s="41">
        <v>0.5625</v>
      </c>
      <c r="G6575" s="42">
        <v>67</v>
      </c>
      <c r="H6575" s="43" t="s">
        <v>396</v>
      </c>
      <c r="I6575" s="12">
        <v>46</v>
      </c>
      <c r="J6575" s="12">
        <v>27</v>
      </c>
      <c r="K6575" s="12">
        <v>124</v>
      </c>
      <c r="L6575" s="12">
        <v>27.116666666666667</v>
      </c>
      <c r="M6575" s="46">
        <v>95000</v>
      </c>
      <c r="N6575" s="12"/>
      <c r="O6575" s="12"/>
      <c r="P6575">
        <f t="shared" si="93"/>
        <v>0</v>
      </c>
      <c r="Q6575" s="46"/>
      <c r="S6575" s="46"/>
      <c r="T6575" s="46"/>
      <c r="U6575" s="46"/>
      <c r="V6575" s="12"/>
      <c r="W6575" s="12"/>
      <c r="X6575" s="12"/>
    </row>
    <row r="6576" spans="1:24" x14ac:dyDescent="0.25">
      <c r="A6576" s="12" t="s">
        <v>355</v>
      </c>
      <c r="B6576" s="17">
        <v>659770</v>
      </c>
      <c r="C6576" s="56">
        <v>38949</v>
      </c>
      <c r="D6576" s="70" t="s">
        <v>4418</v>
      </c>
      <c r="E6576" s="12">
        <v>1</v>
      </c>
      <c r="F6576" s="41">
        <v>0.58333333333333337</v>
      </c>
      <c r="G6576" s="42">
        <v>49</v>
      </c>
      <c r="H6576" s="43" t="s">
        <v>369</v>
      </c>
      <c r="I6576" s="12">
        <v>46</v>
      </c>
      <c r="J6576" s="12">
        <v>28.083333333333332</v>
      </c>
      <c r="K6576" s="12">
        <v>124</v>
      </c>
      <c r="L6576" s="12">
        <v>23.016666666666666</v>
      </c>
      <c r="M6576" s="46">
        <v>35000</v>
      </c>
      <c r="N6576" s="12"/>
      <c r="O6576" s="12"/>
      <c r="P6576">
        <f t="shared" si="93"/>
        <v>0</v>
      </c>
      <c r="Q6576" s="46"/>
      <c r="S6576" s="46"/>
      <c r="T6576" s="46"/>
      <c r="U6576" s="46"/>
      <c r="V6576" s="12"/>
      <c r="W6576" s="12"/>
      <c r="X6576" s="12"/>
    </row>
    <row r="6577" spans="1:24" x14ac:dyDescent="0.25">
      <c r="A6577" s="12" t="s">
        <v>355</v>
      </c>
      <c r="B6577" s="17">
        <v>659770</v>
      </c>
      <c r="C6577" s="56">
        <v>38949</v>
      </c>
      <c r="D6577" s="70" t="s">
        <v>4418</v>
      </c>
      <c r="E6577" s="12">
        <v>2</v>
      </c>
      <c r="F6577" s="41">
        <v>0.70833333333333337</v>
      </c>
      <c r="G6577" s="42">
        <v>42</v>
      </c>
      <c r="H6577" s="43" t="s">
        <v>369</v>
      </c>
      <c r="I6577" s="12">
        <v>46</v>
      </c>
      <c r="J6577" s="12">
        <v>27.116666666666667</v>
      </c>
      <c r="K6577" s="12">
        <v>124</v>
      </c>
      <c r="L6577" s="12">
        <v>20.133333333333333</v>
      </c>
      <c r="M6577" s="46">
        <v>60000</v>
      </c>
      <c r="N6577" s="12"/>
      <c r="O6577" s="12"/>
      <c r="P6577">
        <f t="shared" si="93"/>
        <v>0</v>
      </c>
      <c r="Q6577" s="46"/>
      <c r="S6577" s="46"/>
      <c r="T6577" s="46"/>
      <c r="U6577" s="46"/>
      <c r="V6577" s="12"/>
      <c r="W6577" s="12"/>
      <c r="X6577" s="12"/>
    </row>
    <row r="6578" spans="1:24" x14ac:dyDescent="0.25">
      <c r="A6578" s="12" t="s">
        <v>355</v>
      </c>
      <c r="B6578" s="17">
        <v>659770</v>
      </c>
      <c r="C6578" s="56">
        <v>38950</v>
      </c>
      <c r="D6578" s="70" t="s">
        <v>4419</v>
      </c>
      <c r="E6578" s="12">
        <v>1</v>
      </c>
      <c r="F6578" s="41">
        <v>0.54166666666666663</v>
      </c>
      <c r="G6578" s="42">
        <v>58</v>
      </c>
      <c r="H6578" s="43" t="s">
        <v>379</v>
      </c>
      <c r="I6578" s="12">
        <v>46</v>
      </c>
      <c r="J6578" s="12">
        <v>25.1</v>
      </c>
      <c r="K6578" s="12">
        <v>124</v>
      </c>
      <c r="L6578" s="12">
        <v>26</v>
      </c>
      <c r="M6578" s="46">
        <v>0</v>
      </c>
      <c r="N6578" s="12"/>
      <c r="O6578" s="12"/>
      <c r="P6578">
        <f t="shared" si="93"/>
        <v>0</v>
      </c>
      <c r="Q6578" s="46"/>
      <c r="S6578" s="46"/>
      <c r="T6578" s="46"/>
      <c r="U6578" s="46"/>
      <c r="V6578" s="12"/>
      <c r="W6578" s="12"/>
      <c r="X6578" s="12"/>
    </row>
    <row r="6579" spans="1:24" x14ac:dyDescent="0.25">
      <c r="A6579" s="12" t="s">
        <v>355</v>
      </c>
      <c r="B6579" s="17">
        <v>659770</v>
      </c>
      <c r="C6579" s="56">
        <v>38950</v>
      </c>
      <c r="D6579" s="70" t="s">
        <v>4419</v>
      </c>
      <c r="E6579" s="12">
        <v>2</v>
      </c>
      <c r="F6579" s="41">
        <v>0.58333333333333337</v>
      </c>
      <c r="G6579" s="42">
        <v>58</v>
      </c>
      <c r="H6579" s="43" t="s">
        <v>397</v>
      </c>
      <c r="I6579" s="12">
        <v>46</v>
      </c>
      <c r="J6579" s="12">
        <v>25.083333333333332</v>
      </c>
      <c r="K6579" s="12">
        <v>124</v>
      </c>
      <c r="L6579" s="12">
        <v>26.016666666666666</v>
      </c>
      <c r="M6579" s="46">
        <v>0</v>
      </c>
      <c r="N6579" s="12"/>
      <c r="O6579" s="12"/>
      <c r="P6579">
        <f t="shared" si="93"/>
        <v>0</v>
      </c>
      <c r="Q6579" s="46"/>
      <c r="S6579" s="46"/>
      <c r="T6579" s="46"/>
      <c r="U6579" s="46"/>
      <c r="V6579" s="12"/>
      <c r="W6579" s="12"/>
      <c r="X6579" s="12"/>
    </row>
    <row r="6580" spans="1:24" x14ac:dyDescent="0.25">
      <c r="A6580" s="12" t="s">
        <v>355</v>
      </c>
      <c r="B6580" s="17">
        <v>659770</v>
      </c>
      <c r="C6580" s="56">
        <v>38950</v>
      </c>
      <c r="D6580" s="70" t="s">
        <v>4419</v>
      </c>
      <c r="E6580" s="12">
        <v>3</v>
      </c>
      <c r="F6580" s="41">
        <v>0.61458333333333337</v>
      </c>
      <c r="G6580" s="42">
        <v>58</v>
      </c>
      <c r="H6580" s="43" t="s">
        <v>379</v>
      </c>
      <c r="I6580" s="12">
        <v>46</v>
      </c>
      <c r="J6580" s="12">
        <v>25.083333333333332</v>
      </c>
      <c r="K6580" s="12">
        <v>124</v>
      </c>
      <c r="L6580" s="12">
        <v>25.1</v>
      </c>
      <c r="M6580" s="46">
        <v>90000</v>
      </c>
      <c r="N6580" s="12"/>
      <c r="O6580" s="12"/>
      <c r="P6580">
        <f t="shared" si="93"/>
        <v>0</v>
      </c>
      <c r="Q6580" s="46"/>
      <c r="S6580" s="46"/>
      <c r="T6580" s="46"/>
      <c r="U6580" s="46"/>
      <c r="V6580" s="12"/>
      <c r="W6580" s="12"/>
      <c r="X6580" s="12"/>
    </row>
    <row r="6581" spans="1:24" x14ac:dyDescent="0.25">
      <c r="A6581" s="12" t="s">
        <v>355</v>
      </c>
      <c r="B6581" s="17">
        <v>659770</v>
      </c>
      <c r="C6581" s="56">
        <v>38952</v>
      </c>
      <c r="D6581" s="70" t="s">
        <v>4420</v>
      </c>
      <c r="E6581" s="12">
        <v>1</v>
      </c>
      <c r="F6581" s="41">
        <v>0.51041666666666663</v>
      </c>
      <c r="G6581" s="42">
        <v>54</v>
      </c>
      <c r="H6581" s="43" t="s">
        <v>369</v>
      </c>
      <c r="I6581" s="12">
        <v>46</v>
      </c>
      <c r="J6581" s="12">
        <v>24.016666666666666</v>
      </c>
      <c r="K6581" s="12">
        <v>124</v>
      </c>
      <c r="L6581" s="12">
        <v>24.05</v>
      </c>
      <c r="M6581" s="46">
        <v>65000</v>
      </c>
      <c r="N6581" s="12"/>
      <c r="O6581" s="12"/>
      <c r="P6581">
        <f t="shared" si="93"/>
        <v>0</v>
      </c>
      <c r="Q6581" s="46"/>
      <c r="S6581" s="46"/>
      <c r="T6581" s="46"/>
      <c r="U6581" s="46"/>
      <c r="V6581" s="12"/>
      <c r="W6581" s="12"/>
      <c r="X6581" s="12"/>
    </row>
    <row r="6582" spans="1:24" x14ac:dyDescent="0.25">
      <c r="A6582" s="12" t="s">
        <v>355</v>
      </c>
      <c r="B6582" s="17">
        <v>659770</v>
      </c>
      <c r="C6582" s="56">
        <v>38953</v>
      </c>
      <c r="D6582" s="70" t="s">
        <v>4421</v>
      </c>
      <c r="E6582" s="12">
        <v>1</v>
      </c>
      <c r="F6582" s="41">
        <v>0.43055555555555558</v>
      </c>
      <c r="G6582" s="42">
        <v>52</v>
      </c>
      <c r="H6582" s="43" t="s">
        <v>394</v>
      </c>
      <c r="I6582" s="12">
        <v>46</v>
      </c>
      <c r="J6582" s="12">
        <v>21</v>
      </c>
      <c r="K6582" s="12">
        <v>124</v>
      </c>
      <c r="L6582" s="12">
        <v>21.016666666666666</v>
      </c>
      <c r="M6582" s="46">
        <v>70000</v>
      </c>
      <c r="N6582" s="12"/>
      <c r="O6582" s="12">
        <v>1</v>
      </c>
      <c r="P6582">
        <f t="shared" si="93"/>
        <v>1</v>
      </c>
      <c r="Q6582" s="46"/>
      <c r="S6582" s="46"/>
      <c r="T6582" s="46"/>
      <c r="U6582" s="46"/>
      <c r="V6582" s="12"/>
      <c r="W6582" s="12"/>
      <c r="X6582" s="12"/>
    </row>
    <row r="6583" spans="1:24" x14ac:dyDescent="0.25">
      <c r="A6583" s="12" t="s">
        <v>355</v>
      </c>
      <c r="B6583" s="17">
        <v>659770</v>
      </c>
      <c r="C6583" s="56">
        <v>38957</v>
      </c>
      <c r="D6583" s="82" t="s">
        <v>6916</v>
      </c>
      <c r="E6583" s="12">
        <v>1</v>
      </c>
      <c r="F6583" s="41">
        <v>0.39583333333333331</v>
      </c>
      <c r="G6583" s="42">
        <v>46</v>
      </c>
      <c r="H6583" s="43" t="s">
        <v>398</v>
      </c>
      <c r="I6583" s="12">
        <v>45</v>
      </c>
      <c r="J6583" s="12">
        <v>56.083333333333336</v>
      </c>
      <c r="K6583" s="12">
        <v>124</v>
      </c>
      <c r="L6583" s="12">
        <v>8.0833333333333339</v>
      </c>
      <c r="M6583" s="46">
        <v>0</v>
      </c>
      <c r="N6583" s="12"/>
      <c r="O6583" s="12"/>
      <c r="P6583">
        <f t="shared" si="93"/>
        <v>0</v>
      </c>
      <c r="Q6583" s="46"/>
      <c r="S6583" s="46"/>
      <c r="T6583" s="46"/>
      <c r="U6583" s="46"/>
      <c r="V6583" s="12"/>
      <c r="W6583" s="12"/>
      <c r="X6583" s="12"/>
    </row>
    <row r="6584" spans="1:24" x14ac:dyDescent="0.25">
      <c r="A6584" s="12" t="s">
        <v>355</v>
      </c>
      <c r="B6584" s="17">
        <v>659770</v>
      </c>
      <c r="C6584" s="56">
        <v>38957</v>
      </c>
      <c r="D6584" s="82" t="s">
        <v>6916</v>
      </c>
      <c r="E6584" s="12">
        <v>2</v>
      </c>
      <c r="F6584" s="41">
        <v>0.64583333333333337</v>
      </c>
      <c r="G6584" s="42">
        <v>29</v>
      </c>
      <c r="H6584" s="43" t="s">
        <v>392</v>
      </c>
      <c r="I6584" s="12">
        <v>45</v>
      </c>
      <c r="J6584" s="12">
        <v>54.15</v>
      </c>
      <c r="K6584" s="12">
        <v>124</v>
      </c>
      <c r="L6584" s="12">
        <v>1.1499999999999999</v>
      </c>
      <c r="M6584" s="46">
        <v>0</v>
      </c>
      <c r="N6584" s="12"/>
      <c r="O6584" s="12"/>
      <c r="P6584">
        <f t="shared" ref="P6584:P6647" si="94">N6584+O6584</f>
        <v>0</v>
      </c>
      <c r="Q6584" s="46"/>
      <c r="S6584" s="46"/>
      <c r="T6584" s="46"/>
      <c r="U6584" s="46"/>
      <c r="V6584" s="12"/>
      <c r="W6584" s="12"/>
      <c r="X6584" s="12"/>
    </row>
    <row r="6585" spans="1:24" x14ac:dyDescent="0.25">
      <c r="A6585" s="12" t="s">
        <v>355</v>
      </c>
      <c r="B6585" s="17">
        <v>659770</v>
      </c>
      <c r="C6585" s="56">
        <v>38958</v>
      </c>
      <c r="D6585" s="70" t="s">
        <v>4422</v>
      </c>
      <c r="E6585" s="12">
        <v>1</v>
      </c>
      <c r="F6585" s="41">
        <v>0.66666666666666663</v>
      </c>
      <c r="G6585" s="42">
        <v>55</v>
      </c>
      <c r="H6585" s="43" t="s">
        <v>369</v>
      </c>
      <c r="I6585" s="12">
        <v>46</v>
      </c>
      <c r="J6585" s="12">
        <v>2.0333333333333332</v>
      </c>
      <c r="K6585" s="12">
        <v>124</v>
      </c>
      <c r="L6585" s="12">
        <v>17</v>
      </c>
      <c r="M6585" s="46">
        <v>70000</v>
      </c>
      <c r="N6585" s="12"/>
      <c r="O6585" s="12"/>
      <c r="P6585">
        <f t="shared" si="94"/>
        <v>0</v>
      </c>
      <c r="Q6585" s="46"/>
      <c r="S6585" s="46"/>
      <c r="T6585" s="46"/>
      <c r="U6585" s="46"/>
      <c r="V6585" s="12"/>
      <c r="W6585" s="12"/>
      <c r="X6585" s="12"/>
    </row>
    <row r="6586" spans="1:24" x14ac:dyDescent="0.25">
      <c r="A6586" s="12" t="s">
        <v>355</v>
      </c>
      <c r="B6586" s="17">
        <v>659770</v>
      </c>
      <c r="C6586" s="56">
        <v>38959</v>
      </c>
      <c r="D6586" s="70" t="s">
        <v>4423</v>
      </c>
      <c r="E6586" s="12">
        <v>1</v>
      </c>
      <c r="F6586" s="41">
        <v>0.54166666666666663</v>
      </c>
      <c r="G6586" s="42">
        <v>26</v>
      </c>
      <c r="H6586" s="43" t="s">
        <v>369</v>
      </c>
      <c r="I6586" s="12">
        <v>45</v>
      </c>
      <c r="J6586" s="12">
        <v>55.033333333333331</v>
      </c>
      <c r="K6586" s="12">
        <v>124</v>
      </c>
      <c r="L6586" s="12">
        <v>1.0833333333333333</v>
      </c>
      <c r="M6586" s="46">
        <v>75000</v>
      </c>
      <c r="N6586" s="12">
        <v>1</v>
      </c>
      <c r="O6586" s="12">
        <v>1</v>
      </c>
      <c r="P6586">
        <f t="shared" si="94"/>
        <v>2</v>
      </c>
      <c r="Q6586" s="46"/>
      <c r="S6586" s="46"/>
      <c r="T6586" s="46"/>
      <c r="U6586" s="46"/>
      <c r="V6586" s="12"/>
      <c r="W6586" s="12"/>
      <c r="X6586" s="12"/>
    </row>
    <row r="6587" spans="1:24" x14ac:dyDescent="0.25">
      <c r="A6587" s="12" t="s">
        <v>355</v>
      </c>
      <c r="B6587" s="17">
        <v>659770</v>
      </c>
      <c r="C6587" s="56">
        <v>38962</v>
      </c>
      <c r="D6587" s="70" t="s">
        <v>4424</v>
      </c>
      <c r="E6587" s="12">
        <v>1</v>
      </c>
      <c r="F6587" s="41">
        <v>0.42708333333333331</v>
      </c>
      <c r="G6587" s="42">
        <v>27</v>
      </c>
      <c r="H6587" s="43" t="s">
        <v>396</v>
      </c>
      <c r="I6587" s="12">
        <v>46</v>
      </c>
      <c r="J6587" s="12">
        <v>30.1</v>
      </c>
      <c r="K6587" s="12">
        <v>124</v>
      </c>
      <c r="L6587" s="12">
        <v>14.016666666666667</v>
      </c>
      <c r="M6587" s="46">
        <v>90000</v>
      </c>
      <c r="N6587" s="12"/>
      <c r="O6587" s="12"/>
      <c r="P6587">
        <f t="shared" si="94"/>
        <v>0</v>
      </c>
      <c r="Q6587" s="46"/>
      <c r="S6587" s="46"/>
      <c r="T6587" s="46"/>
      <c r="U6587" s="46"/>
      <c r="V6587" s="12"/>
      <c r="W6587" s="12"/>
      <c r="X6587" s="12"/>
    </row>
    <row r="6588" spans="1:24" x14ac:dyDescent="0.25">
      <c r="A6588" s="12" t="s">
        <v>355</v>
      </c>
      <c r="B6588" s="17">
        <v>659770</v>
      </c>
      <c r="C6588" s="56">
        <v>38966</v>
      </c>
      <c r="D6588" s="70" t="s">
        <v>4425</v>
      </c>
      <c r="E6588" s="12">
        <v>1</v>
      </c>
      <c r="F6588" s="41">
        <v>0.59375</v>
      </c>
      <c r="G6588" s="42">
        <v>35</v>
      </c>
      <c r="H6588" s="43">
        <v>55</v>
      </c>
      <c r="I6588" s="12">
        <v>46</v>
      </c>
      <c r="J6588" s="12">
        <v>26.133333333333333</v>
      </c>
      <c r="K6588" s="12">
        <v>124</v>
      </c>
      <c r="L6588" s="12">
        <v>17.016666666666666</v>
      </c>
      <c r="M6588" s="46">
        <v>90000</v>
      </c>
      <c r="N6588" s="12"/>
      <c r="O6588" s="12"/>
      <c r="P6588">
        <f t="shared" si="94"/>
        <v>0</v>
      </c>
      <c r="Q6588" s="46"/>
      <c r="S6588" s="46"/>
      <c r="T6588" s="46"/>
      <c r="U6588" s="46"/>
      <c r="V6588" s="12"/>
      <c r="W6588" s="12"/>
      <c r="X6588" s="12"/>
    </row>
    <row r="6589" spans="1:24" x14ac:dyDescent="0.25">
      <c r="A6589" s="12" t="s">
        <v>355</v>
      </c>
      <c r="B6589" s="17">
        <v>659770</v>
      </c>
      <c r="C6589" s="56">
        <v>38967</v>
      </c>
      <c r="D6589" s="70" t="s">
        <v>4426</v>
      </c>
      <c r="E6589" s="12">
        <v>1</v>
      </c>
      <c r="F6589" s="41">
        <v>0.45833333333333331</v>
      </c>
      <c r="G6589" s="42">
        <v>44</v>
      </c>
      <c r="H6589" s="43">
        <v>55</v>
      </c>
      <c r="I6589" s="12">
        <v>46</v>
      </c>
      <c r="J6589" s="12">
        <v>24.1</v>
      </c>
      <c r="K6589" s="12">
        <v>124</v>
      </c>
      <c r="L6589" s="12">
        <v>20.05</v>
      </c>
      <c r="M6589" s="46">
        <v>0</v>
      </c>
      <c r="N6589" s="12"/>
      <c r="O6589" s="12"/>
      <c r="P6589">
        <f t="shared" si="94"/>
        <v>0</v>
      </c>
      <c r="Q6589" s="46"/>
      <c r="S6589" s="46"/>
      <c r="T6589" s="46"/>
      <c r="U6589" s="46"/>
      <c r="V6589" s="12"/>
      <c r="W6589" s="12"/>
      <c r="X6589" s="12"/>
    </row>
    <row r="6590" spans="1:24" x14ac:dyDescent="0.25">
      <c r="A6590" s="12" t="s">
        <v>355</v>
      </c>
      <c r="B6590" s="17">
        <v>659770</v>
      </c>
      <c r="C6590" s="56">
        <v>38967</v>
      </c>
      <c r="D6590" s="70" t="s">
        <v>4426</v>
      </c>
      <c r="E6590" s="12">
        <v>2</v>
      </c>
      <c r="F6590" s="41">
        <v>0.58333333333333337</v>
      </c>
      <c r="G6590" s="42">
        <v>39</v>
      </c>
      <c r="H6590" s="43">
        <v>55</v>
      </c>
      <c r="I6590" s="12">
        <v>46</v>
      </c>
      <c r="J6590" s="12">
        <v>22.15</v>
      </c>
      <c r="K6590" s="12">
        <v>124</v>
      </c>
      <c r="L6590" s="12">
        <v>18.133333333333333</v>
      </c>
      <c r="M6590" s="46">
        <v>60000</v>
      </c>
      <c r="N6590" s="12"/>
      <c r="O6590" s="12"/>
      <c r="P6590">
        <f t="shared" si="94"/>
        <v>0</v>
      </c>
      <c r="Q6590" s="46"/>
      <c r="S6590" s="46"/>
      <c r="T6590" s="46"/>
      <c r="U6590" s="46"/>
      <c r="V6590" s="12"/>
      <c r="W6590" s="12"/>
      <c r="X6590" s="12"/>
    </row>
    <row r="6591" spans="1:24" x14ac:dyDescent="0.25">
      <c r="A6591" s="12" t="s">
        <v>355</v>
      </c>
      <c r="B6591" s="17">
        <v>659770</v>
      </c>
      <c r="C6591" s="56">
        <v>38968</v>
      </c>
      <c r="D6591" s="70" t="s">
        <v>4427</v>
      </c>
      <c r="E6591" s="12">
        <v>1</v>
      </c>
      <c r="F6591" s="41">
        <v>0.42708333333333331</v>
      </c>
      <c r="G6591" s="42">
        <v>51</v>
      </c>
      <c r="H6591" s="43">
        <v>56</v>
      </c>
      <c r="I6591" s="12">
        <v>46</v>
      </c>
      <c r="J6591" s="12">
        <v>22</v>
      </c>
      <c r="K6591" s="12">
        <v>124</v>
      </c>
      <c r="L6591" s="12">
        <v>19.133333333333333</v>
      </c>
      <c r="M6591" s="46">
        <v>85000</v>
      </c>
      <c r="N6591" s="12"/>
      <c r="O6591" s="12"/>
      <c r="P6591">
        <f t="shared" si="94"/>
        <v>0</v>
      </c>
      <c r="Q6591" s="46"/>
      <c r="S6591" s="46"/>
      <c r="T6591" s="46"/>
      <c r="U6591" s="46"/>
      <c r="V6591" s="12"/>
      <c r="W6591" s="12"/>
      <c r="X6591" s="12"/>
    </row>
    <row r="6592" spans="1:24" x14ac:dyDescent="0.25">
      <c r="A6592" s="12" t="s">
        <v>355</v>
      </c>
      <c r="B6592" s="17">
        <v>659770</v>
      </c>
      <c r="C6592" s="56">
        <v>38969</v>
      </c>
      <c r="D6592" s="70" t="s">
        <v>4428</v>
      </c>
      <c r="E6592" s="12">
        <v>1</v>
      </c>
      <c r="F6592" s="41">
        <v>0.4201388888888889</v>
      </c>
      <c r="G6592" s="42">
        <v>55</v>
      </c>
      <c r="H6592" s="43">
        <v>56</v>
      </c>
      <c r="I6592" s="12">
        <v>46</v>
      </c>
      <c r="J6592" s="12">
        <v>25.066666666666666</v>
      </c>
      <c r="K6592" s="12">
        <v>124</v>
      </c>
      <c r="L6592" s="12">
        <v>24.116666666666667</v>
      </c>
      <c r="M6592" s="46">
        <v>75000</v>
      </c>
      <c r="N6592" s="12"/>
      <c r="O6592" s="12"/>
      <c r="P6592">
        <f t="shared" si="94"/>
        <v>0</v>
      </c>
      <c r="Q6592" s="46"/>
      <c r="S6592" s="46"/>
      <c r="T6592" s="46"/>
      <c r="U6592" s="46"/>
      <c r="V6592" s="12"/>
      <c r="W6592" s="12"/>
      <c r="X6592" s="12"/>
    </row>
    <row r="6593" spans="1:24" x14ac:dyDescent="0.25">
      <c r="A6593" s="12" t="s">
        <v>355</v>
      </c>
      <c r="B6593" s="17">
        <v>659770</v>
      </c>
      <c r="C6593" s="56">
        <v>38971</v>
      </c>
      <c r="D6593" s="70" t="s">
        <v>4429</v>
      </c>
      <c r="E6593" s="12">
        <v>1</v>
      </c>
      <c r="F6593" s="41">
        <v>0.4375</v>
      </c>
      <c r="G6593" s="42">
        <v>45</v>
      </c>
      <c r="H6593" s="43">
        <v>57</v>
      </c>
      <c r="I6593" s="12">
        <v>46</v>
      </c>
      <c r="J6593" s="12">
        <v>0.11666666666666667</v>
      </c>
      <c r="K6593" s="12">
        <v>124</v>
      </c>
      <c r="L6593" s="12">
        <v>9.0500000000000007</v>
      </c>
      <c r="M6593" s="46">
        <v>70000</v>
      </c>
      <c r="N6593" s="12"/>
      <c r="O6593" s="12"/>
      <c r="P6593">
        <f t="shared" si="94"/>
        <v>0</v>
      </c>
      <c r="Q6593" s="46"/>
      <c r="S6593" s="46"/>
      <c r="T6593" s="46"/>
      <c r="U6593" s="46"/>
      <c r="V6593" s="12"/>
      <c r="W6593" s="12"/>
      <c r="X6593" s="12"/>
    </row>
    <row r="6594" spans="1:24" x14ac:dyDescent="0.25">
      <c r="A6594" s="12" t="s">
        <v>355</v>
      </c>
      <c r="B6594" s="17">
        <v>659770</v>
      </c>
      <c r="C6594" s="56">
        <v>38972</v>
      </c>
      <c r="D6594" s="70" t="s">
        <v>4430</v>
      </c>
      <c r="E6594" s="12">
        <v>1</v>
      </c>
      <c r="F6594" s="41">
        <v>0.66666666666666663</v>
      </c>
      <c r="G6594" s="42">
        <v>35</v>
      </c>
      <c r="H6594" s="43">
        <v>56</v>
      </c>
      <c r="I6594" s="12">
        <v>46</v>
      </c>
      <c r="J6594" s="12">
        <v>28.1</v>
      </c>
      <c r="K6594" s="12">
        <v>124</v>
      </c>
      <c r="L6594" s="12">
        <v>16.083333333333332</v>
      </c>
      <c r="M6594" s="46">
        <v>85000</v>
      </c>
      <c r="N6594" s="12"/>
      <c r="O6594" s="12"/>
      <c r="P6594">
        <f t="shared" si="94"/>
        <v>0</v>
      </c>
      <c r="Q6594" s="46"/>
      <c r="S6594" s="46"/>
      <c r="T6594" s="46"/>
      <c r="U6594" s="46"/>
      <c r="V6594" s="12"/>
      <c r="W6594" s="12"/>
      <c r="X6594" s="12"/>
    </row>
    <row r="6595" spans="1:24" x14ac:dyDescent="0.25">
      <c r="A6595" s="12" t="s">
        <v>355</v>
      </c>
      <c r="B6595" s="17">
        <v>659770</v>
      </c>
      <c r="C6595" s="56">
        <v>38975</v>
      </c>
      <c r="D6595" s="70" t="s">
        <v>4431</v>
      </c>
      <c r="E6595" s="12">
        <v>1</v>
      </c>
      <c r="F6595" s="41">
        <v>0.4375</v>
      </c>
      <c r="G6595" s="42">
        <v>49</v>
      </c>
      <c r="H6595" s="43">
        <v>57</v>
      </c>
      <c r="I6595" s="12">
        <v>46</v>
      </c>
      <c r="J6595" s="12">
        <v>4.0166666666666666</v>
      </c>
      <c r="K6595" s="12">
        <v>124</v>
      </c>
      <c r="L6595" s="12">
        <v>15.066666666666666</v>
      </c>
      <c r="M6595" s="46">
        <v>0</v>
      </c>
      <c r="N6595" s="12"/>
      <c r="O6595" s="12"/>
      <c r="P6595">
        <f t="shared" si="94"/>
        <v>0</v>
      </c>
      <c r="Q6595" s="46"/>
      <c r="S6595" s="46"/>
      <c r="T6595" s="46"/>
      <c r="U6595" s="46"/>
      <c r="V6595" s="12"/>
      <c r="W6595" s="12"/>
      <c r="X6595" s="12"/>
    </row>
    <row r="6596" spans="1:24" x14ac:dyDescent="0.25">
      <c r="A6596" s="12" t="s">
        <v>355</v>
      </c>
      <c r="B6596" s="17">
        <v>659770</v>
      </c>
      <c r="C6596" s="56">
        <v>38975</v>
      </c>
      <c r="D6596" s="70" t="s">
        <v>4431</v>
      </c>
      <c r="E6596" s="12">
        <v>2</v>
      </c>
      <c r="F6596" s="41">
        <v>0.64583333333333337</v>
      </c>
      <c r="G6596" s="42">
        <v>57</v>
      </c>
      <c r="H6596" s="43">
        <v>57</v>
      </c>
      <c r="I6596" s="12">
        <v>46</v>
      </c>
      <c r="J6596" s="12">
        <v>2.0666666666666669</v>
      </c>
      <c r="K6596" s="12">
        <v>124</v>
      </c>
      <c r="L6596" s="12">
        <v>16.033333333333335</v>
      </c>
      <c r="M6596" s="46">
        <v>65000</v>
      </c>
      <c r="N6596" s="12"/>
      <c r="O6596" s="12"/>
      <c r="P6596">
        <f t="shared" si="94"/>
        <v>0</v>
      </c>
      <c r="Q6596" s="46"/>
      <c r="S6596" s="46"/>
      <c r="T6596" s="46"/>
      <c r="U6596" s="46"/>
      <c r="V6596" s="12"/>
      <c r="W6596" s="12"/>
      <c r="X6596" s="12"/>
    </row>
    <row r="6597" spans="1:24" x14ac:dyDescent="0.25">
      <c r="A6597" s="12" t="s">
        <v>355</v>
      </c>
      <c r="B6597" s="17">
        <v>659770</v>
      </c>
      <c r="C6597" s="56">
        <v>38976</v>
      </c>
      <c r="D6597" s="70" t="s">
        <v>4432</v>
      </c>
      <c r="E6597" s="12">
        <v>1</v>
      </c>
      <c r="F6597" s="41">
        <v>0.42708333333333331</v>
      </c>
      <c r="G6597" s="42">
        <v>46</v>
      </c>
      <c r="H6597" s="43">
        <v>56</v>
      </c>
      <c r="I6597" s="12">
        <v>46</v>
      </c>
      <c r="J6597" s="12">
        <v>25.016666666666666</v>
      </c>
      <c r="K6597" s="12">
        <v>124</v>
      </c>
      <c r="L6597" s="12">
        <v>21.083333333333332</v>
      </c>
      <c r="M6597" s="46">
        <v>90000</v>
      </c>
      <c r="N6597" s="12"/>
      <c r="O6597" s="12"/>
      <c r="P6597">
        <f t="shared" si="94"/>
        <v>0</v>
      </c>
      <c r="Q6597" s="46"/>
      <c r="S6597" s="46"/>
      <c r="T6597" s="46"/>
      <c r="U6597" s="46"/>
      <c r="V6597" s="12"/>
      <c r="W6597" s="12"/>
      <c r="X6597" s="12"/>
    </row>
    <row r="6598" spans="1:24" x14ac:dyDescent="0.25">
      <c r="A6598" s="12" t="s">
        <v>355</v>
      </c>
      <c r="B6598" s="17">
        <v>659770</v>
      </c>
      <c r="C6598" s="56">
        <v>38977</v>
      </c>
      <c r="D6598" s="70" t="s">
        <v>4433</v>
      </c>
      <c r="E6598" s="12">
        <v>1</v>
      </c>
      <c r="F6598" s="41">
        <v>0.4375</v>
      </c>
      <c r="G6598" s="42">
        <v>50</v>
      </c>
      <c r="H6598" s="43">
        <v>56</v>
      </c>
      <c r="I6598" s="12">
        <v>46</v>
      </c>
      <c r="J6598" s="12">
        <v>10.116666666666667</v>
      </c>
      <c r="K6598" s="12">
        <v>124</v>
      </c>
      <c r="L6598" s="12">
        <v>16.083333333333332</v>
      </c>
      <c r="M6598" s="46">
        <v>90000</v>
      </c>
      <c r="N6598" s="12"/>
      <c r="O6598" s="12"/>
      <c r="P6598">
        <f t="shared" si="94"/>
        <v>0</v>
      </c>
      <c r="Q6598" s="46"/>
      <c r="S6598" s="46"/>
      <c r="T6598" s="46"/>
      <c r="U6598" s="46"/>
      <c r="V6598" s="12"/>
      <c r="W6598" s="12"/>
      <c r="X6598" s="12"/>
    </row>
    <row r="6599" spans="1:24" x14ac:dyDescent="0.25">
      <c r="A6599" s="12" t="s">
        <v>355</v>
      </c>
      <c r="B6599" s="17">
        <v>659770</v>
      </c>
      <c r="C6599" s="56">
        <v>38978</v>
      </c>
      <c r="D6599" s="70" t="s">
        <v>4434</v>
      </c>
      <c r="E6599" s="12">
        <v>1</v>
      </c>
      <c r="F6599" s="41">
        <v>0.52083333333333337</v>
      </c>
      <c r="G6599" s="42">
        <v>68</v>
      </c>
      <c r="H6599" s="43">
        <v>58</v>
      </c>
      <c r="I6599" s="12">
        <v>45</v>
      </c>
      <c r="J6599" s="12">
        <v>56.1</v>
      </c>
      <c r="K6599" s="12">
        <v>124</v>
      </c>
      <c r="L6599" s="12">
        <v>17.05</v>
      </c>
      <c r="M6599" s="46">
        <v>90000</v>
      </c>
      <c r="N6599" s="12"/>
      <c r="O6599" s="12"/>
      <c r="P6599">
        <f t="shared" si="94"/>
        <v>0</v>
      </c>
      <c r="Q6599" s="46"/>
      <c r="S6599" s="46"/>
      <c r="T6599" s="46"/>
      <c r="U6599" s="46"/>
      <c r="V6599" s="12"/>
      <c r="W6599" s="12"/>
      <c r="X6599" s="12"/>
    </row>
    <row r="6600" spans="1:24" x14ac:dyDescent="0.25">
      <c r="A6600" s="12" t="s">
        <v>355</v>
      </c>
      <c r="B6600" s="17">
        <v>659770</v>
      </c>
      <c r="C6600" s="56">
        <v>38980</v>
      </c>
      <c r="D6600" s="70" t="s">
        <v>4435</v>
      </c>
      <c r="E6600" s="12">
        <v>1</v>
      </c>
      <c r="F6600" s="41">
        <v>0.47916666666666669</v>
      </c>
      <c r="G6600" s="42">
        <v>44</v>
      </c>
      <c r="H6600" s="43">
        <v>57</v>
      </c>
      <c r="I6600" s="12">
        <v>46</v>
      </c>
      <c r="J6600" s="12">
        <v>2</v>
      </c>
      <c r="K6600" s="12">
        <v>124</v>
      </c>
      <c r="L6600" s="12">
        <v>9.0833333333333339</v>
      </c>
      <c r="M6600" s="46">
        <v>80000</v>
      </c>
      <c r="N6600" s="12"/>
      <c r="O6600" s="12"/>
      <c r="P6600">
        <f t="shared" si="94"/>
        <v>0</v>
      </c>
      <c r="Q6600" s="46"/>
      <c r="S6600" s="46"/>
      <c r="T6600" s="46"/>
      <c r="U6600" s="46"/>
      <c r="V6600" s="12"/>
      <c r="W6600" s="12"/>
      <c r="X6600" s="12"/>
    </row>
    <row r="6601" spans="1:24" x14ac:dyDescent="0.25">
      <c r="A6601" s="12" t="s">
        <v>355</v>
      </c>
      <c r="B6601" s="17">
        <v>659770</v>
      </c>
      <c r="C6601" s="56">
        <v>38982</v>
      </c>
      <c r="D6601" s="70" t="s">
        <v>4436</v>
      </c>
      <c r="E6601" s="12">
        <v>1</v>
      </c>
      <c r="F6601" s="41">
        <v>0.60416666666666663</v>
      </c>
      <c r="G6601" s="42">
        <v>48</v>
      </c>
      <c r="H6601" s="43">
        <v>56</v>
      </c>
      <c r="I6601" s="12">
        <v>46</v>
      </c>
      <c r="J6601" s="12">
        <v>4.0999999999999996</v>
      </c>
      <c r="K6601" s="12">
        <v>124</v>
      </c>
      <c r="L6601" s="12">
        <v>13.066666666666666</v>
      </c>
      <c r="M6601" s="46">
        <v>85000</v>
      </c>
      <c r="N6601" s="12"/>
      <c r="O6601" s="12"/>
      <c r="P6601">
        <f t="shared" si="94"/>
        <v>0</v>
      </c>
      <c r="Q6601" s="46"/>
      <c r="S6601" s="46"/>
      <c r="T6601" s="46"/>
      <c r="U6601" s="46"/>
      <c r="V6601" s="12"/>
      <c r="W6601" s="12"/>
      <c r="X6601" s="12"/>
    </row>
    <row r="6602" spans="1:24" x14ac:dyDescent="0.25">
      <c r="A6602" s="12" t="s">
        <v>355</v>
      </c>
      <c r="B6602" s="17">
        <v>659770</v>
      </c>
      <c r="C6602" s="56">
        <v>38983</v>
      </c>
      <c r="D6602" s="70" t="s">
        <v>4437</v>
      </c>
      <c r="E6602" s="12">
        <v>1</v>
      </c>
      <c r="F6602" s="41">
        <v>0.41666666666666669</v>
      </c>
      <c r="G6602" s="42">
        <v>22</v>
      </c>
      <c r="H6602" s="43">
        <v>56</v>
      </c>
      <c r="I6602" s="12">
        <v>46</v>
      </c>
      <c r="J6602" s="12">
        <v>20.133333333333333</v>
      </c>
      <c r="K6602" s="12">
        <v>124</v>
      </c>
      <c r="L6602" s="12">
        <v>12.15</v>
      </c>
      <c r="M6602" s="46">
        <v>95000</v>
      </c>
      <c r="N6602" s="12"/>
      <c r="O6602" s="12"/>
      <c r="P6602">
        <f t="shared" si="94"/>
        <v>0</v>
      </c>
      <c r="Q6602" s="46"/>
      <c r="S6602" s="46"/>
      <c r="T6602" s="46"/>
      <c r="U6602" s="46"/>
      <c r="V6602" s="12"/>
      <c r="W6602" s="12"/>
      <c r="X6602" s="12"/>
    </row>
    <row r="6603" spans="1:24" x14ac:dyDescent="0.25">
      <c r="A6603" s="12" t="s">
        <v>355</v>
      </c>
      <c r="B6603" s="17">
        <v>659770</v>
      </c>
      <c r="C6603" s="56">
        <v>38984</v>
      </c>
      <c r="D6603" s="70" t="s">
        <v>4438</v>
      </c>
      <c r="E6603" s="12">
        <v>1</v>
      </c>
      <c r="F6603" s="41">
        <v>0.38194444444444442</v>
      </c>
      <c r="G6603" s="42">
        <v>29</v>
      </c>
      <c r="H6603" s="43">
        <v>57</v>
      </c>
      <c r="I6603" s="12">
        <v>46</v>
      </c>
      <c r="J6603" s="12">
        <v>20.133333333333333</v>
      </c>
      <c r="K6603" s="12">
        <v>124</v>
      </c>
      <c r="L6603" s="12">
        <v>14.05</v>
      </c>
      <c r="M6603" s="46">
        <v>95000</v>
      </c>
      <c r="N6603" s="12"/>
      <c r="O6603" s="12"/>
      <c r="P6603">
        <f t="shared" si="94"/>
        <v>0</v>
      </c>
      <c r="Q6603" s="46"/>
      <c r="S6603" s="46"/>
      <c r="T6603" s="46"/>
      <c r="U6603" s="46"/>
      <c r="V6603" s="12"/>
      <c r="W6603" s="12"/>
      <c r="X6603" s="12"/>
    </row>
    <row r="6604" spans="1:24" x14ac:dyDescent="0.25">
      <c r="A6604" s="12" t="s">
        <v>355</v>
      </c>
      <c r="B6604" s="17">
        <v>659770</v>
      </c>
      <c r="C6604" s="56">
        <v>38985</v>
      </c>
      <c r="D6604" s="70" t="s">
        <v>4439</v>
      </c>
      <c r="E6604" s="12">
        <v>1</v>
      </c>
      <c r="F6604" s="41">
        <v>0.39583333333333331</v>
      </c>
      <c r="G6604" s="42">
        <v>33</v>
      </c>
      <c r="H6604" s="43">
        <v>57</v>
      </c>
      <c r="I6604" s="12">
        <v>46</v>
      </c>
      <c r="J6604" s="12">
        <v>22.066666666666666</v>
      </c>
      <c r="K6604" s="12">
        <v>124</v>
      </c>
      <c r="L6604" s="12">
        <v>15</v>
      </c>
      <c r="M6604" s="46">
        <v>0</v>
      </c>
      <c r="N6604" s="12"/>
      <c r="O6604" s="12"/>
      <c r="P6604">
        <f t="shared" si="94"/>
        <v>0</v>
      </c>
      <c r="Q6604" s="46"/>
      <c r="S6604" s="46"/>
      <c r="T6604" s="46"/>
      <c r="U6604" s="46"/>
      <c r="V6604" s="12"/>
      <c r="W6604" s="12"/>
      <c r="X6604" s="12"/>
    </row>
    <row r="6605" spans="1:24" x14ac:dyDescent="0.25">
      <c r="A6605" s="12" t="s">
        <v>355</v>
      </c>
      <c r="B6605" s="17">
        <v>659770</v>
      </c>
      <c r="C6605" s="56">
        <v>38985</v>
      </c>
      <c r="D6605" s="70" t="s">
        <v>4439</v>
      </c>
      <c r="E6605" s="12">
        <v>2</v>
      </c>
      <c r="F6605" s="41">
        <v>0.4375</v>
      </c>
      <c r="G6605" s="42">
        <v>33</v>
      </c>
      <c r="H6605" s="43">
        <v>57</v>
      </c>
      <c r="I6605" s="12">
        <v>46</v>
      </c>
      <c r="J6605" s="12">
        <v>23</v>
      </c>
      <c r="K6605" s="12">
        <v>124</v>
      </c>
      <c r="L6605" s="12">
        <v>15.1</v>
      </c>
      <c r="M6605" s="46">
        <v>0</v>
      </c>
      <c r="N6605" s="12"/>
      <c r="O6605" s="12"/>
      <c r="P6605">
        <f t="shared" si="94"/>
        <v>0</v>
      </c>
      <c r="Q6605" s="46"/>
      <c r="S6605" s="46"/>
      <c r="T6605" s="46"/>
      <c r="U6605" s="46"/>
      <c r="V6605" s="12"/>
      <c r="W6605" s="12"/>
      <c r="X6605" s="12"/>
    </row>
    <row r="6606" spans="1:24" x14ac:dyDescent="0.25">
      <c r="A6606" s="12" t="s">
        <v>355</v>
      </c>
      <c r="B6606" s="17">
        <v>659770</v>
      </c>
      <c r="C6606" s="56">
        <v>38985</v>
      </c>
      <c r="D6606" s="70" t="s">
        <v>4439</v>
      </c>
      <c r="E6606" s="12">
        <v>3</v>
      </c>
      <c r="F6606" s="41">
        <v>0.45833333333333331</v>
      </c>
      <c r="G6606" s="42">
        <v>29</v>
      </c>
      <c r="H6606" s="43">
        <v>57</v>
      </c>
      <c r="I6606" s="12">
        <v>46</v>
      </c>
      <c r="J6606" s="12">
        <v>24.066666666666666</v>
      </c>
      <c r="K6606" s="12">
        <v>124</v>
      </c>
      <c r="L6606" s="12">
        <v>14.116666666666667</v>
      </c>
      <c r="M6606" s="46">
        <v>80000</v>
      </c>
      <c r="N6606" s="12"/>
      <c r="O6606" s="12"/>
      <c r="P6606">
        <f t="shared" si="94"/>
        <v>0</v>
      </c>
      <c r="Q6606" s="46"/>
      <c r="S6606" s="46"/>
      <c r="T6606" s="46"/>
      <c r="U6606" s="46"/>
      <c r="V6606" s="12"/>
      <c r="W6606" s="12"/>
      <c r="X6606" s="12"/>
    </row>
    <row r="6607" spans="1:24" x14ac:dyDescent="0.25">
      <c r="A6607" s="12" t="s">
        <v>355</v>
      </c>
      <c r="B6607" s="17">
        <v>659770</v>
      </c>
      <c r="C6607" s="56">
        <v>38986</v>
      </c>
      <c r="D6607" s="70" t="s">
        <v>4440</v>
      </c>
      <c r="E6607" s="12">
        <v>1</v>
      </c>
      <c r="F6607" s="41">
        <v>0.375</v>
      </c>
      <c r="G6607" s="42">
        <v>45</v>
      </c>
      <c r="H6607" s="43">
        <v>58</v>
      </c>
      <c r="I6607" s="12">
        <v>46</v>
      </c>
      <c r="J6607" s="12">
        <v>14.116666666666667</v>
      </c>
      <c r="K6607" s="12">
        <v>124</v>
      </c>
      <c r="L6607" s="12">
        <v>16</v>
      </c>
      <c r="M6607" s="46">
        <v>0</v>
      </c>
      <c r="N6607" s="12"/>
      <c r="O6607" s="12"/>
      <c r="P6607">
        <f t="shared" si="94"/>
        <v>0</v>
      </c>
      <c r="Q6607" s="46"/>
      <c r="S6607" s="46"/>
      <c r="T6607" s="46"/>
      <c r="U6607" s="46"/>
      <c r="V6607" s="12"/>
      <c r="W6607" s="12"/>
      <c r="X6607" s="12"/>
    </row>
    <row r="6608" spans="1:24" x14ac:dyDescent="0.25">
      <c r="A6608" s="12" t="s">
        <v>355</v>
      </c>
      <c r="B6608" s="17">
        <v>659770</v>
      </c>
      <c r="C6608" s="56">
        <v>38986</v>
      </c>
      <c r="D6608" s="70" t="s">
        <v>4440</v>
      </c>
      <c r="E6608" s="12">
        <v>2</v>
      </c>
      <c r="F6608" s="41">
        <v>0.41666666666666669</v>
      </c>
      <c r="G6608" s="42">
        <v>41</v>
      </c>
      <c r="H6608" s="43">
        <v>58</v>
      </c>
      <c r="I6608" s="12">
        <v>46</v>
      </c>
      <c r="J6608" s="12">
        <v>17.016666666666666</v>
      </c>
      <c r="K6608" s="12">
        <v>124</v>
      </c>
      <c r="L6608" s="12">
        <v>16.016666666666666</v>
      </c>
      <c r="M6608" s="46">
        <v>90000</v>
      </c>
      <c r="N6608" s="12"/>
      <c r="O6608" s="12"/>
      <c r="P6608">
        <f t="shared" si="94"/>
        <v>0</v>
      </c>
      <c r="Q6608" s="46"/>
      <c r="S6608" s="46"/>
      <c r="T6608" s="46"/>
      <c r="U6608" s="46"/>
      <c r="V6608" s="12"/>
      <c r="W6608" s="12"/>
      <c r="X6608" s="12"/>
    </row>
    <row r="6609" spans="1:24" x14ac:dyDescent="0.25">
      <c r="A6609" s="12" t="s">
        <v>355</v>
      </c>
      <c r="B6609" s="17">
        <v>659770</v>
      </c>
      <c r="C6609" s="56">
        <v>38987</v>
      </c>
      <c r="D6609" s="70" t="s">
        <v>4441</v>
      </c>
      <c r="E6609" s="12">
        <v>1</v>
      </c>
      <c r="F6609" s="41">
        <v>0.375</v>
      </c>
      <c r="G6609" s="42">
        <v>35</v>
      </c>
      <c r="H6609" s="43">
        <v>58</v>
      </c>
      <c r="I6609" s="12">
        <v>46</v>
      </c>
      <c r="J6609" s="12">
        <v>19.133333333333333</v>
      </c>
      <c r="K6609" s="12">
        <v>124</v>
      </c>
      <c r="L6609" s="12">
        <v>15.05</v>
      </c>
      <c r="M6609" s="46">
        <v>90000</v>
      </c>
      <c r="N6609" s="12"/>
      <c r="O6609" s="12"/>
      <c r="P6609">
        <f t="shared" si="94"/>
        <v>0</v>
      </c>
      <c r="Q6609" s="46"/>
      <c r="S6609" s="46"/>
      <c r="T6609" s="46"/>
      <c r="U6609" s="46"/>
      <c r="V6609" s="12"/>
      <c r="W6609" s="12"/>
      <c r="X6609" s="12"/>
    </row>
    <row r="6610" spans="1:24" x14ac:dyDescent="0.25">
      <c r="A6610" s="12" t="s">
        <v>355</v>
      </c>
      <c r="B6610" s="17">
        <v>659770</v>
      </c>
      <c r="C6610" s="56">
        <v>38988</v>
      </c>
      <c r="D6610" s="76" t="s">
        <v>6916</v>
      </c>
      <c r="E6610" s="12">
        <v>1</v>
      </c>
      <c r="F6610" s="41">
        <v>1500</v>
      </c>
      <c r="G6610" s="42">
        <v>50</v>
      </c>
      <c r="H6610" s="43" t="s">
        <v>381</v>
      </c>
      <c r="I6610" s="12">
        <v>46</v>
      </c>
      <c r="J6610" s="12">
        <v>8.0333333333333332</v>
      </c>
      <c r="K6610" s="12">
        <v>124</v>
      </c>
      <c r="L6610" s="12">
        <v>12.05</v>
      </c>
      <c r="M6610" s="46">
        <v>0</v>
      </c>
      <c r="N6610" s="12"/>
      <c r="O6610" s="12"/>
      <c r="P6610">
        <f t="shared" si="94"/>
        <v>0</v>
      </c>
      <c r="Q6610" s="46"/>
      <c r="S6610" s="46"/>
      <c r="T6610" s="46"/>
      <c r="U6610" s="46"/>
      <c r="V6610" s="12"/>
      <c r="W6610" s="12"/>
      <c r="X6610" s="12"/>
    </row>
    <row r="6611" spans="1:24" x14ac:dyDescent="0.25">
      <c r="A6611" s="12" t="s">
        <v>355</v>
      </c>
      <c r="B6611" s="17">
        <v>659770</v>
      </c>
      <c r="C6611" s="56">
        <v>38990</v>
      </c>
      <c r="D6611" s="70" t="s">
        <v>4442</v>
      </c>
      <c r="E6611" s="12">
        <v>1</v>
      </c>
      <c r="F6611" s="41">
        <v>0.45833333333333331</v>
      </c>
      <c r="G6611" s="42">
        <v>49</v>
      </c>
      <c r="H6611" s="43" t="s">
        <v>394</v>
      </c>
      <c r="I6611" s="12">
        <v>46</v>
      </c>
      <c r="J6611" s="12">
        <v>7</v>
      </c>
      <c r="K6611" s="12">
        <v>124</v>
      </c>
      <c r="L6611" s="12">
        <v>12.066666666666666</v>
      </c>
      <c r="M6611" s="46">
        <v>90000</v>
      </c>
      <c r="N6611" s="12"/>
      <c r="O6611" s="12"/>
      <c r="P6611">
        <f t="shared" si="94"/>
        <v>0</v>
      </c>
      <c r="Q6611" s="46"/>
      <c r="S6611" s="46"/>
      <c r="T6611" s="46"/>
      <c r="U6611" s="46"/>
      <c r="V6611" s="12"/>
      <c r="W6611" s="12"/>
      <c r="X6611" s="12"/>
    </row>
    <row r="6612" spans="1:24" x14ac:dyDescent="0.25">
      <c r="A6612" s="12" t="s">
        <v>355</v>
      </c>
      <c r="B6612" s="17">
        <v>659770</v>
      </c>
      <c r="C6612" s="56">
        <v>38991</v>
      </c>
      <c r="D6612" s="70" t="s">
        <v>4443</v>
      </c>
      <c r="E6612" s="12">
        <v>1</v>
      </c>
      <c r="F6612" s="41">
        <v>0.4375</v>
      </c>
      <c r="G6612" s="42">
        <v>34</v>
      </c>
      <c r="H6612" s="43" t="s">
        <v>396</v>
      </c>
      <c r="I6612" s="12">
        <v>46</v>
      </c>
      <c r="J6612" s="12">
        <v>26.083333333333332</v>
      </c>
      <c r="K6612" s="12">
        <v>124</v>
      </c>
      <c r="L6612" s="12">
        <v>16.149999999999999</v>
      </c>
      <c r="M6612" s="46">
        <v>80000</v>
      </c>
      <c r="N6612" s="12"/>
      <c r="O6612" s="12"/>
      <c r="P6612">
        <f t="shared" si="94"/>
        <v>0</v>
      </c>
      <c r="Q6612" s="46"/>
      <c r="S6612" s="46"/>
      <c r="T6612" s="46"/>
      <c r="U6612" s="46"/>
      <c r="V6612" s="12"/>
      <c r="W6612" s="12"/>
      <c r="X6612" s="12"/>
    </row>
    <row r="6613" spans="1:24" x14ac:dyDescent="0.25">
      <c r="A6613" s="12" t="s">
        <v>355</v>
      </c>
      <c r="B6613" s="17">
        <v>659770</v>
      </c>
      <c r="C6613" s="56">
        <v>38992</v>
      </c>
      <c r="D6613" s="70" t="s">
        <v>4444</v>
      </c>
      <c r="E6613" s="12">
        <v>1</v>
      </c>
      <c r="F6613" s="41">
        <v>0.55208333333333337</v>
      </c>
      <c r="G6613" s="42">
        <v>32</v>
      </c>
      <c r="H6613" s="43" t="s">
        <v>396</v>
      </c>
      <c r="I6613" s="12">
        <v>46</v>
      </c>
      <c r="J6613" s="12">
        <v>31.033333333333335</v>
      </c>
      <c r="K6613" s="12">
        <v>124</v>
      </c>
      <c r="L6613" s="12">
        <v>16.066666666666666</v>
      </c>
      <c r="M6613" s="46">
        <v>90000</v>
      </c>
      <c r="N6613" s="12"/>
      <c r="O6613" s="12"/>
      <c r="P6613">
        <f t="shared" si="94"/>
        <v>0</v>
      </c>
      <c r="Q6613" s="46"/>
      <c r="S6613" s="46"/>
      <c r="T6613" s="46"/>
      <c r="U6613" s="46"/>
      <c r="V6613" s="12"/>
      <c r="W6613" s="12"/>
      <c r="X6613" s="12"/>
    </row>
    <row r="6614" spans="1:24" x14ac:dyDescent="0.25">
      <c r="A6614" s="12" t="s">
        <v>355</v>
      </c>
      <c r="B6614" s="17">
        <v>659770</v>
      </c>
      <c r="C6614" s="56">
        <v>38993</v>
      </c>
      <c r="D6614" s="70" t="s">
        <v>4445</v>
      </c>
      <c r="E6614" s="12">
        <v>1</v>
      </c>
      <c r="F6614" s="41">
        <v>0.4375</v>
      </c>
      <c r="G6614" s="42">
        <v>44</v>
      </c>
      <c r="H6614" s="43" t="s">
        <v>396</v>
      </c>
      <c r="I6614" s="12">
        <v>46</v>
      </c>
      <c r="J6614" s="12">
        <v>25.083333333333332</v>
      </c>
      <c r="K6614" s="12">
        <v>124</v>
      </c>
      <c r="L6614" s="12">
        <v>20.100000000000001</v>
      </c>
      <c r="M6614" s="46">
        <v>90000</v>
      </c>
      <c r="N6614" s="12"/>
      <c r="O6614" s="12"/>
      <c r="P6614">
        <f t="shared" si="94"/>
        <v>0</v>
      </c>
      <c r="Q6614" s="46"/>
      <c r="S6614" s="46"/>
      <c r="T6614" s="46"/>
      <c r="U6614" s="46"/>
      <c r="V6614" s="12"/>
      <c r="W6614" s="12"/>
      <c r="X6614" s="12"/>
    </row>
    <row r="6615" spans="1:24" x14ac:dyDescent="0.25">
      <c r="A6615" s="12" t="s">
        <v>355</v>
      </c>
      <c r="B6615" s="17">
        <v>659770</v>
      </c>
      <c r="C6615" s="56">
        <v>38994</v>
      </c>
      <c r="D6615" s="70" t="s">
        <v>4446</v>
      </c>
      <c r="E6615" s="12">
        <v>1</v>
      </c>
      <c r="F6615" s="41">
        <v>0.52083333333333337</v>
      </c>
      <c r="G6615" s="42">
        <v>44</v>
      </c>
      <c r="H6615" s="43" t="s">
        <v>396</v>
      </c>
      <c r="I6615" s="12">
        <v>46</v>
      </c>
      <c r="J6615" s="12">
        <v>24</v>
      </c>
      <c r="K6615" s="12">
        <v>124</v>
      </c>
      <c r="L6615" s="12">
        <v>21.066666666666666</v>
      </c>
      <c r="M6615" s="46">
        <v>80000</v>
      </c>
      <c r="N6615" s="12"/>
      <c r="O6615" s="12"/>
      <c r="P6615">
        <f t="shared" si="94"/>
        <v>0</v>
      </c>
      <c r="Q6615" s="46"/>
      <c r="S6615" s="46"/>
      <c r="T6615" s="46"/>
      <c r="U6615" s="46"/>
      <c r="V6615" s="12"/>
      <c r="W6615" s="12"/>
      <c r="X6615" s="12"/>
    </row>
    <row r="6616" spans="1:24" x14ac:dyDescent="0.25">
      <c r="A6616" s="12" t="s">
        <v>355</v>
      </c>
      <c r="B6616" s="17">
        <v>659770</v>
      </c>
      <c r="C6616" s="56">
        <v>38995</v>
      </c>
      <c r="D6616" s="76" t="s">
        <v>6916</v>
      </c>
      <c r="E6616" s="12">
        <v>1</v>
      </c>
      <c r="F6616" s="41">
        <v>0.4375</v>
      </c>
      <c r="G6616" s="42">
        <v>52</v>
      </c>
      <c r="H6616" s="43" t="s">
        <v>369</v>
      </c>
      <c r="I6616" s="12">
        <v>46</v>
      </c>
      <c r="J6616" s="12">
        <v>22.05</v>
      </c>
      <c r="K6616" s="12">
        <v>124</v>
      </c>
      <c r="L6616" s="12">
        <v>22.05</v>
      </c>
      <c r="M6616" s="46">
        <v>0</v>
      </c>
      <c r="N6616" s="12"/>
      <c r="O6616" s="12"/>
      <c r="P6616">
        <f t="shared" si="94"/>
        <v>0</v>
      </c>
      <c r="Q6616" s="46"/>
      <c r="S6616" s="46"/>
      <c r="T6616" s="46"/>
      <c r="U6616" s="46"/>
      <c r="V6616" s="12"/>
      <c r="W6616" s="12"/>
      <c r="X6616" s="12"/>
    </row>
    <row r="6617" spans="1:24" x14ac:dyDescent="0.25">
      <c r="A6617" s="12" t="s">
        <v>355</v>
      </c>
      <c r="B6617" s="17">
        <v>659770</v>
      </c>
      <c r="C6617" s="56">
        <v>38996</v>
      </c>
      <c r="D6617" s="76" t="s">
        <v>6916</v>
      </c>
      <c r="E6617" s="12">
        <v>1</v>
      </c>
      <c r="F6617" s="41">
        <v>0.41666666666666669</v>
      </c>
      <c r="G6617" s="42">
        <v>43</v>
      </c>
      <c r="H6617" s="43" t="s">
        <v>398</v>
      </c>
      <c r="I6617" s="12">
        <v>46</v>
      </c>
      <c r="J6617" s="12">
        <v>4.083333333333333</v>
      </c>
      <c r="K6617" s="12">
        <v>124</v>
      </c>
      <c r="L6617" s="12">
        <v>9.1333333333333329</v>
      </c>
      <c r="M6617" s="46">
        <v>0</v>
      </c>
      <c r="N6617" s="12"/>
      <c r="O6617" s="12"/>
      <c r="P6617">
        <f t="shared" si="94"/>
        <v>0</v>
      </c>
      <c r="Q6617" s="46"/>
      <c r="S6617" s="46"/>
      <c r="T6617" s="46"/>
      <c r="U6617" s="46"/>
      <c r="V6617" s="12"/>
      <c r="W6617" s="12"/>
      <c r="X6617" s="12"/>
    </row>
    <row r="6618" spans="1:24" x14ac:dyDescent="0.25">
      <c r="A6618" s="12" t="s">
        <v>79</v>
      </c>
      <c r="B6618" s="42">
        <v>1131965</v>
      </c>
      <c r="C6618" s="56">
        <v>38971</v>
      </c>
      <c r="D6618" s="70" t="s">
        <v>4447</v>
      </c>
      <c r="E6618" s="12">
        <v>1</v>
      </c>
      <c r="F6618" s="41">
        <v>0.52083333333333337</v>
      </c>
      <c r="G6618" s="42">
        <v>43</v>
      </c>
      <c r="H6618" s="43"/>
      <c r="I6618" s="12">
        <v>45</v>
      </c>
      <c r="J6618" s="12">
        <v>64.183333333333337</v>
      </c>
      <c r="K6618" s="12">
        <v>124</v>
      </c>
      <c r="L6618" s="12">
        <v>11.65</v>
      </c>
      <c r="M6618" s="46">
        <v>13227.732</v>
      </c>
      <c r="N6618" s="12"/>
      <c r="O6618" s="12"/>
      <c r="P6618">
        <f t="shared" si="94"/>
        <v>0</v>
      </c>
      <c r="Q6618" s="46">
        <v>100</v>
      </c>
      <c r="S6618" s="46"/>
      <c r="T6618" s="46"/>
      <c r="U6618" s="46"/>
      <c r="V6618" s="12"/>
      <c r="W6618" s="12"/>
      <c r="X6618" s="12"/>
    </row>
    <row r="6619" spans="1:24" x14ac:dyDescent="0.25">
      <c r="A6619" s="12" t="s">
        <v>79</v>
      </c>
      <c r="B6619" s="42">
        <v>1131965</v>
      </c>
      <c r="C6619" s="56">
        <v>38973</v>
      </c>
      <c r="D6619" s="70" t="s">
        <v>4448</v>
      </c>
      <c r="E6619" s="12">
        <v>1</v>
      </c>
      <c r="F6619" s="41">
        <v>0.58333333333333337</v>
      </c>
      <c r="G6619" s="42">
        <v>70</v>
      </c>
      <c r="H6619" s="43"/>
      <c r="I6619" s="12">
        <v>45</v>
      </c>
      <c r="J6619" s="12">
        <v>54.8</v>
      </c>
      <c r="K6619" s="12">
        <v>124</v>
      </c>
      <c r="L6619" s="12">
        <v>28.9</v>
      </c>
      <c r="M6619" s="46">
        <v>11023.109999999999</v>
      </c>
      <c r="N6619" s="12"/>
      <c r="O6619" s="12"/>
      <c r="P6619">
        <f t="shared" si="94"/>
        <v>0</v>
      </c>
      <c r="Q6619" s="46" t="s">
        <v>401</v>
      </c>
      <c r="S6619" s="46"/>
      <c r="T6619" s="46"/>
      <c r="U6619" s="46"/>
      <c r="V6619" s="12"/>
      <c r="W6619" s="12"/>
      <c r="X6619" s="12"/>
    </row>
    <row r="6620" spans="1:24" x14ac:dyDescent="0.25">
      <c r="A6620" s="12" t="s">
        <v>79</v>
      </c>
      <c r="B6620" s="42">
        <v>1131965</v>
      </c>
      <c r="C6620" s="56">
        <v>38975</v>
      </c>
      <c r="D6620" s="70" t="s">
        <v>4449</v>
      </c>
      <c r="E6620" s="12">
        <v>1</v>
      </c>
      <c r="F6620" s="41">
        <v>0.52083333333333337</v>
      </c>
      <c r="G6620" s="42">
        <v>40</v>
      </c>
      <c r="H6620" s="43"/>
      <c r="I6620" s="12">
        <v>46</v>
      </c>
      <c r="J6620" s="12">
        <v>39.083333333333336</v>
      </c>
      <c r="K6620" s="12">
        <v>124</v>
      </c>
      <c r="L6620" s="12">
        <v>24.25</v>
      </c>
      <c r="M6620" s="46">
        <v>66138.659999999989</v>
      </c>
      <c r="N6620" s="12"/>
      <c r="O6620" s="12"/>
      <c r="P6620">
        <f t="shared" si="94"/>
        <v>0</v>
      </c>
      <c r="Q6620" s="46">
        <v>300</v>
      </c>
      <c r="S6620" s="46"/>
      <c r="T6620" s="46"/>
      <c r="U6620" s="46"/>
      <c r="V6620" s="12"/>
      <c r="W6620" s="12"/>
      <c r="X6620" s="12"/>
    </row>
    <row r="6621" spans="1:24" x14ac:dyDescent="0.25">
      <c r="A6621" s="12" t="s">
        <v>79</v>
      </c>
      <c r="B6621" s="42">
        <v>1131965</v>
      </c>
      <c r="C6621" s="56">
        <v>38976</v>
      </c>
      <c r="D6621" s="70" t="s">
        <v>4450</v>
      </c>
      <c r="E6621" s="12">
        <v>1</v>
      </c>
      <c r="F6621" s="41">
        <v>0.66666666666666663</v>
      </c>
      <c r="G6621" s="42">
        <v>46</v>
      </c>
      <c r="H6621" s="43"/>
      <c r="I6621" s="12">
        <v>46</v>
      </c>
      <c r="J6621" s="12">
        <v>30.316666666666666</v>
      </c>
      <c r="K6621" s="12">
        <v>124</v>
      </c>
      <c r="L6621" s="12">
        <v>24.883333333333333</v>
      </c>
      <c r="M6621" s="46">
        <v>88184.87999999999</v>
      </c>
      <c r="N6621" s="12"/>
      <c r="O6621" s="12"/>
      <c r="P6621">
        <f t="shared" si="94"/>
        <v>0</v>
      </c>
      <c r="Q6621" s="46"/>
      <c r="S6621" s="46"/>
      <c r="T6621" s="46"/>
      <c r="U6621" s="46"/>
      <c r="V6621" s="12"/>
      <c r="W6621" s="12"/>
      <c r="X6621" s="12"/>
    </row>
    <row r="6622" spans="1:24" x14ac:dyDescent="0.25">
      <c r="A6622" s="12" t="s">
        <v>79</v>
      </c>
      <c r="B6622" s="42">
        <v>1131965</v>
      </c>
      <c r="C6622" s="56">
        <v>38978</v>
      </c>
      <c r="D6622" s="76" t="s">
        <v>6916</v>
      </c>
      <c r="E6622" s="12">
        <v>1</v>
      </c>
      <c r="F6622" s="41">
        <v>0.47916666666666669</v>
      </c>
      <c r="G6622" s="42">
        <v>65</v>
      </c>
      <c r="H6622" s="43"/>
      <c r="I6622" s="12">
        <v>45</v>
      </c>
      <c r="J6622" s="12">
        <v>69.416666666666671</v>
      </c>
      <c r="K6622" s="12">
        <v>124</v>
      </c>
      <c r="L6622" s="12">
        <v>21.716666666666669</v>
      </c>
      <c r="M6622" s="46">
        <v>0</v>
      </c>
      <c r="N6622" s="12"/>
      <c r="O6622" s="12"/>
      <c r="P6622">
        <f t="shared" si="94"/>
        <v>0</v>
      </c>
      <c r="Q6622" s="46"/>
      <c r="S6622" s="46"/>
      <c r="T6622" s="46"/>
      <c r="U6622" s="46"/>
      <c r="V6622" s="12"/>
      <c r="W6622" s="12"/>
      <c r="X6622" s="12"/>
    </row>
    <row r="6623" spans="1:24" x14ac:dyDescent="0.25">
      <c r="A6623" s="12" t="s">
        <v>79</v>
      </c>
      <c r="B6623" s="42">
        <v>1131965</v>
      </c>
      <c r="C6623" s="56">
        <v>38982</v>
      </c>
      <c r="D6623" s="70" t="s">
        <v>4451</v>
      </c>
      <c r="E6623" s="12">
        <v>1</v>
      </c>
      <c r="F6623" s="41">
        <v>0.66666666666666663</v>
      </c>
      <c r="G6623" s="42">
        <v>47</v>
      </c>
      <c r="H6623" s="43"/>
      <c r="I6623" s="12">
        <v>46</v>
      </c>
      <c r="J6623" s="12">
        <v>12.2</v>
      </c>
      <c r="K6623" s="12">
        <v>124</v>
      </c>
      <c r="L6623" s="12">
        <v>21.116666666666667</v>
      </c>
      <c r="M6623" s="46">
        <v>66138.659999999989</v>
      </c>
      <c r="N6623" s="12"/>
      <c r="O6623" s="12"/>
      <c r="P6623">
        <f t="shared" si="94"/>
        <v>0</v>
      </c>
      <c r="Q6623" s="46">
        <v>200</v>
      </c>
      <c r="S6623" s="46"/>
      <c r="T6623" s="46"/>
      <c r="U6623" s="46"/>
      <c r="V6623" s="12"/>
      <c r="W6623" s="12"/>
      <c r="X6623" s="12"/>
    </row>
    <row r="6624" spans="1:24" x14ac:dyDescent="0.25">
      <c r="A6624" s="12" t="s">
        <v>79</v>
      </c>
      <c r="B6624" s="42">
        <v>1131965</v>
      </c>
      <c r="C6624" s="56">
        <v>38983</v>
      </c>
      <c r="D6624" s="70" t="s">
        <v>4452</v>
      </c>
      <c r="E6624" s="12">
        <v>1</v>
      </c>
      <c r="F6624" s="41">
        <v>0.4375</v>
      </c>
      <c r="G6624" s="42">
        <v>19</v>
      </c>
      <c r="H6624" s="43"/>
      <c r="I6624" s="12">
        <v>46</v>
      </c>
      <c r="J6624" s="12">
        <v>26.1</v>
      </c>
      <c r="K6624" s="12">
        <v>124</v>
      </c>
      <c r="L6624" s="12">
        <v>13.733333333333334</v>
      </c>
      <c r="M6624" s="46">
        <v>0</v>
      </c>
      <c r="N6624" s="12">
        <v>1</v>
      </c>
      <c r="O6624" s="12"/>
      <c r="P6624">
        <f t="shared" si="94"/>
        <v>1</v>
      </c>
      <c r="Q6624" s="46"/>
      <c r="S6624" s="46"/>
      <c r="T6624" s="46"/>
      <c r="U6624" s="46"/>
      <c r="V6624" s="12"/>
      <c r="W6624" s="12"/>
      <c r="X6624" s="12"/>
    </row>
    <row r="6625" spans="1:24" x14ac:dyDescent="0.25">
      <c r="A6625" s="12" t="s">
        <v>79</v>
      </c>
      <c r="B6625" s="42">
        <v>1131965</v>
      </c>
      <c r="C6625" s="56">
        <v>38983</v>
      </c>
      <c r="D6625" s="70" t="s">
        <v>4452</v>
      </c>
      <c r="E6625" s="12">
        <v>2</v>
      </c>
      <c r="F6625" s="41">
        <v>0.52083333333333337</v>
      </c>
      <c r="G6625" s="42">
        <v>18</v>
      </c>
      <c r="H6625" s="43"/>
      <c r="I6625" s="12">
        <v>46</v>
      </c>
      <c r="J6625" s="12">
        <v>35.049999999999997</v>
      </c>
      <c r="K6625" s="12">
        <v>124</v>
      </c>
      <c r="L6625" s="12">
        <v>22.566666666666666</v>
      </c>
      <c r="M6625" s="46">
        <v>0</v>
      </c>
      <c r="N6625" s="12"/>
      <c r="O6625" s="12"/>
      <c r="P6625">
        <f t="shared" si="94"/>
        <v>0</v>
      </c>
      <c r="Q6625" s="46"/>
      <c r="S6625" s="46"/>
      <c r="T6625" s="46"/>
      <c r="U6625" s="46"/>
      <c r="V6625" s="12"/>
      <c r="W6625" s="12"/>
      <c r="X6625" s="12"/>
    </row>
    <row r="6626" spans="1:24" x14ac:dyDescent="0.25">
      <c r="A6626" s="12" t="s">
        <v>79</v>
      </c>
      <c r="B6626" s="42">
        <v>1131965</v>
      </c>
      <c r="C6626" s="56">
        <v>38983</v>
      </c>
      <c r="D6626" s="70" t="s">
        <v>4452</v>
      </c>
      <c r="E6626" s="12">
        <v>3</v>
      </c>
      <c r="F6626" s="41">
        <v>0.58333333333333337</v>
      </c>
      <c r="G6626" s="42">
        <v>17</v>
      </c>
      <c r="H6626" s="43"/>
      <c r="I6626" s="12">
        <v>46</v>
      </c>
      <c r="J6626" s="12">
        <v>26.35</v>
      </c>
      <c r="K6626" s="12">
        <v>124</v>
      </c>
      <c r="L6626" s="12">
        <v>24.366666666666667</v>
      </c>
      <c r="M6626" s="46">
        <v>132277.31999999998</v>
      </c>
      <c r="N6626" s="12"/>
      <c r="O6626" s="12"/>
      <c r="P6626">
        <f t="shared" si="94"/>
        <v>0</v>
      </c>
      <c r="Q6626" s="46">
        <v>600</v>
      </c>
      <c r="S6626" s="46"/>
      <c r="T6626" s="46"/>
      <c r="U6626" s="46"/>
      <c r="V6626" s="12"/>
      <c r="W6626" s="12"/>
      <c r="X6626" s="12"/>
    </row>
    <row r="6627" spans="1:24" x14ac:dyDescent="0.25">
      <c r="A6627" s="12" t="s">
        <v>79</v>
      </c>
      <c r="B6627" s="42">
        <v>1131965</v>
      </c>
      <c r="C6627" s="56">
        <v>38984</v>
      </c>
      <c r="D6627" s="70" t="s">
        <v>4453</v>
      </c>
      <c r="E6627" s="12">
        <v>1</v>
      </c>
      <c r="F6627" s="41">
        <v>0.4375</v>
      </c>
      <c r="G6627" s="42">
        <v>22</v>
      </c>
      <c r="H6627" s="43"/>
      <c r="I6627" s="12">
        <v>46</v>
      </c>
      <c r="J6627" s="12">
        <v>24.366666666666667</v>
      </c>
      <c r="K6627" s="12">
        <v>124</v>
      </c>
      <c r="L6627" s="12">
        <v>23.433333333333334</v>
      </c>
      <c r="M6627" s="46">
        <v>61729.415999999997</v>
      </c>
      <c r="N6627" s="12"/>
      <c r="O6627" s="12"/>
      <c r="P6627">
        <f t="shared" si="94"/>
        <v>0</v>
      </c>
      <c r="Q6627" s="46">
        <v>300</v>
      </c>
      <c r="S6627" s="46"/>
      <c r="T6627" s="46"/>
      <c r="U6627" s="46"/>
      <c r="V6627" s="12"/>
      <c r="W6627" s="12"/>
      <c r="X6627" s="12"/>
    </row>
    <row r="6628" spans="1:24" x14ac:dyDescent="0.25">
      <c r="A6628" s="12" t="s">
        <v>79</v>
      </c>
      <c r="B6628" s="42">
        <v>1131965</v>
      </c>
      <c r="C6628" s="56">
        <v>38985</v>
      </c>
      <c r="D6628" s="70" t="s">
        <v>4454</v>
      </c>
      <c r="E6628" s="12">
        <v>1</v>
      </c>
      <c r="F6628" s="41">
        <v>0.40625</v>
      </c>
      <c r="G6628" s="42">
        <v>26</v>
      </c>
      <c r="H6628" s="43"/>
      <c r="I6628" s="12">
        <v>46</v>
      </c>
      <c r="J6628" s="12">
        <v>38.283333333333331</v>
      </c>
      <c r="K6628" s="12">
        <v>124</v>
      </c>
      <c r="L6628" s="12">
        <v>15.9</v>
      </c>
      <c r="M6628" s="46">
        <v>33069.329999999994</v>
      </c>
      <c r="N6628" s="12"/>
      <c r="O6628" s="12"/>
      <c r="P6628">
        <f t="shared" si="94"/>
        <v>0</v>
      </c>
      <c r="Q6628" s="46">
        <v>200</v>
      </c>
      <c r="S6628" s="46"/>
      <c r="T6628" s="46"/>
      <c r="U6628" s="46"/>
      <c r="V6628" s="12"/>
      <c r="W6628" s="12"/>
      <c r="X6628" s="12"/>
    </row>
    <row r="6629" spans="1:24" x14ac:dyDescent="0.25">
      <c r="A6629" s="12" t="s">
        <v>79</v>
      </c>
      <c r="B6629" s="42">
        <v>1131965</v>
      </c>
      <c r="C6629" s="56">
        <v>38985</v>
      </c>
      <c r="D6629" s="70" t="s">
        <v>4454</v>
      </c>
      <c r="E6629" s="12">
        <v>2</v>
      </c>
      <c r="F6629" s="41">
        <v>0.52083333333333337</v>
      </c>
      <c r="G6629" s="42">
        <v>32</v>
      </c>
      <c r="H6629" s="43"/>
      <c r="I6629" s="12">
        <v>46</v>
      </c>
      <c r="J6629" s="12">
        <v>34.049999999999997</v>
      </c>
      <c r="K6629" s="12">
        <v>124</v>
      </c>
      <c r="L6629" s="12">
        <v>19.633333333333333</v>
      </c>
      <c r="M6629" s="46">
        <v>33069.329999999994</v>
      </c>
      <c r="N6629" s="12"/>
      <c r="O6629" s="12"/>
      <c r="P6629">
        <f t="shared" si="94"/>
        <v>0</v>
      </c>
      <c r="Q6629" s="46">
        <v>300</v>
      </c>
      <c r="S6629" s="46"/>
      <c r="T6629" s="46"/>
      <c r="U6629" s="46"/>
      <c r="V6629" s="12"/>
      <c r="W6629" s="12"/>
      <c r="X6629" s="12"/>
    </row>
    <row r="6630" spans="1:24" x14ac:dyDescent="0.25">
      <c r="A6630" s="12" t="s">
        <v>79</v>
      </c>
      <c r="B6630" s="42">
        <v>1131965</v>
      </c>
      <c r="C6630" s="56">
        <v>38990</v>
      </c>
      <c r="D6630" s="70" t="s">
        <v>4455</v>
      </c>
      <c r="E6630" s="12">
        <v>1</v>
      </c>
      <c r="F6630" s="41">
        <v>0.47916666666666669</v>
      </c>
      <c r="G6630" s="42">
        <v>45</v>
      </c>
      <c r="H6630" s="43"/>
      <c r="I6630" s="12">
        <v>46</v>
      </c>
      <c r="J6630" s="12">
        <v>29.3</v>
      </c>
      <c r="K6630" s="12">
        <v>124</v>
      </c>
      <c r="L6630" s="12">
        <v>31.933333333333334</v>
      </c>
      <c r="M6630" s="46">
        <v>33069.329999999994</v>
      </c>
      <c r="N6630" s="12"/>
      <c r="O6630" s="12"/>
      <c r="P6630">
        <f t="shared" si="94"/>
        <v>0</v>
      </c>
      <c r="Q6630" s="46">
        <v>400</v>
      </c>
      <c r="S6630" s="46"/>
      <c r="T6630" s="46"/>
      <c r="U6630" s="46"/>
      <c r="V6630" s="12"/>
      <c r="W6630" s="12"/>
      <c r="X6630" s="12"/>
    </row>
    <row r="6631" spans="1:24" x14ac:dyDescent="0.25">
      <c r="A6631" s="12" t="s">
        <v>79</v>
      </c>
      <c r="B6631" s="42">
        <v>1131965</v>
      </c>
      <c r="C6631" s="56">
        <v>38992</v>
      </c>
      <c r="D6631" s="70" t="s">
        <v>4456</v>
      </c>
      <c r="E6631" s="12">
        <v>1</v>
      </c>
      <c r="F6631" s="41">
        <v>0.52083333333333337</v>
      </c>
      <c r="G6631" s="42">
        <v>28</v>
      </c>
      <c r="H6631" s="43"/>
      <c r="I6631" s="12">
        <v>46</v>
      </c>
      <c r="J6631" s="12">
        <v>41.1</v>
      </c>
      <c r="K6631" s="12">
        <v>124</v>
      </c>
      <c r="L6631" s="12">
        <v>29.05</v>
      </c>
      <c r="M6631" s="46">
        <v>220462.19999999998</v>
      </c>
      <c r="N6631" s="12"/>
      <c r="O6631" s="12"/>
      <c r="P6631">
        <f t="shared" si="94"/>
        <v>0</v>
      </c>
      <c r="Q6631" s="46">
        <v>1000</v>
      </c>
      <c r="S6631" s="46"/>
      <c r="T6631" s="46"/>
      <c r="U6631" s="46"/>
      <c r="V6631" s="12"/>
      <c r="W6631" s="12"/>
      <c r="X6631" s="12"/>
    </row>
    <row r="6632" spans="1:24" x14ac:dyDescent="0.25">
      <c r="A6632" s="12" t="s">
        <v>79</v>
      </c>
      <c r="B6632" s="42">
        <v>1131965</v>
      </c>
      <c r="C6632" s="56">
        <v>38993</v>
      </c>
      <c r="D6632" s="70" t="s">
        <v>4457</v>
      </c>
      <c r="E6632" s="46">
        <v>1</v>
      </c>
      <c r="F6632" s="41">
        <v>0.5625</v>
      </c>
      <c r="G6632" s="42">
        <v>47</v>
      </c>
      <c r="H6632" s="43"/>
      <c r="I6632" s="12">
        <v>46</v>
      </c>
      <c r="J6632" s="12">
        <v>25.066666666666666</v>
      </c>
      <c r="K6632" s="12">
        <v>124</v>
      </c>
      <c r="L6632" s="12">
        <v>20.566666666666666</v>
      </c>
      <c r="M6632" s="46">
        <v>88184.87999999999</v>
      </c>
      <c r="N6632" s="12"/>
      <c r="O6632" s="12"/>
      <c r="P6632">
        <f t="shared" si="94"/>
        <v>0</v>
      </c>
      <c r="Q6632" s="46">
        <v>100</v>
      </c>
      <c r="S6632" s="46"/>
      <c r="T6632" s="46"/>
      <c r="U6632" s="46"/>
      <c r="V6632" s="12"/>
      <c r="W6632" s="12"/>
      <c r="X6632" s="12"/>
    </row>
    <row r="6633" spans="1:24" x14ac:dyDescent="0.25">
      <c r="A6633" s="12" t="s">
        <v>79</v>
      </c>
      <c r="B6633" s="42">
        <v>1131965</v>
      </c>
      <c r="C6633" s="56">
        <v>38996</v>
      </c>
      <c r="D6633" s="76" t="s">
        <v>6916</v>
      </c>
      <c r="E6633" s="12">
        <v>1</v>
      </c>
      <c r="F6633" s="41">
        <v>0.4375</v>
      </c>
      <c r="G6633" s="42">
        <v>49</v>
      </c>
      <c r="H6633" s="43"/>
      <c r="I6633" s="12">
        <v>46</v>
      </c>
      <c r="J6633" s="12">
        <v>3.3166666666666664</v>
      </c>
      <c r="K6633" s="12">
        <v>124</v>
      </c>
      <c r="L6633" s="12">
        <v>11.4</v>
      </c>
      <c r="M6633" s="46">
        <v>0</v>
      </c>
      <c r="N6633" s="12"/>
      <c r="O6633" s="12"/>
      <c r="P6633">
        <f t="shared" si="94"/>
        <v>0</v>
      </c>
      <c r="Q6633" s="46"/>
      <c r="S6633" s="46"/>
      <c r="T6633" s="46"/>
      <c r="U6633" s="46"/>
      <c r="V6633" s="12"/>
      <c r="W6633" s="12"/>
      <c r="X6633" s="12"/>
    </row>
    <row r="6634" spans="1:24" x14ac:dyDescent="0.25">
      <c r="A6634" s="12" t="s">
        <v>79</v>
      </c>
      <c r="B6634" s="42">
        <v>1131965</v>
      </c>
      <c r="C6634" s="56">
        <v>39000</v>
      </c>
      <c r="D6634" s="70" t="s">
        <v>4458</v>
      </c>
      <c r="E6634" s="12">
        <v>1</v>
      </c>
      <c r="F6634" s="41">
        <v>0.47222222222222227</v>
      </c>
      <c r="G6634" s="42">
        <v>42</v>
      </c>
      <c r="H6634" s="43"/>
      <c r="I6634" s="12">
        <v>45</v>
      </c>
      <c r="J6634" s="12">
        <v>59.55</v>
      </c>
      <c r="K6634" s="12">
        <v>124</v>
      </c>
      <c r="L6634" s="12">
        <v>11.933333333333334</v>
      </c>
      <c r="M6634" s="46">
        <v>154323.53999999998</v>
      </c>
      <c r="N6634" s="12"/>
      <c r="O6634" s="12"/>
      <c r="P6634">
        <f t="shared" si="94"/>
        <v>0</v>
      </c>
      <c r="Q6634" s="46">
        <v>500</v>
      </c>
      <c r="S6634" s="46"/>
      <c r="T6634" s="46"/>
      <c r="U6634" s="46"/>
      <c r="V6634" s="12"/>
      <c r="W6634" s="12"/>
      <c r="X6634" s="12"/>
    </row>
    <row r="6635" spans="1:24" x14ac:dyDescent="0.25">
      <c r="A6635" s="12" t="s">
        <v>79</v>
      </c>
      <c r="B6635" s="42">
        <v>1131965</v>
      </c>
      <c r="C6635" s="56">
        <v>39001</v>
      </c>
      <c r="D6635" s="70" t="s">
        <v>4459</v>
      </c>
      <c r="E6635" s="12">
        <v>1</v>
      </c>
      <c r="F6635" s="41">
        <v>0.45833333333333331</v>
      </c>
      <c r="G6635" s="42">
        <v>43</v>
      </c>
      <c r="H6635" s="43"/>
      <c r="I6635" s="12">
        <v>46</v>
      </c>
      <c r="J6635" s="12">
        <v>23.4</v>
      </c>
      <c r="K6635" s="12">
        <v>124</v>
      </c>
      <c r="L6635" s="12">
        <v>26.833333333333332</v>
      </c>
      <c r="M6635" s="46">
        <v>198415.97999999998</v>
      </c>
      <c r="N6635" s="12"/>
      <c r="O6635" s="12"/>
      <c r="P6635">
        <f t="shared" si="94"/>
        <v>0</v>
      </c>
      <c r="Q6635" s="46">
        <v>2000</v>
      </c>
      <c r="S6635" s="46"/>
      <c r="T6635" s="46"/>
      <c r="U6635" s="46"/>
      <c r="V6635" s="12"/>
      <c r="W6635" s="12"/>
      <c r="X6635" s="12"/>
    </row>
    <row r="6636" spans="1:24" x14ac:dyDescent="0.25">
      <c r="A6636" s="12" t="s">
        <v>79</v>
      </c>
      <c r="B6636" s="42">
        <v>1131965</v>
      </c>
      <c r="C6636" s="56">
        <v>39003</v>
      </c>
      <c r="D6636" s="70" t="s">
        <v>4460</v>
      </c>
      <c r="E6636" s="12">
        <v>1</v>
      </c>
      <c r="F6636" s="41">
        <v>0.4465277777777778</v>
      </c>
      <c r="G6636" s="42">
        <v>48</v>
      </c>
      <c r="H6636" s="43"/>
      <c r="I6636" s="12">
        <v>46</v>
      </c>
      <c r="J6636" s="12">
        <v>39.049999999999997</v>
      </c>
      <c r="K6636" s="12">
        <v>124</v>
      </c>
      <c r="L6636" s="12">
        <v>23.85</v>
      </c>
      <c r="M6636" s="46">
        <v>0</v>
      </c>
      <c r="N6636" s="12"/>
      <c r="O6636" s="12"/>
      <c r="P6636">
        <f t="shared" si="94"/>
        <v>0</v>
      </c>
      <c r="Q6636" s="46"/>
      <c r="S6636" s="46"/>
      <c r="T6636" s="46"/>
      <c r="U6636" s="46"/>
      <c r="V6636" s="12"/>
      <c r="W6636" s="12"/>
      <c r="X6636" s="12"/>
    </row>
    <row r="6637" spans="1:24" x14ac:dyDescent="0.25">
      <c r="A6637" s="12" t="s">
        <v>79</v>
      </c>
      <c r="B6637" s="42">
        <v>1131965</v>
      </c>
      <c r="C6637" s="56">
        <v>39003</v>
      </c>
      <c r="D6637" s="70" t="s">
        <v>4460</v>
      </c>
      <c r="E6637" s="12">
        <v>2</v>
      </c>
      <c r="F6637" s="41">
        <v>0.47638888888888892</v>
      </c>
      <c r="G6637" s="42">
        <v>45</v>
      </c>
      <c r="H6637" s="43"/>
      <c r="I6637" s="12">
        <v>46</v>
      </c>
      <c r="J6637" s="12">
        <v>31.083333333333332</v>
      </c>
      <c r="K6637" s="12">
        <v>124</v>
      </c>
      <c r="L6637" s="12">
        <v>37.1</v>
      </c>
      <c r="M6637" s="46">
        <v>132277.31999999998</v>
      </c>
      <c r="N6637" s="12"/>
      <c r="O6637" s="12"/>
      <c r="P6637">
        <f t="shared" si="94"/>
        <v>0</v>
      </c>
      <c r="Q6637" s="46">
        <v>6000</v>
      </c>
      <c r="S6637" s="46"/>
      <c r="T6637" s="46"/>
      <c r="U6637" s="46"/>
      <c r="V6637" s="12"/>
      <c r="W6637" s="12"/>
      <c r="X6637" s="12"/>
    </row>
    <row r="6638" spans="1:24" x14ac:dyDescent="0.25">
      <c r="A6638" s="12" t="s">
        <v>79</v>
      </c>
      <c r="B6638" s="42">
        <v>1131965</v>
      </c>
      <c r="C6638" s="56">
        <v>39004</v>
      </c>
      <c r="D6638" s="70" t="s">
        <v>4461</v>
      </c>
      <c r="E6638" s="12">
        <v>1</v>
      </c>
      <c r="F6638" s="41">
        <v>0.4375</v>
      </c>
      <c r="G6638" s="42">
        <v>47</v>
      </c>
      <c r="H6638" s="43"/>
      <c r="I6638" s="12">
        <v>46</v>
      </c>
      <c r="J6638" s="12">
        <v>27.2</v>
      </c>
      <c r="K6638" s="12">
        <v>124</v>
      </c>
      <c r="L6638" s="12">
        <v>24.033333333333335</v>
      </c>
      <c r="M6638" s="46">
        <v>88184.87999999999</v>
      </c>
      <c r="N6638" s="12"/>
      <c r="O6638" s="12"/>
      <c r="P6638">
        <f t="shared" si="94"/>
        <v>0</v>
      </c>
      <c r="Q6638" s="46">
        <v>200</v>
      </c>
      <c r="S6638" s="46"/>
      <c r="T6638" s="46"/>
      <c r="U6638" s="46"/>
      <c r="V6638" s="12"/>
      <c r="W6638" s="12"/>
      <c r="X6638" s="12"/>
    </row>
    <row r="6639" spans="1:24" x14ac:dyDescent="0.25">
      <c r="A6639" s="12" t="s">
        <v>79</v>
      </c>
      <c r="B6639" s="42">
        <v>1131965</v>
      </c>
      <c r="C6639" s="56">
        <v>39004</v>
      </c>
      <c r="D6639" s="70" t="s">
        <v>4461</v>
      </c>
      <c r="E6639" s="12">
        <v>2</v>
      </c>
      <c r="F6639" s="41">
        <v>0.47916666666666669</v>
      </c>
      <c r="G6639" s="42">
        <v>47</v>
      </c>
      <c r="H6639" s="43"/>
      <c r="I6639" s="12">
        <v>46</v>
      </c>
      <c r="J6639" s="12">
        <v>29.633333333333333</v>
      </c>
      <c r="K6639" s="12">
        <v>124</v>
      </c>
      <c r="L6639" s="12">
        <v>28.15</v>
      </c>
      <c r="M6639" s="46">
        <v>0</v>
      </c>
      <c r="N6639" s="12"/>
      <c r="O6639" s="12"/>
      <c r="P6639">
        <f t="shared" si="94"/>
        <v>0</v>
      </c>
      <c r="Q6639" s="46"/>
      <c r="S6639" s="46"/>
      <c r="T6639" s="46"/>
      <c r="U6639" s="46"/>
      <c r="V6639" s="12"/>
      <c r="W6639" s="12"/>
      <c r="X6639" s="12"/>
    </row>
    <row r="6640" spans="1:24" x14ac:dyDescent="0.25">
      <c r="A6640" s="12" t="s">
        <v>79</v>
      </c>
      <c r="B6640" s="42">
        <v>1131965</v>
      </c>
      <c r="C6640" s="56">
        <v>39004</v>
      </c>
      <c r="D6640" s="70" t="s">
        <v>4461</v>
      </c>
      <c r="E6640" s="12">
        <v>3</v>
      </c>
      <c r="F6640" s="41">
        <v>0.5625</v>
      </c>
      <c r="G6640" s="42">
        <v>48</v>
      </c>
      <c r="H6640" s="43"/>
      <c r="I6640" s="12">
        <v>46</v>
      </c>
      <c r="J6640" s="12">
        <v>38.766666666666666</v>
      </c>
      <c r="K6640" s="12">
        <v>124</v>
      </c>
      <c r="L6640" s="12">
        <v>32.633333333333333</v>
      </c>
      <c r="M6640" s="46">
        <v>0</v>
      </c>
      <c r="N6640" s="12"/>
      <c r="O6640" s="12"/>
      <c r="P6640">
        <f t="shared" si="94"/>
        <v>0</v>
      </c>
      <c r="Q6640" s="46"/>
      <c r="S6640" s="46"/>
      <c r="T6640" s="46"/>
      <c r="U6640" s="46"/>
      <c r="V6640" s="12"/>
      <c r="W6640" s="12"/>
      <c r="X6640" s="12"/>
    </row>
    <row r="6641" spans="1:24" x14ac:dyDescent="0.25">
      <c r="A6641" s="12" t="s">
        <v>79</v>
      </c>
      <c r="B6641" s="42">
        <v>1131965</v>
      </c>
      <c r="C6641" s="56">
        <v>39007</v>
      </c>
      <c r="D6641" s="70" t="s">
        <v>4462</v>
      </c>
      <c r="E6641" s="12">
        <v>1</v>
      </c>
      <c r="F6641" s="41">
        <v>0.43055555555555558</v>
      </c>
      <c r="G6641" s="42">
        <v>46</v>
      </c>
      <c r="H6641" s="43"/>
      <c r="I6641" s="12">
        <v>46</v>
      </c>
      <c r="J6641" s="12">
        <v>36.733333333333334</v>
      </c>
      <c r="K6641" s="12">
        <v>124</v>
      </c>
      <c r="L6641" s="12">
        <v>27.616666666666667</v>
      </c>
      <c r="M6641" s="46">
        <v>0</v>
      </c>
      <c r="N6641" s="12"/>
      <c r="O6641" s="12"/>
      <c r="P6641">
        <f t="shared" si="94"/>
        <v>0</v>
      </c>
      <c r="Q6641" s="46"/>
      <c r="S6641" s="46"/>
      <c r="T6641" s="46"/>
      <c r="U6641" s="46"/>
      <c r="V6641" s="12"/>
      <c r="W6641" s="12"/>
      <c r="X6641" s="12"/>
    </row>
    <row r="6642" spans="1:24" x14ac:dyDescent="0.25">
      <c r="A6642" s="12" t="s">
        <v>79</v>
      </c>
      <c r="B6642" s="42">
        <v>1131965</v>
      </c>
      <c r="C6642" s="56">
        <v>39007</v>
      </c>
      <c r="D6642" s="70" t="s">
        <v>4462</v>
      </c>
      <c r="E6642" s="12">
        <v>2</v>
      </c>
      <c r="F6642" s="41">
        <v>0.48958333333333331</v>
      </c>
      <c r="G6642" s="42">
        <v>42</v>
      </c>
      <c r="H6642" s="43"/>
      <c r="I6642" s="12">
        <v>46</v>
      </c>
      <c r="J6642" s="12">
        <v>48.65</v>
      </c>
      <c r="K6642" s="12">
        <v>124</v>
      </c>
      <c r="L6642" s="12">
        <v>24.016666666666666</v>
      </c>
      <c r="M6642" s="46">
        <v>0</v>
      </c>
      <c r="N6642" s="12"/>
      <c r="O6642" s="12"/>
      <c r="P6642">
        <f t="shared" si="94"/>
        <v>0</v>
      </c>
      <c r="Q6642" s="46"/>
      <c r="S6642" s="46"/>
      <c r="T6642" s="46"/>
      <c r="U6642" s="46"/>
      <c r="V6642" s="12"/>
      <c r="W6642" s="12"/>
      <c r="X6642" s="12"/>
    </row>
    <row r="6643" spans="1:24" x14ac:dyDescent="0.25">
      <c r="A6643" s="12" t="s">
        <v>79</v>
      </c>
      <c r="B6643" s="42">
        <v>1131965</v>
      </c>
      <c r="C6643" s="56">
        <v>39007</v>
      </c>
      <c r="D6643" s="70" t="s">
        <v>4462</v>
      </c>
      <c r="E6643" s="12">
        <v>3</v>
      </c>
      <c r="F6643" s="41">
        <v>0.55763888888888891</v>
      </c>
      <c r="G6643" s="42">
        <v>48</v>
      </c>
      <c r="H6643" s="43"/>
      <c r="I6643" s="12">
        <v>46</v>
      </c>
      <c r="J6643" s="12">
        <v>45.2</v>
      </c>
      <c r="K6643" s="12">
        <v>124</v>
      </c>
      <c r="L6643" s="12">
        <v>34.083333333333336</v>
      </c>
      <c r="M6643" s="46">
        <v>88184.87999999999</v>
      </c>
      <c r="N6643" s="12"/>
      <c r="O6643" s="12"/>
      <c r="P6643">
        <f t="shared" si="94"/>
        <v>0</v>
      </c>
      <c r="Q6643" s="46">
        <v>400</v>
      </c>
      <c r="S6643" s="46"/>
      <c r="T6643" s="46"/>
      <c r="U6643" s="46"/>
      <c r="V6643" s="12"/>
      <c r="W6643" s="12"/>
      <c r="X6643" s="12"/>
    </row>
    <row r="6644" spans="1:24" x14ac:dyDescent="0.25">
      <c r="A6644" s="12" t="s">
        <v>79</v>
      </c>
      <c r="B6644" s="17">
        <v>1131965</v>
      </c>
      <c r="C6644" s="14">
        <v>39008</v>
      </c>
      <c r="D6644" s="76" t="s">
        <v>6916</v>
      </c>
      <c r="E6644" s="5">
        <v>1</v>
      </c>
      <c r="F6644" s="18">
        <v>0.47222222222222227</v>
      </c>
      <c r="G6644" s="17">
        <v>37</v>
      </c>
      <c r="H6644" s="40"/>
      <c r="I6644" s="5">
        <v>46</v>
      </c>
      <c r="J6644" s="5">
        <v>44.033333333333331</v>
      </c>
      <c r="K6644" s="5">
        <v>124</v>
      </c>
      <c r="L6644" s="5">
        <v>30.416666666666664</v>
      </c>
      <c r="M6644" s="46">
        <v>0</v>
      </c>
      <c r="P6644">
        <f t="shared" si="94"/>
        <v>0</v>
      </c>
      <c r="Q6644" s="16">
        <v>0</v>
      </c>
    </row>
    <row r="6645" spans="1:24" x14ac:dyDescent="0.25">
      <c r="A6645" s="12" t="s">
        <v>263</v>
      </c>
      <c r="B6645" s="42">
        <v>622522</v>
      </c>
      <c r="C6645" s="14">
        <v>38940</v>
      </c>
      <c r="D6645" s="70" t="s">
        <v>4463</v>
      </c>
      <c r="E6645" s="5">
        <v>1</v>
      </c>
      <c r="F6645" s="18">
        <v>0.375</v>
      </c>
      <c r="G6645" s="17">
        <v>29</v>
      </c>
      <c r="H6645" s="40">
        <v>56</v>
      </c>
      <c r="I6645" s="5">
        <v>46</v>
      </c>
      <c r="J6645" s="5">
        <v>2</v>
      </c>
      <c r="K6645" s="5">
        <v>124</v>
      </c>
      <c r="L6645" s="5">
        <v>5</v>
      </c>
      <c r="M6645" s="46">
        <v>100000</v>
      </c>
      <c r="P6645">
        <f t="shared" si="94"/>
        <v>0</v>
      </c>
    </row>
    <row r="6646" spans="1:24" x14ac:dyDescent="0.25">
      <c r="A6646" s="12" t="s">
        <v>263</v>
      </c>
      <c r="B6646" s="42">
        <v>622522</v>
      </c>
      <c r="C6646" s="14">
        <v>38941</v>
      </c>
      <c r="D6646" s="70" t="s">
        <v>4464</v>
      </c>
      <c r="E6646" s="5">
        <v>3</v>
      </c>
      <c r="F6646" s="18">
        <v>0.41666666666666669</v>
      </c>
      <c r="G6646" s="17">
        <v>29</v>
      </c>
      <c r="H6646" s="40">
        <v>56</v>
      </c>
      <c r="I6646" s="5">
        <v>46</v>
      </c>
      <c r="J6646" s="5">
        <v>2</v>
      </c>
      <c r="K6646" s="5">
        <v>124</v>
      </c>
      <c r="L6646" s="5">
        <v>5</v>
      </c>
      <c r="M6646" s="46">
        <v>67000</v>
      </c>
      <c r="P6646">
        <f t="shared" si="94"/>
        <v>0</v>
      </c>
    </row>
    <row r="6647" spans="1:24" x14ac:dyDescent="0.25">
      <c r="A6647" s="12" t="s">
        <v>263</v>
      </c>
      <c r="B6647" s="42">
        <v>622522</v>
      </c>
      <c r="C6647" s="14">
        <v>38944</v>
      </c>
      <c r="D6647" s="70" t="s">
        <v>4467</v>
      </c>
      <c r="E6647" s="5">
        <v>1</v>
      </c>
      <c r="F6647" s="18">
        <v>0.41666666666666669</v>
      </c>
      <c r="G6647" s="17">
        <v>39</v>
      </c>
      <c r="H6647" s="40">
        <v>53</v>
      </c>
      <c r="I6647" s="5">
        <v>45</v>
      </c>
      <c r="J6647" s="5">
        <v>59</v>
      </c>
      <c r="K6647" s="5">
        <v>124</v>
      </c>
      <c r="L6647" s="5">
        <v>3</v>
      </c>
      <c r="M6647" s="46">
        <v>130000</v>
      </c>
      <c r="P6647">
        <f t="shared" si="94"/>
        <v>0</v>
      </c>
    </row>
    <row r="6648" spans="1:24" x14ac:dyDescent="0.25">
      <c r="A6648" s="12" t="s">
        <v>263</v>
      </c>
      <c r="B6648" s="42">
        <v>622522</v>
      </c>
      <c r="C6648" s="14">
        <v>38945</v>
      </c>
      <c r="D6648" s="70" t="s">
        <v>4468</v>
      </c>
      <c r="E6648" s="5">
        <v>1</v>
      </c>
      <c r="F6648" s="18">
        <v>0.41666666666666669</v>
      </c>
      <c r="G6648" s="17">
        <v>39</v>
      </c>
      <c r="H6648" s="40">
        <v>53</v>
      </c>
      <c r="I6648" s="5">
        <v>46</v>
      </c>
      <c r="J6648" s="5">
        <v>2</v>
      </c>
      <c r="K6648" s="5">
        <v>124</v>
      </c>
      <c r="L6648" s="5">
        <v>3</v>
      </c>
      <c r="M6648" s="46">
        <v>120000</v>
      </c>
      <c r="P6648">
        <f t="shared" ref="P6648:P6711" si="95">N6648+O6648</f>
        <v>0</v>
      </c>
    </row>
    <row r="6649" spans="1:24" x14ac:dyDescent="0.25">
      <c r="A6649" s="12" t="s">
        <v>263</v>
      </c>
      <c r="B6649" s="42">
        <v>622522</v>
      </c>
      <c r="C6649" s="14">
        <v>38947</v>
      </c>
      <c r="D6649" s="70" t="s">
        <v>4465</v>
      </c>
      <c r="E6649" s="5">
        <v>1</v>
      </c>
      <c r="F6649" s="18">
        <v>0.5</v>
      </c>
      <c r="G6649" s="17">
        <v>39</v>
      </c>
      <c r="H6649" s="40">
        <v>53</v>
      </c>
      <c r="I6649" s="5">
        <v>46</v>
      </c>
      <c r="J6649" s="5">
        <v>2</v>
      </c>
      <c r="K6649" s="5">
        <v>124</v>
      </c>
      <c r="L6649" s="5">
        <v>3</v>
      </c>
      <c r="M6649" s="46">
        <v>100000</v>
      </c>
      <c r="P6649">
        <f t="shared" si="95"/>
        <v>0</v>
      </c>
    </row>
    <row r="6650" spans="1:24" x14ac:dyDescent="0.25">
      <c r="A6650" s="12" t="s">
        <v>263</v>
      </c>
      <c r="B6650" s="42">
        <v>622522</v>
      </c>
      <c r="C6650" s="14">
        <v>38949</v>
      </c>
      <c r="D6650" s="70" t="s">
        <v>4466</v>
      </c>
      <c r="E6650" s="5">
        <v>1</v>
      </c>
      <c r="F6650" s="18">
        <v>0.375</v>
      </c>
      <c r="G6650" s="17">
        <v>39</v>
      </c>
      <c r="H6650" s="40">
        <v>52</v>
      </c>
      <c r="I6650" s="5">
        <v>46</v>
      </c>
      <c r="J6650" s="5">
        <v>7</v>
      </c>
      <c r="K6650" s="5">
        <v>124</v>
      </c>
      <c r="L6650" s="5">
        <v>9</v>
      </c>
      <c r="M6650" s="46">
        <v>70000</v>
      </c>
      <c r="P6650">
        <f t="shared" si="95"/>
        <v>0</v>
      </c>
    </row>
    <row r="6651" spans="1:24" x14ac:dyDescent="0.25">
      <c r="A6651" s="12" t="s">
        <v>263</v>
      </c>
      <c r="B6651" s="42">
        <v>622522</v>
      </c>
      <c r="C6651" s="14">
        <v>38950</v>
      </c>
      <c r="D6651" s="70" t="s">
        <v>4469</v>
      </c>
      <c r="E6651" s="5">
        <v>1</v>
      </c>
      <c r="F6651" s="18">
        <v>0.5</v>
      </c>
      <c r="G6651" s="17">
        <v>40</v>
      </c>
      <c r="H6651" s="40">
        <v>53</v>
      </c>
      <c r="I6651" s="5">
        <v>46</v>
      </c>
      <c r="J6651" s="5">
        <v>27</v>
      </c>
      <c r="K6651" s="5">
        <v>124</v>
      </c>
      <c r="L6651" s="5">
        <v>20</v>
      </c>
      <c r="M6651" s="46">
        <v>185000</v>
      </c>
      <c r="P6651">
        <f t="shared" si="95"/>
        <v>0</v>
      </c>
    </row>
    <row r="6652" spans="1:24" x14ac:dyDescent="0.25">
      <c r="A6652" s="12" t="s">
        <v>263</v>
      </c>
      <c r="B6652" s="42">
        <v>622522</v>
      </c>
      <c r="C6652" s="14">
        <v>38951</v>
      </c>
      <c r="D6652" s="70" t="s">
        <v>4470</v>
      </c>
      <c r="E6652" s="5">
        <v>3</v>
      </c>
      <c r="F6652" s="18">
        <v>0.5625</v>
      </c>
      <c r="G6652" s="17">
        <v>39</v>
      </c>
      <c r="H6652" s="40">
        <v>52</v>
      </c>
      <c r="I6652" s="5">
        <v>46</v>
      </c>
      <c r="J6652" s="5">
        <v>0</v>
      </c>
      <c r="K6652" s="5">
        <v>124</v>
      </c>
      <c r="L6652" s="5">
        <v>22</v>
      </c>
      <c r="M6652" s="46">
        <v>110000</v>
      </c>
      <c r="P6652">
        <f t="shared" si="95"/>
        <v>0</v>
      </c>
    </row>
    <row r="6653" spans="1:24" x14ac:dyDescent="0.25">
      <c r="A6653" s="12" t="s">
        <v>263</v>
      </c>
      <c r="B6653" s="42">
        <v>622522</v>
      </c>
      <c r="C6653" s="14">
        <v>38955</v>
      </c>
      <c r="D6653" s="70" t="s">
        <v>4471</v>
      </c>
      <c r="E6653" s="5">
        <v>1</v>
      </c>
      <c r="F6653" s="18">
        <v>0.60416666666666663</v>
      </c>
      <c r="G6653" s="17">
        <v>39</v>
      </c>
      <c r="H6653" s="40">
        <v>52</v>
      </c>
      <c r="I6653" s="5">
        <v>46</v>
      </c>
      <c r="J6653" s="5">
        <v>0</v>
      </c>
      <c r="K6653" s="5">
        <v>124</v>
      </c>
      <c r="L6653" s="5">
        <v>22</v>
      </c>
      <c r="M6653" s="46">
        <v>120000</v>
      </c>
      <c r="P6653">
        <f t="shared" si="95"/>
        <v>0</v>
      </c>
    </row>
    <row r="6654" spans="1:24" x14ac:dyDescent="0.25">
      <c r="A6654" s="12" t="s">
        <v>263</v>
      </c>
      <c r="B6654" s="42">
        <v>622522</v>
      </c>
      <c r="C6654" s="14">
        <v>38957</v>
      </c>
      <c r="D6654" s="70" t="s">
        <v>4472</v>
      </c>
      <c r="E6654" s="5">
        <v>1</v>
      </c>
      <c r="F6654" s="18">
        <v>0.6875</v>
      </c>
      <c r="G6654" s="17">
        <v>20</v>
      </c>
      <c r="H6654" s="40">
        <v>53</v>
      </c>
      <c r="I6654" s="5">
        <v>45</v>
      </c>
      <c r="J6654" s="5">
        <v>56</v>
      </c>
      <c r="K6654" s="5">
        <v>124</v>
      </c>
      <c r="L6654" s="5">
        <v>1</v>
      </c>
      <c r="M6654" s="46">
        <v>110000</v>
      </c>
      <c r="P6654">
        <f t="shared" si="95"/>
        <v>0</v>
      </c>
    </row>
    <row r="6655" spans="1:24" x14ac:dyDescent="0.25">
      <c r="A6655" s="12" t="s">
        <v>263</v>
      </c>
      <c r="B6655" s="42">
        <v>622522</v>
      </c>
      <c r="C6655" s="14">
        <v>38958</v>
      </c>
      <c r="D6655" s="70" t="s">
        <v>4473</v>
      </c>
      <c r="E6655" s="5">
        <v>2</v>
      </c>
      <c r="F6655" s="18">
        <v>0.625</v>
      </c>
      <c r="G6655" s="17">
        <v>60</v>
      </c>
      <c r="H6655" s="40">
        <v>54</v>
      </c>
      <c r="I6655" s="5">
        <v>46</v>
      </c>
      <c r="J6655" s="5">
        <v>4</v>
      </c>
      <c r="K6655" s="5">
        <v>124</v>
      </c>
      <c r="L6655" s="5">
        <v>19</v>
      </c>
      <c r="M6655" s="46">
        <v>170000</v>
      </c>
      <c r="P6655">
        <f t="shared" si="95"/>
        <v>0</v>
      </c>
    </row>
    <row r="6656" spans="1:24" x14ac:dyDescent="0.25">
      <c r="A6656" s="12" t="s">
        <v>263</v>
      </c>
      <c r="B6656" s="42">
        <v>622522</v>
      </c>
      <c r="C6656" s="14">
        <v>38959</v>
      </c>
      <c r="D6656" s="70" t="s">
        <v>4474</v>
      </c>
      <c r="E6656" s="5">
        <v>1</v>
      </c>
      <c r="F6656" s="18">
        <v>0.375</v>
      </c>
      <c r="G6656" s="17">
        <v>60</v>
      </c>
      <c r="H6656" s="40">
        <v>57</v>
      </c>
      <c r="I6656" s="5">
        <v>46</v>
      </c>
      <c r="J6656" s="5">
        <v>9</v>
      </c>
      <c r="K6656" s="5">
        <v>124</v>
      </c>
      <c r="L6656" s="5">
        <v>16</v>
      </c>
      <c r="M6656" s="46">
        <v>100000</v>
      </c>
      <c r="P6656">
        <f t="shared" si="95"/>
        <v>0</v>
      </c>
    </row>
    <row r="6657" spans="1:16" x14ac:dyDescent="0.25">
      <c r="A6657" s="12" t="s">
        <v>263</v>
      </c>
      <c r="B6657" s="42">
        <v>622522</v>
      </c>
      <c r="C6657" s="14">
        <v>38960</v>
      </c>
      <c r="D6657" s="70" t="s">
        <v>4475</v>
      </c>
      <c r="E6657" s="5">
        <v>1</v>
      </c>
      <c r="F6657" s="18">
        <v>0.625</v>
      </c>
      <c r="G6657" s="17">
        <v>60</v>
      </c>
      <c r="H6657" s="40">
        <v>57</v>
      </c>
      <c r="I6657" s="5">
        <v>46</v>
      </c>
      <c r="J6657" s="5">
        <v>7</v>
      </c>
      <c r="K6657" s="5">
        <v>124</v>
      </c>
      <c r="L6657" s="5">
        <v>16</v>
      </c>
      <c r="M6657" s="46">
        <v>200000</v>
      </c>
      <c r="P6657">
        <f t="shared" si="95"/>
        <v>0</v>
      </c>
    </row>
    <row r="6658" spans="1:16" x14ac:dyDescent="0.25">
      <c r="A6658" s="12" t="s">
        <v>263</v>
      </c>
      <c r="B6658" s="42">
        <v>622522</v>
      </c>
      <c r="C6658" s="14">
        <v>38962</v>
      </c>
      <c r="D6658" s="70" t="s">
        <v>4476</v>
      </c>
      <c r="E6658" s="5">
        <v>1</v>
      </c>
      <c r="F6658" s="18">
        <v>0.41666666666666669</v>
      </c>
      <c r="G6658" s="17">
        <v>60</v>
      </c>
      <c r="H6658" s="40">
        <v>57</v>
      </c>
      <c r="I6658" s="5">
        <v>46</v>
      </c>
      <c r="J6658" s="5">
        <v>7</v>
      </c>
      <c r="K6658" s="5">
        <v>124</v>
      </c>
      <c r="L6658" s="5">
        <v>16</v>
      </c>
      <c r="M6658" s="46">
        <v>100000</v>
      </c>
      <c r="P6658">
        <f t="shared" si="95"/>
        <v>0</v>
      </c>
    </row>
    <row r="6659" spans="1:16" x14ac:dyDescent="0.25">
      <c r="A6659" s="12" t="s">
        <v>263</v>
      </c>
      <c r="B6659" s="42">
        <v>622522</v>
      </c>
      <c r="C6659" s="14">
        <v>38965</v>
      </c>
      <c r="D6659" s="70" t="s">
        <v>4477</v>
      </c>
      <c r="E6659" s="5">
        <v>1</v>
      </c>
      <c r="F6659" s="18">
        <v>0.66666666666666663</v>
      </c>
      <c r="G6659" s="17">
        <v>60</v>
      </c>
      <c r="H6659" s="40">
        <v>56</v>
      </c>
      <c r="I6659" s="5">
        <v>46</v>
      </c>
      <c r="J6659" s="5">
        <v>24</v>
      </c>
      <c r="K6659" s="5">
        <v>124</v>
      </c>
      <c r="L6659" s="5">
        <v>18</v>
      </c>
      <c r="M6659" s="46">
        <v>160000</v>
      </c>
      <c r="P6659">
        <f t="shared" si="95"/>
        <v>0</v>
      </c>
    </row>
    <row r="6660" spans="1:16" x14ac:dyDescent="0.25">
      <c r="A6660" s="12" t="s">
        <v>263</v>
      </c>
      <c r="B6660" s="42">
        <v>622522</v>
      </c>
      <c r="C6660" s="14">
        <v>38966</v>
      </c>
      <c r="D6660" s="70" t="s">
        <v>4478</v>
      </c>
      <c r="E6660" s="5">
        <v>1</v>
      </c>
      <c r="F6660" s="18">
        <v>0.5</v>
      </c>
      <c r="G6660" s="17">
        <v>60</v>
      </c>
      <c r="H6660" s="40">
        <v>56</v>
      </c>
      <c r="I6660" s="5">
        <v>46</v>
      </c>
      <c r="J6660" s="5">
        <v>26</v>
      </c>
      <c r="K6660" s="5">
        <v>124</v>
      </c>
      <c r="L6660" s="5">
        <v>17</v>
      </c>
      <c r="M6660" s="46">
        <v>220000</v>
      </c>
      <c r="P6660">
        <f t="shared" si="95"/>
        <v>0</v>
      </c>
    </row>
    <row r="6661" spans="1:16" x14ac:dyDescent="0.25">
      <c r="A6661" s="12" t="s">
        <v>263</v>
      </c>
      <c r="B6661" s="42">
        <v>622522</v>
      </c>
      <c r="C6661" s="14">
        <v>38967</v>
      </c>
      <c r="D6661" s="70" t="s">
        <v>4479</v>
      </c>
      <c r="E6661" s="5">
        <v>1</v>
      </c>
      <c r="F6661" s="18">
        <v>0.41666666666666669</v>
      </c>
      <c r="G6661" s="17">
        <v>60</v>
      </c>
      <c r="H6661" s="40">
        <v>56</v>
      </c>
      <c r="I6661" s="5">
        <v>46</v>
      </c>
      <c r="J6661" s="5">
        <v>26</v>
      </c>
      <c r="K6661" s="5">
        <v>124</v>
      </c>
      <c r="L6661" s="5">
        <v>17</v>
      </c>
      <c r="M6661" s="46">
        <v>130000</v>
      </c>
      <c r="P6661">
        <f t="shared" si="95"/>
        <v>0</v>
      </c>
    </row>
    <row r="6662" spans="1:16" x14ac:dyDescent="0.25">
      <c r="A6662" s="12" t="s">
        <v>263</v>
      </c>
      <c r="B6662" s="42">
        <v>622522</v>
      </c>
      <c r="C6662" s="14">
        <v>38969</v>
      </c>
      <c r="D6662" s="70" t="s">
        <v>4480</v>
      </c>
      <c r="E6662" s="5">
        <v>1</v>
      </c>
      <c r="F6662" s="18">
        <v>0.58333333333333337</v>
      </c>
      <c r="G6662" s="17">
        <v>60</v>
      </c>
      <c r="H6662" s="40">
        <v>56</v>
      </c>
      <c r="I6662" s="5">
        <v>46</v>
      </c>
      <c r="J6662" s="5">
        <v>25</v>
      </c>
      <c r="K6662" s="5">
        <v>124</v>
      </c>
      <c r="L6662" s="5">
        <v>16</v>
      </c>
      <c r="M6662" s="46">
        <v>170000</v>
      </c>
      <c r="P6662">
        <f t="shared" si="95"/>
        <v>0</v>
      </c>
    </row>
    <row r="6663" spans="1:16" x14ac:dyDescent="0.25">
      <c r="A6663" s="12" t="s">
        <v>263</v>
      </c>
      <c r="B6663" s="42">
        <v>622522</v>
      </c>
      <c r="C6663" s="14">
        <v>38970</v>
      </c>
      <c r="D6663" s="70" t="s">
        <v>4481</v>
      </c>
      <c r="E6663" s="5">
        <v>1</v>
      </c>
      <c r="F6663" s="18">
        <v>0.54166666666666663</v>
      </c>
      <c r="G6663" s="17">
        <v>60</v>
      </c>
      <c r="H6663" s="40">
        <v>54</v>
      </c>
      <c r="I6663" s="5">
        <v>46</v>
      </c>
      <c r="J6663" s="5">
        <v>25</v>
      </c>
      <c r="K6663" s="5">
        <v>124</v>
      </c>
      <c r="L6663" s="5">
        <v>25</v>
      </c>
      <c r="M6663" s="46">
        <v>130000</v>
      </c>
      <c r="P6663">
        <f t="shared" si="95"/>
        <v>0</v>
      </c>
    </row>
    <row r="6664" spans="1:16" x14ac:dyDescent="0.25">
      <c r="A6664" s="12" t="s">
        <v>263</v>
      </c>
      <c r="B6664" s="42">
        <v>622522</v>
      </c>
      <c r="C6664" s="14">
        <v>38971</v>
      </c>
      <c r="D6664" s="70" t="s">
        <v>4482</v>
      </c>
      <c r="E6664" s="5">
        <v>1</v>
      </c>
      <c r="F6664" s="18">
        <v>0.60416666666666663</v>
      </c>
      <c r="G6664" s="17">
        <v>60</v>
      </c>
      <c r="H6664" s="40">
        <v>56</v>
      </c>
      <c r="I6664" s="5">
        <v>46</v>
      </c>
      <c r="J6664" s="5">
        <v>57</v>
      </c>
      <c r="K6664" s="5">
        <v>124</v>
      </c>
      <c r="L6664" s="5">
        <v>17</v>
      </c>
      <c r="M6664" s="46">
        <v>130000</v>
      </c>
      <c r="P6664">
        <f t="shared" si="95"/>
        <v>0</v>
      </c>
    </row>
    <row r="6665" spans="1:16" x14ac:dyDescent="0.25">
      <c r="A6665" s="12" t="s">
        <v>263</v>
      </c>
      <c r="B6665" s="42">
        <v>622522</v>
      </c>
      <c r="C6665" s="14">
        <v>38972</v>
      </c>
      <c r="D6665" s="70" t="s">
        <v>4483</v>
      </c>
      <c r="E6665" s="5">
        <v>1</v>
      </c>
      <c r="F6665" s="18">
        <v>0.6875</v>
      </c>
      <c r="G6665" s="17">
        <v>60</v>
      </c>
      <c r="H6665" s="40">
        <v>56</v>
      </c>
      <c r="I6665" s="5">
        <v>46</v>
      </c>
      <c r="J6665" s="5">
        <v>37</v>
      </c>
      <c r="K6665" s="5">
        <v>124</v>
      </c>
      <c r="L6665" s="5">
        <v>17</v>
      </c>
      <c r="M6665" s="46">
        <v>120000</v>
      </c>
      <c r="P6665">
        <f t="shared" si="95"/>
        <v>0</v>
      </c>
    </row>
    <row r="6666" spans="1:16" x14ac:dyDescent="0.25">
      <c r="A6666" s="12" t="s">
        <v>263</v>
      </c>
      <c r="B6666" s="42">
        <v>622522</v>
      </c>
      <c r="C6666" s="14">
        <v>38975</v>
      </c>
      <c r="D6666" s="70" t="s">
        <v>4484</v>
      </c>
      <c r="E6666" s="5">
        <v>1</v>
      </c>
      <c r="F6666" s="18">
        <v>0.58333333333333337</v>
      </c>
      <c r="G6666" s="17">
        <v>38</v>
      </c>
      <c r="H6666" s="40">
        <v>54</v>
      </c>
      <c r="I6666" s="5">
        <v>46</v>
      </c>
      <c r="J6666" s="5">
        <v>26</v>
      </c>
      <c r="K6666" s="5">
        <v>124</v>
      </c>
      <c r="L6666" s="5">
        <v>17</v>
      </c>
      <c r="M6666" s="46">
        <v>135000</v>
      </c>
      <c r="P6666">
        <f t="shared" si="95"/>
        <v>0</v>
      </c>
    </row>
    <row r="6667" spans="1:16" x14ac:dyDescent="0.25">
      <c r="A6667" s="12" t="s">
        <v>263</v>
      </c>
      <c r="B6667" s="42">
        <v>622522</v>
      </c>
      <c r="C6667" s="14">
        <v>38976</v>
      </c>
      <c r="D6667" s="70" t="s">
        <v>4485</v>
      </c>
      <c r="E6667" s="5">
        <v>1</v>
      </c>
      <c r="F6667" s="18">
        <v>0.41666666666666669</v>
      </c>
      <c r="G6667" s="17">
        <v>40</v>
      </c>
      <c r="H6667" s="40" t="s">
        <v>390</v>
      </c>
      <c r="I6667" s="5">
        <v>46</v>
      </c>
      <c r="J6667" s="5">
        <v>25</v>
      </c>
      <c r="K6667" s="5">
        <v>124</v>
      </c>
      <c r="L6667" s="5">
        <v>16</v>
      </c>
      <c r="M6667" s="46">
        <v>140000</v>
      </c>
      <c r="P6667">
        <f t="shared" si="95"/>
        <v>0</v>
      </c>
    </row>
    <row r="6668" spans="1:16" x14ac:dyDescent="0.25">
      <c r="A6668" s="12" t="s">
        <v>263</v>
      </c>
      <c r="B6668" s="42">
        <v>622522</v>
      </c>
      <c r="C6668" s="14">
        <v>38977</v>
      </c>
      <c r="D6668" s="70" t="s">
        <v>4486</v>
      </c>
      <c r="E6668" s="5">
        <v>1</v>
      </c>
      <c r="F6668" s="18">
        <v>0.5</v>
      </c>
      <c r="G6668" s="17">
        <v>40</v>
      </c>
      <c r="H6668" s="40" t="s">
        <v>390</v>
      </c>
      <c r="I6668" s="5">
        <v>46</v>
      </c>
      <c r="J6668" s="5">
        <v>17</v>
      </c>
      <c r="K6668" s="5">
        <v>124</v>
      </c>
      <c r="L6668" s="5">
        <v>17</v>
      </c>
      <c r="M6668" s="46">
        <v>140000</v>
      </c>
      <c r="P6668">
        <f t="shared" si="95"/>
        <v>0</v>
      </c>
    </row>
    <row r="6669" spans="1:16" x14ac:dyDescent="0.25">
      <c r="A6669" s="12" t="s">
        <v>263</v>
      </c>
      <c r="B6669" s="42">
        <v>622522</v>
      </c>
      <c r="C6669" s="14">
        <v>38978</v>
      </c>
      <c r="D6669" s="70" t="s">
        <v>4487</v>
      </c>
      <c r="E6669" s="5">
        <v>1</v>
      </c>
      <c r="F6669" s="18">
        <v>0.57291666666666663</v>
      </c>
      <c r="G6669" s="17">
        <v>65</v>
      </c>
      <c r="H6669" s="40" t="s">
        <v>394</v>
      </c>
      <c r="I6669" s="5">
        <v>46</v>
      </c>
      <c r="J6669" s="5">
        <v>55</v>
      </c>
      <c r="K6669" s="5">
        <v>124</v>
      </c>
      <c r="L6669" s="5">
        <v>16</v>
      </c>
      <c r="M6669" s="46">
        <v>140000</v>
      </c>
      <c r="P6669">
        <f t="shared" si="95"/>
        <v>0</v>
      </c>
    </row>
    <row r="6670" spans="1:16" x14ac:dyDescent="0.25">
      <c r="A6670" s="12" t="s">
        <v>263</v>
      </c>
      <c r="B6670" s="42">
        <v>622522</v>
      </c>
      <c r="C6670" s="14">
        <v>38982</v>
      </c>
      <c r="D6670" s="70" t="s">
        <v>4488</v>
      </c>
      <c r="E6670" s="5">
        <v>1</v>
      </c>
      <c r="F6670" s="18">
        <v>0.625</v>
      </c>
      <c r="G6670" s="17">
        <v>16</v>
      </c>
      <c r="H6670" s="40" t="s">
        <v>396</v>
      </c>
      <c r="I6670" s="5">
        <v>46</v>
      </c>
      <c r="J6670" s="5">
        <v>55</v>
      </c>
      <c r="K6670" s="5">
        <v>124</v>
      </c>
      <c r="L6670" s="5">
        <v>16</v>
      </c>
      <c r="M6670" s="46">
        <v>60000</v>
      </c>
      <c r="P6670">
        <f t="shared" si="95"/>
        <v>0</v>
      </c>
    </row>
    <row r="6671" spans="1:16" x14ac:dyDescent="0.25">
      <c r="A6671" s="12" t="s">
        <v>263</v>
      </c>
      <c r="B6671" s="42">
        <v>622522</v>
      </c>
      <c r="C6671" s="14">
        <v>38983</v>
      </c>
      <c r="D6671" s="70" t="s">
        <v>4489</v>
      </c>
      <c r="E6671" s="5">
        <v>1</v>
      </c>
      <c r="F6671" s="18">
        <v>0.41666666666666669</v>
      </c>
      <c r="G6671" s="17">
        <v>24</v>
      </c>
      <c r="H6671" s="40" t="s">
        <v>390</v>
      </c>
      <c r="I6671" s="5">
        <v>46</v>
      </c>
      <c r="J6671" s="5">
        <v>22</v>
      </c>
      <c r="K6671" s="5">
        <v>124</v>
      </c>
      <c r="L6671" s="5">
        <v>17</v>
      </c>
      <c r="M6671" s="46">
        <v>130000</v>
      </c>
      <c r="P6671">
        <f t="shared" si="95"/>
        <v>0</v>
      </c>
    </row>
    <row r="6672" spans="1:16" x14ac:dyDescent="0.25">
      <c r="A6672" s="12" t="s">
        <v>263</v>
      </c>
      <c r="B6672" s="42">
        <v>622522</v>
      </c>
      <c r="C6672" s="14">
        <v>38984</v>
      </c>
      <c r="D6672" s="70" t="s">
        <v>4490</v>
      </c>
      <c r="E6672" s="5">
        <v>1</v>
      </c>
      <c r="F6672" s="18">
        <v>0.5</v>
      </c>
      <c r="G6672" s="17">
        <v>28</v>
      </c>
      <c r="H6672" s="40" t="s">
        <v>398</v>
      </c>
      <c r="I6672" s="5">
        <v>46</v>
      </c>
      <c r="J6672" s="5">
        <v>25</v>
      </c>
      <c r="K6672" s="5">
        <v>124</v>
      </c>
      <c r="L6672" s="5">
        <v>15</v>
      </c>
      <c r="M6672" s="46">
        <v>160000</v>
      </c>
      <c r="P6672">
        <f t="shared" si="95"/>
        <v>0</v>
      </c>
    </row>
    <row r="6673" spans="1:24" x14ac:dyDescent="0.25">
      <c r="A6673" s="12" t="s">
        <v>263</v>
      </c>
      <c r="B6673" s="42">
        <v>622522</v>
      </c>
      <c r="C6673" s="14">
        <v>38985</v>
      </c>
      <c r="D6673" s="70" t="s">
        <v>4491</v>
      </c>
      <c r="E6673" s="5">
        <v>1</v>
      </c>
      <c r="F6673" s="18">
        <v>0.35416666666666669</v>
      </c>
      <c r="G6673" s="17">
        <v>26</v>
      </c>
      <c r="H6673" s="40" t="s">
        <v>393</v>
      </c>
      <c r="I6673" s="5">
        <v>46</v>
      </c>
      <c r="J6673" s="5">
        <v>23</v>
      </c>
      <c r="K6673" s="5">
        <v>124</v>
      </c>
      <c r="L6673" s="5">
        <v>13</v>
      </c>
      <c r="M6673" s="46">
        <v>110000</v>
      </c>
      <c r="P6673">
        <f t="shared" si="95"/>
        <v>0</v>
      </c>
    </row>
    <row r="6674" spans="1:24" x14ac:dyDescent="0.25">
      <c r="A6674" s="12" t="s">
        <v>263</v>
      </c>
      <c r="B6674" s="42">
        <v>622522</v>
      </c>
      <c r="C6674" s="14">
        <v>38986</v>
      </c>
      <c r="D6674" s="70" t="s">
        <v>4492</v>
      </c>
      <c r="E6674" s="5">
        <v>1</v>
      </c>
      <c r="F6674" s="18">
        <v>0.41666666666666669</v>
      </c>
      <c r="G6674" s="17">
        <v>32</v>
      </c>
      <c r="H6674" s="40" t="s">
        <v>396</v>
      </c>
      <c r="I6674" s="5">
        <v>46</v>
      </c>
      <c r="J6674" s="5">
        <v>20</v>
      </c>
      <c r="K6674" s="5">
        <v>124</v>
      </c>
      <c r="L6674" s="5">
        <v>20</v>
      </c>
      <c r="M6674" s="46">
        <v>110000</v>
      </c>
      <c r="P6674">
        <f t="shared" si="95"/>
        <v>0</v>
      </c>
    </row>
    <row r="6675" spans="1:24" x14ac:dyDescent="0.25">
      <c r="A6675" s="12" t="s">
        <v>263</v>
      </c>
      <c r="B6675" s="42">
        <v>622522</v>
      </c>
      <c r="C6675" s="14">
        <v>38987</v>
      </c>
      <c r="D6675" s="70" t="s">
        <v>4493</v>
      </c>
      <c r="E6675" s="5">
        <v>1</v>
      </c>
      <c r="F6675" s="18">
        <v>0.41666666666666669</v>
      </c>
      <c r="G6675" s="17">
        <v>38</v>
      </c>
      <c r="H6675" s="40" t="s">
        <v>390</v>
      </c>
      <c r="I6675" s="5">
        <v>46</v>
      </c>
      <c r="J6675" s="5">
        <v>24</v>
      </c>
      <c r="K6675" s="5">
        <v>124</v>
      </c>
      <c r="L6675" s="5">
        <v>25</v>
      </c>
      <c r="M6675" s="46">
        <v>220000</v>
      </c>
      <c r="P6675">
        <f t="shared" si="95"/>
        <v>0</v>
      </c>
    </row>
    <row r="6676" spans="1:24" x14ac:dyDescent="0.25">
      <c r="A6676" s="12" t="s">
        <v>263</v>
      </c>
      <c r="B6676" s="42">
        <v>622522</v>
      </c>
      <c r="C6676" s="14">
        <v>38990</v>
      </c>
      <c r="D6676" s="70" t="s">
        <v>4494</v>
      </c>
      <c r="E6676" s="5">
        <v>1</v>
      </c>
      <c r="F6676" s="18">
        <v>0.41666666666666669</v>
      </c>
      <c r="G6676" s="17">
        <v>47</v>
      </c>
      <c r="H6676" s="40" t="s">
        <v>398</v>
      </c>
      <c r="I6676" s="5">
        <v>46</v>
      </c>
      <c r="J6676" s="5">
        <v>6</v>
      </c>
      <c r="K6676" s="5">
        <v>124</v>
      </c>
      <c r="L6676" s="5">
        <v>19</v>
      </c>
      <c r="M6676" s="46">
        <v>130000</v>
      </c>
      <c r="P6676">
        <f t="shared" si="95"/>
        <v>0</v>
      </c>
    </row>
    <row r="6677" spans="1:24" x14ac:dyDescent="0.25">
      <c r="A6677" s="12" t="s">
        <v>263</v>
      </c>
      <c r="B6677" s="42">
        <v>622522</v>
      </c>
      <c r="C6677" s="14">
        <v>38991</v>
      </c>
      <c r="D6677" s="70" t="s">
        <v>4495</v>
      </c>
      <c r="E6677" s="5">
        <v>1</v>
      </c>
      <c r="F6677" s="18">
        <v>0.41666666666666669</v>
      </c>
      <c r="G6677" s="17">
        <v>31</v>
      </c>
      <c r="H6677" s="40" t="s">
        <v>392</v>
      </c>
      <c r="I6677" s="5">
        <v>46</v>
      </c>
      <c r="J6677" s="5">
        <v>25</v>
      </c>
      <c r="K6677" s="5">
        <v>124</v>
      </c>
      <c r="L6677" s="5">
        <v>17</v>
      </c>
      <c r="M6677" s="46">
        <v>150000</v>
      </c>
      <c r="P6677">
        <f t="shared" si="95"/>
        <v>0</v>
      </c>
    </row>
    <row r="6678" spans="1:24" x14ac:dyDescent="0.25">
      <c r="A6678" s="12" t="s">
        <v>263</v>
      </c>
      <c r="B6678" s="42">
        <v>622522</v>
      </c>
      <c r="C6678" s="14">
        <v>38992</v>
      </c>
      <c r="D6678" s="70" t="s">
        <v>4496</v>
      </c>
      <c r="E6678" s="5">
        <v>1</v>
      </c>
      <c r="F6678" s="18">
        <v>0.41666666666666669</v>
      </c>
      <c r="G6678" s="17">
        <v>49</v>
      </c>
      <c r="H6678" s="40">
        <v>52</v>
      </c>
      <c r="I6678" s="5">
        <v>46</v>
      </c>
      <c r="J6678" s="5">
        <v>24</v>
      </c>
      <c r="K6678" s="5">
        <v>124</v>
      </c>
      <c r="L6678" s="5">
        <v>17</v>
      </c>
      <c r="M6678" s="46">
        <v>140000</v>
      </c>
      <c r="P6678">
        <f t="shared" si="95"/>
        <v>0</v>
      </c>
    </row>
    <row r="6679" spans="1:24" x14ac:dyDescent="0.25">
      <c r="A6679" s="12" t="s">
        <v>263</v>
      </c>
      <c r="B6679" s="42">
        <v>622522</v>
      </c>
      <c r="C6679" s="14">
        <v>38993</v>
      </c>
      <c r="D6679" s="70" t="s">
        <v>4497</v>
      </c>
      <c r="E6679" s="5">
        <v>1</v>
      </c>
      <c r="F6679" s="18">
        <v>0.41666666666666669</v>
      </c>
      <c r="G6679" s="17">
        <v>63</v>
      </c>
      <c r="H6679" s="40">
        <v>52</v>
      </c>
      <c r="I6679" s="5">
        <v>46</v>
      </c>
      <c r="J6679" s="5">
        <v>28</v>
      </c>
      <c r="K6679" s="5">
        <v>124</v>
      </c>
      <c r="L6679" s="5">
        <v>28</v>
      </c>
      <c r="M6679" s="46">
        <v>140000</v>
      </c>
      <c r="P6679">
        <f t="shared" si="95"/>
        <v>0</v>
      </c>
    </row>
    <row r="6680" spans="1:24" x14ac:dyDescent="0.25">
      <c r="A6680" s="12" t="s">
        <v>263</v>
      </c>
      <c r="B6680" s="42">
        <v>622522</v>
      </c>
      <c r="C6680" s="14">
        <v>39001</v>
      </c>
      <c r="D6680" s="70" t="s">
        <v>4498</v>
      </c>
      <c r="E6680" s="5">
        <v>1</v>
      </c>
      <c r="F6680" s="18">
        <v>0.41666666666666669</v>
      </c>
      <c r="G6680" s="17">
        <v>42</v>
      </c>
      <c r="H6680" s="40">
        <v>52</v>
      </c>
      <c r="I6680" s="5">
        <v>46</v>
      </c>
      <c r="J6680" s="5">
        <v>25</v>
      </c>
      <c r="K6680" s="5">
        <v>124</v>
      </c>
      <c r="L6680" s="5">
        <v>25</v>
      </c>
      <c r="M6680" s="46">
        <v>140000</v>
      </c>
      <c r="P6680">
        <f t="shared" si="95"/>
        <v>0</v>
      </c>
    </row>
    <row r="6681" spans="1:24" x14ac:dyDescent="0.25">
      <c r="A6681" s="12" t="s">
        <v>21</v>
      </c>
      <c r="B6681" s="42" t="s">
        <v>22</v>
      </c>
      <c r="C6681" s="56">
        <v>38927</v>
      </c>
      <c r="D6681" s="70" t="s">
        <v>4499</v>
      </c>
      <c r="E6681" s="12">
        <v>1</v>
      </c>
      <c r="F6681" s="41">
        <v>0.41666666666666669</v>
      </c>
      <c r="G6681" s="42">
        <v>19</v>
      </c>
      <c r="H6681" s="43">
        <v>54</v>
      </c>
      <c r="I6681" s="12">
        <v>46</v>
      </c>
      <c r="J6681" s="12">
        <v>24.383333333333333</v>
      </c>
      <c r="K6681" s="12">
        <v>124</v>
      </c>
      <c r="L6681" s="12">
        <v>30.416666666666664</v>
      </c>
      <c r="M6681" s="46">
        <v>0</v>
      </c>
      <c r="N6681" s="12"/>
      <c r="O6681" s="12"/>
      <c r="P6681">
        <f t="shared" si="95"/>
        <v>0</v>
      </c>
      <c r="Q6681" s="46"/>
      <c r="S6681" s="46"/>
      <c r="T6681" s="46"/>
      <c r="U6681" s="46"/>
      <c r="V6681" s="12"/>
      <c r="W6681" s="12"/>
      <c r="X6681" s="12"/>
    </row>
    <row r="6682" spans="1:24" x14ac:dyDescent="0.25">
      <c r="A6682" s="12" t="s">
        <v>21</v>
      </c>
      <c r="B6682" s="42" t="s">
        <v>22</v>
      </c>
      <c r="C6682" s="56">
        <v>38927</v>
      </c>
      <c r="D6682" s="70" t="s">
        <v>4499</v>
      </c>
      <c r="E6682" s="12">
        <v>2</v>
      </c>
      <c r="F6682" s="41">
        <v>0.47916666666666669</v>
      </c>
      <c r="G6682" s="42">
        <v>19</v>
      </c>
      <c r="H6682" s="43">
        <v>54</v>
      </c>
      <c r="I6682" s="12">
        <v>46</v>
      </c>
      <c r="J6682" s="12">
        <v>33.616666666666667</v>
      </c>
      <c r="K6682" s="12">
        <v>124</v>
      </c>
      <c r="L6682" s="12">
        <v>26.016666666666666</v>
      </c>
      <c r="M6682" s="46">
        <v>120000</v>
      </c>
      <c r="N6682" s="12"/>
      <c r="O6682" s="12"/>
      <c r="P6682">
        <f t="shared" si="95"/>
        <v>0</v>
      </c>
      <c r="Q6682" s="46"/>
      <c r="S6682" s="46"/>
      <c r="T6682" s="46"/>
      <c r="U6682" s="46"/>
      <c r="V6682" s="12"/>
      <c r="W6682" s="12"/>
      <c r="X6682" s="12"/>
    </row>
    <row r="6683" spans="1:24" x14ac:dyDescent="0.25">
      <c r="A6683" s="12" t="s">
        <v>21</v>
      </c>
      <c r="B6683" s="42" t="s">
        <v>22</v>
      </c>
      <c r="C6683" s="56">
        <v>38928</v>
      </c>
      <c r="D6683" s="70" t="s">
        <v>4500</v>
      </c>
      <c r="E6683" s="12">
        <v>1</v>
      </c>
      <c r="F6683" s="41">
        <v>0.40972222222222227</v>
      </c>
      <c r="G6683" s="42">
        <v>20</v>
      </c>
      <c r="H6683" s="43">
        <v>58</v>
      </c>
      <c r="I6683" s="12">
        <v>46</v>
      </c>
      <c r="J6683" s="12">
        <v>36.65</v>
      </c>
      <c r="K6683" s="12">
        <v>124</v>
      </c>
      <c r="L6683" s="12">
        <v>13.383333333333333</v>
      </c>
      <c r="M6683" s="46">
        <v>60000</v>
      </c>
      <c r="N6683" s="12"/>
      <c r="O6683" s="12"/>
      <c r="P6683">
        <f t="shared" si="95"/>
        <v>0</v>
      </c>
      <c r="Q6683" s="46"/>
      <c r="S6683" s="46"/>
      <c r="T6683" s="46"/>
      <c r="U6683" s="46"/>
      <c r="V6683" s="12"/>
      <c r="W6683" s="12"/>
      <c r="X6683" s="12"/>
    </row>
    <row r="6684" spans="1:24" x14ac:dyDescent="0.25">
      <c r="A6684" s="12" t="s">
        <v>21</v>
      </c>
      <c r="B6684" s="42" t="s">
        <v>22</v>
      </c>
      <c r="C6684" s="56">
        <v>38928</v>
      </c>
      <c r="D6684" s="70" t="s">
        <v>4500</v>
      </c>
      <c r="E6684" s="12">
        <v>2</v>
      </c>
      <c r="F6684" s="41">
        <v>0.47222222222222227</v>
      </c>
      <c r="G6684" s="42">
        <v>22</v>
      </c>
      <c r="H6684" s="43">
        <v>58</v>
      </c>
      <c r="I6684" s="12">
        <v>46</v>
      </c>
      <c r="J6684" s="12">
        <v>32.366666666666667</v>
      </c>
      <c r="K6684" s="12">
        <v>124</v>
      </c>
      <c r="L6684" s="12">
        <v>25.4</v>
      </c>
      <c r="M6684" s="46">
        <v>15000</v>
      </c>
      <c r="N6684" s="12"/>
      <c r="O6684" s="12"/>
      <c r="P6684">
        <f t="shared" si="95"/>
        <v>0</v>
      </c>
      <c r="Q6684" s="46"/>
      <c r="S6684" s="46"/>
      <c r="T6684" s="46"/>
      <c r="U6684" s="46"/>
      <c r="V6684" s="12"/>
      <c r="W6684" s="12"/>
      <c r="X6684" s="12"/>
    </row>
    <row r="6685" spans="1:24" x14ac:dyDescent="0.25">
      <c r="A6685" s="12" t="s">
        <v>21</v>
      </c>
      <c r="B6685" s="42" t="s">
        <v>22</v>
      </c>
      <c r="C6685" s="56">
        <v>38928</v>
      </c>
      <c r="D6685" s="70" t="s">
        <v>4500</v>
      </c>
      <c r="E6685" s="12">
        <v>3</v>
      </c>
      <c r="F6685" s="41">
        <v>0.54166666666666663</v>
      </c>
      <c r="G6685" s="42"/>
      <c r="H6685" s="43">
        <v>58</v>
      </c>
      <c r="I6685" s="12">
        <v>46</v>
      </c>
      <c r="J6685" s="12">
        <v>29.016666666666666</v>
      </c>
      <c r="K6685" s="12">
        <v>124</v>
      </c>
      <c r="L6685" s="12">
        <v>33.316666666666663</v>
      </c>
      <c r="M6685" s="46">
        <v>0</v>
      </c>
      <c r="N6685" s="12"/>
      <c r="O6685" s="12"/>
      <c r="P6685">
        <f t="shared" si="95"/>
        <v>0</v>
      </c>
      <c r="Q6685" s="46"/>
      <c r="S6685" s="46"/>
      <c r="T6685" s="46"/>
      <c r="U6685" s="46"/>
      <c r="V6685" s="12"/>
      <c r="W6685" s="12"/>
      <c r="X6685" s="12"/>
    </row>
    <row r="6686" spans="1:24" x14ac:dyDescent="0.25">
      <c r="A6686" s="12" t="s">
        <v>21</v>
      </c>
      <c r="B6686" s="42" t="s">
        <v>22</v>
      </c>
      <c r="C6686" s="56">
        <v>38928</v>
      </c>
      <c r="D6686" s="70" t="s">
        <v>4500</v>
      </c>
      <c r="E6686" s="12">
        <v>4</v>
      </c>
      <c r="F6686" s="41">
        <v>0.59722222222222221</v>
      </c>
      <c r="G6686" s="42"/>
      <c r="H6686" s="43">
        <v>58</v>
      </c>
      <c r="I6686" s="12">
        <v>46</v>
      </c>
      <c r="J6686" s="12">
        <v>31.05</v>
      </c>
      <c r="K6686" s="12">
        <v>124</v>
      </c>
      <c r="L6686" s="12">
        <v>12.483333333333334</v>
      </c>
      <c r="M6686" s="46">
        <v>0</v>
      </c>
      <c r="N6686" s="12"/>
      <c r="O6686" s="12"/>
      <c r="P6686">
        <f t="shared" si="95"/>
        <v>0</v>
      </c>
      <c r="Q6686" s="46"/>
      <c r="S6686" s="46"/>
      <c r="T6686" s="46"/>
      <c r="U6686" s="46"/>
      <c r="V6686" s="12"/>
      <c r="W6686" s="12"/>
      <c r="X6686" s="12"/>
    </row>
    <row r="6687" spans="1:24" x14ac:dyDescent="0.25">
      <c r="A6687" s="12" t="s">
        <v>21</v>
      </c>
      <c r="B6687" s="42" t="s">
        <v>22</v>
      </c>
      <c r="C6687" s="56">
        <v>38928</v>
      </c>
      <c r="D6687" s="70" t="s">
        <v>4500</v>
      </c>
      <c r="E6687" s="12">
        <v>5</v>
      </c>
      <c r="F6687" s="41">
        <v>0.65972222222222221</v>
      </c>
      <c r="G6687" s="42">
        <v>17</v>
      </c>
      <c r="H6687" s="43">
        <v>58</v>
      </c>
      <c r="I6687" s="12">
        <v>46</v>
      </c>
      <c r="J6687" s="12">
        <v>31.5</v>
      </c>
      <c r="K6687" s="12">
        <v>124</v>
      </c>
      <c r="L6687" s="12">
        <v>10.216666666666667</v>
      </c>
      <c r="M6687" s="46">
        <v>60000</v>
      </c>
      <c r="N6687" s="12"/>
      <c r="O6687" s="12"/>
      <c r="P6687">
        <f t="shared" si="95"/>
        <v>0</v>
      </c>
      <c r="Q6687" s="46"/>
      <c r="S6687" s="46"/>
      <c r="T6687" s="46"/>
      <c r="U6687" s="46"/>
      <c r="V6687" s="12"/>
      <c r="W6687" s="12"/>
      <c r="X6687" s="12"/>
    </row>
    <row r="6688" spans="1:24" x14ac:dyDescent="0.25">
      <c r="A6688" s="12" t="s">
        <v>21</v>
      </c>
      <c r="B6688" s="42" t="s">
        <v>22</v>
      </c>
      <c r="C6688" s="56">
        <v>38929</v>
      </c>
      <c r="D6688" s="70" t="s">
        <v>4501</v>
      </c>
      <c r="E6688" s="12">
        <v>1</v>
      </c>
      <c r="F6688" s="41">
        <v>0.375</v>
      </c>
      <c r="G6688" s="42"/>
      <c r="H6688" s="43">
        <v>58</v>
      </c>
      <c r="I6688" s="12">
        <v>46</v>
      </c>
      <c r="J6688" s="12">
        <v>7.5666666666666664</v>
      </c>
      <c r="K6688" s="12">
        <v>124</v>
      </c>
      <c r="L6688" s="12">
        <v>13.316666666666666</v>
      </c>
      <c r="M6688" s="46">
        <v>60000</v>
      </c>
      <c r="N6688" s="12"/>
      <c r="O6688" s="12"/>
      <c r="P6688">
        <f t="shared" si="95"/>
        <v>0</v>
      </c>
      <c r="Q6688" s="46"/>
      <c r="S6688" s="46"/>
      <c r="T6688" s="46"/>
      <c r="U6688" s="46"/>
      <c r="V6688" s="12"/>
      <c r="W6688" s="12"/>
      <c r="X6688" s="12"/>
    </row>
    <row r="6689" spans="1:24" x14ac:dyDescent="0.25">
      <c r="A6689" s="12" t="s">
        <v>21</v>
      </c>
      <c r="B6689" s="42" t="s">
        <v>22</v>
      </c>
      <c r="C6689" s="56">
        <v>38929</v>
      </c>
      <c r="D6689" s="70" t="s">
        <v>4501</v>
      </c>
      <c r="E6689" s="12">
        <v>2</v>
      </c>
      <c r="F6689" s="41">
        <v>0.4375</v>
      </c>
      <c r="G6689" s="42"/>
      <c r="H6689" s="43">
        <v>58</v>
      </c>
      <c r="I6689" s="12">
        <v>46</v>
      </c>
      <c r="J6689" s="12">
        <v>5.8166666666666664</v>
      </c>
      <c r="K6689" s="12">
        <v>124</v>
      </c>
      <c r="L6689" s="12">
        <v>18.399999999999999</v>
      </c>
      <c r="M6689" s="46">
        <v>0</v>
      </c>
      <c r="N6689" s="12"/>
      <c r="O6689" s="12"/>
      <c r="P6689">
        <f t="shared" si="95"/>
        <v>0</v>
      </c>
      <c r="Q6689" s="46"/>
      <c r="S6689" s="46"/>
      <c r="T6689" s="46"/>
      <c r="U6689" s="46"/>
      <c r="V6689" s="12"/>
      <c r="W6689" s="12"/>
      <c r="X6689" s="12"/>
    </row>
    <row r="6690" spans="1:24" x14ac:dyDescent="0.25">
      <c r="A6690" s="12" t="s">
        <v>21</v>
      </c>
      <c r="B6690" s="42" t="s">
        <v>22</v>
      </c>
      <c r="C6690" s="56">
        <v>38929</v>
      </c>
      <c r="D6690" s="70" t="s">
        <v>4501</v>
      </c>
      <c r="E6690" s="12">
        <v>3</v>
      </c>
      <c r="F6690" s="41">
        <v>0.4861111111111111</v>
      </c>
      <c r="G6690" s="42"/>
      <c r="H6690" s="43">
        <v>58</v>
      </c>
      <c r="I6690" s="12">
        <v>46</v>
      </c>
      <c r="J6690" s="12">
        <v>10.966666666666667</v>
      </c>
      <c r="K6690" s="12">
        <v>124</v>
      </c>
      <c r="L6690" s="12">
        <v>13.383333333333333</v>
      </c>
      <c r="M6690" s="46">
        <v>100000</v>
      </c>
      <c r="N6690" s="12"/>
      <c r="O6690" s="12"/>
      <c r="P6690">
        <f t="shared" si="95"/>
        <v>0</v>
      </c>
      <c r="Q6690" s="46"/>
      <c r="S6690" s="46"/>
      <c r="T6690" s="46"/>
      <c r="U6690" s="46"/>
      <c r="V6690" s="12"/>
      <c r="W6690" s="12"/>
      <c r="X6690" s="12"/>
    </row>
    <row r="6691" spans="1:24" x14ac:dyDescent="0.25">
      <c r="A6691" s="12" t="s">
        <v>21</v>
      </c>
      <c r="B6691" s="42" t="s">
        <v>22</v>
      </c>
      <c r="C6691" s="56">
        <v>38930</v>
      </c>
      <c r="D6691" s="70" t="s">
        <v>4502</v>
      </c>
      <c r="E6691" s="12">
        <v>1</v>
      </c>
      <c r="F6691" s="41">
        <v>0.375</v>
      </c>
      <c r="G6691" s="42">
        <v>15</v>
      </c>
      <c r="H6691" s="43">
        <v>54</v>
      </c>
      <c r="I6691" s="12">
        <v>46</v>
      </c>
      <c r="J6691" s="12">
        <v>23.166666666666664</v>
      </c>
      <c r="K6691" s="12">
        <v>124</v>
      </c>
      <c r="L6691" s="12">
        <v>4.4666666666666668</v>
      </c>
      <c r="M6691" s="46">
        <v>160000</v>
      </c>
      <c r="N6691" s="12"/>
      <c r="O6691" s="12"/>
      <c r="P6691">
        <f t="shared" si="95"/>
        <v>0</v>
      </c>
      <c r="Q6691" s="46"/>
      <c r="S6691" s="46"/>
      <c r="T6691" s="46"/>
      <c r="U6691" s="46"/>
      <c r="V6691" s="12"/>
      <c r="W6691" s="12"/>
      <c r="X6691" s="12"/>
    </row>
    <row r="6692" spans="1:24" x14ac:dyDescent="0.25">
      <c r="A6692" s="12" t="s">
        <v>21</v>
      </c>
      <c r="B6692" s="42" t="s">
        <v>22</v>
      </c>
      <c r="C6692" s="56">
        <v>38931</v>
      </c>
      <c r="D6692" s="70" t="s">
        <v>4503</v>
      </c>
      <c r="E6692" s="12">
        <v>1</v>
      </c>
      <c r="F6692" s="41">
        <v>0.41666666666666669</v>
      </c>
      <c r="G6692" s="42">
        <v>40</v>
      </c>
      <c r="H6692" s="43">
        <v>57</v>
      </c>
      <c r="I6692" s="12">
        <v>46</v>
      </c>
      <c r="J6692" s="12">
        <v>7.8833333333333329</v>
      </c>
      <c r="K6692" s="12">
        <v>124</v>
      </c>
      <c r="L6692" s="12">
        <v>19.566666666666666</v>
      </c>
      <c r="M6692" s="46">
        <v>140000</v>
      </c>
      <c r="N6692" s="12"/>
      <c r="O6692" s="12"/>
      <c r="P6692">
        <f t="shared" si="95"/>
        <v>0</v>
      </c>
      <c r="Q6692" s="46"/>
      <c r="S6692" s="46"/>
      <c r="T6692" s="46"/>
      <c r="U6692" s="46"/>
      <c r="V6692" s="12"/>
      <c r="W6692" s="12"/>
      <c r="X6692" s="12" t="s">
        <v>409</v>
      </c>
    </row>
    <row r="6693" spans="1:24" x14ac:dyDescent="0.25">
      <c r="A6693" s="12" t="s">
        <v>21</v>
      </c>
      <c r="B6693" s="42" t="s">
        <v>22</v>
      </c>
      <c r="C6693" s="56">
        <v>38932</v>
      </c>
      <c r="D6693" s="70" t="s">
        <v>4504</v>
      </c>
      <c r="E6693" s="12">
        <v>1</v>
      </c>
      <c r="F6693" s="41">
        <v>0.43055555555555558</v>
      </c>
      <c r="G6693" s="42"/>
      <c r="H6693" s="43">
        <v>54</v>
      </c>
      <c r="I6693" s="12">
        <v>45</v>
      </c>
      <c r="J6693" s="12">
        <v>60.816666666666663</v>
      </c>
      <c r="K6693" s="12">
        <v>124</v>
      </c>
      <c r="L6693" s="12">
        <v>2.6166666666666667</v>
      </c>
      <c r="M6693" s="46">
        <v>90000</v>
      </c>
      <c r="N6693" s="12"/>
      <c r="O6693" s="12"/>
      <c r="P6693">
        <f t="shared" si="95"/>
        <v>0</v>
      </c>
      <c r="Q6693" s="46"/>
      <c r="S6693" s="46"/>
      <c r="T6693" s="46"/>
      <c r="U6693" s="46"/>
      <c r="V6693" s="12"/>
      <c r="W6693" s="12"/>
      <c r="X6693" s="12"/>
    </row>
    <row r="6694" spans="1:24" x14ac:dyDescent="0.25">
      <c r="A6694" s="12" t="s">
        <v>21</v>
      </c>
      <c r="B6694" s="42" t="s">
        <v>22</v>
      </c>
      <c r="C6694" s="56">
        <v>38932</v>
      </c>
      <c r="D6694" s="70" t="s">
        <v>4504</v>
      </c>
      <c r="E6694" s="12">
        <v>2</v>
      </c>
      <c r="F6694" s="41">
        <v>0.46875</v>
      </c>
      <c r="G6694" s="42"/>
      <c r="H6694" s="43">
        <v>56</v>
      </c>
      <c r="I6694" s="12">
        <v>45</v>
      </c>
      <c r="J6694" s="12">
        <v>64.533333333333331</v>
      </c>
      <c r="K6694" s="12">
        <v>124</v>
      </c>
      <c r="L6694" s="12">
        <v>11.983333333333333</v>
      </c>
      <c r="M6694" s="46">
        <v>20000</v>
      </c>
      <c r="N6694" s="12"/>
      <c r="O6694" s="12"/>
      <c r="P6694">
        <f t="shared" si="95"/>
        <v>0</v>
      </c>
      <c r="Q6694" s="46"/>
      <c r="S6694" s="46"/>
      <c r="T6694" s="46"/>
      <c r="U6694" s="46"/>
      <c r="V6694" s="12"/>
      <c r="W6694" s="12"/>
      <c r="X6694" s="12"/>
    </row>
    <row r="6695" spans="1:24" x14ac:dyDescent="0.25">
      <c r="A6695" s="12" t="s">
        <v>21</v>
      </c>
      <c r="B6695" s="42" t="s">
        <v>22</v>
      </c>
      <c r="C6695" s="56">
        <v>38932</v>
      </c>
      <c r="D6695" s="70" t="s">
        <v>4504</v>
      </c>
      <c r="E6695" s="12">
        <v>3</v>
      </c>
      <c r="F6695" s="41">
        <v>0.5</v>
      </c>
      <c r="G6695" s="42"/>
      <c r="H6695" s="43">
        <v>56</v>
      </c>
      <c r="I6695" s="12">
        <v>45</v>
      </c>
      <c r="J6695" s="12">
        <v>64.683333333333337</v>
      </c>
      <c r="K6695" s="12">
        <v>124</v>
      </c>
      <c r="L6695" s="12">
        <v>15.416666666666666</v>
      </c>
      <c r="M6695" s="46">
        <v>6000</v>
      </c>
      <c r="N6695" s="12"/>
      <c r="O6695" s="12"/>
      <c r="P6695">
        <f t="shared" si="95"/>
        <v>0</v>
      </c>
      <c r="Q6695" s="46"/>
      <c r="S6695" s="46"/>
      <c r="T6695" s="46"/>
      <c r="U6695" s="46"/>
      <c r="V6695" s="12"/>
      <c r="W6695" s="12"/>
      <c r="X6695" s="12"/>
    </row>
    <row r="6696" spans="1:24" x14ac:dyDescent="0.25">
      <c r="A6696" s="12" t="s">
        <v>21</v>
      </c>
      <c r="B6696" s="42" t="s">
        <v>22</v>
      </c>
      <c r="C6696" s="56">
        <v>38935</v>
      </c>
      <c r="D6696" s="70" t="s">
        <v>4505</v>
      </c>
      <c r="E6696" s="12">
        <v>1</v>
      </c>
      <c r="F6696" s="41">
        <v>0.35416666666666669</v>
      </c>
      <c r="G6696" s="42">
        <v>40</v>
      </c>
      <c r="H6696" s="43">
        <v>52</v>
      </c>
      <c r="I6696" s="12">
        <v>46</v>
      </c>
      <c r="J6696" s="12">
        <v>4.8666666666666671</v>
      </c>
      <c r="K6696" s="12">
        <v>124</v>
      </c>
      <c r="L6696" s="12">
        <v>6.45</v>
      </c>
      <c r="M6696" s="46">
        <v>40000</v>
      </c>
      <c r="N6696" s="12"/>
      <c r="O6696" s="12"/>
      <c r="P6696">
        <f t="shared" si="95"/>
        <v>0</v>
      </c>
      <c r="Q6696" s="46"/>
      <c r="S6696" s="46"/>
      <c r="T6696" s="46"/>
      <c r="U6696" s="46"/>
      <c r="V6696" s="12"/>
      <c r="W6696" s="12"/>
      <c r="X6696" s="12"/>
    </row>
    <row r="6697" spans="1:24" x14ac:dyDescent="0.25">
      <c r="A6697" s="12" t="s">
        <v>21</v>
      </c>
      <c r="B6697" s="42" t="s">
        <v>22</v>
      </c>
      <c r="C6697" s="56">
        <v>38935</v>
      </c>
      <c r="D6697" s="70" t="s">
        <v>4505</v>
      </c>
      <c r="E6697" s="12">
        <v>2</v>
      </c>
      <c r="F6697" s="41">
        <v>0.43055555555555558</v>
      </c>
      <c r="G6697" s="42"/>
      <c r="H6697" s="43">
        <v>52</v>
      </c>
      <c r="I6697" s="12">
        <v>45</v>
      </c>
      <c r="J6697" s="12">
        <v>71.016666666666666</v>
      </c>
      <c r="K6697" s="12">
        <v>124</v>
      </c>
      <c r="L6697" s="12">
        <v>13.433333333333334</v>
      </c>
      <c r="M6697" s="46">
        <v>20000</v>
      </c>
      <c r="N6697" s="12">
        <v>1</v>
      </c>
      <c r="O6697" s="12"/>
      <c r="P6697">
        <f t="shared" si="95"/>
        <v>1</v>
      </c>
      <c r="Q6697" s="46"/>
      <c r="S6697" s="46"/>
      <c r="T6697" s="46"/>
      <c r="U6697" s="46"/>
      <c r="V6697" s="12"/>
      <c r="W6697" s="12"/>
      <c r="X6697" s="12"/>
    </row>
    <row r="6698" spans="1:24" x14ac:dyDescent="0.25">
      <c r="A6698" s="12" t="s">
        <v>21</v>
      </c>
      <c r="B6698" s="42" t="s">
        <v>22</v>
      </c>
      <c r="C6698" s="56">
        <v>38935</v>
      </c>
      <c r="D6698" s="70" t="s">
        <v>4505</v>
      </c>
      <c r="E6698" s="12">
        <v>3</v>
      </c>
      <c r="F6698" s="41">
        <v>0.5</v>
      </c>
      <c r="G6698" s="42"/>
      <c r="H6698" s="43">
        <v>52</v>
      </c>
      <c r="I6698" s="12">
        <v>45</v>
      </c>
      <c r="J6698" s="12">
        <v>72.066666666666663</v>
      </c>
      <c r="K6698" s="12">
        <v>124</v>
      </c>
      <c r="L6698" s="12">
        <v>14.4</v>
      </c>
      <c r="M6698" s="46">
        <v>10000</v>
      </c>
      <c r="N6698" s="12"/>
      <c r="O6698" s="12"/>
      <c r="P6698">
        <f t="shared" si="95"/>
        <v>0</v>
      </c>
      <c r="Q6698" s="46"/>
      <c r="S6698" s="46"/>
      <c r="T6698" s="46"/>
      <c r="U6698" s="46"/>
      <c r="V6698" s="12"/>
      <c r="W6698" s="12"/>
      <c r="X6698" s="12"/>
    </row>
    <row r="6699" spans="1:24" x14ac:dyDescent="0.25">
      <c r="A6699" s="12" t="s">
        <v>21</v>
      </c>
      <c r="B6699" s="42" t="s">
        <v>22</v>
      </c>
      <c r="C6699" s="56">
        <v>38935</v>
      </c>
      <c r="D6699" s="70" t="s">
        <v>4505</v>
      </c>
      <c r="E6699" s="12">
        <v>4</v>
      </c>
      <c r="F6699" s="41">
        <v>0.625</v>
      </c>
      <c r="G6699" s="42"/>
      <c r="H6699" s="43">
        <v>52</v>
      </c>
      <c r="I6699" s="12">
        <v>46</v>
      </c>
      <c r="J6699" s="12">
        <v>19.383333333333333</v>
      </c>
      <c r="K6699" s="12">
        <v>124</v>
      </c>
      <c r="L6699" s="12">
        <v>15.85</v>
      </c>
      <c r="M6699" s="46">
        <v>40000</v>
      </c>
      <c r="N6699" s="12"/>
      <c r="O6699" s="12"/>
      <c r="P6699">
        <f t="shared" si="95"/>
        <v>0</v>
      </c>
      <c r="Q6699" s="46"/>
      <c r="S6699" s="46"/>
      <c r="T6699" s="46"/>
      <c r="U6699" s="46"/>
      <c r="V6699" s="12"/>
      <c r="W6699" s="12"/>
      <c r="X6699" s="12"/>
    </row>
    <row r="6700" spans="1:24" x14ac:dyDescent="0.25">
      <c r="A6700" s="12" t="s">
        <v>21</v>
      </c>
      <c r="B6700" s="42" t="s">
        <v>22</v>
      </c>
      <c r="C6700" s="56">
        <v>38936</v>
      </c>
      <c r="D6700" s="70" t="s">
        <v>4506</v>
      </c>
      <c r="E6700" s="12">
        <v>1</v>
      </c>
      <c r="F6700" s="41">
        <v>0.48958333333333331</v>
      </c>
      <c r="G6700" s="42"/>
      <c r="H6700" s="43">
        <v>53</v>
      </c>
      <c r="I6700" s="12">
        <v>46</v>
      </c>
      <c r="J6700" s="12">
        <v>47.933333333333337</v>
      </c>
      <c r="K6700" s="12">
        <v>124</v>
      </c>
      <c r="L6700" s="12">
        <v>17.55</v>
      </c>
      <c r="M6700" s="46">
        <v>120000</v>
      </c>
      <c r="N6700" s="12">
        <v>2</v>
      </c>
      <c r="O6700" s="12">
        <v>1</v>
      </c>
      <c r="P6700">
        <f t="shared" si="95"/>
        <v>3</v>
      </c>
      <c r="Q6700" s="46"/>
      <c r="S6700" s="46"/>
      <c r="T6700" s="46"/>
      <c r="U6700" s="46"/>
      <c r="V6700" s="12"/>
      <c r="W6700" s="12"/>
      <c r="X6700" s="12"/>
    </row>
    <row r="6701" spans="1:24" x14ac:dyDescent="0.25">
      <c r="A6701" s="12" t="s">
        <v>21</v>
      </c>
      <c r="B6701" s="42" t="s">
        <v>22</v>
      </c>
      <c r="C6701" s="56">
        <v>38937</v>
      </c>
      <c r="D6701" s="70" t="s">
        <v>4507</v>
      </c>
      <c r="E6701" s="12">
        <v>1</v>
      </c>
      <c r="F6701" s="41">
        <v>0.39583333333333331</v>
      </c>
      <c r="G6701" s="42"/>
      <c r="H6701" s="43">
        <v>55</v>
      </c>
      <c r="I6701" s="12">
        <v>46</v>
      </c>
      <c r="J6701" s="12">
        <v>42.25</v>
      </c>
      <c r="K6701" s="12">
        <v>124</v>
      </c>
      <c r="L6701" s="12">
        <v>27.8</v>
      </c>
      <c r="M6701" s="46">
        <v>140000</v>
      </c>
      <c r="N6701" s="12"/>
      <c r="O6701" s="12"/>
      <c r="P6701">
        <f t="shared" si="95"/>
        <v>0</v>
      </c>
      <c r="Q6701" s="46"/>
      <c r="S6701" s="46"/>
      <c r="T6701" s="46"/>
      <c r="U6701" s="46"/>
      <c r="V6701" s="12"/>
      <c r="W6701" s="12"/>
      <c r="X6701" s="12"/>
    </row>
    <row r="6702" spans="1:24" x14ac:dyDescent="0.25">
      <c r="A6702" s="12" t="s">
        <v>21</v>
      </c>
      <c r="B6702" s="42" t="s">
        <v>22</v>
      </c>
      <c r="C6702" s="56">
        <v>38938</v>
      </c>
      <c r="D6702" s="70" t="s">
        <v>4508</v>
      </c>
      <c r="E6702" s="12">
        <v>1</v>
      </c>
      <c r="F6702" s="41">
        <v>0.38541666666666669</v>
      </c>
      <c r="G6702" s="42"/>
      <c r="H6702" s="43">
        <v>54</v>
      </c>
      <c r="I6702" s="12">
        <v>46</v>
      </c>
      <c r="J6702" s="12">
        <v>36.549999999999997</v>
      </c>
      <c r="K6702" s="12">
        <v>124</v>
      </c>
      <c r="L6702" s="12">
        <v>27.45</v>
      </c>
      <c r="M6702" s="46">
        <v>0</v>
      </c>
      <c r="N6702" s="12"/>
      <c r="O6702" s="12"/>
      <c r="P6702">
        <f t="shared" si="95"/>
        <v>0</v>
      </c>
      <c r="Q6702" s="46"/>
      <c r="S6702" s="46"/>
      <c r="T6702" s="46"/>
      <c r="U6702" s="46"/>
      <c r="V6702" s="12"/>
      <c r="W6702" s="12"/>
      <c r="X6702" s="12"/>
    </row>
    <row r="6703" spans="1:24" x14ac:dyDescent="0.25">
      <c r="A6703" s="12" t="s">
        <v>21</v>
      </c>
      <c r="B6703" s="42" t="s">
        <v>22</v>
      </c>
      <c r="C6703" s="56">
        <v>38938</v>
      </c>
      <c r="D6703" s="70" t="s">
        <v>4508</v>
      </c>
      <c r="E6703" s="12">
        <v>2</v>
      </c>
      <c r="F6703" s="41">
        <v>0.43055555555555558</v>
      </c>
      <c r="G6703" s="42"/>
      <c r="H6703" s="43">
        <v>54</v>
      </c>
      <c r="I6703" s="12">
        <v>46</v>
      </c>
      <c r="J6703" s="12">
        <v>42.566666666666663</v>
      </c>
      <c r="K6703" s="12">
        <v>124</v>
      </c>
      <c r="L6703" s="12">
        <v>23.616666666666667</v>
      </c>
      <c r="M6703" s="46">
        <v>30000</v>
      </c>
      <c r="N6703" s="12"/>
      <c r="O6703" s="12"/>
      <c r="P6703">
        <f t="shared" si="95"/>
        <v>0</v>
      </c>
      <c r="Q6703" s="46"/>
      <c r="S6703" s="46"/>
      <c r="T6703" s="46"/>
      <c r="U6703" s="46"/>
      <c r="V6703" s="12"/>
      <c r="W6703" s="12"/>
      <c r="X6703" s="12"/>
    </row>
    <row r="6704" spans="1:24" x14ac:dyDescent="0.25">
      <c r="A6704" s="12" t="s">
        <v>21</v>
      </c>
      <c r="B6704" s="42" t="s">
        <v>22</v>
      </c>
      <c r="C6704" s="56">
        <v>38938</v>
      </c>
      <c r="D6704" s="70" t="s">
        <v>4508</v>
      </c>
      <c r="E6704" s="12">
        <v>3</v>
      </c>
      <c r="F6704" s="41">
        <v>0.4861111111111111</v>
      </c>
      <c r="G6704" s="42"/>
      <c r="H6704" s="43">
        <v>54</v>
      </c>
      <c r="I6704" s="12">
        <v>46</v>
      </c>
      <c r="J6704" s="12">
        <v>35.6</v>
      </c>
      <c r="K6704" s="12">
        <v>124</v>
      </c>
      <c r="L6704" s="12">
        <v>22.85</v>
      </c>
      <c r="M6704" s="46">
        <v>110000</v>
      </c>
      <c r="N6704" s="12"/>
      <c r="O6704" s="12"/>
      <c r="P6704">
        <f t="shared" si="95"/>
        <v>0</v>
      </c>
      <c r="Q6704" s="46"/>
      <c r="S6704" s="46"/>
      <c r="T6704" s="46"/>
      <c r="U6704" s="46"/>
      <c r="V6704" s="12"/>
      <c r="W6704" s="12"/>
      <c r="X6704" s="12"/>
    </row>
    <row r="6705" spans="1:24" x14ac:dyDescent="0.25">
      <c r="A6705" s="12" t="s">
        <v>21</v>
      </c>
      <c r="B6705" s="42" t="s">
        <v>22</v>
      </c>
      <c r="C6705" s="56">
        <v>38939</v>
      </c>
      <c r="D6705" s="70" t="s">
        <v>4509</v>
      </c>
      <c r="E6705" s="12">
        <v>1</v>
      </c>
      <c r="F6705" s="41">
        <v>0.42708333333333331</v>
      </c>
      <c r="G6705" s="42"/>
      <c r="H6705" s="43">
        <v>55</v>
      </c>
      <c r="I6705" s="12">
        <v>46</v>
      </c>
      <c r="J6705" s="12">
        <v>35.549999999999997</v>
      </c>
      <c r="K6705" s="12">
        <v>124</v>
      </c>
      <c r="L6705" s="12">
        <v>12.8</v>
      </c>
      <c r="M6705" s="46">
        <v>80000</v>
      </c>
      <c r="N6705" s="12"/>
      <c r="O6705" s="12"/>
      <c r="P6705">
        <f t="shared" si="95"/>
        <v>0</v>
      </c>
      <c r="Q6705" s="46"/>
      <c r="S6705" s="46"/>
      <c r="T6705" s="46"/>
      <c r="U6705" s="46"/>
      <c r="V6705" s="12"/>
      <c r="W6705" s="12"/>
      <c r="X6705" s="12"/>
    </row>
    <row r="6706" spans="1:24" x14ac:dyDescent="0.25">
      <c r="A6706" s="12" t="s">
        <v>21</v>
      </c>
      <c r="B6706" s="42" t="s">
        <v>22</v>
      </c>
      <c r="C6706" s="56">
        <v>38939</v>
      </c>
      <c r="D6706" s="70" t="s">
        <v>4509</v>
      </c>
      <c r="E6706" s="12">
        <v>2</v>
      </c>
      <c r="F6706" s="41">
        <v>0.47916666666666669</v>
      </c>
      <c r="G6706" s="42"/>
      <c r="H6706" s="43">
        <v>55</v>
      </c>
      <c r="I6706" s="12">
        <v>46</v>
      </c>
      <c r="J6706" s="12">
        <v>27</v>
      </c>
      <c r="K6706" s="12">
        <v>124</v>
      </c>
      <c r="L6706" s="12">
        <v>25.45</v>
      </c>
      <c r="M6706" s="46">
        <v>30000</v>
      </c>
      <c r="N6706" s="12"/>
      <c r="O6706" s="12"/>
      <c r="P6706">
        <f t="shared" si="95"/>
        <v>0</v>
      </c>
      <c r="Q6706" s="46">
        <v>5</v>
      </c>
      <c r="S6706" s="46"/>
      <c r="T6706" s="46"/>
      <c r="U6706" s="46"/>
      <c r="V6706" s="12"/>
      <c r="W6706" s="12"/>
      <c r="X6706" s="12"/>
    </row>
    <row r="6707" spans="1:24" x14ac:dyDescent="0.25">
      <c r="A6707" s="12" t="s">
        <v>21</v>
      </c>
      <c r="B6707" s="42" t="s">
        <v>22</v>
      </c>
      <c r="C6707" s="56">
        <v>38940</v>
      </c>
      <c r="D6707" s="70" t="s">
        <v>4510</v>
      </c>
      <c r="E6707" s="12">
        <v>1</v>
      </c>
      <c r="F6707" s="41">
        <v>0.41666666666666669</v>
      </c>
      <c r="G6707" s="42"/>
      <c r="H6707" s="43">
        <v>56</v>
      </c>
      <c r="I6707" s="12">
        <v>46</v>
      </c>
      <c r="J6707" s="12">
        <v>39.633333333333333</v>
      </c>
      <c r="K6707" s="12">
        <v>124</v>
      </c>
      <c r="L6707" s="12">
        <v>25.266666666666666</v>
      </c>
      <c r="M6707" s="46">
        <v>60000</v>
      </c>
      <c r="N6707" s="12"/>
      <c r="O6707" s="12"/>
      <c r="P6707">
        <f t="shared" si="95"/>
        <v>0</v>
      </c>
      <c r="Q6707" s="46">
        <v>100</v>
      </c>
      <c r="S6707" s="46"/>
      <c r="T6707" s="46"/>
      <c r="U6707" s="46"/>
      <c r="V6707" s="12"/>
      <c r="W6707" s="12"/>
      <c r="X6707" s="12"/>
    </row>
    <row r="6708" spans="1:24" x14ac:dyDescent="0.25">
      <c r="A6708" s="12" t="s">
        <v>21</v>
      </c>
      <c r="B6708" s="42" t="s">
        <v>22</v>
      </c>
      <c r="C6708" s="56">
        <v>38940</v>
      </c>
      <c r="D6708" s="70" t="s">
        <v>4510</v>
      </c>
      <c r="E6708" s="12">
        <v>2</v>
      </c>
      <c r="F6708" s="41">
        <v>0.47916666666666669</v>
      </c>
      <c r="G6708" s="42"/>
      <c r="H6708" s="43">
        <v>56</v>
      </c>
      <c r="I6708" s="12">
        <v>46</v>
      </c>
      <c r="J6708" s="12">
        <v>28.383333333333333</v>
      </c>
      <c r="K6708" s="12">
        <v>124</v>
      </c>
      <c r="L6708" s="12">
        <v>29.683333333333334</v>
      </c>
      <c r="M6708" s="46">
        <v>0</v>
      </c>
      <c r="N6708" s="12"/>
      <c r="O6708" s="12">
        <v>1</v>
      </c>
      <c r="P6708">
        <f t="shared" si="95"/>
        <v>1</v>
      </c>
      <c r="Q6708" s="46"/>
      <c r="S6708" s="46"/>
      <c r="T6708" s="46"/>
      <c r="U6708" s="46"/>
      <c r="V6708" s="12"/>
      <c r="W6708" s="12"/>
      <c r="X6708" s="12"/>
    </row>
    <row r="6709" spans="1:24" x14ac:dyDescent="0.25">
      <c r="A6709" s="12" t="s">
        <v>21</v>
      </c>
      <c r="B6709" s="42" t="s">
        <v>22</v>
      </c>
      <c r="C6709" s="56">
        <v>38940</v>
      </c>
      <c r="D6709" s="70" t="s">
        <v>4510</v>
      </c>
      <c r="E6709" s="12">
        <v>3</v>
      </c>
      <c r="F6709" s="41">
        <v>0.54861111111111105</v>
      </c>
      <c r="G6709" s="42"/>
      <c r="H6709" s="43">
        <v>56</v>
      </c>
      <c r="I6709" s="12">
        <v>46</v>
      </c>
      <c r="J6709" s="12">
        <v>41.916666666666664</v>
      </c>
      <c r="K6709" s="12">
        <v>124</v>
      </c>
      <c r="L6709" s="12">
        <v>31.566666666666666</v>
      </c>
      <c r="M6709" s="46">
        <v>70000</v>
      </c>
      <c r="N6709" s="12"/>
      <c r="O6709" s="12"/>
      <c r="P6709">
        <f t="shared" si="95"/>
        <v>0</v>
      </c>
      <c r="Q6709" s="46">
        <v>50</v>
      </c>
      <c r="S6709" s="46"/>
      <c r="T6709" s="46"/>
      <c r="U6709" s="46"/>
      <c r="V6709" s="12"/>
      <c r="W6709" s="12"/>
      <c r="X6709" s="12"/>
    </row>
    <row r="6710" spans="1:24" x14ac:dyDescent="0.25">
      <c r="A6710" s="12" t="s">
        <v>21</v>
      </c>
      <c r="B6710" s="42" t="s">
        <v>22</v>
      </c>
      <c r="C6710" s="56">
        <v>38941</v>
      </c>
      <c r="D6710" s="70" t="s">
        <v>4511</v>
      </c>
      <c r="E6710" s="12">
        <v>1</v>
      </c>
      <c r="F6710" s="41">
        <v>0.3923611111111111</v>
      </c>
      <c r="G6710" s="42"/>
      <c r="H6710" s="43">
        <v>56</v>
      </c>
      <c r="I6710" s="12">
        <v>45</v>
      </c>
      <c r="J6710" s="12">
        <v>68.599999999999994</v>
      </c>
      <c r="K6710" s="12">
        <v>124</v>
      </c>
      <c r="L6710" s="12">
        <v>11.15</v>
      </c>
      <c r="M6710" s="46">
        <v>80000</v>
      </c>
      <c r="N6710" s="12"/>
      <c r="O6710" s="12"/>
      <c r="P6710">
        <f t="shared" si="95"/>
        <v>0</v>
      </c>
      <c r="Q6710" s="46"/>
      <c r="S6710" s="46"/>
      <c r="T6710" s="46"/>
      <c r="U6710" s="46"/>
      <c r="V6710" s="12"/>
      <c r="W6710" s="12"/>
      <c r="X6710" s="12"/>
    </row>
    <row r="6711" spans="1:24" x14ac:dyDescent="0.25">
      <c r="A6711" s="12" t="s">
        <v>21</v>
      </c>
      <c r="B6711" s="42" t="s">
        <v>22</v>
      </c>
      <c r="C6711" s="56">
        <v>38941</v>
      </c>
      <c r="D6711" s="70" t="s">
        <v>4511</v>
      </c>
      <c r="E6711" s="12">
        <v>2</v>
      </c>
      <c r="F6711" s="41">
        <v>0.46527777777777773</v>
      </c>
      <c r="G6711" s="42"/>
      <c r="H6711" s="43">
        <v>56</v>
      </c>
      <c r="I6711" s="12">
        <v>45</v>
      </c>
      <c r="J6711" s="12">
        <v>58.483333333333334</v>
      </c>
      <c r="K6711" s="12">
        <v>124</v>
      </c>
      <c r="L6711" s="12">
        <v>24.816666666666666</v>
      </c>
      <c r="M6711" s="46">
        <v>0</v>
      </c>
      <c r="N6711" s="12">
        <v>1</v>
      </c>
      <c r="O6711" s="12"/>
      <c r="P6711">
        <f t="shared" si="95"/>
        <v>1</v>
      </c>
      <c r="Q6711" s="46"/>
      <c r="S6711" s="46"/>
      <c r="T6711" s="46"/>
      <c r="U6711" s="46"/>
      <c r="V6711" s="12"/>
      <c r="W6711" s="12"/>
      <c r="X6711" s="12"/>
    </row>
    <row r="6712" spans="1:24" x14ac:dyDescent="0.25">
      <c r="A6712" s="12" t="s">
        <v>21</v>
      </c>
      <c r="B6712" s="42" t="s">
        <v>22</v>
      </c>
      <c r="C6712" s="56">
        <v>38941</v>
      </c>
      <c r="D6712" s="70" t="s">
        <v>4511</v>
      </c>
      <c r="E6712" s="12">
        <v>3</v>
      </c>
      <c r="F6712" s="41">
        <v>0.61111111111111105</v>
      </c>
      <c r="G6712" s="42"/>
      <c r="H6712" s="43">
        <v>56</v>
      </c>
      <c r="I6712" s="12">
        <v>46</v>
      </c>
      <c r="J6712" s="12">
        <v>14.166666666666666</v>
      </c>
      <c r="K6712" s="12">
        <v>124</v>
      </c>
      <c r="L6712" s="12">
        <v>24.15</v>
      </c>
      <c r="M6712" s="46">
        <v>60000</v>
      </c>
      <c r="N6712" s="12"/>
      <c r="O6712" s="12"/>
      <c r="P6712">
        <f t="shared" ref="P6712:P6775" si="96">N6712+O6712</f>
        <v>0</v>
      </c>
      <c r="Q6712" s="46">
        <v>1000</v>
      </c>
      <c r="S6712" s="46"/>
      <c r="T6712" s="46"/>
      <c r="U6712" s="46"/>
      <c r="V6712" s="12"/>
      <c r="W6712" s="12"/>
      <c r="X6712" s="12"/>
    </row>
    <row r="6713" spans="1:24" x14ac:dyDescent="0.25">
      <c r="A6713" s="12" t="s">
        <v>21</v>
      </c>
      <c r="B6713" s="42" t="s">
        <v>22</v>
      </c>
      <c r="C6713" s="56">
        <v>38946</v>
      </c>
      <c r="D6713" s="70" t="s">
        <v>4512</v>
      </c>
      <c r="E6713" s="12">
        <v>1</v>
      </c>
      <c r="F6713" s="41">
        <v>0.41666666666666669</v>
      </c>
      <c r="G6713" s="42">
        <v>54</v>
      </c>
      <c r="H6713" s="43">
        <v>57</v>
      </c>
      <c r="I6713" s="12">
        <v>46</v>
      </c>
      <c r="J6713" s="12">
        <v>28.916666666666668</v>
      </c>
      <c r="K6713" s="12">
        <v>124</v>
      </c>
      <c r="L6713" s="12">
        <v>36.950000000000003</v>
      </c>
      <c r="M6713" s="46">
        <v>140000</v>
      </c>
      <c r="N6713" s="12"/>
      <c r="O6713" s="12"/>
      <c r="P6713">
        <f t="shared" si="96"/>
        <v>0</v>
      </c>
      <c r="Q6713" s="46"/>
      <c r="S6713" s="46"/>
      <c r="T6713" s="46"/>
      <c r="U6713" s="46"/>
      <c r="V6713" s="12"/>
      <c r="W6713" s="12"/>
      <c r="X6713" s="12"/>
    </row>
    <row r="6714" spans="1:24" x14ac:dyDescent="0.25">
      <c r="A6714" s="12" t="s">
        <v>21</v>
      </c>
      <c r="B6714" s="42" t="s">
        <v>22</v>
      </c>
      <c r="C6714" s="56">
        <v>38947</v>
      </c>
      <c r="D6714" s="70" t="s">
        <v>4513</v>
      </c>
      <c r="E6714" s="12">
        <v>1</v>
      </c>
      <c r="F6714" s="41">
        <v>0.52083333333333337</v>
      </c>
      <c r="G6714" s="42">
        <v>16</v>
      </c>
      <c r="H6714" s="43">
        <v>51</v>
      </c>
      <c r="I6714" s="12">
        <v>45</v>
      </c>
      <c r="J6714" s="12">
        <v>62.816666666666663</v>
      </c>
      <c r="K6714" s="12">
        <v>124</v>
      </c>
      <c r="L6714" s="12">
        <v>7.0166666666666666</v>
      </c>
      <c r="M6714" s="46">
        <v>140000</v>
      </c>
      <c r="N6714" s="12">
        <v>3</v>
      </c>
      <c r="O6714" s="12"/>
      <c r="P6714">
        <f t="shared" si="96"/>
        <v>3</v>
      </c>
      <c r="Q6714" s="46"/>
      <c r="S6714" s="46"/>
      <c r="T6714" s="46"/>
      <c r="U6714" s="46"/>
      <c r="V6714" s="12"/>
      <c r="W6714" s="12"/>
      <c r="X6714" s="12" t="s">
        <v>410</v>
      </c>
    </row>
    <row r="6715" spans="1:24" x14ac:dyDescent="0.25">
      <c r="A6715" s="12" t="s">
        <v>21</v>
      </c>
      <c r="B6715" s="42" t="s">
        <v>22</v>
      </c>
      <c r="C6715" s="56">
        <v>38949</v>
      </c>
      <c r="D6715" s="70" t="s">
        <v>4514</v>
      </c>
      <c r="E6715" s="12">
        <v>1</v>
      </c>
      <c r="F6715" s="41">
        <v>0.39583333333333331</v>
      </c>
      <c r="G6715" s="42"/>
      <c r="H6715" s="43">
        <v>49</v>
      </c>
      <c r="I6715" s="12">
        <v>46</v>
      </c>
      <c r="J6715" s="12">
        <v>20.083333333333336</v>
      </c>
      <c r="K6715" s="12">
        <v>124</v>
      </c>
      <c r="L6715" s="12">
        <v>18.016666666666666</v>
      </c>
      <c r="M6715" s="46">
        <v>0</v>
      </c>
      <c r="N6715" s="12"/>
      <c r="O6715" s="12"/>
      <c r="P6715">
        <f t="shared" si="96"/>
        <v>0</v>
      </c>
      <c r="Q6715" s="46"/>
      <c r="S6715" s="46"/>
      <c r="T6715" s="46"/>
      <c r="U6715" s="46"/>
      <c r="V6715" s="12"/>
      <c r="W6715" s="12"/>
      <c r="X6715" s="12"/>
    </row>
    <row r="6716" spans="1:24" x14ac:dyDescent="0.25">
      <c r="A6716" s="12" t="s">
        <v>21</v>
      </c>
      <c r="B6716" s="42" t="s">
        <v>22</v>
      </c>
      <c r="C6716" s="56">
        <v>38949</v>
      </c>
      <c r="D6716" s="70" t="s">
        <v>4514</v>
      </c>
      <c r="E6716" s="12">
        <v>2</v>
      </c>
      <c r="F6716" s="41">
        <v>0.4513888888888889</v>
      </c>
      <c r="G6716" s="42"/>
      <c r="H6716" s="43">
        <v>49</v>
      </c>
      <c r="I6716" s="12">
        <v>46</v>
      </c>
      <c r="J6716" s="12">
        <v>7.2</v>
      </c>
      <c r="K6716" s="12">
        <v>124</v>
      </c>
      <c r="L6716" s="12">
        <v>9.0333333333333332</v>
      </c>
      <c r="M6716" s="46">
        <v>0</v>
      </c>
      <c r="N6716" s="12"/>
      <c r="O6716" s="12"/>
      <c r="P6716">
        <f t="shared" si="96"/>
        <v>0</v>
      </c>
      <c r="Q6716" s="46"/>
      <c r="S6716" s="46"/>
      <c r="T6716" s="46"/>
      <c r="U6716" s="46"/>
      <c r="V6716" s="12"/>
      <c r="W6716" s="12"/>
      <c r="X6716" s="12"/>
    </row>
    <row r="6717" spans="1:24" x14ac:dyDescent="0.25">
      <c r="A6717" s="12" t="s">
        <v>21</v>
      </c>
      <c r="B6717" s="42" t="s">
        <v>22</v>
      </c>
      <c r="C6717" s="56">
        <v>38949</v>
      </c>
      <c r="D6717" s="70" t="s">
        <v>4514</v>
      </c>
      <c r="E6717" s="12">
        <v>3</v>
      </c>
      <c r="F6717" s="41">
        <v>0.52083333333333337</v>
      </c>
      <c r="G6717" s="42"/>
      <c r="H6717" s="43">
        <v>53</v>
      </c>
      <c r="I6717" s="12">
        <v>46</v>
      </c>
      <c r="J6717" s="12">
        <v>18.850000000000001</v>
      </c>
      <c r="K6717" s="12">
        <v>124</v>
      </c>
      <c r="L6717" s="12">
        <v>26.4</v>
      </c>
      <c r="M6717" s="46">
        <v>60000</v>
      </c>
      <c r="N6717" s="12"/>
      <c r="O6717" s="12">
        <v>1</v>
      </c>
      <c r="P6717">
        <f t="shared" si="96"/>
        <v>1</v>
      </c>
      <c r="Q6717" s="46"/>
      <c r="S6717" s="46"/>
      <c r="T6717" s="46"/>
      <c r="U6717" s="46"/>
      <c r="V6717" s="12"/>
      <c r="W6717" s="12"/>
      <c r="X6717" s="12"/>
    </row>
    <row r="6718" spans="1:24" x14ac:dyDescent="0.25">
      <c r="A6718" s="12" t="s">
        <v>21</v>
      </c>
      <c r="B6718" s="42" t="s">
        <v>22</v>
      </c>
      <c r="C6718" s="56">
        <v>38949</v>
      </c>
      <c r="D6718" s="70" t="s">
        <v>4514</v>
      </c>
      <c r="E6718" s="12">
        <v>4</v>
      </c>
      <c r="F6718" s="41">
        <v>0.63888888888888895</v>
      </c>
      <c r="G6718" s="42"/>
      <c r="H6718" s="43">
        <v>53</v>
      </c>
      <c r="I6718" s="12">
        <v>46</v>
      </c>
      <c r="J6718" s="12">
        <v>5.95</v>
      </c>
      <c r="K6718" s="12">
        <v>124</v>
      </c>
      <c r="L6718" s="12">
        <v>14.316666666666666</v>
      </c>
      <c r="M6718" s="46">
        <v>80000</v>
      </c>
      <c r="N6718" s="12">
        <v>1</v>
      </c>
      <c r="O6718" s="12"/>
      <c r="P6718">
        <f t="shared" si="96"/>
        <v>1</v>
      </c>
      <c r="Q6718" s="46"/>
      <c r="S6718" s="46"/>
      <c r="T6718" s="46"/>
      <c r="U6718" s="46"/>
      <c r="V6718" s="12"/>
      <c r="W6718" s="12"/>
      <c r="X6718" s="12"/>
    </row>
    <row r="6719" spans="1:24" x14ac:dyDescent="0.25">
      <c r="A6719" s="12" t="s">
        <v>21</v>
      </c>
      <c r="B6719" s="42" t="s">
        <v>22</v>
      </c>
      <c r="C6719" s="56">
        <v>38950</v>
      </c>
      <c r="D6719" s="70" t="s">
        <v>4515</v>
      </c>
      <c r="E6719" s="12">
        <v>1</v>
      </c>
      <c r="F6719" s="41">
        <v>0.4375</v>
      </c>
      <c r="G6719" s="42"/>
      <c r="H6719" s="43">
        <v>54</v>
      </c>
      <c r="I6719" s="12">
        <v>46</v>
      </c>
      <c r="J6719" s="12">
        <v>11.9</v>
      </c>
      <c r="K6719" s="12">
        <v>124</v>
      </c>
      <c r="L6719" s="12">
        <v>29.15</v>
      </c>
      <c r="M6719" s="46">
        <v>140000</v>
      </c>
      <c r="N6719" s="12"/>
      <c r="O6719" s="12"/>
      <c r="P6719">
        <f t="shared" si="96"/>
        <v>0</v>
      </c>
      <c r="Q6719" s="46">
        <v>4000</v>
      </c>
      <c r="S6719" s="46"/>
      <c r="T6719" s="46"/>
      <c r="U6719" s="46"/>
      <c r="V6719" s="12"/>
      <c r="W6719" s="12"/>
      <c r="X6719" s="12"/>
    </row>
    <row r="6720" spans="1:24" x14ac:dyDescent="0.25">
      <c r="A6720" s="12" t="s">
        <v>21</v>
      </c>
      <c r="B6720" s="42" t="s">
        <v>22</v>
      </c>
      <c r="C6720" s="56">
        <v>38951</v>
      </c>
      <c r="D6720" s="70" t="s">
        <v>4516</v>
      </c>
      <c r="E6720" s="12">
        <v>1</v>
      </c>
      <c r="F6720" s="41">
        <v>0.4375</v>
      </c>
      <c r="G6720" s="42"/>
      <c r="H6720" s="43">
        <v>53</v>
      </c>
      <c r="I6720" s="12">
        <v>46</v>
      </c>
      <c r="J6720" s="12">
        <v>27.05</v>
      </c>
      <c r="K6720" s="12">
        <v>124</v>
      </c>
      <c r="L6720" s="12">
        <v>37.283333333333331</v>
      </c>
      <c r="M6720" s="46">
        <v>140000</v>
      </c>
      <c r="N6720" s="12"/>
      <c r="O6720" s="12"/>
      <c r="P6720">
        <f t="shared" si="96"/>
        <v>0</v>
      </c>
      <c r="Q6720" s="46">
        <v>6000</v>
      </c>
      <c r="S6720" s="46"/>
      <c r="T6720" s="46"/>
      <c r="U6720" s="46"/>
      <c r="V6720" s="12"/>
      <c r="W6720" s="12"/>
      <c r="X6720" s="12"/>
    </row>
    <row r="6721" spans="1:24" x14ac:dyDescent="0.25">
      <c r="A6721" s="12" t="s">
        <v>21</v>
      </c>
      <c r="B6721" s="42" t="s">
        <v>22</v>
      </c>
      <c r="C6721" s="56">
        <v>38952</v>
      </c>
      <c r="D6721" s="70" t="s">
        <v>4517</v>
      </c>
      <c r="E6721" s="12">
        <v>1</v>
      </c>
      <c r="F6721" s="41">
        <v>0.3888888888888889</v>
      </c>
      <c r="G6721" s="42">
        <v>52</v>
      </c>
      <c r="H6721" s="43">
        <v>55</v>
      </c>
      <c r="I6721" s="12">
        <v>46</v>
      </c>
      <c r="J6721" s="12">
        <v>37.116666666666667</v>
      </c>
      <c r="K6721" s="12">
        <v>124</v>
      </c>
      <c r="L6721" s="12">
        <v>30.033333333333331</v>
      </c>
      <c r="M6721" s="46">
        <v>40000</v>
      </c>
      <c r="N6721" s="12"/>
      <c r="O6721" s="12"/>
      <c r="P6721">
        <f t="shared" si="96"/>
        <v>0</v>
      </c>
      <c r="Q6721" s="46"/>
      <c r="S6721" s="46"/>
      <c r="T6721" s="46"/>
      <c r="U6721" s="46"/>
      <c r="V6721" s="12"/>
      <c r="W6721" s="12"/>
      <c r="X6721" s="12"/>
    </row>
    <row r="6722" spans="1:24" x14ac:dyDescent="0.25">
      <c r="A6722" s="12" t="s">
        <v>21</v>
      </c>
      <c r="B6722" s="42" t="s">
        <v>22</v>
      </c>
      <c r="C6722" s="56">
        <v>38952</v>
      </c>
      <c r="D6722" s="70" t="s">
        <v>4517</v>
      </c>
      <c r="E6722" s="12">
        <v>2</v>
      </c>
      <c r="F6722" s="41">
        <v>0.44444444444444442</v>
      </c>
      <c r="G6722" s="42">
        <v>53</v>
      </c>
      <c r="H6722" s="43">
        <v>55</v>
      </c>
      <c r="I6722" s="12">
        <v>46</v>
      </c>
      <c r="J6722" s="12">
        <v>40.4</v>
      </c>
      <c r="K6722" s="12">
        <v>124</v>
      </c>
      <c r="L6722" s="12">
        <v>32.4</v>
      </c>
      <c r="M6722" s="46">
        <v>0</v>
      </c>
      <c r="N6722" s="12"/>
      <c r="O6722" s="12"/>
      <c r="P6722">
        <f t="shared" si="96"/>
        <v>0</v>
      </c>
      <c r="Q6722" s="46">
        <v>100</v>
      </c>
      <c r="S6722" s="46"/>
      <c r="T6722" s="46"/>
      <c r="U6722" s="46"/>
      <c r="V6722" s="12" t="s">
        <v>422</v>
      </c>
      <c r="W6722" s="12"/>
      <c r="X6722" s="12"/>
    </row>
    <row r="6723" spans="1:24" x14ac:dyDescent="0.25">
      <c r="A6723" s="12" t="s">
        <v>21</v>
      </c>
      <c r="B6723" s="42" t="s">
        <v>22</v>
      </c>
      <c r="C6723" s="56">
        <v>38952</v>
      </c>
      <c r="D6723" s="70" t="s">
        <v>4517</v>
      </c>
      <c r="E6723" s="12">
        <v>3</v>
      </c>
      <c r="F6723" s="41">
        <v>0.46527777777777773</v>
      </c>
      <c r="G6723" s="42">
        <v>53</v>
      </c>
      <c r="H6723" s="43">
        <v>55</v>
      </c>
      <c r="I6723" s="12">
        <v>46</v>
      </c>
      <c r="J6723" s="12">
        <v>39.6</v>
      </c>
      <c r="K6723" s="12">
        <v>124</v>
      </c>
      <c r="L6723" s="12">
        <v>26.866666666666667</v>
      </c>
      <c r="M6723" s="46">
        <v>20000</v>
      </c>
      <c r="N6723" s="12"/>
      <c r="O6723" s="12">
        <v>1</v>
      </c>
      <c r="P6723">
        <f t="shared" si="96"/>
        <v>1</v>
      </c>
      <c r="Q6723" s="46"/>
      <c r="S6723" s="46"/>
      <c r="T6723" s="46"/>
      <c r="U6723" s="46"/>
      <c r="V6723" s="12"/>
      <c r="W6723" s="12"/>
      <c r="X6723" s="12"/>
    </row>
    <row r="6724" spans="1:24" x14ac:dyDescent="0.25">
      <c r="A6724" s="12" t="s">
        <v>21</v>
      </c>
      <c r="B6724" s="42" t="s">
        <v>22</v>
      </c>
      <c r="C6724" s="56">
        <v>38952</v>
      </c>
      <c r="D6724" s="70" t="s">
        <v>4517</v>
      </c>
      <c r="E6724" s="12">
        <v>4</v>
      </c>
      <c r="F6724" s="41">
        <v>0.5</v>
      </c>
      <c r="G6724" s="42">
        <v>53</v>
      </c>
      <c r="H6724" s="43">
        <v>55</v>
      </c>
      <c r="I6724" s="12">
        <v>46</v>
      </c>
      <c r="J6724" s="12">
        <v>39.966666666666669</v>
      </c>
      <c r="K6724" s="12">
        <v>124</v>
      </c>
      <c r="L6724" s="12">
        <v>29.6</v>
      </c>
      <c r="M6724" s="46">
        <v>0</v>
      </c>
      <c r="N6724" s="12"/>
      <c r="O6724" s="12"/>
      <c r="P6724">
        <f t="shared" si="96"/>
        <v>0</v>
      </c>
      <c r="Q6724" s="46"/>
      <c r="S6724" s="46"/>
      <c r="T6724" s="46"/>
      <c r="U6724" s="46"/>
      <c r="V6724" s="12"/>
      <c r="W6724" s="12"/>
      <c r="X6724" s="12"/>
    </row>
    <row r="6725" spans="1:24" x14ac:dyDescent="0.25">
      <c r="A6725" s="12" t="s">
        <v>21</v>
      </c>
      <c r="B6725" s="42" t="s">
        <v>22</v>
      </c>
      <c r="C6725" s="56">
        <v>38952</v>
      </c>
      <c r="D6725" s="70" t="s">
        <v>4517</v>
      </c>
      <c r="E6725" s="12">
        <v>5</v>
      </c>
      <c r="F6725" s="41">
        <v>0.52083333333333337</v>
      </c>
      <c r="G6725" s="42">
        <v>53</v>
      </c>
      <c r="H6725" s="43">
        <v>55</v>
      </c>
      <c r="I6725" s="12">
        <v>46</v>
      </c>
      <c r="J6725" s="12">
        <v>36.866666666666667</v>
      </c>
      <c r="K6725" s="12">
        <v>124</v>
      </c>
      <c r="L6725" s="12">
        <v>38.416666666666664</v>
      </c>
      <c r="M6725" s="46">
        <v>0</v>
      </c>
      <c r="N6725" s="12"/>
      <c r="O6725" s="12"/>
      <c r="P6725">
        <f t="shared" si="96"/>
        <v>0</v>
      </c>
      <c r="Q6725" s="46"/>
      <c r="S6725" s="46"/>
      <c r="T6725" s="46"/>
      <c r="U6725" s="46"/>
      <c r="V6725" s="12"/>
      <c r="W6725" s="12"/>
      <c r="X6725" s="12"/>
    </row>
    <row r="6726" spans="1:24" x14ac:dyDescent="0.25">
      <c r="A6726" s="12" t="s">
        <v>21</v>
      </c>
      <c r="B6726" s="42" t="s">
        <v>22</v>
      </c>
      <c r="C6726" s="56">
        <v>38952</v>
      </c>
      <c r="D6726" s="70" t="s">
        <v>4517</v>
      </c>
      <c r="E6726" s="12">
        <v>6</v>
      </c>
      <c r="F6726" s="41">
        <v>0.55555555555555558</v>
      </c>
      <c r="G6726" s="42">
        <v>56</v>
      </c>
      <c r="H6726" s="43">
        <v>55</v>
      </c>
      <c r="I6726" s="12">
        <v>46</v>
      </c>
      <c r="J6726" s="12">
        <v>42.5</v>
      </c>
      <c r="K6726" s="12">
        <v>124</v>
      </c>
      <c r="L6726" s="12">
        <v>27.816666666666666</v>
      </c>
      <c r="M6726" s="46">
        <v>0</v>
      </c>
      <c r="N6726" s="12"/>
      <c r="O6726" s="12"/>
      <c r="P6726">
        <f t="shared" si="96"/>
        <v>0</v>
      </c>
      <c r="Q6726" s="46"/>
      <c r="S6726" s="46"/>
      <c r="T6726" s="46"/>
      <c r="U6726" s="46"/>
      <c r="V6726" s="12"/>
      <c r="W6726" s="12"/>
      <c r="X6726" s="12"/>
    </row>
    <row r="6727" spans="1:24" x14ac:dyDescent="0.25">
      <c r="A6727" s="12" t="s">
        <v>21</v>
      </c>
      <c r="B6727" s="42" t="s">
        <v>22</v>
      </c>
      <c r="C6727" s="56">
        <v>38952</v>
      </c>
      <c r="D6727" s="70" t="s">
        <v>4517</v>
      </c>
      <c r="E6727" s="12">
        <v>7</v>
      </c>
      <c r="F6727" s="41">
        <v>0.61111111111111105</v>
      </c>
      <c r="G6727" s="42">
        <v>52</v>
      </c>
      <c r="H6727" s="43">
        <v>55</v>
      </c>
      <c r="I6727" s="12">
        <v>46</v>
      </c>
      <c r="J6727" s="12">
        <v>38.433333333333337</v>
      </c>
      <c r="K6727" s="12">
        <v>124</v>
      </c>
      <c r="L6727" s="12">
        <v>39.65</v>
      </c>
      <c r="M6727" s="46">
        <v>0</v>
      </c>
      <c r="N6727" s="12"/>
      <c r="O6727" s="12"/>
      <c r="P6727">
        <f t="shared" si="96"/>
        <v>0</v>
      </c>
      <c r="Q6727" s="46"/>
      <c r="S6727" s="46"/>
      <c r="T6727" s="46"/>
      <c r="U6727" s="46"/>
      <c r="V6727" s="12"/>
      <c r="W6727" s="12"/>
      <c r="X6727" s="12"/>
    </row>
    <row r="6728" spans="1:24" x14ac:dyDescent="0.25">
      <c r="A6728" s="12" t="s">
        <v>21</v>
      </c>
      <c r="B6728" s="42" t="s">
        <v>22</v>
      </c>
      <c r="C6728" s="56">
        <v>38952</v>
      </c>
      <c r="D6728" s="70" t="s">
        <v>4517</v>
      </c>
      <c r="E6728" s="12">
        <v>8</v>
      </c>
      <c r="F6728" s="41">
        <v>0.63888888888888895</v>
      </c>
      <c r="G6728" s="42">
        <v>53</v>
      </c>
      <c r="H6728" s="43">
        <v>55</v>
      </c>
      <c r="I6728" s="12">
        <v>46</v>
      </c>
      <c r="J6728" s="12">
        <v>29.733333333333334</v>
      </c>
      <c r="K6728" s="12">
        <v>124</v>
      </c>
      <c r="L6728" s="12">
        <v>29.516666666666666</v>
      </c>
      <c r="M6728" s="46">
        <v>0</v>
      </c>
      <c r="N6728" s="12"/>
      <c r="O6728" s="12"/>
      <c r="P6728">
        <f t="shared" si="96"/>
        <v>0</v>
      </c>
      <c r="Q6728" s="46"/>
      <c r="S6728" s="46"/>
      <c r="T6728" s="46"/>
      <c r="U6728" s="46"/>
      <c r="V6728" s="12"/>
      <c r="W6728" s="12"/>
      <c r="X6728" s="12"/>
    </row>
    <row r="6729" spans="1:24" x14ac:dyDescent="0.25">
      <c r="A6729" s="12" t="s">
        <v>21</v>
      </c>
      <c r="B6729" s="42" t="s">
        <v>22</v>
      </c>
      <c r="C6729" s="56">
        <v>38952</v>
      </c>
      <c r="D6729" s="70" t="s">
        <v>4517</v>
      </c>
      <c r="E6729" s="12">
        <v>9</v>
      </c>
      <c r="F6729" s="41">
        <v>0.69444444444444453</v>
      </c>
      <c r="G6729" s="42">
        <v>53</v>
      </c>
      <c r="H6729" s="43">
        <v>55</v>
      </c>
      <c r="I6729" s="12">
        <v>46</v>
      </c>
      <c r="J6729" s="12">
        <v>32.833333333333336</v>
      </c>
      <c r="K6729" s="12">
        <v>124</v>
      </c>
      <c r="L6729" s="12">
        <v>27.366666666666667</v>
      </c>
      <c r="M6729" s="46">
        <v>100000</v>
      </c>
      <c r="N6729" s="12"/>
      <c r="O6729" s="12"/>
      <c r="P6729">
        <f t="shared" si="96"/>
        <v>0</v>
      </c>
      <c r="Q6729" s="46"/>
      <c r="S6729" s="46"/>
      <c r="T6729" s="46"/>
      <c r="U6729" s="46"/>
      <c r="V6729" s="12" t="s">
        <v>422</v>
      </c>
      <c r="W6729" s="12"/>
      <c r="X6729" s="12"/>
    </row>
    <row r="6730" spans="1:24" x14ac:dyDescent="0.25">
      <c r="A6730" s="12" t="s">
        <v>21</v>
      </c>
      <c r="B6730" s="42" t="s">
        <v>22</v>
      </c>
      <c r="C6730" s="56">
        <v>38953</v>
      </c>
      <c r="D6730" s="70" t="s">
        <v>4518</v>
      </c>
      <c r="E6730" s="12">
        <v>1</v>
      </c>
      <c r="F6730" s="41">
        <v>0.41666666666666669</v>
      </c>
      <c r="G6730" s="42">
        <v>14</v>
      </c>
      <c r="H6730" s="43">
        <v>54</v>
      </c>
      <c r="I6730" s="12">
        <v>45</v>
      </c>
      <c r="J6730" s="12">
        <v>64.13333333333334</v>
      </c>
      <c r="K6730" s="12">
        <v>124</v>
      </c>
      <c r="L6730" s="12">
        <v>5.6</v>
      </c>
      <c r="M6730" s="46">
        <v>120000</v>
      </c>
      <c r="N6730" s="12"/>
      <c r="O6730" s="12"/>
      <c r="P6730">
        <f t="shared" si="96"/>
        <v>0</v>
      </c>
      <c r="Q6730" s="46"/>
      <c r="S6730" s="46"/>
      <c r="T6730" s="46"/>
      <c r="U6730" s="46"/>
      <c r="V6730" s="12"/>
      <c r="W6730" s="12"/>
      <c r="X6730" s="12" t="s">
        <v>411</v>
      </c>
    </row>
    <row r="6731" spans="1:24" x14ac:dyDescent="0.25">
      <c r="A6731" s="12" t="s">
        <v>21</v>
      </c>
      <c r="B6731" s="42" t="s">
        <v>22</v>
      </c>
      <c r="C6731" s="56">
        <v>38957</v>
      </c>
      <c r="D6731" s="70" t="s">
        <v>4519</v>
      </c>
      <c r="E6731" s="12">
        <v>1</v>
      </c>
      <c r="F6731" s="41">
        <v>0.40625</v>
      </c>
      <c r="G6731" s="42"/>
      <c r="H6731" s="43">
        <v>50</v>
      </c>
      <c r="I6731" s="12">
        <v>45</v>
      </c>
      <c r="J6731" s="12">
        <v>71.349999999999994</v>
      </c>
      <c r="K6731" s="12">
        <v>124</v>
      </c>
      <c r="L6731" s="12">
        <v>10</v>
      </c>
      <c r="M6731" s="46">
        <v>0</v>
      </c>
      <c r="N6731" s="12"/>
      <c r="O6731" s="12"/>
      <c r="P6731">
        <f t="shared" si="96"/>
        <v>0</v>
      </c>
      <c r="Q6731" s="46"/>
      <c r="S6731" s="46"/>
      <c r="T6731" s="46"/>
      <c r="U6731" s="46"/>
      <c r="V6731" s="12"/>
      <c r="W6731" s="12"/>
      <c r="X6731" s="12"/>
    </row>
    <row r="6732" spans="1:24" x14ac:dyDescent="0.25">
      <c r="A6732" s="12" t="s">
        <v>21</v>
      </c>
      <c r="B6732" s="42" t="s">
        <v>22</v>
      </c>
      <c r="C6732" s="56">
        <v>38957</v>
      </c>
      <c r="D6732" s="70" t="s">
        <v>4519</v>
      </c>
      <c r="E6732" s="12">
        <v>2</v>
      </c>
      <c r="F6732" s="41">
        <v>0.45833333333333331</v>
      </c>
      <c r="G6732" s="42"/>
      <c r="H6732" s="43">
        <v>50</v>
      </c>
      <c r="I6732" s="12">
        <v>45</v>
      </c>
      <c r="J6732" s="12">
        <v>74.283333333333331</v>
      </c>
      <c r="K6732" s="12">
        <v>124</v>
      </c>
      <c r="L6732" s="12">
        <v>7.35</v>
      </c>
      <c r="M6732" s="46">
        <v>0</v>
      </c>
      <c r="N6732" s="12"/>
      <c r="O6732" s="12"/>
      <c r="P6732">
        <f t="shared" si="96"/>
        <v>0</v>
      </c>
      <c r="Q6732" s="46"/>
      <c r="S6732" s="46"/>
      <c r="T6732" s="46"/>
      <c r="U6732" s="46"/>
      <c r="V6732" s="12"/>
      <c r="W6732" s="12"/>
      <c r="X6732" s="12"/>
    </row>
    <row r="6733" spans="1:24" x14ac:dyDescent="0.25">
      <c r="A6733" s="12" t="s">
        <v>21</v>
      </c>
      <c r="B6733" s="42" t="s">
        <v>22</v>
      </c>
      <c r="C6733" s="56">
        <v>38957</v>
      </c>
      <c r="D6733" s="70" t="s">
        <v>4519</v>
      </c>
      <c r="E6733" s="12">
        <v>3</v>
      </c>
      <c r="F6733" s="41">
        <v>0.59305555555555556</v>
      </c>
      <c r="G6733" s="42">
        <v>20</v>
      </c>
      <c r="H6733" s="43">
        <v>50</v>
      </c>
      <c r="I6733" s="12">
        <v>46</v>
      </c>
      <c r="J6733" s="12">
        <v>15.35</v>
      </c>
      <c r="K6733" s="12">
        <v>124</v>
      </c>
      <c r="L6733" s="12">
        <v>15.733333333333333</v>
      </c>
      <c r="M6733" s="46">
        <v>60000</v>
      </c>
      <c r="N6733" s="12"/>
      <c r="O6733" s="12"/>
      <c r="P6733">
        <f t="shared" si="96"/>
        <v>0</v>
      </c>
      <c r="Q6733" s="46"/>
      <c r="S6733" s="46"/>
      <c r="T6733" s="46"/>
      <c r="U6733" s="46"/>
      <c r="V6733" s="12"/>
      <c r="W6733" s="12"/>
      <c r="X6733" s="12" t="s">
        <v>412</v>
      </c>
    </row>
    <row r="6734" spans="1:24" x14ac:dyDescent="0.25">
      <c r="A6734" s="12" t="s">
        <v>21</v>
      </c>
      <c r="B6734" s="42" t="s">
        <v>22</v>
      </c>
      <c r="C6734" s="56">
        <v>38958</v>
      </c>
      <c r="D6734" s="70" t="s">
        <v>4520</v>
      </c>
      <c r="E6734" s="12">
        <v>1</v>
      </c>
      <c r="F6734" s="41">
        <v>0.47222222222222227</v>
      </c>
      <c r="G6734" s="42"/>
      <c r="H6734" s="43">
        <v>51</v>
      </c>
      <c r="I6734" s="12">
        <v>45</v>
      </c>
      <c r="J6734" s="12">
        <v>69.333333333333329</v>
      </c>
      <c r="K6734" s="12">
        <v>124</v>
      </c>
      <c r="L6734" s="12">
        <v>9.2166666666666668</v>
      </c>
      <c r="M6734" s="46">
        <v>0</v>
      </c>
      <c r="N6734" s="12"/>
      <c r="O6734" s="12"/>
      <c r="P6734">
        <f t="shared" si="96"/>
        <v>0</v>
      </c>
      <c r="Q6734" s="46"/>
      <c r="S6734" s="46"/>
      <c r="T6734" s="46"/>
      <c r="U6734" s="46"/>
      <c r="V6734" s="12"/>
      <c r="W6734" s="12"/>
      <c r="X6734" s="12"/>
    </row>
    <row r="6735" spans="1:24" x14ac:dyDescent="0.25">
      <c r="A6735" s="12" t="s">
        <v>21</v>
      </c>
      <c r="B6735" s="42" t="s">
        <v>22</v>
      </c>
      <c r="C6735" s="56">
        <v>38958</v>
      </c>
      <c r="D6735" s="70" t="s">
        <v>4520</v>
      </c>
      <c r="E6735" s="12">
        <v>2</v>
      </c>
      <c r="F6735" s="41">
        <v>0.63541666666666663</v>
      </c>
      <c r="G6735" s="42">
        <v>57</v>
      </c>
      <c r="H6735" s="43">
        <v>56</v>
      </c>
      <c r="I6735" s="12">
        <v>46</v>
      </c>
      <c r="J6735" s="12">
        <v>6.05</v>
      </c>
      <c r="K6735" s="12">
        <v>124</v>
      </c>
      <c r="L6735" s="12">
        <v>27.933333333333334</v>
      </c>
      <c r="M6735" s="46">
        <v>100000</v>
      </c>
      <c r="N6735" s="12"/>
      <c r="O6735" s="12"/>
      <c r="P6735">
        <f t="shared" si="96"/>
        <v>0</v>
      </c>
      <c r="Q6735" s="46">
        <v>10000</v>
      </c>
      <c r="S6735" s="46"/>
      <c r="T6735" s="46"/>
      <c r="U6735" s="46"/>
      <c r="V6735" s="12"/>
      <c r="W6735" s="12"/>
      <c r="X6735" s="12"/>
    </row>
    <row r="6736" spans="1:24" x14ac:dyDescent="0.25">
      <c r="A6736" s="12" t="s">
        <v>21</v>
      </c>
      <c r="B6736" s="42" t="s">
        <v>22</v>
      </c>
      <c r="C6736" s="56">
        <v>38959</v>
      </c>
      <c r="D6736" s="70" t="s">
        <v>4521</v>
      </c>
      <c r="E6736" s="12">
        <v>1</v>
      </c>
      <c r="F6736" s="41">
        <v>0.41666666666666669</v>
      </c>
      <c r="G6736" s="42">
        <v>65</v>
      </c>
      <c r="H6736" s="43">
        <v>58</v>
      </c>
      <c r="I6736" s="12">
        <v>46</v>
      </c>
      <c r="J6736" s="12">
        <v>21.65</v>
      </c>
      <c r="K6736" s="12">
        <v>124</v>
      </c>
      <c r="L6736" s="12">
        <v>25.65</v>
      </c>
      <c r="M6736" s="46">
        <v>140000</v>
      </c>
      <c r="N6736" s="12"/>
      <c r="O6736" s="12"/>
      <c r="P6736">
        <f t="shared" si="96"/>
        <v>0</v>
      </c>
      <c r="Q6736" s="46"/>
      <c r="S6736" s="46"/>
      <c r="T6736" s="46"/>
      <c r="U6736" s="46"/>
      <c r="V6736" s="12"/>
      <c r="W6736" s="12"/>
      <c r="X6736" s="12"/>
    </row>
    <row r="6737" spans="1:24" x14ac:dyDescent="0.25">
      <c r="A6737" s="12" t="s">
        <v>21</v>
      </c>
      <c r="B6737" s="42" t="s">
        <v>22</v>
      </c>
      <c r="C6737" s="56">
        <v>38960</v>
      </c>
      <c r="D6737" s="70" t="s">
        <v>4522</v>
      </c>
      <c r="E6737" s="12">
        <v>1</v>
      </c>
      <c r="F6737" s="41">
        <v>0.46875</v>
      </c>
      <c r="G6737" s="42">
        <v>45</v>
      </c>
      <c r="H6737" s="43">
        <v>58</v>
      </c>
      <c r="I6737" s="12">
        <v>46</v>
      </c>
      <c r="J6737" s="12">
        <v>34.299999999999997</v>
      </c>
      <c r="K6737" s="12">
        <v>124</v>
      </c>
      <c r="L6737" s="12">
        <v>20.533333333333335</v>
      </c>
      <c r="M6737" s="46">
        <v>140000</v>
      </c>
      <c r="N6737" s="12"/>
      <c r="O6737" s="12"/>
      <c r="P6737">
        <f t="shared" si="96"/>
        <v>0</v>
      </c>
      <c r="Q6737" s="46">
        <v>10</v>
      </c>
      <c r="S6737" s="46"/>
      <c r="T6737" s="46"/>
      <c r="U6737" s="46"/>
      <c r="V6737" s="12"/>
      <c r="W6737" s="12"/>
      <c r="X6737" s="12"/>
    </row>
    <row r="6738" spans="1:24" x14ac:dyDescent="0.25">
      <c r="A6738" s="12" t="s">
        <v>21</v>
      </c>
      <c r="B6738" s="42" t="s">
        <v>22</v>
      </c>
      <c r="C6738" s="56">
        <v>38962</v>
      </c>
      <c r="D6738" s="70" t="s">
        <v>4523</v>
      </c>
      <c r="E6738" s="12">
        <v>1</v>
      </c>
      <c r="F6738" s="41">
        <v>0.5</v>
      </c>
      <c r="G6738" s="42">
        <v>27</v>
      </c>
      <c r="H6738" s="43">
        <v>53</v>
      </c>
      <c r="I6738" s="12">
        <v>46</v>
      </c>
      <c r="J6738" s="12">
        <v>46.333333333333329</v>
      </c>
      <c r="K6738" s="12">
        <v>124</v>
      </c>
      <c r="L6738" s="12">
        <v>23.866666666666667</v>
      </c>
      <c r="M6738" s="46">
        <v>150000</v>
      </c>
      <c r="N6738" s="12"/>
      <c r="O6738" s="12"/>
      <c r="P6738">
        <f t="shared" si="96"/>
        <v>0</v>
      </c>
      <c r="Q6738" s="46"/>
      <c r="S6738" s="46"/>
      <c r="T6738" s="46"/>
      <c r="U6738" s="46"/>
      <c r="V6738" s="12"/>
      <c r="W6738" s="12"/>
      <c r="X6738" s="12"/>
    </row>
    <row r="6739" spans="1:24" x14ac:dyDescent="0.25">
      <c r="A6739" s="12" t="s">
        <v>21</v>
      </c>
      <c r="B6739" s="42" t="s">
        <v>22</v>
      </c>
      <c r="C6739" s="56">
        <v>38963</v>
      </c>
      <c r="D6739" s="70" t="s">
        <v>4524</v>
      </c>
      <c r="E6739" s="12">
        <v>1</v>
      </c>
      <c r="F6739" s="41">
        <v>0.39583333333333331</v>
      </c>
      <c r="G6739" s="42">
        <v>26</v>
      </c>
      <c r="H6739" s="43">
        <v>54</v>
      </c>
      <c r="I6739" s="12">
        <v>46</v>
      </c>
      <c r="J6739" s="12">
        <v>35.966666666666669</v>
      </c>
      <c r="K6739" s="12">
        <v>124</v>
      </c>
      <c r="L6739" s="12">
        <v>21.633333333333333</v>
      </c>
      <c r="M6739" s="46">
        <v>0</v>
      </c>
      <c r="N6739" s="12"/>
      <c r="O6739" s="12"/>
      <c r="P6739">
        <f t="shared" si="96"/>
        <v>0</v>
      </c>
      <c r="Q6739" s="46"/>
      <c r="S6739" s="46"/>
      <c r="T6739" s="46"/>
      <c r="U6739" s="46"/>
      <c r="V6739" s="12"/>
      <c r="W6739" s="12"/>
      <c r="X6739" s="12"/>
    </row>
    <row r="6740" spans="1:24" x14ac:dyDescent="0.25">
      <c r="A6740" s="12" t="s">
        <v>21</v>
      </c>
      <c r="B6740" s="42" t="s">
        <v>22</v>
      </c>
      <c r="C6740" s="56">
        <v>38963</v>
      </c>
      <c r="D6740" s="70" t="s">
        <v>4524</v>
      </c>
      <c r="E6740" s="12">
        <v>2</v>
      </c>
      <c r="F6740" s="41">
        <v>0.4513888888888889</v>
      </c>
      <c r="G6740" s="42">
        <v>29</v>
      </c>
      <c r="H6740" s="43">
        <v>54</v>
      </c>
      <c r="I6740" s="12">
        <v>46</v>
      </c>
      <c r="J6740" s="12">
        <v>39.516666666666666</v>
      </c>
      <c r="K6740" s="12">
        <v>124</v>
      </c>
      <c r="L6740" s="12">
        <v>15.966666666666667</v>
      </c>
      <c r="M6740" s="46">
        <v>100000</v>
      </c>
      <c r="N6740" s="12"/>
      <c r="O6740" s="12">
        <v>2</v>
      </c>
      <c r="P6740">
        <f t="shared" si="96"/>
        <v>2</v>
      </c>
      <c r="Q6740" s="46"/>
      <c r="S6740" s="46"/>
      <c r="T6740" s="46"/>
      <c r="U6740" s="46"/>
      <c r="V6740" s="12"/>
      <c r="W6740" s="12"/>
      <c r="X6740" s="12" t="s">
        <v>413</v>
      </c>
    </row>
    <row r="6741" spans="1:24" x14ac:dyDescent="0.25">
      <c r="A6741" s="12" t="s">
        <v>21</v>
      </c>
      <c r="B6741" s="42" t="s">
        <v>22</v>
      </c>
      <c r="C6741" s="56">
        <v>38963</v>
      </c>
      <c r="D6741" s="70" t="s">
        <v>4524</v>
      </c>
      <c r="E6741" s="12">
        <v>3</v>
      </c>
      <c r="F6741" s="41">
        <v>0.50694444444444442</v>
      </c>
      <c r="G6741" s="42">
        <v>24</v>
      </c>
      <c r="H6741" s="43">
        <v>54</v>
      </c>
      <c r="I6741" s="12">
        <v>46</v>
      </c>
      <c r="J6741" s="12">
        <v>42.166666666666664</v>
      </c>
      <c r="K6741" s="12">
        <v>124</v>
      </c>
      <c r="L6741" s="12">
        <v>28.316666666666666</v>
      </c>
      <c r="M6741" s="46">
        <v>30000</v>
      </c>
      <c r="N6741" s="12">
        <v>1</v>
      </c>
      <c r="O6741" s="12"/>
      <c r="P6741">
        <f t="shared" si="96"/>
        <v>1</v>
      </c>
      <c r="Q6741" s="46"/>
      <c r="S6741" s="46"/>
      <c r="T6741" s="46"/>
      <c r="U6741" s="46"/>
      <c r="V6741" s="12"/>
      <c r="W6741" s="12"/>
      <c r="X6741" s="12"/>
    </row>
    <row r="6742" spans="1:24" x14ac:dyDescent="0.25">
      <c r="A6742" s="12" t="s">
        <v>21</v>
      </c>
      <c r="B6742" s="42" t="s">
        <v>22</v>
      </c>
      <c r="C6742" s="56">
        <v>38964</v>
      </c>
      <c r="D6742" s="70" t="s">
        <v>4525</v>
      </c>
      <c r="E6742" s="12">
        <v>1</v>
      </c>
      <c r="F6742" s="41">
        <v>0.59027777777777779</v>
      </c>
      <c r="G6742" s="42"/>
      <c r="H6742" s="43">
        <v>55</v>
      </c>
      <c r="I6742" s="12">
        <v>46</v>
      </c>
      <c r="J6742" s="12">
        <v>47.583333333333336</v>
      </c>
      <c r="K6742" s="12">
        <v>124</v>
      </c>
      <c r="L6742" s="12">
        <v>34.9</v>
      </c>
      <c r="M6742" s="46">
        <v>40000</v>
      </c>
      <c r="N6742" s="12"/>
      <c r="O6742" s="12"/>
      <c r="P6742">
        <f t="shared" si="96"/>
        <v>0</v>
      </c>
      <c r="Q6742" s="46"/>
      <c r="S6742" s="46"/>
      <c r="T6742" s="46"/>
      <c r="U6742" s="46"/>
      <c r="V6742" s="12"/>
      <c r="W6742" s="12"/>
      <c r="X6742" s="12" t="s">
        <v>414</v>
      </c>
    </row>
    <row r="6743" spans="1:24" x14ac:dyDescent="0.25">
      <c r="A6743" s="12" t="s">
        <v>21</v>
      </c>
      <c r="B6743" s="42" t="s">
        <v>22</v>
      </c>
      <c r="C6743" s="56">
        <v>38965</v>
      </c>
      <c r="D6743" s="70" t="s">
        <v>4526</v>
      </c>
      <c r="E6743" s="12">
        <v>1</v>
      </c>
      <c r="F6743" s="41">
        <v>0.47916666666666669</v>
      </c>
      <c r="G6743" s="42"/>
      <c r="H6743" s="43">
        <v>53</v>
      </c>
      <c r="I6743" s="12">
        <v>46</v>
      </c>
      <c r="J6743" s="12">
        <v>40.633333333333333</v>
      </c>
      <c r="K6743" s="12">
        <v>124</v>
      </c>
      <c r="L6743" s="12">
        <v>27.683333333333334</v>
      </c>
      <c r="M6743" s="46">
        <v>40000</v>
      </c>
      <c r="N6743" s="12"/>
      <c r="O6743" s="12"/>
      <c r="P6743">
        <f t="shared" si="96"/>
        <v>0</v>
      </c>
      <c r="Q6743" s="46"/>
      <c r="S6743" s="46"/>
      <c r="T6743" s="46"/>
      <c r="U6743" s="46"/>
      <c r="V6743" s="12"/>
      <c r="W6743" s="12"/>
      <c r="X6743" s="12"/>
    </row>
    <row r="6744" spans="1:24" x14ac:dyDescent="0.25">
      <c r="A6744" s="12" t="s">
        <v>21</v>
      </c>
      <c r="B6744" s="42" t="s">
        <v>22</v>
      </c>
      <c r="C6744" s="56">
        <v>38965</v>
      </c>
      <c r="D6744" s="70" t="s">
        <v>4526</v>
      </c>
      <c r="E6744" s="12">
        <v>2</v>
      </c>
      <c r="F6744" s="41">
        <v>0.72916666666666663</v>
      </c>
      <c r="G6744" s="42"/>
      <c r="H6744" s="43"/>
      <c r="I6744" s="12">
        <v>46</v>
      </c>
      <c r="J6744" s="12">
        <v>20.716666666666669</v>
      </c>
      <c r="K6744" s="12">
        <v>124</v>
      </c>
      <c r="L6744" s="12">
        <v>14.383333333333333</v>
      </c>
      <c r="M6744" s="46">
        <v>110000</v>
      </c>
      <c r="N6744" s="12"/>
      <c r="O6744" s="12"/>
      <c r="P6744">
        <f t="shared" si="96"/>
        <v>0</v>
      </c>
      <c r="Q6744" s="46">
        <v>10000</v>
      </c>
      <c r="S6744" s="46"/>
      <c r="T6744" s="46"/>
      <c r="U6744" s="46"/>
      <c r="V6744" s="12"/>
      <c r="W6744" s="12"/>
      <c r="X6744" s="12"/>
    </row>
    <row r="6745" spans="1:24" x14ac:dyDescent="0.25">
      <c r="A6745" s="12" t="s">
        <v>21</v>
      </c>
      <c r="B6745" s="42" t="s">
        <v>22</v>
      </c>
      <c r="C6745" s="56">
        <v>38966</v>
      </c>
      <c r="D6745" s="70" t="s">
        <v>4527</v>
      </c>
      <c r="E6745" s="12">
        <v>1</v>
      </c>
      <c r="F6745" s="41">
        <v>0.41666666666666669</v>
      </c>
      <c r="G6745" s="42">
        <v>51</v>
      </c>
      <c r="H6745" s="43">
        <v>56</v>
      </c>
      <c r="I6745" s="12">
        <v>46</v>
      </c>
      <c r="J6745" s="12">
        <v>36.316666666666663</v>
      </c>
      <c r="K6745" s="12">
        <v>124</v>
      </c>
      <c r="L6745" s="12">
        <v>36.633333333333333</v>
      </c>
      <c r="M6745" s="46">
        <v>180000</v>
      </c>
      <c r="N6745" s="12"/>
      <c r="O6745" s="12"/>
      <c r="P6745">
        <f t="shared" si="96"/>
        <v>0</v>
      </c>
      <c r="Q6745" s="46">
        <v>1000</v>
      </c>
      <c r="S6745" s="46"/>
      <c r="T6745" s="46"/>
      <c r="U6745" s="46"/>
      <c r="V6745" s="12"/>
      <c r="W6745" s="12"/>
      <c r="X6745" s="12"/>
    </row>
    <row r="6746" spans="1:24" x14ac:dyDescent="0.25">
      <c r="A6746" s="12" t="s">
        <v>21</v>
      </c>
      <c r="B6746" s="42" t="s">
        <v>22</v>
      </c>
      <c r="C6746" s="56">
        <v>38967</v>
      </c>
      <c r="D6746" s="70" t="s">
        <v>4528</v>
      </c>
      <c r="E6746" s="12">
        <v>1</v>
      </c>
      <c r="F6746" s="41">
        <v>0.52083333333333337</v>
      </c>
      <c r="G6746" s="42"/>
      <c r="H6746" s="43">
        <v>55</v>
      </c>
      <c r="I6746" s="12">
        <v>46</v>
      </c>
      <c r="J6746" s="12">
        <v>28.566666666666666</v>
      </c>
      <c r="K6746" s="12">
        <v>124</v>
      </c>
      <c r="L6746" s="12">
        <v>36.533333333333331</v>
      </c>
      <c r="M6746" s="46">
        <v>140000</v>
      </c>
      <c r="N6746" s="12"/>
      <c r="O6746" s="12"/>
      <c r="P6746">
        <f t="shared" si="96"/>
        <v>0</v>
      </c>
      <c r="Q6746" s="46">
        <v>100</v>
      </c>
      <c r="S6746" s="46"/>
      <c r="T6746" s="46"/>
      <c r="U6746" s="46"/>
      <c r="V6746" s="12"/>
      <c r="W6746" s="12"/>
      <c r="X6746" s="12"/>
    </row>
    <row r="6747" spans="1:24" x14ac:dyDescent="0.25">
      <c r="A6747" s="12" t="s">
        <v>21</v>
      </c>
      <c r="B6747" s="42" t="s">
        <v>22</v>
      </c>
      <c r="C6747" s="56">
        <v>38968</v>
      </c>
      <c r="D6747" s="70" t="s">
        <v>4529</v>
      </c>
      <c r="E6747" s="12">
        <v>1</v>
      </c>
      <c r="F6747" s="41">
        <v>0.45833333333333331</v>
      </c>
      <c r="G6747" s="42">
        <v>59</v>
      </c>
      <c r="H6747" s="43">
        <v>55</v>
      </c>
      <c r="I6747" s="12">
        <v>46</v>
      </c>
      <c r="J6747" s="12">
        <v>33.116666666666667</v>
      </c>
      <c r="K6747" s="12">
        <v>124</v>
      </c>
      <c r="L6747" s="12">
        <v>35.700000000000003</v>
      </c>
      <c r="M6747" s="46">
        <v>150000</v>
      </c>
      <c r="N6747" s="12"/>
      <c r="O6747" s="12"/>
      <c r="P6747">
        <f t="shared" si="96"/>
        <v>0</v>
      </c>
      <c r="Q6747" s="46">
        <v>100</v>
      </c>
      <c r="S6747" s="46"/>
      <c r="T6747" s="46"/>
      <c r="U6747" s="46"/>
      <c r="V6747" s="12"/>
      <c r="W6747" s="12"/>
      <c r="X6747" s="12"/>
    </row>
    <row r="6748" spans="1:24" x14ac:dyDescent="0.25">
      <c r="A6748" s="12" t="s">
        <v>21</v>
      </c>
      <c r="B6748" s="42" t="s">
        <v>22</v>
      </c>
      <c r="C6748" s="56">
        <v>38969</v>
      </c>
      <c r="D6748" s="70" t="s">
        <v>4530</v>
      </c>
      <c r="E6748" s="12">
        <v>1</v>
      </c>
      <c r="F6748" s="41">
        <v>0.4375</v>
      </c>
      <c r="G6748" s="42">
        <v>43</v>
      </c>
      <c r="H6748" s="43">
        <v>55</v>
      </c>
      <c r="I6748" s="12">
        <v>46</v>
      </c>
      <c r="J6748" s="12">
        <v>31.716666666666669</v>
      </c>
      <c r="K6748" s="12">
        <v>124</v>
      </c>
      <c r="L6748" s="12">
        <v>25.066666666666666</v>
      </c>
      <c r="M6748" s="46">
        <v>120000</v>
      </c>
      <c r="N6748" s="12"/>
      <c r="O6748" s="12"/>
      <c r="P6748">
        <f t="shared" si="96"/>
        <v>0</v>
      </c>
      <c r="Q6748" s="46">
        <v>10</v>
      </c>
      <c r="S6748" s="46"/>
      <c r="T6748" s="46"/>
      <c r="U6748" s="46"/>
      <c r="V6748" s="12"/>
      <c r="W6748" s="12"/>
      <c r="X6748" s="12"/>
    </row>
    <row r="6749" spans="1:24" x14ac:dyDescent="0.25">
      <c r="A6749" s="12" t="s">
        <v>21</v>
      </c>
      <c r="B6749" s="42" t="s">
        <v>22</v>
      </c>
      <c r="C6749" s="56">
        <v>38970</v>
      </c>
      <c r="D6749" s="70" t="s">
        <v>4531</v>
      </c>
      <c r="E6749" s="12">
        <v>1</v>
      </c>
      <c r="F6749" s="41">
        <v>0.39583333333333331</v>
      </c>
      <c r="G6749" s="42"/>
      <c r="H6749" s="43">
        <v>54</v>
      </c>
      <c r="I6749" s="12">
        <v>46</v>
      </c>
      <c r="J6749" s="12">
        <v>31.1</v>
      </c>
      <c r="K6749" s="12">
        <v>124</v>
      </c>
      <c r="L6749" s="12">
        <v>17.866666666666667</v>
      </c>
      <c r="M6749" s="46">
        <v>80000</v>
      </c>
      <c r="N6749" s="12"/>
      <c r="O6749" s="12"/>
      <c r="P6749">
        <f t="shared" si="96"/>
        <v>0</v>
      </c>
      <c r="Q6749" s="46"/>
      <c r="S6749" s="46"/>
      <c r="T6749" s="46"/>
      <c r="U6749" s="46"/>
      <c r="V6749" s="12"/>
      <c r="W6749" s="12"/>
      <c r="X6749" s="12"/>
    </row>
    <row r="6750" spans="1:24" x14ac:dyDescent="0.25">
      <c r="A6750" s="12" t="s">
        <v>21</v>
      </c>
      <c r="B6750" s="42" t="s">
        <v>22</v>
      </c>
      <c r="C6750" s="56">
        <v>38970</v>
      </c>
      <c r="D6750" s="70" t="s">
        <v>4531</v>
      </c>
      <c r="E6750" s="12">
        <v>2</v>
      </c>
      <c r="F6750" s="41">
        <v>0.46527777777777773</v>
      </c>
      <c r="G6750" s="42"/>
      <c r="H6750" s="43">
        <v>54</v>
      </c>
      <c r="I6750" s="12">
        <v>46</v>
      </c>
      <c r="J6750" s="12">
        <v>27.133333333333333</v>
      </c>
      <c r="K6750" s="12">
        <v>124</v>
      </c>
      <c r="L6750" s="12">
        <v>25.083333333333332</v>
      </c>
      <c r="M6750" s="46">
        <v>150000</v>
      </c>
      <c r="N6750" s="12"/>
      <c r="O6750" s="12"/>
      <c r="P6750">
        <f t="shared" si="96"/>
        <v>0</v>
      </c>
      <c r="Q6750" s="46"/>
      <c r="S6750" s="46"/>
      <c r="T6750" s="46"/>
      <c r="U6750" s="46"/>
      <c r="V6750" s="12"/>
      <c r="W6750" s="12"/>
      <c r="X6750" s="12" t="s">
        <v>415</v>
      </c>
    </row>
    <row r="6751" spans="1:24" x14ac:dyDescent="0.25">
      <c r="A6751" s="12" t="s">
        <v>21</v>
      </c>
      <c r="B6751" s="42" t="s">
        <v>22</v>
      </c>
      <c r="C6751" s="56">
        <v>38971</v>
      </c>
      <c r="D6751" s="70" t="s">
        <v>4532</v>
      </c>
      <c r="E6751" s="12">
        <v>1</v>
      </c>
      <c r="F6751" s="41">
        <v>0.45833333333333331</v>
      </c>
      <c r="G6751" s="42">
        <v>48</v>
      </c>
      <c r="H6751" s="43">
        <v>54</v>
      </c>
      <c r="I6751" s="12">
        <v>46</v>
      </c>
      <c r="J6751" s="12">
        <v>15.6</v>
      </c>
      <c r="K6751" s="12">
        <v>124</v>
      </c>
      <c r="L6751" s="12">
        <v>12.95</v>
      </c>
      <c r="M6751" s="46">
        <v>140000</v>
      </c>
      <c r="N6751" s="12"/>
      <c r="O6751" s="12"/>
      <c r="P6751">
        <f t="shared" si="96"/>
        <v>0</v>
      </c>
      <c r="Q6751" s="46">
        <v>50</v>
      </c>
      <c r="S6751" s="46"/>
      <c r="T6751" s="46"/>
      <c r="U6751" s="46"/>
      <c r="V6751" s="12"/>
      <c r="W6751" s="12"/>
      <c r="X6751" s="12"/>
    </row>
    <row r="6752" spans="1:24" x14ac:dyDescent="0.25">
      <c r="A6752" s="12" t="s">
        <v>21</v>
      </c>
      <c r="B6752" s="42" t="s">
        <v>22</v>
      </c>
      <c r="C6752" s="56">
        <v>38973</v>
      </c>
      <c r="D6752" s="70" t="s">
        <v>4533</v>
      </c>
      <c r="E6752" s="12">
        <v>1</v>
      </c>
      <c r="F6752" s="41">
        <v>0.625</v>
      </c>
      <c r="G6752" s="42">
        <v>75</v>
      </c>
      <c r="H6752" s="43">
        <v>55</v>
      </c>
      <c r="I6752" s="12">
        <v>45</v>
      </c>
      <c r="J6752" s="12">
        <v>64.183333333333337</v>
      </c>
      <c r="K6752" s="12">
        <v>124</v>
      </c>
      <c r="L6752" s="12">
        <v>22.3</v>
      </c>
      <c r="M6752" s="46">
        <v>180000</v>
      </c>
      <c r="N6752" s="12"/>
      <c r="O6752" s="12"/>
      <c r="P6752">
        <f t="shared" si="96"/>
        <v>0</v>
      </c>
      <c r="Q6752" s="46">
        <v>100</v>
      </c>
      <c r="S6752" s="46"/>
      <c r="T6752" s="46"/>
      <c r="U6752" s="46"/>
      <c r="V6752" s="12"/>
      <c r="W6752" s="12"/>
      <c r="X6752" s="12"/>
    </row>
    <row r="6753" spans="1:24" x14ac:dyDescent="0.25">
      <c r="A6753" s="12" t="s">
        <v>21</v>
      </c>
      <c r="B6753" s="42" t="s">
        <v>22</v>
      </c>
      <c r="C6753" s="56">
        <v>38975</v>
      </c>
      <c r="D6753" s="70" t="s">
        <v>4534</v>
      </c>
      <c r="E6753" s="12">
        <v>1</v>
      </c>
      <c r="F6753" s="41">
        <v>0.41666666666666669</v>
      </c>
      <c r="G6753" s="42">
        <v>31</v>
      </c>
      <c r="H6753" s="43">
        <v>55</v>
      </c>
      <c r="I6753" s="12">
        <v>46</v>
      </c>
      <c r="J6753" s="12">
        <v>32.533333333333331</v>
      </c>
      <c r="K6753" s="12">
        <v>124</v>
      </c>
      <c r="L6753" s="12">
        <v>18.600000000000001</v>
      </c>
      <c r="M6753" s="46">
        <v>140000</v>
      </c>
      <c r="N6753" s="12"/>
      <c r="O6753" s="12"/>
      <c r="P6753">
        <f t="shared" si="96"/>
        <v>0</v>
      </c>
      <c r="Q6753" s="46">
        <v>20</v>
      </c>
      <c r="S6753" s="46"/>
      <c r="T6753" s="46"/>
      <c r="U6753" s="46"/>
      <c r="V6753" s="12"/>
      <c r="W6753" s="12"/>
      <c r="X6753" s="12"/>
    </row>
    <row r="6754" spans="1:24" x14ac:dyDescent="0.25">
      <c r="A6754" s="12" t="s">
        <v>21</v>
      </c>
      <c r="B6754" s="42" t="s">
        <v>22</v>
      </c>
      <c r="C6754" s="56">
        <v>38976</v>
      </c>
      <c r="D6754" s="70" t="s">
        <v>4535</v>
      </c>
      <c r="E6754" s="12">
        <v>1</v>
      </c>
      <c r="F6754" s="41">
        <v>0.47222222222222227</v>
      </c>
      <c r="G6754" s="42">
        <v>40</v>
      </c>
      <c r="H6754" s="43">
        <v>55</v>
      </c>
      <c r="I6754" s="12">
        <v>46</v>
      </c>
      <c r="J6754" s="12">
        <v>29.133333333333333</v>
      </c>
      <c r="K6754" s="12">
        <v>124</v>
      </c>
      <c r="L6754" s="12">
        <v>31.116666666666667</v>
      </c>
      <c r="M6754" s="46">
        <v>60000</v>
      </c>
      <c r="N6754" s="12"/>
      <c r="O6754" s="12"/>
      <c r="P6754">
        <f t="shared" si="96"/>
        <v>0</v>
      </c>
      <c r="Q6754" s="46"/>
      <c r="S6754" s="46"/>
      <c r="T6754" s="46"/>
      <c r="U6754" s="46"/>
      <c r="V6754" s="12"/>
      <c r="W6754" s="12"/>
      <c r="X6754" s="12"/>
    </row>
    <row r="6755" spans="1:24" x14ac:dyDescent="0.25">
      <c r="A6755" s="12" t="s">
        <v>21</v>
      </c>
      <c r="B6755" s="42" t="s">
        <v>22</v>
      </c>
      <c r="C6755" s="56">
        <v>38976</v>
      </c>
      <c r="D6755" s="70" t="s">
        <v>4535</v>
      </c>
      <c r="E6755" s="12">
        <v>2</v>
      </c>
      <c r="F6755" s="41">
        <v>0.65277777777777779</v>
      </c>
      <c r="G6755" s="42">
        <v>37</v>
      </c>
      <c r="H6755" s="43">
        <v>55</v>
      </c>
      <c r="I6755" s="12">
        <v>46</v>
      </c>
      <c r="J6755" s="12">
        <v>30.066666666666666</v>
      </c>
      <c r="K6755" s="12">
        <v>124</v>
      </c>
      <c r="L6755" s="12">
        <v>25.966666666666669</v>
      </c>
      <c r="M6755" s="46">
        <v>80000</v>
      </c>
      <c r="N6755" s="12"/>
      <c r="O6755" s="12"/>
      <c r="P6755">
        <f t="shared" si="96"/>
        <v>0</v>
      </c>
      <c r="Q6755" s="46"/>
      <c r="S6755" s="46"/>
      <c r="T6755" s="46"/>
      <c r="U6755" s="46"/>
      <c r="V6755" s="12"/>
      <c r="W6755" s="12"/>
      <c r="X6755" s="12"/>
    </row>
    <row r="6756" spans="1:24" x14ac:dyDescent="0.25">
      <c r="A6756" s="12" t="s">
        <v>21</v>
      </c>
      <c r="B6756" s="42" t="s">
        <v>22</v>
      </c>
      <c r="C6756" s="56">
        <v>38977</v>
      </c>
      <c r="D6756" s="70" t="s">
        <v>4536</v>
      </c>
      <c r="E6756" s="12">
        <v>1</v>
      </c>
      <c r="F6756" s="41">
        <v>0.40625</v>
      </c>
      <c r="G6756" s="42">
        <v>58</v>
      </c>
      <c r="H6756" s="43">
        <v>55</v>
      </c>
      <c r="I6756" s="12">
        <v>46</v>
      </c>
      <c r="J6756" s="12">
        <v>12.7</v>
      </c>
      <c r="K6756" s="12">
        <v>124</v>
      </c>
      <c r="L6756" s="12">
        <v>28.266666666666666</v>
      </c>
      <c r="M6756" s="46">
        <v>160000</v>
      </c>
      <c r="N6756" s="12"/>
      <c r="O6756" s="12"/>
      <c r="P6756">
        <f t="shared" si="96"/>
        <v>0</v>
      </c>
      <c r="Q6756" s="46">
        <v>50</v>
      </c>
      <c r="S6756" s="46"/>
      <c r="T6756" s="46"/>
      <c r="U6756" s="46"/>
      <c r="V6756" s="12"/>
      <c r="W6756" s="12"/>
      <c r="X6756" s="12"/>
    </row>
    <row r="6757" spans="1:24" x14ac:dyDescent="0.25">
      <c r="A6757" s="12" t="s">
        <v>21</v>
      </c>
      <c r="B6757" s="42" t="s">
        <v>22</v>
      </c>
      <c r="C6757" s="56">
        <v>38978</v>
      </c>
      <c r="D6757" s="70" t="s">
        <v>4537</v>
      </c>
      <c r="E6757" s="12">
        <v>1</v>
      </c>
      <c r="F6757" s="41">
        <v>0.46875</v>
      </c>
      <c r="G6757" s="42">
        <v>66</v>
      </c>
      <c r="H6757" s="43">
        <v>54</v>
      </c>
      <c r="I6757" s="12">
        <v>45</v>
      </c>
      <c r="J6757" s="12">
        <v>60.666666666666664</v>
      </c>
      <c r="K6757" s="12">
        <v>124</v>
      </c>
      <c r="L6757" s="12">
        <v>26.933333333333334</v>
      </c>
      <c r="M6757" s="46">
        <v>120000</v>
      </c>
      <c r="N6757" s="12"/>
      <c r="O6757" s="12"/>
      <c r="P6757">
        <f t="shared" si="96"/>
        <v>0</v>
      </c>
      <c r="Q6757" s="46">
        <v>50</v>
      </c>
      <c r="S6757" s="46"/>
      <c r="T6757" s="46"/>
      <c r="U6757" s="46"/>
      <c r="V6757" s="12"/>
      <c r="W6757" s="12"/>
      <c r="X6757" s="12"/>
    </row>
    <row r="6758" spans="1:24" x14ac:dyDescent="0.25">
      <c r="A6758" s="12" t="s">
        <v>21</v>
      </c>
      <c r="B6758" s="42" t="s">
        <v>22</v>
      </c>
      <c r="C6758" s="56">
        <v>38980</v>
      </c>
      <c r="D6758" s="70" t="s">
        <v>4538</v>
      </c>
      <c r="E6758" s="12">
        <v>1</v>
      </c>
      <c r="F6758" s="41">
        <v>0.4375</v>
      </c>
      <c r="G6758" s="42">
        <v>41</v>
      </c>
      <c r="H6758" s="43">
        <v>55</v>
      </c>
      <c r="I6758" s="12">
        <v>46</v>
      </c>
      <c r="J6758" s="12">
        <v>8.6833333333333336</v>
      </c>
      <c r="K6758" s="12">
        <v>124</v>
      </c>
      <c r="L6758" s="12">
        <v>12.683333333333334</v>
      </c>
      <c r="M6758" s="46">
        <v>140000</v>
      </c>
      <c r="N6758" s="12"/>
      <c r="O6758" s="12"/>
      <c r="P6758">
        <f t="shared" si="96"/>
        <v>0</v>
      </c>
      <c r="Q6758" s="46">
        <v>1000</v>
      </c>
      <c r="S6758" s="46"/>
      <c r="T6758" s="46"/>
      <c r="U6758" s="46"/>
      <c r="V6758" s="12"/>
      <c r="W6758" s="12"/>
      <c r="X6758" s="12"/>
    </row>
    <row r="6759" spans="1:24" x14ac:dyDescent="0.25">
      <c r="A6759" s="12" t="s">
        <v>21</v>
      </c>
      <c r="B6759" s="42" t="s">
        <v>22</v>
      </c>
      <c r="C6759" s="56">
        <v>38982</v>
      </c>
      <c r="D6759" s="70" t="s">
        <v>4539</v>
      </c>
      <c r="E6759" s="12">
        <v>1</v>
      </c>
      <c r="F6759" s="41">
        <v>0.46527777777777773</v>
      </c>
      <c r="G6759" s="42"/>
      <c r="H6759" s="43">
        <v>55</v>
      </c>
      <c r="I6759" s="12">
        <v>46</v>
      </c>
      <c r="J6759" s="12">
        <v>16.933333333333334</v>
      </c>
      <c r="K6759" s="12">
        <v>124</v>
      </c>
      <c r="L6759" s="12">
        <v>10.133333333333333</v>
      </c>
      <c r="M6759" s="46">
        <v>100000</v>
      </c>
      <c r="N6759" s="12"/>
      <c r="O6759" s="12"/>
      <c r="P6759">
        <f t="shared" si="96"/>
        <v>0</v>
      </c>
      <c r="Q6759" s="46">
        <v>1000</v>
      </c>
      <c r="S6759" s="46"/>
      <c r="T6759" s="46"/>
      <c r="U6759" s="46"/>
      <c r="V6759" s="12"/>
      <c r="W6759" s="12"/>
      <c r="X6759" s="12"/>
    </row>
    <row r="6760" spans="1:24" x14ac:dyDescent="0.25">
      <c r="A6760" s="12" t="s">
        <v>21</v>
      </c>
      <c r="B6760" s="42" t="s">
        <v>22</v>
      </c>
      <c r="C6760" s="56">
        <v>38982</v>
      </c>
      <c r="D6760" s="70" t="s">
        <v>4539</v>
      </c>
      <c r="E6760" s="12">
        <v>2</v>
      </c>
      <c r="F6760" s="41">
        <v>0.52083333333333337</v>
      </c>
      <c r="G6760" s="42"/>
      <c r="H6760" s="43">
        <v>55</v>
      </c>
      <c r="I6760" s="12">
        <v>46</v>
      </c>
      <c r="J6760" s="12">
        <v>6.1833333333333336</v>
      </c>
      <c r="K6760" s="12">
        <v>124</v>
      </c>
      <c r="L6760" s="12">
        <v>18.3</v>
      </c>
      <c r="M6760" s="46">
        <v>40000</v>
      </c>
      <c r="N6760" s="12"/>
      <c r="O6760" s="12"/>
      <c r="P6760">
        <f t="shared" si="96"/>
        <v>0</v>
      </c>
      <c r="Q6760" s="46">
        <v>50</v>
      </c>
      <c r="S6760" s="46"/>
      <c r="T6760" s="46"/>
      <c r="U6760" s="46"/>
      <c r="V6760" s="12"/>
      <c r="W6760" s="12"/>
      <c r="X6760" s="12"/>
    </row>
    <row r="6761" spans="1:24" x14ac:dyDescent="0.25">
      <c r="A6761" s="12" t="s">
        <v>21</v>
      </c>
      <c r="B6761" s="42" t="s">
        <v>22</v>
      </c>
      <c r="C6761" s="56">
        <v>38983</v>
      </c>
      <c r="D6761" s="70" t="s">
        <v>4540</v>
      </c>
      <c r="E6761" s="12">
        <v>1</v>
      </c>
      <c r="F6761" s="41">
        <v>0.35416666666666669</v>
      </c>
      <c r="G6761" s="42">
        <v>19</v>
      </c>
      <c r="H6761" s="43">
        <v>56</v>
      </c>
      <c r="I6761" s="12">
        <v>46</v>
      </c>
      <c r="J6761" s="12">
        <v>28.45</v>
      </c>
      <c r="K6761" s="12">
        <v>124</v>
      </c>
      <c r="L6761" s="12">
        <v>14.2</v>
      </c>
      <c r="M6761" s="46">
        <v>40000</v>
      </c>
      <c r="N6761" s="12"/>
      <c r="O6761" s="12"/>
      <c r="P6761">
        <f t="shared" si="96"/>
        <v>0</v>
      </c>
      <c r="Q6761" s="46"/>
      <c r="S6761" s="46"/>
      <c r="T6761" s="46"/>
      <c r="U6761" s="46"/>
      <c r="V6761" s="12"/>
      <c r="W6761" s="12"/>
      <c r="X6761" s="12"/>
    </row>
    <row r="6762" spans="1:24" x14ac:dyDescent="0.25">
      <c r="A6762" s="12" t="s">
        <v>21</v>
      </c>
      <c r="B6762" s="42" t="s">
        <v>22</v>
      </c>
      <c r="C6762" s="56">
        <v>38983</v>
      </c>
      <c r="D6762" s="70" t="s">
        <v>4540</v>
      </c>
      <c r="E6762" s="12">
        <v>2</v>
      </c>
      <c r="F6762" s="41">
        <v>0.39583333333333331</v>
      </c>
      <c r="G6762" s="42">
        <v>15</v>
      </c>
      <c r="H6762" s="43">
        <v>56</v>
      </c>
      <c r="I6762" s="12">
        <v>46</v>
      </c>
      <c r="J6762" s="12">
        <v>30.25</v>
      </c>
      <c r="K6762" s="12">
        <v>124</v>
      </c>
      <c r="L6762" s="12">
        <v>25.983333333333334</v>
      </c>
      <c r="M6762" s="46">
        <v>30000</v>
      </c>
      <c r="N6762" s="12"/>
      <c r="O6762" s="12"/>
      <c r="P6762">
        <f t="shared" si="96"/>
        <v>0</v>
      </c>
      <c r="Q6762" s="46"/>
      <c r="S6762" s="46"/>
      <c r="T6762" s="46"/>
      <c r="U6762" s="46"/>
      <c r="V6762" s="12"/>
      <c r="W6762" s="12"/>
      <c r="X6762" s="12"/>
    </row>
    <row r="6763" spans="1:24" x14ac:dyDescent="0.25">
      <c r="A6763" s="12" t="s">
        <v>21</v>
      </c>
      <c r="B6763" s="42" t="s">
        <v>22</v>
      </c>
      <c r="C6763" s="56">
        <v>38983</v>
      </c>
      <c r="D6763" s="70" t="s">
        <v>4540</v>
      </c>
      <c r="E6763" s="12">
        <v>3</v>
      </c>
      <c r="F6763" s="41">
        <v>0.45833333333333331</v>
      </c>
      <c r="G6763" s="42">
        <v>14</v>
      </c>
      <c r="H6763" s="43">
        <v>56</v>
      </c>
      <c r="I6763" s="12">
        <v>46</v>
      </c>
      <c r="J6763" s="12">
        <v>27.283333333333331</v>
      </c>
      <c r="K6763" s="12">
        <v>124</v>
      </c>
      <c r="L6763" s="12">
        <v>22.166666666666664</v>
      </c>
      <c r="M6763" s="46">
        <v>80000</v>
      </c>
      <c r="N6763" s="12"/>
      <c r="O6763" s="12"/>
      <c r="P6763">
        <f t="shared" si="96"/>
        <v>0</v>
      </c>
      <c r="Q6763" s="46">
        <v>10</v>
      </c>
      <c r="S6763" s="46"/>
      <c r="T6763" s="46"/>
      <c r="U6763" s="46"/>
      <c r="V6763" s="12"/>
      <c r="W6763" s="12"/>
      <c r="X6763" s="12"/>
    </row>
    <row r="6764" spans="1:24" x14ac:dyDescent="0.25">
      <c r="A6764" s="12" t="s">
        <v>21</v>
      </c>
      <c r="B6764" s="42" t="s">
        <v>22</v>
      </c>
      <c r="C6764" s="56">
        <v>38984</v>
      </c>
      <c r="D6764" s="70" t="s">
        <v>4541</v>
      </c>
      <c r="E6764" s="12">
        <v>1</v>
      </c>
      <c r="F6764" s="41">
        <v>0.35416666666666669</v>
      </c>
      <c r="G6764" s="42">
        <v>15</v>
      </c>
      <c r="H6764" s="43">
        <v>55</v>
      </c>
      <c r="I6764" s="12">
        <v>46</v>
      </c>
      <c r="J6764" s="12">
        <v>18.883333333333333</v>
      </c>
      <c r="K6764" s="12">
        <v>124</v>
      </c>
      <c r="L6764" s="12">
        <v>11.883333333333333</v>
      </c>
      <c r="M6764" s="46">
        <v>150000</v>
      </c>
      <c r="N6764" s="12"/>
      <c r="O6764" s="12"/>
      <c r="P6764">
        <f t="shared" si="96"/>
        <v>0</v>
      </c>
      <c r="Q6764" s="46">
        <v>100</v>
      </c>
      <c r="S6764" s="46"/>
      <c r="T6764" s="46"/>
      <c r="U6764" s="46"/>
      <c r="V6764" s="12"/>
      <c r="W6764" s="12"/>
      <c r="X6764" s="12"/>
    </row>
    <row r="6765" spans="1:24" x14ac:dyDescent="0.25">
      <c r="A6765" s="12" t="s">
        <v>21</v>
      </c>
      <c r="B6765" s="42" t="s">
        <v>22</v>
      </c>
      <c r="C6765" s="56">
        <v>38985</v>
      </c>
      <c r="D6765" s="70" t="s">
        <v>4542</v>
      </c>
      <c r="E6765" s="12">
        <v>1</v>
      </c>
      <c r="F6765" s="41">
        <v>0.41666666666666669</v>
      </c>
      <c r="G6765" s="42"/>
      <c r="H6765" s="43">
        <v>55</v>
      </c>
      <c r="I6765" s="12">
        <v>46</v>
      </c>
      <c r="J6765" s="12">
        <v>2.5666666666666669</v>
      </c>
      <c r="K6765" s="12">
        <v>124</v>
      </c>
      <c r="L6765" s="12">
        <v>12.633333333333333</v>
      </c>
      <c r="M6765" s="46">
        <v>140000</v>
      </c>
      <c r="N6765" s="12"/>
      <c r="O6765" s="12"/>
      <c r="P6765">
        <f t="shared" si="96"/>
        <v>0</v>
      </c>
      <c r="Q6765" s="46">
        <v>10000</v>
      </c>
      <c r="S6765" s="46"/>
      <c r="T6765" s="46"/>
      <c r="U6765" s="46"/>
      <c r="V6765" s="12"/>
      <c r="W6765" s="12"/>
      <c r="X6765" s="12"/>
    </row>
    <row r="6766" spans="1:24" x14ac:dyDescent="0.25">
      <c r="A6766" s="12" t="s">
        <v>21</v>
      </c>
      <c r="B6766" s="42" t="s">
        <v>22</v>
      </c>
      <c r="C6766" s="56">
        <v>38986</v>
      </c>
      <c r="D6766" s="70" t="s">
        <v>4543</v>
      </c>
      <c r="E6766" s="12">
        <v>1</v>
      </c>
      <c r="F6766" s="41">
        <v>0.45833333333333331</v>
      </c>
      <c r="G6766" s="42"/>
      <c r="H6766" s="43">
        <v>56</v>
      </c>
      <c r="I6766" s="12">
        <v>46</v>
      </c>
      <c r="J6766" s="12">
        <v>22.766666666666666</v>
      </c>
      <c r="K6766" s="12">
        <v>124</v>
      </c>
      <c r="L6766" s="12">
        <v>21.6</v>
      </c>
      <c r="M6766" s="46">
        <v>170000</v>
      </c>
      <c r="N6766" s="12"/>
      <c r="O6766" s="12"/>
      <c r="P6766">
        <f t="shared" si="96"/>
        <v>0</v>
      </c>
      <c r="Q6766" s="46">
        <v>10000</v>
      </c>
      <c r="S6766" s="46"/>
      <c r="T6766" s="46"/>
      <c r="U6766" s="46"/>
      <c r="V6766" s="12"/>
      <c r="W6766" s="12"/>
      <c r="X6766" s="12"/>
    </row>
    <row r="6767" spans="1:24" x14ac:dyDescent="0.25">
      <c r="A6767" s="12" t="s">
        <v>21</v>
      </c>
      <c r="B6767" s="42" t="s">
        <v>22</v>
      </c>
      <c r="C6767" s="56">
        <v>38987</v>
      </c>
      <c r="D6767" s="70" t="s">
        <v>4544</v>
      </c>
      <c r="E6767" s="12">
        <v>1</v>
      </c>
      <c r="F6767" s="41">
        <v>0.41666666666666669</v>
      </c>
      <c r="G6767" s="42"/>
      <c r="H6767" s="43">
        <v>57</v>
      </c>
      <c r="I6767" s="12">
        <v>46</v>
      </c>
      <c r="J6767" s="12">
        <v>28</v>
      </c>
      <c r="K6767" s="12">
        <v>124</v>
      </c>
      <c r="L6767" s="12">
        <v>29.966666666666669</v>
      </c>
      <c r="M6767" s="46">
        <v>120000</v>
      </c>
      <c r="N6767" s="12"/>
      <c r="O6767" s="12"/>
      <c r="P6767">
        <f t="shared" si="96"/>
        <v>0</v>
      </c>
      <c r="Q6767" s="46"/>
      <c r="S6767" s="46"/>
      <c r="T6767" s="46"/>
      <c r="U6767" s="46"/>
      <c r="V6767" s="12"/>
      <c r="W6767" s="12"/>
      <c r="X6767" s="12" t="s">
        <v>416</v>
      </c>
    </row>
    <row r="6768" spans="1:24" x14ac:dyDescent="0.25">
      <c r="A6768" s="12" t="s">
        <v>21</v>
      </c>
      <c r="B6768" s="42" t="s">
        <v>22</v>
      </c>
      <c r="C6768" s="56">
        <v>38988</v>
      </c>
      <c r="D6768" s="70" t="s">
        <v>4545</v>
      </c>
      <c r="E6768" s="12">
        <v>1</v>
      </c>
      <c r="F6768" s="41">
        <v>0.46875</v>
      </c>
      <c r="G6768" s="42"/>
      <c r="H6768" s="43">
        <v>57</v>
      </c>
      <c r="I6768" s="12">
        <v>46</v>
      </c>
      <c r="J6768" s="12">
        <v>2.7333333333333334</v>
      </c>
      <c r="K6768" s="12">
        <v>124</v>
      </c>
      <c r="L6768" s="12">
        <v>20.933333333333334</v>
      </c>
      <c r="M6768" s="46">
        <v>40000</v>
      </c>
      <c r="N6768" s="12"/>
      <c r="O6768" s="12"/>
      <c r="P6768">
        <f t="shared" si="96"/>
        <v>0</v>
      </c>
      <c r="Q6768" s="46"/>
      <c r="S6768" s="46"/>
      <c r="T6768" s="46"/>
      <c r="U6768" s="46"/>
      <c r="V6768" s="12"/>
      <c r="W6768" s="12"/>
      <c r="X6768" s="12"/>
    </row>
    <row r="6769" spans="1:24" x14ac:dyDescent="0.25">
      <c r="A6769" s="12" t="s">
        <v>21</v>
      </c>
      <c r="B6769" s="42" t="s">
        <v>22</v>
      </c>
      <c r="C6769" s="56">
        <v>38988</v>
      </c>
      <c r="D6769" s="70" t="s">
        <v>4545</v>
      </c>
      <c r="E6769" s="12">
        <v>2</v>
      </c>
      <c r="F6769" s="41">
        <v>0.52083333333333337</v>
      </c>
      <c r="G6769" s="42"/>
      <c r="H6769" s="43">
        <v>57</v>
      </c>
      <c r="I6769" s="12">
        <v>46</v>
      </c>
      <c r="J6769" s="12">
        <v>5.75</v>
      </c>
      <c r="K6769" s="12">
        <v>124</v>
      </c>
      <c r="L6769" s="12">
        <v>14.916666666666668</v>
      </c>
      <c r="M6769" s="46">
        <v>20000</v>
      </c>
      <c r="N6769" s="12"/>
      <c r="O6769" s="12"/>
      <c r="P6769">
        <f t="shared" si="96"/>
        <v>0</v>
      </c>
      <c r="Q6769" s="46"/>
      <c r="S6769" s="46"/>
      <c r="T6769" s="46"/>
      <c r="U6769" s="46"/>
      <c r="V6769" s="12"/>
      <c r="W6769" s="12"/>
      <c r="X6769" s="12"/>
    </row>
    <row r="6770" spans="1:24" x14ac:dyDescent="0.25">
      <c r="A6770" s="12" t="s">
        <v>21</v>
      </c>
      <c r="B6770" s="42" t="s">
        <v>22</v>
      </c>
      <c r="C6770" s="56">
        <v>38988</v>
      </c>
      <c r="D6770" s="70" t="s">
        <v>4545</v>
      </c>
      <c r="E6770" s="12">
        <v>3</v>
      </c>
      <c r="F6770" s="41">
        <v>0.59027777777777779</v>
      </c>
      <c r="G6770" s="42"/>
      <c r="H6770" s="43">
        <v>57</v>
      </c>
      <c r="I6770" s="12">
        <v>46</v>
      </c>
      <c r="J6770" s="12">
        <v>3.9333333333333336</v>
      </c>
      <c r="K6770" s="12">
        <v>124</v>
      </c>
      <c r="L6770" s="12">
        <v>21.2</v>
      </c>
      <c r="M6770" s="46">
        <v>15000</v>
      </c>
      <c r="N6770" s="12"/>
      <c r="O6770" s="12"/>
      <c r="P6770">
        <f t="shared" si="96"/>
        <v>0</v>
      </c>
      <c r="Q6770" s="46"/>
      <c r="S6770" s="46"/>
      <c r="T6770" s="46"/>
      <c r="U6770" s="46"/>
      <c r="V6770" s="12"/>
      <c r="W6770" s="12"/>
      <c r="X6770" s="12"/>
    </row>
    <row r="6771" spans="1:24" x14ac:dyDescent="0.25">
      <c r="A6771" s="12" t="s">
        <v>21</v>
      </c>
      <c r="B6771" s="42" t="s">
        <v>22</v>
      </c>
      <c r="C6771" s="56">
        <v>38991</v>
      </c>
      <c r="D6771" s="70" t="s">
        <v>4546</v>
      </c>
      <c r="E6771" s="12">
        <v>1</v>
      </c>
      <c r="F6771" s="41">
        <v>0.46527777777777773</v>
      </c>
      <c r="G6771" s="42">
        <v>35</v>
      </c>
      <c r="H6771" s="43">
        <v>55</v>
      </c>
      <c r="I6771" s="12">
        <v>46</v>
      </c>
      <c r="J6771" s="12">
        <v>36.433333333333337</v>
      </c>
      <c r="K6771" s="12">
        <v>124</v>
      </c>
      <c r="L6771" s="12">
        <v>28.766666666666666</v>
      </c>
      <c r="M6771" s="46">
        <v>70000</v>
      </c>
      <c r="N6771" s="12"/>
      <c r="O6771" s="12"/>
      <c r="P6771">
        <f t="shared" si="96"/>
        <v>0</v>
      </c>
      <c r="Q6771" s="46">
        <v>100</v>
      </c>
      <c r="S6771" s="46"/>
      <c r="T6771" s="46"/>
      <c r="U6771" s="46"/>
      <c r="V6771" s="12"/>
      <c r="W6771" s="12"/>
      <c r="X6771" s="12"/>
    </row>
    <row r="6772" spans="1:24" x14ac:dyDescent="0.25">
      <c r="A6772" s="12" t="s">
        <v>21</v>
      </c>
      <c r="B6772" s="42" t="s">
        <v>22</v>
      </c>
      <c r="C6772" s="56">
        <v>38991</v>
      </c>
      <c r="D6772" s="70" t="s">
        <v>4546</v>
      </c>
      <c r="E6772" s="12">
        <v>2</v>
      </c>
      <c r="F6772" s="41">
        <v>0.5</v>
      </c>
      <c r="G6772" s="42">
        <v>35</v>
      </c>
      <c r="H6772" s="43">
        <v>55</v>
      </c>
      <c r="I6772" s="12">
        <v>46</v>
      </c>
      <c r="J6772" s="12">
        <v>28.716666666666669</v>
      </c>
      <c r="K6772" s="12">
        <v>124</v>
      </c>
      <c r="L6772" s="12">
        <v>33</v>
      </c>
      <c r="M6772" s="46">
        <v>80000</v>
      </c>
      <c r="N6772" s="12"/>
      <c r="O6772" s="12"/>
      <c r="P6772">
        <f t="shared" si="96"/>
        <v>0</v>
      </c>
      <c r="Q6772" s="46"/>
      <c r="S6772" s="46"/>
      <c r="T6772" s="46"/>
      <c r="U6772" s="46"/>
      <c r="V6772" s="12"/>
      <c r="W6772" s="12"/>
      <c r="X6772" s="12"/>
    </row>
    <row r="6773" spans="1:24" x14ac:dyDescent="0.25">
      <c r="A6773" s="12" t="s">
        <v>21</v>
      </c>
      <c r="B6773" s="42" t="s">
        <v>22</v>
      </c>
      <c r="C6773" s="56">
        <v>38992</v>
      </c>
      <c r="D6773" s="70" t="s">
        <v>4547</v>
      </c>
      <c r="E6773" s="12">
        <v>1</v>
      </c>
      <c r="F6773" s="41">
        <v>0.45833333333333331</v>
      </c>
      <c r="G6773" s="42">
        <v>34</v>
      </c>
      <c r="H6773" s="43">
        <v>55</v>
      </c>
      <c r="I6773" s="12">
        <v>46</v>
      </c>
      <c r="J6773" s="12">
        <v>30.916666666666668</v>
      </c>
      <c r="K6773" s="12">
        <v>124</v>
      </c>
      <c r="L6773" s="12">
        <v>26.566666666666666</v>
      </c>
      <c r="M6773" s="46">
        <v>160000</v>
      </c>
      <c r="N6773" s="12"/>
      <c r="O6773" s="12"/>
      <c r="P6773">
        <f t="shared" si="96"/>
        <v>0</v>
      </c>
      <c r="Q6773" s="46">
        <v>100</v>
      </c>
      <c r="S6773" s="46"/>
      <c r="T6773" s="46"/>
      <c r="U6773" s="46"/>
      <c r="V6773" s="12"/>
      <c r="W6773" s="12"/>
      <c r="X6773" s="12"/>
    </row>
    <row r="6774" spans="1:24" x14ac:dyDescent="0.25">
      <c r="A6774" s="12" t="s">
        <v>21</v>
      </c>
      <c r="B6774" s="42" t="s">
        <v>22</v>
      </c>
      <c r="C6774" s="56">
        <v>38993</v>
      </c>
      <c r="D6774" s="70" t="s">
        <v>4548</v>
      </c>
      <c r="E6774" s="12">
        <v>1</v>
      </c>
      <c r="F6774" s="41">
        <v>0.4375</v>
      </c>
      <c r="G6774" s="42"/>
      <c r="H6774" s="43">
        <v>55</v>
      </c>
      <c r="I6774" s="12">
        <v>46</v>
      </c>
      <c r="J6774" s="12">
        <v>28.066666666666666</v>
      </c>
      <c r="K6774" s="12">
        <v>124</v>
      </c>
      <c r="L6774" s="12">
        <v>32.416666666666664</v>
      </c>
      <c r="M6774" s="46">
        <v>80000</v>
      </c>
      <c r="N6774" s="12"/>
      <c r="O6774" s="12"/>
      <c r="P6774">
        <f t="shared" si="96"/>
        <v>0</v>
      </c>
      <c r="Q6774" s="46"/>
      <c r="S6774" s="46"/>
      <c r="T6774" s="46"/>
      <c r="U6774" s="46"/>
      <c r="V6774" s="12"/>
      <c r="W6774" s="12"/>
      <c r="X6774" s="12"/>
    </row>
    <row r="6775" spans="1:24" x14ac:dyDescent="0.25">
      <c r="A6775" s="12" t="s">
        <v>21</v>
      </c>
      <c r="B6775" s="42" t="s">
        <v>22</v>
      </c>
      <c r="C6775" s="56">
        <v>38993</v>
      </c>
      <c r="D6775" s="70" t="s">
        <v>4548</v>
      </c>
      <c r="E6775" s="12">
        <v>2</v>
      </c>
      <c r="F6775" s="41">
        <v>0.52083333333333337</v>
      </c>
      <c r="G6775" s="42"/>
      <c r="H6775" s="43">
        <v>55</v>
      </c>
      <c r="I6775" s="12">
        <v>46</v>
      </c>
      <c r="J6775" s="12">
        <v>31.8</v>
      </c>
      <c r="K6775" s="12">
        <v>124</v>
      </c>
      <c r="L6775" s="12">
        <v>25.733333333333334</v>
      </c>
      <c r="M6775" s="46">
        <v>70000</v>
      </c>
      <c r="N6775" s="12"/>
      <c r="O6775" s="12"/>
      <c r="P6775">
        <f t="shared" si="96"/>
        <v>0</v>
      </c>
      <c r="Q6775" s="46"/>
      <c r="S6775" s="46"/>
      <c r="T6775" s="46"/>
      <c r="U6775" s="46"/>
      <c r="V6775" s="12"/>
      <c r="W6775" s="12"/>
      <c r="X6775" s="12"/>
    </row>
    <row r="6776" spans="1:24" x14ac:dyDescent="0.25">
      <c r="A6776" s="12" t="s">
        <v>21</v>
      </c>
      <c r="B6776" s="42" t="s">
        <v>22</v>
      </c>
      <c r="C6776" s="56">
        <v>38994</v>
      </c>
      <c r="D6776" s="70" t="s">
        <v>4549</v>
      </c>
      <c r="E6776" s="12">
        <v>1</v>
      </c>
      <c r="F6776" s="41">
        <v>0.4375</v>
      </c>
      <c r="G6776" s="42"/>
      <c r="H6776" s="43">
        <v>54</v>
      </c>
      <c r="I6776" s="12">
        <v>46</v>
      </c>
      <c r="J6776" s="12">
        <v>22.066666666666666</v>
      </c>
      <c r="K6776" s="12">
        <v>124</v>
      </c>
      <c r="L6776" s="12">
        <v>29.766666666666666</v>
      </c>
      <c r="M6776" s="46">
        <v>140000</v>
      </c>
      <c r="N6776" s="12"/>
      <c r="O6776" s="12"/>
      <c r="P6776">
        <f t="shared" ref="P6776:P6839" si="97">N6776+O6776</f>
        <v>0</v>
      </c>
      <c r="Q6776" s="46"/>
      <c r="S6776" s="46"/>
      <c r="T6776" s="46"/>
      <c r="U6776" s="46"/>
      <c r="V6776" s="12"/>
      <c r="W6776" s="12"/>
      <c r="X6776" s="12"/>
    </row>
    <row r="6777" spans="1:24" x14ac:dyDescent="0.25">
      <c r="A6777" s="12" t="s">
        <v>21</v>
      </c>
      <c r="B6777" s="42" t="s">
        <v>22</v>
      </c>
      <c r="C6777" s="56">
        <v>38996</v>
      </c>
      <c r="D6777" s="70" t="s">
        <v>4550</v>
      </c>
      <c r="E6777" s="12">
        <v>1</v>
      </c>
      <c r="F6777" s="41">
        <v>0.4375</v>
      </c>
      <c r="G6777" s="42"/>
      <c r="H6777" s="43">
        <v>54</v>
      </c>
      <c r="I6777" s="12">
        <v>46</v>
      </c>
      <c r="J6777" s="12">
        <v>17.733333333333334</v>
      </c>
      <c r="K6777" s="12">
        <v>124</v>
      </c>
      <c r="L6777" s="12">
        <v>21.7</v>
      </c>
      <c r="M6777" s="46">
        <v>16000</v>
      </c>
      <c r="N6777" s="12"/>
      <c r="O6777" s="12"/>
      <c r="P6777">
        <f t="shared" si="97"/>
        <v>0</v>
      </c>
      <c r="Q6777" s="46"/>
      <c r="S6777" s="46"/>
      <c r="T6777" s="46"/>
      <c r="U6777" s="46"/>
      <c r="V6777" s="12"/>
      <c r="W6777" s="12"/>
      <c r="X6777" s="12"/>
    </row>
    <row r="6778" spans="1:24" x14ac:dyDescent="0.25">
      <c r="A6778" s="12" t="s">
        <v>21</v>
      </c>
      <c r="B6778" s="42" t="s">
        <v>22</v>
      </c>
      <c r="C6778" s="56">
        <v>38996</v>
      </c>
      <c r="D6778" s="70" t="s">
        <v>4550</v>
      </c>
      <c r="E6778" s="12">
        <v>2</v>
      </c>
      <c r="F6778" s="41">
        <v>0.46875</v>
      </c>
      <c r="G6778" s="42"/>
      <c r="H6778" s="43">
        <v>54</v>
      </c>
      <c r="I6778" s="12">
        <v>46</v>
      </c>
      <c r="J6778" s="12">
        <v>18.516666666666666</v>
      </c>
      <c r="K6778" s="12">
        <v>124</v>
      </c>
      <c r="L6778" s="12">
        <v>11.566666666666666</v>
      </c>
      <c r="M6778" s="46">
        <v>0</v>
      </c>
      <c r="N6778" s="12"/>
      <c r="O6778" s="12"/>
      <c r="P6778">
        <f t="shared" si="97"/>
        <v>0</v>
      </c>
      <c r="Q6778" s="46"/>
      <c r="S6778" s="46"/>
      <c r="T6778" s="46"/>
      <c r="U6778" s="46"/>
      <c r="V6778" s="12"/>
      <c r="W6778" s="12"/>
      <c r="X6778" s="12"/>
    </row>
    <row r="6779" spans="1:24" x14ac:dyDescent="0.25">
      <c r="A6779" s="12" t="s">
        <v>21</v>
      </c>
      <c r="B6779" s="42" t="s">
        <v>22</v>
      </c>
      <c r="C6779" s="56">
        <v>38996</v>
      </c>
      <c r="D6779" s="70" t="s">
        <v>4550</v>
      </c>
      <c r="E6779" s="12">
        <v>3</v>
      </c>
      <c r="F6779" s="41">
        <v>0.61111111111111105</v>
      </c>
      <c r="G6779" s="42">
        <v>39</v>
      </c>
      <c r="H6779" s="43">
        <v>54</v>
      </c>
      <c r="I6779" s="12">
        <v>45</v>
      </c>
      <c r="J6779" s="12">
        <v>61.9</v>
      </c>
      <c r="K6779" s="12">
        <v>124</v>
      </c>
      <c r="L6779" s="12">
        <v>12.483333333333333</v>
      </c>
      <c r="M6779" s="46">
        <v>60000</v>
      </c>
      <c r="N6779" s="12"/>
      <c r="O6779" s="12"/>
      <c r="P6779">
        <f t="shared" si="97"/>
        <v>0</v>
      </c>
      <c r="Q6779" s="46"/>
      <c r="S6779" s="46"/>
      <c r="T6779" s="46"/>
      <c r="U6779" s="46"/>
      <c r="V6779" s="12"/>
      <c r="W6779" s="12"/>
      <c r="X6779" s="12"/>
    </row>
    <row r="6780" spans="1:24" x14ac:dyDescent="0.25">
      <c r="A6780" s="12" t="s">
        <v>21</v>
      </c>
      <c r="B6780" s="42" t="s">
        <v>22</v>
      </c>
      <c r="C6780" s="56">
        <v>38996</v>
      </c>
      <c r="D6780" s="70" t="s">
        <v>4550</v>
      </c>
      <c r="E6780" s="12">
        <v>4</v>
      </c>
      <c r="F6780" s="41">
        <v>0.68055555555555547</v>
      </c>
      <c r="G6780" s="42">
        <v>40</v>
      </c>
      <c r="H6780" s="43">
        <v>54</v>
      </c>
      <c r="I6780" s="12">
        <v>45</v>
      </c>
      <c r="J6780" s="12">
        <v>65.166666666666671</v>
      </c>
      <c r="K6780" s="12">
        <v>124</v>
      </c>
      <c r="L6780" s="12">
        <v>16.45</v>
      </c>
      <c r="M6780" s="46">
        <v>60000</v>
      </c>
      <c r="N6780" s="12"/>
      <c r="O6780" s="12"/>
      <c r="P6780">
        <f t="shared" si="97"/>
        <v>0</v>
      </c>
      <c r="Q6780" s="46">
        <v>1000</v>
      </c>
      <c r="S6780" s="46"/>
      <c r="T6780" s="46"/>
      <c r="U6780" s="46"/>
      <c r="V6780" s="12"/>
      <c r="W6780" s="12"/>
      <c r="X6780" s="12"/>
    </row>
    <row r="6781" spans="1:24" x14ac:dyDescent="0.25">
      <c r="A6781" s="12" t="s">
        <v>21</v>
      </c>
      <c r="B6781" s="42" t="s">
        <v>22</v>
      </c>
      <c r="C6781" s="56">
        <v>38997</v>
      </c>
      <c r="D6781" s="70" t="s">
        <v>4551</v>
      </c>
      <c r="E6781" s="12">
        <v>1</v>
      </c>
      <c r="F6781" s="41">
        <v>0.46875</v>
      </c>
      <c r="G6781" s="42"/>
      <c r="H6781" s="43">
        <v>53</v>
      </c>
      <c r="I6781" s="12">
        <v>46</v>
      </c>
      <c r="J6781" s="12">
        <v>9.0166666666666657</v>
      </c>
      <c r="K6781" s="12">
        <v>124</v>
      </c>
      <c r="L6781" s="12">
        <v>19.133333333333333</v>
      </c>
      <c r="M6781" s="46">
        <v>40000</v>
      </c>
      <c r="N6781" s="12"/>
      <c r="O6781" s="12"/>
      <c r="P6781">
        <f t="shared" si="97"/>
        <v>0</v>
      </c>
      <c r="Q6781" s="46"/>
      <c r="S6781" s="46"/>
      <c r="T6781" s="46"/>
      <c r="U6781" s="46"/>
      <c r="V6781" s="12"/>
      <c r="W6781" s="12"/>
      <c r="X6781" s="12"/>
    </row>
    <row r="6782" spans="1:24" x14ac:dyDescent="0.25">
      <c r="A6782" s="12" t="s">
        <v>21</v>
      </c>
      <c r="B6782" s="42" t="s">
        <v>22</v>
      </c>
      <c r="C6782" s="56">
        <v>38997</v>
      </c>
      <c r="D6782" s="70" t="s">
        <v>4551</v>
      </c>
      <c r="E6782" s="12">
        <v>2</v>
      </c>
      <c r="F6782" s="41">
        <v>0.60416666666666663</v>
      </c>
      <c r="G6782" s="42"/>
      <c r="H6782" s="43">
        <v>52</v>
      </c>
      <c r="I6782" s="12">
        <v>45</v>
      </c>
      <c r="J6782" s="12">
        <v>60.06666666666667</v>
      </c>
      <c r="K6782" s="12">
        <v>124</v>
      </c>
      <c r="L6782" s="12">
        <v>14.75</v>
      </c>
      <c r="M6782" s="46">
        <v>110000</v>
      </c>
      <c r="N6782" s="12"/>
      <c r="O6782" s="12"/>
      <c r="P6782">
        <f t="shared" si="97"/>
        <v>0</v>
      </c>
      <c r="Q6782" s="46">
        <v>50</v>
      </c>
      <c r="S6782" s="46"/>
      <c r="T6782" s="46"/>
      <c r="U6782" s="46"/>
      <c r="V6782" s="12"/>
      <c r="W6782" s="12"/>
      <c r="X6782" s="12"/>
    </row>
    <row r="6783" spans="1:24" x14ac:dyDescent="0.25">
      <c r="A6783" s="12" t="s">
        <v>165</v>
      </c>
      <c r="B6783" s="42" t="s">
        <v>166</v>
      </c>
      <c r="C6783" s="56">
        <v>38911</v>
      </c>
      <c r="D6783" s="70" t="s">
        <v>4552</v>
      </c>
      <c r="E6783" s="12">
        <v>1</v>
      </c>
      <c r="F6783" s="41">
        <v>0.375</v>
      </c>
      <c r="G6783" s="42">
        <v>39</v>
      </c>
      <c r="H6783" s="43"/>
      <c r="I6783" s="12">
        <v>46</v>
      </c>
      <c r="J6783" s="12">
        <v>9.5666666666666664</v>
      </c>
      <c r="K6783" s="12">
        <v>124</v>
      </c>
      <c r="L6783" s="12">
        <v>11.266666666666666</v>
      </c>
      <c r="M6783" s="46">
        <v>55115.549999999996</v>
      </c>
      <c r="N6783" s="12"/>
      <c r="O6783" s="12"/>
      <c r="P6783">
        <f t="shared" si="97"/>
        <v>0</v>
      </c>
      <c r="Q6783" s="46"/>
      <c r="S6783" s="46"/>
      <c r="T6783" s="46"/>
      <c r="U6783" s="46"/>
      <c r="V6783" s="12"/>
      <c r="W6783" s="12"/>
      <c r="X6783" s="12"/>
    </row>
    <row r="6784" spans="1:24" x14ac:dyDescent="0.25">
      <c r="A6784" s="12" t="s">
        <v>165</v>
      </c>
      <c r="B6784" s="42" t="s">
        <v>166</v>
      </c>
      <c r="C6784" s="56">
        <v>38911</v>
      </c>
      <c r="D6784" s="70" t="s">
        <v>4552</v>
      </c>
      <c r="E6784" s="12">
        <v>2</v>
      </c>
      <c r="F6784" s="41">
        <v>0.45833333333333331</v>
      </c>
      <c r="G6784" s="42">
        <v>32</v>
      </c>
      <c r="H6784" s="43"/>
      <c r="I6784" s="12">
        <v>46</v>
      </c>
      <c r="J6784" s="12">
        <v>11.483333333333334</v>
      </c>
      <c r="K6784" s="12">
        <v>124</v>
      </c>
      <c r="L6784" s="12">
        <v>13.133333333333333</v>
      </c>
      <c r="M6784" s="46">
        <v>17636.975999999999</v>
      </c>
      <c r="N6784" s="12"/>
      <c r="O6784" s="12"/>
      <c r="P6784">
        <f t="shared" si="97"/>
        <v>0</v>
      </c>
      <c r="Q6784" s="46">
        <v>25</v>
      </c>
      <c r="S6784" s="46"/>
      <c r="T6784" s="46"/>
      <c r="U6784" s="46"/>
      <c r="V6784" s="12"/>
      <c r="W6784" s="12"/>
      <c r="X6784" s="12"/>
    </row>
    <row r="6785" spans="1:24" x14ac:dyDescent="0.25">
      <c r="A6785" s="12" t="s">
        <v>165</v>
      </c>
      <c r="B6785" s="42" t="s">
        <v>166</v>
      </c>
      <c r="C6785" s="56">
        <v>38912</v>
      </c>
      <c r="D6785" s="70" t="s">
        <v>4553</v>
      </c>
      <c r="E6785" s="12">
        <v>1</v>
      </c>
      <c r="F6785" s="41">
        <v>0.33333333333333331</v>
      </c>
      <c r="G6785" s="42">
        <v>30</v>
      </c>
      <c r="H6785" s="43"/>
      <c r="I6785" s="12">
        <v>46</v>
      </c>
      <c r="J6785" s="12">
        <v>8.2666666666666675</v>
      </c>
      <c r="K6785" s="12">
        <v>124</v>
      </c>
      <c r="L6785" s="12">
        <v>7.0666666666666664</v>
      </c>
      <c r="M6785" s="46">
        <v>110231.09999999999</v>
      </c>
      <c r="N6785" s="12"/>
      <c r="O6785" s="12"/>
      <c r="P6785">
        <f t="shared" si="97"/>
        <v>0</v>
      </c>
      <c r="Q6785" s="46">
        <v>400</v>
      </c>
      <c r="S6785" s="46"/>
      <c r="T6785" s="46"/>
      <c r="U6785" s="46"/>
      <c r="V6785" s="12"/>
      <c r="W6785" s="12"/>
      <c r="X6785" s="12"/>
    </row>
    <row r="6786" spans="1:24" x14ac:dyDescent="0.25">
      <c r="A6786" s="12" t="s">
        <v>165</v>
      </c>
      <c r="B6786" s="42" t="s">
        <v>166</v>
      </c>
      <c r="C6786" s="56">
        <v>38923</v>
      </c>
      <c r="D6786" s="70" t="s">
        <v>4554</v>
      </c>
      <c r="E6786" s="12"/>
      <c r="F6786" s="41"/>
      <c r="G6786" s="42"/>
      <c r="H6786" s="43"/>
      <c r="I6786" s="12"/>
      <c r="J6786" s="12">
        <v>0</v>
      </c>
      <c r="K6786" s="12"/>
      <c r="L6786" s="12">
        <v>0</v>
      </c>
      <c r="M6786" s="46"/>
      <c r="N6786" s="12"/>
      <c r="O6786" s="12"/>
      <c r="P6786">
        <f t="shared" si="97"/>
        <v>0</v>
      </c>
      <c r="Q6786" s="46"/>
      <c r="S6786" s="46"/>
      <c r="T6786" s="46"/>
      <c r="U6786" s="46"/>
      <c r="V6786" s="12"/>
      <c r="W6786" s="12"/>
      <c r="X6786" s="12"/>
    </row>
    <row r="6787" spans="1:24" x14ac:dyDescent="0.25">
      <c r="A6787" s="12" t="s">
        <v>165</v>
      </c>
      <c r="B6787" s="42" t="s">
        <v>166</v>
      </c>
      <c r="C6787" s="56">
        <v>38927</v>
      </c>
      <c r="D6787" s="70" t="s">
        <v>4555</v>
      </c>
      <c r="E6787" s="12">
        <v>1</v>
      </c>
      <c r="F6787" s="41">
        <v>0.34722222222222227</v>
      </c>
      <c r="G6787" s="42">
        <v>26</v>
      </c>
      <c r="H6787" s="43"/>
      <c r="I6787" s="12">
        <v>46</v>
      </c>
      <c r="J6787" s="12">
        <v>21.083333333333332</v>
      </c>
      <c r="K6787" s="12">
        <v>124</v>
      </c>
      <c r="L6787" s="12">
        <v>12.166666666666666</v>
      </c>
      <c r="M6787" s="46">
        <v>132277.31999999998</v>
      </c>
      <c r="N6787" s="12"/>
      <c r="O6787" s="12">
        <v>1</v>
      </c>
      <c r="P6787">
        <f t="shared" si="97"/>
        <v>1</v>
      </c>
      <c r="Q6787" s="46"/>
      <c r="S6787" s="46"/>
      <c r="T6787" s="46"/>
      <c r="U6787" s="46"/>
      <c r="V6787" s="12"/>
      <c r="W6787" s="12"/>
      <c r="X6787" s="12"/>
    </row>
    <row r="6788" spans="1:24" x14ac:dyDescent="0.25">
      <c r="A6788" s="12" t="s">
        <v>165</v>
      </c>
      <c r="B6788" s="42" t="s">
        <v>166</v>
      </c>
      <c r="C6788" s="56">
        <v>38928</v>
      </c>
      <c r="D6788" s="70" t="s">
        <v>4556</v>
      </c>
      <c r="E6788" s="12">
        <v>1</v>
      </c>
      <c r="F6788" s="41">
        <v>0.40277777777777773</v>
      </c>
      <c r="G6788" s="42">
        <v>42</v>
      </c>
      <c r="H6788" s="43"/>
      <c r="I6788" s="12">
        <v>46</v>
      </c>
      <c r="J6788" s="12">
        <v>25.233333333333334</v>
      </c>
      <c r="K6788" s="12">
        <v>124</v>
      </c>
      <c r="L6788" s="12">
        <v>18.100000000000001</v>
      </c>
      <c r="M6788" s="46">
        <v>88184.87999999999</v>
      </c>
      <c r="N6788" s="12"/>
      <c r="O6788" s="12"/>
      <c r="P6788">
        <f t="shared" si="97"/>
        <v>0</v>
      </c>
      <c r="Q6788" s="46">
        <v>200</v>
      </c>
      <c r="S6788" s="46"/>
      <c r="T6788" s="46"/>
      <c r="U6788" s="46"/>
      <c r="V6788" s="12"/>
      <c r="W6788" s="12"/>
      <c r="X6788" s="12"/>
    </row>
    <row r="6789" spans="1:24" x14ac:dyDescent="0.25">
      <c r="A6789" s="12" t="s">
        <v>165</v>
      </c>
      <c r="B6789" s="42" t="s">
        <v>166</v>
      </c>
      <c r="C6789" s="56">
        <v>38929</v>
      </c>
      <c r="D6789" s="70" t="s">
        <v>4557</v>
      </c>
      <c r="E6789" s="12">
        <v>1</v>
      </c>
      <c r="F6789" s="41">
        <v>0.375</v>
      </c>
      <c r="G6789" s="42">
        <v>28</v>
      </c>
      <c r="H6789" s="43"/>
      <c r="I6789" s="12">
        <v>46</v>
      </c>
      <c r="J6789" s="12">
        <v>9.1999999999999993</v>
      </c>
      <c r="K6789" s="12">
        <v>124</v>
      </c>
      <c r="L6789" s="12">
        <v>10.683333333333334</v>
      </c>
      <c r="M6789" s="46">
        <v>110231.09999999999</v>
      </c>
      <c r="N6789" s="12"/>
      <c r="O6789" s="12"/>
      <c r="P6789">
        <f t="shared" si="97"/>
        <v>0</v>
      </c>
      <c r="Q6789" s="46"/>
      <c r="S6789" s="46"/>
      <c r="T6789" s="46"/>
      <c r="U6789" s="46"/>
      <c r="V6789" s="12"/>
      <c r="W6789" s="12"/>
      <c r="X6789" s="12"/>
    </row>
    <row r="6790" spans="1:24" x14ac:dyDescent="0.25">
      <c r="A6790" s="12" t="s">
        <v>165</v>
      </c>
      <c r="B6790" s="42" t="s">
        <v>166</v>
      </c>
      <c r="C6790" s="56">
        <v>38931</v>
      </c>
      <c r="D6790" s="70" t="s">
        <v>4558</v>
      </c>
      <c r="E6790" s="12">
        <v>1</v>
      </c>
      <c r="F6790" s="41">
        <v>0.35416666666666669</v>
      </c>
      <c r="G6790" s="42">
        <v>15</v>
      </c>
      <c r="H6790" s="43"/>
      <c r="I6790" s="12">
        <v>46</v>
      </c>
      <c r="J6790" s="12">
        <v>8.9333333333333336</v>
      </c>
      <c r="K6790" s="12">
        <v>124</v>
      </c>
      <c r="L6790" s="12">
        <v>4.2666666666666666</v>
      </c>
      <c r="M6790" s="46">
        <v>99207.989999999991</v>
      </c>
      <c r="N6790" s="12"/>
      <c r="O6790" s="12"/>
      <c r="P6790">
        <f t="shared" si="97"/>
        <v>0</v>
      </c>
      <c r="Q6790" s="46"/>
      <c r="S6790" s="46"/>
      <c r="T6790" s="46"/>
      <c r="U6790" s="46"/>
      <c r="V6790" s="12"/>
      <c r="W6790" s="12"/>
      <c r="X6790" s="12"/>
    </row>
    <row r="6791" spans="1:24" x14ac:dyDescent="0.25">
      <c r="A6791" s="12" t="s">
        <v>165</v>
      </c>
      <c r="B6791" s="42" t="s">
        <v>166</v>
      </c>
      <c r="C6791" s="56">
        <v>38932</v>
      </c>
      <c r="D6791" s="70" t="s">
        <v>4559</v>
      </c>
      <c r="E6791" s="12">
        <v>1</v>
      </c>
      <c r="F6791" s="41">
        <v>0.39583333333333331</v>
      </c>
      <c r="G6791" s="42">
        <v>30</v>
      </c>
      <c r="H6791" s="43"/>
      <c r="I6791" s="12">
        <v>45</v>
      </c>
      <c r="J6791" s="12">
        <v>56.416666666666664</v>
      </c>
      <c r="K6791" s="12">
        <v>124</v>
      </c>
      <c r="L6791" s="12">
        <v>3.2333333333333334</v>
      </c>
      <c r="M6791" s="46">
        <v>121254.20999999999</v>
      </c>
      <c r="N6791" s="12"/>
      <c r="O6791" s="12"/>
      <c r="P6791">
        <f t="shared" si="97"/>
        <v>0</v>
      </c>
      <c r="Q6791" s="46"/>
      <c r="S6791" s="46"/>
      <c r="T6791" s="46"/>
      <c r="U6791" s="46"/>
      <c r="V6791" s="12"/>
      <c r="W6791" s="12"/>
      <c r="X6791" s="12"/>
    </row>
    <row r="6792" spans="1:24" x14ac:dyDescent="0.25">
      <c r="A6792" s="12" t="s">
        <v>165</v>
      </c>
      <c r="B6792" s="42" t="s">
        <v>166</v>
      </c>
      <c r="C6792" s="56">
        <v>38936</v>
      </c>
      <c r="D6792" s="70" t="s">
        <v>4560</v>
      </c>
      <c r="E6792" s="12">
        <v>1</v>
      </c>
      <c r="F6792" s="41">
        <v>0.41666666666666669</v>
      </c>
      <c r="G6792" s="42">
        <v>28</v>
      </c>
      <c r="H6792" s="43"/>
      <c r="I6792" s="12">
        <v>46</v>
      </c>
      <c r="J6792" s="12">
        <v>35.033333333333331</v>
      </c>
      <c r="K6792" s="12">
        <v>124</v>
      </c>
      <c r="L6792" s="12">
        <v>15.266666666666666</v>
      </c>
      <c r="M6792" s="46">
        <v>110231.09999999999</v>
      </c>
      <c r="N6792" s="12"/>
      <c r="O6792" s="12"/>
      <c r="P6792">
        <f t="shared" si="97"/>
        <v>0</v>
      </c>
      <c r="Q6792" s="46">
        <v>50</v>
      </c>
      <c r="S6792" s="46"/>
      <c r="T6792" s="46"/>
      <c r="U6792" s="46"/>
      <c r="V6792" s="12"/>
      <c r="W6792" s="12"/>
      <c r="X6792" s="12"/>
    </row>
    <row r="6793" spans="1:24" x14ac:dyDescent="0.25">
      <c r="A6793" s="12" t="s">
        <v>165</v>
      </c>
      <c r="B6793" s="42" t="s">
        <v>166</v>
      </c>
      <c r="C6793" s="56">
        <v>38937</v>
      </c>
      <c r="D6793" s="70" t="s">
        <v>4561</v>
      </c>
      <c r="E6793" s="12">
        <v>1</v>
      </c>
      <c r="F6793" s="41">
        <v>0.4375</v>
      </c>
      <c r="G6793" s="42">
        <v>19</v>
      </c>
      <c r="H6793" s="43"/>
      <c r="I6793" s="12">
        <v>46</v>
      </c>
      <c r="J6793" s="12">
        <v>31.833333333333332</v>
      </c>
      <c r="K6793" s="12">
        <v>125</v>
      </c>
      <c r="L6793" s="12">
        <v>10.616666666666667</v>
      </c>
      <c r="M6793" s="46">
        <v>121254.20999999999</v>
      </c>
      <c r="N6793" s="12"/>
      <c r="O6793" s="12"/>
      <c r="P6793">
        <f t="shared" si="97"/>
        <v>0</v>
      </c>
      <c r="Q6793" s="46"/>
      <c r="S6793" s="46"/>
      <c r="T6793" s="46"/>
      <c r="U6793" s="46"/>
      <c r="V6793" s="12"/>
      <c r="W6793" s="12"/>
      <c r="X6793" s="12"/>
    </row>
    <row r="6794" spans="1:24" x14ac:dyDescent="0.25">
      <c r="A6794" s="12" t="s">
        <v>165</v>
      </c>
      <c r="B6794" s="42" t="s">
        <v>166</v>
      </c>
      <c r="C6794" s="56">
        <v>38938</v>
      </c>
      <c r="D6794" s="70" t="s">
        <v>4562</v>
      </c>
      <c r="E6794" s="12">
        <v>1</v>
      </c>
      <c r="F6794" s="41">
        <v>0.39583333333333331</v>
      </c>
      <c r="G6794" s="42">
        <v>22</v>
      </c>
      <c r="H6794" s="43"/>
      <c r="I6794" s="12">
        <v>46</v>
      </c>
      <c r="J6794" s="12">
        <v>32.166666666666664</v>
      </c>
      <c r="K6794" s="12">
        <v>124</v>
      </c>
      <c r="L6794" s="12">
        <v>13.4</v>
      </c>
      <c r="M6794" s="46">
        <v>77161.76999999999</v>
      </c>
      <c r="N6794" s="12"/>
      <c r="O6794" s="12"/>
      <c r="P6794">
        <f t="shared" si="97"/>
        <v>0</v>
      </c>
      <c r="Q6794" s="46"/>
      <c r="S6794" s="46"/>
      <c r="T6794" s="46"/>
      <c r="U6794" s="46"/>
      <c r="V6794" s="12"/>
      <c r="W6794" s="12"/>
      <c r="X6794" s="12"/>
    </row>
    <row r="6795" spans="1:24" x14ac:dyDescent="0.25">
      <c r="A6795" s="12" t="s">
        <v>165</v>
      </c>
      <c r="B6795" s="42" t="s">
        <v>166</v>
      </c>
      <c r="C6795" s="56">
        <v>38939</v>
      </c>
      <c r="D6795" s="70" t="s">
        <v>4563</v>
      </c>
      <c r="E6795" s="12">
        <v>1</v>
      </c>
      <c r="F6795" s="41">
        <v>0.38541666666666669</v>
      </c>
      <c r="G6795" s="42">
        <v>30</v>
      </c>
      <c r="H6795" s="43"/>
      <c r="I6795" s="12">
        <v>46</v>
      </c>
      <c r="J6795" s="12">
        <v>26.566666666666666</v>
      </c>
      <c r="K6795" s="12">
        <v>124</v>
      </c>
      <c r="L6795" s="12">
        <v>16.399999999999999</v>
      </c>
      <c r="M6795" s="46">
        <v>132277.31999999998</v>
      </c>
      <c r="N6795" s="12"/>
      <c r="O6795" s="12"/>
      <c r="P6795">
        <f t="shared" si="97"/>
        <v>0</v>
      </c>
      <c r="Q6795" s="46">
        <v>300</v>
      </c>
      <c r="S6795" s="46"/>
      <c r="T6795" s="46"/>
      <c r="U6795" s="46"/>
      <c r="V6795" s="12"/>
      <c r="W6795" s="12"/>
      <c r="X6795" s="12"/>
    </row>
    <row r="6796" spans="1:24" x14ac:dyDescent="0.25">
      <c r="A6796" s="12" t="s">
        <v>165</v>
      </c>
      <c r="B6796" s="42" t="s">
        <v>166</v>
      </c>
      <c r="C6796" s="56">
        <v>38940</v>
      </c>
      <c r="D6796" s="70" t="s">
        <v>4564</v>
      </c>
      <c r="E6796" s="12">
        <v>1</v>
      </c>
      <c r="F6796" s="41">
        <v>0.42708333333333331</v>
      </c>
      <c r="G6796" s="42">
        <v>50</v>
      </c>
      <c r="H6796" s="43"/>
      <c r="I6796" s="12">
        <v>46</v>
      </c>
      <c r="J6796" s="12">
        <v>25.25</v>
      </c>
      <c r="K6796" s="12">
        <v>124</v>
      </c>
      <c r="L6796" s="12">
        <v>23.9</v>
      </c>
      <c r="M6796" s="46">
        <v>110231.09999999999</v>
      </c>
      <c r="N6796" s="12">
        <v>1</v>
      </c>
      <c r="O6796" s="12"/>
      <c r="P6796">
        <f t="shared" si="97"/>
        <v>1</v>
      </c>
      <c r="Q6796" s="46">
        <v>100</v>
      </c>
      <c r="S6796" s="46"/>
      <c r="T6796" s="46"/>
      <c r="U6796" s="46"/>
      <c r="V6796" s="12"/>
      <c r="W6796" s="12"/>
      <c r="X6796" s="12"/>
    </row>
    <row r="6797" spans="1:24" x14ac:dyDescent="0.25">
      <c r="A6797" s="12" t="s">
        <v>165</v>
      </c>
      <c r="B6797" s="42" t="s">
        <v>166</v>
      </c>
      <c r="C6797" s="56">
        <v>38941</v>
      </c>
      <c r="D6797" s="70" t="s">
        <v>4565</v>
      </c>
      <c r="E6797" s="12">
        <v>1</v>
      </c>
      <c r="F6797" s="41">
        <v>0.5</v>
      </c>
      <c r="G6797" s="42">
        <v>45</v>
      </c>
      <c r="H6797" s="43"/>
      <c r="I6797" s="12">
        <v>46</v>
      </c>
      <c r="J6797" s="12">
        <v>2.6</v>
      </c>
      <c r="K6797" s="12">
        <v>124</v>
      </c>
      <c r="L6797" s="12">
        <v>19.45</v>
      </c>
      <c r="M6797" s="46">
        <v>55115.549999999996</v>
      </c>
      <c r="N6797" s="12"/>
      <c r="O6797" s="12"/>
      <c r="P6797">
        <f t="shared" si="97"/>
        <v>0</v>
      </c>
      <c r="Q6797" s="46">
        <v>50</v>
      </c>
      <c r="S6797" s="46"/>
      <c r="T6797" s="46"/>
      <c r="U6797" s="46"/>
      <c r="V6797" s="12"/>
      <c r="W6797" s="12"/>
      <c r="X6797" s="12"/>
    </row>
    <row r="6798" spans="1:24" x14ac:dyDescent="0.25">
      <c r="A6798" s="12" t="s">
        <v>165</v>
      </c>
      <c r="B6798" s="42" t="s">
        <v>166</v>
      </c>
      <c r="C6798" s="56">
        <v>38944</v>
      </c>
      <c r="D6798" s="70" t="s">
        <v>4566</v>
      </c>
      <c r="E6798" s="12">
        <v>1</v>
      </c>
      <c r="F6798" s="41">
        <v>0.54166666666666663</v>
      </c>
      <c r="G6798" s="42">
        <v>65</v>
      </c>
      <c r="H6798" s="43"/>
      <c r="I6798" s="12">
        <v>46</v>
      </c>
      <c r="J6798" s="12">
        <v>34.700000000000003</v>
      </c>
      <c r="K6798" s="12">
        <v>124</v>
      </c>
      <c r="L6798" s="12">
        <v>20.133333333333333</v>
      </c>
      <c r="M6798" s="46">
        <v>132277.31999999998</v>
      </c>
      <c r="N6798" s="12"/>
      <c r="O6798" s="12"/>
      <c r="P6798">
        <f t="shared" si="97"/>
        <v>0</v>
      </c>
      <c r="Q6798" s="46">
        <v>100</v>
      </c>
      <c r="S6798" s="46"/>
      <c r="T6798" s="46"/>
      <c r="U6798" s="46"/>
      <c r="V6798" s="12"/>
      <c r="W6798" s="12"/>
      <c r="X6798" s="12"/>
    </row>
    <row r="6799" spans="1:24" x14ac:dyDescent="0.25">
      <c r="A6799" s="12" t="s">
        <v>165</v>
      </c>
      <c r="B6799" s="42" t="s">
        <v>166</v>
      </c>
      <c r="C6799" s="56">
        <v>38945</v>
      </c>
      <c r="D6799" s="70" t="s">
        <v>4567</v>
      </c>
      <c r="E6799" s="12">
        <v>1</v>
      </c>
      <c r="F6799" s="41">
        <v>0.39583333333333331</v>
      </c>
      <c r="G6799" s="42">
        <v>32</v>
      </c>
      <c r="H6799" s="43"/>
      <c r="I6799" s="12">
        <v>46</v>
      </c>
      <c r="J6799" s="12">
        <v>3.1166666666666667</v>
      </c>
      <c r="K6799" s="12">
        <v>124</v>
      </c>
      <c r="L6799" s="12">
        <v>5.2166666666666668</v>
      </c>
      <c r="M6799" s="46">
        <v>0</v>
      </c>
      <c r="N6799" s="12"/>
      <c r="O6799" s="12"/>
      <c r="P6799">
        <f t="shared" si="97"/>
        <v>0</v>
      </c>
      <c r="Q6799" s="46"/>
      <c r="S6799" s="46"/>
      <c r="T6799" s="46"/>
      <c r="U6799" s="46"/>
      <c r="V6799" s="12"/>
      <c r="W6799" s="12"/>
      <c r="X6799" s="12"/>
    </row>
    <row r="6800" spans="1:24" x14ac:dyDescent="0.25">
      <c r="A6800" s="12" t="s">
        <v>165</v>
      </c>
      <c r="B6800" s="42" t="s">
        <v>166</v>
      </c>
      <c r="C6800" s="56">
        <v>38945</v>
      </c>
      <c r="D6800" s="70" t="s">
        <v>4567</v>
      </c>
      <c r="E6800" s="12">
        <v>2</v>
      </c>
      <c r="F6800" s="41">
        <v>0.5</v>
      </c>
      <c r="G6800" s="42">
        <v>16</v>
      </c>
      <c r="H6800" s="43"/>
      <c r="I6800" s="12">
        <v>46</v>
      </c>
      <c r="J6800" s="12">
        <v>2.0499999999999998</v>
      </c>
      <c r="K6800" s="12">
        <v>124</v>
      </c>
      <c r="L6800" s="12">
        <v>1.5333333333333332</v>
      </c>
      <c r="M6800" s="46">
        <v>132277.31999999998</v>
      </c>
      <c r="N6800" s="12"/>
      <c r="O6800" s="12"/>
      <c r="P6800">
        <f t="shared" si="97"/>
        <v>0</v>
      </c>
      <c r="Q6800" s="46"/>
      <c r="S6800" s="46"/>
      <c r="T6800" s="46"/>
      <c r="U6800" s="46"/>
      <c r="V6800" s="12"/>
      <c r="W6800" s="12"/>
      <c r="X6800" s="12"/>
    </row>
    <row r="6801" spans="1:24" x14ac:dyDescent="0.25">
      <c r="A6801" s="12" t="s">
        <v>165</v>
      </c>
      <c r="B6801" s="42" t="s">
        <v>166</v>
      </c>
      <c r="C6801" s="56">
        <v>38946</v>
      </c>
      <c r="D6801" s="70" t="s">
        <v>4568</v>
      </c>
      <c r="E6801" s="12">
        <v>1</v>
      </c>
      <c r="F6801" s="41">
        <v>0.38541666666666669</v>
      </c>
      <c r="G6801" s="42">
        <v>60</v>
      </c>
      <c r="H6801" s="43"/>
      <c r="I6801" s="12">
        <v>46</v>
      </c>
      <c r="J6801" s="12">
        <v>1.6166666666666667</v>
      </c>
      <c r="K6801" s="12">
        <v>124</v>
      </c>
      <c r="L6801" s="12">
        <v>11.033333333333333</v>
      </c>
      <c r="M6801" s="46">
        <v>0</v>
      </c>
      <c r="N6801" s="12"/>
      <c r="O6801" s="12"/>
      <c r="P6801">
        <f t="shared" si="97"/>
        <v>0</v>
      </c>
      <c r="Q6801" s="46"/>
      <c r="S6801" s="46"/>
      <c r="T6801" s="46"/>
      <c r="U6801" s="46"/>
      <c r="V6801" s="12"/>
      <c r="W6801" s="12"/>
      <c r="X6801" s="12"/>
    </row>
    <row r="6802" spans="1:24" x14ac:dyDescent="0.25">
      <c r="A6802" s="12" t="s">
        <v>165</v>
      </c>
      <c r="B6802" s="42" t="s">
        <v>166</v>
      </c>
      <c r="C6802" s="56">
        <v>38946</v>
      </c>
      <c r="D6802" s="70" t="s">
        <v>4568</v>
      </c>
      <c r="E6802" s="12">
        <v>2</v>
      </c>
      <c r="F6802" s="41">
        <v>0.52083333333333337</v>
      </c>
      <c r="G6802" s="42">
        <v>25</v>
      </c>
      <c r="H6802" s="43"/>
      <c r="I6802" s="12">
        <v>46</v>
      </c>
      <c r="J6802" s="12">
        <v>2.2999999999999998</v>
      </c>
      <c r="K6802" s="12">
        <v>124</v>
      </c>
      <c r="L6802" s="12">
        <v>2.6</v>
      </c>
      <c r="M6802" s="46">
        <v>132277.31999999998</v>
      </c>
      <c r="N6802" s="12">
        <v>3</v>
      </c>
      <c r="O6802" s="12">
        <v>1</v>
      </c>
      <c r="P6802">
        <f t="shared" si="97"/>
        <v>4</v>
      </c>
      <c r="Q6802" s="46"/>
      <c r="S6802" s="46"/>
      <c r="T6802" s="46"/>
      <c r="U6802" s="46"/>
      <c r="V6802" s="12" t="s">
        <v>423</v>
      </c>
      <c r="W6802" s="12"/>
      <c r="X6802" s="12"/>
    </row>
    <row r="6803" spans="1:24" x14ac:dyDescent="0.25">
      <c r="A6803" s="12" t="s">
        <v>165</v>
      </c>
      <c r="B6803" s="42" t="s">
        <v>166</v>
      </c>
      <c r="C6803" s="56">
        <v>38949</v>
      </c>
      <c r="D6803" s="70" t="s">
        <v>4569</v>
      </c>
      <c r="E6803" s="12">
        <v>1</v>
      </c>
      <c r="F6803" s="41">
        <v>0.625</v>
      </c>
      <c r="G6803" s="42">
        <v>46</v>
      </c>
      <c r="H6803" s="43"/>
      <c r="I6803" s="12">
        <v>46</v>
      </c>
      <c r="J6803" s="12">
        <v>10.116666666666667</v>
      </c>
      <c r="K6803" s="12">
        <v>124</v>
      </c>
      <c r="L6803" s="12">
        <v>13.033333333333333</v>
      </c>
      <c r="M6803" s="46">
        <v>88184.87999999999</v>
      </c>
      <c r="N6803" s="12"/>
      <c r="O6803" s="12"/>
      <c r="P6803">
        <f t="shared" si="97"/>
        <v>0</v>
      </c>
      <c r="Q6803" s="46"/>
      <c r="S6803" s="46"/>
      <c r="T6803" s="46"/>
      <c r="U6803" s="46"/>
      <c r="V6803" s="12"/>
      <c r="W6803" s="12"/>
      <c r="X6803" s="12"/>
    </row>
    <row r="6804" spans="1:24" x14ac:dyDescent="0.25">
      <c r="A6804" s="12" t="s">
        <v>165</v>
      </c>
      <c r="B6804" s="42" t="s">
        <v>166</v>
      </c>
      <c r="C6804" s="56">
        <v>38950</v>
      </c>
      <c r="D6804" s="70" t="s">
        <v>4570</v>
      </c>
      <c r="E6804" s="12">
        <v>1</v>
      </c>
      <c r="F6804" s="41">
        <v>0.45833333333333331</v>
      </c>
      <c r="G6804" s="42">
        <v>65</v>
      </c>
      <c r="H6804" s="43"/>
      <c r="I6804" s="12">
        <v>46</v>
      </c>
      <c r="J6804" s="12">
        <v>16.166666666666668</v>
      </c>
      <c r="K6804" s="12">
        <v>124</v>
      </c>
      <c r="L6804" s="12">
        <v>20.25</v>
      </c>
      <c r="M6804" s="46">
        <v>110231.09999999999</v>
      </c>
      <c r="N6804" s="12">
        <v>1</v>
      </c>
      <c r="O6804" s="12"/>
      <c r="P6804">
        <f t="shared" si="97"/>
        <v>1</v>
      </c>
      <c r="Q6804" s="46">
        <v>8000</v>
      </c>
      <c r="S6804" s="46"/>
      <c r="T6804" s="46"/>
      <c r="U6804" s="46"/>
      <c r="V6804" s="12"/>
      <c r="W6804" s="12"/>
      <c r="X6804" s="12"/>
    </row>
    <row r="6805" spans="1:24" x14ac:dyDescent="0.25">
      <c r="A6805" s="12" t="s">
        <v>165</v>
      </c>
      <c r="B6805" s="42" t="s">
        <v>166</v>
      </c>
      <c r="C6805" s="56">
        <v>38951</v>
      </c>
      <c r="D6805" s="70" t="s">
        <v>4571</v>
      </c>
      <c r="E6805" s="12">
        <v>1</v>
      </c>
      <c r="F6805" s="41">
        <v>0.41666666666666669</v>
      </c>
      <c r="G6805" s="42">
        <v>55</v>
      </c>
      <c r="H6805" s="43"/>
      <c r="I6805" s="12">
        <v>46</v>
      </c>
      <c r="J6805" s="12">
        <v>25.166666666666668</v>
      </c>
      <c r="K6805" s="12">
        <v>124</v>
      </c>
      <c r="L6805" s="12">
        <v>23.083333333333332</v>
      </c>
      <c r="M6805" s="46">
        <v>132277.31999999998</v>
      </c>
      <c r="N6805" s="12"/>
      <c r="O6805" s="12"/>
      <c r="P6805">
        <f t="shared" si="97"/>
        <v>0</v>
      </c>
      <c r="Q6805" s="46">
        <v>4000</v>
      </c>
      <c r="S6805" s="46"/>
      <c r="T6805" s="46"/>
      <c r="U6805" s="46"/>
      <c r="V6805" s="12"/>
      <c r="W6805" s="12"/>
      <c r="X6805" s="12"/>
    </row>
    <row r="6806" spans="1:24" x14ac:dyDescent="0.25">
      <c r="A6806" s="12" t="s">
        <v>165</v>
      </c>
      <c r="B6806" s="42" t="s">
        <v>166</v>
      </c>
      <c r="C6806" s="56">
        <v>38953</v>
      </c>
      <c r="D6806" s="70" t="s">
        <v>4572</v>
      </c>
      <c r="E6806" s="12">
        <v>1</v>
      </c>
      <c r="F6806" s="41">
        <v>0.38541666666666669</v>
      </c>
      <c r="G6806" s="42">
        <v>12</v>
      </c>
      <c r="H6806" s="43"/>
      <c r="I6806" s="12">
        <v>46</v>
      </c>
      <c r="J6806" s="12">
        <v>0.16666666666666666</v>
      </c>
      <c r="K6806" s="12">
        <v>124</v>
      </c>
      <c r="L6806" s="12">
        <v>2.5666666666666664</v>
      </c>
      <c r="M6806" s="46">
        <v>143300.43</v>
      </c>
      <c r="N6806" s="12"/>
      <c r="O6806" s="12"/>
      <c r="P6806">
        <f t="shared" si="97"/>
        <v>0</v>
      </c>
      <c r="Q6806" s="46"/>
      <c r="S6806" s="46"/>
      <c r="T6806" s="46"/>
      <c r="U6806" s="46"/>
      <c r="V6806" s="12"/>
      <c r="W6806" s="12"/>
      <c r="X6806" s="12"/>
    </row>
    <row r="6807" spans="1:24" x14ac:dyDescent="0.25">
      <c r="A6807" s="12" t="s">
        <v>165</v>
      </c>
      <c r="B6807" s="42" t="s">
        <v>166</v>
      </c>
      <c r="C6807" s="56">
        <v>38955</v>
      </c>
      <c r="D6807" s="76" t="s">
        <v>6916</v>
      </c>
      <c r="E6807" s="12">
        <v>1</v>
      </c>
      <c r="F6807" s="41"/>
      <c r="G6807" s="42"/>
      <c r="H6807" s="43"/>
      <c r="I6807" s="12"/>
      <c r="J6807" s="12">
        <v>0</v>
      </c>
      <c r="K6807" s="12"/>
      <c r="L6807" s="12">
        <v>0</v>
      </c>
      <c r="M6807" s="46"/>
      <c r="N6807" s="12"/>
      <c r="O6807" s="12"/>
      <c r="P6807">
        <f t="shared" si="97"/>
        <v>0</v>
      </c>
      <c r="Q6807" s="46"/>
      <c r="S6807" s="46"/>
      <c r="T6807" s="46"/>
      <c r="U6807" s="46"/>
      <c r="V6807" s="12"/>
      <c r="W6807" s="12"/>
      <c r="X6807" s="12"/>
    </row>
    <row r="6808" spans="1:24" x14ac:dyDescent="0.25">
      <c r="A6808" s="12" t="s">
        <v>165</v>
      </c>
      <c r="B6808" s="42" t="s">
        <v>166</v>
      </c>
      <c r="C6808" s="56">
        <v>38956</v>
      </c>
      <c r="D6808" s="76" t="s">
        <v>6916</v>
      </c>
      <c r="E6808" s="12"/>
      <c r="F6808" s="41"/>
      <c r="G6808" s="42"/>
      <c r="H6808" s="43"/>
      <c r="I6808" s="12"/>
      <c r="J6808" s="12">
        <v>0</v>
      </c>
      <c r="K6808" s="12"/>
      <c r="L6808" s="12">
        <v>0</v>
      </c>
      <c r="M6808" s="46"/>
      <c r="N6808" s="12"/>
      <c r="O6808" s="12"/>
      <c r="P6808">
        <f t="shared" si="97"/>
        <v>0</v>
      </c>
      <c r="Q6808" s="46"/>
      <c r="S6808" s="46"/>
      <c r="T6808" s="46"/>
      <c r="U6808" s="46"/>
      <c r="V6808" s="12"/>
      <c r="W6808" s="12"/>
      <c r="X6808" s="12"/>
    </row>
    <row r="6809" spans="1:24" x14ac:dyDescent="0.25">
      <c r="A6809" s="12" t="s">
        <v>165</v>
      </c>
      <c r="B6809" s="42" t="s">
        <v>166</v>
      </c>
      <c r="C6809" s="56">
        <v>38958</v>
      </c>
      <c r="D6809" s="70" t="s">
        <v>4573</v>
      </c>
      <c r="E6809" s="12">
        <v>1</v>
      </c>
      <c r="F6809" s="41">
        <v>0.58333333333333337</v>
      </c>
      <c r="G6809" s="42">
        <v>50</v>
      </c>
      <c r="H6809" s="43"/>
      <c r="I6809" s="12">
        <v>46</v>
      </c>
      <c r="J6809" s="12">
        <v>1.6666666666666666E-2</v>
      </c>
      <c r="K6809" s="12">
        <v>124</v>
      </c>
      <c r="L6809" s="12">
        <v>18.566666666666666</v>
      </c>
      <c r="M6809" s="46">
        <v>88184.87999999999</v>
      </c>
      <c r="N6809" s="12"/>
      <c r="O6809" s="12"/>
      <c r="P6809">
        <f t="shared" si="97"/>
        <v>0</v>
      </c>
      <c r="Q6809" s="46">
        <v>16000</v>
      </c>
      <c r="S6809" s="46"/>
      <c r="T6809" s="46"/>
      <c r="U6809" s="46"/>
      <c r="V6809" s="12"/>
      <c r="W6809" s="12"/>
      <c r="X6809" s="12"/>
    </row>
    <row r="6810" spans="1:24" x14ac:dyDescent="0.25">
      <c r="A6810" s="12" t="s">
        <v>165</v>
      </c>
      <c r="B6810" s="42" t="s">
        <v>166</v>
      </c>
      <c r="C6810" s="56">
        <v>38959</v>
      </c>
      <c r="D6810" s="70" t="s">
        <v>4574</v>
      </c>
      <c r="E6810" s="12">
        <v>1</v>
      </c>
      <c r="F6810" s="41">
        <v>0.39583333333333331</v>
      </c>
      <c r="G6810" s="42">
        <v>54</v>
      </c>
      <c r="H6810" s="43"/>
      <c r="I6810" s="12">
        <v>46</v>
      </c>
      <c r="J6810" s="12">
        <v>7.416666666666667</v>
      </c>
      <c r="K6810" s="12">
        <v>124</v>
      </c>
      <c r="L6810" s="12">
        <v>16.5</v>
      </c>
      <c r="M6810" s="46">
        <v>110231.09999999999</v>
      </c>
      <c r="N6810" s="12">
        <v>1</v>
      </c>
      <c r="O6810" s="12">
        <v>1</v>
      </c>
      <c r="P6810">
        <f t="shared" si="97"/>
        <v>2</v>
      </c>
      <c r="Q6810" s="46">
        <v>6000</v>
      </c>
      <c r="S6810" s="46"/>
      <c r="T6810" s="46"/>
      <c r="U6810" s="46"/>
      <c r="V6810" s="12"/>
      <c r="W6810" s="12"/>
      <c r="X6810" s="12"/>
    </row>
    <row r="6811" spans="1:24" x14ac:dyDescent="0.25">
      <c r="A6811" s="12" t="s">
        <v>165</v>
      </c>
      <c r="B6811" s="42" t="s">
        <v>166</v>
      </c>
      <c r="C6811" s="56">
        <v>38960</v>
      </c>
      <c r="D6811" s="70" t="s">
        <v>4575</v>
      </c>
      <c r="E6811" s="12">
        <v>1</v>
      </c>
      <c r="F6811" s="41">
        <v>0.4375</v>
      </c>
      <c r="G6811" s="42">
        <v>40</v>
      </c>
      <c r="H6811" s="43"/>
      <c r="I6811" s="12">
        <v>46</v>
      </c>
      <c r="J6811" s="12">
        <v>16.416666666666668</v>
      </c>
      <c r="K6811" s="12">
        <v>124</v>
      </c>
      <c r="L6811" s="12">
        <v>20</v>
      </c>
      <c r="M6811" s="46">
        <v>121254.20999999999</v>
      </c>
      <c r="N6811" s="12">
        <v>1</v>
      </c>
      <c r="O6811" s="12">
        <v>2</v>
      </c>
      <c r="P6811">
        <f t="shared" si="97"/>
        <v>3</v>
      </c>
      <c r="Q6811" s="46"/>
      <c r="S6811" s="46"/>
      <c r="T6811" s="46"/>
      <c r="U6811" s="46"/>
      <c r="V6811" s="12"/>
      <c r="W6811" s="12"/>
      <c r="X6811" s="12"/>
    </row>
    <row r="6812" spans="1:24" x14ac:dyDescent="0.25">
      <c r="A6812" s="12" t="s">
        <v>165</v>
      </c>
      <c r="B6812" s="42" t="s">
        <v>166</v>
      </c>
      <c r="C6812" s="56">
        <v>38962</v>
      </c>
      <c r="D6812" s="70" t="s">
        <v>4576</v>
      </c>
      <c r="E6812" s="12">
        <v>1</v>
      </c>
      <c r="F6812" s="41">
        <v>0.41666666666666669</v>
      </c>
      <c r="G6812" s="42">
        <v>58</v>
      </c>
      <c r="H6812" s="43"/>
      <c r="I6812" s="12">
        <v>46</v>
      </c>
      <c r="J6812" s="12">
        <v>30.25</v>
      </c>
      <c r="K6812" s="12">
        <v>124</v>
      </c>
      <c r="L6812" s="12">
        <v>21</v>
      </c>
      <c r="M6812" s="46">
        <v>132277.31999999998</v>
      </c>
      <c r="N6812" s="12">
        <v>1</v>
      </c>
      <c r="O6812" s="12"/>
      <c r="P6812">
        <f t="shared" si="97"/>
        <v>1</v>
      </c>
      <c r="Q6812" s="46">
        <v>2000</v>
      </c>
      <c r="S6812" s="46"/>
      <c r="T6812" s="46"/>
      <c r="U6812" s="46"/>
      <c r="V6812" s="12"/>
      <c r="W6812" s="12"/>
      <c r="X6812" s="12"/>
    </row>
    <row r="6813" spans="1:24" x14ac:dyDescent="0.25">
      <c r="A6813" s="12" t="s">
        <v>165</v>
      </c>
      <c r="B6813" s="42" t="s">
        <v>166</v>
      </c>
      <c r="C6813" s="56">
        <v>38964</v>
      </c>
      <c r="D6813" s="70" t="s">
        <v>4577</v>
      </c>
      <c r="E6813" s="12">
        <v>1</v>
      </c>
      <c r="F6813" s="41">
        <v>0.60416666666666663</v>
      </c>
      <c r="G6813" s="42">
        <v>65</v>
      </c>
      <c r="H6813" s="43"/>
      <c r="I6813" s="12">
        <v>46</v>
      </c>
      <c r="J6813" s="12">
        <v>35.25</v>
      </c>
      <c r="K6813" s="12">
        <v>124</v>
      </c>
      <c r="L6813" s="12">
        <v>25.333333333333332</v>
      </c>
      <c r="M6813" s="46">
        <v>66138.659999999989</v>
      </c>
      <c r="N6813" s="12"/>
      <c r="O6813" s="12"/>
      <c r="P6813">
        <f t="shared" si="97"/>
        <v>0</v>
      </c>
      <c r="Q6813" s="46">
        <v>100</v>
      </c>
      <c r="S6813" s="46"/>
      <c r="T6813" s="46"/>
      <c r="U6813" s="46"/>
      <c r="V6813" s="12"/>
      <c r="W6813" s="12"/>
      <c r="X6813" s="12"/>
    </row>
    <row r="6814" spans="1:24" x14ac:dyDescent="0.25">
      <c r="A6814" s="12" t="s">
        <v>165</v>
      </c>
      <c r="B6814" s="42" t="s">
        <v>166</v>
      </c>
      <c r="C6814" s="56">
        <v>38966</v>
      </c>
      <c r="D6814" s="70" t="s">
        <v>4578</v>
      </c>
      <c r="E6814" s="12">
        <v>1</v>
      </c>
      <c r="F6814" s="41">
        <v>0.4375</v>
      </c>
      <c r="G6814" s="42">
        <v>60</v>
      </c>
      <c r="H6814" s="43"/>
      <c r="I6814" s="12">
        <v>46</v>
      </c>
      <c r="J6814" s="12">
        <v>12.35</v>
      </c>
      <c r="K6814" s="12">
        <v>124</v>
      </c>
      <c r="L6814" s="12">
        <v>21.083333333333332</v>
      </c>
      <c r="M6814" s="46">
        <v>33069.329999999994</v>
      </c>
      <c r="N6814" s="12"/>
      <c r="O6814" s="12"/>
      <c r="P6814">
        <f t="shared" si="97"/>
        <v>0</v>
      </c>
      <c r="Q6814" s="46">
        <v>100</v>
      </c>
      <c r="S6814" s="46"/>
      <c r="T6814" s="46"/>
      <c r="U6814" s="46"/>
      <c r="V6814" s="12"/>
      <c r="W6814" s="12"/>
      <c r="X6814" s="12"/>
    </row>
    <row r="6815" spans="1:24" x14ac:dyDescent="0.25">
      <c r="A6815" s="12" t="s">
        <v>165</v>
      </c>
      <c r="B6815" s="42" t="s">
        <v>166</v>
      </c>
      <c r="C6815" s="56">
        <v>38966</v>
      </c>
      <c r="D6815" s="70" t="s">
        <v>4578</v>
      </c>
      <c r="E6815" s="12">
        <v>2</v>
      </c>
      <c r="F6815" s="41">
        <v>0.52083333333333337</v>
      </c>
      <c r="G6815" s="42">
        <v>62</v>
      </c>
      <c r="H6815" s="43"/>
      <c r="I6815" s="12">
        <v>46</v>
      </c>
      <c r="J6815" s="12">
        <v>11.166666666666666</v>
      </c>
      <c r="K6815" s="12">
        <v>124</v>
      </c>
      <c r="L6815" s="12">
        <v>23.25</v>
      </c>
      <c r="M6815" s="46">
        <v>66138.659999999989</v>
      </c>
      <c r="N6815" s="12"/>
      <c r="O6815" s="12"/>
      <c r="P6815">
        <f t="shared" si="97"/>
        <v>0</v>
      </c>
      <c r="Q6815" s="46">
        <v>100</v>
      </c>
      <c r="S6815" s="46"/>
      <c r="T6815" s="46"/>
      <c r="U6815" s="46"/>
      <c r="V6815" s="12"/>
      <c r="W6815" s="12"/>
      <c r="X6815" s="12"/>
    </row>
    <row r="6816" spans="1:24" x14ac:dyDescent="0.25">
      <c r="A6816" s="12" t="s">
        <v>165</v>
      </c>
      <c r="B6816" s="42" t="s">
        <v>166</v>
      </c>
      <c r="C6816" s="56">
        <v>38967</v>
      </c>
      <c r="D6816" s="70" t="s">
        <v>4579</v>
      </c>
      <c r="E6816" s="12">
        <v>1</v>
      </c>
      <c r="F6816" s="41">
        <v>0.42708333333333331</v>
      </c>
      <c r="G6816" s="42">
        <v>55</v>
      </c>
      <c r="H6816" s="43"/>
      <c r="I6816" s="12">
        <v>46</v>
      </c>
      <c r="J6816" s="12">
        <v>26.25</v>
      </c>
      <c r="K6816" s="12">
        <v>124</v>
      </c>
      <c r="L6816" s="12">
        <v>23.083333333333332</v>
      </c>
      <c r="M6816" s="46">
        <v>132277.31999999998</v>
      </c>
      <c r="N6816" s="12"/>
      <c r="O6816" s="12"/>
      <c r="P6816">
        <f t="shared" si="97"/>
        <v>0</v>
      </c>
      <c r="Q6816" s="46">
        <v>200</v>
      </c>
      <c r="S6816" s="46"/>
      <c r="T6816" s="46"/>
      <c r="U6816" s="46"/>
      <c r="V6816" s="12"/>
      <c r="W6816" s="12"/>
      <c r="X6816" s="12"/>
    </row>
    <row r="6817" spans="1:24" x14ac:dyDescent="0.25">
      <c r="A6817" s="12" t="s">
        <v>165</v>
      </c>
      <c r="B6817" s="42" t="s">
        <v>166</v>
      </c>
      <c r="C6817" s="56">
        <v>38968</v>
      </c>
      <c r="D6817" s="70" t="s">
        <v>4580</v>
      </c>
      <c r="E6817" s="12">
        <v>1</v>
      </c>
      <c r="F6817" s="41">
        <v>0.4375</v>
      </c>
      <c r="G6817" s="42">
        <v>50</v>
      </c>
      <c r="H6817" s="43"/>
      <c r="I6817" s="12">
        <v>46</v>
      </c>
      <c r="J6817" s="12">
        <v>24.333333333333332</v>
      </c>
      <c r="K6817" s="12">
        <v>124</v>
      </c>
      <c r="L6817" s="12">
        <v>21.4</v>
      </c>
      <c r="M6817" s="46">
        <v>132277.31999999998</v>
      </c>
      <c r="N6817" s="12"/>
      <c r="O6817" s="12"/>
      <c r="P6817">
        <f t="shared" si="97"/>
        <v>0</v>
      </c>
      <c r="Q6817" s="46"/>
      <c r="S6817" s="46"/>
      <c r="T6817" s="46"/>
      <c r="U6817" s="46"/>
      <c r="V6817" s="12"/>
      <c r="W6817" s="12"/>
      <c r="X6817" s="12"/>
    </row>
    <row r="6818" spans="1:24" x14ac:dyDescent="0.25">
      <c r="A6818" s="12" t="s">
        <v>165</v>
      </c>
      <c r="B6818" s="42" t="s">
        <v>166</v>
      </c>
      <c r="C6818" s="56">
        <v>38969</v>
      </c>
      <c r="D6818" s="70" t="s">
        <v>4581</v>
      </c>
      <c r="E6818" s="12">
        <v>1</v>
      </c>
      <c r="F6818" s="41">
        <v>0.45833333333333331</v>
      </c>
      <c r="G6818" s="42">
        <v>60</v>
      </c>
      <c r="H6818" s="43"/>
      <c r="I6818" s="12">
        <v>46</v>
      </c>
      <c r="J6818" s="12">
        <v>20.100000000000001</v>
      </c>
      <c r="K6818" s="12">
        <v>124</v>
      </c>
      <c r="L6818" s="12">
        <v>25.166666666666668</v>
      </c>
      <c r="M6818" s="46">
        <v>132277.31999999998</v>
      </c>
      <c r="N6818" s="12"/>
      <c r="O6818" s="12"/>
      <c r="P6818">
        <f t="shared" si="97"/>
        <v>0</v>
      </c>
      <c r="Q6818" s="46">
        <v>50</v>
      </c>
      <c r="S6818" s="46"/>
      <c r="T6818" s="46"/>
      <c r="U6818" s="46"/>
      <c r="V6818" s="12"/>
      <c r="W6818" s="12"/>
      <c r="X6818" s="12"/>
    </row>
    <row r="6819" spans="1:24" x14ac:dyDescent="0.25">
      <c r="A6819" s="12" t="s">
        <v>165</v>
      </c>
      <c r="B6819" s="42" t="s">
        <v>166</v>
      </c>
      <c r="C6819" s="56">
        <v>38971</v>
      </c>
      <c r="D6819" s="70" t="s">
        <v>4582</v>
      </c>
      <c r="E6819" s="12">
        <v>1</v>
      </c>
      <c r="F6819" s="41">
        <v>0.41666666666666669</v>
      </c>
      <c r="G6819" s="42">
        <v>50</v>
      </c>
      <c r="H6819" s="43"/>
      <c r="I6819" s="12">
        <v>46</v>
      </c>
      <c r="J6819" s="12">
        <v>59.1</v>
      </c>
      <c r="K6819" s="12">
        <v>124</v>
      </c>
      <c r="L6819" s="12">
        <v>13.966666666666667</v>
      </c>
      <c r="M6819" s="46">
        <v>77161.76999999999</v>
      </c>
      <c r="N6819" s="12"/>
      <c r="O6819" s="12">
        <v>1</v>
      </c>
      <c r="P6819">
        <f t="shared" si="97"/>
        <v>1</v>
      </c>
      <c r="Q6819" s="46">
        <v>10000</v>
      </c>
      <c r="S6819" s="46"/>
      <c r="T6819" s="46"/>
      <c r="U6819" s="46"/>
      <c r="V6819" s="12"/>
      <c r="W6819" s="12"/>
      <c r="X6819" s="12"/>
    </row>
    <row r="6820" spans="1:24" x14ac:dyDescent="0.25">
      <c r="A6820" s="12" t="s">
        <v>165</v>
      </c>
      <c r="B6820" s="42" t="s">
        <v>166</v>
      </c>
      <c r="C6820" s="56">
        <v>38971</v>
      </c>
      <c r="D6820" s="70" t="s">
        <v>4582</v>
      </c>
      <c r="E6820" s="12">
        <v>2</v>
      </c>
      <c r="F6820" s="41">
        <v>0.47916666666666669</v>
      </c>
      <c r="G6820" s="42">
        <v>45</v>
      </c>
      <c r="H6820" s="43"/>
      <c r="I6820" s="12">
        <v>46</v>
      </c>
      <c r="J6820" s="12">
        <v>0.16666666666666666</v>
      </c>
      <c r="K6820" s="12">
        <v>124</v>
      </c>
      <c r="L6820" s="12">
        <v>11.583333333333334</v>
      </c>
      <c r="M6820" s="46">
        <v>66138.659999999989</v>
      </c>
      <c r="N6820" s="12"/>
      <c r="O6820" s="12"/>
      <c r="P6820">
        <f t="shared" si="97"/>
        <v>0</v>
      </c>
      <c r="Q6820" s="46"/>
      <c r="S6820" s="46"/>
      <c r="T6820" s="46"/>
      <c r="U6820" s="46"/>
      <c r="V6820" s="12"/>
      <c r="W6820" s="12"/>
      <c r="X6820" s="12"/>
    </row>
    <row r="6821" spans="1:24" x14ac:dyDescent="0.25">
      <c r="A6821" s="12" t="s">
        <v>165</v>
      </c>
      <c r="B6821" s="42" t="s">
        <v>166</v>
      </c>
      <c r="C6821" s="56">
        <v>38975</v>
      </c>
      <c r="D6821" s="70" t="s">
        <v>4583</v>
      </c>
      <c r="E6821" s="12">
        <v>1</v>
      </c>
      <c r="F6821" s="41">
        <v>0.53125</v>
      </c>
      <c r="G6821" s="42">
        <v>50</v>
      </c>
      <c r="H6821" s="43"/>
      <c r="I6821" s="12">
        <v>46</v>
      </c>
      <c r="J6821" s="12">
        <v>25.616666666666667</v>
      </c>
      <c r="K6821" s="12">
        <v>124</v>
      </c>
      <c r="L6821" s="12">
        <v>17.7</v>
      </c>
      <c r="M6821" s="46">
        <v>110231.09999999999</v>
      </c>
      <c r="N6821" s="12"/>
      <c r="O6821" s="12"/>
      <c r="P6821">
        <f t="shared" si="97"/>
        <v>0</v>
      </c>
      <c r="Q6821" s="46"/>
      <c r="S6821" s="46"/>
      <c r="T6821" s="46"/>
      <c r="U6821" s="46"/>
      <c r="V6821" s="12"/>
      <c r="W6821" s="12"/>
      <c r="X6821" s="12"/>
    </row>
    <row r="6822" spans="1:24" x14ac:dyDescent="0.25">
      <c r="A6822" s="12" t="s">
        <v>165</v>
      </c>
      <c r="B6822" s="42" t="s">
        <v>166</v>
      </c>
      <c r="C6822" s="56">
        <v>38978</v>
      </c>
      <c r="D6822" s="70" t="s">
        <v>4584</v>
      </c>
      <c r="E6822" s="12">
        <v>1</v>
      </c>
      <c r="F6822" s="41">
        <v>0.44791666666666669</v>
      </c>
      <c r="G6822" s="42">
        <v>48</v>
      </c>
      <c r="H6822" s="43"/>
      <c r="I6822" s="12">
        <v>46</v>
      </c>
      <c r="J6822" s="12">
        <v>58.416666666666664</v>
      </c>
      <c r="K6822" s="12">
        <v>124</v>
      </c>
      <c r="L6822" s="12">
        <v>21.616666666666667</v>
      </c>
      <c r="M6822" s="46">
        <v>105821.856</v>
      </c>
      <c r="N6822" s="12"/>
      <c r="O6822" s="12"/>
      <c r="P6822">
        <f t="shared" si="97"/>
        <v>0</v>
      </c>
      <c r="Q6822" s="46"/>
      <c r="S6822" s="46"/>
      <c r="T6822" s="46"/>
      <c r="U6822" s="46"/>
      <c r="V6822" s="12"/>
      <c r="W6822" s="12"/>
      <c r="X6822" s="12"/>
    </row>
    <row r="6823" spans="1:24" x14ac:dyDescent="0.25">
      <c r="A6823" s="12" t="s">
        <v>165</v>
      </c>
      <c r="B6823" s="42" t="s">
        <v>166</v>
      </c>
      <c r="C6823" s="56">
        <v>38980</v>
      </c>
      <c r="D6823" s="70" t="s">
        <v>4585</v>
      </c>
      <c r="E6823" s="12">
        <v>1</v>
      </c>
      <c r="F6823" s="41">
        <v>0.39583333333333331</v>
      </c>
      <c r="G6823" s="42">
        <v>41</v>
      </c>
      <c r="H6823" s="43"/>
      <c r="I6823" s="12">
        <v>46</v>
      </c>
      <c r="J6823" s="12">
        <v>2.6166666666666667</v>
      </c>
      <c r="K6823" s="12">
        <v>124</v>
      </c>
      <c r="L6823" s="12">
        <v>10.616666666666667</v>
      </c>
      <c r="M6823" s="46">
        <v>88184.87999999999</v>
      </c>
      <c r="N6823" s="12"/>
      <c r="O6823" s="12"/>
      <c r="P6823">
        <f t="shared" si="97"/>
        <v>0</v>
      </c>
      <c r="Q6823" s="46"/>
      <c r="S6823" s="46"/>
      <c r="T6823" s="46"/>
      <c r="U6823" s="46"/>
      <c r="V6823" s="12"/>
      <c r="W6823" s="12"/>
      <c r="X6823" s="12"/>
    </row>
    <row r="6824" spans="1:24" x14ac:dyDescent="0.25">
      <c r="A6824" s="12" t="s">
        <v>165</v>
      </c>
      <c r="B6824" s="42" t="s">
        <v>166</v>
      </c>
      <c r="C6824" s="56">
        <v>38983</v>
      </c>
      <c r="D6824" s="70" t="s">
        <v>4586</v>
      </c>
      <c r="E6824" s="12">
        <v>1</v>
      </c>
      <c r="F6824" s="41">
        <v>0.375</v>
      </c>
      <c r="G6824" s="42">
        <v>19</v>
      </c>
      <c r="H6824" s="43"/>
      <c r="I6824" s="12">
        <v>46</v>
      </c>
      <c r="J6824" s="12">
        <v>19.083333333333332</v>
      </c>
      <c r="K6824" s="12">
        <v>124</v>
      </c>
      <c r="L6824" s="12">
        <v>13.083333333333334</v>
      </c>
      <c r="M6824" s="46">
        <v>110231.09999999999</v>
      </c>
      <c r="N6824" s="12"/>
      <c r="O6824" s="12"/>
      <c r="P6824">
        <f t="shared" si="97"/>
        <v>0</v>
      </c>
      <c r="Q6824" s="46">
        <v>100</v>
      </c>
      <c r="S6824" s="46"/>
      <c r="T6824" s="46"/>
      <c r="U6824" s="46"/>
      <c r="V6824" s="12" t="s">
        <v>421</v>
      </c>
      <c r="W6824" s="12"/>
      <c r="X6824" s="12"/>
    </row>
    <row r="6825" spans="1:24" x14ac:dyDescent="0.25">
      <c r="A6825" s="12" t="s">
        <v>165</v>
      </c>
      <c r="B6825" s="42" t="s">
        <v>166</v>
      </c>
      <c r="C6825" s="56">
        <v>38984</v>
      </c>
      <c r="D6825" s="70" t="s">
        <v>4587</v>
      </c>
      <c r="E6825" s="12">
        <v>1</v>
      </c>
      <c r="F6825" s="41">
        <v>0.3888888888888889</v>
      </c>
      <c r="G6825" s="42">
        <v>22</v>
      </c>
      <c r="H6825" s="43"/>
      <c r="I6825" s="12">
        <v>46</v>
      </c>
      <c r="J6825" s="12">
        <v>19</v>
      </c>
      <c r="K6825" s="12">
        <v>124</v>
      </c>
      <c r="L6825" s="12">
        <v>10</v>
      </c>
      <c r="M6825" s="46">
        <v>110231.09999999999</v>
      </c>
      <c r="N6825" s="12"/>
      <c r="O6825" s="12"/>
      <c r="P6825">
        <f t="shared" si="97"/>
        <v>0</v>
      </c>
      <c r="Q6825" s="46">
        <v>50</v>
      </c>
      <c r="S6825" s="46"/>
      <c r="T6825" s="46"/>
      <c r="U6825" s="46"/>
      <c r="V6825" s="12"/>
      <c r="W6825" s="12"/>
      <c r="X6825" s="12"/>
    </row>
    <row r="6826" spans="1:24" x14ac:dyDescent="0.25">
      <c r="A6826" s="12" t="s">
        <v>165</v>
      </c>
      <c r="B6826" s="42" t="s">
        <v>166</v>
      </c>
      <c r="C6826" s="56">
        <v>38985</v>
      </c>
      <c r="D6826" s="70" t="s">
        <v>4588</v>
      </c>
      <c r="E6826" s="12">
        <v>1</v>
      </c>
      <c r="F6826" s="41">
        <v>0.36458333333333331</v>
      </c>
      <c r="G6826" s="42">
        <v>50</v>
      </c>
      <c r="H6826" s="43"/>
      <c r="I6826" s="12">
        <v>46</v>
      </c>
      <c r="J6826" s="12">
        <v>7.583333333333333</v>
      </c>
      <c r="K6826" s="12">
        <v>124</v>
      </c>
      <c r="L6826" s="12">
        <v>16</v>
      </c>
      <c r="M6826" s="46">
        <v>132277.31999999998</v>
      </c>
      <c r="N6826" s="12"/>
      <c r="O6826" s="12"/>
      <c r="P6826">
        <f t="shared" si="97"/>
        <v>0</v>
      </c>
      <c r="Q6826" s="46">
        <v>200</v>
      </c>
      <c r="S6826" s="46"/>
      <c r="T6826" s="46"/>
      <c r="U6826" s="46"/>
      <c r="V6826" s="12"/>
      <c r="W6826" s="12"/>
      <c r="X6826" s="12"/>
    </row>
    <row r="6827" spans="1:24" x14ac:dyDescent="0.25">
      <c r="A6827" s="12" t="s">
        <v>32</v>
      </c>
      <c r="B6827" s="42" t="s">
        <v>33</v>
      </c>
      <c r="C6827" s="56">
        <v>38918</v>
      </c>
      <c r="D6827" s="70" t="s">
        <v>4589</v>
      </c>
      <c r="E6827" s="12">
        <v>1</v>
      </c>
      <c r="F6827" s="67">
        <v>0.375</v>
      </c>
      <c r="G6827" s="12"/>
      <c r="H6827" s="12">
        <v>57</v>
      </c>
      <c r="I6827" s="12">
        <v>46</v>
      </c>
      <c r="J6827" s="12">
        <v>7.0666666666666664</v>
      </c>
      <c r="K6827" s="12">
        <v>124</v>
      </c>
      <c r="L6827" s="12">
        <v>14.1</v>
      </c>
      <c r="M6827" s="46">
        <v>80000</v>
      </c>
      <c r="N6827" s="12"/>
      <c r="O6827" s="12"/>
      <c r="P6827">
        <f t="shared" si="97"/>
        <v>0</v>
      </c>
      <c r="Q6827" s="46">
        <v>50</v>
      </c>
      <c r="S6827" s="46"/>
      <c r="T6827" s="46"/>
      <c r="U6827" s="46"/>
      <c r="V6827" s="12"/>
      <c r="W6827" s="12"/>
      <c r="X6827" s="12"/>
    </row>
    <row r="6828" spans="1:24" x14ac:dyDescent="0.25">
      <c r="A6828" s="12" t="s">
        <v>32</v>
      </c>
      <c r="B6828" s="42" t="s">
        <v>33</v>
      </c>
      <c r="C6828" s="56">
        <v>38918</v>
      </c>
      <c r="D6828" s="70" t="s">
        <v>4589</v>
      </c>
      <c r="E6828" s="12">
        <v>2</v>
      </c>
      <c r="F6828" s="67">
        <v>0.46875</v>
      </c>
      <c r="G6828" s="12"/>
      <c r="H6828" s="12">
        <v>57</v>
      </c>
      <c r="I6828" s="12">
        <v>46</v>
      </c>
      <c r="J6828" s="12">
        <v>5.05</v>
      </c>
      <c r="K6828" s="12">
        <v>124</v>
      </c>
      <c r="L6828" s="12">
        <v>13.1</v>
      </c>
      <c r="M6828" s="46">
        <v>50000</v>
      </c>
      <c r="N6828" s="12"/>
      <c r="O6828" s="12"/>
      <c r="P6828">
        <f t="shared" si="97"/>
        <v>0</v>
      </c>
      <c r="Q6828" s="46"/>
      <c r="S6828" s="46"/>
      <c r="T6828" s="46"/>
      <c r="U6828" s="46"/>
      <c r="V6828" s="12"/>
      <c r="W6828" s="12"/>
      <c r="X6828" s="12"/>
    </row>
    <row r="6829" spans="1:24" x14ac:dyDescent="0.25">
      <c r="A6829" s="12" t="s">
        <v>32</v>
      </c>
      <c r="B6829" s="42" t="s">
        <v>33</v>
      </c>
      <c r="C6829" s="56">
        <v>38919</v>
      </c>
      <c r="D6829" s="70" t="s">
        <v>4590</v>
      </c>
      <c r="E6829" s="12">
        <v>1</v>
      </c>
      <c r="F6829" s="67">
        <v>0.35416666666666669</v>
      </c>
      <c r="G6829" s="12"/>
      <c r="H6829" s="12">
        <v>57</v>
      </c>
      <c r="I6829" s="12">
        <v>46</v>
      </c>
      <c r="J6829" s="12">
        <v>3.0166666666666666</v>
      </c>
      <c r="K6829" s="12">
        <v>124</v>
      </c>
      <c r="L6829" s="12">
        <v>11.05</v>
      </c>
      <c r="M6829" s="46">
        <v>100000</v>
      </c>
      <c r="N6829" s="12"/>
      <c r="O6829" s="12"/>
      <c r="P6829">
        <f t="shared" si="97"/>
        <v>0</v>
      </c>
      <c r="Q6829" s="46">
        <v>10</v>
      </c>
      <c r="S6829" s="46"/>
      <c r="T6829" s="46"/>
      <c r="U6829" s="46"/>
      <c r="V6829" s="12"/>
      <c r="W6829" s="12"/>
      <c r="X6829" s="12"/>
    </row>
    <row r="6830" spans="1:24" x14ac:dyDescent="0.25">
      <c r="A6830" s="12" t="s">
        <v>32</v>
      </c>
      <c r="B6830" s="42" t="s">
        <v>33</v>
      </c>
      <c r="C6830" s="56">
        <v>38919</v>
      </c>
      <c r="D6830" s="70" t="s">
        <v>4590</v>
      </c>
      <c r="E6830" s="12">
        <v>2</v>
      </c>
      <c r="F6830" s="67">
        <v>0.47916666666666669</v>
      </c>
      <c r="G6830" s="12"/>
      <c r="H6830" s="12">
        <v>57</v>
      </c>
      <c r="I6830" s="12">
        <v>46</v>
      </c>
      <c r="J6830" s="12">
        <v>3.15</v>
      </c>
      <c r="K6830" s="12">
        <v>124</v>
      </c>
      <c r="L6830" s="12">
        <v>13.116666666666667</v>
      </c>
      <c r="M6830" s="46">
        <v>50000</v>
      </c>
      <c r="N6830" s="12"/>
      <c r="O6830" s="12"/>
      <c r="P6830">
        <f t="shared" si="97"/>
        <v>0</v>
      </c>
      <c r="Q6830" s="46">
        <v>10</v>
      </c>
      <c r="S6830" s="46"/>
      <c r="T6830" s="46"/>
      <c r="U6830" s="46"/>
      <c r="V6830" s="12"/>
      <c r="W6830" s="12"/>
      <c r="X6830" s="12"/>
    </row>
    <row r="6831" spans="1:24" x14ac:dyDescent="0.25">
      <c r="A6831" s="12" t="s">
        <v>32</v>
      </c>
      <c r="B6831" s="42" t="s">
        <v>33</v>
      </c>
      <c r="C6831" s="56">
        <v>38927</v>
      </c>
      <c r="D6831" s="70" t="s">
        <v>4591</v>
      </c>
      <c r="E6831" s="12">
        <v>1</v>
      </c>
      <c r="F6831" s="67">
        <v>0.39583333333333331</v>
      </c>
      <c r="G6831" s="12"/>
      <c r="H6831" s="12">
        <v>58</v>
      </c>
      <c r="I6831" s="12">
        <v>46</v>
      </c>
      <c r="J6831" s="12">
        <v>26</v>
      </c>
      <c r="K6831" s="12">
        <v>124</v>
      </c>
      <c r="L6831" s="12">
        <v>19.083333333333332</v>
      </c>
      <c r="M6831" s="46">
        <v>65000</v>
      </c>
      <c r="N6831" s="12"/>
      <c r="O6831" s="12"/>
      <c r="P6831">
        <f t="shared" si="97"/>
        <v>0</v>
      </c>
      <c r="Q6831" s="46">
        <v>500</v>
      </c>
      <c r="S6831" s="46"/>
      <c r="T6831" s="46"/>
      <c r="U6831" s="46"/>
      <c r="V6831" s="12"/>
      <c r="W6831" s="12"/>
      <c r="X6831" s="12"/>
    </row>
    <row r="6832" spans="1:24" x14ac:dyDescent="0.25">
      <c r="A6832" s="12" t="s">
        <v>32</v>
      </c>
      <c r="B6832" s="42" t="s">
        <v>33</v>
      </c>
      <c r="C6832" s="56">
        <v>38927</v>
      </c>
      <c r="D6832" s="70" t="s">
        <v>4591</v>
      </c>
      <c r="E6832" s="12">
        <v>2</v>
      </c>
      <c r="F6832" s="67">
        <v>0.47916666666666669</v>
      </c>
      <c r="G6832" s="12"/>
      <c r="H6832" s="12">
        <v>58.6</v>
      </c>
      <c r="I6832" s="12">
        <v>46</v>
      </c>
      <c r="J6832" s="12">
        <v>26.116666666666667</v>
      </c>
      <c r="K6832" s="12">
        <v>124</v>
      </c>
      <c r="L6832" s="12">
        <v>20</v>
      </c>
      <c r="M6832" s="46">
        <v>65000</v>
      </c>
      <c r="N6832" s="12">
        <v>1</v>
      </c>
      <c r="O6832" s="12"/>
      <c r="P6832">
        <f t="shared" si="97"/>
        <v>1</v>
      </c>
      <c r="Q6832" s="46">
        <v>500</v>
      </c>
      <c r="S6832" s="46"/>
      <c r="T6832" s="46"/>
      <c r="U6832" s="46"/>
      <c r="V6832" s="12"/>
      <c r="W6832" s="12"/>
      <c r="X6832" s="12"/>
    </row>
    <row r="6833" spans="1:24" x14ac:dyDescent="0.25">
      <c r="A6833" s="12" t="s">
        <v>32</v>
      </c>
      <c r="B6833" s="42" t="s">
        <v>33</v>
      </c>
      <c r="C6833" s="56">
        <v>38928</v>
      </c>
      <c r="D6833" s="70" t="s">
        <v>4592</v>
      </c>
      <c r="E6833" s="12">
        <v>1</v>
      </c>
      <c r="F6833" s="67">
        <v>0.39583333333333331</v>
      </c>
      <c r="G6833" s="12"/>
      <c r="H6833" s="12">
        <v>59</v>
      </c>
      <c r="I6833" s="12">
        <v>46</v>
      </c>
      <c r="J6833" s="12">
        <v>27.15</v>
      </c>
      <c r="K6833" s="12">
        <v>124</v>
      </c>
      <c r="L6833" s="12">
        <v>13.083333333333334</v>
      </c>
      <c r="M6833" s="46">
        <v>70000</v>
      </c>
      <c r="N6833" s="12"/>
      <c r="O6833" s="12"/>
      <c r="P6833">
        <f t="shared" si="97"/>
        <v>0</v>
      </c>
      <c r="Q6833" s="46">
        <v>500</v>
      </c>
      <c r="S6833" s="46"/>
      <c r="T6833" s="46"/>
      <c r="U6833" s="46"/>
      <c r="V6833" s="12"/>
      <c r="W6833" s="12"/>
      <c r="X6833" s="12"/>
    </row>
    <row r="6834" spans="1:24" x14ac:dyDescent="0.25">
      <c r="A6834" s="12" t="s">
        <v>32</v>
      </c>
      <c r="B6834" s="42" t="s">
        <v>33</v>
      </c>
      <c r="C6834" s="56">
        <v>38928</v>
      </c>
      <c r="D6834" s="70" t="s">
        <v>4592</v>
      </c>
      <c r="E6834" s="12">
        <v>2</v>
      </c>
      <c r="F6834" s="67">
        <v>0.58333333333333337</v>
      </c>
      <c r="G6834" s="12"/>
      <c r="H6834" s="12">
        <v>60</v>
      </c>
      <c r="I6834" s="12">
        <v>46</v>
      </c>
      <c r="J6834" s="12">
        <v>27.016666666666666</v>
      </c>
      <c r="K6834" s="12">
        <v>124</v>
      </c>
      <c r="L6834" s="12">
        <v>12.116666666666667</v>
      </c>
      <c r="M6834" s="46">
        <v>70000</v>
      </c>
      <c r="N6834" s="12"/>
      <c r="O6834" s="12"/>
      <c r="P6834">
        <f t="shared" si="97"/>
        <v>0</v>
      </c>
      <c r="Q6834" s="46"/>
      <c r="S6834" s="46"/>
      <c r="T6834" s="46"/>
      <c r="U6834" s="46"/>
      <c r="V6834" s="12"/>
      <c r="W6834" s="12"/>
      <c r="X6834" s="12"/>
    </row>
    <row r="6835" spans="1:24" x14ac:dyDescent="0.25">
      <c r="A6835" s="12" t="s">
        <v>32</v>
      </c>
      <c r="B6835" s="42" t="s">
        <v>33</v>
      </c>
      <c r="C6835" s="56">
        <v>38929</v>
      </c>
      <c r="D6835" s="70" t="s">
        <v>4593</v>
      </c>
      <c r="E6835" s="12">
        <v>1</v>
      </c>
      <c r="F6835" s="67">
        <v>0.375</v>
      </c>
      <c r="G6835" s="12"/>
      <c r="H6835" s="12">
        <v>58.9</v>
      </c>
      <c r="I6835" s="12">
        <v>46</v>
      </c>
      <c r="J6835" s="12">
        <v>6.0666666666666664</v>
      </c>
      <c r="K6835" s="12">
        <v>124</v>
      </c>
      <c r="L6835" s="12">
        <v>11.066666666666666</v>
      </c>
      <c r="M6835" s="46">
        <v>70000</v>
      </c>
      <c r="N6835" s="12"/>
      <c r="O6835" s="12"/>
      <c r="P6835">
        <f t="shared" si="97"/>
        <v>0</v>
      </c>
      <c r="Q6835" s="46"/>
      <c r="S6835" s="46"/>
      <c r="T6835" s="46"/>
      <c r="U6835" s="46"/>
      <c r="V6835" s="12"/>
      <c r="W6835" s="12"/>
      <c r="X6835" s="12"/>
    </row>
    <row r="6836" spans="1:24" x14ac:dyDescent="0.25">
      <c r="A6836" s="12" t="s">
        <v>32</v>
      </c>
      <c r="B6836" s="42" t="s">
        <v>33</v>
      </c>
      <c r="C6836" s="56">
        <v>38929</v>
      </c>
      <c r="D6836" s="70" t="s">
        <v>4593</v>
      </c>
      <c r="E6836" s="12">
        <v>2</v>
      </c>
      <c r="F6836" s="67">
        <v>0.50694444444444442</v>
      </c>
      <c r="G6836" s="12"/>
      <c r="H6836" s="12">
        <v>58.9</v>
      </c>
      <c r="I6836" s="12">
        <v>46</v>
      </c>
      <c r="J6836" s="12">
        <v>5.0166666666666666</v>
      </c>
      <c r="K6836" s="12">
        <v>124</v>
      </c>
      <c r="L6836" s="12">
        <v>18.05</v>
      </c>
      <c r="M6836" s="46">
        <v>100000</v>
      </c>
      <c r="N6836" s="12"/>
      <c r="O6836" s="12"/>
      <c r="P6836">
        <f t="shared" si="97"/>
        <v>0</v>
      </c>
      <c r="Q6836" s="46"/>
      <c r="S6836" s="46"/>
      <c r="T6836" s="46"/>
      <c r="U6836" s="46"/>
      <c r="V6836" s="12"/>
      <c r="W6836" s="12"/>
      <c r="X6836" s="12"/>
    </row>
    <row r="6837" spans="1:24" x14ac:dyDescent="0.25">
      <c r="A6837" s="12" t="s">
        <v>32</v>
      </c>
      <c r="B6837" s="42" t="s">
        <v>33</v>
      </c>
      <c r="C6837" s="56">
        <v>38930</v>
      </c>
      <c r="D6837" s="70" t="s">
        <v>4594</v>
      </c>
      <c r="E6837" s="12">
        <v>1</v>
      </c>
      <c r="F6837" s="67">
        <v>0.35416666666666669</v>
      </c>
      <c r="G6837" s="12"/>
      <c r="H6837" s="12">
        <v>59</v>
      </c>
      <c r="I6837" s="12">
        <v>46</v>
      </c>
      <c r="J6837" s="12">
        <v>9.0333333333333332</v>
      </c>
      <c r="K6837" s="12">
        <v>124</v>
      </c>
      <c r="L6837" s="12">
        <v>1.05</v>
      </c>
      <c r="M6837" s="46">
        <v>150000</v>
      </c>
      <c r="N6837" s="12"/>
      <c r="O6837" s="12"/>
      <c r="P6837">
        <f t="shared" si="97"/>
        <v>0</v>
      </c>
      <c r="Q6837" s="46"/>
      <c r="S6837" s="46"/>
      <c r="T6837" s="46"/>
      <c r="U6837" s="46"/>
      <c r="V6837" s="12"/>
      <c r="W6837" s="12"/>
      <c r="X6837" s="12"/>
    </row>
    <row r="6838" spans="1:24" x14ac:dyDescent="0.25">
      <c r="A6838" s="12" t="s">
        <v>32</v>
      </c>
      <c r="B6838" s="42" t="s">
        <v>33</v>
      </c>
      <c r="C6838" s="56">
        <v>38932</v>
      </c>
      <c r="D6838" s="70" t="s">
        <v>4595</v>
      </c>
      <c r="E6838" s="12">
        <v>1</v>
      </c>
      <c r="F6838" s="67">
        <v>0.39583333333333331</v>
      </c>
      <c r="G6838" s="12">
        <v>15</v>
      </c>
      <c r="H6838" s="12">
        <v>54</v>
      </c>
      <c r="I6838" s="12">
        <v>46</v>
      </c>
      <c r="J6838" s="12">
        <v>7.1</v>
      </c>
      <c r="K6838" s="12">
        <v>124</v>
      </c>
      <c r="L6838" s="12">
        <v>10.016666666666667</v>
      </c>
      <c r="M6838" s="46">
        <v>175000</v>
      </c>
      <c r="N6838" s="12"/>
      <c r="O6838" s="12"/>
      <c r="P6838">
        <f t="shared" si="97"/>
        <v>0</v>
      </c>
      <c r="Q6838" s="46"/>
      <c r="S6838" s="46"/>
      <c r="T6838" s="46"/>
      <c r="U6838" s="46"/>
      <c r="V6838" s="12"/>
      <c r="W6838" s="12"/>
      <c r="X6838" s="12"/>
    </row>
    <row r="6839" spans="1:24" x14ac:dyDescent="0.25">
      <c r="A6839" s="12" t="s">
        <v>32</v>
      </c>
      <c r="B6839" s="42" t="s">
        <v>33</v>
      </c>
      <c r="C6839" s="56">
        <v>38936</v>
      </c>
      <c r="D6839" s="70" t="s">
        <v>4596</v>
      </c>
      <c r="E6839" s="12">
        <v>1</v>
      </c>
      <c r="F6839" s="67">
        <v>0.35416666666666669</v>
      </c>
      <c r="G6839" s="12">
        <v>29</v>
      </c>
      <c r="H6839" s="12">
        <v>56</v>
      </c>
      <c r="I6839" s="12">
        <v>46</v>
      </c>
      <c r="J6839" s="12">
        <v>31.15</v>
      </c>
      <c r="K6839" s="12">
        <v>124</v>
      </c>
      <c r="L6839" s="12">
        <v>15.05</v>
      </c>
      <c r="M6839" s="46">
        <v>120000</v>
      </c>
      <c r="N6839" s="12"/>
      <c r="O6839" s="12"/>
      <c r="P6839">
        <f t="shared" si="97"/>
        <v>0</v>
      </c>
      <c r="Q6839" s="46"/>
      <c r="S6839" s="46"/>
      <c r="T6839" s="46"/>
      <c r="U6839" s="46"/>
      <c r="V6839" s="12"/>
      <c r="W6839" s="12"/>
      <c r="X6839" s="12"/>
    </row>
    <row r="6840" spans="1:24" x14ac:dyDescent="0.25">
      <c r="A6840" s="12" t="s">
        <v>32</v>
      </c>
      <c r="B6840" s="42" t="s">
        <v>33</v>
      </c>
      <c r="C6840" s="56">
        <v>38936</v>
      </c>
      <c r="D6840" s="70" t="s">
        <v>4596</v>
      </c>
      <c r="E6840" s="12">
        <v>2</v>
      </c>
      <c r="F6840" s="67">
        <v>0.4375</v>
      </c>
      <c r="G6840" s="12">
        <v>29</v>
      </c>
      <c r="H6840" s="12">
        <v>56</v>
      </c>
      <c r="I6840" s="12">
        <v>46</v>
      </c>
      <c r="J6840" s="12">
        <v>32.049999999999997</v>
      </c>
      <c r="K6840" s="12">
        <v>124</v>
      </c>
      <c r="L6840" s="12">
        <v>18.016666666666666</v>
      </c>
      <c r="M6840" s="46">
        <v>60000</v>
      </c>
      <c r="N6840" s="12"/>
      <c r="O6840" s="12"/>
      <c r="P6840">
        <f t="shared" ref="P6840:P6903" si="98">N6840+O6840</f>
        <v>0</v>
      </c>
      <c r="Q6840" s="46"/>
      <c r="S6840" s="46"/>
      <c r="T6840" s="46"/>
      <c r="U6840" s="46"/>
      <c r="V6840" s="12"/>
      <c r="W6840" s="12"/>
      <c r="X6840" s="12"/>
    </row>
    <row r="6841" spans="1:24" x14ac:dyDescent="0.25">
      <c r="A6841" s="12" t="s">
        <v>32</v>
      </c>
      <c r="B6841" s="42" t="s">
        <v>33</v>
      </c>
      <c r="C6841" s="56">
        <v>38937</v>
      </c>
      <c r="D6841" s="70" t="s">
        <v>4597</v>
      </c>
      <c r="E6841" s="12">
        <v>1</v>
      </c>
      <c r="F6841" s="67">
        <v>0.35972222222222222</v>
      </c>
      <c r="G6841" s="12">
        <v>32</v>
      </c>
      <c r="H6841" s="12">
        <v>57</v>
      </c>
      <c r="I6841" s="12">
        <v>46</v>
      </c>
      <c r="J6841" s="12">
        <v>36.033333333333331</v>
      </c>
      <c r="K6841" s="12">
        <v>124</v>
      </c>
      <c r="L6841" s="12">
        <v>17.016666666666666</v>
      </c>
      <c r="M6841" s="46">
        <v>160000</v>
      </c>
      <c r="N6841" s="12">
        <v>1</v>
      </c>
      <c r="O6841" s="12"/>
      <c r="P6841">
        <f t="shared" si="98"/>
        <v>1</v>
      </c>
      <c r="Q6841" s="46"/>
      <c r="S6841" s="46"/>
      <c r="T6841" s="46"/>
      <c r="U6841" s="46"/>
      <c r="V6841" s="12"/>
      <c r="W6841" s="12"/>
      <c r="X6841" s="12"/>
    </row>
    <row r="6842" spans="1:24" x14ac:dyDescent="0.25">
      <c r="A6842" s="12" t="s">
        <v>32</v>
      </c>
      <c r="B6842" s="42" t="s">
        <v>33</v>
      </c>
      <c r="C6842" s="56">
        <v>38938</v>
      </c>
      <c r="D6842" s="70" t="s">
        <v>4598</v>
      </c>
      <c r="E6842" s="12">
        <v>1</v>
      </c>
      <c r="F6842" s="67">
        <v>0.36805555555555558</v>
      </c>
      <c r="G6842" s="12">
        <v>32</v>
      </c>
      <c r="H6842" s="12">
        <v>56.6</v>
      </c>
      <c r="I6842" s="12">
        <v>46</v>
      </c>
      <c r="J6842" s="12">
        <v>33.083333333333336</v>
      </c>
      <c r="K6842" s="12">
        <v>124</v>
      </c>
      <c r="L6842" s="12">
        <v>17.149999999999999</v>
      </c>
      <c r="M6842" s="46">
        <v>170000</v>
      </c>
      <c r="N6842" s="12"/>
      <c r="O6842" s="12"/>
      <c r="P6842">
        <f t="shared" si="98"/>
        <v>0</v>
      </c>
      <c r="Q6842" s="46"/>
      <c r="S6842" s="46"/>
      <c r="T6842" s="46"/>
      <c r="U6842" s="46"/>
      <c r="V6842" s="12"/>
      <c r="W6842" s="12"/>
      <c r="X6842" s="12"/>
    </row>
    <row r="6843" spans="1:24" x14ac:dyDescent="0.25">
      <c r="A6843" s="12" t="s">
        <v>32</v>
      </c>
      <c r="B6843" s="42" t="s">
        <v>33</v>
      </c>
      <c r="C6843" s="56">
        <v>38939</v>
      </c>
      <c r="D6843" s="70" t="s">
        <v>4599</v>
      </c>
      <c r="E6843" s="12">
        <v>1</v>
      </c>
      <c r="F6843" s="67">
        <v>0.375</v>
      </c>
      <c r="G6843" s="12">
        <v>32</v>
      </c>
      <c r="H6843" s="12">
        <v>58.5</v>
      </c>
      <c r="I6843" s="12">
        <v>46</v>
      </c>
      <c r="J6843" s="12">
        <v>25.016666666666666</v>
      </c>
      <c r="K6843" s="12">
        <v>124</v>
      </c>
      <c r="L6843" s="12">
        <v>15.133333333333333</v>
      </c>
      <c r="M6843" s="46">
        <v>70000</v>
      </c>
      <c r="N6843" s="12"/>
      <c r="O6843" s="12"/>
      <c r="P6843">
        <f t="shared" si="98"/>
        <v>0</v>
      </c>
      <c r="Q6843" s="46"/>
      <c r="S6843" s="46"/>
      <c r="T6843" s="46"/>
      <c r="U6843" s="46"/>
      <c r="V6843" s="12"/>
      <c r="W6843" s="12"/>
      <c r="X6843" s="12"/>
    </row>
    <row r="6844" spans="1:24" x14ac:dyDescent="0.25">
      <c r="A6844" s="12" t="s">
        <v>32</v>
      </c>
      <c r="B6844" s="42" t="s">
        <v>33</v>
      </c>
      <c r="C6844" s="56">
        <v>38939</v>
      </c>
      <c r="D6844" s="70" t="s">
        <v>4599</v>
      </c>
      <c r="E6844" s="12">
        <v>2</v>
      </c>
      <c r="F6844" s="67">
        <v>0.46527777777777773</v>
      </c>
      <c r="G6844" s="12">
        <v>31</v>
      </c>
      <c r="H6844" s="12">
        <v>58.5</v>
      </c>
      <c r="I6844" s="12">
        <v>46</v>
      </c>
      <c r="J6844" s="12">
        <v>25.05</v>
      </c>
      <c r="K6844" s="12">
        <v>124</v>
      </c>
      <c r="L6844" s="12">
        <v>13.016666666666667</v>
      </c>
      <c r="M6844" s="46">
        <v>60000</v>
      </c>
      <c r="N6844" s="12">
        <v>1</v>
      </c>
      <c r="O6844" s="12"/>
      <c r="P6844">
        <f t="shared" si="98"/>
        <v>1</v>
      </c>
      <c r="Q6844" s="46"/>
      <c r="S6844" s="46"/>
      <c r="T6844" s="46"/>
      <c r="U6844" s="46"/>
      <c r="V6844" s="12"/>
      <c r="W6844" s="12"/>
      <c r="X6844" s="12"/>
    </row>
    <row r="6845" spans="1:24" x14ac:dyDescent="0.25">
      <c r="A6845" s="12" t="s">
        <v>32</v>
      </c>
      <c r="B6845" s="42" t="s">
        <v>33</v>
      </c>
      <c r="C6845" s="56">
        <v>38940</v>
      </c>
      <c r="D6845" s="70" t="s">
        <v>4600</v>
      </c>
      <c r="E6845" s="12">
        <v>1</v>
      </c>
      <c r="F6845" s="67">
        <v>0.4236111111111111</v>
      </c>
      <c r="G6845" s="12">
        <v>50</v>
      </c>
      <c r="H6845" s="12">
        <v>57.9</v>
      </c>
      <c r="I6845" s="12">
        <v>46</v>
      </c>
      <c r="J6845" s="12">
        <v>27.15</v>
      </c>
      <c r="K6845" s="12">
        <v>124</v>
      </c>
      <c r="L6845" s="12">
        <v>23.133333333333333</v>
      </c>
      <c r="M6845" s="46">
        <v>130000</v>
      </c>
      <c r="N6845" s="12"/>
      <c r="O6845" s="12"/>
      <c r="P6845">
        <f t="shared" si="98"/>
        <v>0</v>
      </c>
      <c r="Q6845" s="46"/>
      <c r="S6845" s="46"/>
      <c r="T6845" s="46"/>
      <c r="U6845" s="46"/>
      <c r="V6845" s="12"/>
      <c r="W6845" s="12"/>
      <c r="X6845" s="12"/>
    </row>
    <row r="6846" spans="1:24" x14ac:dyDescent="0.25">
      <c r="A6846" s="12" t="s">
        <v>32</v>
      </c>
      <c r="B6846" s="42" t="s">
        <v>33</v>
      </c>
      <c r="C6846" s="56">
        <v>38941</v>
      </c>
      <c r="D6846" s="70" t="s">
        <v>4601</v>
      </c>
      <c r="E6846" s="12">
        <v>1</v>
      </c>
      <c r="F6846" s="67">
        <v>0.4375</v>
      </c>
      <c r="G6846" s="12"/>
      <c r="H6846" s="12">
        <v>54.9</v>
      </c>
      <c r="I6846" s="12">
        <v>45</v>
      </c>
      <c r="J6846" s="12">
        <v>59.016666666666666</v>
      </c>
      <c r="K6846" s="12">
        <v>124</v>
      </c>
      <c r="L6846" s="12">
        <v>13.116666666666667</v>
      </c>
      <c r="M6846" s="46">
        <v>80000</v>
      </c>
      <c r="N6846" s="12"/>
      <c r="O6846" s="12"/>
      <c r="P6846">
        <f t="shared" si="98"/>
        <v>0</v>
      </c>
      <c r="Q6846" s="46"/>
      <c r="S6846" s="46"/>
      <c r="T6846" s="46"/>
      <c r="U6846" s="46"/>
      <c r="V6846" s="12"/>
      <c r="W6846" s="12"/>
      <c r="X6846" s="12"/>
    </row>
    <row r="6847" spans="1:24" x14ac:dyDescent="0.25">
      <c r="A6847" s="12" t="s">
        <v>32</v>
      </c>
      <c r="B6847" s="42" t="s">
        <v>33</v>
      </c>
      <c r="C6847" s="56">
        <v>38945</v>
      </c>
      <c r="D6847" s="70" t="s">
        <v>4602</v>
      </c>
      <c r="E6847" s="12">
        <v>1</v>
      </c>
      <c r="F6847" s="67">
        <v>0.52083333333333337</v>
      </c>
      <c r="G6847" s="12">
        <v>43</v>
      </c>
      <c r="H6847" s="12">
        <v>56.7</v>
      </c>
      <c r="I6847" s="12">
        <v>46</v>
      </c>
      <c r="J6847" s="12">
        <v>27.033333333333335</v>
      </c>
      <c r="K6847" s="12">
        <v>124</v>
      </c>
      <c r="L6847" s="12">
        <v>21.1</v>
      </c>
      <c r="M6847" s="46">
        <v>160000</v>
      </c>
      <c r="N6847" s="12">
        <v>1</v>
      </c>
      <c r="O6847" s="12"/>
      <c r="P6847">
        <f t="shared" si="98"/>
        <v>1</v>
      </c>
      <c r="Q6847" s="46">
        <v>100</v>
      </c>
      <c r="S6847" s="46"/>
      <c r="T6847" s="46"/>
      <c r="U6847" s="46"/>
      <c r="V6847" s="12"/>
      <c r="W6847" s="12"/>
      <c r="X6847" s="12"/>
    </row>
    <row r="6848" spans="1:24" x14ac:dyDescent="0.25">
      <c r="A6848" s="12" t="s">
        <v>32</v>
      </c>
      <c r="B6848" s="42" t="s">
        <v>33</v>
      </c>
      <c r="C6848" s="56">
        <v>38946</v>
      </c>
      <c r="D6848" s="70" t="s">
        <v>4603</v>
      </c>
      <c r="E6848" s="12">
        <v>1</v>
      </c>
      <c r="F6848" s="67">
        <v>0.47916666666666669</v>
      </c>
      <c r="G6848" s="12">
        <v>51</v>
      </c>
      <c r="H6848" s="12">
        <v>57.3</v>
      </c>
      <c r="I6848" s="12">
        <v>46</v>
      </c>
      <c r="J6848" s="12">
        <v>26.1</v>
      </c>
      <c r="K6848" s="12">
        <v>124</v>
      </c>
      <c r="L6848" s="12">
        <v>20.133333333333333</v>
      </c>
      <c r="M6848" s="46">
        <v>150000</v>
      </c>
      <c r="N6848" s="12"/>
      <c r="O6848" s="12"/>
      <c r="P6848">
        <f t="shared" si="98"/>
        <v>0</v>
      </c>
      <c r="Q6848" s="46"/>
      <c r="S6848" s="46"/>
      <c r="T6848" s="46"/>
      <c r="U6848" s="46"/>
      <c r="V6848" s="12"/>
      <c r="W6848" s="12"/>
      <c r="X6848" s="12"/>
    </row>
    <row r="6849" spans="1:24" x14ac:dyDescent="0.25">
      <c r="A6849" s="12" t="s">
        <v>32</v>
      </c>
      <c r="B6849" s="42" t="s">
        <v>33</v>
      </c>
      <c r="C6849" s="56">
        <v>38947</v>
      </c>
      <c r="D6849" s="70" t="s">
        <v>4604</v>
      </c>
      <c r="E6849" s="12">
        <v>1</v>
      </c>
      <c r="F6849" s="67">
        <v>0.50694444444444442</v>
      </c>
      <c r="G6849" s="12">
        <v>18</v>
      </c>
      <c r="H6849" s="12">
        <v>54</v>
      </c>
      <c r="I6849" s="12">
        <v>45</v>
      </c>
      <c r="J6849" s="12">
        <v>57.033333333333331</v>
      </c>
      <c r="K6849" s="12">
        <v>124</v>
      </c>
      <c r="L6849" s="12">
        <v>2.0166666666666666</v>
      </c>
      <c r="M6849" s="46">
        <v>160000</v>
      </c>
      <c r="N6849" s="12">
        <v>1</v>
      </c>
      <c r="O6849" s="12"/>
      <c r="P6849">
        <f t="shared" si="98"/>
        <v>1</v>
      </c>
      <c r="Q6849" s="46"/>
      <c r="S6849" s="46"/>
      <c r="T6849" s="46"/>
      <c r="U6849" s="46"/>
      <c r="V6849" s="12"/>
      <c r="W6849" s="12"/>
      <c r="X6849" s="12"/>
    </row>
    <row r="6850" spans="1:24" x14ac:dyDescent="0.25">
      <c r="A6850" s="12" t="s">
        <v>32</v>
      </c>
      <c r="B6850" s="42" t="s">
        <v>33</v>
      </c>
      <c r="C6850" s="56">
        <v>38949</v>
      </c>
      <c r="D6850" s="70" t="s">
        <v>4605</v>
      </c>
      <c r="E6850" s="12">
        <v>1</v>
      </c>
      <c r="F6850" s="67">
        <v>0.38194444444444442</v>
      </c>
      <c r="G6850" s="12">
        <v>20</v>
      </c>
      <c r="H6850" s="12">
        <v>52.2</v>
      </c>
      <c r="I6850" s="12">
        <v>46</v>
      </c>
      <c r="J6850" s="12">
        <v>7.083333333333333</v>
      </c>
      <c r="K6850" s="12">
        <v>124</v>
      </c>
      <c r="L6850" s="12">
        <v>3.1333333333333333</v>
      </c>
      <c r="M6850" s="46">
        <v>160000</v>
      </c>
      <c r="N6850" s="12"/>
      <c r="O6850" s="12"/>
      <c r="P6850">
        <f t="shared" si="98"/>
        <v>0</v>
      </c>
      <c r="Q6850" s="46"/>
      <c r="S6850" s="46"/>
      <c r="T6850" s="46"/>
      <c r="U6850" s="46"/>
      <c r="V6850" s="12"/>
      <c r="W6850" s="12"/>
      <c r="X6850" s="12"/>
    </row>
    <row r="6851" spans="1:24" x14ac:dyDescent="0.25">
      <c r="A6851" s="12" t="s">
        <v>32</v>
      </c>
      <c r="B6851" s="42" t="s">
        <v>33</v>
      </c>
      <c r="C6851" s="56">
        <v>38950</v>
      </c>
      <c r="D6851" s="70" t="s">
        <v>4606</v>
      </c>
      <c r="E6851" s="12">
        <v>1</v>
      </c>
      <c r="F6851" s="67">
        <v>0.4201388888888889</v>
      </c>
      <c r="G6851" s="12"/>
      <c r="H6851" s="12">
        <v>56</v>
      </c>
      <c r="I6851" s="12">
        <v>46</v>
      </c>
      <c r="J6851" s="12">
        <v>12.016666666666667</v>
      </c>
      <c r="K6851" s="12">
        <v>124</v>
      </c>
      <c r="L6851" s="12">
        <v>20.066666666666666</v>
      </c>
      <c r="M6851" s="46">
        <v>60000</v>
      </c>
      <c r="N6851" s="12"/>
      <c r="O6851" s="12"/>
      <c r="P6851">
        <f t="shared" si="98"/>
        <v>0</v>
      </c>
      <c r="Q6851" s="46">
        <v>500</v>
      </c>
      <c r="S6851" s="46"/>
      <c r="T6851" s="46"/>
      <c r="U6851" s="46"/>
      <c r="V6851" s="12"/>
      <c r="W6851" s="12"/>
      <c r="X6851" s="12"/>
    </row>
    <row r="6852" spans="1:24" x14ac:dyDescent="0.25">
      <c r="A6852" s="12" t="s">
        <v>32</v>
      </c>
      <c r="B6852" s="42" t="s">
        <v>33</v>
      </c>
      <c r="C6852" s="56">
        <v>38950</v>
      </c>
      <c r="D6852" s="70" t="s">
        <v>4606</v>
      </c>
      <c r="E6852" s="12">
        <v>2</v>
      </c>
      <c r="F6852" s="67">
        <v>0.58333333333333337</v>
      </c>
      <c r="G6852" s="12"/>
      <c r="H6852" s="12">
        <v>56</v>
      </c>
      <c r="I6852" s="12">
        <v>46</v>
      </c>
      <c r="J6852" s="12">
        <v>13.066666666666666</v>
      </c>
      <c r="K6852" s="12">
        <v>124</v>
      </c>
      <c r="L6852" s="12">
        <v>22.016666666666666</v>
      </c>
      <c r="M6852" s="46">
        <v>70000</v>
      </c>
      <c r="N6852" s="12"/>
      <c r="O6852" s="12"/>
      <c r="P6852">
        <f t="shared" si="98"/>
        <v>0</v>
      </c>
      <c r="Q6852" s="46">
        <v>100</v>
      </c>
      <c r="S6852" s="46"/>
      <c r="T6852" s="46"/>
      <c r="U6852" s="46"/>
      <c r="V6852" s="12"/>
      <c r="W6852" s="12"/>
      <c r="X6852" s="12"/>
    </row>
    <row r="6853" spans="1:24" x14ac:dyDescent="0.25">
      <c r="A6853" s="12" t="s">
        <v>32</v>
      </c>
      <c r="B6853" s="42" t="s">
        <v>33</v>
      </c>
      <c r="C6853" s="56">
        <v>38951</v>
      </c>
      <c r="D6853" s="70" t="s">
        <v>4607</v>
      </c>
      <c r="E6853" s="12">
        <v>1</v>
      </c>
      <c r="F6853" s="67">
        <v>0.39583333333333331</v>
      </c>
      <c r="G6853" s="12">
        <v>50</v>
      </c>
      <c r="H6853" s="12">
        <v>54</v>
      </c>
      <c r="I6853" s="12">
        <v>46</v>
      </c>
      <c r="J6853" s="12">
        <v>21.1</v>
      </c>
      <c r="K6853" s="12">
        <v>124</v>
      </c>
      <c r="L6853" s="12">
        <v>21.066666666666666</v>
      </c>
      <c r="M6853" s="46">
        <v>170000</v>
      </c>
      <c r="N6853" s="12"/>
      <c r="O6853" s="12"/>
      <c r="P6853">
        <f t="shared" si="98"/>
        <v>0</v>
      </c>
      <c r="Q6853" s="46">
        <v>1000</v>
      </c>
      <c r="S6853" s="46"/>
      <c r="T6853" s="46"/>
      <c r="U6853" s="46"/>
      <c r="V6853" s="12"/>
      <c r="W6853" s="12"/>
      <c r="X6853" s="12"/>
    </row>
    <row r="6854" spans="1:24" x14ac:dyDescent="0.25">
      <c r="A6854" s="12" t="s">
        <v>32</v>
      </c>
      <c r="B6854" s="42" t="s">
        <v>33</v>
      </c>
      <c r="C6854" s="56">
        <v>38952</v>
      </c>
      <c r="D6854" s="70" t="s">
        <v>4608</v>
      </c>
      <c r="E6854" s="12">
        <v>1</v>
      </c>
      <c r="F6854" s="67">
        <v>0.42708333333333331</v>
      </c>
      <c r="G6854" s="12">
        <v>52</v>
      </c>
      <c r="H6854" s="12"/>
      <c r="I6854" s="12">
        <v>46</v>
      </c>
      <c r="J6854" s="12">
        <v>25.083333333333332</v>
      </c>
      <c r="K6854" s="12">
        <v>124</v>
      </c>
      <c r="L6854" s="12">
        <v>22.016666666666666</v>
      </c>
      <c r="M6854" s="46">
        <v>75000</v>
      </c>
      <c r="N6854" s="12"/>
      <c r="O6854" s="12"/>
      <c r="P6854">
        <f t="shared" si="98"/>
        <v>0</v>
      </c>
      <c r="Q6854" s="46">
        <v>500</v>
      </c>
      <c r="S6854" s="46"/>
      <c r="T6854" s="46"/>
      <c r="U6854" s="46"/>
      <c r="V6854" s="12"/>
      <c r="W6854" s="12"/>
      <c r="X6854" s="12"/>
    </row>
    <row r="6855" spans="1:24" x14ac:dyDescent="0.25">
      <c r="A6855" s="12" t="s">
        <v>32</v>
      </c>
      <c r="B6855" s="42" t="s">
        <v>33</v>
      </c>
      <c r="C6855" s="56">
        <v>38952</v>
      </c>
      <c r="D6855" s="70" t="s">
        <v>4608</v>
      </c>
      <c r="E6855" s="12">
        <v>2</v>
      </c>
      <c r="F6855" s="67">
        <v>0.52777777777777779</v>
      </c>
      <c r="G6855" s="12">
        <v>51</v>
      </c>
      <c r="H6855" s="12"/>
      <c r="I6855" s="12">
        <v>46</v>
      </c>
      <c r="J6855" s="12">
        <v>26.083333333333332</v>
      </c>
      <c r="K6855" s="12">
        <v>124</v>
      </c>
      <c r="L6855" s="12">
        <v>23.033333333333335</v>
      </c>
      <c r="M6855" s="46">
        <v>75000</v>
      </c>
      <c r="N6855" s="12"/>
      <c r="O6855" s="12"/>
      <c r="P6855">
        <f t="shared" si="98"/>
        <v>0</v>
      </c>
      <c r="Q6855" s="46"/>
      <c r="S6855" s="46"/>
      <c r="T6855" s="46"/>
      <c r="U6855" s="46"/>
      <c r="V6855" s="12"/>
      <c r="W6855" s="12"/>
      <c r="X6855" s="12"/>
    </row>
    <row r="6856" spans="1:24" x14ac:dyDescent="0.25">
      <c r="A6856" s="12" t="s">
        <v>32</v>
      </c>
      <c r="B6856" s="42" t="s">
        <v>33</v>
      </c>
      <c r="C6856" s="56">
        <v>38953</v>
      </c>
      <c r="D6856" s="70" t="s">
        <v>4609</v>
      </c>
      <c r="E6856" s="12">
        <v>1</v>
      </c>
      <c r="F6856" s="67">
        <v>0.42708333333333331</v>
      </c>
      <c r="G6856" s="12">
        <v>15</v>
      </c>
      <c r="H6856" s="12">
        <v>54</v>
      </c>
      <c r="I6856" s="12">
        <v>46</v>
      </c>
      <c r="J6856" s="12">
        <v>8.3333333333333329E-2</v>
      </c>
      <c r="K6856" s="12">
        <v>124</v>
      </c>
      <c r="L6856" s="12">
        <v>1.6666666666666666E-2</v>
      </c>
      <c r="M6856" s="46">
        <v>160000</v>
      </c>
      <c r="N6856" s="12"/>
      <c r="O6856" s="12"/>
      <c r="P6856">
        <f t="shared" si="98"/>
        <v>0</v>
      </c>
      <c r="Q6856" s="46"/>
      <c r="S6856" s="46"/>
      <c r="T6856" s="46"/>
      <c r="U6856" s="46"/>
      <c r="V6856" s="12"/>
      <c r="W6856" s="12"/>
      <c r="X6856" s="12"/>
    </row>
    <row r="6857" spans="1:24" x14ac:dyDescent="0.25">
      <c r="A6857" s="12" t="s">
        <v>32</v>
      </c>
      <c r="B6857" s="42" t="s">
        <v>33</v>
      </c>
      <c r="C6857" s="56">
        <v>38957</v>
      </c>
      <c r="D6857" s="70" t="s">
        <v>4610</v>
      </c>
      <c r="E6857" s="12">
        <v>1</v>
      </c>
      <c r="F6857" s="67">
        <v>0.58333333333333337</v>
      </c>
      <c r="G6857" s="12">
        <v>25</v>
      </c>
      <c r="H6857" s="12">
        <v>54</v>
      </c>
      <c r="I6857" s="12">
        <v>45</v>
      </c>
      <c r="J6857" s="12">
        <v>57.1</v>
      </c>
      <c r="K6857" s="12">
        <v>124</v>
      </c>
      <c r="L6857" s="12">
        <v>1.1166666666666667</v>
      </c>
      <c r="M6857" s="46">
        <v>150000</v>
      </c>
      <c r="N6857" s="12"/>
      <c r="O6857" s="12"/>
      <c r="P6857">
        <f t="shared" si="98"/>
        <v>0</v>
      </c>
      <c r="Q6857" s="46"/>
      <c r="S6857" s="46"/>
      <c r="T6857" s="46"/>
      <c r="U6857" s="46"/>
      <c r="V6857" s="12"/>
      <c r="W6857" s="12"/>
      <c r="X6857" s="12"/>
    </row>
    <row r="6858" spans="1:24" x14ac:dyDescent="0.25">
      <c r="A6858" s="12" t="s">
        <v>32</v>
      </c>
      <c r="B6858" s="42" t="s">
        <v>33</v>
      </c>
      <c r="C6858" s="56">
        <v>38958</v>
      </c>
      <c r="D6858" s="70" t="s">
        <v>4611</v>
      </c>
      <c r="E6858" s="12">
        <v>1</v>
      </c>
      <c r="F6858" s="67">
        <v>0.63194444444444442</v>
      </c>
      <c r="G6858" s="12"/>
      <c r="H6858" s="12">
        <v>56</v>
      </c>
      <c r="I6858" s="12">
        <v>46</v>
      </c>
      <c r="J6858" s="12">
        <v>6.0166666666666666</v>
      </c>
      <c r="K6858" s="12">
        <v>124</v>
      </c>
      <c r="L6858" s="12">
        <v>15.1</v>
      </c>
      <c r="M6858" s="46">
        <v>140000</v>
      </c>
      <c r="N6858" s="12"/>
      <c r="O6858" s="12"/>
      <c r="P6858">
        <f t="shared" si="98"/>
        <v>0</v>
      </c>
      <c r="Q6858" s="46">
        <v>10000</v>
      </c>
      <c r="S6858" s="46"/>
      <c r="T6858" s="46"/>
      <c r="U6858" s="46"/>
      <c r="V6858" s="12"/>
      <c r="W6858" s="12"/>
      <c r="X6858" s="12"/>
    </row>
    <row r="6859" spans="1:24" x14ac:dyDescent="0.25">
      <c r="A6859" s="12" t="s">
        <v>32</v>
      </c>
      <c r="B6859" s="42" t="s">
        <v>33</v>
      </c>
      <c r="C6859" s="56">
        <v>38959</v>
      </c>
      <c r="D6859" s="70" t="s">
        <v>4612</v>
      </c>
      <c r="E6859" s="12">
        <v>1</v>
      </c>
      <c r="F6859" s="67">
        <v>0.39583333333333331</v>
      </c>
      <c r="G6859" s="12">
        <v>64</v>
      </c>
      <c r="H6859" s="12">
        <v>59</v>
      </c>
      <c r="I6859" s="12">
        <v>46</v>
      </c>
      <c r="J6859" s="12">
        <v>12.133333333333333</v>
      </c>
      <c r="K6859" s="12">
        <v>124</v>
      </c>
      <c r="L6859" s="12">
        <v>22.016666666666666</v>
      </c>
      <c r="M6859" s="46">
        <v>60000</v>
      </c>
      <c r="N6859" s="12">
        <v>1</v>
      </c>
      <c r="O6859" s="12"/>
      <c r="P6859">
        <f t="shared" si="98"/>
        <v>1</v>
      </c>
      <c r="Q6859" s="46"/>
      <c r="S6859" s="46"/>
      <c r="T6859" s="46"/>
      <c r="U6859" s="46"/>
      <c r="V6859" s="12"/>
      <c r="W6859" s="12"/>
      <c r="X6859" s="12"/>
    </row>
    <row r="6860" spans="1:24" x14ac:dyDescent="0.25">
      <c r="A6860" s="12" t="s">
        <v>32</v>
      </c>
      <c r="B6860" s="42" t="s">
        <v>33</v>
      </c>
      <c r="C6860" s="56">
        <v>38959</v>
      </c>
      <c r="D6860" s="70" t="s">
        <v>4612</v>
      </c>
      <c r="E6860" s="12">
        <v>2</v>
      </c>
      <c r="F6860" s="67">
        <v>0.46527777777777773</v>
      </c>
      <c r="G6860" s="12">
        <v>65</v>
      </c>
      <c r="H6860" s="12">
        <v>59</v>
      </c>
      <c r="I6860" s="12">
        <v>46</v>
      </c>
      <c r="J6860" s="12">
        <v>12.133333333333333</v>
      </c>
      <c r="K6860" s="12">
        <v>124</v>
      </c>
      <c r="L6860" s="12">
        <v>23.016666666666666</v>
      </c>
      <c r="M6860" s="46">
        <v>35000</v>
      </c>
      <c r="N6860" s="12"/>
      <c r="O6860" s="12"/>
      <c r="P6860">
        <f t="shared" si="98"/>
        <v>0</v>
      </c>
      <c r="Q6860" s="46"/>
      <c r="S6860" s="46"/>
      <c r="T6860" s="46"/>
      <c r="U6860" s="46"/>
      <c r="V6860" s="12"/>
      <c r="W6860" s="12"/>
      <c r="X6860" s="12"/>
    </row>
    <row r="6861" spans="1:24" x14ac:dyDescent="0.25">
      <c r="A6861" s="12" t="s">
        <v>32</v>
      </c>
      <c r="B6861" s="42" t="s">
        <v>33</v>
      </c>
      <c r="C6861" s="56">
        <v>38960</v>
      </c>
      <c r="D6861" s="70" t="s">
        <v>4613</v>
      </c>
      <c r="E6861" s="12">
        <v>1</v>
      </c>
      <c r="F6861" s="67">
        <v>0.38541666666666669</v>
      </c>
      <c r="G6861" s="12">
        <v>33</v>
      </c>
      <c r="H6861" s="12">
        <v>59</v>
      </c>
      <c r="I6861" s="12">
        <v>46</v>
      </c>
      <c r="J6861" s="12">
        <v>24.05</v>
      </c>
      <c r="K6861" s="12">
        <v>124</v>
      </c>
      <c r="L6861" s="12">
        <v>16.033333333333335</v>
      </c>
      <c r="M6861" s="46">
        <v>100000</v>
      </c>
      <c r="N6861" s="12"/>
      <c r="O6861" s="12">
        <v>1</v>
      </c>
      <c r="P6861">
        <f t="shared" si="98"/>
        <v>1</v>
      </c>
      <c r="Q6861" s="46"/>
      <c r="S6861" s="46"/>
      <c r="T6861" s="46"/>
      <c r="U6861" s="46"/>
      <c r="V6861" s="12"/>
      <c r="W6861" s="12"/>
      <c r="X6861" s="12"/>
    </row>
    <row r="6862" spans="1:24" x14ac:dyDescent="0.25">
      <c r="A6862" s="12" t="s">
        <v>32</v>
      </c>
      <c r="B6862" s="42" t="s">
        <v>33</v>
      </c>
      <c r="C6862" s="56">
        <v>38962</v>
      </c>
      <c r="D6862" s="70" t="s">
        <v>4614</v>
      </c>
      <c r="E6862" s="12">
        <v>1</v>
      </c>
      <c r="F6862" s="67">
        <v>0.39583333333333331</v>
      </c>
      <c r="G6862" s="12">
        <v>35</v>
      </c>
      <c r="H6862" s="12">
        <v>58.6</v>
      </c>
      <c r="I6862" s="12">
        <v>46</v>
      </c>
      <c r="J6862" s="12">
        <v>32.083333333333336</v>
      </c>
      <c r="K6862" s="12">
        <v>124</v>
      </c>
      <c r="L6862" s="12">
        <v>17.05</v>
      </c>
      <c r="M6862" s="46">
        <v>120000</v>
      </c>
      <c r="N6862" s="12"/>
      <c r="O6862" s="12"/>
      <c r="P6862">
        <f t="shared" si="98"/>
        <v>0</v>
      </c>
      <c r="Q6862" s="46">
        <v>500</v>
      </c>
      <c r="S6862" s="46"/>
      <c r="T6862" s="46"/>
      <c r="U6862" s="46"/>
      <c r="V6862" s="12"/>
      <c r="W6862" s="12"/>
      <c r="X6862" s="12"/>
    </row>
    <row r="6863" spans="1:24" x14ac:dyDescent="0.25">
      <c r="A6863" s="12" t="s">
        <v>32</v>
      </c>
      <c r="B6863" s="42" t="s">
        <v>33</v>
      </c>
      <c r="C6863" s="56">
        <v>38963</v>
      </c>
      <c r="D6863" s="70" t="s">
        <v>4615</v>
      </c>
      <c r="E6863" s="12">
        <v>1</v>
      </c>
      <c r="F6863" s="67">
        <v>0.46875</v>
      </c>
      <c r="G6863" s="12">
        <v>32</v>
      </c>
      <c r="H6863" s="12">
        <v>55.3</v>
      </c>
      <c r="I6863" s="12">
        <v>46</v>
      </c>
      <c r="J6863" s="12">
        <v>30.066666666666666</v>
      </c>
      <c r="K6863" s="12">
        <v>124</v>
      </c>
      <c r="L6863" s="12">
        <v>16.016666666666666</v>
      </c>
      <c r="M6863" s="46">
        <v>70000</v>
      </c>
      <c r="N6863" s="12"/>
      <c r="O6863" s="12">
        <v>1</v>
      </c>
      <c r="P6863">
        <f t="shared" si="98"/>
        <v>1</v>
      </c>
      <c r="Q6863" s="46"/>
      <c r="S6863" s="46"/>
      <c r="T6863" s="46"/>
      <c r="U6863" s="46"/>
      <c r="V6863" s="12"/>
      <c r="W6863" s="12"/>
      <c r="X6863" s="12"/>
    </row>
    <row r="6864" spans="1:24" x14ac:dyDescent="0.25">
      <c r="A6864" s="12" t="s">
        <v>32</v>
      </c>
      <c r="B6864" s="42" t="s">
        <v>33</v>
      </c>
      <c r="C6864" s="56">
        <v>38963</v>
      </c>
      <c r="D6864" s="70" t="s">
        <v>4615</v>
      </c>
      <c r="E6864" s="12">
        <v>2</v>
      </c>
      <c r="F6864" s="67">
        <v>0.5625</v>
      </c>
      <c r="G6864" s="12">
        <v>33</v>
      </c>
      <c r="H6864" s="12">
        <v>55.4</v>
      </c>
      <c r="I6864" s="12">
        <v>46</v>
      </c>
      <c r="J6864" s="12">
        <v>30.033333333333335</v>
      </c>
      <c r="K6864" s="12">
        <v>124</v>
      </c>
      <c r="L6864" s="12">
        <v>15.083333333333334</v>
      </c>
      <c r="M6864" s="46">
        <v>75000</v>
      </c>
      <c r="N6864" s="12"/>
      <c r="O6864" s="12"/>
      <c r="P6864">
        <f t="shared" si="98"/>
        <v>0</v>
      </c>
      <c r="Q6864" s="46">
        <v>100</v>
      </c>
      <c r="S6864" s="46"/>
      <c r="T6864" s="46"/>
      <c r="U6864" s="46"/>
      <c r="V6864" s="12"/>
      <c r="W6864" s="12"/>
      <c r="X6864" s="12"/>
    </row>
    <row r="6865" spans="1:24" x14ac:dyDescent="0.25">
      <c r="A6865" s="12" t="s">
        <v>32</v>
      </c>
      <c r="B6865" s="42" t="s">
        <v>33</v>
      </c>
      <c r="C6865" s="56">
        <v>38964</v>
      </c>
      <c r="D6865" s="70" t="s">
        <v>4616</v>
      </c>
      <c r="E6865" s="12">
        <v>1</v>
      </c>
      <c r="F6865" s="67">
        <v>0.58333333333333337</v>
      </c>
      <c r="G6865" s="12">
        <v>55</v>
      </c>
      <c r="H6865" s="12">
        <v>56.3</v>
      </c>
      <c r="I6865" s="12">
        <v>46</v>
      </c>
      <c r="J6865" s="12">
        <v>34.1</v>
      </c>
      <c r="K6865" s="12">
        <v>124</v>
      </c>
      <c r="L6865" s="12">
        <v>25.066666666666666</v>
      </c>
      <c r="M6865" s="46">
        <v>150000</v>
      </c>
      <c r="N6865" s="12"/>
      <c r="O6865" s="12"/>
      <c r="P6865">
        <f t="shared" si="98"/>
        <v>0</v>
      </c>
      <c r="Q6865" s="46">
        <v>100</v>
      </c>
      <c r="S6865" s="46"/>
      <c r="T6865" s="46"/>
      <c r="U6865" s="46"/>
      <c r="V6865" s="12"/>
      <c r="W6865" s="12"/>
      <c r="X6865" s="12"/>
    </row>
    <row r="6866" spans="1:24" x14ac:dyDescent="0.25">
      <c r="A6866" s="12" t="s">
        <v>32</v>
      </c>
      <c r="B6866" s="42" t="s">
        <v>33</v>
      </c>
      <c r="C6866" s="56">
        <v>38965</v>
      </c>
      <c r="D6866" s="70" t="s">
        <v>4617</v>
      </c>
      <c r="E6866" s="12">
        <v>1</v>
      </c>
      <c r="F6866" s="67">
        <v>0.66666666666666663</v>
      </c>
      <c r="G6866" s="12">
        <v>44</v>
      </c>
      <c r="H6866" s="12">
        <v>57</v>
      </c>
      <c r="I6866" s="12">
        <v>46</v>
      </c>
      <c r="J6866" s="12">
        <v>24.133333333333333</v>
      </c>
      <c r="K6866" s="12">
        <v>124</v>
      </c>
      <c r="L6866" s="12">
        <v>19.149999999999999</v>
      </c>
      <c r="M6866" s="46">
        <v>150000</v>
      </c>
      <c r="N6866" s="12"/>
      <c r="O6866" s="12"/>
      <c r="P6866">
        <f t="shared" si="98"/>
        <v>0</v>
      </c>
      <c r="Q6866" s="46">
        <v>500</v>
      </c>
      <c r="S6866" s="46"/>
      <c r="T6866" s="46"/>
      <c r="U6866" s="46"/>
      <c r="V6866" s="12"/>
      <c r="W6866" s="12"/>
      <c r="X6866" s="12"/>
    </row>
    <row r="6867" spans="1:24" x14ac:dyDescent="0.25">
      <c r="A6867" s="12" t="s">
        <v>32</v>
      </c>
      <c r="B6867" s="42" t="s">
        <v>33</v>
      </c>
      <c r="C6867" s="56">
        <v>38966</v>
      </c>
      <c r="D6867" s="70" t="s">
        <v>4618</v>
      </c>
      <c r="E6867" s="12">
        <v>1</v>
      </c>
      <c r="F6867" s="67">
        <v>0.54513888888888895</v>
      </c>
      <c r="G6867" s="12">
        <v>40</v>
      </c>
      <c r="H6867" s="12">
        <v>58.6</v>
      </c>
      <c r="I6867" s="12">
        <v>46</v>
      </c>
      <c r="J6867" s="12">
        <v>24.066666666666666</v>
      </c>
      <c r="K6867" s="12">
        <v>124</v>
      </c>
      <c r="L6867" s="12">
        <v>18.100000000000001</v>
      </c>
      <c r="M6867" s="46">
        <v>150000</v>
      </c>
      <c r="N6867" s="12"/>
      <c r="O6867" s="12"/>
      <c r="P6867">
        <f t="shared" si="98"/>
        <v>0</v>
      </c>
      <c r="Q6867" s="46">
        <v>500</v>
      </c>
      <c r="S6867" s="46"/>
      <c r="T6867" s="46"/>
      <c r="U6867" s="46"/>
      <c r="V6867" s="12"/>
      <c r="W6867" s="12"/>
      <c r="X6867" s="12"/>
    </row>
    <row r="6868" spans="1:24" x14ac:dyDescent="0.25">
      <c r="A6868" s="12" t="s">
        <v>32</v>
      </c>
      <c r="B6868" s="42" t="s">
        <v>33</v>
      </c>
      <c r="C6868" s="56">
        <v>38967</v>
      </c>
      <c r="D6868" s="70" t="s">
        <v>4619</v>
      </c>
      <c r="E6868" s="12">
        <v>1</v>
      </c>
      <c r="F6868" s="67">
        <v>0.4375</v>
      </c>
      <c r="G6868" s="12">
        <v>46</v>
      </c>
      <c r="H6868" s="12">
        <v>57.6</v>
      </c>
      <c r="I6868" s="12">
        <v>46</v>
      </c>
      <c r="J6868" s="12">
        <v>22.016666666666666</v>
      </c>
      <c r="K6868" s="12">
        <v>124</v>
      </c>
      <c r="L6868" s="12">
        <v>21.05</v>
      </c>
      <c r="M6868" s="46">
        <v>70000</v>
      </c>
      <c r="N6868" s="12"/>
      <c r="O6868" s="12"/>
      <c r="P6868">
        <f t="shared" si="98"/>
        <v>0</v>
      </c>
      <c r="Q6868" s="46">
        <v>100</v>
      </c>
      <c r="S6868" s="46"/>
      <c r="T6868" s="46"/>
      <c r="U6868" s="46"/>
      <c r="V6868" s="12"/>
      <c r="W6868" s="12"/>
      <c r="X6868" s="12"/>
    </row>
    <row r="6869" spans="1:24" x14ac:dyDescent="0.25">
      <c r="A6869" s="12" t="s">
        <v>32</v>
      </c>
      <c r="B6869" s="42" t="s">
        <v>33</v>
      </c>
      <c r="C6869" s="56">
        <v>38967</v>
      </c>
      <c r="D6869" s="70" t="s">
        <v>4619</v>
      </c>
      <c r="E6869" s="12">
        <v>2</v>
      </c>
      <c r="F6869" s="67">
        <v>0.52083333333333337</v>
      </c>
      <c r="G6869" s="12">
        <v>44</v>
      </c>
      <c r="H6869" s="12">
        <v>57.8</v>
      </c>
      <c r="I6869" s="12">
        <v>46</v>
      </c>
      <c r="J6869" s="12">
        <v>23.15</v>
      </c>
      <c r="K6869" s="12">
        <v>124</v>
      </c>
      <c r="L6869" s="12">
        <v>22.116666666666667</v>
      </c>
      <c r="M6869" s="46">
        <v>70000</v>
      </c>
      <c r="N6869" s="12"/>
      <c r="O6869" s="12"/>
      <c r="P6869">
        <f t="shared" si="98"/>
        <v>0</v>
      </c>
      <c r="Q6869" s="46">
        <v>100</v>
      </c>
      <c r="S6869" s="46"/>
      <c r="T6869" s="46"/>
      <c r="U6869" s="46"/>
      <c r="V6869" s="12"/>
      <c r="W6869" s="12"/>
      <c r="X6869" s="12"/>
    </row>
    <row r="6870" spans="1:24" x14ac:dyDescent="0.25">
      <c r="A6870" s="12" t="s">
        <v>32</v>
      </c>
      <c r="B6870" s="42" t="s">
        <v>33</v>
      </c>
      <c r="C6870" s="56">
        <v>38968</v>
      </c>
      <c r="D6870" s="70" t="s">
        <v>4620</v>
      </c>
      <c r="E6870" s="12">
        <v>1</v>
      </c>
      <c r="F6870" s="67">
        <v>0.38194444444444442</v>
      </c>
      <c r="G6870" s="12">
        <v>46</v>
      </c>
      <c r="H6870" s="12">
        <v>57</v>
      </c>
      <c r="I6870" s="12">
        <v>46</v>
      </c>
      <c r="J6870" s="12">
        <v>23.15</v>
      </c>
      <c r="K6870" s="12">
        <v>124</v>
      </c>
      <c r="L6870" s="12">
        <v>21.1</v>
      </c>
      <c r="M6870" s="46">
        <v>140000</v>
      </c>
      <c r="N6870" s="12"/>
      <c r="O6870" s="12"/>
      <c r="P6870">
        <f t="shared" si="98"/>
        <v>0</v>
      </c>
      <c r="Q6870" s="46"/>
      <c r="S6870" s="46"/>
      <c r="T6870" s="46"/>
      <c r="U6870" s="46"/>
      <c r="V6870" s="12"/>
      <c r="W6870" s="12"/>
      <c r="X6870" s="12"/>
    </row>
    <row r="6871" spans="1:24" x14ac:dyDescent="0.25">
      <c r="A6871" s="12" t="s">
        <v>32</v>
      </c>
      <c r="B6871" s="42" t="s">
        <v>33</v>
      </c>
      <c r="C6871" s="56">
        <v>38969</v>
      </c>
      <c r="D6871" s="70" t="s">
        <v>4621</v>
      </c>
      <c r="E6871" s="12">
        <v>1</v>
      </c>
      <c r="F6871" s="67">
        <v>0.39583333333333331</v>
      </c>
      <c r="G6871" s="12">
        <v>41</v>
      </c>
      <c r="H6871" s="12">
        <v>57</v>
      </c>
      <c r="I6871" s="12">
        <v>46</v>
      </c>
      <c r="J6871" s="12">
        <v>25.133333333333333</v>
      </c>
      <c r="K6871" s="12">
        <v>124</v>
      </c>
      <c r="L6871" s="12">
        <v>18.100000000000001</v>
      </c>
      <c r="M6871" s="46">
        <v>150000</v>
      </c>
      <c r="N6871" s="12"/>
      <c r="O6871" s="12"/>
      <c r="P6871">
        <f t="shared" si="98"/>
        <v>0</v>
      </c>
      <c r="Q6871" s="46"/>
      <c r="S6871" s="46"/>
      <c r="T6871" s="46"/>
      <c r="U6871" s="46"/>
      <c r="V6871" s="12"/>
      <c r="W6871" s="12"/>
      <c r="X6871" s="12"/>
    </row>
    <row r="6872" spans="1:24" x14ac:dyDescent="0.25">
      <c r="A6872" s="12" t="s">
        <v>32</v>
      </c>
      <c r="B6872" s="42" t="s">
        <v>33</v>
      </c>
      <c r="C6872" s="56">
        <v>38970</v>
      </c>
      <c r="D6872" s="70" t="s">
        <v>4622</v>
      </c>
      <c r="E6872" s="12">
        <v>1</v>
      </c>
      <c r="F6872" s="67">
        <v>0.42708333333333331</v>
      </c>
      <c r="G6872" s="12">
        <v>42</v>
      </c>
      <c r="H6872" s="12">
        <v>56</v>
      </c>
      <c r="I6872" s="12">
        <v>46</v>
      </c>
      <c r="J6872" s="12">
        <v>26.066666666666666</v>
      </c>
      <c r="K6872" s="12">
        <v>124</v>
      </c>
      <c r="L6872" s="12">
        <v>19.05</v>
      </c>
      <c r="M6872" s="46">
        <v>150000</v>
      </c>
      <c r="N6872" s="12"/>
      <c r="O6872" s="12"/>
      <c r="P6872">
        <f t="shared" si="98"/>
        <v>0</v>
      </c>
      <c r="Q6872" s="46"/>
      <c r="S6872" s="46"/>
      <c r="T6872" s="46"/>
      <c r="U6872" s="46"/>
      <c r="V6872" s="12"/>
      <c r="W6872" s="12"/>
      <c r="X6872" s="12"/>
    </row>
    <row r="6873" spans="1:24" x14ac:dyDescent="0.25">
      <c r="A6873" s="12" t="s">
        <v>32</v>
      </c>
      <c r="B6873" s="42" t="s">
        <v>33</v>
      </c>
      <c r="C6873" s="56">
        <v>38971</v>
      </c>
      <c r="D6873" s="70" t="s">
        <v>4623</v>
      </c>
      <c r="E6873" s="12">
        <v>1</v>
      </c>
      <c r="F6873" s="67">
        <v>0.50347222222222221</v>
      </c>
      <c r="G6873" s="12">
        <v>44</v>
      </c>
      <c r="H6873" s="12">
        <v>57</v>
      </c>
      <c r="I6873" s="12">
        <v>46</v>
      </c>
      <c r="J6873" s="12">
        <v>2.0166666666666666</v>
      </c>
      <c r="K6873" s="12">
        <v>124</v>
      </c>
      <c r="L6873" s="12">
        <v>7.05</v>
      </c>
      <c r="M6873" s="46">
        <v>135000</v>
      </c>
      <c r="N6873" s="12"/>
      <c r="O6873" s="12"/>
      <c r="P6873">
        <f t="shared" si="98"/>
        <v>0</v>
      </c>
      <c r="Q6873" s="46">
        <v>500</v>
      </c>
      <c r="S6873" s="46"/>
      <c r="T6873" s="46"/>
      <c r="U6873" s="46"/>
      <c r="V6873" s="12"/>
      <c r="W6873" s="12"/>
      <c r="X6873" s="12"/>
    </row>
    <row r="6874" spans="1:24" x14ac:dyDescent="0.25">
      <c r="A6874" s="12" t="s">
        <v>32</v>
      </c>
      <c r="B6874" s="42" t="s">
        <v>33</v>
      </c>
      <c r="C6874" s="56">
        <v>38975</v>
      </c>
      <c r="D6874" s="70" t="s">
        <v>4624</v>
      </c>
      <c r="E6874" s="12">
        <v>1</v>
      </c>
      <c r="F6874" s="67">
        <v>0.46875</v>
      </c>
      <c r="G6874" s="12">
        <v>29</v>
      </c>
      <c r="H6874" s="12">
        <v>55</v>
      </c>
      <c r="I6874" s="12">
        <v>46</v>
      </c>
      <c r="J6874" s="12">
        <v>27.1</v>
      </c>
      <c r="K6874" s="12">
        <v>124</v>
      </c>
      <c r="L6874" s="12">
        <v>15.033333333333333</v>
      </c>
      <c r="M6874" s="46">
        <v>150000</v>
      </c>
      <c r="N6874" s="12"/>
      <c r="O6874" s="12"/>
      <c r="P6874">
        <f t="shared" si="98"/>
        <v>0</v>
      </c>
      <c r="Q6874" s="46"/>
      <c r="S6874" s="46"/>
      <c r="T6874" s="46"/>
      <c r="U6874" s="46"/>
      <c r="V6874" s="12"/>
      <c r="W6874" s="12"/>
      <c r="X6874" s="12"/>
    </row>
    <row r="6875" spans="1:24" x14ac:dyDescent="0.25">
      <c r="A6875" s="12" t="s">
        <v>32</v>
      </c>
      <c r="B6875" s="42" t="s">
        <v>33</v>
      </c>
      <c r="C6875" s="56">
        <v>38976</v>
      </c>
      <c r="D6875" s="70" t="s">
        <v>4625</v>
      </c>
      <c r="E6875" s="12">
        <v>1</v>
      </c>
      <c r="F6875" s="67">
        <v>0.39583333333333331</v>
      </c>
      <c r="G6875" s="12">
        <v>43</v>
      </c>
      <c r="H6875" s="12">
        <v>55</v>
      </c>
      <c r="I6875" s="12">
        <v>46</v>
      </c>
      <c r="J6875" s="12">
        <v>23.016666666666666</v>
      </c>
      <c r="K6875" s="12">
        <v>124</v>
      </c>
      <c r="L6875" s="12">
        <v>21.05</v>
      </c>
      <c r="M6875" s="46">
        <v>140000</v>
      </c>
      <c r="N6875" s="12"/>
      <c r="O6875" s="12"/>
      <c r="P6875">
        <f t="shared" si="98"/>
        <v>0</v>
      </c>
      <c r="Q6875" s="46">
        <v>50</v>
      </c>
      <c r="S6875" s="46"/>
      <c r="T6875" s="46"/>
      <c r="U6875" s="46"/>
      <c r="V6875" s="12"/>
      <c r="W6875" s="12"/>
      <c r="X6875" s="12"/>
    </row>
    <row r="6876" spans="1:24" x14ac:dyDescent="0.25">
      <c r="A6876" s="12" t="s">
        <v>32</v>
      </c>
      <c r="B6876" s="42" t="s">
        <v>33</v>
      </c>
      <c r="C6876" s="56">
        <v>38977</v>
      </c>
      <c r="D6876" s="70" t="s">
        <v>4626</v>
      </c>
      <c r="E6876" s="12">
        <v>1</v>
      </c>
      <c r="F6876" s="67">
        <v>0.36458333333333331</v>
      </c>
      <c r="G6876" s="12">
        <v>53</v>
      </c>
      <c r="H6876" s="12">
        <v>57</v>
      </c>
      <c r="I6876" s="12">
        <v>46</v>
      </c>
      <c r="J6876" s="12">
        <v>12.033333333333333</v>
      </c>
      <c r="K6876" s="12">
        <v>124</v>
      </c>
      <c r="L6876" s="12">
        <v>18.116666666666667</v>
      </c>
      <c r="M6876" s="46">
        <v>150000</v>
      </c>
      <c r="N6876" s="12"/>
      <c r="O6876" s="12"/>
      <c r="P6876">
        <f t="shared" si="98"/>
        <v>0</v>
      </c>
      <c r="Q6876" s="46">
        <v>300</v>
      </c>
      <c r="S6876" s="46"/>
      <c r="T6876" s="46"/>
      <c r="U6876" s="46"/>
      <c r="V6876" s="12"/>
      <c r="W6876" s="12"/>
      <c r="X6876" s="12"/>
    </row>
    <row r="6877" spans="1:24" x14ac:dyDescent="0.25">
      <c r="A6877" s="12" t="s">
        <v>32</v>
      </c>
      <c r="B6877" s="42" t="s">
        <v>33</v>
      </c>
      <c r="C6877" s="56">
        <v>38978</v>
      </c>
      <c r="D6877" s="70" t="s">
        <v>4627</v>
      </c>
      <c r="E6877" s="12">
        <v>1</v>
      </c>
      <c r="F6877" s="67">
        <v>0.4375</v>
      </c>
      <c r="G6877" s="12">
        <v>60</v>
      </c>
      <c r="H6877" s="12">
        <v>57</v>
      </c>
      <c r="I6877" s="12">
        <v>45</v>
      </c>
      <c r="J6877" s="12">
        <v>59.06666666666667</v>
      </c>
      <c r="K6877" s="12">
        <v>124</v>
      </c>
      <c r="L6877" s="12">
        <v>18.05</v>
      </c>
      <c r="M6877" s="46">
        <v>140000</v>
      </c>
      <c r="N6877" s="12"/>
      <c r="O6877" s="12"/>
      <c r="P6877">
        <f t="shared" si="98"/>
        <v>0</v>
      </c>
      <c r="Q6877" s="46">
        <v>300</v>
      </c>
      <c r="S6877" s="46"/>
      <c r="T6877" s="46"/>
      <c r="U6877" s="46"/>
      <c r="V6877" s="12"/>
      <c r="W6877" s="12"/>
      <c r="X6877" s="12"/>
    </row>
    <row r="6878" spans="1:24" x14ac:dyDescent="0.25">
      <c r="A6878" s="12" t="s">
        <v>32</v>
      </c>
      <c r="B6878" s="42" t="s">
        <v>33</v>
      </c>
      <c r="C6878" s="56">
        <v>38980</v>
      </c>
      <c r="D6878" s="70" t="s">
        <v>4628</v>
      </c>
      <c r="E6878" s="12">
        <v>1</v>
      </c>
      <c r="F6878" s="67">
        <v>0.41666666666666669</v>
      </c>
      <c r="G6878" s="12"/>
      <c r="H6878" s="12"/>
      <c r="I6878" s="12">
        <v>46</v>
      </c>
      <c r="J6878" s="12">
        <v>6.083333333333333</v>
      </c>
      <c r="K6878" s="12">
        <v>124</v>
      </c>
      <c r="L6878" s="12">
        <v>10.050000000000001</v>
      </c>
      <c r="M6878" s="46">
        <v>140000</v>
      </c>
      <c r="N6878" s="12"/>
      <c r="O6878" s="12"/>
      <c r="P6878">
        <f t="shared" si="98"/>
        <v>0</v>
      </c>
      <c r="Q6878" s="46">
        <v>500</v>
      </c>
      <c r="S6878" s="46"/>
      <c r="T6878" s="46"/>
      <c r="U6878" s="46"/>
      <c r="V6878" s="12"/>
      <c r="W6878" s="12"/>
      <c r="X6878" s="12"/>
    </row>
    <row r="6879" spans="1:24" x14ac:dyDescent="0.25">
      <c r="A6879" s="12" t="s">
        <v>32</v>
      </c>
      <c r="B6879" s="42" t="s">
        <v>33</v>
      </c>
      <c r="C6879" s="56">
        <v>38982</v>
      </c>
      <c r="D6879" s="70" t="s">
        <v>4629</v>
      </c>
      <c r="E6879" s="12">
        <v>1</v>
      </c>
      <c r="F6879" s="67">
        <v>0.4375</v>
      </c>
      <c r="G6879" s="12">
        <v>49</v>
      </c>
      <c r="H6879" s="12"/>
      <c r="I6879" s="12">
        <v>46</v>
      </c>
      <c r="J6879" s="12">
        <v>1.0666666666666667</v>
      </c>
      <c r="K6879" s="12">
        <v>124</v>
      </c>
      <c r="L6879" s="12">
        <v>10.050000000000001</v>
      </c>
      <c r="M6879" s="46">
        <v>75000</v>
      </c>
      <c r="N6879" s="12"/>
      <c r="O6879" s="12"/>
      <c r="P6879">
        <f t="shared" si="98"/>
        <v>0</v>
      </c>
      <c r="Q6879" s="46"/>
      <c r="S6879" s="46"/>
      <c r="T6879" s="46"/>
      <c r="U6879" s="46"/>
      <c r="V6879" s="12"/>
      <c r="W6879" s="12"/>
      <c r="X6879" s="12"/>
    </row>
    <row r="6880" spans="1:24" x14ac:dyDescent="0.25">
      <c r="A6880" s="12" t="s">
        <v>32</v>
      </c>
      <c r="B6880" s="42" t="s">
        <v>33</v>
      </c>
      <c r="C6880" s="56">
        <v>38982</v>
      </c>
      <c r="D6880" s="70" t="s">
        <v>4629</v>
      </c>
      <c r="E6880" s="12">
        <v>2</v>
      </c>
      <c r="F6880" s="67">
        <v>0.58333333333333337</v>
      </c>
      <c r="G6880" s="12">
        <v>49</v>
      </c>
      <c r="H6880" s="12"/>
      <c r="I6880" s="12">
        <v>46</v>
      </c>
      <c r="J6880" s="12">
        <v>3.0166666666666666</v>
      </c>
      <c r="K6880" s="12">
        <v>124</v>
      </c>
      <c r="L6880" s="12">
        <v>14.05</v>
      </c>
      <c r="M6880" s="46">
        <v>35000</v>
      </c>
      <c r="N6880" s="12"/>
      <c r="O6880" s="12"/>
      <c r="P6880">
        <f t="shared" si="98"/>
        <v>0</v>
      </c>
      <c r="Q6880" s="46"/>
      <c r="S6880" s="46"/>
      <c r="T6880" s="46"/>
      <c r="U6880" s="46"/>
      <c r="V6880" s="12"/>
      <c r="W6880" s="12"/>
      <c r="X6880" s="12"/>
    </row>
    <row r="6881" spans="1:24" x14ac:dyDescent="0.25">
      <c r="A6881" s="12" t="s">
        <v>32</v>
      </c>
      <c r="B6881" s="42" t="s">
        <v>33</v>
      </c>
      <c r="C6881" s="56">
        <v>38983</v>
      </c>
      <c r="D6881" s="70" t="s">
        <v>4630</v>
      </c>
      <c r="E6881" s="12">
        <v>1</v>
      </c>
      <c r="F6881" s="67">
        <v>0.35416666666666669</v>
      </c>
      <c r="G6881" s="12">
        <v>21</v>
      </c>
      <c r="H6881" s="12">
        <v>57</v>
      </c>
      <c r="I6881" s="12">
        <v>46</v>
      </c>
      <c r="J6881" s="12">
        <v>18.116666666666667</v>
      </c>
      <c r="K6881" s="12">
        <v>124</v>
      </c>
      <c r="L6881" s="12">
        <v>12.083333333333334</v>
      </c>
      <c r="M6881" s="46">
        <v>150000</v>
      </c>
      <c r="N6881" s="12"/>
      <c r="O6881" s="12"/>
      <c r="P6881">
        <f t="shared" si="98"/>
        <v>0</v>
      </c>
      <c r="Q6881" s="46"/>
      <c r="S6881" s="46"/>
      <c r="T6881" s="46"/>
      <c r="U6881" s="46"/>
      <c r="V6881" s="12"/>
      <c r="W6881" s="12"/>
      <c r="X6881" s="12"/>
    </row>
    <row r="6882" spans="1:24" x14ac:dyDescent="0.25">
      <c r="A6882" s="12" t="s">
        <v>32</v>
      </c>
      <c r="B6882" s="42" t="s">
        <v>33</v>
      </c>
      <c r="C6882" s="56">
        <v>38984</v>
      </c>
      <c r="D6882" s="70" t="s">
        <v>4631</v>
      </c>
      <c r="E6882" s="12">
        <v>1</v>
      </c>
      <c r="F6882" s="67">
        <v>0.35416666666666669</v>
      </c>
      <c r="G6882" s="12">
        <v>21</v>
      </c>
      <c r="H6882" s="12">
        <v>57</v>
      </c>
      <c r="I6882" s="12">
        <v>46</v>
      </c>
      <c r="J6882" s="12">
        <v>20.083333333333332</v>
      </c>
      <c r="K6882" s="12">
        <v>124</v>
      </c>
      <c r="L6882" s="12">
        <v>13.1</v>
      </c>
      <c r="M6882" s="46">
        <v>140000</v>
      </c>
      <c r="N6882" s="12"/>
      <c r="O6882" s="12"/>
      <c r="P6882">
        <f t="shared" si="98"/>
        <v>0</v>
      </c>
      <c r="Q6882" s="46"/>
      <c r="S6882" s="46"/>
      <c r="T6882" s="46"/>
      <c r="U6882" s="46"/>
      <c r="V6882" s="12"/>
      <c r="W6882" s="12"/>
      <c r="X6882" s="12"/>
    </row>
    <row r="6883" spans="1:24" x14ac:dyDescent="0.25">
      <c r="A6883" s="12" t="s">
        <v>32</v>
      </c>
      <c r="B6883" s="42" t="s">
        <v>33</v>
      </c>
      <c r="C6883" s="56">
        <v>38985</v>
      </c>
      <c r="D6883" s="70" t="s">
        <v>4632</v>
      </c>
      <c r="E6883" s="12">
        <v>1</v>
      </c>
      <c r="F6883" s="67">
        <v>0.34027777777777773</v>
      </c>
      <c r="G6883" s="12">
        <v>40</v>
      </c>
      <c r="H6883" s="12">
        <v>57</v>
      </c>
      <c r="I6883" s="12">
        <v>46</v>
      </c>
      <c r="J6883" s="12">
        <v>8.0166666666666675</v>
      </c>
      <c r="K6883" s="12">
        <v>124</v>
      </c>
      <c r="L6883" s="12">
        <v>14.05</v>
      </c>
      <c r="M6883" s="46">
        <v>150000</v>
      </c>
      <c r="N6883" s="12"/>
      <c r="O6883" s="12"/>
      <c r="P6883">
        <f t="shared" si="98"/>
        <v>0</v>
      </c>
      <c r="Q6883" s="46"/>
      <c r="S6883" s="46"/>
      <c r="T6883" s="46"/>
      <c r="U6883" s="46"/>
      <c r="V6883" s="12"/>
      <c r="W6883" s="12"/>
      <c r="X6883" s="12"/>
    </row>
    <row r="6884" spans="1:24" x14ac:dyDescent="0.25">
      <c r="A6884" s="12" t="s">
        <v>32</v>
      </c>
      <c r="B6884" s="42" t="s">
        <v>33</v>
      </c>
      <c r="C6884" s="56">
        <v>38986</v>
      </c>
      <c r="D6884" s="70" t="s">
        <v>4633</v>
      </c>
      <c r="E6884" s="12">
        <v>1</v>
      </c>
      <c r="F6884" s="67">
        <v>0.35416666666666669</v>
      </c>
      <c r="G6884" s="12">
        <v>40</v>
      </c>
      <c r="H6884" s="12">
        <v>57</v>
      </c>
      <c r="I6884" s="12">
        <v>46</v>
      </c>
      <c r="J6884" s="12">
        <v>14.066666666666666</v>
      </c>
      <c r="K6884" s="12">
        <v>124</v>
      </c>
      <c r="L6884" s="12">
        <v>15.116666666666667</v>
      </c>
      <c r="M6884" s="46">
        <v>140000</v>
      </c>
      <c r="N6884" s="12"/>
      <c r="O6884" s="12"/>
      <c r="P6884">
        <f t="shared" si="98"/>
        <v>0</v>
      </c>
      <c r="Q6884" s="46">
        <v>1000</v>
      </c>
      <c r="S6884" s="46"/>
      <c r="T6884" s="46"/>
      <c r="U6884" s="46"/>
      <c r="V6884" s="12"/>
      <c r="W6884" s="12"/>
      <c r="X6884" s="12"/>
    </row>
    <row r="6885" spans="1:24" x14ac:dyDescent="0.25">
      <c r="A6885" s="12" t="s">
        <v>32</v>
      </c>
      <c r="B6885" s="42" t="s">
        <v>33</v>
      </c>
      <c r="C6885" s="56">
        <v>38987</v>
      </c>
      <c r="D6885" s="70" t="s">
        <v>4634</v>
      </c>
      <c r="E6885" s="12">
        <v>1</v>
      </c>
      <c r="F6885" s="67">
        <v>0.33333333333333331</v>
      </c>
      <c r="G6885" s="12">
        <v>31</v>
      </c>
      <c r="H6885" s="12">
        <v>57</v>
      </c>
      <c r="I6885" s="12">
        <v>46</v>
      </c>
      <c r="J6885" s="12">
        <v>18.100000000000001</v>
      </c>
      <c r="K6885" s="12">
        <v>124</v>
      </c>
      <c r="L6885" s="12">
        <v>13.083333333333334</v>
      </c>
      <c r="M6885" s="46">
        <v>150000</v>
      </c>
      <c r="N6885" s="12"/>
      <c r="O6885" s="12"/>
      <c r="P6885">
        <f t="shared" si="98"/>
        <v>0</v>
      </c>
      <c r="Q6885" s="46"/>
      <c r="S6885" s="46"/>
      <c r="T6885" s="46"/>
      <c r="U6885" s="46"/>
      <c r="V6885" s="12"/>
      <c r="W6885" s="12"/>
      <c r="X6885" s="12"/>
    </row>
    <row r="6886" spans="1:24" x14ac:dyDescent="0.25">
      <c r="A6886" s="12" t="s">
        <v>32</v>
      </c>
      <c r="B6886" s="42" t="s">
        <v>33</v>
      </c>
      <c r="C6886" s="56">
        <v>38991</v>
      </c>
      <c r="D6886" s="70" t="s">
        <v>4635</v>
      </c>
      <c r="E6886" s="12">
        <v>1</v>
      </c>
      <c r="F6886" s="67">
        <v>0.52083333333333337</v>
      </c>
      <c r="G6886" s="12">
        <v>42</v>
      </c>
      <c r="H6886" s="12">
        <v>56.8</v>
      </c>
      <c r="I6886" s="12">
        <v>46</v>
      </c>
      <c r="J6886" s="12">
        <v>26.016666666666666</v>
      </c>
      <c r="K6886" s="12">
        <v>124</v>
      </c>
      <c r="L6886" s="12">
        <v>19.100000000000001</v>
      </c>
      <c r="M6886" s="46">
        <v>150000</v>
      </c>
      <c r="N6886" s="12"/>
      <c r="O6886" s="12"/>
      <c r="P6886">
        <f t="shared" si="98"/>
        <v>0</v>
      </c>
      <c r="Q6886" s="46"/>
      <c r="S6886" s="46"/>
      <c r="T6886" s="46"/>
      <c r="U6886" s="46"/>
      <c r="V6886" s="12"/>
      <c r="W6886" s="12"/>
      <c r="X6886" s="12"/>
    </row>
    <row r="6887" spans="1:24" x14ac:dyDescent="0.25">
      <c r="A6887" s="12" t="s">
        <v>32</v>
      </c>
      <c r="B6887" s="42" t="s">
        <v>33</v>
      </c>
      <c r="C6887" s="56">
        <v>38992</v>
      </c>
      <c r="D6887" s="70" t="s">
        <v>4636</v>
      </c>
      <c r="E6887" s="12">
        <v>1</v>
      </c>
      <c r="F6887" s="67">
        <v>0.35416666666666669</v>
      </c>
      <c r="G6887" s="12">
        <v>33</v>
      </c>
      <c r="H6887" s="12">
        <v>56.7</v>
      </c>
      <c r="I6887" s="12">
        <v>46</v>
      </c>
      <c r="J6887" s="12">
        <v>23</v>
      </c>
      <c r="K6887" s="12">
        <v>124</v>
      </c>
      <c r="L6887" s="12">
        <v>16.05</v>
      </c>
      <c r="M6887" s="46">
        <v>125000</v>
      </c>
      <c r="N6887" s="12"/>
      <c r="O6887" s="12"/>
      <c r="P6887">
        <f t="shared" si="98"/>
        <v>0</v>
      </c>
      <c r="Q6887" s="46"/>
      <c r="S6887" s="46"/>
      <c r="T6887" s="46"/>
      <c r="U6887" s="46"/>
      <c r="V6887" s="12"/>
      <c r="W6887" s="12"/>
      <c r="X6887" s="12"/>
    </row>
    <row r="6888" spans="1:24" x14ac:dyDescent="0.25">
      <c r="A6888" s="12" t="s">
        <v>32</v>
      </c>
      <c r="B6888" s="42" t="s">
        <v>33</v>
      </c>
      <c r="C6888" s="56">
        <v>38993</v>
      </c>
      <c r="D6888" s="70" t="s">
        <v>4637</v>
      </c>
      <c r="E6888" s="12">
        <v>1</v>
      </c>
      <c r="F6888" s="67">
        <v>0.47916666666666669</v>
      </c>
      <c r="G6888" s="12">
        <v>45</v>
      </c>
      <c r="H6888" s="12">
        <v>56</v>
      </c>
      <c r="I6888" s="12">
        <v>46</v>
      </c>
      <c r="J6888" s="12">
        <v>26.033333333333335</v>
      </c>
      <c r="K6888" s="12">
        <v>124</v>
      </c>
      <c r="L6888" s="12">
        <v>21.083333333333332</v>
      </c>
      <c r="M6888" s="46">
        <v>150000</v>
      </c>
      <c r="N6888" s="12"/>
      <c r="O6888" s="12"/>
      <c r="P6888">
        <f t="shared" si="98"/>
        <v>0</v>
      </c>
      <c r="Q6888" s="46"/>
      <c r="S6888" s="46"/>
      <c r="T6888" s="46"/>
      <c r="U6888" s="46"/>
      <c r="V6888" s="12"/>
      <c r="W6888" s="12"/>
      <c r="X6888" s="12"/>
    </row>
    <row r="6889" spans="1:24" x14ac:dyDescent="0.25">
      <c r="A6889" s="12" t="s">
        <v>32</v>
      </c>
      <c r="B6889" s="42" t="s">
        <v>33</v>
      </c>
      <c r="C6889" s="56">
        <v>38994</v>
      </c>
      <c r="D6889" s="70" t="s">
        <v>4638</v>
      </c>
      <c r="E6889" s="12">
        <v>1</v>
      </c>
      <c r="F6889" s="67">
        <v>0.35416666666666669</v>
      </c>
      <c r="G6889" s="12">
        <v>42</v>
      </c>
      <c r="H6889" s="12">
        <v>55.7</v>
      </c>
      <c r="I6889" s="12">
        <v>46</v>
      </c>
      <c r="J6889" s="12">
        <v>21.016666666666666</v>
      </c>
      <c r="K6889" s="12">
        <v>124</v>
      </c>
      <c r="L6889" s="12">
        <v>18.016666666666666</v>
      </c>
      <c r="M6889" s="46">
        <v>150000</v>
      </c>
      <c r="N6889" s="12"/>
      <c r="O6889" s="12"/>
      <c r="P6889">
        <f t="shared" si="98"/>
        <v>0</v>
      </c>
      <c r="Q6889" s="46"/>
      <c r="S6889" s="46"/>
      <c r="T6889" s="46"/>
      <c r="U6889" s="46"/>
      <c r="V6889" s="12"/>
      <c r="W6889" s="12"/>
      <c r="X6889" s="12"/>
    </row>
    <row r="6890" spans="1:24" x14ac:dyDescent="0.25">
      <c r="A6890" s="12" t="s">
        <v>32</v>
      </c>
      <c r="B6890" s="42" t="s">
        <v>33</v>
      </c>
      <c r="C6890" s="56">
        <v>38996</v>
      </c>
      <c r="D6890" s="70" t="s">
        <v>4639</v>
      </c>
      <c r="E6890" s="12">
        <v>1</v>
      </c>
      <c r="F6890" s="67">
        <v>0.39583333333333331</v>
      </c>
      <c r="G6890" s="12">
        <v>48</v>
      </c>
      <c r="H6890" s="12">
        <v>55.1</v>
      </c>
      <c r="I6890" s="12">
        <v>46</v>
      </c>
      <c r="J6890" s="12">
        <v>9.0500000000000007</v>
      </c>
      <c r="K6890" s="12">
        <v>124</v>
      </c>
      <c r="L6890" s="12">
        <v>9.0166666666666675</v>
      </c>
      <c r="M6890" s="46">
        <v>180000</v>
      </c>
      <c r="N6890" s="12"/>
      <c r="O6890" s="12"/>
      <c r="P6890">
        <f t="shared" si="98"/>
        <v>0</v>
      </c>
      <c r="Q6890" s="46"/>
      <c r="S6890" s="46"/>
      <c r="T6890" s="46"/>
      <c r="U6890" s="46"/>
      <c r="V6890" s="12"/>
      <c r="W6890" s="12"/>
      <c r="X6890" s="12"/>
    </row>
    <row r="6891" spans="1:24" x14ac:dyDescent="0.25">
      <c r="A6891" s="12" t="s">
        <v>32</v>
      </c>
      <c r="B6891" s="42" t="s">
        <v>33</v>
      </c>
      <c r="C6891" s="56">
        <v>38996</v>
      </c>
      <c r="D6891" s="70" t="s">
        <v>4639</v>
      </c>
      <c r="E6891" s="12">
        <v>2</v>
      </c>
      <c r="F6891" s="67">
        <v>0.47916666666666669</v>
      </c>
      <c r="G6891" s="12">
        <v>49</v>
      </c>
      <c r="H6891" s="12">
        <v>54.7</v>
      </c>
      <c r="I6891" s="12">
        <v>46</v>
      </c>
      <c r="J6891" s="12">
        <v>9.0166666666666675</v>
      </c>
      <c r="K6891" s="12">
        <v>124</v>
      </c>
      <c r="L6891" s="12">
        <v>10.050000000000001</v>
      </c>
      <c r="M6891" s="46">
        <v>85000</v>
      </c>
      <c r="N6891" s="12"/>
      <c r="O6891" s="12"/>
      <c r="P6891">
        <f t="shared" si="98"/>
        <v>0</v>
      </c>
      <c r="Q6891" s="46"/>
      <c r="S6891" s="46"/>
      <c r="T6891" s="46"/>
      <c r="U6891" s="46"/>
      <c r="V6891" s="12"/>
      <c r="W6891" s="12"/>
      <c r="X6891" s="12"/>
    </row>
    <row r="6892" spans="1:24" x14ac:dyDescent="0.25">
      <c r="A6892" s="12" t="s">
        <v>32</v>
      </c>
      <c r="B6892" s="42" t="s">
        <v>33</v>
      </c>
      <c r="C6892" s="56">
        <v>38997</v>
      </c>
      <c r="D6892" s="70" t="s">
        <v>4640</v>
      </c>
      <c r="E6892" s="12">
        <v>1</v>
      </c>
      <c r="F6892" s="67">
        <v>0.5625</v>
      </c>
      <c r="G6892" s="12">
        <v>43</v>
      </c>
      <c r="H6892" s="12">
        <v>53</v>
      </c>
      <c r="I6892" s="12">
        <v>46</v>
      </c>
      <c r="J6892" s="12">
        <v>0.15</v>
      </c>
      <c r="K6892" s="12">
        <v>124</v>
      </c>
      <c r="L6892" s="12">
        <v>8.0166666666666675</v>
      </c>
      <c r="M6892" s="46">
        <v>150000</v>
      </c>
      <c r="N6892" s="12"/>
      <c r="O6892" s="12"/>
      <c r="P6892">
        <f t="shared" si="98"/>
        <v>0</v>
      </c>
      <c r="Q6892" s="46"/>
      <c r="S6892" s="46"/>
      <c r="T6892" s="46"/>
      <c r="U6892" s="46"/>
      <c r="V6892" s="12"/>
      <c r="W6892" s="12"/>
      <c r="X6892" s="12"/>
    </row>
    <row r="6893" spans="1:24" x14ac:dyDescent="0.25">
      <c r="A6893" s="12" t="s">
        <v>14</v>
      </c>
      <c r="B6893" s="17">
        <v>972638</v>
      </c>
      <c r="C6893" s="56">
        <v>38917</v>
      </c>
      <c r="D6893" s="70" t="s">
        <v>4641</v>
      </c>
      <c r="E6893" s="12">
        <v>1</v>
      </c>
      <c r="F6893" s="41">
        <v>0.39583333333333331</v>
      </c>
      <c r="G6893" s="42">
        <v>49</v>
      </c>
      <c r="H6893" s="31">
        <v>54</v>
      </c>
      <c r="I6893" s="12">
        <v>46</v>
      </c>
      <c r="J6893" s="12">
        <v>7.1833333333333336</v>
      </c>
      <c r="K6893" s="12">
        <v>124</v>
      </c>
      <c r="L6893" s="12">
        <v>16.55</v>
      </c>
      <c r="M6893" s="46">
        <v>60000</v>
      </c>
      <c r="N6893" s="12"/>
      <c r="O6893" s="12"/>
      <c r="P6893">
        <f t="shared" si="98"/>
        <v>0</v>
      </c>
      <c r="Q6893" s="46"/>
      <c r="S6893" s="46"/>
      <c r="T6893" s="46"/>
      <c r="U6893" s="46"/>
      <c r="V6893" s="12"/>
      <c r="W6893" s="12"/>
      <c r="X6893" s="12"/>
    </row>
    <row r="6894" spans="1:24" x14ac:dyDescent="0.25">
      <c r="A6894" s="12" t="s">
        <v>14</v>
      </c>
      <c r="B6894" s="17">
        <v>972638</v>
      </c>
      <c r="C6894" s="56">
        <v>38917</v>
      </c>
      <c r="D6894" s="70" t="s">
        <v>4641</v>
      </c>
      <c r="E6894" s="12">
        <v>2</v>
      </c>
      <c r="F6894" s="41">
        <v>0.44791666666666669</v>
      </c>
      <c r="G6894" s="42">
        <v>44</v>
      </c>
      <c r="H6894" s="31">
        <v>54</v>
      </c>
      <c r="I6894" s="12">
        <v>46</v>
      </c>
      <c r="J6894" s="12">
        <v>11.966666666666667</v>
      </c>
      <c r="K6894" s="12">
        <v>124</v>
      </c>
      <c r="L6894" s="12">
        <v>17.066666666666666</v>
      </c>
      <c r="M6894" s="46">
        <v>60000</v>
      </c>
      <c r="N6894" s="12"/>
      <c r="O6894" s="12"/>
      <c r="P6894">
        <f t="shared" si="98"/>
        <v>0</v>
      </c>
      <c r="Q6894" s="46"/>
      <c r="S6894" s="46"/>
      <c r="T6894" s="46"/>
      <c r="U6894" s="46"/>
      <c r="V6894" s="12"/>
      <c r="W6894" s="12"/>
      <c r="X6894" s="12"/>
    </row>
    <row r="6895" spans="1:24" x14ac:dyDescent="0.25">
      <c r="A6895" s="12" t="s">
        <v>14</v>
      </c>
      <c r="B6895" s="17">
        <v>972638</v>
      </c>
      <c r="C6895" s="56">
        <v>38919</v>
      </c>
      <c r="D6895" s="70" t="s">
        <v>4642</v>
      </c>
      <c r="E6895" s="12">
        <v>1</v>
      </c>
      <c r="F6895" s="41">
        <v>0.33333333333333331</v>
      </c>
      <c r="G6895" s="42">
        <v>43</v>
      </c>
      <c r="H6895" s="31">
        <v>56</v>
      </c>
      <c r="I6895" s="12">
        <v>46</v>
      </c>
      <c r="J6895" s="12">
        <v>12.383333333333333</v>
      </c>
      <c r="K6895" s="12">
        <v>124</v>
      </c>
      <c r="L6895" s="12">
        <v>16.866666666666667</v>
      </c>
      <c r="M6895" s="46">
        <v>100000</v>
      </c>
      <c r="N6895" s="12"/>
      <c r="O6895" s="12"/>
      <c r="P6895">
        <f t="shared" si="98"/>
        <v>0</v>
      </c>
      <c r="Q6895" s="46"/>
      <c r="S6895" s="46"/>
      <c r="T6895" s="46"/>
      <c r="U6895" s="46"/>
      <c r="V6895" s="12"/>
      <c r="W6895" s="12"/>
      <c r="X6895" s="12"/>
    </row>
    <row r="6896" spans="1:24" x14ac:dyDescent="0.25">
      <c r="A6896" s="12" t="s">
        <v>14</v>
      </c>
      <c r="B6896" s="17">
        <v>972638</v>
      </c>
      <c r="C6896" s="56">
        <v>38919</v>
      </c>
      <c r="D6896" s="70" t="s">
        <v>4642</v>
      </c>
      <c r="E6896" s="12">
        <v>2</v>
      </c>
      <c r="F6896" s="41">
        <v>0.375</v>
      </c>
      <c r="G6896" s="42">
        <v>46</v>
      </c>
      <c r="H6896" s="31">
        <v>56</v>
      </c>
      <c r="I6896" s="12">
        <v>46</v>
      </c>
      <c r="J6896" s="12">
        <v>16.350000000000001</v>
      </c>
      <c r="K6896" s="12">
        <v>124</v>
      </c>
      <c r="L6896" s="12">
        <v>12.333333333333334</v>
      </c>
      <c r="M6896" s="46">
        <v>30000</v>
      </c>
      <c r="N6896" s="12"/>
      <c r="O6896" s="12"/>
      <c r="P6896">
        <f t="shared" si="98"/>
        <v>0</v>
      </c>
      <c r="Q6896" s="46"/>
      <c r="S6896" s="46"/>
      <c r="T6896" s="46"/>
      <c r="U6896" s="46"/>
      <c r="V6896" s="12"/>
      <c r="W6896" s="12"/>
      <c r="X6896" s="12"/>
    </row>
    <row r="6897" spans="1:24" x14ac:dyDescent="0.25">
      <c r="A6897" s="12" t="s">
        <v>14</v>
      </c>
      <c r="B6897" s="17">
        <v>972638</v>
      </c>
      <c r="C6897" s="56">
        <v>38927</v>
      </c>
      <c r="D6897" s="70" t="s">
        <v>4643</v>
      </c>
      <c r="E6897" s="12">
        <v>1</v>
      </c>
      <c r="F6897" s="41">
        <v>0.41666666666666669</v>
      </c>
      <c r="G6897" s="42">
        <v>20</v>
      </c>
      <c r="H6897" s="31">
        <v>56</v>
      </c>
      <c r="I6897" s="12">
        <v>46</v>
      </c>
      <c r="J6897" s="12">
        <v>41.65</v>
      </c>
      <c r="K6897" s="12">
        <v>124</v>
      </c>
      <c r="L6897" s="12">
        <v>18.100000000000001</v>
      </c>
      <c r="M6897" s="46">
        <v>120000</v>
      </c>
      <c r="N6897" s="12"/>
      <c r="O6897" s="12"/>
      <c r="P6897">
        <f t="shared" si="98"/>
        <v>0</v>
      </c>
      <c r="Q6897" s="46"/>
      <c r="S6897" s="46"/>
      <c r="T6897" s="46"/>
      <c r="U6897" s="46"/>
      <c r="V6897" s="12"/>
      <c r="W6897" s="12"/>
      <c r="X6897" s="12"/>
    </row>
    <row r="6898" spans="1:24" x14ac:dyDescent="0.25">
      <c r="A6898" s="12" t="s">
        <v>14</v>
      </c>
      <c r="B6898" s="17">
        <v>972638</v>
      </c>
      <c r="C6898" s="56">
        <v>38928</v>
      </c>
      <c r="D6898" s="70" t="s">
        <v>4644</v>
      </c>
      <c r="E6898" s="12">
        <v>1</v>
      </c>
      <c r="F6898" s="41">
        <v>0.33333333333333331</v>
      </c>
      <c r="G6898" s="42">
        <v>22</v>
      </c>
      <c r="H6898" s="31">
        <v>57</v>
      </c>
      <c r="I6898" s="12">
        <v>46</v>
      </c>
      <c r="J6898" s="12">
        <v>36.316666666666663</v>
      </c>
      <c r="K6898" s="12">
        <v>124</v>
      </c>
      <c r="L6898" s="12">
        <v>17.350000000000001</v>
      </c>
      <c r="M6898" s="46">
        <v>0</v>
      </c>
      <c r="N6898" s="12"/>
      <c r="O6898" s="12"/>
      <c r="P6898">
        <f t="shared" si="98"/>
        <v>0</v>
      </c>
      <c r="Q6898" s="46"/>
      <c r="S6898" s="46"/>
      <c r="T6898" s="46"/>
      <c r="U6898" s="46"/>
      <c r="V6898" s="12"/>
      <c r="W6898" s="12"/>
      <c r="X6898" s="12"/>
    </row>
    <row r="6899" spans="1:24" x14ac:dyDescent="0.25">
      <c r="A6899" s="12" t="s">
        <v>14</v>
      </c>
      <c r="B6899" s="17">
        <v>972638</v>
      </c>
      <c r="C6899" s="56">
        <v>38928</v>
      </c>
      <c r="D6899" s="70" t="s">
        <v>4644</v>
      </c>
      <c r="E6899" s="12">
        <v>2</v>
      </c>
      <c r="F6899" s="41">
        <v>0.45833333333333331</v>
      </c>
      <c r="G6899" s="42">
        <v>36</v>
      </c>
      <c r="H6899" s="31">
        <v>57</v>
      </c>
      <c r="I6899" s="12">
        <v>46</v>
      </c>
      <c r="J6899" s="12">
        <v>42.366666666666667</v>
      </c>
      <c r="K6899" s="12">
        <v>124</v>
      </c>
      <c r="L6899" s="12">
        <v>26.383333333333333</v>
      </c>
      <c r="M6899" s="46">
        <v>60000</v>
      </c>
      <c r="N6899" s="12"/>
      <c r="O6899" s="12"/>
      <c r="P6899">
        <f t="shared" si="98"/>
        <v>0</v>
      </c>
      <c r="Q6899" s="46"/>
      <c r="S6899" s="46"/>
      <c r="T6899" s="46"/>
      <c r="U6899" s="46"/>
      <c r="V6899" s="12"/>
      <c r="W6899" s="12"/>
      <c r="X6899" s="12"/>
    </row>
    <row r="6900" spans="1:24" x14ac:dyDescent="0.25">
      <c r="A6900" s="12" t="s">
        <v>14</v>
      </c>
      <c r="B6900" s="17">
        <v>972638</v>
      </c>
      <c r="C6900" s="56">
        <v>38928</v>
      </c>
      <c r="D6900" s="70" t="s">
        <v>4644</v>
      </c>
      <c r="E6900" s="12">
        <v>3</v>
      </c>
      <c r="F6900" s="41">
        <v>0.58333333333333337</v>
      </c>
      <c r="G6900" s="42">
        <v>16</v>
      </c>
      <c r="H6900" s="31">
        <v>58</v>
      </c>
      <c r="I6900" s="12">
        <v>46</v>
      </c>
      <c r="J6900" s="12">
        <v>31.416666666666668</v>
      </c>
      <c r="K6900" s="12">
        <v>124</v>
      </c>
      <c r="L6900" s="12">
        <v>11.8</v>
      </c>
      <c r="M6900" s="46">
        <v>40000</v>
      </c>
      <c r="N6900" s="12"/>
      <c r="O6900" s="12"/>
      <c r="P6900">
        <f t="shared" si="98"/>
        <v>0</v>
      </c>
      <c r="Q6900" s="46"/>
      <c r="S6900" s="46"/>
      <c r="T6900" s="46"/>
      <c r="U6900" s="46"/>
      <c r="V6900" s="12"/>
      <c r="W6900" s="12"/>
      <c r="X6900" s="12"/>
    </row>
    <row r="6901" spans="1:24" x14ac:dyDescent="0.25">
      <c r="A6901" s="12" t="s">
        <v>14</v>
      </c>
      <c r="B6901" s="17">
        <v>972638</v>
      </c>
      <c r="C6901" s="56">
        <v>38929</v>
      </c>
      <c r="D6901" s="70" t="s">
        <v>4645</v>
      </c>
      <c r="E6901" s="12">
        <v>1</v>
      </c>
      <c r="F6901" s="41">
        <v>0.375</v>
      </c>
      <c r="G6901" s="42">
        <v>44</v>
      </c>
      <c r="H6901" s="31">
        <v>54</v>
      </c>
      <c r="I6901" s="12">
        <v>46</v>
      </c>
      <c r="J6901" s="12">
        <v>20.5</v>
      </c>
      <c r="K6901" s="12">
        <v>124</v>
      </c>
      <c r="L6901" s="12">
        <v>12.033333333333333</v>
      </c>
      <c r="M6901" s="46">
        <v>0</v>
      </c>
      <c r="N6901" s="12"/>
      <c r="O6901" s="12"/>
      <c r="P6901">
        <f t="shared" si="98"/>
        <v>0</v>
      </c>
      <c r="Q6901" s="46"/>
      <c r="S6901" s="46"/>
      <c r="T6901" s="46"/>
      <c r="U6901" s="46"/>
      <c r="V6901" s="12"/>
      <c r="W6901" s="12"/>
      <c r="X6901" s="12"/>
    </row>
    <row r="6902" spans="1:24" x14ac:dyDescent="0.25">
      <c r="A6902" s="12" t="s">
        <v>14</v>
      </c>
      <c r="B6902" s="17">
        <v>972638</v>
      </c>
      <c r="C6902" s="56">
        <v>38929</v>
      </c>
      <c r="D6902" s="70" t="s">
        <v>4645</v>
      </c>
      <c r="E6902" s="12">
        <v>2</v>
      </c>
      <c r="F6902" s="41">
        <v>0.45833333333333331</v>
      </c>
      <c r="G6902" s="42">
        <v>46</v>
      </c>
      <c r="H6902" s="31">
        <v>54</v>
      </c>
      <c r="I6902" s="12">
        <v>46</v>
      </c>
      <c r="J6902" s="12">
        <v>12.183333333333334</v>
      </c>
      <c r="K6902" s="12">
        <v>124</v>
      </c>
      <c r="L6902" s="12">
        <v>13.6</v>
      </c>
      <c r="M6902" s="46">
        <v>130000</v>
      </c>
      <c r="N6902" s="12"/>
      <c r="O6902" s="12"/>
      <c r="P6902">
        <f t="shared" si="98"/>
        <v>0</v>
      </c>
      <c r="Q6902" s="46"/>
      <c r="S6902" s="46"/>
      <c r="T6902" s="46"/>
      <c r="U6902" s="46"/>
      <c r="V6902" s="12"/>
      <c r="W6902" s="12"/>
      <c r="X6902" s="12"/>
    </row>
    <row r="6903" spans="1:24" x14ac:dyDescent="0.25">
      <c r="A6903" s="12" t="s">
        <v>14</v>
      </c>
      <c r="B6903" s="17">
        <v>972638</v>
      </c>
      <c r="C6903" s="56">
        <v>38930</v>
      </c>
      <c r="D6903" s="70" t="s">
        <v>4646</v>
      </c>
      <c r="E6903" s="12">
        <v>1</v>
      </c>
      <c r="F6903" s="41">
        <v>0.375</v>
      </c>
      <c r="G6903" s="42">
        <v>12</v>
      </c>
      <c r="H6903" s="31">
        <v>54</v>
      </c>
      <c r="I6903" s="12">
        <v>46</v>
      </c>
      <c r="J6903" s="12">
        <v>13.016666666666666</v>
      </c>
      <c r="K6903" s="12">
        <v>124</v>
      </c>
      <c r="L6903" s="12">
        <v>5.35</v>
      </c>
      <c r="M6903" s="46">
        <v>120000</v>
      </c>
      <c r="N6903" s="12"/>
      <c r="O6903" s="12"/>
      <c r="P6903">
        <f t="shared" si="98"/>
        <v>0</v>
      </c>
      <c r="Q6903" s="46"/>
      <c r="S6903" s="46"/>
      <c r="T6903" s="46"/>
      <c r="U6903" s="46"/>
      <c r="V6903" s="12"/>
      <c r="W6903" s="12"/>
      <c r="X6903" s="12"/>
    </row>
    <row r="6904" spans="1:24" x14ac:dyDescent="0.25">
      <c r="A6904" s="12" t="s">
        <v>14</v>
      </c>
      <c r="B6904" s="17">
        <v>972638</v>
      </c>
      <c r="C6904" s="56">
        <v>38931</v>
      </c>
      <c r="D6904" s="70" t="s">
        <v>4647</v>
      </c>
      <c r="E6904" s="12">
        <v>1</v>
      </c>
      <c r="F6904" s="41">
        <v>0.33333333333333331</v>
      </c>
      <c r="G6904" s="42">
        <v>14</v>
      </c>
      <c r="H6904" s="31">
        <v>56</v>
      </c>
      <c r="I6904" s="12">
        <v>46</v>
      </c>
      <c r="J6904" s="12">
        <v>9.1999999999999993</v>
      </c>
      <c r="K6904" s="12">
        <v>124</v>
      </c>
      <c r="L6904" s="12">
        <v>6.75</v>
      </c>
      <c r="M6904" s="46">
        <v>70000</v>
      </c>
      <c r="N6904" s="12"/>
      <c r="O6904" s="12"/>
      <c r="P6904">
        <f t="shared" ref="P6904:P6967" si="99">N6904+O6904</f>
        <v>0</v>
      </c>
      <c r="Q6904" s="46"/>
      <c r="S6904" s="46"/>
      <c r="T6904" s="46"/>
      <c r="U6904" s="46"/>
      <c r="V6904" s="12"/>
      <c r="W6904" s="12"/>
      <c r="X6904" s="12" t="s">
        <v>417</v>
      </c>
    </row>
    <row r="6905" spans="1:24" x14ac:dyDescent="0.25">
      <c r="A6905" s="12" t="s">
        <v>14</v>
      </c>
      <c r="B6905" s="17">
        <v>972638</v>
      </c>
      <c r="C6905" s="56">
        <v>38931</v>
      </c>
      <c r="D6905" s="70" t="s">
        <v>4647</v>
      </c>
      <c r="E6905" s="12">
        <v>2</v>
      </c>
      <c r="F6905" s="41">
        <v>0.41666666666666669</v>
      </c>
      <c r="G6905" s="42">
        <v>9</v>
      </c>
      <c r="H6905" s="31">
        <v>56</v>
      </c>
      <c r="I6905" s="12">
        <v>46</v>
      </c>
      <c r="J6905" s="12">
        <v>10.433333333333334</v>
      </c>
      <c r="K6905" s="12">
        <v>124</v>
      </c>
      <c r="L6905" s="12">
        <v>2.083333333333333</v>
      </c>
      <c r="M6905" s="46">
        <v>0</v>
      </c>
      <c r="N6905" s="12"/>
      <c r="O6905" s="12"/>
      <c r="P6905">
        <f t="shared" si="99"/>
        <v>0</v>
      </c>
      <c r="Q6905" s="46"/>
      <c r="S6905" s="46"/>
      <c r="T6905" s="46"/>
      <c r="U6905" s="46"/>
      <c r="V6905" s="12"/>
      <c r="W6905" s="12"/>
      <c r="X6905" s="12" t="s">
        <v>418</v>
      </c>
    </row>
    <row r="6906" spans="1:24" x14ac:dyDescent="0.25">
      <c r="A6906" s="12" t="s">
        <v>14</v>
      </c>
      <c r="B6906" s="17">
        <v>972638</v>
      </c>
      <c r="C6906" s="56">
        <v>38931</v>
      </c>
      <c r="D6906" s="70" t="s">
        <v>4647</v>
      </c>
      <c r="E6906" s="12">
        <v>3</v>
      </c>
      <c r="F6906" s="41">
        <v>0.44791666666666669</v>
      </c>
      <c r="G6906" s="42">
        <v>8</v>
      </c>
      <c r="H6906" s="31">
        <v>56</v>
      </c>
      <c r="I6906" s="12">
        <v>46</v>
      </c>
      <c r="J6906" s="12">
        <v>11.066666666666666</v>
      </c>
      <c r="K6906" s="12">
        <v>124</v>
      </c>
      <c r="L6906" s="12">
        <v>8.2166666666666668</v>
      </c>
      <c r="M6906" s="46">
        <v>60000</v>
      </c>
      <c r="N6906" s="12">
        <v>2</v>
      </c>
      <c r="O6906" s="12"/>
      <c r="P6906">
        <f t="shared" si="99"/>
        <v>2</v>
      </c>
      <c r="Q6906" s="46"/>
      <c r="S6906" s="46"/>
      <c r="T6906" s="46"/>
      <c r="U6906" s="46"/>
      <c r="V6906" s="12"/>
      <c r="W6906" s="12"/>
      <c r="X6906" s="12"/>
    </row>
    <row r="6907" spans="1:24" x14ac:dyDescent="0.25">
      <c r="A6907" s="12" t="s">
        <v>14</v>
      </c>
      <c r="B6907" s="17">
        <v>972638</v>
      </c>
      <c r="C6907" s="56">
        <v>38932</v>
      </c>
      <c r="D6907" s="70" t="s">
        <v>4648</v>
      </c>
      <c r="E6907" s="12">
        <v>1</v>
      </c>
      <c r="F6907" s="41">
        <v>0.41666666666666669</v>
      </c>
      <c r="G6907" s="42">
        <v>27</v>
      </c>
      <c r="H6907" s="31">
        <v>56</v>
      </c>
      <c r="I6907" s="12">
        <v>45</v>
      </c>
      <c r="J6907" s="12">
        <v>72.483333333333334</v>
      </c>
      <c r="K6907" s="12">
        <v>124</v>
      </c>
      <c r="L6907" s="12">
        <v>9.3166666666666664</v>
      </c>
      <c r="M6907" s="46">
        <v>60000</v>
      </c>
      <c r="N6907" s="12"/>
      <c r="O6907" s="12"/>
      <c r="P6907">
        <f t="shared" si="99"/>
        <v>0</v>
      </c>
      <c r="Q6907" s="46"/>
      <c r="S6907" s="46"/>
      <c r="T6907" s="46"/>
      <c r="U6907" s="46"/>
      <c r="V6907" s="12"/>
      <c r="W6907" s="12"/>
      <c r="X6907" s="12"/>
    </row>
    <row r="6908" spans="1:24" x14ac:dyDescent="0.25">
      <c r="A6908" s="12" t="s">
        <v>14</v>
      </c>
      <c r="B6908" s="17">
        <v>972638</v>
      </c>
      <c r="C6908" s="56">
        <v>38932</v>
      </c>
      <c r="D6908" s="70" t="s">
        <v>4648</v>
      </c>
      <c r="E6908" s="12">
        <v>2</v>
      </c>
      <c r="F6908" s="41">
        <v>0.45833333333333331</v>
      </c>
      <c r="G6908" s="42">
        <v>35</v>
      </c>
      <c r="H6908" s="31">
        <v>56</v>
      </c>
      <c r="I6908" s="12">
        <v>45</v>
      </c>
      <c r="J6908" s="12">
        <v>68.833333333333329</v>
      </c>
      <c r="K6908" s="12">
        <v>124</v>
      </c>
      <c r="L6908" s="12">
        <v>17.483333333333334</v>
      </c>
      <c r="M6908" s="46">
        <v>60000</v>
      </c>
      <c r="N6908" s="12"/>
      <c r="O6908" s="12"/>
      <c r="P6908">
        <f t="shared" si="99"/>
        <v>0</v>
      </c>
      <c r="Q6908" s="46"/>
      <c r="S6908" s="46"/>
      <c r="T6908" s="46"/>
      <c r="U6908" s="46"/>
      <c r="V6908" s="12"/>
      <c r="W6908" s="12"/>
      <c r="X6908" s="12"/>
    </row>
    <row r="6909" spans="1:24" x14ac:dyDescent="0.25">
      <c r="A6909" s="12" t="s">
        <v>14</v>
      </c>
      <c r="B6909" s="17">
        <v>972638</v>
      </c>
      <c r="C6909" s="56">
        <v>38935</v>
      </c>
      <c r="D6909" s="70" t="s">
        <v>4649</v>
      </c>
      <c r="E6909" s="12">
        <v>1</v>
      </c>
      <c r="F6909" s="41">
        <v>0.5</v>
      </c>
      <c r="G6909" s="42">
        <v>47</v>
      </c>
      <c r="H6909" s="31">
        <v>54</v>
      </c>
      <c r="I6909" s="12">
        <v>45</v>
      </c>
      <c r="J6909" s="12">
        <v>67.8</v>
      </c>
      <c r="K6909" s="12">
        <v>124</v>
      </c>
      <c r="L6909" s="12">
        <v>15.933333333333334</v>
      </c>
      <c r="M6909" s="46">
        <v>20000</v>
      </c>
      <c r="N6909" s="12"/>
      <c r="O6909" s="12"/>
      <c r="P6909">
        <f t="shared" si="99"/>
        <v>0</v>
      </c>
      <c r="Q6909" s="46"/>
      <c r="S6909" s="46"/>
      <c r="T6909" s="46"/>
      <c r="U6909" s="46"/>
      <c r="V6909" s="12"/>
      <c r="W6909" s="12"/>
      <c r="X6909" s="12"/>
    </row>
    <row r="6910" spans="1:24" x14ac:dyDescent="0.25">
      <c r="A6910" s="12" t="s">
        <v>14</v>
      </c>
      <c r="B6910" s="17">
        <v>972638</v>
      </c>
      <c r="C6910" s="56">
        <v>38935</v>
      </c>
      <c r="D6910" s="70" t="s">
        <v>4649</v>
      </c>
      <c r="E6910" s="12">
        <v>2</v>
      </c>
      <c r="F6910" s="41">
        <v>0.66666666666666663</v>
      </c>
      <c r="G6910" s="42">
        <v>49</v>
      </c>
      <c r="H6910" s="31">
        <v>56</v>
      </c>
      <c r="I6910" s="12">
        <v>46</v>
      </c>
      <c r="J6910" s="12">
        <v>15.816666666666666</v>
      </c>
      <c r="K6910" s="12">
        <v>124</v>
      </c>
      <c r="L6910" s="12">
        <v>18.616666666666667</v>
      </c>
      <c r="M6910" s="46">
        <v>40000</v>
      </c>
      <c r="N6910" s="12"/>
      <c r="O6910" s="12"/>
      <c r="P6910">
        <f t="shared" si="99"/>
        <v>0</v>
      </c>
      <c r="Q6910" s="46"/>
      <c r="S6910" s="46"/>
      <c r="T6910" s="46"/>
      <c r="U6910" s="46"/>
      <c r="V6910" s="12"/>
      <c r="W6910" s="12"/>
      <c r="X6910" s="12"/>
    </row>
    <row r="6911" spans="1:24" x14ac:dyDescent="0.25">
      <c r="A6911" s="12" t="s">
        <v>14</v>
      </c>
      <c r="B6911" s="17">
        <v>972638</v>
      </c>
      <c r="C6911" s="56">
        <v>38936</v>
      </c>
      <c r="D6911" s="70" t="s">
        <v>4650</v>
      </c>
      <c r="E6911" s="12">
        <v>1</v>
      </c>
      <c r="F6911" s="41">
        <v>0.41666666666666669</v>
      </c>
      <c r="G6911" s="42">
        <v>27</v>
      </c>
      <c r="H6911" s="31">
        <v>56</v>
      </c>
      <c r="I6911" s="12">
        <v>46</v>
      </c>
      <c r="J6911" s="12">
        <v>37.983333333333334</v>
      </c>
      <c r="K6911" s="12">
        <v>124</v>
      </c>
      <c r="L6911" s="12">
        <v>23.066666666666666</v>
      </c>
      <c r="M6911" s="46">
        <v>60000</v>
      </c>
      <c r="N6911" s="12"/>
      <c r="O6911" s="12"/>
      <c r="P6911">
        <f t="shared" si="99"/>
        <v>0</v>
      </c>
      <c r="Q6911" s="46"/>
      <c r="S6911" s="46"/>
      <c r="T6911" s="46"/>
      <c r="U6911" s="46"/>
      <c r="V6911" s="12"/>
      <c r="W6911" s="12"/>
      <c r="X6911" s="12"/>
    </row>
    <row r="6912" spans="1:24" x14ac:dyDescent="0.25">
      <c r="A6912" s="12" t="s">
        <v>14</v>
      </c>
      <c r="B6912" s="17">
        <v>972638</v>
      </c>
      <c r="C6912" s="56">
        <v>38936</v>
      </c>
      <c r="D6912" s="70" t="s">
        <v>4650</v>
      </c>
      <c r="E6912" s="12">
        <v>2</v>
      </c>
      <c r="F6912" s="41">
        <v>0.5</v>
      </c>
      <c r="G6912" s="42">
        <v>27</v>
      </c>
      <c r="H6912" s="31">
        <v>56</v>
      </c>
      <c r="I6912" s="12">
        <v>46</v>
      </c>
      <c r="J6912" s="12">
        <v>49.333333333333329</v>
      </c>
      <c r="K6912" s="12">
        <v>124</v>
      </c>
      <c r="L6912" s="12">
        <v>22.6</v>
      </c>
      <c r="M6912" s="46">
        <v>65000</v>
      </c>
      <c r="N6912" s="12"/>
      <c r="O6912" s="12"/>
      <c r="P6912">
        <f t="shared" si="99"/>
        <v>0</v>
      </c>
      <c r="Q6912" s="46"/>
      <c r="S6912" s="46"/>
      <c r="T6912" s="46"/>
      <c r="U6912" s="46"/>
      <c r="V6912" s="12"/>
      <c r="W6912" s="12"/>
      <c r="X6912" s="12"/>
    </row>
    <row r="6913" spans="1:24" x14ac:dyDescent="0.25">
      <c r="A6913" s="12" t="s">
        <v>14</v>
      </c>
      <c r="B6913" s="17">
        <v>972638</v>
      </c>
      <c r="C6913" s="56">
        <v>38937</v>
      </c>
      <c r="D6913" s="70" t="s">
        <v>4651</v>
      </c>
      <c r="E6913" s="12">
        <v>1</v>
      </c>
      <c r="F6913" s="41">
        <v>0.375</v>
      </c>
      <c r="G6913" s="42">
        <v>20</v>
      </c>
      <c r="H6913" s="31">
        <v>55</v>
      </c>
      <c r="I6913" s="12">
        <v>46</v>
      </c>
      <c r="J6913" s="12">
        <v>43.1</v>
      </c>
      <c r="K6913" s="12">
        <v>124</v>
      </c>
      <c r="L6913" s="12">
        <v>22.6</v>
      </c>
      <c r="M6913" s="46">
        <v>130000</v>
      </c>
      <c r="N6913" s="12"/>
      <c r="O6913" s="12"/>
      <c r="P6913">
        <f t="shared" si="99"/>
        <v>0</v>
      </c>
      <c r="Q6913" s="46"/>
      <c r="S6913" s="46"/>
      <c r="T6913" s="46"/>
      <c r="U6913" s="46"/>
      <c r="V6913" s="12"/>
      <c r="W6913" s="12"/>
      <c r="X6913" s="12"/>
    </row>
    <row r="6914" spans="1:24" x14ac:dyDescent="0.25">
      <c r="A6914" s="12" t="s">
        <v>14</v>
      </c>
      <c r="B6914" s="17">
        <v>972638</v>
      </c>
      <c r="C6914" s="56">
        <v>38938</v>
      </c>
      <c r="D6914" s="70" t="s">
        <v>4652</v>
      </c>
      <c r="E6914" s="12">
        <v>1</v>
      </c>
      <c r="F6914" s="41">
        <v>0.375</v>
      </c>
      <c r="G6914" s="42">
        <v>21</v>
      </c>
      <c r="H6914" s="31">
        <v>56</v>
      </c>
      <c r="I6914" s="12">
        <v>46</v>
      </c>
      <c r="J6914" s="12">
        <v>39.866666666666667</v>
      </c>
      <c r="K6914" s="12">
        <v>124</v>
      </c>
      <c r="L6914" s="12">
        <v>19.216666666666669</v>
      </c>
      <c r="M6914" s="46">
        <v>30000</v>
      </c>
      <c r="N6914" s="12"/>
      <c r="O6914" s="12"/>
      <c r="P6914">
        <f t="shared" si="99"/>
        <v>0</v>
      </c>
      <c r="Q6914" s="46"/>
      <c r="S6914" s="46"/>
      <c r="T6914" s="46"/>
      <c r="U6914" s="46"/>
      <c r="V6914" s="12"/>
      <c r="W6914" s="12"/>
      <c r="X6914" s="12"/>
    </row>
    <row r="6915" spans="1:24" x14ac:dyDescent="0.25">
      <c r="A6915" s="12" t="s">
        <v>14</v>
      </c>
      <c r="B6915" s="17">
        <v>972638</v>
      </c>
      <c r="C6915" s="56">
        <v>38938</v>
      </c>
      <c r="D6915" s="70" t="s">
        <v>4652</v>
      </c>
      <c r="E6915" s="12">
        <v>2</v>
      </c>
      <c r="F6915" s="41">
        <v>0.5</v>
      </c>
      <c r="G6915" s="42">
        <v>22</v>
      </c>
      <c r="H6915" s="31">
        <v>56</v>
      </c>
      <c r="I6915" s="12">
        <v>46</v>
      </c>
      <c r="J6915" s="12">
        <v>32.81666666666667</v>
      </c>
      <c r="K6915" s="12">
        <v>124</v>
      </c>
      <c r="L6915" s="12">
        <v>27.866666666666667</v>
      </c>
      <c r="M6915" s="46">
        <v>100000</v>
      </c>
      <c r="N6915" s="12"/>
      <c r="O6915" s="12"/>
      <c r="P6915">
        <f t="shared" si="99"/>
        <v>0</v>
      </c>
      <c r="Q6915" s="46"/>
      <c r="S6915" s="46"/>
      <c r="T6915" s="46"/>
      <c r="U6915" s="46"/>
      <c r="V6915" s="12"/>
      <c r="W6915" s="12"/>
      <c r="X6915" s="12"/>
    </row>
    <row r="6916" spans="1:24" x14ac:dyDescent="0.25">
      <c r="A6916" s="12" t="s">
        <v>14</v>
      </c>
      <c r="B6916" s="17">
        <v>972638</v>
      </c>
      <c r="C6916" s="56">
        <v>38939</v>
      </c>
      <c r="D6916" s="70" t="s">
        <v>4653</v>
      </c>
      <c r="E6916" s="12">
        <v>1</v>
      </c>
      <c r="F6916" s="41">
        <v>0.41666666666666669</v>
      </c>
      <c r="G6916" s="42">
        <v>29</v>
      </c>
      <c r="H6916" s="31">
        <v>56</v>
      </c>
      <c r="I6916" s="12">
        <v>46</v>
      </c>
      <c r="J6916" s="12">
        <v>41.433333333333337</v>
      </c>
      <c r="K6916" s="12">
        <v>124</v>
      </c>
      <c r="L6916" s="12">
        <v>16.666666666666668</v>
      </c>
      <c r="M6916" s="46">
        <v>135000</v>
      </c>
      <c r="N6916" s="12">
        <v>3</v>
      </c>
      <c r="O6916" s="12"/>
      <c r="P6916">
        <f t="shared" si="99"/>
        <v>3</v>
      </c>
      <c r="Q6916" s="46">
        <v>500</v>
      </c>
      <c r="S6916" s="46"/>
      <c r="T6916" s="46"/>
      <c r="U6916" s="46"/>
      <c r="V6916" s="12"/>
      <c r="W6916" s="12"/>
      <c r="X6916" s="12"/>
    </row>
    <row r="6917" spans="1:24" x14ac:dyDescent="0.25">
      <c r="A6917" s="12" t="s">
        <v>14</v>
      </c>
      <c r="B6917" s="17">
        <v>972638</v>
      </c>
      <c r="C6917" s="56">
        <v>38940</v>
      </c>
      <c r="D6917" s="70" t="s">
        <v>4654</v>
      </c>
      <c r="E6917" s="12">
        <v>1</v>
      </c>
      <c r="F6917" s="41">
        <v>0.41666666666666669</v>
      </c>
      <c r="G6917" s="42">
        <v>29</v>
      </c>
      <c r="H6917" s="31">
        <v>56</v>
      </c>
      <c r="I6917" s="12">
        <v>46</v>
      </c>
      <c r="J6917" s="12">
        <v>58.566666666666663</v>
      </c>
      <c r="K6917" s="12">
        <v>124</v>
      </c>
      <c r="L6917" s="12">
        <v>33.533333333333331</v>
      </c>
      <c r="M6917" s="46">
        <v>100000</v>
      </c>
      <c r="N6917" s="12"/>
      <c r="O6917" s="12"/>
      <c r="P6917">
        <f t="shared" si="99"/>
        <v>0</v>
      </c>
      <c r="Q6917" s="46">
        <v>1000</v>
      </c>
      <c r="S6917" s="46"/>
      <c r="T6917" s="46"/>
      <c r="U6917" s="46"/>
      <c r="V6917" s="12"/>
      <c r="W6917" s="12"/>
      <c r="X6917" s="12"/>
    </row>
    <row r="6918" spans="1:24" x14ac:dyDescent="0.25">
      <c r="A6918" s="12" t="s">
        <v>14</v>
      </c>
      <c r="B6918" s="17">
        <v>972638</v>
      </c>
      <c r="C6918" s="56">
        <v>38940</v>
      </c>
      <c r="D6918" s="70" t="s">
        <v>4654</v>
      </c>
      <c r="E6918" s="12">
        <v>2</v>
      </c>
      <c r="F6918" s="41">
        <v>0.5</v>
      </c>
      <c r="G6918" s="42">
        <v>30</v>
      </c>
      <c r="H6918" s="31">
        <v>56</v>
      </c>
      <c r="I6918" s="12">
        <v>46</v>
      </c>
      <c r="J6918" s="12">
        <v>41.75</v>
      </c>
      <c r="K6918" s="12">
        <v>124</v>
      </c>
      <c r="L6918" s="12">
        <v>31.55</v>
      </c>
      <c r="M6918" s="46">
        <v>25000</v>
      </c>
      <c r="N6918" s="12"/>
      <c r="O6918" s="12"/>
      <c r="P6918">
        <f t="shared" si="99"/>
        <v>0</v>
      </c>
      <c r="Q6918" s="46"/>
      <c r="S6918" s="46"/>
      <c r="T6918" s="46"/>
      <c r="U6918" s="46"/>
      <c r="V6918" s="12"/>
      <c r="W6918" s="12"/>
      <c r="X6918" s="12"/>
    </row>
    <row r="6919" spans="1:24" x14ac:dyDescent="0.25">
      <c r="A6919" s="12" t="s">
        <v>14</v>
      </c>
      <c r="B6919" s="17">
        <v>972638</v>
      </c>
      <c r="C6919" s="56">
        <v>38941</v>
      </c>
      <c r="D6919" s="70" t="s">
        <v>4655</v>
      </c>
      <c r="E6919" s="12">
        <v>1</v>
      </c>
      <c r="F6919" s="41">
        <v>0.375</v>
      </c>
      <c r="G6919" s="42">
        <v>23</v>
      </c>
      <c r="H6919" s="31">
        <v>56</v>
      </c>
      <c r="I6919" s="12">
        <v>45</v>
      </c>
      <c r="J6919" s="12">
        <v>64.516666666666666</v>
      </c>
      <c r="K6919" s="12">
        <v>124</v>
      </c>
      <c r="L6919" s="12">
        <v>12.783333333333333</v>
      </c>
      <c r="M6919" s="46">
        <v>120000</v>
      </c>
      <c r="N6919" s="12"/>
      <c r="O6919" s="12"/>
      <c r="P6919">
        <f t="shared" si="99"/>
        <v>0</v>
      </c>
      <c r="Q6919" s="46"/>
      <c r="S6919" s="46"/>
      <c r="T6919" s="46"/>
      <c r="U6919" s="46"/>
      <c r="V6919" s="12"/>
      <c r="W6919" s="12"/>
      <c r="X6919" s="12"/>
    </row>
    <row r="6920" spans="1:24" x14ac:dyDescent="0.25">
      <c r="A6920" s="12" t="s">
        <v>14</v>
      </c>
      <c r="B6920" s="17">
        <v>972638</v>
      </c>
      <c r="C6920" s="56">
        <v>38944</v>
      </c>
      <c r="D6920" s="70" t="s">
        <v>4656</v>
      </c>
      <c r="E6920" s="12">
        <v>1</v>
      </c>
      <c r="F6920" s="41">
        <v>0.5</v>
      </c>
      <c r="G6920" s="42">
        <v>38</v>
      </c>
      <c r="H6920" s="31">
        <v>56</v>
      </c>
      <c r="I6920" s="12">
        <v>46</v>
      </c>
      <c r="J6920" s="12">
        <v>43.666666666666664</v>
      </c>
      <c r="K6920" s="12">
        <v>124</v>
      </c>
      <c r="L6920" s="12">
        <v>20.083333333333332</v>
      </c>
      <c r="M6920" s="46">
        <v>30000</v>
      </c>
      <c r="N6920" s="12"/>
      <c r="O6920" s="12"/>
      <c r="P6920">
        <f t="shared" si="99"/>
        <v>0</v>
      </c>
      <c r="Q6920" s="46"/>
      <c r="S6920" s="46"/>
      <c r="T6920" s="46"/>
      <c r="U6920" s="46"/>
      <c r="V6920" s="12"/>
      <c r="W6920" s="12"/>
      <c r="X6920" s="12"/>
    </row>
    <row r="6921" spans="1:24" x14ac:dyDescent="0.25">
      <c r="A6921" s="12" t="s">
        <v>14</v>
      </c>
      <c r="B6921" s="17">
        <v>972638</v>
      </c>
      <c r="C6921" s="56">
        <v>38944</v>
      </c>
      <c r="D6921" s="70" t="s">
        <v>4656</v>
      </c>
      <c r="E6921" s="12">
        <v>2</v>
      </c>
      <c r="F6921" s="41">
        <v>0.58333333333333337</v>
      </c>
      <c r="G6921" s="42">
        <v>38</v>
      </c>
      <c r="H6921" s="31">
        <v>56</v>
      </c>
      <c r="I6921" s="12">
        <v>46</v>
      </c>
      <c r="J6921" s="12">
        <v>49.233333333333334</v>
      </c>
      <c r="K6921" s="12">
        <v>124</v>
      </c>
      <c r="L6921" s="12">
        <v>23.516666666666666</v>
      </c>
      <c r="M6921" s="46">
        <v>100000</v>
      </c>
      <c r="N6921" s="12"/>
      <c r="O6921" s="12"/>
      <c r="P6921">
        <f t="shared" si="99"/>
        <v>0</v>
      </c>
      <c r="Q6921" s="46">
        <v>200</v>
      </c>
      <c r="S6921" s="46"/>
      <c r="T6921" s="46"/>
      <c r="U6921" s="46"/>
      <c r="V6921" s="12"/>
      <c r="W6921" s="12"/>
      <c r="X6921" s="12"/>
    </row>
    <row r="6922" spans="1:24" x14ac:dyDescent="0.25">
      <c r="A6922" s="12" t="s">
        <v>14</v>
      </c>
      <c r="B6922" s="17">
        <v>972638</v>
      </c>
      <c r="C6922" s="56">
        <v>38946</v>
      </c>
      <c r="D6922" s="70" t="s">
        <v>4657</v>
      </c>
      <c r="E6922" s="12">
        <v>1</v>
      </c>
      <c r="F6922" s="41">
        <v>0.45833333333333331</v>
      </c>
      <c r="G6922" s="42">
        <v>45</v>
      </c>
      <c r="H6922" s="31">
        <v>55</v>
      </c>
      <c r="I6922" s="12">
        <v>46</v>
      </c>
      <c r="J6922" s="12">
        <v>14.35</v>
      </c>
      <c r="K6922" s="12">
        <v>124</v>
      </c>
      <c r="L6922" s="12">
        <v>23.45</v>
      </c>
      <c r="M6922" s="46">
        <v>50000</v>
      </c>
      <c r="N6922" s="12"/>
      <c r="O6922" s="12"/>
      <c r="P6922">
        <f t="shared" si="99"/>
        <v>0</v>
      </c>
      <c r="Q6922" s="46"/>
      <c r="S6922" s="46"/>
      <c r="T6922" s="46"/>
      <c r="U6922" s="46"/>
      <c r="V6922" s="12"/>
      <c r="W6922" s="12"/>
      <c r="X6922" s="12"/>
    </row>
    <row r="6923" spans="1:24" x14ac:dyDescent="0.25">
      <c r="A6923" s="12" t="s">
        <v>14</v>
      </c>
      <c r="B6923" s="17">
        <v>972638</v>
      </c>
      <c r="C6923" s="56">
        <v>38946</v>
      </c>
      <c r="D6923" s="70" t="s">
        <v>4657</v>
      </c>
      <c r="E6923" s="12">
        <v>2</v>
      </c>
      <c r="F6923" s="41">
        <v>0.5</v>
      </c>
      <c r="G6923" s="42">
        <v>32</v>
      </c>
      <c r="H6923" s="31">
        <v>54</v>
      </c>
      <c r="I6923" s="12">
        <v>46</v>
      </c>
      <c r="J6923" s="12">
        <v>10.933333333333334</v>
      </c>
      <c r="K6923" s="12">
        <v>124</v>
      </c>
      <c r="L6923" s="12">
        <v>19.233333333333334</v>
      </c>
      <c r="M6923" s="46">
        <v>100000</v>
      </c>
      <c r="N6923" s="12"/>
      <c r="O6923" s="12"/>
      <c r="P6923">
        <f t="shared" si="99"/>
        <v>0</v>
      </c>
      <c r="Q6923" s="46"/>
      <c r="S6923" s="46"/>
      <c r="T6923" s="46"/>
      <c r="U6923" s="46"/>
      <c r="V6923" s="12"/>
      <c r="W6923" s="12"/>
      <c r="X6923" s="12"/>
    </row>
    <row r="6924" spans="1:24" x14ac:dyDescent="0.25">
      <c r="A6924" s="12" t="s">
        <v>14</v>
      </c>
      <c r="B6924" s="17">
        <v>972638</v>
      </c>
      <c r="C6924" s="56">
        <v>38947</v>
      </c>
      <c r="D6924" s="70" t="s">
        <v>4658</v>
      </c>
      <c r="E6924" s="12">
        <v>1</v>
      </c>
      <c r="F6924" s="41">
        <v>0.5</v>
      </c>
      <c r="G6924" s="42">
        <v>17</v>
      </c>
      <c r="H6924" s="31">
        <v>54</v>
      </c>
      <c r="I6924" s="12">
        <v>45</v>
      </c>
      <c r="J6924" s="12">
        <v>67.583333333333329</v>
      </c>
      <c r="K6924" s="12">
        <v>124</v>
      </c>
      <c r="L6924" s="12">
        <v>14.35</v>
      </c>
      <c r="M6924" s="46">
        <v>130000</v>
      </c>
      <c r="N6924" s="12"/>
      <c r="O6924" s="12"/>
      <c r="P6924">
        <f t="shared" si="99"/>
        <v>0</v>
      </c>
      <c r="Q6924" s="46"/>
      <c r="S6924" s="46"/>
      <c r="T6924" s="46"/>
      <c r="U6924" s="46"/>
      <c r="V6924" s="12"/>
      <c r="W6924" s="12"/>
      <c r="X6924" s="12"/>
    </row>
    <row r="6925" spans="1:24" x14ac:dyDescent="0.25">
      <c r="A6925" s="12" t="s">
        <v>14</v>
      </c>
      <c r="B6925" s="17">
        <v>972638</v>
      </c>
      <c r="C6925" s="56">
        <v>38949</v>
      </c>
      <c r="D6925" s="70" t="s">
        <v>4659</v>
      </c>
      <c r="E6925" s="12">
        <v>1</v>
      </c>
      <c r="F6925" s="41">
        <v>0.54166666666666663</v>
      </c>
      <c r="G6925" s="42">
        <v>46</v>
      </c>
      <c r="H6925" s="31">
        <v>52</v>
      </c>
      <c r="I6925" s="12">
        <v>46</v>
      </c>
      <c r="J6925" s="12">
        <v>20.6</v>
      </c>
      <c r="K6925" s="12">
        <v>124</v>
      </c>
      <c r="L6925" s="12">
        <v>20.283333333333331</v>
      </c>
      <c r="M6925" s="46">
        <v>20000</v>
      </c>
      <c r="N6925" s="12"/>
      <c r="O6925" s="12"/>
      <c r="P6925">
        <f t="shared" si="99"/>
        <v>0</v>
      </c>
      <c r="Q6925" s="46"/>
      <c r="S6925" s="46"/>
      <c r="T6925" s="46"/>
      <c r="U6925" s="46"/>
      <c r="V6925" s="12"/>
      <c r="W6925" s="12"/>
      <c r="X6925" s="12"/>
    </row>
    <row r="6926" spans="1:24" x14ac:dyDescent="0.25">
      <c r="A6926" s="12" t="s">
        <v>14</v>
      </c>
      <c r="B6926" s="17">
        <v>972638</v>
      </c>
      <c r="C6926" s="56">
        <v>38949</v>
      </c>
      <c r="D6926" s="70" t="s">
        <v>4659</v>
      </c>
      <c r="E6926" s="12">
        <v>2</v>
      </c>
      <c r="F6926" s="41">
        <v>0.625</v>
      </c>
      <c r="G6926" s="42">
        <v>51</v>
      </c>
      <c r="H6926" s="31">
        <v>51</v>
      </c>
      <c r="I6926" s="12">
        <v>46</v>
      </c>
      <c r="J6926" s="12">
        <v>20.316666666666666</v>
      </c>
      <c r="K6926" s="12">
        <v>124</v>
      </c>
      <c r="L6926" s="12">
        <v>21.916666666666668</v>
      </c>
      <c r="M6926" s="46">
        <v>0</v>
      </c>
      <c r="N6926" s="12"/>
      <c r="O6926" s="12"/>
      <c r="P6926">
        <f t="shared" si="99"/>
        <v>0</v>
      </c>
      <c r="Q6926" s="46"/>
      <c r="S6926" s="46"/>
      <c r="T6926" s="46"/>
      <c r="U6926" s="46"/>
      <c r="V6926" s="12"/>
      <c r="W6926" s="12"/>
      <c r="X6926" s="12"/>
    </row>
    <row r="6927" spans="1:24" x14ac:dyDescent="0.25">
      <c r="A6927" s="12" t="s">
        <v>14</v>
      </c>
      <c r="B6927" s="17">
        <v>972638</v>
      </c>
      <c r="C6927" s="56">
        <v>38949</v>
      </c>
      <c r="D6927" s="70" t="s">
        <v>4659</v>
      </c>
      <c r="E6927" s="12">
        <v>3</v>
      </c>
      <c r="F6927" s="41">
        <v>0.70833333333333337</v>
      </c>
      <c r="G6927" s="42">
        <v>52</v>
      </c>
      <c r="H6927" s="31">
        <v>50</v>
      </c>
      <c r="I6927" s="12">
        <v>46</v>
      </c>
      <c r="J6927" s="12">
        <v>4.5166666666666666</v>
      </c>
      <c r="K6927" s="12">
        <v>124</v>
      </c>
      <c r="L6927" s="12">
        <v>24.85</v>
      </c>
      <c r="M6927" s="46">
        <v>100000</v>
      </c>
      <c r="N6927" s="12"/>
      <c r="O6927" s="12"/>
      <c r="P6927">
        <f t="shared" si="99"/>
        <v>0</v>
      </c>
      <c r="Q6927" s="46"/>
      <c r="S6927" s="46"/>
      <c r="T6927" s="46"/>
      <c r="U6927" s="46"/>
      <c r="V6927" s="12"/>
      <c r="W6927" s="12"/>
      <c r="X6927" s="12"/>
    </row>
    <row r="6928" spans="1:24" x14ac:dyDescent="0.25">
      <c r="A6928" s="12" t="s">
        <v>14</v>
      </c>
      <c r="B6928" s="17">
        <v>972638</v>
      </c>
      <c r="C6928" s="56">
        <v>38950</v>
      </c>
      <c r="D6928" s="70" t="s">
        <v>4660</v>
      </c>
      <c r="E6928" s="12">
        <v>1</v>
      </c>
      <c r="F6928" s="41">
        <v>0.5</v>
      </c>
      <c r="G6928" s="42">
        <v>59</v>
      </c>
      <c r="H6928" s="31">
        <v>54</v>
      </c>
      <c r="I6928" s="12">
        <v>46</v>
      </c>
      <c r="J6928" s="12">
        <v>24.9</v>
      </c>
      <c r="K6928" s="12">
        <v>124</v>
      </c>
      <c r="L6928" s="12">
        <v>20.8</v>
      </c>
      <c r="M6928" s="46">
        <v>100000</v>
      </c>
      <c r="N6928" s="12"/>
      <c r="O6928" s="12"/>
      <c r="P6928">
        <f t="shared" si="99"/>
        <v>0</v>
      </c>
      <c r="Q6928" s="46">
        <v>3500</v>
      </c>
      <c r="S6928" s="46"/>
      <c r="T6928" s="46"/>
      <c r="U6928" s="46"/>
      <c r="V6928" s="12"/>
      <c r="W6928" s="12"/>
      <c r="X6928" s="12"/>
    </row>
    <row r="6929" spans="1:24" x14ac:dyDescent="0.25">
      <c r="A6929" s="12" t="s">
        <v>14</v>
      </c>
      <c r="B6929" s="17">
        <v>972638</v>
      </c>
      <c r="C6929" s="56">
        <v>38950</v>
      </c>
      <c r="D6929" s="70" t="s">
        <v>4660</v>
      </c>
      <c r="E6929" s="12">
        <v>2</v>
      </c>
      <c r="F6929" s="41">
        <v>0.625</v>
      </c>
      <c r="G6929" s="42">
        <v>58</v>
      </c>
      <c r="H6929" s="31">
        <v>54</v>
      </c>
      <c r="I6929" s="12">
        <v>46</v>
      </c>
      <c r="J6929" s="12">
        <v>18.350000000000001</v>
      </c>
      <c r="K6929" s="12">
        <v>124</v>
      </c>
      <c r="L6929" s="12">
        <v>36.049999999999997</v>
      </c>
      <c r="M6929" s="46">
        <v>30000</v>
      </c>
      <c r="N6929" s="12"/>
      <c r="O6929" s="12"/>
      <c r="P6929">
        <f t="shared" si="99"/>
        <v>0</v>
      </c>
      <c r="Q6929" s="46"/>
      <c r="S6929" s="46"/>
      <c r="T6929" s="46"/>
      <c r="U6929" s="46"/>
      <c r="V6929" s="12"/>
      <c r="W6929" s="12"/>
      <c r="X6929" s="12"/>
    </row>
    <row r="6930" spans="1:24" x14ac:dyDescent="0.25">
      <c r="A6930" s="12" t="s">
        <v>14</v>
      </c>
      <c r="B6930" s="17">
        <v>972638</v>
      </c>
      <c r="C6930" s="56">
        <v>38951</v>
      </c>
      <c r="D6930" s="70" t="s">
        <v>4661</v>
      </c>
      <c r="E6930" s="12">
        <v>1</v>
      </c>
      <c r="F6930" s="41">
        <v>0.41666666666666669</v>
      </c>
      <c r="G6930" s="42">
        <v>53</v>
      </c>
      <c r="H6930" s="31">
        <v>54</v>
      </c>
      <c r="I6930" s="12">
        <v>46</v>
      </c>
      <c r="J6930" s="12">
        <v>25.666666666666668</v>
      </c>
      <c r="K6930" s="12">
        <v>124</v>
      </c>
      <c r="L6930" s="12">
        <v>34.966666666666669</v>
      </c>
      <c r="M6930" s="46">
        <v>140000</v>
      </c>
      <c r="N6930" s="12"/>
      <c r="O6930" s="12"/>
      <c r="P6930">
        <f t="shared" si="99"/>
        <v>0</v>
      </c>
      <c r="Q6930" s="46">
        <v>7500</v>
      </c>
      <c r="S6930" s="46"/>
      <c r="T6930" s="46"/>
      <c r="U6930" s="46"/>
      <c r="V6930" s="12"/>
      <c r="W6930" s="12"/>
      <c r="X6930" s="12"/>
    </row>
    <row r="6931" spans="1:24" x14ac:dyDescent="0.25">
      <c r="A6931" s="12" t="s">
        <v>14</v>
      </c>
      <c r="B6931" s="17">
        <v>972638</v>
      </c>
      <c r="C6931" s="56">
        <v>38952</v>
      </c>
      <c r="D6931" s="70" t="s">
        <v>4662</v>
      </c>
      <c r="E6931" s="12">
        <v>1</v>
      </c>
      <c r="F6931" s="41">
        <v>0.41666666666666669</v>
      </c>
      <c r="G6931" s="42">
        <v>46</v>
      </c>
      <c r="H6931" s="31">
        <v>54</v>
      </c>
      <c r="I6931" s="12">
        <v>46</v>
      </c>
      <c r="J6931" s="12">
        <v>31.616666666666667</v>
      </c>
      <c r="K6931" s="12">
        <v>124</v>
      </c>
      <c r="L6931" s="12">
        <v>32.666666666666664</v>
      </c>
      <c r="M6931" s="46">
        <v>0</v>
      </c>
      <c r="N6931" s="12"/>
      <c r="O6931" s="12"/>
      <c r="P6931">
        <f t="shared" si="99"/>
        <v>0</v>
      </c>
      <c r="Q6931" s="46"/>
      <c r="S6931" s="46"/>
      <c r="T6931" s="46"/>
      <c r="U6931" s="46"/>
      <c r="V6931" s="12"/>
      <c r="W6931" s="12"/>
      <c r="X6931" s="12"/>
    </row>
    <row r="6932" spans="1:24" x14ac:dyDescent="0.25">
      <c r="A6932" s="12" t="s">
        <v>14</v>
      </c>
      <c r="B6932" s="17">
        <v>972638</v>
      </c>
      <c r="C6932" s="56">
        <v>38952</v>
      </c>
      <c r="D6932" s="70" t="s">
        <v>4662</v>
      </c>
      <c r="E6932" s="12">
        <v>2</v>
      </c>
      <c r="F6932" s="41">
        <v>0.5</v>
      </c>
      <c r="G6932" s="42">
        <v>48</v>
      </c>
      <c r="H6932" s="31">
        <v>54</v>
      </c>
      <c r="I6932" s="12">
        <v>46</v>
      </c>
      <c r="J6932" s="12">
        <v>29.966666666666669</v>
      </c>
      <c r="K6932" s="12">
        <v>124</v>
      </c>
      <c r="L6932" s="12">
        <v>37.166666666666664</v>
      </c>
      <c r="M6932" s="46">
        <v>130000</v>
      </c>
      <c r="N6932" s="12"/>
      <c r="O6932" s="12"/>
      <c r="P6932">
        <f t="shared" si="99"/>
        <v>0</v>
      </c>
      <c r="Q6932" s="46"/>
      <c r="S6932" s="46"/>
      <c r="T6932" s="46"/>
      <c r="U6932" s="46"/>
      <c r="V6932" s="12"/>
      <c r="W6932" s="12"/>
      <c r="X6932" s="12"/>
    </row>
    <row r="6933" spans="1:24" x14ac:dyDescent="0.25">
      <c r="A6933" s="12" t="s">
        <v>14</v>
      </c>
      <c r="B6933" s="17">
        <v>972638</v>
      </c>
      <c r="C6933" s="56">
        <v>38953</v>
      </c>
      <c r="D6933" s="70" t="s">
        <v>4663</v>
      </c>
      <c r="E6933" s="12">
        <v>1</v>
      </c>
      <c r="F6933" s="41">
        <v>0.33333333333333331</v>
      </c>
      <c r="G6933" s="42">
        <v>40</v>
      </c>
      <c r="H6933" s="31">
        <v>53</v>
      </c>
      <c r="I6933" s="12">
        <v>46</v>
      </c>
      <c r="J6933" s="12">
        <v>20.233333333333334</v>
      </c>
      <c r="K6933" s="12">
        <v>124</v>
      </c>
      <c r="L6933" s="12">
        <v>18.45</v>
      </c>
      <c r="M6933" s="46">
        <v>0</v>
      </c>
      <c r="N6933" s="12"/>
      <c r="O6933" s="12"/>
      <c r="P6933">
        <f t="shared" si="99"/>
        <v>0</v>
      </c>
      <c r="Q6933" s="46"/>
      <c r="S6933" s="46"/>
      <c r="T6933" s="46"/>
      <c r="U6933" s="46"/>
      <c r="V6933" s="12"/>
      <c r="W6933" s="12"/>
      <c r="X6933" s="12"/>
    </row>
    <row r="6934" spans="1:24" x14ac:dyDescent="0.25">
      <c r="A6934" s="12" t="s">
        <v>14</v>
      </c>
      <c r="B6934" s="17">
        <v>972638</v>
      </c>
      <c r="C6934" s="56">
        <v>38953</v>
      </c>
      <c r="D6934" s="70" t="s">
        <v>4663</v>
      </c>
      <c r="E6934" s="12">
        <v>2</v>
      </c>
      <c r="F6934" s="41">
        <v>0.41666666666666669</v>
      </c>
      <c r="G6934" s="42">
        <v>10</v>
      </c>
      <c r="H6934" s="31">
        <v>53</v>
      </c>
      <c r="I6934" s="12">
        <v>45</v>
      </c>
      <c r="J6934" s="12">
        <v>66.05</v>
      </c>
      <c r="K6934" s="12">
        <v>124</v>
      </c>
      <c r="L6934" s="12">
        <v>13.733333333333334</v>
      </c>
      <c r="M6934" s="46">
        <v>140000</v>
      </c>
      <c r="N6934" s="12"/>
      <c r="O6934" s="12"/>
      <c r="P6934">
        <f t="shared" si="99"/>
        <v>0</v>
      </c>
      <c r="Q6934" s="46"/>
      <c r="S6934" s="46"/>
      <c r="T6934" s="46"/>
      <c r="U6934" s="46"/>
      <c r="V6934" s="12"/>
      <c r="W6934" s="12"/>
      <c r="X6934" s="12" t="s">
        <v>419</v>
      </c>
    </row>
    <row r="6935" spans="1:24" x14ac:dyDescent="0.25">
      <c r="A6935" s="12" t="s">
        <v>14</v>
      </c>
      <c r="B6935" s="17">
        <v>972638</v>
      </c>
      <c r="C6935" s="56">
        <v>38957</v>
      </c>
      <c r="D6935" s="70" t="s">
        <v>4664</v>
      </c>
      <c r="E6935" s="12">
        <v>1</v>
      </c>
      <c r="F6935" s="41">
        <v>0.5</v>
      </c>
      <c r="G6935" s="42">
        <v>46</v>
      </c>
      <c r="H6935" s="31">
        <v>54</v>
      </c>
      <c r="I6935" s="12">
        <v>45</v>
      </c>
      <c r="J6935" s="12">
        <v>62.933333333333337</v>
      </c>
      <c r="K6935" s="12">
        <v>124</v>
      </c>
      <c r="L6935" s="12">
        <v>17.633333333333333</v>
      </c>
      <c r="M6935" s="46">
        <v>0</v>
      </c>
      <c r="N6935" s="12"/>
      <c r="O6935" s="12"/>
      <c r="P6935">
        <f t="shared" si="99"/>
        <v>0</v>
      </c>
      <c r="Q6935" s="46"/>
      <c r="S6935" s="46"/>
      <c r="T6935" s="46"/>
      <c r="U6935" s="46"/>
      <c r="V6935" s="12"/>
      <c r="W6935" s="12"/>
      <c r="X6935" s="12"/>
    </row>
    <row r="6936" spans="1:24" x14ac:dyDescent="0.25">
      <c r="A6936" s="12" t="s">
        <v>14</v>
      </c>
      <c r="B6936" s="17">
        <v>972638</v>
      </c>
      <c r="C6936" s="56">
        <v>38957</v>
      </c>
      <c r="D6936" s="70" t="s">
        <v>4664</v>
      </c>
      <c r="E6936" s="12">
        <v>2</v>
      </c>
      <c r="F6936" s="41">
        <v>0.625</v>
      </c>
      <c r="G6936" s="42">
        <v>12</v>
      </c>
      <c r="H6936" s="31">
        <v>52</v>
      </c>
      <c r="I6936" s="12">
        <v>46</v>
      </c>
      <c r="J6936" s="12">
        <v>7.9666666666666668</v>
      </c>
      <c r="K6936" s="12">
        <v>124</v>
      </c>
      <c r="L6936" s="12">
        <v>12.416666666666666</v>
      </c>
      <c r="M6936" s="46">
        <v>130000</v>
      </c>
      <c r="N6936" s="12"/>
      <c r="O6936" s="12"/>
      <c r="P6936">
        <f t="shared" si="99"/>
        <v>0</v>
      </c>
      <c r="Q6936" s="46"/>
      <c r="S6936" s="46"/>
      <c r="T6936" s="46"/>
      <c r="U6936" s="46"/>
      <c r="V6936" s="12"/>
      <c r="W6936" s="12"/>
      <c r="X6936" s="12"/>
    </row>
    <row r="6937" spans="1:24" x14ac:dyDescent="0.25">
      <c r="A6937" s="12" t="s">
        <v>14</v>
      </c>
      <c r="B6937" s="17">
        <v>972638</v>
      </c>
      <c r="C6937" s="56">
        <v>38958</v>
      </c>
      <c r="D6937" s="70" t="s">
        <v>4665</v>
      </c>
      <c r="E6937" s="12">
        <v>1</v>
      </c>
      <c r="F6937" s="41">
        <v>0.625</v>
      </c>
      <c r="G6937" s="42">
        <v>61</v>
      </c>
      <c r="H6937" s="31">
        <v>56</v>
      </c>
      <c r="I6937" s="12">
        <v>46</v>
      </c>
      <c r="J6937" s="12">
        <v>7.8166666666666664</v>
      </c>
      <c r="K6937" s="12">
        <v>124</v>
      </c>
      <c r="L6937" s="12">
        <v>11.9</v>
      </c>
      <c r="M6937" s="46">
        <v>0</v>
      </c>
      <c r="N6937" s="12"/>
      <c r="O6937" s="12"/>
      <c r="P6937">
        <f t="shared" si="99"/>
        <v>0</v>
      </c>
      <c r="Q6937" s="46">
        <v>25000</v>
      </c>
      <c r="S6937" s="46"/>
      <c r="T6937" s="46"/>
      <c r="U6937" s="46"/>
      <c r="V6937" s="12"/>
      <c r="W6937" s="12"/>
      <c r="X6937" s="12"/>
    </row>
    <row r="6938" spans="1:24" x14ac:dyDescent="0.25">
      <c r="A6938" s="12" t="s">
        <v>14</v>
      </c>
      <c r="B6938" s="17">
        <v>972638</v>
      </c>
      <c r="C6938" s="56">
        <v>38958</v>
      </c>
      <c r="D6938" s="70" t="s">
        <v>4665</v>
      </c>
      <c r="E6938" s="12">
        <v>2</v>
      </c>
      <c r="F6938" s="41">
        <v>0.70833333333333337</v>
      </c>
      <c r="G6938" s="42">
        <v>61</v>
      </c>
      <c r="H6938" s="31">
        <v>58</v>
      </c>
      <c r="I6938" s="12">
        <v>46</v>
      </c>
      <c r="J6938" s="12">
        <v>7.333333333333333</v>
      </c>
      <c r="K6938" s="12">
        <v>124</v>
      </c>
      <c r="L6938" s="12">
        <v>19.533333333333331</v>
      </c>
      <c r="M6938" s="46">
        <v>130000</v>
      </c>
      <c r="N6938" s="12"/>
      <c r="O6938" s="12"/>
      <c r="P6938">
        <f t="shared" si="99"/>
        <v>0</v>
      </c>
      <c r="Q6938" s="46"/>
      <c r="S6938" s="46"/>
      <c r="T6938" s="46"/>
      <c r="U6938" s="46"/>
      <c r="V6938" s="12"/>
      <c r="W6938" s="12"/>
      <c r="X6938" s="12"/>
    </row>
    <row r="6939" spans="1:24" x14ac:dyDescent="0.25">
      <c r="A6939" s="12" t="s">
        <v>14</v>
      </c>
      <c r="B6939" s="17">
        <v>972638</v>
      </c>
      <c r="C6939" s="56">
        <v>38959</v>
      </c>
      <c r="D6939" s="70" t="s">
        <v>4666</v>
      </c>
      <c r="E6939" s="12">
        <v>1</v>
      </c>
      <c r="F6939" s="41">
        <v>0.41666666666666669</v>
      </c>
      <c r="G6939" s="42">
        <v>64</v>
      </c>
      <c r="H6939" s="31">
        <v>58</v>
      </c>
      <c r="I6939" s="12">
        <v>46</v>
      </c>
      <c r="J6939" s="12">
        <v>14.333333333333334</v>
      </c>
      <c r="K6939" s="12">
        <v>124</v>
      </c>
      <c r="L6939" s="12">
        <v>23.733333333333334</v>
      </c>
      <c r="M6939" s="46">
        <v>60000</v>
      </c>
      <c r="N6939" s="12"/>
      <c r="O6939" s="12"/>
      <c r="P6939">
        <f t="shared" si="99"/>
        <v>0</v>
      </c>
      <c r="Q6939" s="46"/>
      <c r="S6939" s="46"/>
      <c r="T6939" s="46"/>
      <c r="U6939" s="46"/>
      <c r="V6939" s="12"/>
      <c r="W6939" s="12"/>
      <c r="X6939" s="12"/>
    </row>
    <row r="6940" spans="1:24" x14ac:dyDescent="0.25">
      <c r="A6940" s="12" t="s">
        <v>14</v>
      </c>
      <c r="B6940" s="17">
        <v>972638</v>
      </c>
      <c r="C6940" s="56">
        <v>38959</v>
      </c>
      <c r="D6940" s="70" t="s">
        <v>4666</v>
      </c>
      <c r="E6940" s="12">
        <v>2</v>
      </c>
      <c r="F6940" s="41">
        <v>0.58333333333333337</v>
      </c>
      <c r="G6940" s="42">
        <v>71</v>
      </c>
      <c r="H6940" s="31">
        <v>58</v>
      </c>
      <c r="I6940" s="12">
        <v>46</v>
      </c>
      <c r="J6940" s="12">
        <v>13.816666666666666</v>
      </c>
      <c r="K6940" s="12">
        <v>124</v>
      </c>
      <c r="L6940" s="12">
        <v>40.266666666666666</v>
      </c>
      <c r="M6940" s="46">
        <v>50000</v>
      </c>
      <c r="N6940" s="12"/>
      <c r="O6940" s="12"/>
      <c r="P6940">
        <f t="shared" si="99"/>
        <v>0</v>
      </c>
      <c r="Q6940" s="46"/>
      <c r="S6940" s="46"/>
      <c r="T6940" s="46"/>
      <c r="U6940" s="46"/>
      <c r="V6940" s="12"/>
      <c r="W6940" s="12"/>
      <c r="X6940" s="12"/>
    </row>
    <row r="6941" spans="1:24" x14ac:dyDescent="0.25">
      <c r="A6941" s="12" t="s">
        <v>14</v>
      </c>
      <c r="B6941" s="17">
        <v>972638</v>
      </c>
      <c r="C6941" s="56">
        <v>38960</v>
      </c>
      <c r="D6941" s="70" t="s">
        <v>4667</v>
      </c>
      <c r="E6941" s="12">
        <v>1</v>
      </c>
      <c r="F6941" s="41">
        <v>0.41666666666666669</v>
      </c>
      <c r="G6941" s="42">
        <v>36</v>
      </c>
      <c r="H6941" s="31">
        <v>58</v>
      </c>
      <c r="I6941" s="12">
        <v>46</v>
      </c>
      <c r="J6941" s="12">
        <v>30.2</v>
      </c>
      <c r="K6941" s="12">
        <v>124</v>
      </c>
      <c r="L6941" s="12">
        <v>30.866666666666667</v>
      </c>
      <c r="M6941" s="46">
        <v>140000</v>
      </c>
      <c r="N6941" s="12">
        <v>3</v>
      </c>
      <c r="O6941" s="12"/>
      <c r="P6941">
        <f t="shared" si="99"/>
        <v>3</v>
      </c>
      <c r="Q6941" s="46"/>
      <c r="S6941" s="46"/>
      <c r="T6941" s="46"/>
      <c r="U6941" s="46"/>
      <c r="V6941" s="12"/>
      <c r="W6941" s="12"/>
      <c r="X6941" s="12"/>
    </row>
    <row r="6942" spans="1:24" x14ac:dyDescent="0.25">
      <c r="A6942" s="12" t="s">
        <v>14</v>
      </c>
      <c r="B6942" s="17">
        <v>972638</v>
      </c>
      <c r="C6942" s="56">
        <v>38962</v>
      </c>
      <c r="D6942" s="70" t="s">
        <v>4668</v>
      </c>
      <c r="E6942" s="12">
        <v>1</v>
      </c>
      <c r="F6942" s="41">
        <v>0.5</v>
      </c>
      <c r="G6942" s="42">
        <v>28</v>
      </c>
      <c r="H6942" s="31">
        <v>58</v>
      </c>
      <c r="I6942" s="12">
        <v>46</v>
      </c>
      <c r="J6942" s="12">
        <v>46.1</v>
      </c>
      <c r="K6942" s="12">
        <v>124</v>
      </c>
      <c r="L6942" s="12">
        <v>29.5</v>
      </c>
      <c r="M6942" s="46">
        <v>135000</v>
      </c>
      <c r="N6942" s="12">
        <v>1</v>
      </c>
      <c r="O6942" s="12">
        <v>1</v>
      </c>
      <c r="P6942">
        <f t="shared" si="99"/>
        <v>2</v>
      </c>
      <c r="Q6942" s="46"/>
      <c r="S6942" s="46"/>
      <c r="T6942" s="46"/>
      <c r="U6942" s="46"/>
      <c r="V6942" s="12"/>
      <c r="W6942" s="12"/>
      <c r="X6942" s="12"/>
    </row>
    <row r="6943" spans="1:24" x14ac:dyDescent="0.25">
      <c r="A6943" s="12" t="s">
        <v>14</v>
      </c>
      <c r="B6943" s="17">
        <v>972638</v>
      </c>
      <c r="C6943" s="56">
        <v>38963</v>
      </c>
      <c r="D6943" s="70" t="s">
        <v>4669</v>
      </c>
      <c r="E6943" s="12">
        <v>1</v>
      </c>
      <c r="F6943" s="41">
        <v>0.45833333333333331</v>
      </c>
      <c r="G6943" s="42">
        <v>28</v>
      </c>
      <c r="H6943" s="31">
        <v>57</v>
      </c>
      <c r="I6943" s="12">
        <v>46</v>
      </c>
      <c r="J6943" s="12">
        <v>38.533333333333331</v>
      </c>
      <c r="K6943" s="12">
        <v>124</v>
      </c>
      <c r="L6943" s="12">
        <v>16.149999999999999</v>
      </c>
      <c r="M6943" s="46">
        <v>120000</v>
      </c>
      <c r="N6943" s="12"/>
      <c r="O6943" s="12">
        <v>3</v>
      </c>
      <c r="P6943">
        <f t="shared" si="99"/>
        <v>3</v>
      </c>
      <c r="Q6943" s="46"/>
      <c r="S6943" s="46"/>
      <c r="T6943" s="46"/>
      <c r="U6943" s="46"/>
      <c r="V6943" s="12"/>
      <c r="W6943" s="12"/>
      <c r="X6943" s="12"/>
    </row>
    <row r="6944" spans="1:24" x14ac:dyDescent="0.25">
      <c r="A6944" s="12" t="s">
        <v>14</v>
      </c>
      <c r="B6944" s="17">
        <v>972638</v>
      </c>
      <c r="C6944" s="56">
        <v>38964</v>
      </c>
      <c r="D6944" s="70" t="s">
        <v>4670</v>
      </c>
      <c r="E6944" s="12">
        <v>1</v>
      </c>
      <c r="F6944" s="41">
        <v>0.5</v>
      </c>
      <c r="G6944" s="42">
        <v>38</v>
      </c>
      <c r="H6944" s="31">
        <v>56</v>
      </c>
      <c r="I6944" s="12">
        <v>46</v>
      </c>
      <c r="J6944" s="12">
        <v>45.45</v>
      </c>
      <c r="K6944" s="12">
        <v>124</v>
      </c>
      <c r="L6944" s="12">
        <v>40.183333333333337</v>
      </c>
      <c r="M6944" s="46">
        <v>30000</v>
      </c>
      <c r="N6944" s="12"/>
      <c r="O6944" s="12"/>
      <c r="P6944">
        <f t="shared" si="99"/>
        <v>0</v>
      </c>
      <c r="Q6944" s="46"/>
      <c r="S6944" s="46"/>
      <c r="T6944" s="46"/>
      <c r="U6944" s="46"/>
      <c r="V6944" s="12"/>
      <c r="W6944" s="12"/>
      <c r="X6944" s="12"/>
    </row>
    <row r="6945" spans="1:24" x14ac:dyDescent="0.25">
      <c r="A6945" s="12" t="s">
        <v>14</v>
      </c>
      <c r="B6945" s="17">
        <v>972638</v>
      </c>
      <c r="C6945" s="56">
        <v>38964</v>
      </c>
      <c r="D6945" s="70" t="s">
        <v>4670</v>
      </c>
      <c r="E6945" s="12">
        <v>2</v>
      </c>
      <c r="F6945" s="41">
        <v>0.58333333333333337</v>
      </c>
      <c r="G6945" s="42">
        <v>60</v>
      </c>
      <c r="H6945" s="31">
        <v>56</v>
      </c>
      <c r="I6945" s="12">
        <v>46</v>
      </c>
      <c r="J6945" s="12">
        <v>33.666666666666664</v>
      </c>
      <c r="K6945" s="12">
        <v>124</v>
      </c>
      <c r="L6945" s="12">
        <v>35.533333333333331</v>
      </c>
      <c r="M6945" s="46">
        <v>90000</v>
      </c>
      <c r="N6945" s="12"/>
      <c r="O6945" s="12"/>
      <c r="P6945">
        <f t="shared" si="99"/>
        <v>0</v>
      </c>
      <c r="Q6945" s="46"/>
      <c r="S6945" s="46"/>
      <c r="T6945" s="46"/>
      <c r="U6945" s="46"/>
      <c r="V6945" s="12"/>
      <c r="W6945" s="12"/>
      <c r="X6945" s="12"/>
    </row>
    <row r="6946" spans="1:24" x14ac:dyDescent="0.25">
      <c r="A6946" s="12" t="s">
        <v>14</v>
      </c>
      <c r="B6946" s="17">
        <v>972638</v>
      </c>
      <c r="C6946" s="56">
        <v>38965</v>
      </c>
      <c r="D6946" s="70" t="s">
        <v>4671</v>
      </c>
      <c r="E6946" s="12">
        <v>1</v>
      </c>
      <c r="F6946" s="41">
        <v>0.45833333333333331</v>
      </c>
      <c r="G6946" s="42">
        <v>49</v>
      </c>
      <c r="H6946" s="31">
        <v>56</v>
      </c>
      <c r="I6946" s="12">
        <v>46</v>
      </c>
      <c r="J6946" s="12">
        <v>35.333333333333336</v>
      </c>
      <c r="K6946" s="12">
        <v>124</v>
      </c>
      <c r="L6946" s="12">
        <v>40.533333333333331</v>
      </c>
      <c r="M6946" s="46">
        <v>30000</v>
      </c>
      <c r="N6946" s="12"/>
      <c r="O6946" s="12"/>
      <c r="P6946">
        <f t="shared" si="99"/>
        <v>0</v>
      </c>
      <c r="Q6946" s="46"/>
      <c r="S6946" s="46"/>
      <c r="T6946" s="46"/>
      <c r="U6946" s="46"/>
      <c r="V6946" s="12"/>
      <c r="W6946" s="12"/>
      <c r="X6946" s="12"/>
    </row>
    <row r="6947" spans="1:24" x14ac:dyDescent="0.25">
      <c r="A6947" s="12" t="s">
        <v>14</v>
      </c>
      <c r="B6947" s="17">
        <v>972638</v>
      </c>
      <c r="C6947" s="56">
        <v>38965</v>
      </c>
      <c r="D6947" s="70" t="s">
        <v>4671</v>
      </c>
      <c r="E6947" s="12">
        <v>2</v>
      </c>
      <c r="F6947" s="41">
        <v>0.58333333333333337</v>
      </c>
      <c r="G6947" s="42">
        <v>40</v>
      </c>
      <c r="H6947" s="31">
        <v>56</v>
      </c>
      <c r="I6947" s="12">
        <v>46</v>
      </c>
      <c r="J6947" s="12">
        <v>22.933333333333334</v>
      </c>
      <c r="K6947" s="12">
        <v>124</v>
      </c>
      <c r="L6947" s="12">
        <v>18.416666666666668</v>
      </c>
      <c r="M6947" s="46">
        <v>100000</v>
      </c>
      <c r="N6947" s="12"/>
      <c r="O6947" s="12"/>
      <c r="P6947">
        <f t="shared" si="99"/>
        <v>0</v>
      </c>
      <c r="Q6947" s="46"/>
      <c r="S6947" s="46"/>
      <c r="T6947" s="46"/>
      <c r="U6947" s="46"/>
      <c r="V6947" s="12"/>
      <c r="W6947" s="12"/>
      <c r="X6947" s="12"/>
    </row>
    <row r="6948" spans="1:24" x14ac:dyDescent="0.25">
      <c r="A6948" s="12" t="s">
        <v>14</v>
      </c>
      <c r="B6948" s="17">
        <v>972638</v>
      </c>
      <c r="C6948" s="56">
        <v>38966</v>
      </c>
      <c r="D6948" s="70" t="s">
        <v>4672</v>
      </c>
      <c r="E6948" s="12">
        <v>1</v>
      </c>
      <c r="F6948" s="41">
        <v>0.45833333333333331</v>
      </c>
      <c r="G6948" s="42">
        <v>57</v>
      </c>
      <c r="H6948" s="31">
        <v>54</v>
      </c>
      <c r="I6948" s="12">
        <v>46</v>
      </c>
      <c r="J6948" s="12">
        <v>28.666666666666668</v>
      </c>
      <c r="K6948" s="12">
        <v>124</v>
      </c>
      <c r="L6948" s="12">
        <v>31.066666666666666</v>
      </c>
      <c r="M6948" s="46">
        <v>120000</v>
      </c>
      <c r="N6948" s="12"/>
      <c r="O6948" s="12"/>
      <c r="P6948">
        <f t="shared" si="99"/>
        <v>0</v>
      </c>
      <c r="Q6948" s="46">
        <v>1500</v>
      </c>
      <c r="S6948" s="46"/>
      <c r="T6948" s="46"/>
      <c r="U6948" s="46"/>
      <c r="V6948" s="12"/>
      <c r="W6948" s="12"/>
      <c r="X6948" s="12"/>
    </row>
    <row r="6949" spans="1:24" x14ac:dyDescent="0.25">
      <c r="A6949" s="12" t="s">
        <v>14</v>
      </c>
      <c r="B6949" s="17">
        <v>972638</v>
      </c>
      <c r="C6949" s="56">
        <v>38967</v>
      </c>
      <c r="D6949" s="70" t="s">
        <v>4673</v>
      </c>
      <c r="E6949" s="12">
        <v>1</v>
      </c>
      <c r="F6949" s="41">
        <v>0.45833333333333331</v>
      </c>
      <c r="G6949" s="42">
        <v>58</v>
      </c>
      <c r="H6949" s="31">
        <v>54</v>
      </c>
      <c r="I6949" s="12">
        <v>46</v>
      </c>
      <c r="J6949" s="12">
        <v>27.233333333333334</v>
      </c>
      <c r="K6949" s="12">
        <v>124</v>
      </c>
      <c r="L6949" s="12">
        <v>34.533333333333331</v>
      </c>
      <c r="M6949" s="46">
        <v>0</v>
      </c>
      <c r="N6949" s="12"/>
      <c r="O6949" s="12"/>
      <c r="P6949">
        <f t="shared" si="99"/>
        <v>0</v>
      </c>
      <c r="Q6949" s="46"/>
      <c r="S6949" s="46"/>
      <c r="T6949" s="46"/>
      <c r="U6949" s="46"/>
      <c r="V6949" s="12"/>
      <c r="W6949" s="12"/>
      <c r="X6949" s="12"/>
    </row>
    <row r="6950" spans="1:24" x14ac:dyDescent="0.25">
      <c r="A6950" s="12" t="s">
        <v>14</v>
      </c>
      <c r="B6950" s="17">
        <v>972638</v>
      </c>
      <c r="C6950" s="56">
        <v>38967</v>
      </c>
      <c r="D6950" s="70" t="s">
        <v>4673</v>
      </c>
      <c r="E6950" s="12">
        <v>2</v>
      </c>
      <c r="F6950" s="41">
        <v>0.5</v>
      </c>
      <c r="G6950" s="42">
        <v>53</v>
      </c>
      <c r="H6950" s="31">
        <v>54</v>
      </c>
      <c r="I6950" s="12">
        <v>46</v>
      </c>
      <c r="J6950" s="12">
        <v>36.700000000000003</v>
      </c>
      <c r="K6950" s="12">
        <v>124</v>
      </c>
      <c r="L6950" s="12">
        <v>35.983333333333334</v>
      </c>
      <c r="M6950" s="46">
        <v>120000</v>
      </c>
      <c r="N6950" s="12"/>
      <c r="O6950" s="12"/>
      <c r="P6950">
        <f t="shared" si="99"/>
        <v>0</v>
      </c>
      <c r="Q6950" s="46">
        <v>2800</v>
      </c>
      <c r="S6950" s="46"/>
      <c r="T6950" s="46"/>
      <c r="U6950" s="46"/>
      <c r="V6950" s="12"/>
      <c r="W6950" s="12"/>
      <c r="X6950" s="12"/>
    </row>
    <row r="6951" spans="1:24" x14ac:dyDescent="0.25">
      <c r="A6951" s="12" t="s">
        <v>14</v>
      </c>
      <c r="B6951" s="17">
        <v>972638</v>
      </c>
      <c r="C6951" s="56">
        <v>38968</v>
      </c>
      <c r="D6951" s="70" t="s">
        <v>4674</v>
      </c>
      <c r="E6951" s="12">
        <v>1</v>
      </c>
      <c r="F6951" s="41">
        <v>0.375</v>
      </c>
      <c r="G6951" s="42">
        <v>53</v>
      </c>
      <c r="H6951" s="31">
        <v>56</v>
      </c>
      <c r="I6951" s="12">
        <v>46</v>
      </c>
      <c r="J6951" s="12">
        <v>40.133333333333333</v>
      </c>
      <c r="K6951" s="12">
        <v>124</v>
      </c>
      <c r="L6951" s="12">
        <v>36.133333333333333</v>
      </c>
      <c r="M6951" s="46">
        <v>140000</v>
      </c>
      <c r="N6951" s="12"/>
      <c r="O6951" s="12"/>
      <c r="P6951">
        <f t="shared" si="99"/>
        <v>0</v>
      </c>
      <c r="Q6951" s="46"/>
      <c r="S6951" s="46"/>
      <c r="T6951" s="46"/>
      <c r="U6951" s="46"/>
      <c r="V6951" s="12"/>
      <c r="W6951" s="12"/>
      <c r="X6951" s="12"/>
    </row>
    <row r="6952" spans="1:24" x14ac:dyDescent="0.25">
      <c r="A6952" s="12" t="s">
        <v>14</v>
      </c>
      <c r="B6952" s="17">
        <v>972638</v>
      </c>
      <c r="C6952" s="56">
        <v>38969</v>
      </c>
      <c r="D6952" s="70" t="s">
        <v>4675</v>
      </c>
      <c r="E6952" s="12">
        <v>1</v>
      </c>
      <c r="F6952" s="41">
        <v>0.41666666666666669</v>
      </c>
      <c r="G6952" s="42">
        <v>44</v>
      </c>
      <c r="H6952" s="31">
        <v>56</v>
      </c>
      <c r="I6952" s="12">
        <v>46</v>
      </c>
      <c r="J6952" s="12">
        <v>27.5</v>
      </c>
      <c r="K6952" s="12">
        <v>124</v>
      </c>
      <c r="L6952" s="12">
        <v>35.166666666666664</v>
      </c>
      <c r="M6952" s="46">
        <v>130000</v>
      </c>
      <c r="N6952" s="12"/>
      <c r="O6952" s="12"/>
      <c r="P6952">
        <f t="shared" si="99"/>
        <v>0</v>
      </c>
      <c r="Q6952" s="46"/>
      <c r="S6952" s="46"/>
      <c r="T6952" s="46"/>
      <c r="U6952" s="46"/>
      <c r="V6952" s="12"/>
      <c r="W6952" s="12"/>
      <c r="X6952" s="12"/>
    </row>
    <row r="6953" spans="1:24" x14ac:dyDescent="0.25">
      <c r="A6953" s="12" t="s">
        <v>14</v>
      </c>
      <c r="B6953" s="17">
        <v>972638</v>
      </c>
      <c r="C6953" s="56">
        <v>38970</v>
      </c>
      <c r="D6953" s="70" t="s">
        <v>4676</v>
      </c>
      <c r="E6953" s="12">
        <v>1</v>
      </c>
      <c r="F6953" s="41">
        <v>0.45833333333333331</v>
      </c>
      <c r="G6953" s="42">
        <v>39</v>
      </c>
      <c r="H6953" s="31">
        <v>56</v>
      </c>
      <c r="I6953" s="12">
        <v>46</v>
      </c>
      <c r="J6953" s="12">
        <v>35.9</v>
      </c>
      <c r="K6953" s="12">
        <v>124</v>
      </c>
      <c r="L6953" s="12">
        <v>28.516666666666666</v>
      </c>
      <c r="M6953" s="46">
        <v>120000</v>
      </c>
      <c r="N6953" s="12"/>
      <c r="O6953" s="12"/>
      <c r="P6953">
        <f t="shared" si="99"/>
        <v>0</v>
      </c>
      <c r="Q6953" s="46">
        <v>1500</v>
      </c>
      <c r="S6953" s="46"/>
      <c r="T6953" s="46"/>
      <c r="U6953" s="46"/>
      <c r="V6953" s="12"/>
      <c r="W6953" s="12"/>
      <c r="X6953" s="12"/>
    </row>
    <row r="6954" spans="1:24" x14ac:dyDescent="0.25">
      <c r="A6954" s="12" t="s">
        <v>14</v>
      </c>
      <c r="B6954" s="17">
        <v>972638</v>
      </c>
      <c r="C6954" s="56">
        <v>38971</v>
      </c>
      <c r="D6954" s="70" t="s">
        <v>4677</v>
      </c>
      <c r="E6954" s="12">
        <v>1</v>
      </c>
      <c r="F6954" s="41">
        <v>0.5</v>
      </c>
      <c r="G6954" s="42">
        <v>44</v>
      </c>
      <c r="H6954" s="31">
        <v>54</v>
      </c>
      <c r="I6954" s="12">
        <v>46</v>
      </c>
      <c r="J6954" s="12">
        <v>2.8</v>
      </c>
      <c r="K6954" s="12">
        <v>124</v>
      </c>
      <c r="L6954" s="12">
        <v>23.583333333333336</v>
      </c>
      <c r="M6954" s="46">
        <v>110000</v>
      </c>
      <c r="N6954" s="12"/>
      <c r="O6954" s="12"/>
      <c r="P6954">
        <f t="shared" si="99"/>
        <v>0</v>
      </c>
      <c r="Q6954" s="46">
        <v>2500</v>
      </c>
      <c r="S6954" s="46"/>
      <c r="T6954" s="46"/>
      <c r="U6954" s="46"/>
      <c r="V6954" s="12"/>
      <c r="W6954" s="12"/>
      <c r="X6954" s="12"/>
    </row>
    <row r="6955" spans="1:24" x14ac:dyDescent="0.25">
      <c r="A6955" s="12" t="s">
        <v>14</v>
      </c>
      <c r="B6955" s="17">
        <v>972638</v>
      </c>
      <c r="C6955" s="56">
        <v>38973</v>
      </c>
      <c r="D6955" s="70" t="s">
        <v>4678</v>
      </c>
      <c r="E6955" s="12">
        <v>1</v>
      </c>
      <c r="F6955" s="41">
        <v>0.5</v>
      </c>
      <c r="G6955" s="42">
        <v>40</v>
      </c>
      <c r="H6955" s="31">
        <v>55</v>
      </c>
      <c r="I6955" s="12">
        <v>46</v>
      </c>
      <c r="J6955" s="12">
        <v>46.5</v>
      </c>
      <c r="K6955" s="12">
        <v>124</v>
      </c>
      <c r="L6955" s="12">
        <v>23.6</v>
      </c>
      <c r="M6955" s="46">
        <v>130000</v>
      </c>
      <c r="N6955" s="12"/>
      <c r="O6955" s="12"/>
      <c r="P6955">
        <f t="shared" si="99"/>
        <v>0</v>
      </c>
      <c r="Q6955" s="46"/>
      <c r="S6955" s="46"/>
      <c r="T6955" s="46"/>
      <c r="U6955" s="46"/>
      <c r="V6955" s="12"/>
      <c r="W6955" s="12"/>
      <c r="X6955" s="12"/>
    </row>
    <row r="6956" spans="1:24" x14ac:dyDescent="0.25">
      <c r="A6956" s="12" t="s">
        <v>14</v>
      </c>
      <c r="B6956" s="17">
        <v>972638</v>
      </c>
      <c r="C6956" s="56">
        <v>38975</v>
      </c>
      <c r="D6956" s="70" t="s">
        <v>4679</v>
      </c>
      <c r="E6956" s="12">
        <v>1</v>
      </c>
      <c r="F6956" s="41">
        <v>0.41666666666666669</v>
      </c>
      <c r="G6956" s="42">
        <v>31</v>
      </c>
      <c r="H6956" s="31">
        <v>56</v>
      </c>
      <c r="I6956" s="12">
        <v>46</v>
      </c>
      <c r="J6956" s="12">
        <v>28.5</v>
      </c>
      <c r="K6956" s="12">
        <v>124</v>
      </c>
      <c r="L6956" s="12">
        <v>16.416666666666668</v>
      </c>
      <c r="M6956" s="46">
        <v>140000</v>
      </c>
      <c r="N6956" s="12"/>
      <c r="O6956" s="12"/>
      <c r="P6956">
        <f t="shared" si="99"/>
        <v>0</v>
      </c>
      <c r="Q6956" s="46"/>
      <c r="S6956" s="46"/>
      <c r="T6956" s="46"/>
      <c r="U6956" s="46"/>
      <c r="V6956" s="12"/>
      <c r="W6956" s="12"/>
      <c r="X6956" s="12"/>
    </row>
    <row r="6957" spans="1:24" x14ac:dyDescent="0.25">
      <c r="A6957" s="12" t="s">
        <v>14</v>
      </c>
      <c r="B6957" s="17">
        <v>972638</v>
      </c>
      <c r="C6957" s="56">
        <v>38976</v>
      </c>
      <c r="D6957" s="70" t="s">
        <v>4680</v>
      </c>
      <c r="E6957" s="12">
        <v>1</v>
      </c>
      <c r="F6957" s="41">
        <v>0.41666666666666669</v>
      </c>
      <c r="G6957" s="42">
        <v>35</v>
      </c>
      <c r="H6957" s="31">
        <v>55</v>
      </c>
      <c r="I6957" s="12">
        <v>46</v>
      </c>
      <c r="J6957" s="12">
        <v>33.116666666666667</v>
      </c>
      <c r="K6957" s="12">
        <v>124</v>
      </c>
      <c r="L6957" s="12">
        <v>19.416666666666668</v>
      </c>
      <c r="M6957" s="46">
        <v>0</v>
      </c>
      <c r="N6957" s="12"/>
      <c r="O6957" s="12"/>
      <c r="P6957">
        <f t="shared" si="99"/>
        <v>0</v>
      </c>
      <c r="Q6957" s="46"/>
      <c r="S6957" s="46"/>
      <c r="T6957" s="46"/>
      <c r="U6957" s="46"/>
      <c r="V6957" s="12"/>
      <c r="W6957" s="12"/>
      <c r="X6957" s="12"/>
    </row>
    <row r="6958" spans="1:24" x14ac:dyDescent="0.25">
      <c r="A6958" s="12" t="s">
        <v>14</v>
      </c>
      <c r="B6958" s="17">
        <v>972638</v>
      </c>
      <c r="C6958" s="56">
        <v>38976</v>
      </c>
      <c r="D6958" s="70" t="s">
        <v>4680</v>
      </c>
      <c r="E6958" s="12">
        <v>2</v>
      </c>
      <c r="F6958" s="41">
        <v>0.5</v>
      </c>
      <c r="G6958" s="42">
        <v>40</v>
      </c>
      <c r="H6958" s="31">
        <v>55</v>
      </c>
      <c r="I6958" s="12">
        <v>46</v>
      </c>
      <c r="J6958" s="12">
        <v>27.683333333333334</v>
      </c>
      <c r="K6958" s="12">
        <v>124</v>
      </c>
      <c r="L6958" s="12">
        <v>28.7</v>
      </c>
      <c r="M6958" s="46">
        <v>130000</v>
      </c>
      <c r="N6958" s="12"/>
      <c r="O6958" s="12"/>
      <c r="P6958">
        <f t="shared" si="99"/>
        <v>0</v>
      </c>
      <c r="Q6958" s="46"/>
      <c r="S6958" s="46"/>
      <c r="T6958" s="46"/>
      <c r="U6958" s="46"/>
      <c r="V6958" s="12"/>
      <c r="W6958" s="12"/>
      <c r="X6958" s="12"/>
    </row>
    <row r="6959" spans="1:24" x14ac:dyDescent="0.25">
      <c r="A6959" s="12" t="s">
        <v>14</v>
      </c>
      <c r="B6959" s="17">
        <v>972638</v>
      </c>
      <c r="C6959" s="56">
        <v>38977</v>
      </c>
      <c r="D6959" s="70" t="s">
        <v>4681</v>
      </c>
      <c r="E6959" s="12">
        <v>1</v>
      </c>
      <c r="F6959" s="41">
        <v>0.41666666666666669</v>
      </c>
      <c r="G6959" s="42">
        <v>55</v>
      </c>
      <c r="H6959" s="31">
        <v>53</v>
      </c>
      <c r="I6959" s="12">
        <v>46</v>
      </c>
      <c r="J6959" s="12">
        <v>13.433333333333334</v>
      </c>
      <c r="K6959" s="12">
        <v>124</v>
      </c>
      <c r="L6959" s="12">
        <v>28.5</v>
      </c>
      <c r="M6959" s="46">
        <v>120000</v>
      </c>
      <c r="N6959" s="12"/>
      <c r="O6959" s="12"/>
      <c r="P6959">
        <f t="shared" si="99"/>
        <v>0</v>
      </c>
      <c r="Q6959" s="46"/>
      <c r="S6959" s="46"/>
      <c r="T6959" s="46"/>
      <c r="U6959" s="46"/>
      <c r="V6959" s="12"/>
      <c r="W6959" s="12"/>
      <c r="X6959" s="12"/>
    </row>
    <row r="6960" spans="1:24" x14ac:dyDescent="0.25">
      <c r="A6960" s="12" t="s">
        <v>14</v>
      </c>
      <c r="B6960" s="17">
        <v>972638</v>
      </c>
      <c r="C6960" s="56">
        <v>38978</v>
      </c>
      <c r="D6960" s="70" t="s">
        <v>4682</v>
      </c>
      <c r="E6960" s="12">
        <v>1</v>
      </c>
      <c r="F6960" s="41">
        <v>0.5</v>
      </c>
      <c r="G6960" s="42">
        <v>66</v>
      </c>
      <c r="H6960" s="31">
        <v>57</v>
      </c>
      <c r="I6960" s="12">
        <v>45</v>
      </c>
      <c r="J6960" s="12">
        <v>63.816666666666663</v>
      </c>
      <c r="K6960" s="12">
        <v>124</v>
      </c>
      <c r="L6960" s="12">
        <v>19.216666666666669</v>
      </c>
      <c r="M6960" s="46">
        <v>130000</v>
      </c>
      <c r="N6960" s="12"/>
      <c r="O6960" s="12"/>
      <c r="P6960">
        <f t="shared" si="99"/>
        <v>0</v>
      </c>
      <c r="Q6960" s="46">
        <v>4000</v>
      </c>
      <c r="S6960" s="46"/>
      <c r="T6960" s="46"/>
      <c r="U6960" s="46"/>
      <c r="V6960" s="12"/>
      <c r="W6960" s="12"/>
      <c r="X6960" s="12"/>
    </row>
    <row r="6961" spans="1:24" x14ac:dyDescent="0.25">
      <c r="A6961" s="12" t="s">
        <v>14</v>
      </c>
      <c r="B6961" s="17">
        <v>972638</v>
      </c>
      <c r="C6961" s="56">
        <v>38980</v>
      </c>
      <c r="D6961" s="70" t="s">
        <v>4683</v>
      </c>
      <c r="E6961" s="12">
        <v>1</v>
      </c>
      <c r="F6961" s="41">
        <v>0.41666666666666669</v>
      </c>
      <c r="G6961" s="42">
        <v>42</v>
      </c>
      <c r="H6961" s="31">
        <v>57</v>
      </c>
      <c r="I6961" s="12">
        <v>46</v>
      </c>
      <c r="J6961" s="12">
        <v>2.9833333333333334</v>
      </c>
      <c r="K6961" s="12">
        <v>124</v>
      </c>
      <c r="L6961" s="12">
        <v>19.899999999999999</v>
      </c>
      <c r="M6961" s="46">
        <v>125000</v>
      </c>
      <c r="N6961" s="12"/>
      <c r="O6961" s="12"/>
      <c r="P6961">
        <f t="shared" si="99"/>
        <v>0</v>
      </c>
      <c r="Q6961" s="46">
        <v>1000</v>
      </c>
      <c r="S6961" s="46"/>
      <c r="T6961" s="46"/>
      <c r="U6961" s="46"/>
      <c r="V6961" s="12"/>
      <c r="W6961" s="12"/>
      <c r="X6961" s="12"/>
    </row>
    <row r="6962" spans="1:24" x14ac:dyDescent="0.25">
      <c r="A6962" s="12" t="s">
        <v>14</v>
      </c>
      <c r="B6962" s="17">
        <v>972638</v>
      </c>
      <c r="C6962" s="56">
        <v>38982</v>
      </c>
      <c r="D6962" s="70" t="s">
        <v>4684</v>
      </c>
      <c r="E6962" s="12">
        <v>1</v>
      </c>
      <c r="F6962" s="41">
        <v>0.54166666666666663</v>
      </c>
      <c r="G6962" s="42">
        <v>27</v>
      </c>
      <c r="H6962" s="31">
        <v>57</v>
      </c>
      <c r="I6962" s="12">
        <v>46</v>
      </c>
      <c r="J6962" s="12">
        <v>18.183333333333334</v>
      </c>
      <c r="K6962" s="12">
        <v>124</v>
      </c>
      <c r="L6962" s="12">
        <v>12.2</v>
      </c>
      <c r="M6962" s="46">
        <v>80000</v>
      </c>
      <c r="N6962" s="12"/>
      <c r="O6962" s="12"/>
      <c r="P6962">
        <f t="shared" si="99"/>
        <v>0</v>
      </c>
      <c r="Q6962" s="46">
        <v>1000</v>
      </c>
      <c r="S6962" s="46"/>
      <c r="T6962" s="46"/>
      <c r="U6962" s="46"/>
      <c r="V6962" s="12"/>
      <c r="W6962" s="12"/>
      <c r="X6962" s="12"/>
    </row>
    <row r="6963" spans="1:24" x14ac:dyDescent="0.25">
      <c r="A6963" s="12" t="s">
        <v>14</v>
      </c>
      <c r="B6963" s="17">
        <v>972638</v>
      </c>
      <c r="C6963" s="56">
        <v>38982</v>
      </c>
      <c r="D6963" s="70" t="s">
        <v>4684</v>
      </c>
      <c r="E6963" s="12">
        <v>2</v>
      </c>
      <c r="F6963" s="41">
        <v>0.58333333333333337</v>
      </c>
      <c r="G6963" s="42">
        <v>48</v>
      </c>
      <c r="H6963" s="31">
        <v>57</v>
      </c>
      <c r="I6963" s="12">
        <v>46</v>
      </c>
      <c r="J6963" s="12">
        <v>18.7</v>
      </c>
      <c r="K6963" s="12">
        <v>124</v>
      </c>
      <c r="L6963" s="12">
        <v>16.399999999999999</v>
      </c>
      <c r="M6963" s="46">
        <v>30000</v>
      </c>
      <c r="N6963" s="12"/>
      <c r="O6963" s="12"/>
      <c r="P6963">
        <f t="shared" si="99"/>
        <v>0</v>
      </c>
      <c r="Q6963" s="46">
        <v>1000</v>
      </c>
      <c r="S6963" s="46"/>
      <c r="T6963" s="46"/>
      <c r="U6963" s="46"/>
      <c r="V6963" s="12"/>
      <c r="W6963" s="12"/>
      <c r="X6963" s="12"/>
    </row>
    <row r="6964" spans="1:24" x14ac:dyDescent="0.25">
      <c r="A6964" s="12" t="s">
        <v>14</v>
      </c>
      <c r="B6964" s="17">
        <v>972638</v>
      </c>
      <c r="C6964" s="56">
        <v>38983</v>
      </c>
      <c r="D6964" s="70" t="s">
        <v>4685</v>
      </c>
      <c r="E6964" s="12">
        <v>1</v>
      </c>
      <c r="F6964" s="41">
        <v>0.375</v>
      </c>
      <c r="G6964" s="42">
        <v>16</v>
      </c>
      <c r="H6964" s="31">
        <v>54</v>
      </c>
      <c r="I6964" s="12">
        <v>46</v>
      </c>
      <c r="J6964" s="12">
        <v>30.533333333333331</v>
      </c>
      <c r="K6964" s="12">
        <v>124</v>
      </c>
      <c r="L6964" s="12">
        <v>17.533333333333331</v>
      </c>
      <c r="M6964" s="46">
        <v>130000</v>
      </c>
      <c r="N6964" s="12"/>
      <c r="O6964" s="12"/>
      <c r="P6964">
        <f t="shared" si="99"/>
        <v>0</v>
      </c>
      <c r="Q6964" s="46"/>
      <c r="S6964" s="46"/>
      <c r="T6964" s="46"/>
      <c r="U6964" s="46"/>
      <c r="V6964" s="12"/>
      <c r="W6964" s="12"/>
      <c r="X6964" s="12"/>
    </row>
    <row r="6965" spans="1:24" x14ac:dyDescent="0.25">
      <c r="A6965" s="12" t="s">
        <v>14</v>
      </c>
      <c r="B6965" s="17">
        <v>972638</v>
      </c>
      <c r="C6965" s="56">
        <v>38984</v>
      </c>
      <c r="D6965" s="70" t="s">
        <v>4686</v>
      </c>
      <c r="E6965" s="12">
        <v>1</v>
      </c>
      <c r="F6965" s="41">
        <v>0.375</v>
      </c>
      <c r="G6965" s="42">
        <v>26</v>
      </c>
      <c r="H6965" s="31">
        <v>56</v>
      </c>
      <c r="I6965" s="12">
        <v>46</v>
      </c>
      <c r="J6965" s="12">
        <v>31.8</v>
      </c>
      <c r="K6965" s="12">
        <v>124</v>
      </c>
      <c r="L6965" s="12">
        <v>25.366666666666667</v>
      </c>
      <c r="M6965" s="46">
        <v>120000</v>
      </c>
      <c r="N6965" s="12"/>
      <c r="O6965" s="12"/>
      <c r="P6965">
        <f t="shared" si="99"/>
        <v>0</v>
      </c>
      <c r="Q6965" s="46"/>
      <c r="S6965" s="46"/>
      <c r="T6965" s="46"/>
      <c r="U6965" s="46"/>
      <c r="V6965" s="12"/>
      <c r="W6965" s="12"/>
      <c r="X6965" s="12"/>
    </row>
    <row r="6966" spans="1:24" x14ac:dyDescent="0.25">
      <c r="A6966" s="12" t="s">
        <v>14</v>
      </c>
      <c r="B6966" s="17">
        <v>972638</v>
      </c>
      <c r="C6966" s="56">
        <v>38985</v>
      </c>
      <c r="D6966" s="70" t="s">
        <v>4687</v>
      </c>
      <c r="E6966" s="12">
        <v>1</v>
      </c>
      <c r="F6966" s="41">
        <v>0.375</v>
      </c>
      <c r="G6966" s="42">
        <v>52</v>
      </c>
      <c r="H6966" s="31">
        <v>55</v>
      </c>
      <c r="I6966" s="12">
        <v>46</v>
      </c>
      <c r="J6966" s="12">
        <v>11.45</v>
      </c>
      <c r="K6966" s="12">
        <v>124</v>
      </c>
      <c r="L6966" s="12">
        <v>18.166666666666668</v>
      </c>
      <c r="M6966" s="46">
        <v>130000</v>
      </c>
      <c r="N6966" s="12"/>
      <c r="O6966" s="12"/>
      <c r="P6966">
        <f t="shared" si="99"/>
        <v>0</v>
      </c>
      <c r="Q6966" s="46"/>
      <c r="S6966" s="46"/>
      <c r="T6966" s="46"/>
      <c r="U6966" s="46"/>
      <c r="V6966" s="12"/>
      <c r="W6966" s="12"/>
      <c r="X6966" s="12"/>
    </row>
    <row r="6967" spans="1:24" x14ac:dyDescent="0.25">
      <c r="A6967" s="12" t="s">
        <v>14</v>
      </c>
      <c r="B6967" s="17">
        <v>972638</v>
      </c>
      <c r="C6967" s="56">
        <v>38986</v>
      </c>
      <c r="D6967" s="70" t="s">
        <v>4688</v>
      </c>
      <c r="E6967" s="12">
        <v>1</v>
      </c>
      <c r="F6967" s="41">
        <v>0.375</v>
      </c>
      <c r="G6967" s="42">
        <v>44</v>
      </c>
      <c r="H6967" s="31">
        <v>55</v>
      </c>
      <c r="I6967" s="12">
        <v>46</v>
      </c>
      <c r="J6967" s="12">
        <v>2.0833333333333335</v>
      </c>
      <c r="K6967" s="12">
        <v>124</v>
      </c>
      <c r="L6967" s="12">
        <v>23.266666666666666</v>
      </c>
      <c r="M6967" s="46">
        <v>130000</v>
      </c>
      <c r="N6967" s="12"/>
      <c r="O6967" s="12"/>
      <c r="P6967">
        <f t="shared" si="99"/>
        <v>0</v>
      </c>
      <c r="Q6967" s="46">
        <v>2000</v>
      </c>
      <c r="S6967" s="46"/>
      <c r="T6967" s="46"/>
      <c r="U6967" s="46"/>
      <c r="V6967" s="12"/>
      <c r="W6967" s="12"/>
      <c r="X6967" s="12"/>
    </row>
    <row r="6968" spans="1:24" x14ac:dyDescent="0.25">
      <c r="A6968" s="12" t="s">
        <v>14</v>
      </c>
      <c r="B6968" s="17">
        <v>972638</v>
      </c>
      <c r="C6968" s="56">
        <v>38987</v>
      </c>
      <c r="D6968" s="70" t="s">
        <v>4689</v>
      </c>
      <c r="E6968" s="12">
        <v>1</v>
      </c>
      <c r="F6968" s="41">
        <v>0.33333333333333331</v>
      </c>
      <c r="G6968" s="42">
        <v>35</v>
      </c>
      <c r="H6968" s="31">
        <v>56</v>
      </c>
      <c r="I6968" s="12">
        <v>46</v>
      </c>
      <c r="J6968" s="12">
        <v>20.733333333333334</v>
      </c>
      <c r="K6968" s="12">
        <v>124</v>
      </c>
      <c r="L6968" s="12">
        <v>19.850000000000001</v>
      </c>
      <c r="M6968" s="46">
        <v>120000</v>
      </c>
      <c r="N6968" s="12"/>
      <c r="O6968" s="12"/>
      <c r="P6968">
        <f t="shared" ref="P6968:P7031" si="100">N6968+O6968</f>
        <v>0</v>
      </c>
      <c r="Q6968" s="46">
        <v>1300</v>
      </c>
      <c r="S6968" s="46"/>
      <c r="T6968" s="46"/>
      <c r="U6968" s="46"/>
      <c r="V6968" s="12"/>
      <c r="W6968" s="12"/>
      <c r="X6968" s="12"/>
    </row>
    <row r="6969" spans="1:24" x14ac:dyDescent="0.25">
      <c r="A6969" s="12" t="s">
        <v>14</v>
      </c>
      <c r="B6969" s="17">
        <v>972638</v>
      </c>
      <c r="C6969" s="56">
        <v>38987</v>
      </c>
      <c r="D6969" s="70" t="s">
        <v>4689</v>
      </c>
      <c r="E6969" s="12">
        <v>2</v>
      </c>
      <c r="F6969" s="41">
        <v>0.375</v>
      </c>
      <c r="G6969" s="42">
        <v>27</v>
      </c>
      <c r="H6969" s="31">
        <v>56</v>
      </c>
      <c r="I6969" s="12">
        <v>46</v>
      </c>
      <c r="J6969" s="12">
        <v>25.2</v>
      </c>
      <c r="K6969" s="12">
        <v>124</v>
      </c>
      <c r="L6969" s="12">
        <v>26.216666666666669</v>
      </c>
      <c r="M6969" s="46">
        <v>10000</v>
      </c>
      <c r="N6969" s="12"/>
      <c r="O6969" s="12"/>
      <c r="P6969">
        <f t="shared" si="100"/>
        <v>0</v>
      </c>
      <c r="Q6969" s="46">
        <v>100</v>
      </c>
      <c r="S6969" s="46"/>
      <c r="T6969" s="46"/>
      <c r="U6969" s="46"/>
      <c r="V6969" s="12"/>
      <c r="W6969" s="12"/>
      <c r="X6969" s="12"/>
    </row>
    <row r="6970" spans="1:24" x14ac:dyDescent="0.25">
      <c r="A6970" s="12" t="s">
        <v>14</v>
      </c>
      <c r="B6970" s="17">
        <v>972638</v>
      </c>
      <c r="C6970" s="56">
        <v>38988</v>
      </c>
      <c r="D6970" s="70" t="s">
        <v>4690</v>
      </c>
      <c r="E6970" s="12">
        <v>1</v>
      </c>
      <c r="F6970" s="41">
        <v>0.5</v>
      </c>
      <c r="G6970" s="42">
        <v>57</v>
      </c>
      <c r="H6970" s="31">
        <v>59</v>
      </c>
      <c r="I6970" s="12">
        <v>45</v>
      </c>
      <c r="J6970" s="12">
        <v>66.45</v>
      </c>
      <c r="K6970" s="12">
        <v>124</v>
      </c>
      <c r="L6970" s="12">
        <v>23.033333333333331</v>
      </c>
      <c r="M6970" s="46">
        <v>0</v>
      </c>
      <c r="N6970" s="12"/>
      <c r="O6970" s="12"/>
      <c r="P6970">
        <f t="shared" si="100"/>
        <v>0</v>
      </c>
      <c r="Q6970" s="46"/>
      <c r="S6970" s="46"/>
      <c r="T6970" s="46"/>
      <c r="U6970" s="46"/>
      <c r="V6970" s="12"/>
      <c r="W6970" s="12"/>
      <c r="X6970" s="12"/>
    </row>
    <row r="6971" spans="1:24" x14ac:dyDescent="0.25">
      <c r="A6971" s="12" t="s">
        <v>14</v>
      </c>
      <c r="B6971" s="17">
        <v>972638</v>
      </c>
      <c r="C6971" s="56">
        <v>38988</v>
      </c>
      <c r="D6971" s="70" t="s">
        <v>4690</v>
      </c>
      <c r="E6971" s="12">
        <v>2</v>
      </c>
      <c r="F6971" s="41">
        <v>0.58333333333333337</v>
      </c>
      <c r="G6971" s="42">
        <v>52</v>
      </c>
      <c r="H6971" s="31">
        <v>58</v>
      </c>
      <c r="I6971" s="12">
        <v>46</v>
      </c>
      <c r="J6971" s="12">
        <v>17</v>
      </c>
      <c r="K6971" s="12">
        <v>124</v>
      </c>
      <c r="L6971" s="12">
        <v>22.566666666666666</v>
      </c>
      <c r="M6971" s="46">
        <v>20000</v>
      </c>
      <c r="N6971" s="12"/>
      <c r="O6971" s="12"/>
      <c r="P6971">
        <f t="shared" si="100"/>
        <v>0</v>
      </c>
      <c r="Q6971" s="46">
        <v>3000</v>
      </c>
      <c r="S6971" s="46"/>
      <c r="T6971" s="46"/>
      <c r="U6971" s="46"/>
      <c r="V6971" s="12"/>
      <c r="W6971" s="12"/>
      <c r="X6971" s="12"/>
    </row>
    <row r="6972" spans="1:24" x14ac:dyDescent="0.25">
      <c r="A6972" s="12" t="s">
        <v>14</v>
      </c>
      <c r="B6972" s="17">
        <v>972638</v>
      </c>
      <c r="C6972" s="56">
        <v>38991</v>
      </c>
      <c r="D6972" s="70" t="s">
        <v>4691</v>
      </c>
      <c r="E6972" s="12">
        <v>1</v>
      </c>
      <c r="F6972" s="41">
        <v>0.41666666666666669</v>
      </c>
      <c r="G6972" s="42">
        <v>20</v>
      </c>
      <c r="H6972" s="31">
        <v>56</v>
      </c>
      <c r="I6972" s="12">
        <v>46</v>
      </c>
      <c r="J6972" s="12">
        <v>31.933333333333334</v>
      </c>
      <c r="K6972" s="12">
        <v>124</v>
      </c>
      <c r="L6972" s="12">
        <v>26.083333333333332</v>
      </c>
      <c r="M6972" s="46">
        <v>120000</v>
      </c>
      <c r="N6972" s="12"/>
      <c r="O6972" s="12"/>
      <c r="P6972">
        <f t="shared" si="100"/>
        <v>0</v>
      </c>
      <c r="Q6972" s="46"/>
      <c r="S6972" s="46"/>
      <c r="T6972" s="46"/>
      <c r="U6972" s="46"/>
      <c r="V6972" s="12"/>
      <c r="W6972" s="12"/>
      <c r="X6972" s="12"/>
    </row>
    <row r="6973" spans="1:24" x14ac:dyDescent="0.25">
      <c r="A6973" s="12" t="s">
        <v>14</v>
      </c>
      <c r="B6973" s="17">
        <v>972638</v>
      </c>
      <c r="C6973" s="56">
        <v>38992</v>
      </c>
      <c r="D6973" s="70" t="s">
        <v>4692</v>
      </c>
      <c r="E6973" s="12">
        <v>1</v>
      </c>
      <c r="F6973" s="41">
        <v>0.45833333333333331</v>
      </c>
      <c r="G6973" s="42">
        <v>20</v>
      </c>
      <c r="H6973" s="31">
        <v>54</v>
      </c>
      <c r="I6973" s="12">
        <v>46</v>
      </c>
      <c r="J6973" s="12">
        <v>33.616666666666667</v>
      </c>
      <c r="K6973" s="12">
        <v>124</v>
      </c>
      <c r="L6973" s="12">
        <v>18.100000000000001</v>
      </c>
      <c r="M6973" s="46">
        <v>130000</v>
      </c>
      <c r="N6973" s="12"/>
      <c r="O6973" s="12"/>
      <c r="P6973">
        <f t="shared" si="100"/>
        <v>0</v>
      </c>
      <c r="Q6973" s="46">
        <v>1000</v>
      </c>
      <c r="S6973" s="46"/>
      <c r="T6973" s="46"/>
      <c r="U6973" s="46"/>
      <c r="V6973" s="12"/>
      <c r="W6973" s="12"/>
      <c r="X6973" s="12"/>
    </row>
    <row r="6974" spans="1:24" x14ac:dyDescent="0.25">
      <c r="A6974" s="12" t="s">
        <v>14</v>
      </c>
      <c r="B6974" s="17">
        <v>972638</v>
      </c>
      <c r="C6974" s="56">
        <v>38993</v>
      </c>
      <c r="D6974" s="70" t="s">
        <v>4693</v>
      </c>
      <c r="E6974" s="12">
        <v>1</v>
      </c>
      <c r="F6974" s="41">
        <v>0.54166666666666663</v>
      </c>
      <c r="G6974" s="42">
        <v>48</v>
      </c>
      <c r="H6974" s="31">
        <v>56</v>
      </c>
      <c r="I6974" s="12">
        <v>46</v>
      </c>
      <c r="J6974" s="12">
        <v>31.216666666666669</v>
      </c>
      <c r="K6974" s="12">
        <v>124</v>
      </c>
      <c r="L6974" s="12">
        <v>24.033333333333331</v>
      </c>
      <c r="M6974" s="46">
        <v>130000</v>
      </c>
      <c r="N6974" s="12"/>
      <c r="O6974" s="12"/>
      <c r="P6974">
        <f t="shared" si="100"/>
        <v>0</v>
      </c>
      <c r="Q6974" s="46">
        <v>1200</v>
      </c>
      <c r="S6974" s="46"/>
      <c r="T6974" s="46"/>
      <c r="U6974" s="46"/>
      <c r="V6974" s="12"/>
      <c r="W6974" s="12"/>
      <c r="X6974" s="12"/>
    </row>
    <row r="6975" spans="1:24" x14ac:dyDescent="0.25">
      <c r="A6975" s="12" t="s">
        <v>14</v>
      </c>
      <c r="B6975" s="17">
        <v>972638</v>
      </c>
      <c r="C6975" s="56">
        <v>38994</v>
      </c>
      <c r="D6975" s="70" t="s">
        <v>4694</v>
      </c>
      <c r="E6975" s="12">
        <v>1</v>
      </c>
      <c r="F6975" s="41">
        <v>0.375</v>
      </c>
      <c r="G6975" s="42">
        <v>46</v>
      </c>
      <c r="H6975" s="31">
        <v>54</v>
      </c>
      <c r="I6975" s="12">
        <v>46</v>
      </c>
      <c r="J6975" s="12">
        <v>34.333333333333336</v>
      </c>
      <c r="K6975" s="12">
        <v>124</v>
      </c>
      <c r="L6975" s="12">
        <v>25.166666666666668</v>
      </c>
      <c r="M6975" s="46">
        <v>60000</v>
      </c>
      <c r="N6975" s="12"/>
      <c r="O6975" s="12"/>
      <c r="P6975">
        <f t="shared" si="100"/>
        <v>0</v>
      </c>
      <c r="Q6975" s="46"/>
      <c r="S6975" s="46"/>
      <c r="T6975" s="46"/>
      <c r="U6975" s="46"/>
      <c r="V6975" s="12"/>
      <c r="W6975" s="12"/>
      <c r="X6975" s="12"/>
    </row>
    <row r="6976" spans="1:24" x14ac:dyDescent="0.25">
      <c r="A6976" s="12" t="s">
        <v>14</v>
      </c>
      <c r="B6976" s="17">
        <v>972638</v>
      </c>
      <c r="C6976" s="56">
        <v>38994</v>
      </c>
      <c r="D6976" s="70" t="s">
        <v>4694</v>
      </c>
      <c r="E6976" s="12">
        <v>2</v>
      </c>
      <c r="F6976" s="41">
        <v>0.41666666666666669</v>
      </c>
      <c r="G6976" s="42">
        <v>52</v>
      </c>
      <c r="H6976" s="31">
        <v>54</v>
      </c>
      <c r="I6976" s="12">
        <v>46</v>
      </c>
      <c r="J6976" s="12">
        <v>32.166666666666664</v>
      </c>
      <c r="K6976" s="12">
        <v>124</v>
      </c>
      <c r="L6976" s="12">
        <v>33.049999999999997</v>
      </c>
      <c r="M6976" s="46">
        <v>4000</v>
      </c>
      <c r="N6976" s="12"/>
      <c r="O6976" s="12"/>
      <c r="P6976">
        <f t="shared" si="100"/>
        <v>0</v>
      </c>
      <c r="Q6976" s="46">
        <v>1000</v>
      </c>
      <c r="S6976" s="46"/>
      <c r="T6976" s="46"/>
      <c r="U6976" s="46"/>
      <c r="V6976" s="12"/>
      <c r="W6976" s="12"/>
      <c r="X6976" s="12"/>
    </row>
    <row r="6977" spans="1:24" x14ac:dyDescent="0.25">
      <c r="A6977" s="12" t="s">
        <v>14</v>
      </c>
      <c r="B6977" s="17">
        <v>972638</v>
      </c>
      <c r="C6977" s="56">
        <v>38997</v>
      </c>
      <c r="D6977" s="70" t="s">
        <v>4695</v>
      </c>
      <c r="E6977" s="12">
        <v>1</v>
      </c>
      <c r="F6977" s="41">
        <v>0.45833333333333331</v>
      </c>
      <c r="G6977" s="42">
        <v>44</v>
      </c>
      <c r="H6977" s="31">
        <v>54</v>
      </c>
      <c r="I6977" s="12">
        <v>46</v>
      </c>
      <c r="J6977" s="12">
        <v>9.0166666666666675</v>
      </c>
      <c r="K6977" s="12">
        <v>124</v>
      </c>
      <c r="L6977" s="12">
        <v>12.083333333333332</v>
      </c>
      <c r="M6977" s="46">
        <v>130000</v>
      </c>
      <c r="N6977" s="12"/>
      <c r="O6977" s="12"/>
      <c r="P6977">
        <f t="shared" si="100"/>
        <v>0</v>
      </c>
      <c r="Q6977" s="46">
        <v>1500</v>
      </c>
      <c r="S6977" s="46"/>
      <c r="T6977" s="46"/>
      <c r="U6977" s="46"/>
      <c r="V6977" s="12"/>
      <c r="W6977" s="12"/>
      <c r="X6977" s="12"/>
    </row>
    <row r="6978" spans="1:24" x14ac:dyDescent="0.25">
      <c r="A6978" s="12" t="s">
        <v>356</v>
      </c>
      <c r="B6978" s="42" t="s">
        <v>295</v>
      </c>
      <c r="C6978" s="56">
        <v>38928</v>
      </c>
      <c r="D6978" s="70" t="s">
        <v>4696</v>
      </c>
      <c r="E6978" s="12">
        <v>1</v>
      </c>
      <c r="F6978" s="67">
        <v>0.42708333333333331</v>
      </c>
      <c r="G6978" s="12">
        <v>47</v>
      </c>
      <c r="H6978" s="12">
        <v>55.8</v>
      </c>
      <c r="I6978" s="12">
        <v>46</v>
      </c>
      <c r="J6978" s="12">
        <v>27.016666666666666</v>
      </c>
      <c r="K6978" s="12">
        <v>124</v>
      </c>
      <c r="L6978" s="12">
        <v>22.133333333333333</v>
      </c>
      <c r="M6978" s="46">
        <v>50000</v>
      </c>
      <c r="N6978" s="12"/>
      <c r="O6978" s="12"/>
      <c r="P6978">
        <f t="shared" si="100"/>
        <v>0</v>
      </c>
      <c r="Q6978" s="46"/>
      <c r="S6978" s="46"/>
      <c r="T6978" s="46"/>
      <c r="U6978" s="46"/>
      <c r="V6978" s="12"/>
      <c r="W6978" s="12"/>
      <c r="X6978" s="12"/>
    </row>
    <row r="6979" spans="1:24" x14ac:dyDescent="0.25">
      <c r="A6979" s="12" t="s">
        <v>356</v>
      </c>
      <c r="B6979" s="42" t="s">
        <v>295</v>
      </c>
      <c r="C6979" s="56">
        <v>38928</v>
      </c>
      <c r="D6979" s="70" t="s">
        <v>4696</v>
      </c>
      <c r="E6979" s="12">
        <v>2</v>
      </c>
      <c r="F6979" s="67">
        <v>0.5625</v>
      </c>
      <c r="G6979" s="12">
        <v>35</v>
      </c>
      <c r="H6979" s="12">
        <v>61.6</v>
      </c>
      <c r="I6979" s="12">
        <v>46</v>
      </c>
      <c r="J6979" s="12">
        <v>24.083333333333332</v>
      </c>
      <c r="K6979" s="12">
        <v>124</v>
      </c>
      <c r="L6979" s="12">
        <v>16.133333333333333</v>
      </c>
      <c r="M6979" s="46">
        <v>0</v>
      </c>
      <c r="N6979" s="12"/>
      <c r="O6979" s="12"/>
      <c r="P6979">
        <f t="shared" si="100"/>
        <v>0</v>
      </c>
      <c r="Q6979" s="46"/>
      <c r="S6979" s="46"/>
      <c r="T6979" s="46"/>
      <c r="U6979" s="46"/>
      <c r="V6979" s="12"/>
      <c r="W6979" s="12"/>
      <c r="X6979" s="12"/>
    </row>
    <row r="6980" spans="1:24" x14ac:dyDescent="0.25">
      <c r="A6980" s="12" t="s">
        <v>356</v>
      </c>
      <c r="B6980" s="42" t="s">
        <v>295</v>
      </c>
      <c r="C6980" s="56">
        <v>38929</v>
      </c>
      <c r="D6980" s="70" t="s">
        <v>4697</v>
      </c>
      <c r="E6980" s="12">
        <v>1</v>
      </c>
      <c r="F6980" s="67">
        <v>0.4513888888888889</v>
      </c>
      <c r="G6980" s="12">
        <v>48</v>
      </c>
      <c r="H6980" s="12">
        <v>56</v>
      </c>
      <c r="I6980" s="12">
        <v>46</v>
      </c>
      <c r="J6980" s="12">
        <v>5.15</v>
      </c>
      <c r="K6980" s="12">
        <v>124</v>
      </c>
      <c r="L6980" s="12">
        <v>13.066666666666666</v>
      </c>
      <c r="M6980" s="46">
        <v>84000</v>
      </c>
      <c r="N6980" s="12">
        <v>2</v>
      </c>
      <c r="O6980" s="12"/>
      <c r="P6980">
        <f t="shared" si="100"/>
        <v>2</v>
      </c>
      <c r="Q6980" s="46"/>
      <c r="S6980" s="46"/>
      <c r="T6980" s="46"/>
      <c r="U6980" s="46"/>
      <c r="V6980" s="12"/>
      <c r="W6980" s="12"/>
      <c r="X6980" s="12"/>
    </row>
    <row r="6981" spans="1:24" x14ac:dyDescent="0.25">
      <c r="A6981" s="12" t="s">
        <v>356</v>
      </c>
      <c r="B6981" s="42" t="s">
        <v>295</v>
      </c>
      <c r="C6981" s="56">
        <v>38930</v>
      </c>
      <c r="D6981" s="70" t="s">
        <v>4698</v>
      </c>
      <c r="E6981" s="12">
        <v>1</v>
      </c>
      <c r="F6981" s="67">
        <v>0.38541666666666669</v>
      </c>
      <c r="G6981" s="12">
        <v>27</v>
      </c>
      <c r="H6981" s="12">
        <v>56.8</v>
      </c>
      <c r="I6981" s="12">
        <v>46</v>
      </c>
      <c r="J6981" s="12">
        <v>6.083333333333333</v>
      </c>
      <c r="K6981" s="12">
        <v>124</v>
      </c>
      <c r="L6981" s="12">
        <v>5.0666666666666664</v>
      </c>
      <c r="M6981" s="46">
        <v>80000</v>
      </c>
      <c r="N6981" s="12"/>
      <c r="O6981" s="12"/>
      <c r="P6981">
        <f t="shared" si="100"/>
        <v>0</v>
      </c>
      <c r="Q6981" s="46"/>
      <c r="S6981" s="46"/>
      <c r="T6981" s="46"/>
      <c r="U6981" s="46"/>
      <c r="V6981" s="12"/>
      <c r="W6981" s="12"/>
      <c r="X6981" s="12"/>
    </row>
    <row r="6982" spans="1:24" x14ac:dyDescent="0.25">
      <c r="A6982" s="12" t="s">
        <v>356</v>
      </c>
      <c r="B6982" s="42" t="s">
        <v>295</v>
      </c>
      <c r="C6982" s="56">
        <v>38931</v>
      </c>
      <c r="D6982" s="70" t="s">
        <v>4699</v>
      </c>
      <c r="E6982" s="12">
        <v>1</v>
      </c>
      <c r="F6982" s="67">
        <v>0.38194444444444442</v>
      </c>
      <c r="G6982" s="12">
        <v>44</v>
      </c>
      <c r="H6982" s="12">
        <v>58.6</v>
      </c>
      <c r="I6982" s="12">
        <v>46</v>
      </c>
      <c r="J6982" s="12">
        <v>5.0666666666666664</v>
      </c>
      <c r="K6982" s="12">
        <v>124</v>
      </c>
      <c r="L6982" s="12">
        <v>9.1333333333333329</v>
      </c>
      <c r="M6982" s="46">
        <v>82000</v>
      </c>
      <c r="N6982" s="12"/>
      <c r="O6982" s="12"/>
      <c r="P6982">
        <f t="shared" si="100"/>
        <v>0</v>
      </c>
      <c r="Q6982" s="46"/>
      <c r="S6982" s="46"/>
      <c r="T6982" s="46"/>
      <c r="U6982" s="46"/>
      <c r="V6982" s="12"/>
      <c r="W6982" s="12"/>
      <c r="X6982" s="12"/>
    </row>
    <row r="6983" spans="1:24" x14ac:dyDescent="0.25">
      <c r="A6983" s="12" t="s">
        <v>356</v>
      </c>
      <c r="B6983" s="42" t="s">
        <v>295</v>
      </c>
      <c r="C6983" s="56">
        <v>38932</v>
      </c>
      <c r="D6983" s="70" t="s">
        <v>4700</v>
      </c>
      <c r="E6983" s="12">
        <v>1</v>
      </c>
      <c r="F6983" s="67">
        <v>0.4236111111111111</v>
      </c>
      <c r="G6983" s="12">
        <v>30</v>
      </c>
      <c r="H6983" s="12">
        <v>54.9</v>
      </c>
      <c r="I6983" s="12">
        <v>45</v>
      </c>
      <c r="J6983" s="12">
        <v>56.133333333333333</v>
      </c>
      <c r="K6983" s="12">
        <v>124</v>
      </c>
      <c r="L6983" s="12">
        <v>2.0166666666666666</v>
      </c>
      <c r="M6983" s="46">
        <v>80000</v>
      </c>
      <c r="N6983" s="12">
        <v>1</v>
      </c>
      <c r="O6983" s="12"/>
      <c r="P6983">
        <f t="shared" si="100"/>
        <v>1</v>
      </c>
      <c r="Q6983" s="46"/>
      <c r="S6983" s="46"/>
      <c r="T6983" s="46"/>
      <c r="U6983" s="46"/>
      <c r="V6983" s="12"/>
      <c r="W6983" s="12"/>
      <c r="X6983" s="12"/>
    </row>
    <row r="6984" spans="1:24" x14ac:dyDescent="0.25">
      <c r="A6984" s="12" t="s">
        <v>356</v>
      </c>
      <c r="B6984" s="42" t="s">
        <v>295</v>
      </c>
      <c r="C6984" s="56">
        <v>38934</v>
      </c>
      <c r="D6984" s="70" t="s">
        <v>4701</v>
      </c>
      <c r="E6984" s="12">
        <v>1</v>
      </c>
      <c r="F6984" s="67">
        <v>0.59722222222222221</v>
      </c>
      <c r="G6984" s="12">
        <v>33</v>
      </c>
      <c r="H6984" s="12">
        <v>57.1</v>
      </c>
      <c r="I6984" s="12">
        <v>46</v>
      </c>
      <c r="J6984" s="12">
        <v>26.15</v>
      </c>
      <c r="K6984" s="12">
        <v>124</v>
      </c>
      <c r="L6984" s="12">
        <v>16.083333333333332</v>
      </c>
      <c r="M6984" s="46">
        <v>50000</v>
      </c>
      <c r="N6984" s="12"/>
      <c r="O6984" s="12"/>
      <c r="P6984">
        <f t="shared" si="100"/>
        <v>0</v>
      </c>
      <c r="Q6984" s="46"/>
      <c r="S6984" s="46"/>
      <c r="T6984" s="46"/>
      <c r="U6984" s="46"/>
      <c r="V6984" s="12"/>
      <c r="W6984" s="12"/>
      <c r="X6984" s="12"/>
    </row>
    <row r="6985" spans="1:24" x14ac:dyDescent="0.25">
      <c r="A6985" s="12" t="s">
        <v>356</v>
      </c>
      <c r="B6985" s="42" t="s">
        <v>295</v>
      </c>
      <c r="C6985" s="56">
        <v>38936</v>
      </c>
      <c r="D6985" s="70" t="s">
        <v>4702</v>
      </c>
      <c r="E6985" s="12">
        <v>1</v>
      </c>
      <c r="F6985" s="67">
        <v>0.5</v>
      </c>
      <c r="G6985" s="12">
        <v>29</v>
      </c>
      <c r="H6985" s="12">
        <v>54.8</v>
      </c>
      <c r="I6985" s="12">
        <v>46</v>
      </c>
      <c r="J6985" s="12">
        <v>27.1</v>
      </c>
      <c r="K6985" s="12">
        <v>124</v>
      </c>
      <c r="L6985" s="12">
        <v>14.15</v>
      </c>
      <c r="M6985" s="46">
        <v>0</v>
      </c>
      <c r="N6985" s="12"/>
      <c r="O6985" s="12"/>
      <c r="P6985">
        <f t="shared" si="100"/>
        <v>0</v>
      </c>
      <c r="Q6985" s="46"/>
      <c r="S6985" s="46"/>
      <c r="T6985" s="46"/>
      <c r="U6985" s="46"/>
      <c r="V6985" s="12"/>
      <c r="W6985" s="12"/>
      <c r="X6985" s="12"/>
    </row>
    <row r="6986" spans="1:24" x14ac:dyDescent="0.25">
      <c r="A6986" s="12" t="s">
        <v>356</v>
      </c>
      <c r="B6986" s="42" t="s">
        <v>295</v>
      </c>
      <c r="C6986" s="56">
        <v>38936</v>
      </c>
      <c r="D6986" s="70" t="s">
        <v>4702</v>
      </c>
      <c r="E6986" s="12">
        <v>2</v>
      </c>
      <c r="F6986" s="67">
        <v>0.53472222222222221</v>
      </c>
      <c r="G6986" s="12">
        <v>29</v>
      </c>
      <c r="H6986" s="12">
        <v>55.8</v>
      </c>
      <c r="I6986" s="12">
        <v>46</v>
      </c>
      <c r="J6986" s="12">
        <v>28.033333333333335</v>
      </c>
      <c r="K6986" s="12">
        <v>124</v>
      </c>
      <c r="L6986" s="12">
        <v>15.016666666666667</v>
      </c>
      <c r="M6986" s="46">
        <v>0</v>
      </c>
      <c r="N6986" s="12"/>
      <c r="O6986" s="12"/>
      <c r="P6986">
        <f t="shared" si="100"/>
        <v>0</v>
      </c>
      <c r="Q6986" s="46"/>
      <c r="S6986" s="46"/>
      <c r="T6986" s="46"/>
      <c r="U6986" s="46"/>
      <c r="V6986" s="12"/>
      <c r="W6986" s="12"/>
      <c r="X6986" s="12"/>
    </row>
    <row r="6987" spans="1:24" x14ac:dyDescent="0.25">
      <c r="A6987" s="12" t="s">
        <v>356</v>
      </c>
      <c r="B6987" s="42" t="s">
        <v>295</v>
      </c>
      <c r="C6987" s="56">
        <v>38936</v>
      </c>
      <c r="D6987" s="70" t="s">
        <v>4702</v>
      </c>
      <c r="E6987" s="12">
        <v>3</v>
      </c>
      <c r="F6987" s="67">
        <v>0.57638888888888895</v>
      </c>
      <c r="G6987" s="12">
        <v>30</v>
      </c>
      <c r="H6987" s="12">
        <v>54.8</v>
      </c>
      <c r="I6987" s="12">
        <v>46</v>
      </c>
      <c r="J6987" s="12">
        <v>27.133333333333333</v>
      </c>
      <c r="K6987" s="12">
        <v>124</v>
      </c>
      <c r="L6987" s="12">
        <v>15.033333333333333</v>
      </c>
      <c r="M6987" s="46">
        <v>85000</v>
      </c>
      <c r="N6987" s="12"/>
      <c r="O6987" s="12"/>
      <c r="P6987">
        <f t="shared" si="100"/>
        <v>0</v>
      </c>
      <c r="Q6987" s="46"/>
      <c r="S6987" s="46"/>
      <c r="T6987" s="46"/>
      <c r="U6987" s="46"/>
      <c r="V6987" s="12"/>
      <c r="W6987" s="12"/>
      <c r="X6987" s="12"/>
    </row>
    <row r="6988" spans="1:24" x14ac:dyDescent="0.25">
      <c r="A6988" s="12" t="s">
        <v>356</v>
      </c>
      <c r="B6988" s="42" t="s">
        <v>295</v>
      </c>
      <c r="C6988" s="56">
        <v>38937</v>
      </c>
      <c r="D6988" s="70" t="s">
        <v>4703</v>
      </c>
      <c r="E6988" s="12">
        <v>1</v>
      </c>
      <c r="F6988" s="67">
        <v>0.375</v>
      </c>
      <c r="G6988" s="12">
        <v>26</v>
      </c>
      <c r="H6988" s="12">
        <v>54.6</v>
      </c>
      <c r="I6988" s="12">
        <v>46</v>
      </c>
      <c r="J6988" s="12">
        <v>26.15</v>
      </c>
      <c r="K6988" s="12">
        <v>124</v>
      </c>
      <c r="L6988" s="12">
        <v>14.05</v>
      </c>
      <c r="M6988" s="46">
        <v>85000</v>
      </c>
      <c r="N6988" s="12"/>
      <c r="O6988" s="12"/>
      <c r="P6988">
        <f t="shared" si="100"/>
        <v>0</v>
      </c>
      <c r="Q6988" s="46"/>
      <c r="S6988" s="46"/>
      <c r="T6988" s="46"/>
      <c r="U6988" s="46"/>
      <c r="V6988" s="12"/>
      <c r="W6988" s="12"/>
      <c r="X6988" s="12"/>
    </row>
    <row r="6989" spans="1:24" x14ac:dyDescent="0.25">
      <c r="A6989" s="12" t="s">
        <v>356</v>
      </c>
      <c r="B6989" s="42" t="s">
        <v>295</v>
      </c>
      <c r="C6989" s="56">
        <v>38938</v>
      </c>
      <c r="D6989" s="70" t="s">
        <v>4704</v>
      </c>
      <c r="E6989" s="12">
        <v>1</v>
      </c>
      <c r="F6989" s="67">
        <v>0.43055555555555558</v>
      </c>
      <c r="G6989" s="12">
        <v>18</v>
      </c>
      <c r="H6989" s="12">
        <v>55.5</v>
      </c>
      <c r="I6989" s="12">
        <v>46</v>
      </c>
      <c r="J6989" s="12">
        <v>32.049999999999997</v>
      </c>
      <c r="K6989" s="12">
        <v>124</v>
      </c>
      <c r="L6989" s="12">
        <v>10.016666666666667</v>
      </c>
      <c r="M6989" s="46">
        <v>84000</v>
      </c>
      <c r="N6989" s="12"/>
      <c r="O6989" s="12"/>
      <c r="P6989">
        <f t="shared" si="100"/>
        <v>0</v>
      </c>
      <c r="Q6989" s="46"/>
      <c r="S6989" s="46"/>
      <c r="T6989" s="46"/>
      <c r="U6989" s="46"/>
      <c r="V6989" s="12"/>
      <c r="W6989" s="12"/>
      <c r="X6989" s="12"/>
    </row>
    <row r="6990" spans="1:24" x14ac:dyDescent="0.25">
      <c r="A6990" s="12" t="s">
        <v>356</v>
      </c>
      <c r="B6990" s="42" t="s">
        <v>295</v>
      </c>
      <c r="C6990" s="56">
        <v>38939</v>
      </c>
      <c r="D6990" s="70" t="s">
        <v>4705</v>
      </c>
      <c r="E6990" s="12">
        <v>1</v>
      </c>
      <c r="F6990" s="67">
        <v>0.41666666666666669</v>
      </c>
      <c r="G6990" s="12">
        <v>36</v>
      </c>
      <c r="H6990" s="12">
        <v>57.6</v>
      </c>
      <c r="I6990" s="12">
        <v>46</v>
      </c>
      <c r="J6990" s="12">
        <v>27.15</v>
      </c>
      <c r="K6990" s="12">
        <v>124</v>
      </c>
      <c r="L6990" s="12">
        <v>17.133333333333333</v>
      </c>
      <c r="M6990" s="46">
        <v>84000</v>
      </c>
      <c r="N6990" s="12"/>
      <c r="O6990" s="12"/>
      <c r="P6990">
        <f t="shared" si="100"/>
        <v>0</v>
      </c>
      <c r="Q6990" s="46"/>
      <c r="S6990" s="46"/>
      <c r="T6990" s="46"/>
      <c r="U6990" s="46"/>
      <c r="V6990" s="12"/>
      <c r="W6990" s="12"/>
      <c r="X6990" s="12"/>
    </row>
    <row r="6991" spans="1:24" x14ac:dyDescent="0.25">
      <c r="A6991" s="12" t="s">
        <v>356</v>
      </c>
      <c r="B6991" s="42" t="s">
        <v>295</v>
      </c>
      <c r="C6991" s="56">
        <v>38940</v>
      </c>
      <c r="D6991" s="70" t="s">
        <v>4706</v>
      </c>
      <c r="E6991" s="12">
        <v>1</v>
      </c>
      <c r="F6991" s="67">
        <v>0.40972222222222227</v>
      </c>
      <c r="G6991" s="12">
        <v>51</v>
      </c>
      <c r="H6991" s="12">
        <v>57.1</v>
      </c>
      <c r="I6991" s="12">
        <v>46</v>
      </c>
      <c r="J6991" s="12">
        <v>25.05</v>
      </c>
      <c r="K6991" s="12">
        <v>124</v>
      </c>
      <c r="L6991" s="12">
        <v>23.1</v>
      </c>
      <c r="M6991" s="46">
        <v>0</v>
      </c>
      <c r="N6991" s="12"/>
      <c r="O6991" s="12"/>
      <c r="P6991">
        <f t="shared" si="100"/>
        <v>0</v>
      </c>
      <c r="Q6991" s="46"/>
      <c r="S6991" s="46"/>
      <c r="T6991" s="46"/>
      <c r="U6991" s="46"/>
      <c r="V6991" s="12"/>
      <c r="W6991" s="12"/>
      <c r="X6991" s="12"/>
    </row>
    <row r="6992" spans="1:24" x14ac:dyDescent="0.25">
      <c r="A6992" s="12" t="s">
        <v>356</v>
      </c>
      <c r="B6992" s="42" t="s">
        <v>295</v>
      </c>
      <c r="C6992" s="56">
        <v>38940</v>
      </c>
      <c r="D6992" s="70" t="s">
        <v>4706</v>
      </c>
      <c r="E6992" s="12">
        <v>2</v>
      </c>
      <c r="F6992" s="67">
        <v>0.47916666666666669</v>
      </c>
      <c r="G6992" s="12">
        <v>50</v>
      </c>
      <c r="H6992" s="12">
        <v>57.2</v>
      </c>
      <c r="I6992" s="12">
        <v>46</v>
      </c>
      <c r="J6992" s="12">
        <v>27.116666666666667</v>
      </c>
      <c r="K6992" s="12">
        <v>124</v>
      </c>
      <c r="L6992" s="12">
        <v>23.133333333333333</v>
      </c>
      <c r="M6992" s="46">
        <v>84000</v>
      </c>
      <c r="N6992" s="12"/>
      <c r="O6992" s="12"/>
      <c r="P6992">
        <f t="shared" si="100"/>
        <v>0</v>
      </c>
      <c r="Q6992" s="46"/>
      <c r="S6992" s="46"/>
      <c r="T6992" s="46"/>
      <c r="U6992" s="46"/>
      <c r="V6992" s="12"/>
      <c r="W6992" s="12"/>
      <c r="X6992" s="12"/>
    </row>
    <row r="6993" spans="1:24" x14ac:dyDescent="0.25">
      <c r="A6993" s="12" t="s">
        <v>356</v>
      </c>
      <c r="B6993" s="42" t="s">
        <v>295</v>
      </c>
      <c r="C6993" s="56">
        <v>38941</v>
      </c>
      <c r="D6993" s="70" t="s">
        <v>4707</v>
      </c>
      <c r="E6993" s="12">
        <v>1</v>
      </c>
      <c r="F6993" s="67">
        <v>0.3611111111111111</v>
      </c>
      <c r="G6993" s="12">
        <v>48</v>
      </c>
      <c r="H6993" s="12">
        <v>56</v>
      </c>
      <c r="I6993" s="12">
        <v>46</v>
      </c>
      <c r="J6993" s="12">
        <v>6.6666666666666666E-2</v>
      </c>
      <c r="K6993" s="12">
        <v>124</v>
      </c>
      <c r="L6993" s="12">
        <v>11.033333333333333</v>
      </c>
      <c r="M6993" s="46">
        <v>84000</v>
      </c>
      <c r="N6993" s="12"/>
      <c r="O6993" s="12"/>
      <c r="P6993">
        <f t="shared" si="100"/>
        <v>0</v>
      </c>
      <c r="Q6993" s="46"/>
      <c r="S6993" s="46"/>
      <c r="T6993" s="46"/>
      <c r="U6993" s="46"/>
      <c r="V6993" s="12"/>
      <c r="W6993" s="12"/>
      <c r="X6993" s="12"/>
    </row>
    <row r="6994" spans="1:24" x14ac:dyDescent="0.25">
      <c r="A6994" s="12" t="s">
        <v>356</v>
      </c>
      <c r="B6994" s="42" t="s">
        <v>295</v>
      </c>
      <c r="C6994" s="56">
        <v>38944</v>
      </c>
      <c r="D6994" s="70" t="s">
        <v>4708</v>
      </c>
      <c r="E6994" s="12">
        <v>1</v>
      </c>
      <c r="F6994" s="67">
        <v>0.45833333333333331</v>
      </c>
      <c r="G6994" s="12">
        <v>40</v>
      </c>
      <c r="H6994" s="12">
        <v>55.6</v>
      </c>
      <c r="I6994" s="12">
        <v>46</v>
      </c>
      <c r="J6994" s="12">
        <v>35.133333333333333</v>
      </c>
      <c r="K6994" s="12">
        <v>124</v>
      </c>
      <c r="L6994" s="12">
        <v>20.016666666666666</v>
      </c>
      <c r="M6994" s="46">
        <v>0</v>
      </c>
      <c r="N6994" s="12"/>
      <c r="O6994" s="12"/>
      <c r="P6994">
        <f t="shared" si="100"/>
        <v>0</v>
      </c>
      <c r="Q6994" s="46"/>
      <c r="S6994" s="46"/>
      <c r="T6994" s="46"/>
      <c r="U6994" s="46"/>
      <c r="V6994" s="12"/>
      <c r="W6994" s="12"/>
      <c r="X6994" s="12"/>
    </row>
    <row r="6995" spans="1:24" x14ac:dyDescent="0.25">
      <c r="A6995" s="12" t="s">
        <v>356</v>
      </c>
      <c r="B6995" s="42" t="s">
        <v>295</v>
      </c>
      <c r="C6995" s="56">
        <v>38944</v>
      </c>
      <c r="D6995" s="70" t="s">
        <v>4708</v>
      </c>
      <c r="E6995" s="12">
        <v>2</v>
      </c>
      <c r="F6995" s="67">
        <v>0.54166666666666663</v>
      </c>
      <c r="G6995" s="12">
        <v>47</v>
      </c>
      <c r="H6995" s="12">
        <v>56.5</v>
      </c>
      <c r="I6995" s="12">
        <v>46</v>
      </c>
      <c r="J6995" s="12">
        <v>35.016666666666666</v>
      </c>
      <c r="K6995" s="12">
        <v>124</v>
      </c>
      <c r="L6995" s="12">
        <v>23.1</v>
      </c>
      <c r="M6995" s="46">
        <v>84000</v>
      </c>
      <c r="N6995" s="12"/>
      <c r="O6995" s="12"/>
      <c r="P6995">
        <f t="shared" si="100"/>
        <v>0</v>
      </c>
      <c r="Q6995" s="46"/>
      <c r="S6995" s="46"/>
      <c r="T6995" s="46"/>
      <c r="U6995" s="46"/>
      <c r="V6995" s="12"/>
      <c r="W6995" s="12"/>
      <c r="X6995" s="12"/>
    </row>
    <row r="6996" spans="1:24" x14ac:dyDescent="0.25">
      <c r="A6996" s="12" t="s">
        <v>356</v>
      </c>
      <c r="B6996" s="42" t="s">
        <v>295</v>
      </c>
      <c r="C6996" s="56">
        <v>38945</v>
      </c>
      <c r="D6996" s="70" t="s">
        <v>4709</v>
      </c>
      <c r="E6996" s="12">
        <v>1</v>
      </c>
      <c r="F6996" s="67">
        <v>0.39583333333333331</v>
      </c>
      <c r="G6996" s="12">
        <v>24</v>
      </c>
      <c r="H6996" s="12">
        <v>52.8</v>
      </c>
      <c r="I6996" s="12">
        <v>46</v>
      </c>
      <c r="J6996" s="12">
        <v>1.1000000000000001</v>
      </c>
      <c r="K6996" s="12">
        <v>124</v>
      </c>
      <c r="L6996" s="12">
        <v>24.033333333333335</v>
      </c>
      <c r="M6996" s="46">
        <v>40000</v>
      </c>
      <c r="N6996" s="12"/>
      <c r="O6996" s="12"/>
      <c r="P6996">
        <f t="shared" si="100"/>
        <v>0</v>
      </c>
      <c r="Q6996" s="46"/>
      <c r="S6996" s="46"/>
      <c r="T6996" s="46"/>
      <c r="U6996" s="46"/>
      <c r="V6996" s="12"/>
      <c r="W6996" s="12"/>
      <c r="X6996" s="12"/>
    </row>
    <row r="6997" spans="1:24" x14ac:dyDescent="0.25">
      <c r="A6997" s="12" t="s">
        <v>356</v>
      </c>
      <c r="B6997" s="42" t="s">
        <v>295</v>
      </c>
      <c r="C6997" s="56">
        <v>38945</v>
      </c>
      <c r="D6997" s="70" t="s">
        <v>4709</v>
      </c>
      <c r="E6997" s="12">
        <v>2</v>
      </c>
      <c r="F6997" s="67">
        <v>0.54166666666666663</v>
      </c>
      <c r="G6997" s="12">
        <v>16</v>
      </c>
      <c r="H6997" s="12">
        <v>52.8</v>
      </c>
      <c r="I6997" s="12">
        <v>46</v>
      </c>
      <c r="J6997" s="12">
        <v>2.1333333333333333</v>
      </c>
      <c r="K6997" s="12">
        <v>124</v>
      </c>
      <c r="L6997" s="12">
        <v>59.116666666666667</v>
      </c>
      <c r="M6997" s="46">
        <v>0</v>
      </c>
      <c r="N6997" s="12"/>
      <c r="O6997" s="12"/>
      <c r="P6997">
        <f t="shared" si="100"/>
        <v>0</v>
      </c>
      <c r="Q6997" s="46"/>
      <c r="S6997" s="46"/>
      <c r="T6997" s="46"/>
      <c r="U6997" s="46"/>
      <c r="V6997" s="12"/>
      <c r="W6997" s="12"/>
      <c r="X6997" s="12"/>
    </row>
    <row r="6998" spans="1:24" x14ac:dyDescent="0.25">
      <c r="A6998" s="12" t="s">
        <v>356</v>
      </c>
      <c r="B6998" s="42" t="s">
        <v>295</v>
      </c>
      <c r="C6998" s="56">
        <v>38945</v>
      </c>
      <c r="D6998" s="70" t="s">
        <v>4709</v>
      </c>
      <c r="E6998" s="12">
        <v>3</v>
      </c>
      <c r="F6998" s="67">
        <v>0.59027777777777779</v>
      </c>
      <c r="G6998" s="12">
        <v>12</v>
      </c>
      <c r="H6998" s="12">
        <v>53.1</v>
      </c>
      <c r="I6998" s="12">
        <v>46</v>
      </c>
      <c r="J6998" s="12">
        <v>2.1</v>
      </c>
      <c r="K6998" s="12">
        <v>124</v>
      </c>
      <c r="L6998" s="12">
        <v>58.116666666666667</v>
      </c>
      <c r="M6998" s="46">
        <v>40000</v>
      </c>
      <c r="N6998" s="12"/>
      <c r="O6998" s="12"/>
      <c r="P6998">
        <f t="shared" si="100"/>
        <v>0</v>
      </c>
      <c r="Q6998" s="46"/>
      <c r="S6998" s="46"/>
      <c r="T6998" s="46"/>
      <c r="U6998" s="46"/>
      <c r="V6998" s="12"/>
      <c r="W6998" s="12"/>
      <c r="X6998" s="12"/>
    </row>
    <row r="6999" spans="1:24" x14ac:dyDescent="0.25">
      <c r="A6999" s="12" t="s">
        <v>356</v>
      </c>
      <c r="B6999" s="42" t="s">
        <v>295</v>
      </c>
      <c r="C6999" s="56">
        <v>38946</v>
      </c>
      <c r="D6999" s="70" t="s">
        <v>4710</v>
      </c>
      <c r="E6999" s="12">
        <v>1</v>
      </c>
      <c r="F6999" s="67">
        <v>0.38194444444444442</v>
      </c>
      <c r="G6999" s="12">
        <v>24</v>
      </c>
      <c r="H6999" s="12">
        <v>54.9</v>
      </c>
      <c r="I6999" s="12">
        <v>46</v>
      </c>
      <c r="J6999" s="12">
        <v>0.11666666666666667</v>
      </c>
      <c r="K6999" s="12">
        <v>124</v>
      </c>
      <c r="L6999" s="12">
        <v>2.0333333333333332</v>
      </c>
      <c r="M6999" s="46">
        <v>85000</v>
      </c>
      <c r="N6999" s="12"/>
      <c r="O6999" s="12"/>
      <c r="P6999">
        <f t="shared" si="100"/>
        <v>0</v>
      </c>
      <c r="Q6999" s="46"/>
      <c r="S6999" s="46"/>
      <c r="T6999" s="46"/>
      <c r="U6999" s="46"/>
      <c r="V6999" s="12"/>
      <c r="W6999" s="12"/>
      <c r="X6999" s="12"/>
    </row>
    <row r="7000" spans="1:24" x14ac:dyDescent="0.25">
      <c r="A7000" s="12" t="s">
        <v>356</v>
      </c>
      <c r="B7000" s="42" t="s">
        <v>295</v>
      </c>
      <c r="C7000" s="56">
        <v>38947</v>
      </c>
      <c r="D7000" s="70" t="s">
        <v>4711</v>
      </c>
      <c r="E7000" s="12">
        <v>1</v>
      </c>
      <c r="F7000" s="67">
        <v>0.4236111111111111</v>
      </c>
      <c r="G7000" s="12">
        <v>30</v>
      </c>
      <c r="H7000" s="12">
        <v>53.5</v>
      </c>
      <c r="I7000" s="12">
        <v>45</v>
      </c>
      <c r="J7000" s="12">
        <v>56.06666666666667</v>
      </c>
      <c r="K7000" s="12">
        <v>124</v>
      </c>
      <c r="L7000" s="12">
        <v>1.1499999999999999</v>
      </c>
      <c r="M7000" s="46">
        <v>0</v>
      </c>
      <c r="N7000" s="12"/>
      <c r="O7000" s="12"/>
      <c r="P7000">
        <f t="shared" si="100"/>
        <v>0</v>
      </c>
      <c r="Q7000" s="46"/>
      <c r="S7000" s="46"/>
      <c r="T7000" s="46"/>
      <c r="U7000" s="46"/>
      <c r="V7000" s="12"/>
      <c r="W7000" s="12"/>
      <c r="X7000" s="12"/>
    </row>
    <row r="7001" spans="1:24" x14ac:dyDescent="0.25">
      <c r="A7001" s="12" t="s">
        <v>356</v>
      </c>
      <c r="B7001" s="42" t="s">
        <v>295</v>
      </c>
      <c r="C7001" s="56">
        <v>38947</v>
      </c>
      <c r="D7001" s="70" t="s">
        <v>4711</v>
      </c>
      <c r="E7001" s="12">
        <v>2</v>
      </c>
      <c r="F7001" s="67">
        <v>0.5</v>
      </c>
      <c r="G7001" s="12">
        <v>17</v>
      </c>
      <c r="H7001" s="12">
        <v>54.1</v>
      </c>
      <c r="I7001" s="12">
        <v>45</v>
      </c>
      <c r="J7001" s="12">
        <v>59.05</v>
      </c>
      <c r="K7001" s="12">
        <v>124</v>
      </c>
      <c r="L7001" s="12">
        <v>6.6666666666666666E-2</v>
      </c>
      <c r="M7001" s="46">
        <v>85000</v>
      </c>
      <c r="N7001" s="12">
        <v>1</v>
      </c>
      <c r="O7001" s="12"/>
      <c r="P7001">
        <f t="shared" si="100"/>
        <v>1</v>
      </c>
      <c r="Q7001" s="46"/>
      <c r="S7001" s="46"/>
      <c r="T7001" s="46"/>
      <c r="U7001" s="46"/>
      <c r="V7001" s="12"/>
      <c r="W7001" s="12"/>
      <c r="X7001" s="12"/>
    </row>
    <row r="7002" spans="1:24" x14ac:dyDescent="0.25">
      <c r="A7002" s="12" t="s">
        <v>356</v>
      </c>
      <c r="B7002" s="42" t="s">
        <v>295</v>
      </c>
      <c r="C7002" s="56">
        <v>38949</v>
      </c>
      <c r="D7002" s="70" t="s">
        <v>4712</v>
      </c>
      <c r="E7002" s="12">
        <v>1</v>
      </c>
      <c r="F7002" s="67">
        <v>0.375</v>
      </c>
      <c r="G7002" s="12">
        <v>21</v>
      </c>
      <c r="H7002" s="12">
        <v>51.5</v>
      </c>
      <c r="I7002" s="12">
        <v>46</v>
      </c>
      <c r="J7002" s="12">
        <v>7.0333333333333332</v>
      </c>
      <c r="K7002" s="12">
        <v>124</v>
      </c>
      <c r="L7002" s="12">
        <v>4</v>
      </c>
      <c r="M7002" s="46">
        <v>50000</v>
      </c>
      <c r="N7002" s="12"/>
      <c r="O7002" s="12"/>
      <c r="P7002">
        <f t="shared" si="100"/>
        <v>0</v>
      </c>
      <c r="Q7002" s="46"/>
      <c r="S7002" s="46"/>
      <c r="T7002" s="46"/>
      <c r="U7002" s="46"/>
      <c r="V7002" s="12"/>
      <c r="W7002" s="12"/>
      <c r="X7002" s="12"/>
    </row>
    <row r="7003" spans="1:24" x14ac:dyDescent="0.25">
      <c r="A7003" s="12" t="s">
        <v>356</v>
      </c>
      <c r="B7003" s="42" t="s">
        <v>295</v>
      </c>
      <c r="C7003" s="56">
        <v>38949</v>
      </c>
      <c r="D7003" s="70" t="s">
        <v>4712</v>
      </c>
      <c r="E7003" s="12">
        <v>2</v>
      </c>
      <c r="F7003" s="67">
        <v>0.44444444444444442</v>
      </c>
      <c r="G7003" s="12">
        <v>24</v>
      </c>
      <c r="H7003" s="12">
        <v>51.4</v>
      </c>
      <c r="I7003" s="12">
        <v>45</v>
      </c>
      <c r="J7003" s="12">
        <v>5.1333333333333337</v>
      </c>
      <c r="K7003" s="12">
        <v>124</v>
      </c>
      <c r="L7003" s="12">
        <v>4.0333333333333332</v>
      </c>
      <c r="M7003" s="46">
        <v>0</v>
      </c>
      <c r="N7003" s="12"/>
      <c r="O7003" s="12"/>
      <c r="P7003">
        <f t="shared" si="100"/>
        <v>0</v>
      </c>
      <c r="Q7003" s="46"/>
      <c r="S7003" s="46"/>
      <c r="T7003" s="46"/>
      <c r="U7003" s="46"/>
      <c r="V7003" s="12"/>
      <c r="W7003" s="12"/>
      <c r="X7003" s="12"/>
    </row>
    <row r="7004" spans="1:24" x14ac:dyDescent="0.25">
      <c r="A7004" s="12" t="s">
        <v>356</v>
      </c>
      <c r="B7004" s="42" t="s">
        <v>295</v>
      </c>
      <c r="C7004" s="56">
        <v>38949</v>
      </c>
      <c r="D7004" s="70" t="s">
        <v>4712</v>
      </c>
      <c r="E7004" s="12">
        <v>3</v>
      </c>
      <c r="F7004" s="67">
        <v>0.49305555555555558</v>
      </c>
      <c r="G7004" s="12">
        <v>22</v>
      </c>
      <c r="H7004" s="12">
        <v>51.1</v>
      </c>
      <c r="I7004" s="12">
        <v>46</v>
      </c>
      <c r="J7004" s="12">
        <v>5.0666666666666664</v>
      </c>
      <c r="K7004" s="12">
        <v>124</v>
      </c>
      <c r="L7004" s="12">
        <v>3.0166666666666666</v>
      </c>
      <c r="M7004" s="46">
        <v>0</v>
      </c>
      <c r="N7004" s="12"/>
      <c r="O7004" s="12"/>
      <c r="P7004">
        <f t="shared" si="100"/>
        <v>0</v>
      </c>
      <c r="Q7004" s="46"/>
      <c r="S7004" s="46"/>
      <c r="T7004" s="46"/>
      <c r="U7004" s="46"/>
      <c r="V7004" s="12"/>
      <c r="W7004" s="12"/>
      <c r="X7004" s="12"/>
    </row>
    <row r="7005" spans="1:24" x14ac:dyDescent="0.25">
      <c r="A7005" s="12" t="s">
        <v>356</v>
      </c>
      <c r="B7005" s="42" t="s">
        <v>295</v>
      </c>
      <c r="C7005" s="56">
        <v>38949</v>
      </c>
      <c r="D7005" s="70" t="s">
        <v>4712</v>
      </c>
      <c r="E7005" s="12">
        <v>4</v>
      </c>
      <c r="F7005" s="67">
        <v>0.53472222222222221</v>
      </c>
      <c r="G7005" s="12">
        <v>23</v>
      </c>
      <c r="H7005" s="12">
        <v>51.8</v>
      </c>
      <c r="I7005" s="12">
        <v>46</v>
      </c>
      <c r="J7005" s="12">
        <v>6.1166666666666663</v>
      </c>
      <c r="K7005" s="12">
        <v>124</v>
      </c>
      <c r="L7005" s="12">
        <v>4.0666666666666664</v>
      </c>
      <c r="M7005" s="46">
        <v>0</v>
      </c>
      <c r="N7005" s="12"/>
      <c r="O7005" s="12"/>
      <c r="P7005">
        <f t="shared" si="100"/>
        <v>0</v>
      </c>
      <c r="Q7005" s="46"/>
      <c r="S7005" s="46"/>
      <c r="T7005" s="46"/>
      <c r="U7005" s="46"/>
      <c r="V7005" s="12"/>
      <c r="W7005" s="12"/>
      <c r="X7005" s="12"/>
    </row>
    <row r="7006" spans="1:24" x14ac:dyDescent="0.25">
      <c r="A7006" s="12" t="s">
        <v>356</v>
      </c>
      <c r="B7006" s="42" t="s">
        <v>295</v>
      </c>
      <c r="C7006" s="56">
        <v>38949</v>
      </c>
      <c r="D7006" s="70" t="s">
        <v>4712</v>
      </c>
      <c r="E7006" s="12">
        <v>5</v>
      </c>
      <c r="F7006" s="67">
        <v>0.59722222222222221</v>
      </c>
      <c r="G7006" s="12">
        <v>44</v>
      </c>
      <c r="H7006" s="12">
        <v>55.2</v>
      </c>
      <c r="I7006" s="12">
        <v>46</v>
      </c>
      <c r="J7006" s="12">
        <v>6.083333333333333</v>
      </c>
      <c r="K7006" s="12">
        <v>124</v>
      </c>
      <c r="L7006" s="12">
        <v>10.1</v>
      </c>
      <c r="M7006" s="46">
        <v>25000</v>
      </c>
      <c r="N7006" s="12"/>
      <c r="O7006" s="12"/>
      <c r="P7006">
        <f t="shared" si="100"/>
        <v>0</v>
      </c>
      <c r="Q7006" s="46"/>
      <c r="S7006" s="46"/>
      <c r="T7006" s="46"/>
      <c r="U7006" s="46"/>
      <c r="V7006" s="12"/>
      <c r="W7006" s="12"/>
      <c r="X7006" s="12"/>
    </row>
    <row r="7007" spans="1:24" x14ac:dyDescent="0.25">
      <c r="A7007" s="12" t="s">
        <v>356</v>
      </c>
      <c r="B7007" s="42" t="s">
        <v>295</v>
      </c>
      <c r="C7007" s="56">
        <v>38950</v>
      </c>
      <c r="D7007" s="70" t="s">
        <v>4713</v>
      </c>
      <c r="E7007" s="12">
        <v>1</v>
      </c>
      <c r="F7007" s="67">
        <v>0.47916666666666669</v>
      </c>
      <c r="G7007" s="12">
        <v>68</v>
      </c>
      <c r="H7007" s="12">
        <v>54.8</v>
      </c>
      <c r="I7007" s="12">
        <v>46</v>
      </c>
      <c r="J7007" s="12">
        <v>12.016666666666667</v>
      </c>
      <c r="K7007" s="12">
        <v>124</v>
      </c>
      <c r="L7007" s="12">
        <v>23.116666666666667</v>
      </c>
      <c r="M7007" s="46">
        <v>25000</v>
      </c>
      <c r="N7007" s="12"/>
      <c r="O7007" s="12"/>
      <c r="P7007">
        <f t="shared" si="100"/>
        <v>0</v>
      </c>
      <c r="Q7007" s="46"/>
      <c r="S7007" s="46"/>
      <c r="T7007" s="46"/>
      <c r="U7007" s="46"/>
      <c r="V7007" s="12"/>
      <c r="W7007" s="12"/>
      <c r="X7007" s="12"/>
    </row>
    <row r="7008" spans="1:24" x14ac:dyDescent="0.25">
      <c r="A7008" s="12" t="s">
        <v>356</v>
      </c>
      <c r="B7008" s="42" t="s">
        <v>295</v>
      </c>
      <c r="C7008" s="56">
        <v>38950</v>
      </c>
      <c r="D7008" s="70" t="s">
        <v>4713</v>
      </c>
      <c r="E7008" s="12">
        <v>2</v>
      </c>
      <c r="F7008" s="67">
        <v>0.59375</v>
      </c>
      <c r="G7008" s="12">
        <v>62</v>
      </c>
      <c r="H7008" s="12">
        <v>55.1</v>
      </c>
      <c r="I7008" s="12">
        <v>46</v>
      </c>
      <c r="J7008" s="12">
        <v>13.05</v>
      </c>
      <c r="K7008" s="12">
        <v>124</v>
      </c>
      <c r="L7008" s="12">
        <v>19.149999999999999</v>
      </c>
      <c r="M7008" s="46">
        <v>55000</v>
      </c>
      <c r="N7008" s="12"/>
      <c r="O7008" s="12"/>
      <c r="P7008">
        <f t="shared" si="100"/>
        <v>0</v>
      </c>
      <c r="Q7008" s="46"/>
      <c r="S7008" s="46"/>
      <c r="T7008" s="46"/>
      <c r="U7008" s="46"/>
      <c r="V7008" s="12"/>
      <c r="W7008" s="12"/>
      <c r="X7008" s="12"/>
    </row>
    <row r="7009" spans="1:24" x14ac:dyDescent="0.25">
      <c r="A7009" s="12" t="s">
        <v>356</v>
      </c>
      <c r="B7009" s="42" t="s">
        <v>295</v>
      </c>
      <c r="C7009" s="56">
        <v>38951</v>
      </c>
      <c r="D7009" s="70" t="s">
        <v>4714</v>
      </c>
      <c r="E7009" s="12">
        <v>1</v>
      </c>
      <c r="F7009" s="67">
        <v>0.43055555555555558</v>
      </c>
      <c r="G7009" s="12">
        <v>67</v>
      </c>
      <c r="H7009" s="12">
        <v>55.1</v>
      </c>
      <c r="I7009" s="12">
        <v>46</v>
      </c>
      <c r="J7009" s="12">
        <v>25.133333333333333</v>
      </c>
      <c r="K7009" s="12">
        <v>124</v>
      </c>
      <c r="L7009" s="12">
        <v>27</v>
      </c>
      <c r="M7009" s="46">
        <v>85000</v>
      </c>
      <c r="N7009" s="12"/>
      <c r="O7009" s="12"/>
      <c r="P7009">
        <f t="shared" si="100"/>
        <v>0</v>
      </c>
      <c r="Q7009" s="46"/>
      <c r="S7009" s="46"/>
      <c r="T7009" s="46"/>
      <c r="U7009" s="46"/>
      <c r="V7009" s="12"/>
      <c r="W7009" s="12"/>
      <c r="X7009" s="12"/>
    </row>
    <row r="7010" spans="1:24" x14ac:dyDescent="0.25">
      <c r="A7010" s="12" t="s">
        <v>356</v>
      </c>
      <c r="B7010" s="42" t="s">
        <v>295</v>
      </c>
      <c r="C7010" s="56">
        <v>38952</v>
      </c>
      <c r="D7010" s="70" t="s">
        <v>4715</v>
      </c>
      <c r="E7010" s="12">
        <v>1</v>
      </c>
      <c r="F7010" s="67">
        <v>0.3888888888888889</v>
      </c>
      <c r="G7010" s="12">
        <v>49</v>
      </c>
      <c r="H7010" s="12">
        <v>55.3</v>
      </c>
      <c r="I7010" s="12">
        <v>46</v>
      </c>
      <c r="J7010" s="12">
        <v>25.083333333333332</v>
      </c>
      <c r="K7010" s="12">
        <v>124</v>
      </c>
      <c r="L7010" s="12">
        <v>22.133333333333333</v>
      </c>
      <c r="M7010" s="46">
        <v>0</v>
      </c>
      <c r="N7010" s="12"/>
      <c r="O7010" s="12"/>
      <c r="P7010">
        <f t="shared" si="100"/>
        <v>0</v>
      </c>
      <c r="Q7010" s="46"/>
      <c r="S7010" s="46"/>
      <c r="T7010" s="46"/>
      <c r="U7010" s="46"/>
      <c r="V7010" s="12"/>
      <c r="W7010" s="12"/>
      <c r="X7010" s="12"/>
    </row>
    <row r="7011" spans="1:24" x14ac:dyDescent="0.25">
      <c r="A7011" s="12" t="s">
        <v>356</v>
      </c>
      <c r="B7011" s="42" t="s">
        <v>295</v>
      </c>
      <c r="C7011" s="56">
        <v>38952</v>
      </c>
      <c r="D7011" s="70" t="s">
        <v>4715</v>
      </c>
      <c r="E7011" s="12">
        <v>2</v>
      </c>
      <c r="F7011" s="67">
        <v>0.48958333333333331</v>
      </c>
      <c r="G7011" s="12">
        <v>47</v>
      </c>
      <c r="H7011" s="12">
        <v>55.4</v>
      </c>
      <c r="I7011" s="12">
        <v>46</v>
      </c>
      <c r="J7011" s="12">
        <v>30.05</v>
      </c>
      <c r="K7011" s="12">
        <v>124</v>
      </c>
      <c r="L7011" s="12">
        <v>22.066666666666666</v>
      </c>
      <c r="M7011" s="46">
        <v>84000</v>
      </c>
      <c r="N7011" s="12"/>
      <c r="O7011" s="12"/>
      <c r="P7011">
        <f t="shared" si="100"/>
        <v>0</v>
      </c>
      <c r="Q7011" s="46"/>
      <c r="S7011" s="46"/>
      <c r="T7011" s="46"/>
      <c r="U7011" s="46"/>
      <c r="V7011" s="12"/>
      <c r="W7011" s="12"/>
      <c r="X7011" s="12"/>
    </row>
    <row r="7012" spans="1:24" x14ac:dyDescent="0.25">
      <c r="A7012" s="12" t="s">
        <v>356</v>
      </c>
      <c r="B7012" s="42" t="s">
        <v>295</v>
      </c>
      <c r="C7012" s="56">
        <v>38953</v>
      </c>
      <c r="D7012" s="70" t="s">
        <v>4716</v>
      </c>
      <c r="E7012" s="12">
        <v>1</v>
      </c>
      <c r="F7012" s="67">
        <v>0.31944444444444448</v>
      </c>
      <c r="G7012" s="12">
        <v>38</v>
      </c>
      <c r="H7012" s="12">
        <v>57.5</v>
      </c>
      <c r="I7012" s="12">
        <v>46</v>
      </c>
      <c r="J7012" s="12">
        <v>5.083333333333333</v>
      </c>
      <c r="K7012" s="12">
        <v>124</v>
      </c>
      <c r="L7012" s="12">
        <v>7.1166666666666663</v>
      </c>
      <c r="M7012" s="46">
        <v>0</v>
      </c>
      <c r="N7012" s="12"/>
      <c r="O7012" s="12"/>
      <c r="P7012">
        <f t="shared" si="100"/>
        <v>0</v>
      </c>
      <c r="Q7012" s="46"/>
      <c r="S7012" s="46"/>
      <c r="T7012" s="46"/>
      <c r="U7012" s="46"/>
      <c r="V7012" s="12"/>
      <c r="W7012" s="12"/>
      <c r="X7012" s="12"/>
    </row>
    <row r="7013" spans="1:24" x14ac:dyDescent="0.25">
      <c r="A7013" s="12" t="s">
        <v>356</v>
      </c>
      <c r="B7013" s="42" t="s">
        <v>295</v>
      </c>
      <c r="C7013" s="56">
        <v>38953</v>
      </c>
      <c r="D7013" s="70" t="s">
        <v>4716</v>
      </c>
      <c r="E7013" s="12">
        <v>2</v>
      </c>
      <c r="F7013" s="67">
        <v>0.40277777777777773</v>
      </c>
      <c r="G7013" s="12">
        <v>33</v>
      </c>
      <c r="H7013" s="12">
        <v>54.3</v>
      </c>
      <c r="I7013" s="12">
        <v>45</v>
      </c>
      <c r="J7013" s="12">
        <v>59.1</v>
      </c>
      <c r="K7013" s="12">
        <v>124</v>
      </c>
      <c r="L7013" s="12">
        <v>4</v>
      </c>
      <c r="M7013" s="46">
        <v>0</v>
      </c>
      <c r="N7013" s="12"/>
      <c r="O7013" s="12"/>
      <c r="P7013">
        <f t="shared" si="100"/>
        <v>0</v>
      </c>
      <c r="Q7013" s="46"/>
      <c r="S7013" s="46"/>
      <c r="T7013" s="46"/>
      <c r="U7013" s="46"/>
      <c r="V7013" s="12"/>
      <c r="W7013" s="12"/>
      <c r="X7013" s="12"/>
    </row>
    <row r="7014" spans="1:24" x14ac:dyDescent="0.25">
      <c r="A7014" s="12" t="s">
        <v>356</v>
      </c>
      <c r="B7014" s="42" t="s">
        <v>295</v>
      </c>
      <c r="C7014" s="56">
        <v>38953</v>
      </c>
      <c r="D7014" s="70" t="s">
        <v>4716</v>
      </c>
      <c r="E7014" s="12">
        <v>3</v>
      </c>
      <c r="F7014" s="67">
        <v>0.45833333333333331</v>
      </c>
      <c r="G7014" s="12">
        <v>20</v>
      </c>
      <c r="H7014" s="12">
        <v>53.6</v>
      </c>
      <c r="I7014" s="12">
        <v>45</v>
      </c>
      <c r="J7014" s="12">
        <v>59.15</v>
      </c>
      <c r="K7014" s="12">
        <v>124</v>
      </c>
      <c r="L7014" s="12">
        <v>1</v>
      </c>
      <c r="M7014" s="46">
        <v>20000</v>
      </c>
      <c r="N7014" s="12"/>
      <c r="O7014" s="12"/>
      <c r="P7014">
        <f t="shared" si="100"/>
        <v>0</v>
      </c>
      <c r="Q7014" s="46"/>
      <c r="S7014" s="46"/>
      <c r="T7014" s="46"/>
      <c r="U7014" s="46"/>
      <c r="V7014" s="12"/>
      <c r="W7014" s="12"/>
      <c r="X7014" s="12"/>
    </row>
    <row r="7015" spans="1:24" x14ac:dyDescent="0.25">
      <c r="A7015" s="12" t="s">
        <v>356</v>
      </c>
      <c r="B7015" s="42" t="s">
        <v>295</v>
      </c>
      <c r="C7015" s="56">
        <v>38953</v>
      </c>
      <c r="D7015" s="70" t="s">
        <v>4716</v>
      </c>
      <c r="E7015" s="12">
        <v>4</v>
      </c>
      <c r="F7015" s="67">
        <v>0.53472222222222221</v>
      </c>
      <c r="G7015" s="12">
        <v>20</v>
      </c>
      <c r="H7015" s="12">
        <v>53.8</v>
      </c>
      <c r="I7015" s="12">
        <v>46</v>
      </c>
      <c r="J7015" s="12">
        <v>0.05</v>
      </c>
      <c r="K7015" s="12">
        <v>124</v>
      </c>
      <c r="L7015" s="12">
        <v>0.13333333333333333</v>
      </c>
      <c r="M7015" s="46">
        <v>0</v>
      </c>
      <c r="N7015" s="12"/>
      <c r="O7015" s="12"/>
      <c r="P7015">
        <f t="shared" si="100"/>
        <v>0</v>
      </c>
      <c r="Q7015" s="46"/>
      <c r="S7015" s="46"/>
      <c r="T7015" s="46"/>
      <c r="U7015" s="46"/>
      <c r="V7015" s="12"/>
      <c r="W7015" s="12"/>
      <c r="X7015" s="12"/>
    </row>
    <row r="7016" spans="1:24" x14ac:dyDescent="0.25">
      <c r="A7016" s="12" t="s">
        <v>356</v>
      </c>
      <c r="B7016" s="42" t="s">
        <v>295</v>
      </c>
      <c r="C7016" s="56">
        <v>38953</v>
      </c>
      <c r="D7016" s="70" t="s">
        <v>4716</v>
      </c>
      <c r="E7016" s="12">
        <v>5</v>
      </c>
      <c r="F7016" s="67">
        <v>0.57638888888888895</v>
      </c>
      <c r="G7016" s="12">
        <v>15</v>
      </c>
      <c r="H7016" s="12">
        <v>53.6</v>
      </c>
      <c r="I7016" s="12">
        <v>46</v>
      </c>
      <c r="J7016" s="12">
        <v>1.6666666666666666E-2</v>
      </c>
      <c r="K7016" s="12">
        <v>124</v>
      </c>
      <c r="L7016" s="12">
        <v>8.3333333333333329E-2</v>
      </c>
      <c r="M7016" s="46">
        <v>65000</v>
      </c>
      <c r="N7016" s="12"/>
      <c r="O7016" s="12"/>
      <c r="P7016">
        <f t="shared" si="100"/>
        <v>0</v>
      </c>
      <c r="Q7016" s="46"/>
      <c r="S7016" s="46"/>
      <c r="T7016" s="46"/>
      <c r="U7016" s="46"/>
      <c r="V7016" s="12"/>
      <c r="W7016" s="12"/>
      <c r="X7016" s="12"/>
    </row>
    <row r="7017" spans="1:24" x14ac:dyDescent="0.25">
      <c r="A7017" s="12" t="s">
        <v>356</v>
      </c>
      <c r="B7017" s="42" t="s">
        <v>295</v>
      </c>
      <c r="C7017" s="56">
        <v>38956</v>
      </c>
      <c r="D7017" s="70" t="s">
        <v>4717</v>
      </c>
      <c r="E7017" s="12">
        <v>1</v>
      </c>
      <c r="F7017" s="67">
        <v>0.66666666666666663</v>
      </c>
      <c r="G7017" s="12">
        <v>39</v>
      </c>
      <c r="H7017" s="12">
        <v>52.4</v>
      </c>
      <c r="I7017" s="12">
        <v>46</v>
      </c>
      <c r="J7017" s="12">
        <v>56.05</v>
      </c>
      <c r="K7017" s="12">
        <v>124</v>
      </c>
      <c r="L7017" s="12">
        <v>4.0333333333333332</v>
      </c>
      <c r="M7017" s="46">
        <v>74000</v>
      </c>
      <c r="N7017" s="12">
        <v>2</v>
      </c>
      <c r="O7017" s="12">
        <v>1</v>
      </c>
      <c r="P7017">
        <f t="shared" si="100"/>
        <v>3</v>
      </c>
      <c r="Q7017" s="46"/>
      <c r="S7017" s="46"/>
      <c r="T7017" s="46"/>
      <c r="U7017" s="46"/>
      <c r="V7017" s="12"/>
      <c r="W7017" s="12"/>
      <c r="X7017" s="12"/>
    </row>
    <row r="7018" spans="1:24" x14ac:dyDescent="0.25">
      <c r="A7018" s="12" t="s">
        <v>356</v>
      </c>
      <c r="B7018" s="42" t="s">
        <v>295</v>
      </c>
      <c r="C7018" s="56">
        <v>38957</v>
      </c>
      <c r="D7018" s="70" t="s">
        <v>4718</v>
      </c>
      <c r="E7018" s="12">
        <v>1</v>
      </c>
      <c r="F7018" s="67">
        <v>0.41666666666666669</v>
      </c>
      <c r="G7018" s="12">
        <v>31</v>
      </c>
      <c r="H7018" s="12">
        <v>50.3</v>
      </c>
      <c r="I7018" s="12">
        <v>45</v>
      </c>
      <c r="J7018" s="12">
        <v>57.083333333333336</v>
      </c>
      <c r="K7018" s="12">
        <v>124</v>
      </c>
      <c r="L7018" s="12">
        <v>2.1333333333333333</v>
      </c>
      <c r="M7018" s="46">
        <v>0</v>
      </c>
      <c r="N7018" s="12"/>
      <c r="O7018" s="12"/>
      <c r="P7018">
        <f t="shared" si="100"/>
        <v>0</v>
      </c>
      <c r="Q7018" s="46"/>
      <c r="S7018" s="46"/>
      <c r="T7018" s="46"/>
      <c r="U7018" s="46"/>
      <c r="V7018" s="12"/>
      <c r="W7018" s="12"/>
      <c r="X7018" s="12"/>
    </row>
    <row r="7019" spans="1:24" x14ac:dyDescent="0.25">
      <c r="A7019" s="12" t="s">
        <v>356</v>
      </c>
      <c r="B7019" s="42" t="s">
        <v>295</v>
      </c>
      <c r="C7019" s="56">
        <v>38957</v>
      </c>
      <c r="D7019" s="70" t="s">
        <v>4718</v>
      </c>
      <c r="E7019" s="12">
        <v>2</v>
      </c>
      <c r="F7019" s="67">
        <v>0.48819444444444443</v>
      </c>
      <c r="G7019" s="12">
        <v>30</v>
      </c>
      <c r="H7019" s="12">
        <v>51.2</v>
      </c>
      <c r="I7019" s="12">
        <v>45</v>
      </c>
      <c r="J7019" s="12">
        <v>56.116666666666667</v>
      </c>
      <c r="K7019" s="12">
        <v>124</v>
      </c>
      <c r="L7019" s="12">
        <v>2.0666666666666669</v>
      </c>
      <c r="M7019" s="46">
        <v>20000</v>
      </c>
      <c r="N7019" s="12"/>
      <c r="O7019" s="12"/>
      <c r="P7019">
        <f t="shared" si="100"/>
        <v>0</v>
      </c>
      <c r="Q7019" s="46"/>
      <c r="S7019" s="46"/>
      <c r="T7019" s="46"/>
      <c r="U7019" s="46"/>
      <c r="V7019" s="12"/>
      <c r="W7019" s="12"/>
      <c r="X7019" s="12"/>
    </row>
    <row r="7020" spans="1:24" x14ac:dyDescent="0.25">
      <c r="A7020" s="12" t="s">
        <v>356</v>
      </c>
      <c r="B7020" s="42" t="s">
        <v>295</v>
      </c>
      <c r="C7020" s="56">
        <v>38957</v>
      </c>
      <c r="D7020" s="70" t="s">
        <v>4718</v>
      </c>
      <c r="E7020" s="12">
        <v>3</v>
      </c>
      <c r="F7020" s="67">
        <v>0.59027777777777779</v>
      </c>
      <c r="G7020" s="12">
        <v>31</v>
      </c>
      <c r="H7020" s="12">
        <v>51.1</v>
      </c>
      <c r="I7020" s="12">
        <v>45</v>
      </c>
      <c r="J7020" s="12">
        <v>56.116666666666667</v>
      </c>
      <c r="K7020" s="12">
        <v>124</v>
      </c>
      <c r="L7020" s="12">
        <v>2.0499999999999998</v>
      </c>
      <c r="M7020" s="46">
        <v>65000</v>
      </c>
      <c r="N7020" s="12"/>
      <c r="O7020" s="12"/>
      <c r="P7020">
        <f t="shared" si="100"/>
        <v>0</v>
      </c>
      <c r="Q7020" s="46"/>
      <c r="S7020" s="46"/>
      <c r="T7020" s="46"/>
      <c r="U7020" s="46"/>
      <c r="V7020" s="12"/>
      <c r="W7020" s="12"/>
      <c r="X7020" s="12"/>
    </row>
    <row r="7021" spans="1:24" x14ac:dyDescent="0.25">
      <c r="A7021" s="12" t="s">
        <v>356</v>
      </c>
      <c r="B7021" s="42" t="s">
        <v>295</v>
      </c>
      <c r="C7021" s="56">
        <v>38958</v>
      </c>
      <c r="D7021" s="70" t="s">
        <v>4719</v>
      </c>
      <c r="E7021" s="12">
        <v>1</v>
      </c>
      <c r="F7021" s="67">
        <v>0.48958333333333331</v>
      </c>
      <c r="G7021" s="12">
        <v>37</v>
      </c>
      <c r="H7021" s="12">
        <v>52.2</v>
      </c>
      <c r="I7021" s="12">
        <v>45</v>
      </c>
      <c r="J7021" s="12">
        <v>57.016666666666666</v>
      </c>
      <c r="K7021" s="12">
        <v>124</v>
      </c>
      <c r="L7021" s="12">
        <v>3.15</v>
      </c>
      <c r="M7021" s="46">
        <v>0</v>
      </c>
      <c r="N7021" s="12"/>
      <c r="O7021" s="12"/>
      <c r="P7021">
        <f t="shared" si="100"/>
        <v>0</v>
      </c>
      <c r="Q7021" s="46"/>
      <c r="S7021" s="46"/>
      <c r="T7021" s="46"/>
      <c r="U7021" s="46"/>
      <c r="V7021" s="12"/>
      <c r="W7021" s="12"/>
      <c r="X7021" s="12"/>
    </row>
    <row r="7022" spans="1:24" x14ac:dyDescent="0.25">
      <c r="A7022" s="12" t="s">
        <v>356</v>
      </c>
      <c r="B7022" s="42" t="s">
        <v>295</v>
      </c>
      <c r="C7022" s="56">
        <v>38958</v>
      </c>
      <c r="D7022" s="70" t="s">
        <v>4719</v>
      </c>
      <c r="E7022" s="12">
        <v>2</v>
      </c>
      <c r="F7022" s="67">
        <v>0.54166666666666663</v>
      </c>
      <c r="G7022" s="12">
        <v>33</v>
      </c>
      <c r="H7022" s="12">
        <v>53.7</v>
      </c>
      <c r="I7022" s="12">
        <v>45</v>
      </c>
      <c r="J7022" s="12">
        <v>58.05</v>
      </c>
      <c r="K7022" s="12">
        <v>124</v>
      </c>
      <c r="L7022" s="12">
        <v>3.0666666666666669</v>
      </c>
      <c r="M7022" s="46">
        <v>80000</v>
      </c>
      <c r="N7022" s="12"/>
      <c r="O7022" s="12"/>
      <c r="P7022">
        <f t="shared" si="100"/>
        <v>0</v>
      </c>
      <c r="Q7022" s="46"/>
      <c r="S7022" s="46"/>
      <c r="T7022" s="46"/>
      <c r="U7022" s="46"/>
      <c r="V7022" s="12"/>
      <c r="W7022" s="12"/>
      <c r="X7022" s="12"/>
    </row>
    <row r="7023" spans="1:24" x14ac:dyDescent="0.25">
      <c r="A7023" s="12" t="s">
        <v>356</v>
      </c>
      <c r="B7023" s="42" t="s">
        <v>295</v>
      </c>
      <c r="C7023" s="56">
        <v>38959</v>
      </c>
      <c r="D7023" s="70" t="s">
        <v>4720</v>
      </c>
      <c r="E7023" s="12">
        <v>1</v>
      </c>
      <c r="F7023" s="67">
        <v>0.40972222222222227</v>
      </c>
      <c r="G7023" s="12">
        <v>49</v>
      </c>
      <c r="H7023" s="12">
        <v>57.6</v>
      </c>
      <c r="I7023" s="12">
        <v>46</v>
      </c>
      <c r="J7023" s="12">
        <v>8.0500000000000007</v>
      </c>
      <c r="K7023" s="12">
        <v>124</v>
      </c>
      <c r="L7023" s="12">
        <v>15.016666666666667</v>
      </c>
      <c r="M7023" s="46">
        <v>65000</v>
      </c>
      <c r="N7023" s="12"/>
      <c r="O7023" s="12"/>
      <c r="P7023">
        <f t="shared" si="100"/>
        <v>0</v>
      </c>
      <c r="Q7023" s="46">
        <v>18000</v>
      </c>
      <c r="S7023" s="46"/>
      <c r="T7023" s="46"/>
      <c r="U7023" s="46"/>
      <c r="V7023" s="12"/>
      <c r="W7023" s="12"/>
      <c r="X7023" s="12"/>
    </row>
    <row r="7024" spans="1:24" x14ac:dyDescent="0.25">
      <c r="A7024" s="12" t="s">
        <v>356</v>
      </c>
      <c r="B7024" s="42" t="s">
        <v>295</v>
      </c>
      <c r="C7024" s="56">
        <v>38960</v>
      </c>
      <c r="D7024" s="70" t="s">
        <v>4721</v>
      </c>
      <c r="E7024" s="12">
        <v>1</v>
      </c>
      <c r="F7024" s="67">
        <v>0.4375</v>
      </c>
      <c r="G7024" s="12">
        <v>39</v>
      </c>
      <c r="H7024" s="12">
        <v>57.3</v>
      </c>
      <c r="I7024" s="12">
        <v>46</v>
      </c>
      <c r="J7024" s="12">
        <v>23.133333333333333</v>
      </c>
      <c r="K7024" s="12">
        <v>124</v>
      </c>
      <c r="L7024" s="12">
        <v>18.016666666666666</v>
      </c>
      <c r="M7024" s="46">
        <v>0</v>
      </c>
      <c r="N7024" s="12"/>
      <c r="O7024" s="12"/>
      <c r="P7024">
        <f t="shared" si="100"/>
        <v>0</v>
      </c>
      <c r="Q7024" s="46"/>
      <c r="S7024" s="46"/>
      <c r="T7024" s="46"/>
      <c r="U7024" s="46"/>
      <c r="V7024" s="12"/>
      <c r="W7024" s="12"/>
      <c r="X7024" s="12"/>
    </row>
    <row r="7025" spans="1:24" x14ac:dyDescent="0.25">
      <c r="A7025" s="12" t="s">
        <v>356</v>
      </c>
      <c r="B7025" s="42" t="s">
        <v>295</v>
      </c>
      <c r="C7025" s="56">
        <v>38960</v>
      </c>
      <c r="D7025" s="70" t="s">
        <v>4721</v>
      </c>
      <c r="E7025" s="12">
        <v>2</v>
      </c>
      <c r="F7025" s="67">
        <v>0.5</v>
      </c>
      <c r="G7025" s="12">
        <v>46</v>
      </c>
      <c r="H7025" s="12">
        <v>57</v>
      </c>
      <c r="I7025" s="12">
        <v>46</v>
      </c>
      <c r="J7025" s="12">
        <v>22.133333333333333</v>
      </c>
      <c r="K7025" s="12">
        <v>124</v>
      </c>
      <c r="L7025" s="12">
        <v>20.05</v>
      </c>
      <c r="M7025" s="46">
        <v>60000</v>
      </c>
      <c r="N7025" s="12"/>
      <c r="O7025" s="12"/>
      <c r="P7025">
        <f t="shared" si="100"/>
        <v>0</v>
      </c>
      <c r="Q7025" s="46"/>
      <c r="S7025" s="46"/>
      <c r="T7025" s="46"/>
      <c r="U7025" s="46"/>
      <c r="V7025" s="12"/>
      <c r="W7025" s="12"/>
      <c r="X7025" s="12"/>
    </row>
    <row r="7026" spans="1:24" x14ac:dyDescent="0.25">
      <c r="A7026" s="12" t="s">
        <v>356</v>
      </c>
      <c r="B7026" s="42" t="s">
        <v>295</v>
      </c>
      <c r="C7026" s="56">
        <v>38960</v>
      </c>
      <c r="D7026" s="70" t="s">
        <v>4721</v>
      </c>
      <c r="E7026" s="12">
        <v>3</v>
      </c>
      <c r="F7026" s="67">
        <v>0.59027777777777779</v>
      </c>
      <c r="G7026" s="12">
        <v>55</v>
      </c>
      <c r="H7026" s="12">
        <v>57.8</v>
      </c>
      <c r="I7026" s="12">
        <v>46</v>
      </c>
      <c r="J7026" s="12">
        <v>20.133333333333333</v>
      </c>
      <c r="K7026" s="12">
        <v>124</v>
      </c>
      <c r="L7026" s="12">
        <v>22.033333333333335</v>
      </c>
      <c r="M7026" s="46">
        <v>20000</v>
      </c>
      <c r="N7026" s="12"/>
      <c r="O7026" s="12"/>
      <c r="P7026">
        <f t="shared" si="100"/>
        <v>0</v>
      </c>
      <c r="Q7026" s="46"/>
      <c r="S7026" s="46"/>
      <c r="T7026" s="46"/>
      <c r="U7026" s="46"/>
      <c r="V7026" s="12"/>
      <c r="W7026" s="12"/>
      <c r="X7026" s="12"/>
    </row>
    <row r="7027" spans="1:24" x14ac:dyDescent="0.25">
      <c r="A7027" s="12" t="s">
        <v>356</v>
      </c>
      <c r="B7027" s="42" t="s">
        <v>295</v>
      </c>
      <c r="C7027" s="56">
        <v>38961</v>
      </c>
      <c r="D7027" s="70" t="s">
        <v>4722</v>
      </c>
      <c r="E7027" s="12">
        <v>1</v>
      </c>
      <c r="F7027" s="67">
        <v>0.5</v>
      </c>
      <c r="G7027" s="12">
        <v>33</v>
      </c>
      <c r="H7027" s="12">
        <v>54.5</v>
      </c>
      <c r="I7027" s="12">
        <v>46</v>
      </c>
      <c r="J7027" s="12">
        <v>21.15</v>
      </c>
      <c r="K7027" s="12">
        <v>124</v>
      </c>
      <c r="L7027" s="12">
        <v>15.116666666666667</v>
      </c>
      <c r="M7027" s="46">
        <v>60000</v>
      </c>
      <c r="N7027" s="12"/>
      <c r="O7027" s="12"/>
      <c r="P7027">
        <f t="shared" si="100"/>
        <v>0</v>
      </c>
      <c r="Q7027" s="46"/>
      <c r="S7027" s="46"/>
      <c r="T7027" s="46"/>
      <c r="U7027" s="46"/>
      <c r="V7027" s="12"/>
      <c r="W7027" s="12"/>
      <c r="X7027" s="12"/>
    </row>
    <row r="7028" spans="1:24" x14ac:dyDescent="0.25">
      <c r="A7028" s="12" t="s">
        <v>356</v>
      </c>
      <c r="B7028" s="42" t="s">
        <v>295</v>
      </c>
      <c r="C7028" s="56">
        <v>38961</v>
      </c>
      <c r="D7028" s="70" t="s">
        <v>4722</v>
      </c>
      <c r="E7028" s="12">
        <v>2</v>
      </c>
      <c r="F7028" s="67">
        <v>0.60416666666666663</v>
      </c>
      <c r="G7028" s="12">
        <v>39</v>
      </c>
      <c r="H7028" s="12">
        <v>54</v>
      </c>
      <c r="I7028" s="12">
        <v>46</v>
      </c>
      <c r="J7028" s="12">
        <v>21.05</v>
      </c>
      <c r="K7028" s="12">
        <v>124</v>
      </c>
      <c r="L7028" s="12">
        <v>17.100000000000001</v>
      </c>
      <c r="M7028" s="46">
        <v>0</v>
      </c>
      <c r="N7028" s="12"/>
      <c r="O7028" s="12"/>
      <c r="P7028">
        <f t="shared" si="100"/>
        <v>0</v>
      </c>
      <c r="Q7028" s="46"/>
      <c r="S7028" s="46"/>
      <c r="T7028" s="46"/>
      <c r="U7028" s="46"/>
      <c r="V7028" s="12"/>
      <c r="W7028" s="12"/>
      <c r="X7028" s="12"/>
    </row>
    <row r="7029" spans="1:24" x14ac:dyDescent="0.25">
      <c r="A7029" s="12" t="s">
        <v>356</v>
      </c>
      <c r="B7029" s="42" t="s">
        <v>295</v>
      </c>
      <c r="C7029" s="56">
        <v>38961</v>
      </c>
      <c r="D7029" s="70" t="s">
        <v>4722</v>
      </c>
      <c r="E7029" s="12">
        <v>3</v>
      </c>
      <c r="F7029" s="67">
        <v>0.65625</v>
      </c>
      <c r="G7029" s="12">
        <v>44</v>
      </c>
      <c r="H7029" s="12">
        <v>54.1</v>
      </c>
      <c r="I7029" s="12">
        <v>46</v>
      </c>
      <c r="J7029" s="12">
        <v>21.05</v>
      </c>
      <c r="K7029" s="12">
        <v>124</v>
      </c>
      <c r="L7029" s="12">
        <v>19.033333333333335</v>
      </c>
      <c r="M7029" s="46">
        <v>25000</v>
      </c>
      <c r="N7029" s="12"/>
      <c r="O7029" s="12"/>
      <c r="P7029">
        <f t="shared" si="100"/>
        <v>0</v>
      </c>
      <c r="Q7029" s="46"/>
      <c r="S7029" s="46"/>
      <c r="T7029" s="46"/>
      <c r="U7029" s="46"/>
      <c r="V7029" s="12"/>
      <c r="W7029" s="12"/>
      <c r="X7029" s="12"/>
    </row>
    <row r="7030" spans="1:24" x14ac:dyDescent="0.25">
      <c r="A7030" s="12" t="s">
        <v>356</v>
      </c>
      <c r="B7030" s="42" t="s">
        <v>295</v>
      </c>
      <c r="C7030" s="56">
        <v>38962</v>
      </c>
      <c r="D7030" s="70" t="s">
        <v>4723</v>
      </c>
      <c r="E7030" s="12">
        <v>1</v>
      </c>
      <c r="F7030" s="67">
        <v>0.4236111111111111</v>
      </c>
      <c r="G7030" s="12">
        <v>30</v>
      </c>
      <c r="H7030" s="12">
        <v>52.4</v>
      </c>
      <c r="I7030" s="12">
        <v>46</v>
      </c>
      <c r="J7030" s="12">
        <v>57.133333333333333</v>
      </c>
      <c r="K7030" s="12">
        <v>124</v>
      </c>
      <c r="L7030" s="12">
        <v>2.1</v>
      </c>
      <c r="M7030" s="46">
        <v>0</v>
      </c>
      <c r="N7030" s="12"/>
      <c r="O7030" s="12"/>
      <c r="P7030">
        <f t="shared" si="100"/>
        <v>0</v>
      </c>
      <c r="Q7030" s="46"/>
      <c r="S7030" s="46"/>
      <c r="T7030" s="46"/>
      <c r="U7030" s="46"/>
      <c r="V7030" s="12"/>
      <c r="W7030" s="12"/>
      <c r="X7030" s="12"/>
    </row>
    <row r="7031" spans="1:24" x14ac:dyDescent="0.25">
      <c r="A7031" s="12" t="s">
        <v>356</v>
      </c>
      <c r="B7031" s="42" t="s">
        <v>295</v>
      </c>
      <c r="C7031" s="56">
        <v>38962</v>
      </c>
      <c r="D7031" s="70" t="s">
        <v>4723</v>
      </c>
      <c r="E7031" s="12">
        <v>2</v>
      </c>
      <c r="F7031" s="67">
        <v>0.45833333333333331</v>
      </c>
      <c r="G7031" s="12">
        <v>32</v>
      </c>
      <c r="H7031" s="12">
        <v>52.8</v>
      </c>
      <c r="I7031" s="12">
        <v>46</v>
      </c>
      <c r="J7031" s="12">
        <v>57.06666666666667</v>
      </c>
      <c r="K7031" s="12">
        <v>124</v>
      </c>
      <c r="L7031" s="12">
        <v>2.1333333333333333</v>
      </c>
      <c r="M7031" s="46">
        <v>85000</v>
      </c>
      <c r="N7031" s="12"/>
      <c r="O7031" s="12"/>
      <c r="P7031">
        <f t="shared" si="100"/>
        <v>0</v>
      </c>
      <c r="Q7031" s="46"/>
      <c r="S7031" s="46"/>
      <c r="T7031" s="46"/>
      <c r="U7031" s="46"/>
      <c r="V7031" s="12"/>
      <c r="W7031" s="12"/>
      <c r="X7031" s="12"/>
    </row>
    <row r="7032" spans="1:24" x14ac:dyDescent="0.25">
      <c r="A7032" s="12" t="s">
        <v>356</v>
      </c>
      <c r="B7032" s="42" t="s">
        <v>295</v>
      </c>
      <c r="C7032" s="56">
        <v>38964</v>
      </c>
      <c r="D7032" s="70" t="s">
        <v>4724</v>
      </c>
      <c r="E7032" s="12">
        <v>1</v>
      </c>
      <c r="F7032" s="67">
        <v>0.54166666666666663</v>
      </c>
      <c r="G7032" s="12">
        <v>48</v>
      </c>
      <c r="H7032" s="12">
        <v>55.2</v>
      </c>
      <c r="I7032" s="12">
        <v>46</v>
      </c>
      <c r="J7032" s="12">
        <v>36.049999999999997</v>
      </c>
      <c r="K7032" s="12">
        <v>124</v>
      </c>
      <c r="L7032" s="12">
        <v>24.066666666666666</v>
      </c>
      <c r="M7032" s="46">
        <v>85000</v>
      </c>
      <c r="N7032" s="12"/>
      <c r="O7032" s="12"/>
      <c r="P7032">
        <f t="shared" ref="P7032:P7095" si="101">N7032+O7032</f>
        <v>0</v>
      </c>
      <c r="Q7032" s="46"/>
      <c r="S7032" s="46"/>
      <c r="T7032" s="46"/>
      <c r="U7032" s="46"/>
      <c r="V7032" s="12"/>
      <c r="W7032" s="12"/>
      <c r="X7032" s="12"/>
    </row>
    <row r="7033" spans="1:24" x14ac:dyDescent="0.25">
      <c r="A7033" s="12" t="s">
        <v>356</v>
      </c>
      <c r="B7033" s="42" t="s">
        <v>295</v>
      </c>
      <c r="C7033" s="56">
        <v>38965</v>
      </c>
      <c r="D7033" s="70" t="s">
        <v>4725</v>
      </c>
      <c r="E7033" s="12">
        <v>1</v>
      </c>
      <c r="F7033" s="67">
        <v>0.54166666666666663</v>
      </c>
      <c r="G7033" s="12">
        <v>42</v>
      </c>
      <c r="H7033" s="12">
        <v>56.1</v>
      </c>
      <c r="I7033" s="12">
        <v>46</v>
      </c>
      <c r="J7033" s="12">
        <v>31.033333333333335</v>
      </c>
      <c r="K7033" s="12">
        <v>124</v>
      </c>
      <c r="L7033" s="12">
        <v>20.149999999999999</v>
      </c>
      <c r="M7033" s="46">
        <v>0</v>
      </c>
      <c r="N7033" s="12"/>
      <c r="O7033" s="12"/>
      <c r="P7033">
        <f t="shared" si="101"/>
        <v>0</v>
      </c>
      <c r="Q7033" s="46"/>
      <c r="S7033" s="46"/>
      <c r="T7033" s="46"/>
      <c r="U7033" s="46"/>
      <c r="V7033" s="12"/>
      <c r="W7033" s="12"/>
      <c r="X7033" s="12"/>
    </row>
    <row r="7034" spans="1:24" x14ac:dyDescent="0.25">
      <c r="A7034" s="12" t="s">
        <v>356</v>
      </c>
      <c r="B7034" s="42" t="s">
        <v>295</v>
      </c>
      <c r="C7034" s="56">
        <v>38965</v>
      </c>
      <c r="D7034" s="70" t="s">
        <v>4725</v>
      </c>
      <c r="E7034" s="12">
        <v>2</v>
      </c>
      <c r="F7034" s="67">
        <v>0.61111111111111105</v>
      </c>
      <c r="G7034" s="12">
        <v>41</v>
      </c>
      <c r="H7034" s="12">
        <v>56.6</v>
      </c>
      <c r="I7034" s="12">
        <v>46</v>
      </c>
      <c r="J7034" s="12">
        <v>30.083333333333332</v>
      </c>
      <c r="K7034" s="12">
        <v>124</v>
      </c>
      <c r="L7034" s="12">
        <v>21</v>
      </c>
      <c r="M7034" s="46">
        <v>18000</v>
      </c>
      <c r="N7034" s="12"/>
      <c r="O7034" s="12"/>
      <c r="P7034">
        <f t="shared" si="101"/>
        <v>0</v>
      </c>
      <c r="Q7034" s="46"/>
      <c r="S7034" s="46"/>
      <c r="T7034" s="46"/>
      <c r="U7034" s="46"/>
      <c r="V7034" s="12"/>
      <c r="W7034" s="12"/>
      <c r="X7034" s="12"/>
    </row>
    <row r="7035" spans="1:24" x14ac:dyDescent="0.25">
      <c r="A7035" s="12" t="s">
        <v>356</v>
      </c>
      <c r="B7035" s="42" t="s">
        <v>295</v>
      </c>
      <c r="C7035" s="56">
        <v>38965</v>
      </c>
      <c r="D7035" s="70" t="s">
        <v>4725</v>
      </c>
      <c r="E7035" s="12">
        <v>3</v>
      </c>
      <c r="F7035" s="67">
        <v>0.70833333333333337</v>
      </c>
      <c r="G7035" s="12">
        <v>44</v>
      </c>
      <c r="H7035" s="12">
        <v>56.9</v>
      </c>
      <c r="I7035" s="12">
        <v>46</v>
      </c>
      <c r="J7035" s="12">
        <v>23.05</v>
      </c>
      <c r="K7035" s="12">
        <v>124</v>
      </c>
      <c r="L7035" s="12">
        <v>19.149999999999999</v>
      </c>
      <c r="M7035" s="46">
        <v>68000</v>
      </c>
      <c r="N7035" s="12"/>
      <c r="O7035" s="12"/>
      <c r="P7035">
        <f t="shared" si="101"/>
        <v>0</v>
      </c>
      <c r="Q7035" s="46">
        <v>1000</v>
      </c>
      <c r="S7035" s="46"/>
      <c r="T7035" s="46"/>
      <c r="U7035" s="46"/>
      <c r="V7035" s="12"/>
      <c r="W7035" s="12"/>
      <c r="X7035" s="12"/>
    </row>
    <row r="7036" spans="1:24" x14ac:dyDescent="0.25">
      <c r="A7036" s="12" t="s">
        <v>356</v>
      </c>
      <c r="B7036" s="42" t="s">
        <v>295</v>
      </c>
      <c r="C7036" s="56">
        <v>38966</v>
      </c>
      <c r="D7036" s="70" t="s">
        <v>4726</v>
      </c>
      <c r="E7036" s="12">
        <v>1</v>
      </c>
      <c r="F7036" s="67">
        <v>0.44444444444444442</v>
      </c>
      <c r="G7036" s="12">
        <v>50</v>
      </c>
      <c r="H7036" s="12">
        <v>56.7</v>
      </c>
      <c r="I7036" s="12">
        <v>46</v>
      </c>
      <c r="J7036" s="12">
        <v>24.033333333333335</v>
      </c>
      <c r="K7036" s="12">
        <v>124</v>
      </c>
      <c r="L7036" s="12">
        <v>22.05</v>
      </c>
      <c r="M7036" s="46">
        <v>90000</v>
      </c>
      <c r="N7036" s="12"/>
      <c r="O7036" s="12"/>
      <c r="P7036">
        <f t="shared" si="101"/>
        <v>0</v>
      </c>
      <c r="Q7036" s="46">
        <v>2000</v>
      </c>
      <c r="S7036" s="46"/>
      <c r="T7036" s="46"/>
      <c r="U7036" s="46"/>
      <c r="V7036" s="12"/>
      <c r="W7036" s="12"/>
      <c r="X7036" s="12"/>
    </row>
    <row r="7037" spans="1:24" x14ac:dyDescent="0.25">
      <c r="A7037" s="12" t="s">
        <v>356</v>
      </c>
      <c r="B7037" s="42" t="s">
        <v>295</v>
      </c>
      <c r="C7037" s="56">
        <v>38967</v>
      </c>
      <c r="D7037" s="70" t="s">
        <v>4727</v>
      </c>
      <c r="E7037" s="12">
        <v>1</v>
      </c>
      <c r="F7037" s="67">
        <v>0.3611111111111111</v>
      </c>
      <c r="G7037" s="12">
        <v>56</v>
      </c>
      <c r="H7037" s="12">
        <v>55.9</v>
      </c>
      <c r="I7037" s="12">
        <v>46</v>
      </c>
      <c r="J7037" s="12">
        <v>24.133333333333333</v>
      </c>
      <c r="K7037" s="12">
        <v>124</v>
      </c>
      <c r="L7037" s="12">
        <v>24.116666666666667</v>
      </c>
      <c r="M7037" s="46">
        <v>85000</v>
      </c>
      <c r="N7037" s="12"/>
      <c r="O7037" s="12"/>
      <c r="P7037">
        <f t="shared" si="101"/>
        <v>0</v>
      </c>
      <c r="Q7037" s="46">
        <v>2000</v>
      </c>
      <c r="S7037" s="46"/>
      <c r="T7037" s="46"/>
      <c r="U7037" s="46"/>
      <c r="V7037" s="12"/>
      <c r="W7037" s="12"/>
      <c r="X7037" s="12"/>
    </row>
    <row r="7038" spans="1:24" x14ac:dyDescent="0.25">
      <c r="A7038" s="12" t="s">
        <v>356</v>
      </c>
      <c r="B7038" s="42" t="s">
        <v>295</v>
      </c>
      <c r="C7038" s="56">
        <v>38971</v>
      </c>
      <c r="D7038" s="70" t="s">
        <v>4728</v>
      </c>
      <c r="E7038" s="12">
        <v>1</v>
      </c>
      <c r="F7038" s="67">
        <v>0.43055555555555558</v>
      </c>
      <c r="G7038" s="12">
        <v>54</v>
      </c>
      <c r="H7038" s="12">
        <v>55.5</v>
      </c>
      <c r="I7038" s="12">
        <v>46</v>
      </c>
      <c r="J7038" s="12">
        <v>21.1</v>
      </c>
      <c r="K7038" s="12">
        <v>124</v>
      </c>
      <c r="L7038" s="12">
        <v>22.116666666666667</v>
      </c>
      <c r="M7038" s="46">
        <v>0</v>
      </c>
      <c r="N7038" s="12"/>
      <c r="O7038" s="12"/>
      <c r="P7038">
        <f t="shared" si="101"/>
        <v>0</v>
      </c>
      <c r="Q7038" s="46"/>
      <c r="S7038" s="46"/>
      <c r="T7038" s="46"/>
      <c r="U7038" s="46"/>
      <c r="V7038" s="12"/>
      <c r="W7038" s="3" t="s">
        <v>300</v>
      </c>
      <c r="X7038" s="12"/>
    </row>
    <row r="7039" spans="1:24" x14ac:dyDescent="0.25">
      <c r="A7039" s="12" t="s">
        <v>356</v>
      </c>
      <c r="B7039" s="42" t="s">
        <v>295</v>
      </c>
      <c r="C7039" s="56">
        <v>38971</v>
      </c>
      <c r="D7039" s="70" t="s">
        <v>4728</v>
      </c>
      <c r="E7039" s="12">
        <v>2</v>
      </c>
      <c r="F7039" s="67">
        <v>0.4861111111111111</v>
      </c>
      <c r="G7039" s="12">
        <v>61</v>
      </c>
      <c r="H7039" s="12">
        <v>56.1</v>
      </c>
      <c r="I7039" s="12">
        <v>46</v>
      </c>
      <c r="J7039" s="12">
        <v>20</v>
      </c>
      <c r="K7039" s="12">
        <v>124</v>
      </c>
      <c r="L7039" s="12">
        <v>23.066666666666666</v>
      </c>
      <c r="M7039" s="46">
        <v>0</v>
      </c>
      <c r="N7039" s="12"/>
      <c r="O7039" s="12"/>
      <c r="P7039">
        <f t="shared" si="101"/>
        <v>0</v>
      </c>
      <c r="Q7039" s="46"/>
      <c r="S7039" s="46"/>
      <c r="T7039" s="46"/>
      <c r="U7039" s="46"/>
      <c r="V7039" s="12"/>
      <c r="W7039" s="12"/>
      <c r="X7039" s="12"/>
    </row>
    <row r="7040" spans="1:24" x14ac:dyDescent="0.25">
      <c r="A7040" s="12" t="s">
        <v>356</v>
      </c>
      <c r="B7040" s="42" t="s">
        <v>295</v>
      </c>
      <c r="C7040" s="56">
        <v>38971</v>
      </c>
      <c r="D7040" s="70" t="s">
        <v>4728</v>
      </c>
      <c r="E7040" s="12">
        <v>3</v>
      </c>
      <c r="F7040" s="67">
        <v>0.54166666666666663</v>
      </c>
      <c r="G7040" s="12">
        <v>55</v>
      </c>
      <c r="H7040" s="12">
        <v>56.3</v>
      </c>
      <c r="I7040" s="12">
        <v>46</v>
      </c>
      <c r="J7040" s="12">
        <v>20.083333333333332</v>
      </c>
      <c r="K7040" s="12">
        <v>124</v>
      </c>
      <c r="L7040" s="12">
        <v>21.016666666666666</v>
      </c>
      <c r="M7040" s="46">
        <v>85000</v>
      </c>
      <c r="N7040" s="12"/>
      <c r="O7040" s="12"/>
      <c r="P7040">
        <f t="shared" si="101"/>
        <v>0</v>
      </c>
      <c r="Q7040" s="46"/>
      <c r="S7040" s="46"/>
      <c r="T7040" s="46"/>
      <c r="U7040" s="46"/>
      <c r="V7040" s="12"/>
      <c r="W7040" s="12"/>
      <c r="X7040" s="12"/>
    </row>
    <row r="7041" spans="1:24" x14ac:dyDescent="0.25">
      <c r="A7041" s="12" t="s">
        <v>356</v>
      </c>
      <c r="B7041" s="42" t="s">
        <v>295</v>
      </c>
      <c r="C7041" s="56">
        <v>38972</v>
      </c>
      <c r="D7041" s="70" t="s">
        <v>4729</v>
      </c>
      <c r="E7041" s="12">
        <v>1</v>
      </c>
      <c r="F7041" s="67">
        <v>0.4826388888888889</v>
      </c>
      <c r="G7041" s="12">
        <v>65</v>
      </c>
      <c r="H7041" s="12">
        <v>56.6</v>
      </c>
      <c r="I7041" s="12">
        <v>45</v>
      </c>
      <c r="J7041" s="12">
        <v>57</v>
      </c>
      <c r="K7041" s="12">
        <v>124</v>
      </c>
      <c r="L7041" s="12">
        <v>16.016666666666666</v>
      </c>
      <c r="M7041" s="46">
        <v>85000</v>
      </c>
      <c r="N7041" s="12"/>
      <c r="O7041" s="12"/>
      <c r="P7041">
        <f t="shared" si="101"/>
        <v>0</v>
      </c>
      <c r="Q7041" s="46"/>
      <c r="S7041" s="46"/>
      <c r="T7041" s="46"/>
      <c r="U7041" s="46"/>
      <c r="V7041" s="12"/>
      <c r="W7041" s="12" t="s">
        <v>300</v>
      </c>
      <c r="X7041" s="12"/>
    </row>
    <row r="7042" spans="1:24" x14ac:dyDescent="0.25">
      <c r="A7042" s="12" t="s">
        <v>356</v>
      </c>
      <c r="B7042" s="42" t="s">
        <v>295</v>
      </c>
      <c r="C7042" s="56">
        <v>38973</v>
      </c>
      <c r="D7042" s="70" t="s">
        <v>4730</v>
      </c>
      <c r="E7042" s="12">
        <v>1</v>
      </c>
      <c r="F7042" s="67">
        <v>0.49305555555555558</v>
      </c>
      <c r="G7042" s="12">
        <v>74</v>
      </c>
      <c r="H7042" s="12">
        <v>56.4</v>
      </c>
      <c r="I7042" s="12">
        <v>45</v>
      </c>
      <c r="J7042" s="12">
        <v>54.033333333333331</v>
      </c>
      <c r="K7042" s="12">
        <v>124</v>
      </c>
      <c r="L7042" s="12">
        <v>19.149999999999999</v>
      </c>
      <c r="M7042" s="46">
        <v>85000</v>
      </c>
      <c r="N7042" s="12"/>
      <c r="O7042" s="12"/>
      <c r="P7042">
        <f t="shared" si="101"/>
        <v>0</v>
      </c>
      <c r="Q7042" s="46"/>
      <c r="S7042" s="46"/>
      <c r="T7042" s="46"/>
      <c r="U7042" s="46"/>
      <c r="V7042" s="12"/>
      <c r="W7042" s="12"/>
      <c r="X7042" s="12"/>
    </row>
    <row r="7043" spans="1:24" x14ac:dyDescent="0.25">
      <c r="A7043" s="12" t="s">
        <v>356</v>
      </c>
      <c r="B7043" s="42" t="s">
        <v>295</v>
      </c>
      <c r="C7043" s="56">
        <v>38978</v>
      </c>
      <c r="D7043" s="70" t="s">
        <v>4731</v>
      </c>
      <c r="E7043" s="12">
        <v>1</v>
      </c>
      <c r="F7043" s="67">
        <v>0.51041666666666663</v>
      </c>
      <c r="G7043" s="12">
        <v>38</v>
      </c>
      <c r="H7043" s="12">
        <v>56.3</v>
      </c>
      <c r="I7043" s="12">
        <v>46</v>
      </c>
      <c r="J7043" s="12">
        <v>33.016666666666666</v>
      </c>
      <c r="K7043" s="12">
        <v>124</v>
      </c>
      <c r="L7043" s="12">
        <v>19</v>
      </c>
      <c r="M7043" s="46">
        <v>0</v>
      </c>
      <c r="N7043" s="12"/>
      <c r="O7043" s="12"/>
      <c r="P7043">
        <f t="shared" si="101"/>
        <v>0</v>
      </c>
      <c r="Q7043" s="46"/>
      <c r="S7043" s="46"/>
      <c r="T7043" s="46"/>
      <c r="U7043" s="46"/>
      <c r="V7043" s="12"/>
      <c r="W7043" s="12"/>
      <c r="X7043" s="12"/>
    </row>
    <row r="7044" spans="1:24" x14ac:dyDescent="0.25">
      <c r="A7044" s="12" t="s">
        <v>356</v>
      </c>
      <c r="B7044" s="42" t="s">
        <v>295</v>
      </c>
      <c r="C7044" s="56">
        <v>38978</v>
      </c>
      <c r="D7044" s="70" t="s">
        <v>4731</v>
      </c>
      <c r="E7044" s="12">
        <v>2</v>
      </c>
      <c r="F7044" s="67">
        <v>0.5625</v>
      </c>
      <c r="G7044" s="12">
        <v>39</v>
      </c>
      <c r="H7044" s="12">
        <v>55</v>
      </c>
      <c r="I7044" s="12">
        <v>46</v>
      </c>
      <c r="J7044" s="12">
        <v>35.083333333333336</v>
      </c>
      <c r="K7044" s="12">
        <v>124</v>
      </c>
      <c r="L7044" s="12">
        <v>19.133333333333333</v>
      </c>
      <c r="M7044" s="46">
        <v>85000</v>
      </c>
      <c r="N7044" s="12"/>
      <c r="O7044" s="12"/>
      <c r="P7044">
        <f t="shared" si="101"/>
        <v>0</v>
      </c>
      <c r="Q7044" s="46"/>
      <c r="S7044" s="46"/>
      <c r="T7044" s="46"/>
      <c r="U7044" s="46"/>
      <c r="V7044" s="12"/>
      <c r="W7044" s="12"/>
      <c r="X7044" s="12"/>
    </row>
    <row r="7045" spans="1:24" x14ac:dyDescent="0.25">
      <c r="A7045" s="12" t="s">
        <v>356</v>
      </c>
      <c r="B7045" s="42" t="s">
        <v>295</v>
      </c>
      <c r="C7045" s="56">
        <v>38979</v>
      </c>
      <c r="D7045" s="70" t="s">
        <v>4732</v>
      </c>
      <c r="E7045" s="12">
        <v>1</v>
      </c>
      <c r="F7045" s="67">
        <v>0.43402777777777773</v>
      </c>
      <c r="G7045" s="12">
        <v>43</v>
      </c>
      <c r="H7045" s="12">
        <v>56.4</v>
      </c>
      <c r="I7045" s="12">
        <v>46</v>
      </c>
      <c r="J7045" s="12">
        <v>5.083333333333333</v>
      </c>
      <c r="K7045" s="12">
        <v>124</v>
      </c>
      <c r="L7045" s="12">
        <v>9.0333333333333332</v>
      </c>
      <c r="M7045" s="46">
        <v>40000</v>
      </c>
      <c r="N7045" s="12"/>
      <c r="O7045" s="12"/>
      <c r="P7045">
        <f t="shared" si="101"/>
        <v>0</v>
      </c>
      <c r="Q7045" s="46"/>
      <c r="S7045" s="46"/>
      <c r="T7045" s="46"/>
      <c r="U7045" s="46"/>
      <c r="V7045" s="12"/>
      <c r="W7045" s="12"/>
      <c r="X7045" s="12"/>
    </row>
    <row r="7046" spans="1:24" x14ac:dyDescent="0.25">
      <c r="A7046" s="12" t="s">
        <v>356</v>
      </c>
      <c r="B7046" s="42" t="s">
        <v>295</v>
      </c>
      <c r="C7046" s="56">
        <v>38979</v>
      </c>
      <c r="D7046" s="70" t="s">
        <v>4732</v>
      </c>
      <c r="E7046" s="12">
        <v>2</v>
      </c>
      <c r="F7046" s="67">
        <v>0.54166666666666663</v>
      </c>
      <c r="G7046" s="12">
        <v>49</v>
      </c>
      <c r="H7046" s="12">
        <v>56.2</v>
      </c>
      <c r="I7046" s="12">
        <v>46</v>
      </c>
      <c r="J7046" s="12">
        <v>6.0166666666666666</v>
      </c>
      <c r="K7046" s="12">
        <v>124</v>
      </c>
      <c r="L7046" s="12">
        <v>12.116666666666667</v>
      </c>
      <c r="M7046" s="46">
        <v>45000</v>
      </c>
      <c r="N7046" s="12"/>
      <c r="O7046" s="12"/>
      <c r="P7046">
        <f t="shared" si="101"/>
        <v>0</v>
      </c>
      <c r="Q7046" s="46"/>
      <c r="S7046" s="46"/>
      <c r="T7046" s="46"/>
      <c r="U7046" s="46"/>
      <c r="V7046" s="12"/>
      <c r="W7046" s="12"/>
      <c r="X7046" s="12"/>
    </row>
    <row r="7047" spans="1:24" x14ac:dyDescent="0.25">
      <c r="A7047" s="12" t="s">
        <v>356</v>
      </c>
      <c r="B7047" s="42" t="s">
        <v>295</v>
      </c>
      <c r="C7047" s="56">
        <v>38980</v>
      </c>
      <c r="D7047" s="70" t="s">
        <v>4733</v>
      </c>
      <c r="E7047" s="12">
        <v>1</v>
      </c>
      <c r="F7047" s="67">
        <v>0.42708333333333331</v>
      </c>
      <c r="G7047" s="12">
        <v>46</v>
      </c>
      <c r="H7047" s="12">
        <v>57.4</v>
      </c>
      <c r="I7047" s="12">
        <v>46</v>
      </c>
      <c r="J7047" s="12">
        <v>3.1</v>
      </c>
      <c r="K7047" s="12">
        <v>124</v>
      </c>
      <c r="L7047" s="12">
        <v>9.1333333333333329</v>
      </c>
      <c r="M7047" s="46">
        <v>40000</v>
      </c>
      <c r="N7047" s="12"/>
      <c r="O7047" s="12"/>
      <c r="P7047">
        <f t="shared" si="101"/>
        <v>0</v>
      </c>
      <c r="Q7047" s="46"/>
      <c r="S7047" s="46"/>
      <c r="T7047" s="46"/>
      <c r="U7047" s="46"/>
      <c r="V7047" s="12"/>
      <c r="W7047" s="12" t="s">
        <v>425</v>
      </c>
      <c r="X7047" s="12"/>
    </row>
    <row r="7048" spans="1:24" x14ac:dyDescent="0.25">
      <c r="A7048" s="12" t="s">
        <v>356</v>
      </c>
      <c r="B7048" s="42" t="s">
        <v>295</v>
      </c>
      <c r="C7048" s="56">
        <v>38981</v>
      </c>
      <c r="D7048" s="70" t="s">
        <v>4734</v>
      </c>
      <c r="E7048" s="12">
        <v>1</v>
      </c>
      <c r="F7048" s="67">
        <v>0.39583333333333331</v>
      </c>
      <c r="G7048" s="12">
        <v>44</v>
      </c>
      <c r="H7048" s="12">
        <v>54.9</v>
      </c>
      <c r="I7048" s="12">
        <v>46</v>
      </c>
      <c r="J7048" s="12">
        <v>1.1000000000000001</v>
      </c>
      <c r="K7048" s="12">
        <v>124</v>
      </c>
      <c r="L7048" s="12">
        <v>7.1166666666666663</v>
      </c>
      <c r="M7048" s="46">
        <v>36000</v>
      </c>
      <c r="N7048" s="12"/>
      <c r="O7048" s="12"/>
      <c r="P7048">
        <f t="shared" si="101"/>
        <v>0</v>
      </c>
      <c r="Q7048" s="46"/>
      <c r="S7048" s="46"/>
      <c r="T7048" s="46"/>
      <c r="U7048" s="46"/>
      <c r="V7048" s="12"/>
      <c r="W7048" s="12"/>
      <c r="X7048" s="12"/>
    </row>
    <row r="7049" spans="1:24" x14ac:dyDescent="0.25">
      <c r="A7049" s="12" t="s">
        <v>356</v>
      </c>
      <c r="B7049" s="42" t="s">
        <v>295</v>
      </c>
      <c r="C7049" s="56">
        <v>38982</v>
      </c>
      <c r="D7049" s="70" t="s">
        <v>4735</v>
      </c>
      <c r="E7049" s="12">
        <v>1</v>
      </c>
      <c r="F7049" s="67">
        <v>0.47222222222222227</v>
      </c>
      <c r="G7049" s="12">
        <v>33</v>
      </c>
      <c r="H7049" s="12">
        <v>57.1</v>
      </c>
      <c r="I7049" s="12">
        <v>46</v>
      </c>
      <c r="J7049" s="12">
        <v>4.1333333333333337</v>
      </c>
      <c r="K7049" s="12">
        <v>124</v>
      </c>
      <c r="L7049" s="12">
        <v>5.1333333333333337</v>
      </c>
      <c r="M7049" s="46">
        <v>85000</v>
      </c>
      <c r="N7049" s="12"/>
      <c r="O7049" s="12"/>
      <c r="P7049">
        <f t="shared" si="101"/>
        <v>0</v>
      </c>
      <c r="Q7049" s="46"/>
      <c r="S7049" s="46"/>
      <c r="T7049" s="46"/>
      <c r="U7049" s="46"/>
      <c r="V7049" s="12"/>
      <c r="W7049" s="12"/>
      <c r="X7049" s="12"/>
    </row>
    <row r="7050" spans="1:24" x14ac:dyDescent="0.25">
      <c r="A7050" s="12" t="s">
        <v>356</v>
      </c>
      <c r="B7050" s="42" t="s">
        <v>295</v>
      </c>
      <c r="C7050" s="56">
        <v>38983</v>
      </c>
      <c r="D7050" s="70" t="s">
        <v>4736</v>
      </c>
      <c r="E7050" s="12">
        <v>1</v>
      </c>
      <c r="F7050" s="67">
        <v>0.34027777777777773</v>
      </c>
      <c r="G7050" s="12">
        <v>16</v>
      </c>
      <c r="H7050" s="12">
        <v>56.7</v>
      </c>
      <c r="I7050" s="12">
        <v>46</v>
      </c>
      <c r="J7050" s="12">
        <v>17.116666666666667</v>
      </c>
      <c r="K7050" s="12">
        <v>124</v>
      </c>
      <c r="L7050" s="12">
        <v>10.1</v>
      </c>
      <c r="M7050" s="46">
        <v>85000</v>
      </c>
      <c r="N7050" s="12"/>
      <c r="O7050" s="12"/>
      <c r="P7050">
        <f t="shared" si="101"/>
        <v>0</v>
      </c>
      <c r="Q7050" s="46"/>
      <c r="S7050" s="46"/>
      <c r="T7050" s="46"/>
      <c r="U7050" s="46"/>
      <c r="V7050" s="12"/>
      <c r="W7050" s="12"/>
      <c r="X7050" s="12"/>
    </row>
    <row r="7051" spans="1:24" x14ac:dyDescent="0.25">
      <c r="A7051" s="12" t="s">
        <v>356</v>
      </c>
      <c r="B7051" s="42" t="s">
        <v>295</v>
      </c>
      <c r="C7051" s="56">
        <v>38984</v>
      </c>
      <c r="D7051" s="70" t="s">
        <v>4737</v>
      </c>
      <c r="E7051" s="12">
        <v>1</v>
      </c>
      <c r="F7051" s="67">
        <v>0.36458333333333331</v>
      </c>
      <c r="G7051" s="12">
        <v>23</v>
      </c>
      <c r="H7051" s="12">
        <v>57.3</v>
      </c>
      <c r="I7051" s="12">
        <v>46</v>
      </c>
      <c r="J7051" s="12">
        <v>20.05</v>
      </c>
      <c r="K7051" s="12">
        <v>124</v>
      </c>
      <c r="L7051" s="12">
        <v>12.133333333333333</v>
      </c>
      <c r="M7051" s="46">
        <v>85000</v>
      </c>
      <c r="N7051" s="12"/>
      <c r="O7051" s="12"/>
      <c r="P7051">
        <f t="shared" si="101"/>
        <v>0</v>
      </c>
      <c r="Q7051" s="46"/>
      <c r="S7051" s="46"/>
      <c r="T7051" s="46"/>
      <c r="U7051" s="46"/>
      <c r="V7051" s="12"/>
      <c r="W7051" s="12"/>
      <c r="X7051" s="12"/>
    </row>
    <row r="7052" spans="1:24" x14ac:dyDescent="0.25">
      <c r="A7052" s="12" t="s">
        <v>356</v>
      </c>
      <c r="B7052" s="42" t="s">
        <v>295</v>
      </c>
      <c r="C7052" s="56">
        <v>38986</v>
      </c>
      <c r="D7052" s="70" t="s">
        <v>4738</v>
      </c>
      <c r="E7052" s="12">
        <v>1</v>
      </c>
      <c r="F7052" s="67">
        <v>0.32291666666666669</v>
      </c>
      <c r="G7052" s="12">
        <v>39</v>
      </c>
      <c r="H7052" s="12">
        <v>57.8</v>
      </c>
      <c r="I7052" s="12">
        <v>46</v>
      </c>
      <c r="J7052" s="12">
        <v>15.05</v>
      </c>
      <c r="K7052" s="12">
        <v>124</v>
      </c>
      <c r="L7052" s="12">
        <v>15.133333333333333</v>
      </c>
      <c r="M7052" s="46">
        <v>0</v>
      </c>
      <c r="N7052" s="12"/>
      <c r="O7052" s="12"/>
      <c r="P7052">
        <f t="shared" si="101"/>
        <v>0</v>
      </c>
      <c r="Q7052" s="46"/>
      <c r="S7052" s="46"/>
      <c r="T7052" s="46"/>
      <c r="U7052" s="46"/>
      <c r="V7052" s="12"/>
      <c r="W7052" s="12"/>
      <c r="X7052" s="12"/>
    </row>
    <row r="7053" spans="1:24" x14ac:dyDescent="0.25">
      <c r="A7053" s="12" t="s">
        <v>356</v>
      </c>
      <c r="B7053" s="42" t="s">
        <v>295</v>
      </c>
      <c r="C7053" s="56">
        <v>38988</v>
      </c>
      <c r="D7053" s="73" t="s">
        <v>399</v>
      </c>
      <c r="E7053" s="12">
        <v>1</v>
      </c>
      <c r="F7053" s="67">
        <v>0.5</v>
      </c>
      <c r="G7053" s="12">
        <v>68</v>
      </c>
      <c r="H7053" s="12">
        <v>57.9</v>
      </c>
      <c r="I7053" s="12">
        <v>46</v>
      </c>
      <c r="J7053" s="12">
        <v>0.15</v>
      </c>
      <c r="K7053" s="12">
        <v>124</v>
      </c>
      <c r="L7053" s="12">
        <v>20.016666666666666</v>
      </c>
      <c r="M7053" s="46">
        <v>0</v>
      </c>
      <c r="N7053" s="12"/>
      <c r="O7053" s="12"/>
      <c r="P7053">
        <f t="shared" si="101"/>
        <v>0</v>
      </c>
      <c r="Q7053" s="46"/>
      <c r="S7053" s="46"/>
      <c r="T7053" s="46"/>
      <c r="U7053" s="46"/>
      <c r="V7053" s="12"/>
      <c r="W7053" s="12"/>
      <c r="X7053" s="12"/>
    </row>
    <row r="7054" spans="1:24" x14ac:dyDescent="0.25">
      <c r="A7054" s="12" t="s">
        <v>356</v>
      </c>
      <c r="B7054" s="42" t="s">
        <v>295</v>
      </c>
      <c r="C7054" s="56">
        <v>38988</v>
      </c>
      <c r="D7054" s="73" t="s">
        <v>399</v>
      </c>
      <c r="E7054" s="12">
        <v>2</v>
      </c>
      <c r="F7054" s="67">
        <v>0.54861111111111105</v>
      </c>
      <c r="G7054" s="12">
        <v>72</v>
      </c>
      <c r="H7054" s="12">
        <v>58</v>
      </c>
      <c r="I7054" s="12">
        <v>46</v>
      </c>
      <c r="J7054" s="12">
        <v>0.1</v>
      </c>
      <c r="K7054" s="12">
        <v>124</v>
      </c>
      <c r="L7054" s="12">
        <v>22.05</v>
      </c>
      <c r="M7054" s="46">
        <v>0</v>
      </c>
      <c r="N7054" s="12"/>
      <c r="O7054" s="12"/>
      <c r="P7054">
        <f t="shared" si="101"/>
        <v>0</v>
      </c>
      <c r="Q7054" s="46"/>
      <c r="S7054" s="46"/>
      <c r="T7054" s="46"/>
      <c r="U7054" s="46"/>
      <c r="V7054" s="12"/>
      <c r="W7054" s="12"/>
      <c r="X7054" s="73" t="s">
        <v>400</v>
      </c>
    </row>
    <row r="7055" spans="1:24" x14ac:dyDescent="0.25">
      <c r="A7055" s="12" t="s">
        <v>356</v>
      </c>
      <c r="B7055" s="42" t="s">
        <v>295</v>
      </c>
      <c r="C7055" s="56">
        <v>38988</v>
      </c>
      <c r="D7055" s="73" t="s">
        <v>399</v>
      </c>
      <c r="E7055" s="12">
        <v>3</v>
      </c>
      <c r="F7055" s="67">
        <v>0.61111111111111105</v>
      </c>
      <c r="G7055" s="12">
        <v>74</v>
      </c>
      <c r="H7055" s="12">
        <v>58</v>
      </c>
      <c r="I7055" s="12">
        <v>46</v>
      </c>
      <c r="J7055" s="12">
        <v>3.3333333333333333E-2</v>
      </c>
      <c r="K7055" s="12">
        <v>124</v>
      </c>
      <c r="L7055" s="12">
        <v>22</v>
      </c>
      <c r="M7055" s="46">
        <v>0</v>
      </c>
      <c r="N7055" s="12"/>
      <c r="O7055" s="12"/>
      <c r="P7055">
        <f t="shared" si="101"/>
        <v>0</v>
      </c>
      <c r="Q7055" s="46"/>
      <c r="S7055" s="46"/>
      <c r="T7055" s="46"/>
      <c r="U7055" s="46"/>
      <c r="V7055" s="12"/>
      <c r="W7055" s="12"/>
      <c r="X7055" s="12"/>
    </row>
    <row r="7056" spans="1:24" x14ac:dyDescent="0.25">
      <c r="A7056" s="12" t="s">
        <v>356</v>
      </c>
      <c r="B7056" s="42" t="s">
        <v>295</v>
      </c>
      <c r="C7056" s="56">
        <v>38990</v>
      </c>
      <c r="D7056" s="70" t="s">
        <v>4739</v>
      </c>
      <c r="E7056" s="12">
        <v>1</v>
      </c>
      <c r="F7056" s="67">
        <v>0.3888888888888889</v>
      </c>
      <c r="G7056" s="12">
        <v>43</v>
      </c>
      <c r="H7056" s="12">
        <v>53</v>
      </c>
      <c r="I7056" s="12">
        <v>46</v>
      </c>
      <c r="J7056" s="12">
        <v>5.1166666666666663</v>
      </c>
      <c r="K7056" s="12">
        <v>124</v>
      </c>
      <c r="L7056" s="12">
        <v>9.1</v>
      </c>
      <c r="M7056" s="46">
        <v>0</v>
      </c>
      <c r="N7056" s="12"/>
      <c r="O7056" s="12"/>
      <c r="P7056">
        <f t="shared" si="101"/>
        <v>0</v>
      </c>
      <c r="Q7056" s="46"/>
      <c r="S7056" s="46"/>
      <c r="T7056" s="46"/>
      <c r="U7056" s="46"/>
      <c r="V7056" s="12"/>
      <c r="W7056" s="12"/>
      <c r="X7056" s="12"/>
    </row>
    <row r="7057" spans="1:24" x14ac:dyDescent="0.25">
      <c r="A7057" s="12" t="s">
        <v>356</v>
      </c>
      <c r="B7057" s="42" t="s">
        <v>295</v>
      </c>
      <c r="C7057" s="56">
        <v>38990</v>
      </c>
      <c r="D7057" s="70" t="s">
        <v>4739</v>
      </c>
      <c r="E7057" s="12">
        <v>2</v>
      </c>
      <c r="F7057" s="67">
        <v>0.4236111111111111</v>
      </c>
      <c r="G7057" s="12">
        <v>42</v>
      </c>
      <c r="H7057" s="12">
        <v>53.4</v>
      </c>
      <c r="I7057" s="12">
        <v>46</v>
      </c>
      <c r="J7057" s="12">
        <v>5.1166666666666663</v>
      </c>
      <c r="K7057" s="12">
        <v>124</v>
      </c>
      <c r="L7057" s="12">
        <v>9.0833333333333339</v>
      </c>
      <c r="M7057" s="46">
        <v>0</v>
      </c>
      <c r="N7057" s="12"/>
      <c r="O7057" s="12"/>
      <c r="P7057">
        <f t="shared" si="101"/>
        <v>0</v>
      </c>
      <c r="Q7057" s="46"/>
      <c r="S7057" s="46"/>
      <c r="T7057" s="46"/>
      <c r="U7057" s="46"/>
      <c r="V7057" s="12"/>
      <c r="W7057" s="12"/>
      <c r="X7057" s="12"/>
    </row>
    <row r="7058" spans="1:24" x14ac:dyDescent="0.25">
      <c r="A7058" s="12" t="s">
        <v>356</v>
      </c>
      <c r="B7058" s="42" t="s">
        <v>295</v>
      </c>
      <c r="C7058" s="56">
        <v>38990</v>
      </c>
      <c r="D7058" s="70" t="s">
        <v>4739</v>
      </c>
      <c r="E7058" s="12">
        <v>3</v>
      </c>
      <c r="F7058" s="67">
        <v>0.45833333333333331</v>
      </c>
      <c r="G7058" s="12">
        <v>45</v>
      </c>
      <c r="H7058" s="12">
        <v>55.6</v>
      </c>
      <c r="I7058" s="12">
        <v>46</v>
      </c>
      <c r="J7058" s="12">
        <v>5.15</v>
      </c>
      <c r="K7058" s="12">
        <v>124</v>
      </c>
      <c r="L7058" s="12">
        <v>10.116666666666667</v>
      </c>
      <c r="M7058" s="46">
        <v>85000</v>
      </c>
      <c r="N7058" s="12"/>
      <c r="O7058" s="12"/>
      <c r="P7058">
        <f t="shared" si="101"/>
        <v>0</v>
      </c>
      <c r="Q7058" s="46"/>
      <c r="S7058" s="46"/>
      <c r="T7058" s="46"/>
      <c r="U7058" s="46"/>
      <c r="V7058" s="12"/>
      <c r="W7058" s="12"/>
      <c r="X7058" s="12"/>
    </row>
    <row r="7059" spans="1:24" x14ac:dyDescent="0.25">
      <c r="A7059" s="12" t="s">
        <v>356</v>
      </c>
      <c r="B7059" s="42" t="s">
        <v>295</v>
      </c>
      <c r="C7059" s="56">
        <v>38991</v>
      </c>
      <c r="D7059" s="70" t="s">
        <v>4740</v>
      </c>
      <c r="E7059" s="46">
        <v>1</v>
      </c>
      <c r="F7059" s="67">
        <v>0.53472222222222221</v>
      </c>
      <c r="G7059" s="12">
        <v>35</v>
      </c>
      <c r="H7059" s="12">
        <v>56.1</v>
      </c>
      <c r="I7059" s="12">
        <v>46</v>
      </c>
      <c r="J7059" s="12">
        <v>25.083333333333332</v>
      </c>
      <c r="K7059" s="12">
        <v>124</v>
      </c>
      <c r="L7059" s="12">
        <v>17.033333333333335</v>
      </c>
      <c r="M7059" s="46">
        <v>90000</v>
      </c>
      <c r="N7059" s="12"/>
      <c r="O7059" s="12"/>
      <c r="P7059">
        <f t="shared" si="101"/>
        <v>0</v>
      </c>
      <c r="Q7059" s="46"/>
      <c r="S7059" s="46"/>
      <c r="T7059" s="46"/>
      <c r="U7059" s="46"/>
      <c r="V7059" s="12"/>
      <c r="W7059" s="12"/>
      <c r="X7059" s="12"/>
    </row>
    <row r="7060" spans="1:24" x14ac:dyDescent="0.25">
      <c r="A7060" s="12" t="s">
        <v>356</v>
      </c>
      <c r="B7060" s="42" t="s">
        <v>295</v>
      </c>
      <c r="C7060" s="56">
        <v>38992</v>
      </c>
      <c r="D7060" s="70" t="s">
        <v>4741</v>
      </c>
      <c r="E7060" s="12">
        <v>1</v>
      </c>
      <c r="F7060" s="67">
        <v>0.34722222222222227</v>
      </c>
      <c r="G7060" s="12">
        <v>27</v>
      </c>
      <c r="H7060" s="12">
        <v>55.6</v>
      </c>
      <c r="I7060" s="12">
        <v>46</v>
      </c>
      <c r="J7060" s="12">
        <v>21.033333333333335</v>
      </c>
      <c r="K7060" s="12">
        <v>124</v>
      </c>
      <c r="L7060" s="12">
        <v>13.05</v>
      </c>
      <c r="M7060" s="46">
        <v>0</v>
      </c>
      <c r="N7060" s="12"/>
      <c r="O7060" s="12"/>
      <c r="P7060">
        <f t="shared" si="101"/>
        <v>0</v>
      </c>
      <c r="Q7060" s="46"/>
      <c r="S7060" s="46"/>
      <c r="T7060" s="46"/>
      <c r="U7060" s="46"/>
      <c r="V7060" s="12"/>
      <c r="W7060" s="12"/>
      <c r="X7060" s="12"/>
    </row>
    <row r="7061" spans="1:24" x14ac:dyDescent="0.25">
      <c r="A7061" s="12" t="s">
        <v>356</v>
      </c>
      <c r="B7061" s="42" t="s">
        <v>295</v>
      </c>
      <c r="C7061" s="56">
        <v>38992</v>
      </c>
      <c r="D7061" s="70" t="s">
        <v>4741</v>
      </c>
      <c r="E7061" s="12">
        <v>2</v>
      </c>
      <c r="F7061" s="67">
        <v>0.49305555555555558</v>
      </c>
      <c r="G7061" s="12">
        <v>32</v>
      </c>
      <c r="H7061" s="12">
        <v>55</v>
      </c>
      <c r="I7061" s="12">
        <v>46</v>
      </c>
      <c r="J7061" s="12">
        <v>28.083333333333332</v>
      </c>
      <c r="K7061" s="12">
        <v>124</v>
      </c>
      <c r="L7061" s="12">
        <v>16.116666666666667</v>
      </c>
      <c r="M7061" s="46">
        <v>90000</v>
      </c>
      <c r="N7061" s="12"/>
      <c r="O7061" s="12"/>
      <c r="P7061">
        <f t="shared" si="101"/>
        <v>0</v>
      </c>
      <c r="Q7061" s="46"/>
      <c r="S7061" s="46"/>
      <c r="T7061" s="46"/>
      <c r="U7061" s="46"/>
      <c r="V7061" s="12"/>
      <c r="W7061" s="12"/>
      <c r="X7061" s="12"/>
    </row>
    <row r="7062" spans="1:24" x14ac:dyDescent="0.25">
      <c r="A7062" s="12" t="s">
        <v>356</v>
      </c>
      <c r="B7062" s="42" t="s">
        <v>295</v>
      </c>
      <c r="C7062" s="56">
        <v>38993</v>
      </c>
      <c r="D7062" s="70" t="s">
        <v>4742</v>
      </c>
      <c r="E7062" s="12">
        <v>1</v>
      </c>
      <c r="F7062" s="67">
        <v>0.46180555555555558</v>
      </c>
      <c r="G7062" s="12">
        <v>45</v>
      </c>
      <c r="H7062" s="12">
        <v>54.9</v>
      </c>
      <c r="I7062" s="12">
        <v>46</v>
      </c>
      <c r="J7062" s="12">
        <v>25.133333333333333</v>
      </c>
      <c r="K7062" s="12">
        <v>124</v>
      </c>
      <c r="L7062" s="12">
        <v>21.033333333333335</v>
      </c>
      <c r="M7062" s="46">
        <v>60000</v>
      </c>
      <c r="N7062" s="12"/>
      <c r="O7062" s="12"/>
      <c r="P7062">
        <f t="shared" si="101"/>
        <v>0</v>
      </c>
      <c r="Q7062" s="46"/>
      <c r="S7062" s="46"/>
      <c r="T7062" s="46"/>
      <c r="U7062" s="46"/>
      <c r="V7062" s="12"/>
      <c r="W7062" s="12"/>
      <c r="X7062" s="12"/>
    </row>
    <row r="7063" spans="1:24" x14ac:dyDescent="0.25">
      <c r="A7063" s="12" t="s">
        <v>356</v>
      </c>
      <c r="B7063" s="42" t="s">
        <v>295</v>
      </c>
      <c r="C7063" s="56">
        <v>38993</v>
      </c>
      <c r="D7063" s="70" t="s">
        <v>4742</v>
      </c>
      <c r="E7063" s="12">
        <v>2</v>
      </c>
      <c r="F7063" s="67">
        <v>0.55208333333333337</v>
      </c>
      <c r="G7063" s="12">
        <v>43</v>
      </c>
      <c r="H7063" s="12">
        <v>55.9</v>
      </c>
      <c r="I7063" s="12">
        <v>46</v>
      </c>
      <c r="J7063" s="12">
        <v>25</v>
      </c>
      <c r="K7063" s="12">
        <v>124</v>
      </c>
      <c r="L7063" s="12">
        <v>20.149999999999999</v>
      </c>
      <c r="M7063" s="46">
        <v>0</v>
      </c>
      <c r="N7063" s="12"/>
      <c r="O7063" s="12"/>
      <c r="P7063">
        <f t="shared" si="101"/>
        <v>0</v>
      </c>
      <c r="Q7063" s="46"/>
      <c r="S7063" s="46"/>
      <c r="T7063" s="46"/>
      <c r="U7063" s="46"/>
      <c r="V7063" s="12"/>
      <c r="W7063" s="12"/>
      <c r="X7063" s="12"/>
    </row>
    <row r="7064" spans="1:24" x14ac:dyDescent="0.25">
      <c r="A7064" s="12" t="s">
        <v>356</v>
      </c>
      <c r="B7064" s="42" t="s">
        <v>295</v>
      </c>
      <c r="C7064" s="56">
        <v>38993</v>
      </c>
      <c r="D7064" s="70" t="s">
        <v>4742</v>
      </c>
      <c r="E7064" s="12">
        <v>3</v>
      </c>
      <c r="F7064" s="67">
        <v>0.60416666666666663</v>
      </c>
      <c r="G7064" s="12">
        <v>42</v>
      </c>
      <c r="H7064" s="12">
        <v>56.4</v>
      </c>
      <c r="I7064" s="12">
        <v>46</v>
      </c>
      <c r="J7064" s="12">
        <v>24.1</v>
      </c>
      <c r="K7064" s="12">
        <v>124</v>
      </c>
      <c r="L7064" s="12">
        <v>20.016666666666666</v>
      </c>
      <c r="M7064" s="46">
        <v>0</v>
      </c>
      <c r="N7064" s="12"/>
      <c r="O7064" s="12"/>
      <c r="P7064">
        <f t="shared" si="101"/>
        <v>0</v>
      </c>
      <c r="Q7064" s="46"/>
      <c r="S7064" s="46"/>
      <c r="T7064" s="46"/>
      <c r="U7064" s="46"/>
      <c r="V7064" s="12"/>
      <c r="W7064" s="12"/>
      <c r="X7064" s="12"/>
    </row>
    <row r="7065" spans="1:24" x14ac:dyDescent="0.25">
      <c r="A7065" s="12" t="s">
        <v>356</v>
      </c>
      <c r="B7065" s="42" t="s">
        <v>295</v>
      </c>
      <c r="C7065" s="56">
        <v>38994</v>
      </c>
      <c r="D7065" s="70" t="s">
        <v>4743</v>
      </c>
      <c r="E7065" s="12">
        <v>1</v>
      </c>
      <c r="F7065" s="67">
        <v>0.36458333333333331</v>
      </c>
      <c r="G7065" s="12">
        <v>42</v>
      </c>
      <c r="H7065" s="12">
        <v>55.7</v>
      </c>
      <c r="I7065" s="12">
        <v>46</v>
      </c>
      <c r="J7065" s="12">
        <v>20.149999999999999</v>
      </c>
      <c r="K7065" s="12">
        <v>124</v>
      </c>
      <c r="L7065" s="12">
        <v>18.05</v>
      </c>
      <c r="M7065" s="46">
        <v>90000</v>
      </c>
      <c r="N7065" s="12"/>
      <c r="O7065" s="12"/>
      <c r="P7065">
        <f t="shared" si="101"/>
        <v>0</v>
      </c>
      <c r="Q7065" s="46"/>
      <c r="S7065" s="46"/>
      <c r="T7065" s="46"/>
      <c r="U7065" s="46"/>
      <c r="V7065" s="12"/>
      <c r="W7065" s="12"/>
      <c r="X7065" s="12"/>
    </row>
    <row r="7066" spans="1:24" x14ac:dyDescent="0.25">
      <c r="A7066" s="12" t="s">
        <v>356</v>
      </c>
      <c r="B7066" s="42" t="s">
        <v>295</v>
      </c>
      <c r="C7066" s="56">
        <v>38995</v>
      </c>
      <c r="D7066" s="70" t="s">
        <v>4744</v>
      </c>
      <c r="E7066" s="12">
        <v>1</v>
      </c>
      <c r="F7066" s="67">
        <v>0.35416666666666669</v>
      </c>
      <c r="G7066" s="12">
        <v>34</v>
      </c>
      <c r="H7066" s="12">
        <v>55.5</v>
      </c>
      <c r="I7066" s="12">
        <v>46</v>
      </c>
      <c r="J7066" s="12">
        <v>20.033333333333335</v>
      </c>
      <c r="K7066" s="12">
        <v>124</v>
      </c>
      <c r="L7066" s="12">
        <v>15.066666666666666</v>
      </c>
      <c r="M7066" s="46">
        <v>90000</v>
      </c>
      <c r="N7066" s="12"/>
      <c r="O7066" s="12"/>
      <c r="P7066">
        <f t="shared" si="101"/>
        <v>0</v>
      </c>
      <c r="Q7066" s="46"/>
      <c r="S7066" s="46"/>
      <c r="T7066" s="46"/>
      <c r="U7066" s="46"/>
      <c r="V7066" s="12"/>
      <c r="W7066" s="12"/>
      <c r="X7066" s="12"/>
    </row>
    <row r="7067" spans="1:24" x14ac:dyDescent="0.25">
      <c r="A7067" s="12" t="s">
        <v>356</v>
      </c>
      <c r="B7067" s="42" t="s">
        <v>295</v>
      </c>
      <c r="C7067" s="56">
        <v>38997</v>
      </c>
      <c r="D7067" s="70" t="s">
        <v>4745</v>
      </c>
      <c r="E7067" s="12">
        <v>1</v>
      </c>
      <c r="F7067" s="67">
        <v>0.47222222222222227</v>
      </c>
      <c r="G7067" s="12">
        <v>45</v>
      </c>
      <c r="H7067" s="12">
        <v>54.7</v>
      </c>
      <c r="I7067" s="12">
        <v>46</v>
      </c>
      <c r="J7067" s="12">
        <v>22.083333333333332</v>
      </c>
      <c r="K7067" s="12">
        <v>124</v>
      </c>
      <c r="L7067" s="12">
        <v>19.116666666666667</v>
      </c>
      <c r="M7067" s="46">
        <v>90000</v>
      </c>
      <c r="N7067" s="12"/>
      <c r="O7067" s="12"/>
      <c r="P7067">
        <f t="shared" si="101"/>
        <v>0</v>
      </c>
      <c r="Q7067" s="46"/>
      <c r="S7067" s="46"/>
      <c r="T7067" s="46"/>
      <c r="U7067" s="46"/>
      <c r="V7067" s="12"/>
      <c r="W7067" s="12"/>
      <c r="X7067" s="12"/>
    </row>
    <row r="7068" spans="1:24" x14ac:dyDescent="0.25">
      <c r="A7068" s="5" t="s">
        <v>428</v>
      </c>
      <c r="B7068" s="42">
        <v>637178</v>
      </c>
      <c r="C7068" s="56">
        <v>38904</v>
      </c>
      <c r="D7068" s="70" t="s">
        <v>4746</v>
      </c>
      <c r="E7068" s="12">
        <v>1</v>
      </c>
      <c r="F7068" s="67">
        <v>0.5</v>
      </c>
      <c r="G7068" s="12">
        <v>40</v>
      </c>
      <c r="H7068" s="12"/>
      <c r="I7068" s="12">
        <v>46</v>
      </c>
      <c r="J7068" s="12">
        <v>13</v>
      </c>
      <c r="K7068" s="12">
        <v>124</v>
      </c>
      <c r="L7068" s="12">
        <v>22</v>
      </c>
      <c r="M7068" s="46">
        <v>100000</v>
      </c>
      <c r="N7068" s="12">
        <v>1</v>
      </c>
      <c r="O7068" s="12"/>
      <c r="P7068">
        <f t="shared" si="101"/>
        <v>1</v>
      </c>
      <c r="Q7068" s="46"/>
      <c r="S7068" s="46"/>
      <c r="T7068" s="46"/>
      <c r="U7068" s="46"/>
      <c r="V7068" s="12"/>
      <c r="W7068" s="12"/>
      <c r="X7068" s="12" t="s">
        <v>9010</v>
      </c>
    </row>
    <row r="7069" spans="1:24" x14ac:dyDescent="0.25">
      <c r="A7069" s="5" t="s">
        <v>428</v>
      </c>
      <c r="B7069" s="42">
        <v>637178</v>
      </c>
      <c r="C7069" s="56">
        <v>38905</v>
      </c>
      <c r="D7069" s="70" t="s">
        <v>4747</v>
      </c>
      <c r="E7069" s="12">
        <v>1</v>
      </c>
      <c r="F7069" s="67">
        <v>0.47916666666666669</v>
      </c>
      <c r="G7069" s="12">
        <v>28</v>
      </c>
      <c r="H7069" s="12"/>
      <c r="I7069" s="12">
        <v>46</v>
      </c>
      <c r="J7069" s="12">
        <v>26</v>
      </c>
      <c r="K7069" s="12">
        <v>124</v>
      </c>
      <c r="L7069" s="12">
        <v>13</v>
      </c>
      <c r="M7069" s="46">
        <v>75000</v>
      </c>
      <c r="N7069" s="12"/>
      <c r="O7069" s="12"/>
      <c r="P7069">
        <f t="shared" si="101"/>
        <v>0</v>
      </c>
      <c r="Q7069" s="46"/>
      <c r="S7069" s="46"/>
      <c r="T7069" s="46"/>
      <c r="U7069" s="46"/>
      <c r="V7069" s="12"/>
      <c r="W7069" s="12"/>
      <c r="X7069" s="12" t="s">
        <v>9010</v>
      </c>
    </row>
    <row r="7070" spans="1:24" x14ac:dyDescent="0.25">
      <c r="A7070" s="5" t="s">
        <v>428</v>
      </c>
      <c r="B7070" s="42">
        <v>637178</v>
      </c>
      <c r="C7070" s="56">
        <v>38911</v>
      </c>
      <c r="D7070" s="70" t="s">
        <v>4748</v>
      </c>
      <c r="E7070" s="12">
        <v>1</v>
      </c>
      <c r="F7070" s="67">
        <v>0.45833333333333331</v>
      </c>
      <c r="G7070" s="12">
        <v>17</v>
      </c>
      <c r="H7070" s="12"/>
      <c r="I7070" s="12">
        <v>46</v>
      </c>
      <c r="J7070" s="12">
        <v>10</v>
      </c>
      <c r="K7070" s="12">
        <v>124</v>
      </c>
      <c r="L7070" s="12">
        <v>7</v>
      </c>
      <c r="M7070" s="46">
        <v>100000</v>
      </c>
      <c r="N7070" s="12"/>
      <c r="O7070" s="12"/>
      <c r="P7070">
        <f t="shared" si="101"/>
        <v>0</v>
      </c>
      <c r="Q7070" s="46"/>
      <c r="S7070" s="46"/>
      <c r="T7070" s="46"/>
      <c r="U7070" s="46"/>
      <c r="V7070" s="12"/>
      <c r="W7070" s="12"/>
      <c r="X7070" s="12" t="s">
        <v>9010</v>
      </c>
    </row>
    <row r="7071" spans="1:24" x14ac:dyDescent="0.25">
      <c r="A7071" s="5" t="s">
        <v>428</v>
      </c>
      <c r="B7071" s="42">
        <v>637178</v>
      </c>
      <c r="C7071" s="56">
        <v>38912</v>
      </c>
      <c r="D7071" s="70" t="s">
        <v>4749</v>
      </c>
      <c r="E7071" s="12">
        <v>1</v>
      </c>
      <c r="F7071" s="67">
        <v>0.45833333333333331</v>
      </c>
      <c r="G7071" s="12">
        <v>35</v>
      </c>
      <c r="H7071" s="12"/>
      <c r="I7071" s="12">
        <v>46</v>
      </c>
      <c r="J7071" s="12">
        <v>9</v>
      </c>
      <c r="K7071" s="12">
        <v>124</v>
      </c>
      <c r="L7071" s="12">
        <v>12</v>
      </c>
      <c r="M7071" s="46">
        <v>20000</v>
      </c>
      <c r="N7071" s="12"/>
      <c r="O7071" s="12"/>
      <c r="P7071">
        <f t="shared" si="101"/>
        <v>0</v>
      </c>
      <c r="Q7071" s="46"/>
      <c r="S7071" s="46"/>
      <c r="T7071" s="46"/>
      <c r="U7071" s="46"/>
      <c r="V7071" s="12"/>
      <c r="W7071" s="12"/>
      <c r="X7071" s="12" t="s">
        <v>9010</v>
      </c>
    </row>
    <row r="7072" spans="1:24" x14ac:dyDescent="0.25">
      <c r="A7072" s="5" t="s">
        <v>428</v>
      </c>
      <c r="B7072" s="42">
        <v>637178</v>
      </c>
      <c r="C7072" s="56">
        <v>38912</v>
      </c>
      <c r="D7072" s="70" t="s">
        <v>4749</v>
      </c>
      <c r="E7072" s="12">
        <v>2</v>
      </c>
      <c r="F7072" s="67">
        <v>0.52083333333333337</v>
      </c>
      <c r="G7072" s="12">
        <v>40</v>
      </c>
      <c r="H7072" s="12"/>
      <c r="I7072" s="12">
        <v>46</v>
      </c>
      <c r="J7072" s="12">
        <v>7</v>
      </c>
      <c r="K7072" s="12">
        <v>124</v>
      </c>
      <c r="L7072" s="12">
        <v>13</v>
      </c>
      <c r="M7072" s="46">
        <v>20000</v>
      </c>
      <c r="N7072" s="12"/>
      <c r="O7072" s="12"/>
      <c r="P7072">
        <f t="shared" si="101"/>
        <v>0</v>
      </c>
      <c r="Q7072" s="46"/>
      <c r="S7072" s="46"/>
      <c r="T7072" s="46"/>
      <c r="U7072" s="46"/>
      <c r="V7072" s="12"/>
      <c r="W7072" s="12"/>
      <c r="X7072" s="12" t="s">
        <v>9010</v>
      </c>
    </row>
    <row r="7073" spans="1:24" x14ac:dyDescent="0.25">
      <c r="A7073" s="5" t="s">
        <v>428</v>
      </c>
      <c r="B7073" s="42">
        <v>637178</v>
      </c>
      <c r="C7073" s="56">
        <v>38913</v>
      </c>
      <c r="D7073" s="70" t="s">
        <v>4750</v>
      </c>
      <c r="E7073" s="12">
        <v>1</v>
      </c>
      <c r="F7073" s="67">
        <v>0.45833333333333331</v>
      </c>
      <c r="G7073" s="12">
        <v>40</v>
      </c>
      <c r="H7073" s="12"/>
      <c r="I7073" s="12">
        <v>46</v>
      </c>
      <c r="J7073" s="12">
        <v>7</v>
      </c>
      <c r="K7073" s="12">
        <v>124</v>
      </c>
      <c r="L7073" s="12">
        <v>15</v>
      </c>
      <c r="M7073" s="46">
        <v>75000</v>
      </c>
      <c r="N7073" s="12"/>
      <c r="O7073" s="12"/>
      <c r="P7073">
        <f t="shared" si="101"/>
        <v>0</v>
      </c>
      <c r="Q7073" s="46"/>
      <c r="S7073" s="46"/>
      <c r="T7073" s="46"/>
      <c r="U7073" s="46"/>
      <c r="V7073" s="12"/>
      <c r="W7073" s="12"/>
      <c r="X7073" s="12" t="s">
        <v>9010</v>
      </c>
    </row>
    <row r="7074" spans="1:24" x14ac:dyDescent="0.25">
      <c r="A7074" s="5" t="s">
        <v>428</v>
      </c>
      <c r="B7074" s="42">
        <v>637178</v>
      </c>
      <c r="C7074" s="56">
        <v>38913</v>
      </c>
      <c r="D7074" s="70" t="s">
        <v>4750</v>
      </c>
      <c r="E7074" s="12">
        <v>2</v>
      </c>
      <c r="F7074" s="67">
        <v>0.54166666666666663</v>
      </c>
      <c r="G7074" s="12">
        <v>35</v>
      </c>
      <c r="H7074" s="12"/>
      <c r="I7074" s="12">
        <v>46</v>
      </c>
      <c r="J7074" s="12">
        <v>3</v>
      </c>
      <c r="K7074" s="12">
        <v>124</v>
      </c>
      <c r="L7074" s="12">
        <v>7</v>
      </c>
      <c r="M7074" s="46">
        <v>15000</v>
      </c>
      <c r="N7074" s="12"/>
      <c r="O7074" s="12"/>
      <c r="P7074">
        <f t="shared" si="101"/>
        <v>0</v>
      </c>
      <c r="Q7074" s="46"/>
      <c r="S7074" s="46"/>
      <c r="T7074" s="46"/>
      <c r="U7074" s="46"/>
      <c r="V7074" s="12"/>
      <c r="W7074" s="12"/>
      <c r="X7074" s="12" t="s">
        <v>9010</v>
      </c>
    </row>
    <row r="7075" spans="1:24" x14ac:dyDescent="0.25">
      <c r="A7075" s="5" t="s">
        <v>428</v>
      </c>
      <c r="B7075" s="42">
        <v>637178</v>
      </c>
      <c r="C7075" s="56">
        <v>38915</v>
      </c>
      <c r="D7075" s="70" t="s">
        <v>4751</v>
      </c>
      <c r="E7075" s="12">
        <v>1</v>
      </c>
      <c r="F7075" s="67">
        <v>0.41666666666666669</v>
      </c>
      <c r="G7075" s="12">
        <v>38</v>
      </c>
      <c r="H7075" s="12"/>
      <c r="I7075" s="12">
        <v>46</v>
      </c>
      <c r="J7075" s="12">
        <v>8</v>
      </c>
      <c r="K7075" s="12">
        <v>124</v>
      </c>
      <c r="L7075" s="12">
        <v>11</v>
      </c>
      <c r="M7075" s="46">
        <v>100000</v>
      </c>
      <c r="N7075" s="12"/>
      <c r="O7075" s="12"/>
      <c r="P7075">
        <f t="shared" si="101"/>
        <v>0</v>
      </c>
      <c r="Q7075" s="46"/>
      <c r="S7075" s="46"/>
      <c r="T7075" s="46"/>
      <c r="U7075" s="46"/>
      <c r="V7075" s="12"/>
      <c r="W7075" s="12"/>
      <c r="X7075" s="12" t="s">
        <v>9010</v>
      </c>
    </row>
    <row r="7076" spans="1:24" x14ac:dyDescent="0.25">
      <c r="A7076" s="5" t="s">
        <v>428</v>
      </c>
      <c r="B7076" s="42">
        <v>637178</v>
      </c>
      <c r="C7076" s="56">
        <v>38916</v>
      </c>
      <c r="D7076" s="70" t="s">
        <v>4752</v>
      </c>
      <c r="E7076" s="12">
        <v>1</v>
      </c>
      <c r="F7076" s="67">
        <v>0.41666666666666669</v>
      </c>
      <c r="G7076" s="12">
        <v>21</v>
      </c>
      <c r="H7076" s="12"/>
      <c r="I7076" s="12">
        <v>45</v>
      </c>
      <c r="J7076" s="12">
        <v>57</v>
      </c>
      <c r="K7076" s="12">
        <v>124</v>
      </c>
      <c r="L7076" s="12">
        <v>1</v>
      </c>
      <c r="M7076" s="46">
        <v>100000</v>
      </c>
      <c r="N7076" s="12"/>
      <c r="O7076" s="12"/>
      <c r="P7076">
        <f t="shared" si="101"/>
        <v>0</v>
      </c>
      <c r="Q7076" s="46"/>
      <c r="S7076" s="46"/>
      <c r="T7076" s="46"/>
      <c r="U7076" s="46"/>
      <c r="V7076" s="12"/>
      <c r="W7076" s="12"/>
      <c r="X7076" s="12" t="s">
        <v>9010</v>
      </c>
    </row>
    <row r="7077" spans="1:24" x14ac:dyDescent="0.25">
      <c r="A7077" s="5" t="s">
        <v>428</v>
      </c>
      <c r="B7077" s="42">
        <v>637178</v>
      </c>
      <c r="C7077" s="56">
        <v>38917</v>
      </c>
      <c r="D7077" s="70" t="s">
        <v>4753</v>
      </c>
      <c r="E7077" s="12">
        <v>1</v>
      </c>
      <c r="F7077" s="67">
        <v>0.39583333333333331</v>
      </c>
      <c r="G7077" s="12">
        <v>40</v>
      </c>
      <c r="H7077" s="12"/>
      <c r="I7077" s="12">
        <v>46</v>
      </c>
      <c r="J7077" s="12">
        <v>4</v>
      </c>
      <c r="K7077" s="12">
        <v>124</v>
      </c>
      <c r="L7077" s="12">
        <v>10</v>
      </c>
      <c r="M7077" s="46">
        <v>100000</v>
      </c>
      <c r="N7077" s="12"/>
      <c r="O7077" s="12"/>
      <c r="P7077">
        <f t="shared" si="101"/>
        <v>0</v>
      </c>
      <c r="Q7077" s="46"/>
      <c r="S7077" s="46"/>
      <c r="T7077" s="46"/>
      <c r="U7077" s="46"/>
      <c r="V7077" s="12"/>
      <c r="W7077" s="12"/>
      <c r="X7077" s="12" t="s">
        <v>9010</v>
      </c>
    </row>
    <row r="7078" spans="1:24" x14ac:dyDescent="0.25">
      <c r="A7078" s="5" t="s">
        <v>428</v>
      </c>
      <c r="B7078" s="42">
        <v>637178</v>
      </c>
      <c r="C7078" s="56">
        <v>38918</v>
      </c>
      <c r="D7078" s="70" t="s">
        <v>4754</v>
      </c>
      <c r="E7078" s="12">
        <v>1</v>
      </c>
      <c r="F7078" s="67">
        <v>0.39583333333333331</v>
      </c>
      <c r="G7078" s="12">
        <v>38</v>
      </c>
      <c r="H7078" s="12"/>
      <c r="I7078" s="12">
        <v>46</v>
      </c>
      <c r="J7078" s="12">
        <v>5</v>
      </c>
      <c r="K7078" s="12">
        <v>124</v>
      </c>
      <c r="L7078" s="12">
        <v>7</v>
      </c>
      <c r="M7078" s="46">
        <v>0</v>
      </c>
      <c r="N7078" s="12"/>
      <c r="O7078" s="12"/>
      <c r="P7078">
        <f t="shared" si="101"/>
        <v>0</v>
      </c>
      <c r="Q7078" s="46"/>
      <c r="S7078" s="46"/>
      <c r="T7078" s="46"/>
      <c r="U7078" s="46"/>
      <c r="V7078" s="12"/>
      <c r="W7078" s="12"/>
      <c r="X7078" s="12" t="s">
        <v>9010</v>
      </c>
    </row>
    <row r="7079" spans="1:24" x14ac:dyDescent="0.25">
      <c r="A7079" s="5" t="s">
        <v>428</v>
      </c>
      <c r="B7079" s="42">
        <v>637178</v>
      </c>
      <c r="C7079" s="56">
        <v>38918</v>
      </c>
      <c r="D7079" s="70" t="s">
        <v>4754</v>
      </c>
      <c r="E7079" s="12">
        <v>2</v>
      </c>
      <c r="F7079" s="67">
        <v>0.45833333333333331</v>
      </c>
      <c r="G7079" s="12">
        <v>29</v>
      </c>
      <c r="H7079" s="12"/>
      <c r="I7079" s="12">
        <v>46</v>
      </c>
      <c r="J7079" s="12">
        <v>5</v>
      </c>
      <c r="K7079" s="12">
        <v>124</v>
      </c>
      <c r="L7079" s="12">
        <v>5</v>
      </c>
      <c r="M7079" s="46">
        <v>70000</v>
      </c>
      <c r="N7079" s="12"/>
      <c r="O7079" s="12">
        <v>1</v>
      </c>
      <c r="P7079">
        <f t="shared" si="101"/>
        <v>1</v>
      </c>
      <c r="Q7079" s="46"/>
      <c r="S7079" s="46"/>
      <c r="T7079" s="46"/>
      <c r="U7079" s="46"/>
      <c r="V7079" s="12"/>
      <c r="W7079" s="12"/>
      <c r="X7079" s="12" t="s">
        <v>9010</v>
      </c>
    </row>
    <row r="7080" spans="1:24" x14ac:dyDescent="0.25">
      <c r="A7080" s="5" t="s">
        <v>428</v>
      </c>
      <c r="B7080" s="42">
        <v>637178</v>
      </c>
      <c r="C7080" s="56">
        <v>38918</v>
      </c>
      <c r="D7080" s="70" t="s">
        <v>4754</v>
      </c>
      <c r="E7080" s="12">
        <v>3</v>
      </c>
      <c r="F7080" s="67">
        <v>0.52083333333333337</v>
      </c>
      <c r="G7080" s="12">
        <v>17</v>
      </c>
      <c r="H7080" s="12"/>
      <c r="I7080" s="12">
        <v>46</v>
      </c>
      <c r="J7080" s="12">
        <v>6</v>
      </c>
      <c r="K7080" s="12">
        <v>124</v>
      </c>
      <c r="L7080" s="12">
        <v>2</v>
      </c>
      <c r="M7080" s="46">
        <v>30000</v>
      </c>
      <c r="N7080" s="12"/>
      <c r="O7080" s="12"/>
      <c r="P7080">
        <f t="shared" si="101"/>
        <v>0</v>
      </c>
      <c r="Q7080" s="46"/>
      <c r="S7080" s="46"/>
      <c r="T7080" s="46"/>
      <c r="U7080" s="46"/>
      <c r="V7080" s="12"/>
      <c r="W7080" s="12"/>
      <c r="X7080" s="12" t="s">
        <v>9010</v>
      </c>
    </row>
    <row r="7081" spans="1:24" x14ac:dyDescent="0.25">
      <c r="A7081" s="5" t="s">
        <v>428</v>
      </c>
      <c r="B7081" s="42">
        <v>637178</v>
      </c>
      <c r="C7081" s="56">
        <v>38927</v>
      </c>
      <c r="D7081" s="70" t="s">
        <v>4755</v>
      </c>
      <c r="E7081" s="12">
        <v>1</v>
      </c>
      <c r="F7081" s="67">
        <v>0.45833333333333331</v>
      </c>
      <c r="G7081" s="12">
        <v>14</v>
      </c>
      <c r="H7081" s="12"/>
      <c r="I7081" s="12">
        <v>46</v>
      </c>
      <c r="J7081" s="12">
        <v>8</v>
      </c>
      <c r="K7081" s="12">
        <v>124</v>
      </c>
      <c r="L7081" s="12">
        <v>0</v>
      </c>
      <c r="M7081" s="46">
        <v>40000</v>
      </c>
      <c r="N7081" s="12"/>
      <c r="O7081" s="12"/>
      <c r="P7081">
        <f t="shared" si="101"/>
        <v>0</v>
      </c>
      <c r="Q7081" s="46"/>
      <c r="S7081" s="46"/>
      <c r="T7081" s="46"/>
      <c r="U7081" s="46"/>
      <c r="V7081" s="12"/>
      <c r="W7081" s="12"/>
      <c r="X7081" s="12" t="s">
        <v>9010</v>
      </c>
    </row>
    <row r="7082" spans="1:24" x14ac:dyDescent="0.25">
      <c r="A7082" s="5" t="s">
        <v>428</v>
      </c>
      <c r="B7082" s="42">
        <v>637178</v>
      </c>
      <c r="C7082" s="56">
        <v>38928</v>
      </c>
      <c r="D7082" s="70" t="s">
        <v>4756</v>
      </c>
      <c r="E7082" s="12">
        <v>1</v>
      </c>
      <c r="F7082" s="67">
        <v>0.45833333333333331</v>
      </c>
      <c r="G7082" s="12">
        <v>40</v>
      </c>
      <c r="H7082" s="12"/>
      <c r="I7082" s="12">
        <v>46</v>
      </c>
      <c r="J7082" s="12">
        <v>23</v>
      </c>
      <c r="K7082" s="12">
        <v>124</v>
      </c>
      <c r="L7082" s="12">
        <v>13</v>
      </c>
      <c r="M7082" s="46">
        <v>35000</v>
      </c>
      <c r="N7082" s="12"/>
      <c r="O7082" s="12"/>
      <c r="P7082">
        <f t="shared" si="101"/>
        <v>0</v>
      </c>
      <c r="Q7082" s="46"/>
      <c r="S7082" s="46"/>
      <c r="T7082" s="46"/>
      <c r="U7082" s="46"/>
      <c r="V7082" s="12"/>
      <c r="W7082" s="12"/>
      <c r="X7082" s="12" t="s">
        <v>9010</v>
      </c>
    </row>
    <row r="7083" spans="1:24" x14ac:dyDescent="0.25">
      <c r="A7083" s="5" t="s">
        <v>428</v>
      </c>
      <c r="B7083" s="42">
        <v>637178</v>
      </c>
      <c r="C7083" s="56">
        <v>38928</v>
      </c>
      <c r="D7083" s="70" t="s">
        <v>4756</v>
      </c>
      <c r="E7083" s="12">
        <v>2</v>
      </c>
      <c r="F7083" s="67">
        <v>0.6875</v>
      </c>
      <c r="G7083" s="12">
        <v>40</v>
      </c>
      <c r="H7083" s="12"/>
      <c r="I7083" s="12">
        <v>46</v>
      </c>
      <c r="J7083" s="12">
        <v>24</v>
      </c>
      <c r="K7083" s="12">
        <v>124</v>
      </c>
      <c r="L7083" s="12">
        <v>29</v>
      </c>
      <c r="M7083" s="46">
        <v>60000</v>
      </c>
      <c r="N7083" s="12"/>
      <c r="O7083" s="12"/>
      <c r="P7083">
        <f t="shared" si="101"/>
        <v>0</v>
      </c>
      <c r="Q7083" s="46"/>
      <c r="S7083" s="46"/>
      <c r="T7083" s="46"/>
      <c r="U7083" s="46"/>
      <c r="V7083" s="12"/>
      <c r="W7083" s="12"/>
      <c r="X7083" s="12" t="s">
        <v>9010</v>
      </c>
    </row>
    <row r="7084" spans="1:24" x14ac:dyDescent="0.25">
      <c r="A7084" s="5" t="s">
        <v>428</v>
      </c>
      <c r="B7084" s="42">
        <v>637178</v>
      </c>
      <c r="C7084" s="56">
        <v>38929</v>
      </c>
      <c r="D7084" s="70" t="s">
        <v>4757</v>
      </c>
      <c r="E7084" s="12">
        <v>1</v>
      </c>
      <c r="F7084" s="67">
        <v>0.41666666666666669</v>
      </c>
      <c r="G7084" s="12">
        <v>40</v>
      </c>
      <c r="H7084" s="12"/>
      <c r="I7084" s="12">
        <v>46</v>
      </c>
      <c r="J7084" s="12">
        <v>4</v>
      </c>
      <c r="K7084" s="12">
        <v>124</v>
      </c>
      <c r="L7084" s="12">
        <v>14</v>
      </c>
      <c r="M7084" s="46">
        <v>50000</v>
      </c>
      <c r="N7084" s="12"/>
      <c r="O7084" s="12"/>
      <c r="P7084">
        <f t="shared" si="101"/>
        <v>0</v>
      </c>
      <c r="Q7084" s="46"/>
      <c r="S7084" s="46"/>
      <c r="T7084" s="46"/>
      <c r="U7084" s="46"/>
      <c r="V7084" s="12"/>
      <c r="W7084" s="12"/>
      <c r="X7084" s="12" t="s">
        <v>9010</v>
      </c>
    </row>
    <row r="7085" spans="1:24" x14ac:dyDescent="0.25">
      <c r="A7085" s="5" t="s">
        <v>428</v>
      </c>
      <c r="B7085" s="42">
        <v>637178</v>
      </c>
      <c r="C7085" s="56">
        <v>38929</v>
      </c>
      <c r="D7085" s="70" t="s">
        <v>4757</v>
      </c>
      <c r="E7085" s="12">
        <v>2</v>
      </c>
      <c r="F7085" s="67">
        <v>0.47916666666666669</v>
      </c>
      <c r="G7085" s="12">
        <v>40</v>
      </c>
      <c r="H7085" s="12"/>
      <c r="I7085" s="12">
        <v>46</v>
      </c>
      <c r="J7085" s="12">
        <v>3</v>
      </c>
      <c r="K7085" s="12">
        <v>124</v>
      </c>
      <c r="L7085" s="12">
        <v>13</v>
      </c>
      <c r="M7085" s="46">
        <v>20000</v>
      </c>
      <c r="N7085" s="12">
        <v>1</v>
      </c>
      <c r="O7085" s="12"/>
      <c r="P7085">
        <f t="shared" si="101"/>
        <v>1</v>
      </c>
      <c r="Q7085" s="46"/>
      <c r="S7085" s="46"/>
      <c r="T7085" s="46"/>
      <c r="U7085" s="46"/>
      <c r="V7085" s="12"/>
      <c r="W7085" s="12"/>
      <c r="X7085" s="12" t="s">
        <v>9010</v>
      </c>
    </row>
    <row r="7086" spans="1:24" x14ac:dyDescent="0.25">
      <c r="A7086" s="5" t="s">
        <v>428</v>
      </c>
      <c r="B7086" s="42">
        <v>637178</v>
      </c>
      <c r="C7086" s="56">
        <v>38929</v>
      </c>
      <c r="D7086" s="70" t="s">
        <v>4757</v>
      </c>
      <c r="E7086" s="12">
        <v>3</v>
      </c>
      <c r="F7086" s="67">
        <v>0.54166666666666663</v>
      </c>
      <c r="G7086" s="12">
        <v>40</v>
      </c>
      <c r="H7086" s="12"/>
      <c r="I7086" s="12">
        <v>46</v>
      </c>
      <c r="J7086" s="12">
        <v>2</v>
      </c>
      <c r="K7086" s="12">
        <v>124</v>
      </c>
      <c r="L7086" s="12">
        <v>15</v>
      </c>
      <c r="M7086" s="46">
        <v>30000</v>
      </c>
      <c r="N7086" s="12">
        <v>2</v>
      </c>
      <c r="O7086" s="12"/>
      <c r="P7086">
        <f t="shared" si="101"/>
        <v>2</v>
      </c>
      <c r="Q7086" s="46"/>
      <c r="S7086" s="46"/>
      <c r="T7086" s="46"/>
      <c r="U7086" s="46"/>
      <c r="V7086" s="12"/>
      <c r="W7086" s="12"/>
      <c r="X7086" s="12" t="s">
        <v>9010</v>
      </c>
    </row>
    <row r="7087" spans="1:24" x14ac:dyDescent="0.25">
      <c r="A7087" s="5" t="s">
        <v>428</v>
      </c>
      <c r="B7087" s="42">
        <v>637178</v>
      </c>
      <c r="C7087" s="56">
        <v>38930</v>
      </c>
      <c r="D7087" s="70" t="s">
        <v>4758</v>
      </c>
      <c r="E7087" s="12">
        <v>1</v>
      </c>
      <c r="F7087" s="67">
        <v>0.35416666666666669</v>
      </c>
      <c r="G7087" s="12">
        <v>22</v>
      </c>
      <c r="H7087" s="12"/>
      <c r="I7087" s="12">
        <v>46</v>
      </c>
      <c r="J7087" s="12">
        <v>9</v>
      </c>
      <c r="K7087" s="12">
        <v>124</v>
      </c>
      <c r="L7087" s="12">
        <v>6</v>
      </c>
      <c r="M7087" s="46">
        <v>30000</v>
      </c>
      <c r="N7087" s="12"/>
      <c r="O7087" s="12"/>
      <c r="P7087">
        <f t="shared" si="101"/>
        <v>0</v>
      </c>
      <c r="Q7087" s="46"/>
      <c r="S7087" s="46"/>
      <c r="T7087" s="46"/>
      <c r="U7087" s="46"/>
      <c r="V7087" s="12"/>
      <c r="W7087" s="12"/>
      <c r="X7087" s="12" t="s">
        <v>9010</v>
      </c>
    </row>
    <row r="7088" spans="1:24" x14ac:dyDescent="0.25">
      <c r="A7088" s="5" t="s">
        <v>428</v>
      </c>
      <c r="B7088" s="42">
        <v>637178</v>
      </c>
      <c r="C7088" s="56">
        <v>38930</v>
      </c>
      <c r="D7088" s="70" t="s">
        <v>4758</v>
      </c>
      <c r="E7088" s="12">
        <v>2</v>
      </c>
      <c r="F7088" s="67">
        <v>0.41666666666666669</v>
      </c>
      <c r="G7088" s="12">
        <v>18</v>
      </c>
      <c r="H7088" s="12"/>
      <c r="I7088" s="12">
        <v>46</v>
      </c>
      <c r="J7088" s="12">
        <v>8</v>
      </c>
      <c r="K7088" s="12">
        <v>124</v>
      </c>
      <c r="L7088" s="12">
        <v>4</v>
      </c>
      <c r="M7088" s="46">
        <v>70000</v>
      </c>
      <c r="N7088" s="12">
        <v>2</v>
      </c>
      <c r="O7088" s="12">
        <v>1</v>
      </c>
      <c r="P7088">
        <f t="shared" si="101"/>
        <v>3</v>
      </c>
      <c r="Q7088" s="46"/>
      <c r="S7088" s="46"/>
      <c r="T7088" s="46"/>
      <c r="U7088" s="46"/>
      <c r="V7088" s="12"/>
      <c r="W7088" s="12"/>
      <c r="X7088" s="12" t="s">
        <v>9010</v>
      </c>
    </row>
    <row r="7089" spans="1:24" x14ac:dyDescent="0.25">
      <c r="A7089" s="5" t="s">
        <v>428</v>
      </c>
      <c r="B7089" s="42">
        <v>637178</v>
      </c>
      <c r="C7089" s="56">
        <v>38931</v>
      </c>
      <c r="D7089" s="70" t="s">
        <v>4759</v>
      </c>
      <c r="E7089" s="12">
        <v>1</v>
      </c>
      <c r="F7089" s="67">
        <v>0.39583333333333331</v>
      </c>
      <c r="G7089" s="12">
        <v>40</v>
      </c>
      <c r="H7089" s="12"/>
      <c r="I7089" s="12">
        <v>46</v>
      </c>
      <c r="J7089" s="12">
        <v>4</v>
      </c>
      <c r="K7089" s="12">
        <v>124</v>
      </c>
      <c r="L7089" s="12">
        <v>10</v>
      </c>
      <c r="M7089" s="46">
        <v>100000</v>
      </c>
      <c r="N7089" s="12">
        <v>3</v>
      </c>
      <c r="O7089" s="12">
        <v>1</v>
      </c>
      <c r="P7089">
        <f t="shared" si="101"/>
        <v>4</v>
      </c>
      <c r="Q7089" s="46"/>
      <c r="S7089" s="46"/>
      <c r="T7089" s="46"/>
      <c r="U7089" s="46"/>
      <c r="V7089" s="12"/>
      <c r="W7089" s="12"/>
      <c r="X7089" s="12" t="s">
        <v>9010</v>
      </c>
    </row>
    <row r="7090" spans="1:24" x14ac:dyDescent="0.25">
      <c r="A7090" s="5" t="s">
        <v>428</v>
      </c>
      <c r="B7090" s="42">
        <v>637178</v>
      </c>
      <c r="C7090" s="56">
        <v>38932</v>
      </c>
      <c r="D7090" s="70" t="s">
        <v>4760</v>
      </c>
      <c r="E7090" s="12">
        <v>1</v>
      </c>
      <c r="F7090" s="67">
        <v>0.35416666666666669</v>
      </c>
      <c r="G7090" s="12">
        <v>15</v>
      </c>
      <c r="H7090" s="12"/>
      <c r="I7090" s="12">
        <v>45</v>
      </c>
      <c r="J7090" s="12">
        <v>58</v>
      </c>
      <c r="K7090" s="12">
        <v>124</v>
      </c>
      <c r="L7090" s="12">
        <v>0</v>
      </c>
      <c r="M7090" s="46">
        <v>20000</v>
      </c>
      <c r="N7090" s="12"/>
      <c r="O7090" s="12">
        <v>1</v>
      </c>
      <c r="P7090">
        <f t="shared" si="101"/>
        <v>1</v>
      </c>
      <c r="Q7090" s="46"/>
      <c r="S7090" s="46"/>
      <c r="T7090" s="46"/>
      <c r="U7090" s="46"/>
      <c r="V7090" s="12"/>
      <c r="W7090" s="12"/>
      <c r="X7090" s="12" t="s">
        <v>9010</v>
      </c>
    </row>
    <row r="7091" spans="1:24" x14ac:dyDescent="0.25">
      <c r="A7091" s="5" t="s">
        <v>428</v>
      </c>
      <c r="B7091" s="42">
        <v>637178</v>
      </c>
      <c r="C7091" s="56">
        <v>38932</v>
      </c>
      <c r="D7091" s="70" t="s">
        <v>4760</v>
      </c>
      <c r="E7091" s="12">
        <v>2</v>
      </c>
      <c r="F7091" s="67">
        <v>0.5</v>
      </c>
      <c r="G7091" s="12">
        <v>31</v>
      </c>
      <c r="H7091" s="12"/>
      <c r="I7091" s="12">
        <v>45</v>
      </c>
      <c r="J7091" s="12">
        <v>55</v>
      </c>
      <c r="K7091" s="12">
        <v>124</v>
      </c>
      <c r="L7091" s="12">
        <v>2</v>
      </c>
      <c r="M7091" s="46">
        <v>10000</v>
      </c>
      <c r="N7091" s="12">
        <v>3</v>
      </c>
      <c r="O7091" s="12">
        <v>2</v>
      </c>
      <c r="P7091">
        <f t="shared" si="101"/>
        <v>5</v>
      </c>
      <c r="Q7091" s="46"/>
      <c r="S7091" s="46"/>
      <c r="T7091" s="46"/>
      <c r="U7091" s="46"/>
      <c r="V7091" s="12"/>
      <c r="W7091" s="12"/>
      <c r="X7091" s="12" t="s">
        <v>9010</v>
      </c>
    </row>
    <row r="7092" spans="1:24" x14ac:dyDescent="0.25">
      <c r="A7092" s="5" t="s">
        <v>428</v>
      </c>
      <c r="B7092" s="42">
        <v>637178</v>
      </c>
      <c r="C7092" s="56">
        <v>38932</v>
      </c>
      <c r="D7092" s="70" t="s">
        <v>4760</v>
      </c>
      <c r="E7092" s="12">
        <v>3</v>
      </c>
      <c r="F7092" s="67">
        <v>0.625</v>
      </c>
      <c r="G7092" s="12">
        <v>25</v>
      </c>
      <c r="H7092" s="12"/>
      <c r="I7092" s="12">
        <v>46</v>
      </c>
      <c r="J7092" s="12">
        <v>3</v>
      </c>
      <c r="K7092" s="12">
        <v>124</v>
      </c>
      <c r="L7092" s="12">
        <v>3</v>
      </c>
      <c r="M7092" s="46">
        <v>70000</v>
      </c>
      <c r="N7092" s="12"/>
      <c r="O7092" s="12"/>
      <c r="P7092">
        <f t="shared" si="101"/>
        <v>0</v>
      </c>
      <c r="Q7092" s="46"/>
      <c r="S7092" s="46"/>
      <c r="T7092" s="46"/>
      <c r="U7092" s="46"/>
      <c r="V7092" s="12"/>
      <c r="W7092" s="12"/>
      <c r="X7092" s="12" t="s">
        <v>9010</v>
      </c>
    </row>
    <row r="7093" spans="1:24" x14ac:dyDescent="0.25">
      <c r="A7093" s="5" t="s">
        <v>428</v>
      </c>
      <c r="B7093" s="42">
        <v>637178</v>
      </c>
      <c r="C7093" s="56">
        <v>38934</v>
      </c>
      <c r="D7093" s="70" t="s">
        <v>4761</v>
      </c>
      <c r="E7093" s="12">
        <v>1</v>
      </c>
      <c r="F7093" s="67">
        <v>0.625</v>
      </c>
      <c r="G7093" s="12"/>
      <c r="H7093" s="12"/>
      <c r="I7093" s="12">
        <v>46</v>
      </c>
      <c r="J7093" s="12">
        <v>28</v>
      </c>
      <c r="K7093" s="12">
        <v>124</v>
      </c>
      <c r="L7093" s="12">
        <v>17</v>
      </c>
      <c r="M7093" s="46">
        <v>30000</v>
      </c>
      <c r="N7093" s="12"/>
      <c r="O7093" s="12"/>
      <c r="P7093">
        <f t="shared" si="101"/>
        <v>0</v>
      </c>
      <c r="Q7093" s="46"/>
      <c r="S7093" s="46"/>
      <c r="T7093" s="46"/>
      <c r="U7093" s="46"/>
      <c r="V7093" s="12"/>
      <c r="W7093" s="12" t="s">
        <v>424</v>
      </c>
      <c r="X7093" s="12" t="s">
        <v>9010</v>
      </c>
    </row>
    <row r="7094" spans="1:24" x14ac:dyDescent="0.25">
      <c r="A7094" s="5" t="s">
        <v>428</v>
      </c>
      <c r="B7094" s="42">
        <v>637178</v>
      </c>
      <c r="C7094" s="56">
        <v>38935</v>
      </c>
      <c r="D7094" s="70" t="s">
        <v>4762</v>
      </c>
      <c r="E7094" s="12">
        <v>1</v>
      </c>
      <c r="F7094" s="67">
        <v>0.41666666666666669</v>
      </c>
      <c r="G7094" s="12">
        <v>40</v>
      </c>
      <c r="H7094" s="12"/>
      <c r="I7094" s="12">
        <v>46</v>
      </c>
      <c r="J7094" s="12">
        <v>1</v>
      </c>
      <c r="K7094" s="12">
        <v>124</v>
      </c>
      <c r="L7094" s="12">
        <v>8</v>
      </c>
      <c r="M7094" s="46">
        <v>20000</v>
      </c>
      <c r="N7094" s="12">
        <v>2</v>
      </c>
      <c r="O7094" s="12">
        <v>1</v>
      </c>
      <c r="P7094">
        <f t="shared" si="101"/>
        <v>3</v>
      </c>
      <c r="Q7094" s="46"/>
      <c r="S7094" s="46"/>
      <c r="T7094" s="46"/>
      <c r="U7094" s="46"/>
      <c r="V7094" s="12"/>
      <c r="W7094" s="12"/>
      <c r="X7094" s="12" t="s">
        <v>9010</v>
      </c>
    </row>
    <row r="7095" spans="1:24" x14ac:dyDescent="0.25">
      <c r="A7095" s="5" t="s">
        <v>428</v>
      </c>
      <c r="B7095" s="42">
        <v>637178</v>
      </c>
      <c r="C7095" s="56">
        <v>38935</v>
      </c>
      <c r="D7095" s="70" t="s">
        <v>4762</v>
      </c>
      <c r="E7095" s="12">
        <v>2</v>
      </c>
      <c r="F7095" s="67">
        <v>0.54166666666666663</v>
      </c>
      <c r="G7095" s="12">
        <v>40</v>
      </c>
      <c r="H7095" s="12"/>
      <c r="I7095" s="12">
        <v>45</v>
      </c>
      <c r="J7095" s="12">
        <v>58</v>
      </c>
      <c r="K7095" s="12">
        <v>124</v>
      </c>
      <c r="L7095" s="12">
        <v>9</v>
      </c>
      <c r="M7095" s="46">
        <v>40000</v>
      </c>
      <c r="N7095" s="12"/>
      <c r="O7095" s="12">
        <v>2</v>
      </c>
      <c r="P7095">
        <f t="shared" si="101"/>
        <v>2</v>
      </c>
      <c r="Q7095" s="46"/>
      <c r="S7095" s="46"/>
      <c r="T7095" s="46"/>
      <c r="U7095" s="46"/>
      <c r="V7095" s="12"/>
      <c r="W7095" s="12"/>
      <c r="X7095" s="12" t="s">
        <v>9010</v>
      </c>
    </row>
    <row r="7096" spans="1:24" x14ac:dyDescent="0.25">
      <c r="A7096" s="5" t="s">
        <v>428</v>
      </c>
      <c r="B7096" s="42">
        <v>637178</v>
      </c>
      <c r="C7096" s="56">
        <v>38936</v>
      </c>
      <c r="D7096" s="70" t="s">
        <v>4763</v>
      </c>
      <c r="E7096" s="12">
        <v>1</v>
      </c>
      <c r="F7096" s="67">
        <v>0.45833333333333331</v>
      </c>
      <c r="G7096" s="12">
        <v>32</v>
      </c>
      <c r="H7096" s="12"/>
      <c r="I7096" s="12">
        <v>46</v>
      </c>
      <c r="J7096" s="12">
        <v>26</v>
      </c>
      <c r="K7096" s="12">
        <v>124</v>
      </c>
      <c r="L7096" s="12">
        <v>16</v>
      </c>
      <c r="M7096" s="46">
        <v>95000</v>
      </c>
      <c r="N7096" s="12"/>
      <c r="O7096" s="12"/>
      <c r="P7096">
        <f t="shared" ref="P7096:P7159" si="102">N7096+O7096</f>
        <v>0</v>
      </c>
      <c r="Q7096" s="46"/>
      <c r="S7096" s="46"/>
      <c r="T7096" s="46"/>
      <c r="U7096" s="46"/>
      <c r="V7096" s="12"/>
      <c r="W7096" s="12" t="s">
        <v>288</v>
      </c>
      <c r="X7096" s="12" t="s">
        <v>9010</v>
      </c>
    </row>
    <row r="7097" spans="1:24" x14ac:dyDescent="0.25">
      <c r="A7097" s="5" t="s">
        <v>428</v>
      </c>
      <c r="B7097" s="42">
        <v>637178</v>
      </c>
      <c r="C7097" s="56">
        <v>38937</v>
      </c>
      <c r="D7097" s="70" t="s">
        <v>4764</v>
      </c>
      <c r="E7097" s="12">
        <v>1</v>
      </c>
      <c r="F7097" s="67">
        <v>0.41666666666666669</v>
      </c>
      <c r="G7097" s="12">
        <v>30</v>
      </c>
      <c r="H7097" s="12"/>
      <c r="I7097" s="12">
        <v>46</v>
      </c>
      <c r="J7097" s="12">
        <v>31</v>
      </c>
      <c r="K7097" s="12">
        <v>124</v>
      </c>
      <c r="L7097" s="12">
        <v>15</v>
      </c>
      <c r="M7097" s="46">
        <v>95000</v>
      </c>
      <c r="N7097" s="12"/>
      <c r="O7097" s="12"/>
      <c r="P7097">
        <f t="shared" si="102"/>
        <v>0</v>
      </c>
      <c r="Q7097" s="46"/>
      <c r="S7097" s="46"/>
      <c r="T7097" s="46"/>
      <c r="U7097" s="46"/>
      <c r="V7097" s="12"/>
      <c r="W7097" s="12"/>
      <c r="X7097" s="12" t="s">
        <v>9010</v>
      </c>
    </row>
    <row r="7098" spans="1:24" x14ac:dyDescent="0.25">
      <c r="A7098" s="5" t="s">
        <v>428</v>
      </c>
      <c r="B7098" s="42">
        <v>637178</v>
      </c>
      <c r="C7098" s="56">
        <v>38938</v>
      </c>
      <c r="D7098" s="70" t="s">
        <v>4765</v>
      </c>
      <c r="E7098" s="12">
        <v>1</v>
      </c>
      <c r="F7098" s="67">
        <v>0.52083333333333337</v>
      </c>
      <c r="G7098" s="12">
        <v>25</v>
      </c>
      <c r="H7098" s="12"/>
      <c r="I7098" s="12">
        <v>46</v>
      </c>
      <c r="J7098" s="12">
        <v>31</v>
      </c>
      <c r="K7098" s="12">
        <v>124</v>
      </c>
      <c r="L7098" s="12">
        <v>13</v>
      </c>
      <c r="M7098" s="46">
        <v>60000</v>
      </c>
      <c r="N7098" s="12"/>
      <c r="O7098" s="12"/>
      <c r="P7098">
        <f t="shared" si="102"/>
        <v>0</v>
      </c>
      <c r="Q7098" s="46"/>
      <c r="S7098" s="46"/>
      <c r="T7098" s="46"/>
      <c r="U7098" s="46"/>
      <c r="V7098" s="12"/>
      <c r="W7098" s="12"/>
      <c r="X7098" s="12" t="s">
        <v>9010</v>
      </c>
    </row>
    <row r="7099" spans="1:24" x14ac:dyDescent="0.25">
      <c r="A7099" s="5" t="s">
        <v>428</v>
      </c>
      <c r="B7099" s="42">
        <v>637178</v>
      </c>
      <c r="C7099" s="56">
        <v>38939</v>
      </c>
      <c r="D7099" s="70" t="s">
        <v>4766</v>
      </c>
      <c r="E7099" s="12">
        <v>1</v>
      </c>
      <c r="F7099" s="67">
        <v>0.375</v>
      </c>
      <c r="G7099" s="12">
        <v>37</v>
      </c>
      <c r="H7099" s="12"/>
      <c r="I7099" s="12">
        <v>46</v>
      </c>
      <c r="J7099" s="12">
        <v>28</v>
      </c>
      <c r="K7099" s="12">
        <v>124</v>
      </c>
      <c r="L7099" s="12">
        <v>18</v>
      </c>
      <c r="M7099" s="46">
        <v>50000</v>
      </c>
      <c r="N7099" s="12"/>
      <c r="O7099" s="12"/>
      <c r="P7099">
        <f t="shared" si="102"/>
        <v>0</v>
      </c>
      <c r="Q7099" s="46"/>
      <c r="S7099" s="46"/>
      <c r="T7099" s="46"/>
      <c r="U7099" s="46"/>
      <c r="V7099" s="12"/>
      <c r="W7099" s="12"/>
      <c r="X7099" s="12" t="s">
        <v>9010</v>
      </c>
    </row>
    <row r="7100" spans="1:24" x14ac:dyDescent="0.25">
      <c r="A7100" s="5" t="s">
        <v>428</v>
      </c>
      <c r="B7100" s="42">
        <v>637178</v>
      </c>
      <c r="C7100" s="56">
        <v>38939</v>
      </c>
      <c r="D7100" s="70" t="s">
        <v>4766</v>
      </c>
      <c r="E7100" s="12">
        <v>2</v>
      </c>
      <c r="F7100" s="67">
        <v>0.47916666666666669</v>
      </c>
      <c r="G7100" s="12">
        <v>32</v>
      </c>
      <c r="H7100" s="12"/>
      <c r="I7100" s="12">
        <v>46</v>
      </c>
      <c r="J7100" s="12">
        <v>26</v>
      </c>
      <c r="K7100" s="12">
        <v>124</v>
      </c>
      <c r="L7100" s="12">
        <v>16</v>
      </c>
      <c r="M7100" s="46">
        <v>45000</v>
      </c>
      <c r="N7100" s="12"/>
      <c r="O7100" s="12"/>
      <c r="P7100">
        <f t="shared" si="102"/>
        <v>0</v>
      </c>
      <c r="Q7100" s="46"/>
      <c r="S7100" s="46"/>
      <c r="T7100" s="46"/>
      <c r="U7100" s="46"/>
      <c r="V7100" s="12"/>
      <c r="W7100" s="12"/>
      <c r="X7100" s="12" t="s">
        <v>9010</v>
      </c>
    </row>
    <row r="7101" spans="1:24" x14ac:dyDescent="0.25">
      <c r="A7101" s="5" t="s">
        <v>428</v>
      </c>
      <c r="B7101" s="42">
        <v>637178</v>
      </c>
      <c r="C7101" s="56">
        <v>38940</v>
      </c>
      <c r="D7101" s="70" t="s">
        <v>4767</v>
      </c>
      <c r="E7101" s="12">
        <v>1</v>
      </c>
      <c r="F7101" s="67">
        <v>0.375</v>
      </c>
      <c r="G7101" s="12">
        <v>24</v>
      </c>
      <c r="H7101" s="12"/>
      <c r="I7101" s="12">
        <v>46</v>
      </c>
      <c r="J7101" s="12">
        <v>1</v>
      </c>
      <c r="K7101" s="12">
        <v>124</v>
      </c>
      <c r="L7101" s="12">
        <v>3</v>
      </c>
      <c r="M7101" s="46">
        <v>20000</v>
      </c>
      <c r="N7101" s="12"/>
      <c r="O7101" s="12"/>
      <c r="P7101">
        <f t="shared" si="102"/>
        <v>0</v>
      </c>
      <c r="Q7101" s="46"/>
      <c r="S7101" s="46"/>
      <c r="T7101" s="46"/>
      <c r="U7101" s="46"/>
      <c r="V7101" s="12"/>
      <c r="W7101" s="12"/>
      <c r="X7101" s="12" t="s">
        <v>9010</v>
      </c>
    </row>
    <row r="7102" spans="1:24" x14ac:dyDescent="0.25">
      <c r="A7102" s="5" t="s">
        <v>428</v>
      </c>
      <c r="B7102" s="42">
        <v>637178</v>
      </c>
      <c r="C7102" s="56">
        <v>38940</v>
      </c>
      <c r="D7102" s="70" t="s">
        <v>4767</v>
      </c>
      <c r="E7102" s="12">
        <v>2</v>
      </c>
      <c r="F7102" s="67">
        <v>0.45833333333333331</v>
      </c>
      <c r="G7102" s="12">
        <v>20</v>
      </c>
      <c r="H7102" s="12"/>
      <c r="I7102" s="12">
        <v>46</v>
      </c>
      <c r="J7102" s="12">
        <v>2</v>
      </c>
      <c r="K7102" s="12">
        <v>124</v>
      </c>
      <c r="L7102" s="12">
        <v>1</v>
      </c>
      <c r="M7102" s="46">
        <v>80000</v>
      </c>
      <c r="N7102" s="12"/>
      <c r="O7102" s="12"/>
      <c r="P7102">
        <f t="shared" si="102"/>
        <v>0</v>
      </c>
      <c r="Q7102" s="46"/>
      <c r="S7102" s="46"/>
      <c r="T7102" s="46"/>
      <c r="U7102" s="46"/>
      <c r="V7102" s="12"/>
      <c r="W7102" s="12"/>
      <c r="X7102" s="12" t="s">
        <v>9010</v>
      </c>
    </row>
    <row r="7103" spans="1:24" x14ac:dyDescent="0.25">
      <c r="A7103" s="5" t="s">
        <v>428</v>
      </c>
      <c r="B7103" s="42">
        <v>637178</v>
      </c>
      <c r="C7103" s="56">
        <v>38941</v>
      </c>
      <c r="D7103" s="70" t="s">
        <v>4768</v>
      </c>
      <c r="E7103" s="12">
        <v>1</v>
      </c>
      <c r="F7103" s="67">
        <v>0.39583333333333331</v>
      </c>
      <c r="G7103" s="12">
        <v>40</v>
      </c>
      <c r="H7103" s="12"/>
      <c r="I7103" s="12">
        <v>46</v>
      </c>
      <c r="J7103" s="12">
        <v>0</v>
      </c>
      <c r="K7103" s="12">
        <v>124</v>
      </c>
      <c r="L7103" s="12">
        <v>12</v>
      </c>
      <c r="M7103" s="46">
        <v>100000</v>
      </c>
      <c r="N7103" s="12"/>
      <c r="O7103" s="12"/>
      <c r="P7103">
        <f t="shared" si="102"/>
        <v>0</v>
      </c>
      <c r="Q7103" s="46"/>
      <c r="S7103" s="46"/>
      <c r="T7103" s="46"/>
      <c r="U7103" s="46"/>
      <c r="V7103" s="12"/>
      <c r="W7103" s="12"/>
      <c r="X7103" s="12" t="s">
        <v>9010</v>
      </c>
    </row>
    <row r="7104" spans="1:24" x14ac:dyDescent="0.25">
      <c r="A7104" s="5" t="s">
        <v>428</v>
      </c>
      <c r="B7104" s="42">
        <v>637178</v>
      </c>
      <c r="C7104" s="56">
        <v>38945</v>
      </c>
      <c r="D7104" s="70" t="s">
        <v>4769</v>
      </c>
      <c r="E7104" s="12">
        <v>1</v>
      </c>
      <c r="F7104" s="67">
        <v>0.39583333333333331</v>
      </c>
      <c r="G7104" s="12">
        <v>20</v>
      </c>
      <c r="H7104" s="12"/>
      <c r="I7104" s="12">
        <v>46</v>
      </c>
      <c r="J7104" s="12">
        <v>2</v>
      </c>
      <c r="K7104" s="12">
        <v>124</v>
      </c>
      <c r="L7104" s="12">
        <v>2</v>
      </c>
      <c r="M7104" s="46">
        <v>0</v>
      </c>
      <c r="N7104" s="12"/>
      <c r="O7104" s="12"/>
      <c r="P7104">
        <f t="shared" si="102"/>
        <v>0</v>
      </c>
      <c r="Q7104" s="46"/>
      <c r="S7104" s="46"/>
      <c r="T7104" s="46"/>
      <c r="U7104" s="46"/>
      <c r="V7104" s="12"/>
      <c r="W7104" s="12"/>
      <c r="X7104" s="12" t="s">
        <v>9010</v>
      </c>
    </row>
    <row r="7105" spans="1:24" x14ac:dyDescent="0.25">
      <c r="A7105" s="5" t="s">
        <v>428</v>
      </c>
      <c r="B7105" s="42">
        <v>637178</v>
      </c>
      <c r="C7105" s="56">
        <v>38945</v>
      </c>
      <c r="D7105" s="70" t="s">
        <v>4769</v>
      </c>
      <c r="E7105" s="12">
        <v>2</v>
      </c>
      <c r="F7105" s="67">
        <v>0.45833333333333331</v>
      </c>
      <c r="G7105" s="12">
        <v>18</v>
      </c>
      <c r="H7105" s="12"/>
      <c r="I7105" s="12">
        <v>46</v>
      </c>
      <c r="J7105" s="12">
        <v>2</v>
      </c>
      <c r="K7105" s="12">
        <v>124</v>
      </c>
      <c r="L7105" s="12">
        <v>1</v>
      </c>
      <c r="M7105" s="46">
        <v>70000</v>
      </c>
      <c r="N7105" s="12"/>
      <c r="O7105" s="12"/>
      <c r="P7105">
        <f t="shared" si="102"/>
        <v>0</v>
      </c>
      <c r="Q7105" s="46"/>
      <c r="S7105" s="46"/>
      <c r="T7105" s="46"/>
      <c r="U7105" s="46"/>
      <c r="V7105" s="12"/>
      <c r="W7105" s="12"/>
      <c r="X7105" s="12" t="s">
        <v>9010</v>
      </c>
    </row>
    <row r="7106" spans="1:24" x14ac:dyDescent="0.25">
      <c r="A7106" s="5" t="s">
        <v>428</v>
      </c>
      <c r="B7106" s="42">
        <v>637178</v>
      </c>
      <c r="C7106" s="56">
        <v>38945</v>
      </c>
      <c r="D7106" s="70" t="s">
        <v>4769</v>
      </c>
      <c r="E7106" s="12">
        <v>3</v>
      </c>
      <c r="F7106" s="67">
        <v>0.5625</v>
      </c>
      <c r="G7106" s="12">
        <v>15</v>
      </c>
      <c r="H7106" s="12"/>
      <c r="I7106" s="12">
        <v>46</v>
      </c>
      <c r="J7106" s="12">
        <v>2</v>
      </c>
      <c r="K7106" s="12">
        <v>124</v>
      </c>
      <c r="L7106" s="12">
        <v>0</v>
      </c>
      <c r="M7106" s="46">
        <v>25000</v>
      </c>
      <c r="N7106" s="12"/>
      <c r="O7106" s="12"/>
      <c r="P7106">
        <f t="shared" si="102"/>
        <v>0</v>
      </c>
      <c r="Q7106" s="46"/>
      <c r="S7106" s="46"/>
      <c r="T7106" s="46"/>
      <c r="U7106" s="46"/>
      <c r="V7106" s="12"/>
      <c r="W7106" s="12"/>
      <c r="X7106" s="12" t="s">
        <v>9010</v>
      </c>
    </row>
    <row r="7107" spans="1:24" x14ac:dyDescent="0.25">
      <c r="A7107" s="5" t="s">
        <v>428</v>
      </c>
      <c r="B7107" s="42">
        <v>637178</v>
      </c>
      <c r="C7107" s="56">
        <v>38946</v>
      </c>
      <c r="D7107" s="70" t="s">
        <v>4770</v>
      </c>
      <c r="E7107" s="12">
        <v>1</v>
      </c>
      <c r="F7107" s="67">
        <v>0.45833333333333331</v>
      </c>
      <c r="G7107" s="12">
        <v>30</v>
      </c>
      <c r="H7107" s="12"/>
      <c r="I7107" s="12">
        <v>46</v>
      </c>
      <c r="J7107" s="12">
        <v>1</v>
      </c>
      <c r="K7107" s="12">
        <v>124</v>
      </c>
      <c r="L7107" s="12">
        <v>4</v>
      </c>
      <c r="M7107" s="46">
        <v>40000</v>
      </c>
      <c r="N7107" s="12"/>
      <c r="O7107" s="12"/>
      <c r="P7107">
        <f t="shared" si="102"/>
        <v>0</v>
      </c>
      <c r="Q7107" s="46"/>
      <c r="S7107" s="46"/>
      <c r="T7107" s="46"/>
      <c r="U7107" s="46"/>
      <c r="V7107" s="12"/>
      <c r="W7107" s="12"/>
      <c r="X7107" s="12" t="s">
        <v>9010</v>
      </c>
    </row>
    <row r="7108" spans="1:24" x14ac:dyDescent="0.25">
      <c r="A7108" s="5" t="s">
        <v>428</v>
      </c>
      <c r="B7108" s="42">
        <v>637178</v>
      </c>
      <c r="C7108" s="56">
        <v>38946</v>
      </c>
      <c r="D7108" s="70" t="s">
        <v>4770</v>
      </c>
      <c r="E7108" s="12">
        <v>2</v>
      </c>
      <c r="F7108" s="67">
        <v>0.54166666666666663</v>
      </c>
      <c r="G7108" s="12">
        <v>23</v>
      </c>
      <c r="H7108" s="12"/>
      <c r="I7108" s="12">
        <v>46</v>
      </c>
      <c r="J7108" s="12">
        <v>0</v>
      </c>
      <c r="K7108" s="12">
        <v>124</v>
      </c>
      <c r="L7108" s="12">
        <v>2</v>
      </c>
      <c r="M7108" s="46">
        <v>55000</v>
      </c>
      <c r="N7108" s="12">
        <v>1</v>
      </c>
      <c r="O7108" s="12"/>
      <c r="P7108">
        <f t="shared" si="102"/>
        <v>1</v>
      </c>
      <c r="Q7108" s="46"/>
      <c r="S7108" s="46"/>
      <c r="T7108" s="46"/>
      <c r="U7108" s="46"/>
      <c r="V7108" s="12"/>
      <c r="W7108" s="12"/>
      <c r="X7108" s="12" t="s">
        <v>9010</v>
      </c>
    </row>
    <row r="7109" spans="1:24" x14ac:dyDescent="0.25">
      <c r="A7109" s="5" t="s">
        <v>428</v>
      </c>
      <c r="B7109" s="42">
        <v>637178</v>
      </c>
      <c r="C7109" s="56">
        <v>38949</v>
      </c>
      <c r="D7109" s="70" t="s">
        <v>4771</v>
      </c>
      <c r="E7109" s="12">
        <v>1</v>
      </c>
      <c r="F7109" s="67">
        <v>0.54166666666666663</v>
      </c>
      <c r="G7109" s="12">
        <v>40</v>
      </c>
      <c r="H7109" s="12"/>
      <c r="I7109" s="12">
        <v>46</v>
      </c>
      <c r="J7109" s="12">
        <v>6</v>
      </c>
      <c r="K7109" s="12">
        <v>124</v>
      </c>
      <c r="L7109" s="12">
        <v>14</v>
      </c>
      <c r="M7109" s="46">
        <v>60000</v>
      </c>
      <c r="N7109" s="12"/>
      <c r="O7109" s="12"/>
      <c r="P7109">
        <f t="shared" si="102"/>
        <v>0</v>
      </c>
      <c r="Q7109" s="46"/>
      <c r="S7109" s="46"/>
      <c r="T7109" s="46"/>
      <c r="U7109" s="46"/>
      <c r="V7109" s="12"/>
      <c r="W7109" s="12"/>
      <c r="X7109" s="12" t="s">
        <v>9010</v>
      </c>
    </row>
    <row r="7110" spans="1:24" x14ac:dyDescent="0.25">
      <c r="A7110" s="5" t="s">
        <v>428</v>
      </c>
      <c r="B7110" s="42">
        <v>637178</v>
      </c>
      <c r="C7110" s="56">
        <v>38949</v>
      </c>
      <c r="D7110" s="70" t="s">
        <v>4771</v>
      </c>
      <c r="E7110" s="12">
        <v>2</v>
      </c>
      <c r="F7110" s="67">
        <v>0.65972222222222221</v>
      </c>
      <c r="G7110" s="12">
        <v>40</v>
      </c>
      <c r="H7110" s="12"/>
      <c r="I7110" s="12">
        <v>46</v>
      </c>
      <c r="J7110" s="12">
        <v>6</v>
      </c>
      <c r="K7110" s="12">
        <v>124</v>
      </c>
      <c r="L7110" s="12">
        <v>15</v>
      </c>
      <c r="M7110" s="46">
        <v>35000</v>
      </c>
      <c r="N7110" s="12"/>
      <c r="O7110" s="12"/>
      <c r="P7110">
        <f t="shared" si="102"/>
        <v>0</v>
      </c>
      <c r="Q7110" s="46"/>
      <c r="S7110" s="46"/>
      <c r="T7110" s="46"/>
      <c r="U7110" s="46"/>
      <c r="V7110" s="12"/>
      <c r="W7110" s="12"/>
      <c r="X7110" s="12" t="s">
        <v>9010</v>
      </c>
    </row>
    <row r="7111" spans="1:24" x14ac:dyDescent="0.25">
      <c r="A7111" s="5" t="s">
        <v>428</v>
      </c>
      <c r="B7111" s="42">
        <v>637178</v>
      </c>
      <c r="C7111" s="56">
        <v>38950</v>
      </c>
      <c r="D7111" s="70" t="s">
        <v>4772</v>
      </c>
      <c r="E7111" s="12">
        <v>1</v>
      </c>
      <c r="F7111" s="67">
        <v>0.58333333333333337</v>
      </c>
      <c r="G7111" s="12">
        <v>40</v>
      </c>
      <c r="H7111" s="12"/>
      <c r="I7111" s="12">
        <v>46</v>
      </c>
      <c r="J7111" s="12">
        <v>8</v>
      </c>
      <c r="K7111" s="12">
        <v>124</v>
      </c>
      <c r="L7111" s="12">
        <v>25</v>
      </c>
      <c r="M7111" s="46">
        <v>95000</v>
      </c>
      <c r="N7111" s="12"/>
      <c r="O7111" s="12"/>
      <c r="P7111">
        <f t="shared" si="102"/>
        <v>0</v>
      </c>
      <c r="Q7111" s="46">
        <v>2000</v>
      </c>
      <c r="S7111" s="46"/>
      <c r="T7111" s="46"/>
      <c r="U7111" s="46"/>
      <c r="V7111" s="12"/>
      <c r="W7111" s="12"/>
      <c r="X7111" s="12" t="s">
        <v>9010</v>
      </c>
    </row>
    <row r="7112" spans="1:24" x14ac:dyDescent="0.25">
      <c r="A7112" s="5" t="s">
        <v>428</v>
      </c>
      <c r="B7112" s="42">
        <v>637178</v>
      </c>
      <c r="C7112" s="56">
        <v>38951</v>
      </c>
      <c r="D7112" s="70" t="s">
        <v>4773</v>
      </c>
      <c r="E7112" s="12">
        <v>1</v>
      </c>
      <c r="F7112" s="67">
        <v>0.5</v>
      </c>
      <c r="G7112" s="12">
        <v>40</v>
      </c>
      <c r="H7112" s="12"/>
      <c r="I7112" s="12">
        <v>46</v>
      </c>
      <c r="J7112" s="12">
        <v>27</v>
      </c>
      <c r="K7112" s="12">
        <v>124</v>
      </c>
      <c r="L7112" s="12">
        <v>24</v>
      </c>
      <c r="M7112" s="46">
        <v>92000</v>
      </c>
      <c r="N7112" s="12"/>
      <c r="O7112" s="12">
        <v>1</v>
      </c>
      <c r="P7112">
        <f t="shared" si="102"/>
        <v>1</v>
      </c>
      <c r="Q7112" s="46">
        <v>3000</v>
      </c>
      <c r="S7112" s="46"/>
      <c r="T7112" s="46"/>
      <c r="U7112" s="46"/>
      <c r="V7112" s="12"/>
      <c r="W7112" s="12"/>
      <c r="X7112" s="12" t="s">
        <v>9010</v>
      </c>
    </row>
    <row r="7113" spans="1:24" x14ac:dyDescent="0.25">
      <c r="A7113" s="5" t="s">
        <v>428</v>
      </c>
      <c r="B7113" s="42">
        <v>637178</v>
      </c>
      <c r="C7113" s="56">
        <v>38952</v>
      </c>
      <c r="D7113" s="70" t="s">
        <v>4774</v>
      </c>
      <c r="E7113" s="12">
        <v>1</v>
      </c>
      <c r="F7113" s="67">
        <v>0.41666666666666669</v>
      </c>
      <c r="G7113" s="12">
        <v>40</v>
      </c>
      <c r="H7113" s="12"/>
      <c r="I7113" s="12">
        <v>46</v>
      </c>
      <c r="J7113" s="12">
        <v>25</v>
      </c>
      <c r="K7113" s="12">
        <v>124</v>
      </c>
      <c r="L7113" s="12">
        <v>26</v>
      </c>
      <c r="M7113" s="46">
        <v>0</v>
      </c>
      <c r="N7113" s="12"/>
      <c r="O7113" s="12"/>
      <c r="P7113">
        <f t="shared" si="102"/>
        <v>0</v>
      </c>
      <c r="Q7113" s="46"/>
      <c r="S7113" s="46"/>
      <c r="T7113" s="46"/>
      <c r="U7113" s="46"/>
      <c r="V7113" s="12"/>
      <c r="W7113" s="12"/>
      <c r="X7113" s="12" t="s">
        <v>9010</v>
      </c>
    </row>
    <row r="7114" spans="1:24" x14ac:dyDescent="0.25">
      <c r="A7114" s="5" t="s">
        <v>428</v>
      </c>
      <c r="B7114" s="42">
        <v>637178</v>
      </c>
      <c r="C7114" s="56">
        <v>38952</v>
      </c>
      <c r="D7114" s="70" t="s">
        <v>4774</v>
      </c>
      <c r="E7114" s="12">
        <v>2</v>
      </c>
      <c r="F7114" s="67">
        <v>0.5625</v>
      </c>
      <c r="G7114" s="12">
        <v>40</v>
      </c>
      <c r="H7114" s="12"/>
      <c r="I7114" s="12">
        <v>46</v>
      </c>
      <c r="J7114" s="12">
        <v>29</v>
      </c>
      <c r="K7114" s="12">
        <v>124</v>
      </c>
      <c r="L7114" s="12">
        <v>23</v>
      </c>
      <c r="M7114" s="46">
        <v>95000</v>
      </c>
      <c r="N7114" s="12"/>
      <c r="O7114" s="12"/>
      <c r="P7114">
        <f t="shared" si="102"/>
        <v>0</v>
      </c>
      <c r="Q7114" s="46">
        <v>2000</v>
      </c>
      <c r="S7114" s="46"/>
      <c r="T7114" s="46"/>
      <c r="U7114" s="46"/>
      <c r="V7114" s="12"/>
      <c r="W7114" s="12"/>
      <c r="X7114" s="12" t="s">
        <v>9010</v>
      </c>
    </row>
    <row r="7115" spans="1:24" x14ac:dyDescent="0.25">
      <c r="A7115" s="5" t="s">
        <v>428</v>
      </c>
      <c r="B7115" s="42">
        <v>637178</v>
      </c>
      <c r="C7115" s="56">
        <v>38953</v>
      </c>
      <c r="D7115" s="70" t="s">
        <v>4775</v>
      </c>
      <c r="E7115" s="12">
        <v>1</v>
      </c>
      <c r="F7115" s="67">
        <v>0.45833333333333331</v>
      </c>
      <c r="G7115" s="12">
        <v>10</v>
      </c>
      <c r="H7115" s="12"/>
      <c r="I7115" s="12">
        <v>45</v>
      </c>
      <c r="J7115" s="12">
        <v>59</v>
      </c>
      <c r="K7115" s="12">
        <v>123</v>
      </c>
      <c r="L7115" s="12">
        <v>59</v>
      </c>
      <c r="M7115" s="46">
        <v>95000</v>
      </c>
      <c r="N7115" s="12"/>
      <c r="O7115" s="12"/>
      <c r="P7115">
        <f t="shared" si="102"/>
        <v>0</v>
      </c>
      <c r="Q7115" s="46"/>
      <c r="S7115" s="46"/>
      <c r="T7115" s="46"/>
      <c r="U7115" s="46"/>
      <c r="V7115" s="12"/>
      <c r="W7115" s="12"/>
      <c r="X7115" s="12" t="s">
        <v>9010</v>
      </c>
    </row>
    <row r="7116" spans="1:24" x14ac:dyDescent="0.25">
      <c r="A7116" s="5" t="s">
        <v>428</v>
      </c>
      <c r="B7116" s="42">
        <v>637178</v>
      </c>
      <c r="C7116" s="56">
        <v>38957</v>
      </c>
      <c r="D7116" s="70" t="s">
        <v>4776</v>
      </c>
      <c r="E7116" s="12">
        <v>1</v>
      </c>
      <c r="F7116" s="67">
        <v>0.46875</v>
      </c>
      <c r="G7116" s="12">
        <v>40</v>
      </c>
      <c r="H7116" s="12"/>
      <c r="I7116" s="12">
        <v>45</v>
      </c>
      <c r="J7116" s="12">
        <v>56</v>
      </c>
      <c r="K7116" s="12">
        <v>124</v>
      </c>
      <c r="L7116" s="12">
        <v>8</v>
      </c>
      <c r="M7116" s="46">
        <v>20000</v>
      </c>
      <c r="N7116" s="12"/>
      <c r="O7116" s="12"/>
      <c r="P7116">
        <f t="shared" si="102"/>
        <v>0</v>
      </c>
      <c r="Q7116" s="46"/>
      <c r="S7116" s="46"/>
      <c r="T7116" s="46"/>
      <c r="U7116" s="46"/>
      <c r="V7116" s="12"/>
      <c r="W7116" s="12"/>
      <c r="X7116" s="12" t="s">
        <v>9010</v>
      </c>
    </row>
    <row r="7117" spans="1:24" x14ac:dyDescent="0.25">
      <c r="A7117" s="5" t="s">
        <v>428</v>
      </c>
      <c r="B7117" s="42">
        <v>637178</v>
      </c>
      <c r="C7117" s="56">
        <v>38957</v>
      </c>
      <c r="D7117" s="70" t="s">
        <v>4776</v>
      </c>
      <c r="E7117" s="12">
        <v>2</v>
      </c>
      <c r="F7117" s="67">
        <v>0.5625</v>
      </c>
      <c r="G7117" s="12">
        <v>15</v>
      </c>
      <c r="H7117" s="12"/>
      <c r="I7117" s="12">
        <v>45</v>
      </c>
      <c r="J7117" s="12">
        <v>58</v>
      </c>
      <c r="K7117" s="12">
        <v>124</v>
      </c>
      <c r="L7117" s="12">
        <v>0</v>
      </c>
      <c r="M7117" s="46">
        <v>20000</v>
      </c>
      <c r="N7117" s="12"/>
      <c r="O7117" s="12"/>
      <c r="P7117">
        <f t="shared" si="102"/>
        <v>0</v>
      </c>
      <c r="Q7117" s="46"/>
      <c r="S7117" s="46"/>
      <c r="T7117" s="46"/>
      <c r="U7117" s="46"/>
      <c r="V7117" s="12"/>
      <c r="W7117" s="12"/>
      <c r="X7117" s="12" t="s">
        <v>9010</v>
      </c>
    </row>
    <row r="7118" spans="1:24" x14ac:dyDescent="0.25">
      <c r="A7118" s="5" t="s">
        <v>428</v>
      </c>
      <c r="B7118" s="42">
        <v>637178</v>
      </c>
      <c r="C7118" s="56">
        <v>38957</v>
      </c>
      <c r="D7118" s="70" t="s">
        <v>4776</v>
      </c>
      <c r="E7118" s="12">
        <v>3</v>
      </c>
      <c r="F7118" s="67">
        <v>0.64583333333333337</v>
      </c>
      <c r="G7118" s="12">
        <v>28</v>
      </c>
      <c r="H7118" s="12"/>
      <c r="I7118" s="12">
        <v>45</v>
      </c>
      <c r="J7118" s="12">
        <v>57</v>
      </c>
      <c r="K7118" s="12">
        <v>124</v>
      </c>
      <c r="L7118" s="12">
        <v>2</v>
      </c>
      <c r="M7118" s="46">
        <v>55000</v>
      </c>
      <c r="N7118" s="12"/>
      <c r="O7118" s="12"/>
      <c r="P7118">
        <f t="shared" si="102"/>
        <v>0</v>
      </c>
      <c r="Q7118" s="46"/>
      <c r="S7118" s="46"/>
      <c r="T7118" s="46"/>
      <c r="U7118" s="46"/>
      <c r="V7118" s="12"/>
      <c r="W7118" s="12"/>
      <c r="X7118" s="12" t="s">
        <v>9010</v>
      </c>
    </row>
    <row r="7119" spans="1:24" x14ac:dyDescent="0.25">
      <c r="A7119" s="5" t="s">
        <v>428</v>
      </c>
      <c r="B7119" s="42">
        <v>637178</v>
      </c>
      <c r="C7119" s="56">
        <v>38958</v>
      </c>
      <c r="D7119" s="70" t="s">
        <v>4777</v>
      </c>
      <c r="E7119" s="12">
        <v>1</v>
      </c>
      <c r="F7119" s="67">
        <v>0.60416666666666663</v>
      </c>
      <c r="G7119" s="12">
        <v>40</v>
      </c>
      <c r="H7119" s="12"/>
      <c r="I7119" s="12">
        <v>46</v>
      </c>
      <c r="J7119" s="12">
        <v>2</v>
      </c>
      <c r="K7119" s="12">
        <v>124</v>
      </c>
      <c r="L7119" s="12">
        <v>17</v>
      </c>
      <c r="M7119" s="46">
        <v>90000</v>
      </c>
      <c r="N7119" s="12"/>
      <c r="O7119" s="12"/>
      <c r="P7119">
        <f t="shared" si="102"/>
        <v>0</v>
      </c>
      <c r="Q7119" s="46">
        <v>5000</v>
      </c>
      <c r="S7119" s="46"/>
      <c r="T7119" s="46"/>
      <c r="U7119" s="46"/>
      <c r="V7119" s="12"/>
      <c r="W7119" s="12"/>
      <c r="X7119" s="12" t="s">
        <v>9010</v>
      </c>
    </row>
    <row r="7120" spans="1:24" x14ac:dyDescent="0.25">
      <c r="A7120" s="5" t="s">
        <v>428</v>
      </c>
      <c r="B7120" s="42">
        <v>637178</v>
      </c>
      <c r="C7120" s="56">
        <v>38959</v>
      </c>
      <c r="D7120" s="70" t="s">
        <v>4778</v>
      </c>
      <c r="E7120" s="12">
        <v>1</v>
      </c>
      <c r="F7120" s="67">
        <v>0.4375</v>
      </c>
      <c r="G7120" s="12">
        <v>40</v>
      </c>
      <c r="H7120" s="12"/>
      <c r="I7120" s="12">
        <v>46</v>
      </c>
      <c r="J7120" s="12">
        <v>6</v>
      </c>
      <c r="K7120" s="12">
        <v>124</v>
      </c>
      <c r="L7120" s="12">
        <v>17</v>
      </c>
      <c r="M7120" s="46">
        <v>85000</v>
      </c>
      <c r="N7120" s="12"/>
      <c r="O7120" s="12"/>
      <c r="P7120">
        <f t="shared" si="102"/>
        <v>0</v>
      </c>
      <c r="Q7120" s="46">
        <v>10000</v>
      </c>
      <c r="S7120" s="46"/>
      <c r="T7120" s="46"/>
      <c r="U7120" s="46"/>
      <c r="V7120" s="12"/>
      <c r="W7120" s="12"/>
      <c r="X7120" s="12" t="s">
        <v>9010</v>
      </c>
    </row>
    <row r="7121" spans="1:24" x14ac:dyDescent="0.25">
      <c r="A7121" s="5" t="s">
        <v>428</v>
      </c>
      <c r="B7121" s="42">
        <v>637178</v>
      </c>
      <c r="C7121" s="56">
        <v>38960</v>
      </c>
      <c r="D7121" s="70" t="s">
        <v>4779</v>
      </c>
      <c r="E7121" s="12">
        <v>1</v>
      </c>
      <c r="F7121" s="67">
        <v>0.4375</v>
      </c>
      <c r="G7121" s="12">
        <v>39</v>
      </c>
      <c r="H7121" s="12"/>
      <c r="I7121" s="12">
        <v>46</v>
      </c>
      <c r="J7121" s="12">
        <v>24</v>
      </c>
      <c r="K7121" s="12">
        <v>124</v>
      </c>
      <c r="L7121" s="12">
        <v>18</v>
      </c>
      <c r="M7121" s="46">
        <v>95000</v>
      </c>
      <c r="N7121" s="12"/>
      <c r="O7121" s="12">
        <v>1</v>
      </c>
      <c r="P7121">
        <f t="shared" si="102"/>
        <v>1</v>
      </c>
      <c r="Q7121" s="46"/>
      <c r="S7121" s="46"/>
      <c r="T7121" s="46"/>
      <c r="U7121" s="46"/>
      <c r="V7121" s="12"/>
      <c r="W7121" s="12"/>
      <c r="X7121" s="12" t="s">
        <v>9010</v>
      </c>
    </row>
    <row r="7122" spans="1:24" x14ac:dyDescent="0.25">
      <c r="A7122" s="5" t="s">
        <v>428</v>
      </c>
      <c r="B7122" s="42">
        <v>637178</v>
      </c>
      <c r="C7122" s="56">
        <v>38962</v>
      </c>
      <c r="D7122" s="70" t="s">
        <v>4780</v>
      </c>
      <c r="E7122" s="12">
        <v>1</v>
      </c>
      <c r="F7122" s="67">
        <v>0.47916666666666669</v>
      </c>
      <c r="G7122" s="12">
        <v>28</v>
      </c>
      <c r="H7122" s="12"/>
      <c r="I7122" s="12">
        <v>45</v>
      </c>
      <c r="J7122" s="12">
        <v>57</v>
      </c>
      <c r="K7122" s="12">
        <v>124</v>
      </c>
      <c r="L7122" s="12">
        <v>2</v>
      </c>
      <c r="M7122" s="46">
        <v>60000</v>
      </c>
      <c r="N7122" s="12"/>
      <c r="O7122" s="12">
        <v>1</v>
      </c>
      <c r="P7122">
        <f t="shared" si="102"/>
        <v>1</v>
      </c>
      <c r="Q7122" s="46"/>
      <c r="S7122" s="46"/>
      <c r="T7122" s="46"/>
      <c r="U7122" s="46"/>
      <c r="V7122" s="12"/>
      <c r="W7122" s="12"/>
      <c r="X7122" s="12" t="s">
        <v>9010</v>
      </c>
    </row>
    <row r="7123" spans="1:24" x14ac:dyDescent="0.25">
      <c r="A7123" s="5" t="s">
        <v>428</v>
      </c>
      <c r="B7123" s="42">
        <v>637178</v>
      </c>
      <c r="C7123" s="56">
        <v>38962</v>
      </c>
      <c r="D7123" s="70" t="s">
        <v>4780</v>
      </c>
      <c r="E7123" s="12">
        <v>2</v>
      </c>
      <c r="F7123" s="67">
        <v>0.54166666666666663</v>
      </c>
      <c r="G7123" s="12">
        <v>35</v>
      </c>
      <c r="H7123" s="12"/>
      <c r="I7123" s="12">
        <v>45</v>
      </c>
      <c r="J7123" s="12">
        <v>58</v>
      </c>
      <c r="K7123" s="12">
        <v>124</v>
      </c>
      <c r="L7123" s="12">
        <v>3</v>
      </c>
      <c r="M7123" s="46">
        <v>35000</v>
      </c>
      <c r="N7123" s="12"/>
      <c r="O7123" s="12"/>
      <c r="P7123">
        <f t="shared" si="102"/>
        <v>0</v>
      </c>
      <c r="Q7123" s="46"/>
      <c r="S7123" s="46"/>
      <c r="T7123" s="46"/>
      <c r="U7123" s="46"/>
      <c r="V7123" s="12"/>
      <c r="W7123" s="12"/>
      <c r="X7123" s="12" t="s">
        <v>9010</v>
      </c>
    </row>
    <row r="7124" spans="1:24" x14ac:dyDescent="0.25">
      <c r="A7124" s="5" t="s">
        <v>428</v>
      </c>
      <c r="B7124" s="42">
        <v>637178</v>
      </c>
      <c r="C7124" s="56">
        <v>38963</v>
      </c>
      <c r="D7124" s="70" t="s">
        <v>4781</v>
      </c>
      <c r="E7124" s="12">
        <v>1</v>
      </c>
      <c r="F7124" s="67">
        <v>0.5</v>
      </c>
      <c r="G7124" s="12">
        <v>33</v>
      </c>
      <c r="H7124" s="12"/>
      <c r="I7124" s="12">
        <v>46</v>
      </c>
      <c r="J7124" s="12">
        <v>31</v>
      </c>
      <c r="K7124" s="12">
        <v>124</v>
      </c>
      <c r="L7124" s="12">
        <v>16</v>
      </c>
      <c r="M7124" s="46">
        <v>90000</v>
      </c>
      <c r="N7124" s="12">
        <v>1</v>
      </c>
      <c r="O7124" s="12">
        <v>1</v>
      </c>
      <c r="P7124">
        <f t="shared" si="102"/>
        <v>2</v>
      </c>
      <c r="Q7124" s="46"/>
      <c r="S7124" s="46"/>
      <c r="T7124" s="46"/>
      <c r="U7124" s="46"/>
      <c r="V7124" s="12"/>
      <c r="W7124" s="12"/>
      <c r="X7124" s="12" t="s">
        <v>9010</v>
      </c>
    </row>
    <row r="7125" spans="1:24" x14ac:dyDescent="0.25">
      <c r="A7125" s="5" t="s">
        <v>428</v>
      </c>
      <c r="B7125" s="42">
        <v>637178</v>
      </c>
      <c r="C7125" s="56">
        <v>38964</v>
      </c>
      <c r="D7125" s="70" t="s">
        <v>4782</v>
      </c>
      <c r="E7125" s="12">
        <v>1</v>
      </c>
      <c r="F7125" s="67">
        <v>0.45833333333333331</v>
      </c>
      <c r="G7125" s="12">
        <v>40</v>
      </c>
      <c r="H7125" s="12"/>
      <c r="I7125" s="12">
        <v>46</v>
      </c>
      <c r="J7125" s="12">
        <v>33</v>
      </c>
      <c r="K7125" s="12">
        <v>124</v>
      </c>
      <c r="L7125" s="12">
        <v>21</v>
      </c>
      <c r="M7125" s="46">
        <v>60000</v>
      </c>
      <c r="N7125" s="12"/>
      <c r="O7125" s="12">
        <v>1</v>
      </c>
      <c r="P7125">
        <f t="shared" si="102"/>
        <v>1</v>
      </c>
      <c r="Q7125" s="46"/>
      <c r="S7125" s="46"/>
      <c r="T7125" s="46"/>
      <c r="U7125" s="46"/>
      <c r="V7125" s="12"/>
      <c r="W7125" s="12"/>
      <c r="X7125" s="12" t="s">
        <v>9010</v>
      </c>
    </row>
    <row r="7126" spans="1:24" x14ac:dyDescent="0.25">
      <c r="A7126" s="5" t="s">
        <v>428</v>
      </c>
      <c r="B7126" s="42">
        <v>637178</v>
      </c>
      <c r="C7126" s="56">
        <v>38964</v>
      </c>
      <c r="D7126" s="70" t="s">
        <v>4782</v>
      </c>
      <c r="E7126" s="12">
        <v>2</v>
      </c>
      <c r="F7126" s="67">
        <v>0.5625</v>
      </c>
      <c r="G7126" s="12">
        <v>40</v>
      </c>
      <c r="H7126" s="12"/>
      <c r="I7126" s="12">
        <v>46</v>
      </c>
      <c r="J7126" s="12">
        <v>36</v>
      </c>
      <c r="K7126" s="12">
        <v>124</v>
      </c>
      <c r="L7126" s="12">
        <v>24</v>
      </c>
      <c r="M7126" s="46">
        <v>35000</v>
      </c>
      <c r="N7126" s="12"/>
      <c r="O7126" s="12"/>
      <c r="P7126">
        <f t="shared" si="102"/>
        <v>0</v>
      </c>
      <c r="Q7126" s="46"/>
      <c r="S7126" s="46"/>
      <c r="T7126" s="46"/>
      <c r="U7126" s="46"/>
      <c r="V7126" s="12"/>
      <c r="W7126" s="12"/>
      <c r="X7126" s="12" t="s">
        <v>9010</v>
      </c>
    </row>
    <row r="7127" spans="1:24" x14ac:dyDescent="0.25">
      <c r="A7127" s="5" t="s">
        <v>428</v>
      </c>
      <c r="B7127" s="42">
        <v>637178</v>
      </c>
      <c r="C7127" s="56">
        <v>38966</v>
      </c>
      <c r="D7127" s="70" t="s">
        <v>4783</v>
      </c>
      <c r="E7127" s="12">
        <v>1</v>
      </c>
      <c r="F7127" s="67">
        <v>0.45833333333333331</v>
      </c>
      <c r="G7127" s="12">
        <v>40</v>
      </c>
      <c r="H7127" s="12"/>
      <c r="I7127" s="12">
        <v>46</v>
      </c>
      <c r="J7127" s="12">
        <v>25</v>
      </c>
      <c r="K7127" s="12">
        <v>124</v>
      </c>
      <c r="L7127" s="12">
        <v>21</v>
      </c>
      <c r="M7127" s="46">
        <v>95000</v>
      </c>
      <c r="N7127" s="12"/>
      <c r="O7127" s="12"/>
      <c r="P7127">
        <f t="shared" si="102"/>
        <v>0</v>
      </c>
      <c r="Q7127" s="46"/>
      <c r="S7127" s="46"/>
      <c r="T7127" s="46"/>
      <c r="U7127" s="46"/>
      <c r="V7127" s="12"/>
      <c r="W7127" s="12"/>
      <c r="X7127" s="12" t="s">
        <v>9010</v>
      </c>
    </row>
    <row r="7128" spans="1:24" x14ac:dyDescent="0.25">
      <c r="A7128" s="5" t="s">
        <v>428</v>
      </c>
      <c r="B7128" s="42">
        <v>637178</v>
      </c>
      <c r="C7128" s="56">
        <v>38967</v>
      </c>
      <c r="D7128" s="70" t="s">
        <v>4784</v>
      </c>
      <c r="E7128" s="12">
        <v>1</v>
      </c>
      <c r="F7128" s="67">
        <v>0.39583333333333331</v>
      </c>
      <c r="G7128" s="12">
        <v>40</v>
      </c>
      <c r="H7128" s="12"/>
      <c r="I7128" s="12">
        <v>46</v>
      </c>
      <c r="J7128" s="12">
        <v>26</v>
      </c>
      <c r="K7128" s="12">
        <v>124</v>
      </c>
      <c r="L7128" s="12">
        <v>25</v>
      </c>
      <c r="M7128" s="46">
        <v>40000</v>
      </c>
      <c r="N7128" s="12"/>
      <c r="O7128" s="12"/>
      <c r="P7128">
        <f t="shared" si="102"/>
        <v>0</v>
      </c>
      <c r="Q7128" s="46"/>
      <c r="S7128" s="46"/>
      <c r="T7128" s="46"/>
      <c r="U7128" s="46"/>
      <c r="V7128" s="12"/>
      <c r="W7128" s="12"/>
      <c r="X7128" s="12" t="s">
        <v>9010</v>
      </c>
    </row>
    <row r="7129" spans="1:24" x14ac:dyDescent="0.25">
      <c r="A7129" s="5" t="s">
        <v>428</v>
      </c>
      <c r="B7129" s="42">
        <v>637178</v>
      </c>
      <c r="C7129" s="56">
        <v>38967</v>
      </c>
      <c r="D7129" s="70" t="s">
        <v>4784</v>
      </c>
      <c r="E7129" s="12">
        <v>2</v>
      </c>
      <c r="F7129" s="67">
        <v>0.52083333333333337</v>
      </c>
      <c r="G7129" s="12">
        <v>40</v>
      </c>
      <c r="H7129" s="12"/>
      <c r="I7129" s="12">
        <v>46</v>
      </c>
      <c r="J7129" s="12">
        <v>25</v>
      </c>
      <c r="K7129" s="12">
        <v>124</v>
      </c>
      <c r="L7129" s="12">
        <v>25</v>
      </c>
      <c r="M7129" s="46">
        <v>55000</v>
      </c>
      <c r="N7129" s="12"/>
      <c r="O7129" s="12"/>
      <c r="P7129">
        <f t="shared" si="102"/>
        <v>0</v>
      </c>
      <c r="Q7129" s="46"/>
      <c r="S7129" s="46"/>
      <c r="T7129" s="46"/>
      <c r="U7129" s="46"/>
      <c r="V7129" s="12"/>
      <c r="W7129" s="12"/>
      <c r="X7129" s="12" t="s">
        <v>9010</v>
      </c>
    </row>
    <row r="7130" spans="1:24" x14ac:dyDescent="0.25">
      <c r="A7130" s="5" t="s">
        <v>428</v>
      </c>
      <c r="B7130" s="42">
        <v>637178</v>
      </c>
      <c r="C7130" s="56">
        <v>38971</v>
      </c>
      <c r="D7130" s="70" t="s">
        <v>4785</v>
      </c>
      <c r="E7130" s="12">
        <v>1</v>
      </c>
      <c r="F7130" s="67">
        <v>0.5</v>
      </c>
      <c r="G7130" s="12">
        <v>40</v>
      </c>
      <c r="H7130" s="12"/>
      <c r="I7130" s="12">
        <v>46</v>
      </c>
      <c r="J7130" s="12">
        <v>22</v>
      </c>
      <c r="K7130" s="12">
        <v>124</v>
      </c>
      <c r="L7130" s="12">
        <v>22</v>
      </c>
      <c r="M7130" s="46">
        <v>40000</v>
      </c>
      <c r="N7130" s="12"/>
      <c r="O7130" s="12"/>
      <c r="P7130">
        <f t="shared" si="102"/>
        <v>0</v>
      </c>
      <c r="Q7130" s="46"/>
      <c r="S7130" s="46"/>
      <c r="T7130" s="46"/>
      <c r="U7130" s="46"/>
      <c r="V7130" s="12"/>
      <c r="W7130" s="12"/>
      <c r="X7130" s="12" t="s">
        <v>9010</v>
      </c>
    </row>
    <row r="7131" spans="1:24" x14ac:dyDescent="0.25">
      <c r="A7131" s="5" t="s">
        <v>428</v>
      </c>
      <c r="B7131" s="42">
        <v>637178</v>
      </c>
      <c r="C7131" s="56">
        <v>38971</v>
      </c>
      <c r="D7131" s="70" t="s">
        <v>4785</v>
      </c>
      <c r="E7131" s="12">
        <v>2</v>
      </c>
      <c r="F7131" s="67">
        <v>0.58333333333333337</v>
      </c>
      <c r="G7131" s="12">
        <v>40</v>
      </c>
      <c r="H7131" s="12"/>
      <c r="I7131" s="12">
        <v>46</v>
      </c>
      <c r="J7131" s="12">
        <v>19</v>
      </c>
      <c r="K7131" s="12">
        <v>124</v>
      </c>
      <c r="L7131" s="12">
        <v>21</v>
      </c>
      <c r="M7131" s="46">
        <v>55000</v>
      </c>
      <c r="N7131" s="12"/>
      <c r="O7131" s="12">
        <v>1</v>
      </c>
      <c r="P7131">
        <f t="shared" si="102"/>
        <v>1</v>
      </c>
      <c r="Q7131" s="46"/>
      <c r="S7131" s="46"/>
      <c r="T7131" s="46"/>
      <c r="U7131" s="46"/>
      <c r="V7131" s="12"/>
      <c r="W7131" s="12"/>
      <c r="X7131" s="12" t="s">
        <v>9010</v>
      </c>
    </row>
    <row r="7132" spans="1:24" x14ac:dyDescent="0.25">
      <c r="A7132" s="5" t="s">
        <v>428</v>
      </c>
      <c r="B7132" s="17">
        <v>637178</v>
      </c>
      <c r="C7132" s="14">
        <v>38972</v>
      </c>
      <c r="D7132" s="70" t="s">
        <v>4786</v>
      </c>
      <c r="E7132" s="5">
        <v>1</v>
      </c>
      <c r="F7132" s="19">
        <v>0.64583333333333337</v>
      </c>
      <c r="G7132" s="5">
        <v>40</v>
      </c>
      <c r="I7132" s="5">
        <v>45</v>
      </c>
      <c r="J7132" s="5">
        <v>55</v>
      </c>
      <c r="K7132" s="5">
        <v>124</v>
      </c>
      <c r="L7132" s="5">
        <v>18</v>
      </c>
      <c r="M7132" s="16">
        <v>95000</v>
      </c>
      <c r="P7132">
        <f t="shared" si="102"/>
        <v>0</v>
      </c>
      <c r="X7132" s="12" t="s">
        <v>9010</v>
      </c>
    </row>
    <row r="7133" spans="1:24" x14ac:dyDescent="0.25">
      <c r="A7133" s="5" t="s">
        <v>428</v>
      </c>
      <c r="B7133" s="17">
        <v>637178</v>
      </c>
      <c r="C7133" s="14">
        <v>38973</v>
      </c>
      <c r="D7133" s="70" t="s">
        <v>4787</v>
      </c>
      <c r="E7133" s="5">
        <v>1</v>
      </c>
      <c r="F7133" s="19">
        <v>0.5</v>
      </c>
      <c r="G7133" s="5">
        <v>40</v>
      </c>
      <c r="I7133" s="5">
        <v>45</v>
      </c>
      <c r="J7133" s="5">
        <v>54</v>
      </c>
      <c r="K7133" s="5">
        <v>124</v>
      </c>
      <c r="L7133" s="5">
        <v>18</v>
      </c>
      <c r="M7133" s="16">
        <v>95000</v>
      </c>
      <c r="O7133" s="5">
        <v>1</v>
      </c>
      <c r="P7133">
        <f t="shared" si="102"/>
        <v>1</v>
      </c>
      <c r="X7133" s="12" t="s">
        <v>9010</v>
      </c>
    </row>
    <row r="7134" spans="1:24" x14ac:dyDescent="0.25">
      <c r="A7134" s="5" t="s">
        <v>428</v>
      </c>
      <c r="B7134" s="17">
        <v>637178</v>
      </c>
      <c r="C7134" s="14">
        <v>38978</v>
      </c>
      <c r="D7134" s="70" t="s">
        <v>4788</v>
      </c>
      <c r="E7134" s="5">
        <v>1</v>
      </c>
      <c r="F7134" s="19">
        <v>0.45833333333333331</v>
      </c>
      <c r="G7134" s="5">
        <v>40</v>
      </c>
      <c r="I7134" s="5">
        <v>45</v>
      </c>
      <c r="J7134" s="5">
        <v>58</v>
      </c>
      <c r="K7134" s="5">
        <v>124</v>
      </c>
      <c r="L7134" s="5">
        <v>18</v>
      </c>
      <c r="M7134" s="16">
        <v>95000</v>
      </c>
      <c r="P7134">
        <f t="shared" si="102"/>
        <v>0</v>
      </c>
      <c r="Q7134" s="16">
        <v>3000</v>
      </c>
      <c r="X7134" s="12" t="s">
        <v>9010</v>
      </c>
    </row>
    <row r="7135" spans="1:24" x14ac:dyDescent="0.25">
      <c r="A7135" s="5" t="s">
        <v>428</v>
      </c>
      <c r="B7135" s="17">
        <v>637178</v>
      </c>
      <c r="C7135" s="14">
        <v>38983</v>
      </c>
      <c r="D7135" s="70" t="s">
        <v>4789</v>
      </c>
      <c r="E7135" s="12"/>
      <c r="F7135" s="67"/>
      <c r="G7135" s="12"/>
      <c r="H7135" s="12"/>
      <c r="I7135" s="12"/>
      <c r="J7135" s="12">
        <v>0</v>
      </c>
      <c r="K7135" s="12"/>
      <c r="L7135" s="12">
        <v>0</v>
      </c>
      <c r="M7135" s="46"/>
      <c r="P7135">
        <f t="shared" si="102"/>
        <v>0</v>
      </c>
    </row>
    <row r="7136" spans="1:24" x14ac:dyDescent="0.25">
      <c r="A7136" s="5" t="s">
        <v>428</v>
      </c>
      <c r="B7136" s="17">
        <v>637178</v>
      </c>
      <c r="C7136" s="14">
        <v>38984</v>
      </c>
      <c r="D7136" s="70" t="s">
        <v>4790</v>
      </c>
      <c r="E7136" s="5">
        <v>1</v>
      </c>
      <c r="F7136" s="19">
        <v>0.39583333333333331</v>
      </c>
      <c r="G7136" s="5">
        <v>25</v>
      </c>
      <c r="I7136" s="5">
        <v>46</v>
      </c>
      <c r="J7136" s="5">
        <v>22</v>
      </c>
      <c r="K7136" s="5">
        <v>124</v>
      </c>
      <c r="L7136" s="5">
        <v>13</v>
      </c>
      <c r="M7136" s="16">
        <v>95000</v>
      </c>
      <c r="P7136">
        <f t="shared" si="102"/>
        <v>0</v>
      </c>
      <c r="X7136" s="12" t="s">
        <v>9010</v>
      </c>
    </row>
    <row r="7137" spans="1:24" x14ac:dyDescent="0.25">
      <c r="A7137" s="5" t="s">
        <v>428</v>
      </c>
      <c r="B7137" s="42">
        <v>637178</v>
      </c>
      <c r="C7137" s="56">
        <v>38985</v>
      </c>
      <c r="D7137" s="70" t="s">
        <v>4791</v>
      </c>
      <c r="E7137" s="12">
        <v>1</v>
      </c>
      <c r="F7137" s="67">
        <v>0.39583333333333331</v>
      </c>
      <c r="G7137" s="12">
        <v>40</v>
      </c>
      <c r="H7137" s="12"/>
      <c r="I7137" s="12">
        <v>46</v>
      </c>
      <c r="J7137" s="12">
        <v>8</v>
      </c>
      <c r="K7137" s="12">
        <v>124</v>
      </c>
      <c r="L7137" s="12">
        <v>17</v>
      </c>
      <c r="M7137" s="46">
        <v>50000</v>
      </c>
      <c r="N7137" s="12"/>
      <c r="O7137" s="12"/>
      <c r="P7137">
        <f t="shared" si="102"/>
        <v>0</v>
      </c>
      <c r="Q7137" s="46">
        <v>5000</v>
      </c>
      <c r="S7137" s="46"/>
      <c r="T7137" s="46"/>
      <c r="U7137" s="46"/>
      <c r="V7137" s="12"/>
      <c r="W7137" s="12"/>
      <c r="X7137" s="12" t="s">
        <v>9010</v>
      </c>
    </row>
    <row r="7138" spans="1:24" x14ac:dyDescent="0.25">
      <c r="A7138" s="5" t="s">
        <v>428</v>
      </c>
      <c r="B7138" s="42">
        <v>637178</v>
      </c>
      <c r="C7138" s="56">
        <v>38985</v>
      </c>
      <c r="D7138" s="70" t="s">
        <v>4791</v>
      </c>
      <c r="E7138" s="12">
        <v>2</v>
      </c>
      <c r="F7138" s="67">
        <v>0.45833333333333331</v>
      </c>
      <c r="G7138" s="12">
        <v>40</v>
      </c>
      <c r="H7138" s="12"/>
      <c r="I7138" s="12">
        <v>46</v>
      </c>
      <c r="J7138" s="12">
        <v>10</v>
      </c>
      <c r="K7138" s="12">
        <v>124</v>
      </c>
      <c r="L7138" s="12">
        <v>17</v>
      </c>
      <c r="M7138" s="46">
        <v>40000</v>
      </c>
      <c r="N7138" s="12"/>
      <c r="O7138" s="12"/>
      <c r="P7138">
        <f t="shared" si="102"/>
        <v>0</v>
      </c>
      <c r="Q7138" s="46"/>
      <c r="S7138" s="46"/>
      <c r="T7138" s="46"/>
      <c r="U7138" s="46"/>
      <c r="V7138" s="12"/>
      <c r="W7138" s="12"/>
      <c r="X7138" s="12" t="s">
        <v>9010</v>
      </c>
    </row>
    <row r="7139" spans="1:24" x14ac:dyDescent="0.25">
      <c r="A7139" s="5" t="s">
        <v>428</v>
      </c>
      <c r="B7139" s="42">
        <v>637178</v>
      </c>
      <c r="C7139" s="56">
        <v>38986</v>
      </c>
      <c r="D7139" s="70" t="s">
        <v>4792</v>
      </c>
      <c r="E7139" s="12">
        <v>1</v>
      </c>
      <c r="F7139" s="67">
        <v>0.45833333333333331</v>
      </c>
      <c r="G7139" s="12">
        <v>40</v>
      </c>
      <c r="H7139" s="12"/>
      <c r="I7139" s="12">
        <v>46</v>
      </c>
      <c r="J7139" s="12">
        <v>1</v>
      </c>
      <c r="K7139" s="12">
        <v>124</v>
      </c>
      <c r="L7139" s="12">
        <v>8</v>
      </c>
      <c r="M7139" s="46">
        <v>60000</v>
      </c>
      <c r="N7139" s="12"/>
      <c r="O7139" s="12"/>
      <c r="P7139">
        <f t="shared" si="102"/>
        <v>0</v>
      </c>
      <c r="Q7139" s="46"/>
      <c r="S7139" s="46"/>
      <c r="T7139" s="46"/>
      <c r="U7139" s="46"/>
      <c r="V7139" s="12"/>
      <c r="W7139" s="12"/>
      <c r="X7139" s="12" t="s">
        <v>9010</v>
      </c>
    </row>
    <row r="7140" spans="1:24" x14ac:dyDescent="0.25">
      <c r="A7140" s="5" t="s">
        <v>428</v>
      </c>
      <c r="B7140" s="42">
        <v>637178</v>
      </c>
      <c r="C7140" s="56">
        <v>38986</v>
      </c>
      <c r="D7140" s="70" t="s">
        <v>4792</v>
      </c>
      <c r="E7140" s="12">
        <v>2</v>
      </c>
      <c r="F7140" s="67">
        <v>0.5</v>
      </c>
      <c r="G7140" s="12">
        <v>40</v>
      </c>
      <c r="H7140" s="12"/>
      <c r="I7140" s="12">
        <v>46</v>
      </c>
      <c r="J7140" s="12">
        <v>2</v>
      </c>
      <c r="K7140" s="12">
        <v>124</v>
      </c>
      <c r="L7140" s="12">
        <v>8</v>
      </c>
      <c r="M7140" s="46">
        <v>35000</v>
      </c>
      <c r="N7140" s="12"/>
      <c r="O7140" s="12"/>
      <c r="P7140">
        <f t="shared" si="102"/>
        <v>0</v>
      </c>
      <c r="Q7140" s="46"/>
      <c r="S7140" s="46"/>
      <c r="T7140" s="46"/>
      <c r="U7140" s="46"/>
      <c r="V7140" s="12"/>
      <c r="W7140" s="12"/>
      <c r="X7140" s="12" t="s">
        <v>9010</v>
      </c>
    </row>
    <row r="7141" spans="1:24" x14ac:dyDescent="0.25">
      <c r="A7141" s="5" t="s">
        <v>428</v>
      </c>
      <c r="B7141" s="42">
        <v>637178</v>
      </c>
      <c r="C7141" s="56">
        <v>38987</v>
      </c>
      <c r="D7141" s="70" t="s">
        <v>4793</v>
      </c>
      <c r="E7141" s="12">
        <v>1</v>
      </c>
      <c r="F7141" s="67">
        <v>0.45833333333333331</v>
      </c>
      <c r="G7141" s="12">
        <v>28</v>
      </c>
      <c r="H7141" s="12"/>
      <c r="I7141" s="12">
        <v>46</v>
      </c>
      <c r="J7141" s="12">
        <v>19</v>
      </c>
      <c r="K7141" s="12">
        <v>124</v>
      </c>
      <c r="L7141" s="12">
        <v>13</v>
      </c>
      <c r="M7141" s="46">
        <v>95000</v>
      </c>
      <c r="N7141" s="12"/>
      <c r="O7141" s="12"/>
      <c r="P7141">
        <f t="shared" si="102"/>
        <v>0</v>
      </c>
      <c r="Q7141" s="46"/>
      <c r="S7141" s="46"/>
      <c r="T7141" s="46"/>
      <c r="U7141" s="46"/>
      <c r="V7141" s="12"/>
      <c r="W7141" s="12"/>
      <c r="X7141" s="12" t="s">
        <v>9010</v>
      </c>
    </row>
    <row r="7142" spans="1:24" x14ac:dyDescent="0.25">
      <c r="A7142" s="5" t="s">
        <v>428</v>
      </c>
      <c r="B7142" s="42">
        <v>637178</v>
      </c>
      <c r="C7142" s="56">
        <v>38988</v>
      </c>
      <c r="D7142" s="73" t="s">
        <v>399</v>
      </c>
      <c r="E7142" s="12">
        <v>1</v>
      </c>
      <c r="F7142" s="67">
        <v>0.58333333333333337</v>
      </c>
      <c r="G7142" s="12">
        <v>40</v>
      </c>
      <c r="H7142" s="12"/>
      <c r="I7142" s="12">
        <v>46</v>
      </c>
      <c r="J7142" s="12">
        <v>7</v>
      </c>
      <c r="K7142" s="12">
        <v>124</v>
      </c>
      <c r="L7142" s="12">
        <v>16</v>
      </c>
      <c r="M7142" s="46"/>
      <c r="N7142" s="12"/>
      <c r="O7142" s="12"/>
      <c r="P7142">
        <f t="shared" si="102"/>
        <v>0</v>
      </c>
      <c r="Q7142" s="46"/>
      <c r="S7142" s="46"/>
      <c r="T7142" s="46"/>
      <c r="U7142" s="46"/>
      <c r="V7142" s="12"/>
      <c r="W7142" s="12"/>
      <c r="X7142" s="12" t="s">
        <v>9010</v>
      </c>
    </row>
    <row r="7143" spans="1:24" x14ac:dyDescent="0.25">
      <c r="A7143" s="5" t="s">
        <v>428</v>
      </c>
      <c r="B7143" s="42">
        <v>637178</v>
      </c>
      <c r="C7143" s="56">
        <v>38990</v>
      </c>
      <c r="D7143" s="70" t="s">
        <v>4794</v>
      </c>
      <c r="E7143" s="12">
        <v>1</v>
      </c>
      <c r="F7143" s="67">
        <v>0.5</v>
      </c>
      <c r="G7143" s="12">
        <v>40</v>
      </c>
      <c r="H7143" s="12"/>
      <c r="I7143" s="12">
        <v>46</v>
      </c>
      <c r="J7143" s="12">
        <v>6</v>
      </c>
      <c r="K7143" s="12">
        <v>124</v>
      </c>
      <c r="L7143" s="12">
        <v>15</v>
      </c>
      <c r="M7143" s="46">
        <v>95000</v>
      </c>
      <c r="N7143" s="12"/>
      <c r="O7143" s="12"/>
      <c r="P7143">
        <f t="shared" si="102"/>
        <v>0</v>
      </c>
      <c r="Q7143" s="46"/>
      <c r="S7143" s="46"/>
      <c r="T7143" s="46"/>
      <c r="U7143" s="46"/>
      <c r="V7143" s="12"/>
      <c r="W7143" s="12"/>
      <c r="X7143" s="12" t="s">
        <v>9010</v>
      </c>
    </row>
    <row r="7144" spans="1:24" x14ac:dyDescent="0.25">
      <c r="A7144" s="5" t="s">
        <v>428</v>
      </c>
      <c r="B7144" s="42">
        <v>637178</v>
      </c>
      <c r="C7144" s="56">
        <v>38991</v>
      </c>
      <c r="D7144" s="70" t="s">
        <v>4795</v>
      </c>
      <c r="E7144" s="12">
        <v>1</v>
      </c>
      <c r="F7144" s="67">
        <v>0.47916666666666669</v>
      </c>
      <c r="G7144" s="12">
        <v>33</v>
      </c>
      <c r="H7144" s="12"/>
      <c r="I7144" s="12">
        <v>46</v>
      </c>
      <c r="J7144" s="12">
        <v>26</v>
      </c>
      <c r="K7144" s="12">
        <v>124</v>
      </c>
      <c r="L7144" s="12">
        <v>16</v>
      </c>
      <c r="M7144" s="46">
        <v>95000</v>
      </c>
      <c r="N7144" s="12"/>
      <c r="O7144" s="12"/>
      <c r="P7144">
        <f t="shared" si="102"/>
        <v>0</v>
      </c>
      <c r="Q7144" s="46"/>
      <c r="S7144" s="46"/>
      <c r="T7144" s="46"/>
      <c r="U7144" s="46"/>
      <c r="V7144" s="12"/>
      <c r="W7144" s="12"/>
      <c r="X7144" s="12" t="s">
        <v>9010</v>
      </c>
    </row>
    <row r="7145" spans="1:24" x14ac:dyDescent="0.25">
      <c r="A7145" s="5" t="s">
        <v>428</v>
      </c>
      <c r="B7145" s="42">
        <v>637178</v>
      </c>
      <c r="C7145" s="56">
        <v>38992</v>
      </c>
      <c r="D7145" s="70" t="s">
        <v>4796</v>
      </c>
      <c r="E7145" s="12">
        <v>1</v>
      </c>
      <c r="F7145" s="67">
        <v>0.47916666666666669</v>
      </c>
      <c r="G7145" s="12">
        <v>37</v>
      </c>
      <c r="H7145" s="12"/>
      <c r="I7145" s="12">
        <v>46</v>
      </c>
      <c r="J7145" s="12">
        <v>28</v>
      </c>
      <c r="K7145" s="12">
        <v>124</v>
      </c>
      <c r="L7145" s="12">
        <v>17</v>
      </c>
      <c r="M7145" s="46">
        <v>95000</v>
      </c>
      <c r="N7145" s="12"/>
      <c r="O7145" s="12"/>
      <c r="P7145">
        <f t="shared" si="102"/>
        <v>0</v>
      </c>
      <c r="Q7145" s="46"/>
      <c r="S7145" s="46"/>
      <c r="T7145" s="46"/>
      <c r="U7145" s="46"/>
      <c r="V7145" s="12"/>
      <c r="W7145" s="12"/>
      <c r="X7145" s="12" t="s">
        <v>9010</v>
      </c>
    </row>
    <row r="7146" spans="1:24" x14ac:dyDescent="0.25">
      <c r="A7146" s="5" t="s">
        <v>428</v>
      </c>
      <c r="B7146" s="42">
        <v>637178</v>
      </c>
      <c r="C7146" s="56">
        <v>38993</v>
      </c>
      <c r="D7146" s="70" t="s">
        <v>4797</v>
      </c>
      <c r="E7146" s="12">
        <v>1</v>
      </c>
      <c r="F7146" s="67">
        <v>0.47916666666666702</v>
      </c>
      <c r="G7146" s="12">
        <v>40</v>
      </c>
      <c r="H7146" s="12"/>
      <c r="I7146" s="12">
        <v>46</v>
      </c>
      <c r="J7146" s="12">
        <v>26</v>
      </c>
      <c r="K7146" s="12">
        <v>124</v>
      </c>
      <c r="L7146" s="12">
        <v>21</v>
      </c>
      <c r="M7146" s="46">
        <v>95000</v>
      </c>
      <c r="N7146" s="12"/>
      <c r="O7146" s="12"/>
      <c r="P7146">
        <f t="shared" si="102"/>
        <v>0</v>
      </c>
      <c r="Q7146" s="46"/>
      <c r="S7146" s="46"/>
      <c r="T7146" s="46"/>
      <c r="U7146" s="46"/>
      <c r="V7146" s="12"/>
      <c r="W7146" s="12"/>
      <c r="X7146" s="12" t="s">
        <v>9010</v>
      </c>
    </row>
    <row r="7147" spans="1:24" x14ac:dyDescent="0.25">
      <c r="A7147" s="5" t="s">
        <v>428</v>
      </c>
      <c r="B7147" s="42">
        <v>637178</v>
      </c>
      <c r="C7147" s="56">
        <v>38994</v>
      </c>
      <c r="D7147" s="70" t="s">
        <v>4798</v>
      </c>
      <c r="E7147" s="12">
        <v>1</v>
      </c>
      <c r="F7147" s="67">
        <v>0.4375</v>
      </c>
      <c r="G7147" s="12">
        <v>40</v>
      </c>
      <c r="H7147" s="12"/>
      <c r="I7147" s="12">
        <v>46</v>
      </c>
      <c r="J7147" s="12">
        <v>23</v>
      </c>
      <c r="K7147" s="12">
        <v>124</v>
      </c>
      <c r="L7147" s="12">
        <v>24</v>
      </c>
      <c r="M7147" s="46">
        <v>95000</v>
      </c>
      <c r="N7147" s="12"/>
      <c r="O7147" s="12"/>
      <c r="P7147">
        <f t="shared" si="102"/>
        <v>0</v>
      </c>
      <c r="Q7147" s="46"/>
      <c r="S7147" s="46"/>
      <c r="T7147" s="46"/>
      <c r="U7147" s="46"/>
      <c r="V7147" s="12"/>
      <c r="W7147" s="12"/>
      <c r="X7147" s="12" t="s">
        <v>9010</v>
      </c>
    </row>
    <row r="7148" spans="1:24" x14ac:dyDescent="0.25">
      <c r="A7148" s="5" t="s">
        <v>428</v>
      </c>
      <c r="B7148" s="42">
        <v>637178</v>
      </c>
      <c r="C7148" s="56">
        <v>38997</v>
      </c>
      <c r="D7148" s="70" t="s">
        <v>4799</v>
      </c>
      <c r="E7148" s="12">
        <v>1</v>
      </c>
      <c r="F7148" s="67">
        <v>0.58333333333333337</v>
      </c>
      <c r="G7148" s="12">
        <v>40</v>
      </c>
      <c r="H7148" s="12"/>
      <c r="I7148" s="12">
        <v>45</v>
      </c>
      <c r="J7148" s="12">
        <v>58</v>
      </c>
      <c r="K7148" s="12">
        <v>124</v>
      </c>
      <c r="L7148" s="12">
        <v>7</v>
      </c>
      <c r="M7148" s="46">
        <v>95000</v>
      </c>
      <c r="N7148" s="12"/>
      <c r="O7148" s="12"/>
      <c r="P7148">
        <f t="shared" si="102"/>
        <v>0</v>
      </c>
      <c r="Q7148" s="46"/>
      <c r="S7148" s="46"/>
      <c r="T7148" s="46"/>
      <c r="U7148" s="46"/>
      <c r="V7148" s="12"/>
      <c r="W7148" s="12"/>
      <c r="X7148" s="12" t="s">
        <v>9010</v>
      </c>
    </row>
    <row r="7149" spans="1:24" x14ac:dyDescent="0.25">
      <c r="A7149" s="5" t="s">
        <v>428</v>
      </c>
      <c r="B7149" s="42">
        <v>637178</v>
      </c>
      <c r="C7149" s="56">
        <v>39000</v>
      </c>
      <c r="D7149" s="70" t="s">
        <v>4800</v>
      </c>
      <c r="E7149" s="12">
        <v>1</v>
      </c>
      <c r="F7149" s="67">
        <v>0.47916666666666669</v>
      </c>
      <c r="G7149" s="12">
        <v>40</v>
      </c>
      <c r="H7149" s="12"/>
      <c r="I7149" s="12">
        <v>45</v>
      </c>
      <c r="J7149" s="12">
        <v>49</v>
      </c>
      <c r="K7149" s="12">
        <v>124</v>
      </c>
      <c r="L7149" s="12">
        <v>10</v>
      </c>
      <c r="M7149" s="46">
        <v>95000</v>
      </c>
      <c r="N7149" s="12"/>
      <c r="O7149" s="12"/>
      <c r="P7149">
        <f t="shared" si="102"/>
        <v>0</v>
      </c>
      <c r="Q7149" s="46"/>
      <c r="S7149" s="46"/>
      <c r="T7149" s="46"/>
      <c r="U7149" s="46"/>
      <c r="V7149" s="12"/>
      <c r="W7149" s="12"/>
      <c r="X7149" s="12" t="s">
        <v>9010</v>
      </c>
    </row>
    <row r="7150" spans="1:24" x14ac:dyDescent="0.25">
      <c r="A7150" s="5" t="s">
        <v>428</v>
      </c>
      <c r="B7150" s="42">
        <v>637178</v>
      </c>
      <c r="C7150" s="56">
        <v>39001</v>
      </c>
      <c r="D7150" s="70" t="s">
        <v>4801</v>
      </c>
      <c r="E7150" s="12">
        <v>1</v>
      </c>
      <c r="F7150" s="67">
        <v>0.47916666666666669</v>
      </c>
      <c r="G7150" s="12">
        <v>40</v>
      </c>
      <c r="H7150" s="12"/>
      <c r="I7150" s="12">
        <v>46</v>
      </c>
      <c r="J7150" s="12">
        <v>25</v>
      </c>
      <c r="K7150" s="12">
        <v>124</v>
      </c>
      <c r="L7150" s="12">
        <v>22</v>
      </c>
      <c r="M7150" s="46">
        <v>95000</v>
      </c>
      <c r="N7150" s="12"/>
      <c r="O7150" s="12"/>
      <c r="P7150">
        <f t="shared" si="102"/>
        <v>0</v>
      </c>
      <c r="Q7150" s="46"/>
      <c r="S7150" s="46"/>
      <c r="T7150" s="46"/>
      <c r="U7150" s="46"/>
      <c r="V7150" s="12"/>
      <c r="W7150" s="12"/>
      <c r="X7150" s="12" t="s">
        <v>9010</v>
      </c>
    </row>
    <row r="7151" spans="1:24" x14ac:dyDescent="0.25">
      <c r="A7151" s="5" t="s">
        <v>428</v>
      </c>
      <c r="B7151" s="42">
        <v>637178</v>
      </c>
      <c r="C7151" s="56">
        <v>39002</v>
      </c>
      <c r="D7151" s="70" t="s">
        <v>4802</v>
      </c>
      <c r="E7151" s="12">
        <v>1</v>
      </c>
      <c r="F7151" s="67">
        <v>0.45833333333333331</v>
      </c>
      <c r="G7151" s="12">
        <v>40</v>
      </c>
      <c r="H7151" s="12"/>
      <c r="I7151" s="12">
        <v>46</v>
      </c>
      <c r="J7151" s="12">
        <v>24</v>
      </c>
      <c r="K7151" s="12">
        <v>124</v>
      </c>
      <c r="L7151" s="12">
        <v>21</v>
      </c>
      <c r="M7151" s="46">
        <v>95000</v>
      </c>
      <c r="N7151" s="12"/>
      <c r="O7151" s="12"/>
      <c r="P7151">
        <f t="shared" si="102"/>
        <v>0</v>
      </c>
      <c r="Q7151" s="46"/>
      <c r="S7151" s="46"/>
      <c r="T7151" s="46"/>
      <c r="U7151" s="46"/>
      <c r="V7151" s="12"/>
      <c r="W7151" s="12"/>
      <c r="X7151" s="12" t="s">
        <v>9010</v>
      </c>
    </row>
    <row r="7152" spans="1:24" x14ac:dyDescent="0.25">
      <c r="A7152" s="5" t="s">
        <v>428</v>
      </c>
      <c r="B7152" s="42">
        <v>637178</v>
      </c>
      <c r="C7152" s="56">
        <v>39003</v>
      </c>
      <c r="D7152" s="70" t="s">
        <v>4803</v>
      </c>
      <c r="E7152" s="12">
        <v>1</v>
      </c>
      <c r="F7152" s="67">
        <v>0.45833333333333331</v>
      </c>
      <c r="G7152" s="12">
        <v>40</v>
      </c>
      <c r="H7152" s="12"/>
      <c r="I7152" s="12">
        <v>46</v>
      </c>
      <c r="J7152" s="12">
        <v>29</v>
      </c>
      <c r="K7152" s="12">
        <v>124</v>
      </c>
      <c r="L7152" s="12">
        <v>23</v>
      </c>
      <c r="M7152" s="46">
        <v>75000</v>
      </c>
      <c r="N7152" s="12"/>
      <c r="O7152" s="12"/>
      <c r="P7152">
        <f t="shared" si="102"/>
        <v>0</v>
      </c>
      <c r="Q7152" s="46">
        <v>20000</v>
      </c>
      <c r="S7152" s="46"/>
      <c r="T7152" s="46"/>
      <c r="U7152" s="46"/>
      <c r="V7152" s="12"/>
      <c r="W7152" s="12"/>
      <c r="X7152" s="12" t="s">
        <v>9010</v>
      </c>
    </row>
    <row r="7153" spans="1:24" x14ac:dyDescent="0.25">
      <c r="A7153" s="5" t="s">
        <v>428</v>
      </c>
      <c r="B7153" s="42">
        <v>637178</v>
      </c>
      <c r="C7153" s="56">
        <v>39004</v>
      </c>
      <c r="D7153" s="70" t="s">
        <v>4804</v>
      </c>
      <c r="E7153" s="12">
        <v>1</v>
      </c>
      <c r="F7153" s="67">
        <v>0.4375</v>
      </c>
      <c r="G7153" s="12">
        <v>40</v>
      </c>
      <c r="H7153" s="12"/>
      <c r="I7153" s="12">
        <v>46</v>
      </c>
      <c r="J7153" s="12">
        <v>23</v>
      </c>
      <c r="K7153" s="12">
        <v>124</v>
      </c>
      <c r="L7153" s="12">
        <v>22</v>
      </c>
      <c r="M7153" s="46">
        <v>60000</v>
      </c>
      <c r="N7153" s="12"/>
      <c r="O7153" s="12"/>
      <c r="P7153">
        <f t="shared" si="102"/>
        <v>0</v>
      </c>
      <c r="Q7153" s="46"/>
      <c r="S7153" s="46"/>
      <c r="T7153" s="46"/>
      <c r="U7153" s="46"/>
      <c r="V7153" s="12"/>
      <c r="W7153" s="12"/>
      <c r="X7153" s="12" t="s">
        <v>9010</v>
      </c>
    </row>
    <row r="7154" spans="1:24" x14ac:dyDescent="0.25">
      <c r="A7154" s="5" t="s">
        <v>428</v>
      </c>
      <c r="B7154" s="42">
        <v>637178</v>
      </c>
      <c r="C7154" s="56">
        <v>39004</v>
      </c>
      <c r="D7154" s="70" t="s">
        <v>4804</v>
      </c>
      <c r="E7154" s="12">
        <v>2</v>
      </c>
      <c r="F7154" s="67">
        <v>0.5</v>
      </c>
      <c r="G7154" s="12">
        <v>40</v>
      </c>
      <c r="H7154" s="12"/>
      <c r="I7154" s="12">
        <v>46</v>
      </c>
      <c r="J7154" s="12">
        <v>24</v>
      </c>
      <c r="K7154" s="12">
        <v>124</v>
      </c>
      <c r="L7154" s="12">
        <v>22</v>
      </c>
      <c r="M7154" s="46">
        <v>35000</v>
      </c>
      <c r="N7154" s="12"/>
      <c r="O7154" s="12"/>
      <c r="P7154">
        <f t="shared" si="102"/>
        <v>0</v>
      </c>
      <c r="Q7154" s="46"/>
      <c r="S7154" s="46"/>
      <c r="T7154" s="46"/>
      <c r="U7154" s="46"/>
      <c r="V7154" s="12"/>
      <c r="W7154" s="12"/>
      <c r="X7154" s="12" t="s">
        <v>9010</v>
      </c>
    </row>
    <row r="7155" spans="1:24" x14ac:dyDescent="0.25">
      <c r="A7155" s="5" t="s">
        <v>428</v>
      </c>
      <c r="B7155" s="42">
        <v>637178</v>
      </c>
      <c r="C7155" s="56">
        <v>39007</v>
      </c>
      <c r="D7155" s="70" t="s">
        <v>4805</v>
      </c>
      <c r="E7155" s="12">
        <v>1</v>
      </c>
      <c r="F7155" s="67">
        <v>0.54166666666666663</v>
      </c>
      <c r="G7155" s="12">
        <v>40</v>
      </c>
      <c r="H7155" s="12"/>
      <c r="I7155" s="12">
        <v>46</v>
      </c>
      <c r="J7155" s="12">
        <v>32</v>
      </c>
      <c r="K7155" s="12">
        <v>124</v>
      </c>
      <c r="L7155" s="12">
        <v>18</v>
      </c>
      <c r="M7155" s="46">
        <v>95000</v>
      </c>
      <c r="N7155" s="12"/>
      <c r="O7155" s="12"/>
      <c r="P7155">
        <f t="shared" si="102"/>
        <v>0</v>
      </c>
      <c r="Q7155" s="46"/>
      <c r="S7155" s="46"/>
      <c r="T7155" s="46"/>
      <c r="U7155" s="46"/>
      <c r="V7155" s="12"/>
      <c r="W7155" s="12"/>
      <c r="X7155" s="12" t="s">
        <v>9010</v>
      </c>
    </row>
    <row r="7156" spans="1:24" x14ac:dyDescent="0.25">
      <c r="A7156" s="5" t="s">
        <v>428</v>
      </c>
      <c r="B7156" s="42">
        <v>637178</v>
      </c>
      <c r="C7156" s="56">
        <v>39008</v>
      </c>
      <c r="D7156" s="70" t="s">
        <v>4806</v>
      </c>
      <c r="E7156" s="12">
        <v>1</v>
      </c>
      <c r="F7156" s="67">
        <v>0.5</v>
      </c>
      <c r="G7156" s="12">
        <v>32</v>
      </c>
      <c r="H7156" s="12"/>
      <c r="I7156" s="12">
        <v>46</v>
      </c>
      <c r="J7156" s="12">
        <v>38</v>
      </c>
      <c r="K7156" s="12">
        <v>124</v>
      </c>
      <c r="L7156" s="12">
        <v>16</v>
      </c>
      <c r="M7156" s="46">
        <v>95000</v>
      </c>
      <c r="N7156" s="12"/>
      <c r="O7156" s="12"/>
      <c r="P7156">
        <f t="shared" si="102"/>
        <v>0</v>
      </c>
      <c r="Q7156" s="46"/>
      <c r="S7156" s="46"/>
      <c r="T7156" s="46"/>
      <c r="U7156" s="46"/>
      <c r="V7156" s="12"/>
      <c r="W7156" s="12"/>
      <c r="X7156" s="12" t="s">
        <v>9010</v>
      </c>
    </row>
    <row r="7157" spans="1:24" x14ac:dyDescent="0.25">
      <c r="A7157" s="12" t="s">
        <v>189</v>
      </c>
      <c r="B7157" s="42">
        <v>607367</v>
      </c>
      <c r="C7157" s="56">
        <v>38897</v>
      </c>
      <c r="D7157" s="70" t="s">
        <v>4807</v>
      </c>
      <c r="E7157" s="12">
        <v>1</v>
      </c>
      <c r="F7157" s="67">
        <v>0.5625</v>
      </c>
      <c r="G7157" s="12">
        <v>75</v>
      </c>
      <c r="H7157" s="12">
        <v>58</v>
      </c>
      <c r="I7157" s="12">
        <v>45</v>
      </c>
      <c r="J7157" s="12">
        <v>59.633333333333333</v>
      </c>
      <c r="K7157" s="12">
        <v>124</v>
      </c>
      <c r="L7157" s="12">
        <v>22</v>
      </c>
      <c r="M7157" s="46">
        <v>80000</v>
      </c>
      <c r="N7157" s="12"/>
      <c r="O7157" s="12"/>
      <c r="P7157">
        <f t="shared" si="102"/>
        <v>0</v>
      </c>
      <c r="Q7157" s="46"/>
      <c r="S7157" s="46"/>
      <c r="T7157" s="46"/>
      <c r="U7157" s="46"/>
      <c r="V7157" s="12"/>
      <c r="W7157" s="12"/>
      <c r="X7157" s="12"/>
    </row>
    <row r="7158" spans="1:24" x14ac:dyDescent="0.25">
      <c r="A7158" s="12" t="s">
        <v>189</v>
      </c>
      <c r="B7158" s="42">
        <v>607367</v>
      </c>
      <c r="C7158" s="56">
        <v>38898</v>
      </c>
      <c r="D7158" s="70" t="s">
        <v>4808</v>
      </c>
      <c r="E7158" s="12">
        <v>1</v>
      </c>
      <c r="F7158" s="67">
        <v>0.47916666666666669</v>
      </c>
      <c r="G7158" s="12">
        <v>69</v>
      </c>
      <c r="H7158" s="12">
        <v>59</v>
      </c>
      <c r="I7158" s="12">
        <v>46</v>
      </c>
      <c r="J7158" s="12">
        <v>0.33333333333333331</v>
      </c>
      <c r="K7158" s="12">
        <v>124</v>
      </c>
      <c r="L7158" s="12">
        <v>22.25</v>
      </c>
      <c r="M7158" s="46">
        <v>80000</v>
      </c>
      <c r="N7158" s="12"/>
      <c r="O7158" s="12"/>
      <c r="P7158">
        <f t="shared" si="102"/>
        <v>0</v>
      </c>
      <c r="Q7158" s="46"/>
      <c r="S7158" s="46"/>
      <c r="T7158" s="46"/>
      <c r="U7158" s="46"/>
      <c r="V7158" s="12"/>
      <c r="W7158" s="12"/>
      <c r="X7158" s="12"/>
    </row>
    <row r="7159" spans="1:24" x14ac:dyDescent="0.25">
      <c r="A7159" s="12" t="s">
        <v>189</v>
      </c>
      <c r="B7159" s="42">
        <v>607367</v>
      </c>
      <c r="C7159" s="56">
        <v>38899</v>
      </c>
      <c r="D7159" s="70" t="s">
        <v>4809</v>
      </c>
      <c r="E7159" s="12">
        <v>1</v>
      </c>
      <c r="F7159" s="67">
        <v>0.5</v>
      </c>
      <c r="G7159" s="12">
        <v>75</v>
      </c>
      <c r="H7159" s="12">
        <v>59</v>
      </c>
      <c r="I7159" s="12">
        <v>45</v>
      </c>
      <c r="J7159" s="12">
        <v>54.81666666666667</v>
      </c>
      <c r="K7159" s="12">
        <v>124</v>
      </c>
      <c r="L7159" s="12">
        <v>21.416666666666668</v>
      </c>
      <c r="M7159" s="46">
        <v>70000</v>
      </c>
      <c r="N7159" s="12"/>
      <c r="O7159" s="12"/>
      <c r="P7159">
        <f t="shared" si="102"/>
        <v>0</v>
      </c>
      <c r="Q7159" s="46"/>
      <c r="S7159" s="46"/>
      <c r="T7159" s="46"/>
      <c r="U7159" s="46"/>
      <c r="V7159" s="12"/>
      <c r="W7159" s="12"/>
      <c r="X7159" s="12"/>
    </row>
    <row r="7160" spans="1:24" x14ac:dyDescent="0.25">
      <c r="A7160" s="12" t="s">
        <v>189</v>
      </c>
      <c r="B7160" s="42">
        <v>607367</v>
      </c>
      <c r="C7160" s="56">
        <v>38903</v>
      </c>
      <c r="D7160" s="70" t="s">
        <v>4810</v>
      </c>
      <c r="E7160" s="12">
        <v>1</v>
      </c>
      <c r="F7160" s="67">
        <v>0.47916666666666669</v>
      </c>
      <c r="G7160" s="12">
        <v>62</v>
      </c>
      <c r="H7160" s="12">
        <v>58</v>
      </c>
      <c r="I7160" s="12">
        <v>46</v>
      </c>
      <c r="J7160" s="12">
        <v>4.7333333333333334</v>
      </c>
      <c r="K7160" s="12">
        <v>124</v>
      </c>
      <c r="L7160" s="12">
        <v>22.45</v>
      </c>
      <c r="M7160" s="46">
        <v>40000</v>
      </c>
      <c r="N7160" s="12"/>
      <c r="O7160" s="12"/>
      <c r="P7160">
        <f t="shared" ref="P7160:P7223" si="103">N7160+O7160</f>
        <v>0</v>
      </c>
      <c r="Q7160" s="46"/>
      <c r="S7160" s="46"/>
      <c r="T7160" s="46"/>
      <c r="U7160" s="46"/>
      <c r="V7160" s="12"/>
      <c r="W7160" s="12"/>
      <c r="X7160" s="12"/>
    </row>
    <row r="7161" spans="1:24" x14ac:dyDescent="0.25">
      <c r="A7161" s="12" t="s">
        <v>189</v>
      </c>
      <c r="B7161" s="42">
        <v>607367</v>
      </c>
      <c r="C7161" s="56">
        <v>38903</v>
      </c>
      <c r="D7161" s="70" t="s">
        <v>4810</v>
      </c>
      <c r="E7161" s="12">
        <v>2</v>
      </c>
      <c r="F7161" s="67">
        <v>0.52083333333333337</v>
      </c>
      <c r="G7161" s="12">
        <v>58</v>
      </c>
      <c r="H7161" s="12">
        <v>58</v>
      </c>
      <c r="I7161" s="12">
        <v>46</v>
      </c>
      <c r="J7161" s="12">
        <v>3.1666666666666665</v>
      </c>
      <c r="K7161" s="12">
        <v>124</v>
      </c>
      <c r="L7161" s="12">
        <v>21.066666666666666</v>
      </c>
      <c r="M7161" s="46">
        <v>35000</v>
      </c>
      <c r="N7161" s="12">
        <v>1</v>
      </c>
      <c r="O7161" s="12"/>
      <c r="P7161">
        <f t="shared" si="103"/>
        <v>1</v>
      </c>
      <c r="Q7161" s="46"/>
      <c r="S7161" s="46"/>
      <c r="T7161" s="46"/>
      <c r="U7161" s="46"/>
      <c r="V7161" s="12"/>
      <c r="W7161" s="12"/>
      <c r="X7161" s="12"/>
    </row>
    <row r="7162" spans="1:24" x14ac:dyDescent="0.25">
      <c r="A7162" s="12" t="s">
        <v>189</v>
      </c>
      <c r="B7162" s="42">
        <v>607367</v>
      </c>
      <c r="C7162" s="56">
        <v>38904</v>
      </c>
      <c r="D7162" s="70" t="s">
        <v>4811</v>
      </c>
      <c r="E7162" s="12">
        <v>1</v>
      </c>
      <c r="F7162" s="67">
        <v>0.4375</v>
      </c>
      <c r="G7162" s="12">
        <v>58</v>
      </c>
      <c r="H7162" s="12"/>
      <c r="I7162" s="12">
        <v>46</v>
      </c>
      <c r="J7162" s="12">
        <v>13.083333333333334</v>
      </c>
      <c r="K7162" s="12">
        <v>124</v>
      </c>
      <c r="L7162" s="12">
        <v>22.533333333333335</v>
      </c>
      <c r="M7162" s="46">
        <v>80000</v>
      </c>
      <c r="N7162" s="12"/>
      <c r="O7162" s="12"/>
      <c r="P7162">
        <f t="shared" si="103"/>
        <v>0</v>
      </c>
      <c r="Q7162" s="46"/>
      <c r="S7162" s="46"/>
      <c r="T7162" s="46"/>
      <c r="U7162" s="46"/>
      <c r="V7162" s="12"/>
      <c r="W7162" s="12"/>
      <c r="X7162" s="12"/>
    </row>
    <row r="7163" spans="1:24" x14ac:dyDescent="0.25">
      <c r="A7163" s="12" t="s">
        <v>189</v>
      </c>
      <c r="B7163" s="42">
        <v>607367</v>
      </c>
      <c r="C7163" s="56">
        <v>38905</v>
      </c>
      <c r="D7163" s="70" t="s">
        <v>4812</v>
      </c>
      <c r="E7163" s="12">
        <v>1</v>
      </c>
      <c r="F7163" s="67">
        <v>0.39583333333333331</v>
      </c>
      <c r="G7163" s="12">
        <v>27</v>
      </c>
      <c r="H7163" s="12">
        <v>59</v>
      </c>
      <c r="I7163" s="12">
        <v>46</v>
      </c>
      <c r="J7163" s="12">
        <v>26.033333333333335</v>
      </c>
      <c r="K7163" s="12">
        <v>124</v>
      </c>
      <c r="L7163" s="12">
        <v>14.266666666666667</v>
      </c>
      <c r="M7163" s="46">
        <v>80000</v>
      </c>
      <c r="N7163" s="12"/>
      <c r="O7163" s="12"/>
      <c r="P7163">
        <f t="shared" si="103"/>
        <v>0</v>
      </c>
      <c r="Q7163" s="46"/>
      <c r="S7163" s="46"/>
      <c r="T7163" s="46"/>
      <c r="U7163" s="46"/>
      <c r="V7163" s="12"/>
      <c r="W7163" s="12"/>
      <c r="X7163" s="12"/>
    </row>
    <row r="7164" spans="1:24" x14ac:dyDescent="0.25">
      <c r="A7164" s="12" t="s">
        <v>189</v>
      </c>
      <c r="B7164" s="42">
        <v>607367</v>
      </c>
      <c r="C7164" s="56">
        <v>38906</v>
      </c>
      <c r="D7164" s="70" t="s">
        <v>4813</v>
      </c>
      <c r="E7164" s="12">
        <v>1</v>
      </c>
      <c r="F7164" s="67">
        <v>0.41666666666666669</v>
      </c>
      <c r="G7164" s="12">
        <v>57</v>
      </c>
      <c r="H7164" s="12">
        <v>59</v>
      </c>
      <c r="I7164" s="12">
        <v>46</v>
      </c>
      <c r="J7164" s="12">
        <v>2.3666666666666667</v>
      </c>
      <c r="K7164" s="12">
        <v>124</v>
      </c>
      <c r="L7164" s="12">
        <v>14.266666666666667</v>
      </c>
      <c r="M7164" s="46">
        <v>75000</v>
      </c>
      <c r="N7164" s="12"/>
      <c r="O7164" s="12"/>
      <c r="P7164">
        <f t="shared" si="103"/>
        <v>0</v>
      </c>
      <c r="Q7164" s="46"/>
      <c r="S7164" s="46"/>
      <c r="T7164" s="46"/>
      <c r="U7164" s="46"/>
      <c r="V7164" s="12"/>
      <c r="W7164" s="12"/>
      <c r="X7164" s="12"/>
    </row>
    <row r="7165" spans="1:24" x14ac:dyDescent="0.25">
      <c r="A7165" s="12" t="s">
        <v>189</v>
      </c>
      <c r="B7165" s="42">
        <v>607367</v>
      </c>
      <c r="C7165" s="56">
        <v>38908</v>
      </c>
      <c r="D7165" s="70" t="s">
        <v>4814</v>
      </c>
      <c r="E7165" s="12">
        <v>1</v>
      </c>
      <c r="F7165" s="67">
        <v>0.45833333333333331</v>
      </c>
      <c r="G7165" s="12">
        <v>58</v>
      </c>
      <c r="H7165" s="12">
        <v>59</v>
      </c>
      <c r="I7165" s="12">
        <v>46</v>
      </c>
      <c r="J7165" s="12">
        <v>23.5</v>
      </c>
      <c r="K7165" s="12">
        <v>124</v>
      </c>
      <c r="L7165" s="12">
        <v>17.166666666666668</v>
      </c>
      <c r="M7165" s="46">
        <v>45000</v>
      </c>
      <c r="N7165" s="12"/>
      <c r="O7165" s="12"/>
      <c r="P7165">
        <f t="shared" si="103"/>
        <v>0</v>
      </c>
      <c r="Q7165" s="46"/>
      <c r="S7165" s="46"/>
      <c r="T7165" s="46"/>
      <c r="U7165" s="46"/>
      <c r="V7165" s="12"/>
      <c r="W7165" s="12"/>
      <c r="X7165" s="12"/>
    </row>
    <row r="7166" spans="1:24" x14ac:dyDescent="0.25">
      <c r="A7166" s="12" t="s">
        <v>189</v>
      </c>
      <c r="B7166" s="42">
        <v>607367</v>
      </c>
      <c r="C7166" s="56">
        <v>38909</v>
      </c>
      <c r="D7166" s="70" t="s">
        <v>4815</v>
      </c>
      <c r="E7166" s="12">
        <v>1</v>
      </c>
      <c r="F7166" s="67">
        <v>0.40625</v>
      </c>
      <c r="G7166" s="12">
        <v>40</v>
      </c>
      <c r="H7166" s="12">
        <v>59</v>
      </c>
      <c r="I7166" s="12">
        <v>46</v>
      </c>
      <c r="J7166" s="12">
        <v>7.25</v>
      </c>
      <c r="K7166" s="12">
        <v>124</v>
      </c>
      <c r="L7166" s="12">
        <v>9.8000000000000007</v>
      </c>
      <c r="M7166" s="46">
        <v>40000</v>
      </c>
      <c r="N7166" s="12"/>
      <c r="O7166" s="12"/>
      <c r="P7166">
        <f t="shared" si="103"/>
        <v>0</v>
      </c>
      <c r="Q7166" s="46"/>
      <c r="S7166" s="46"/>
      <c r="T7166" s="46"/>
      <c r="U7166" s="46"/>
      <c r="V7166" s="12"/>
      <c r="W7166" s="12"/>
      <c r="X7166" s="12"/>
    </row>
    <row r="7167" spans="1:24" x14ac:dyDescent="0.25">
      <c r="A7167" s="12" t="s">
        <v>189</v>
      </c>
      <c r="B7167" s="42">
        <v>607367</v>
      </c>
      <c r="C7167" s="56">
        <v>38909</v>
      </c>
      <c r="D7167" s="70" t="s">
        <v>4815</v>
      </c>
      <c r="E7167" s="12">
        <v>2</v>
      </c>
      <c r="F7167" s="67">
        <v>0.45833333333333331</v>
      </c>
      <c r="G7167" s="12">
        <v>33</v>
      </c>
      <c r="H7167" s="12">
        <v>59</v>
      </c>
      <c r="I7167" s="12">
        <v>46</v>
      </c>
      <c r="J7167" s="12">
        <v>6</v>
      </c>
      <c r="K7167" s="12">
        <v>124</v>
      </c>
      <c r="L7167" s="12">
        <v>5.166666666666667</v>
      </c>
      <c r="M7167" s="46">
        <v>40000</v>
      </c>
      <c r="N7167" s="12">
        <v>1</v>
      </c>
      <c r="O7167" s="12"/>
      <c r="P7167">
        <f t="shared" si="103"/>
        <v>1</v>
      </c>
      <c r="Q7167" s="46"/>
      <c r="S7167" s="46"/>
      <c r="T7167" s="46"/>
      <c r="U7167" s="46"/>
      <c r="V7167" s="12"/>
      <c r="W7167" s="12"/>
      <c r="X7167" s="12"/>
    </row>
    <row r="7168" spans="1:24" x14ac:dyDescent="0.25">
      <c r="A7168" s="12" t="s">
        <v>189</v>
      </c>
      <c r="B7168" s="42">
        <v>607367</v>
      </c>
      <c r="C7168" s="56">
        <v>38911</v>
      </c>
      <c r="D7168" s="70" t="s">
        <v>4816</v>
      </c>
      <c r="E7168" s="12">
        <v>1</v>
      </c>
      <c r="F7168" s="67">
        <v>0.41666666666666669</v>
      </c>
      <c r="G7168" s="12">
        <v>38</v>
      </c>
      <c r="H7168" s="12">
        <v>58.4</v>
      </c>
      <c r="I7168" s="12">
        <v>46</v>
      </c>
      <c r="J7168" s="12">
        <v>10.033333333333333</v>
      </c>
      <c r="K7168" s="12">
        <v>124</v>
      </c>
      <c r="L7168" s="12">
        <v>11.016666666666667</v>
      </c>
      <c r="M7168" s="46">
        <v>30000</v>
      </c>
      <c r="N7168" s="12"/>
      <c r="O7168" s="12"/>
      <c r="P7168">
        <f t="shared" si="103"/>
        <v>0</v>
      </c>
      <c r="Q7168" s="46"/>
      <c r="S7168" s="46"/>
      <c r="T7168" s="46"/>
      <c r="U7168" s="46"/>
      <c r="V7168" s="12"/>
      <c r="W7168" s="12"/>
      <c r="X7168" s="12"/>
    </row>
    <row r="7169" spans="1:24" x14ac:dyDescent="0.25">
      <c r="A7169" s="12" t="s">
        <v>189</v>
      </c>
      <c r="B7169" s="42">
        <v>607367</v>
      </c>
      <c r="C7169" s="56">
        <v>38911</v>
      </c>
      <c r="D7169" s="70" t="s">
        <v>4816</v>
      </c>
      <c r="E7169" s="12">
        <v>2</v>
      </c>
      <c r="F7169" s="67">
        <v>0.5625</v>
      </c>
      <c r="G7169" s="12">
        <v>14</v>
      </c>
      <c r="H7169" s="12">
        <v>58.9</v>
      </c>
      <c r="I7169" s="12">
        <v>46</v>
      </c>
      <c r="J7169" s="12">
        <v>11.516666666666666</v>
      </c>
      <c r="K7169" s="12">
        <v>124</v>
      </c>
      <c r="L7169" s="12">
        <v>5.0666666666666664</v>
      </c>
      <c r="M7169" s="46">
        <v>50000</v>
      </c>
      <c r="N7169" s="12"/>
      <c r="O7169" s="12"/>
      <c r="P7169">
        <f t="shared" si="103"/>
        <v>0</v>
      </c>
      <c r="Q7169" s="46"/>
      <c r="S7169" s="46"/>
      <c r="T7169" s="46"/>
      <c r="U7169" s="46"/>
      <c r="V7169" s="12"/>
      <c r="W7169" s="12"/>
      <c r="X7169" s="12"/>
    </row>
    <row r="7170" spans="1:24" x14ac:dyDescent="0.25">
      <c r="A7170" s="12" t="s">
        <v>189</v>
      </c>
      <c r="B7170" s="42">
        <v>607367</v>
      </c>
      <c r="C7170" s="56">
        <v>38912</v>
      </c>
      <c r="D7170" s="70" t="s">
        <v>4817</v>
      </c>
      <c r="E7170" s="12">
        <v>1</v>
      </c>
      <c r="F7170" s="67">
        <v>0.39583333333333331</v>
      </c>
      <c r="G7170" s="12">
        <v>38</v>
      </c>
      <c r="H7170" s="12">
        <v>58.6</v>
      </c>
      <c r="I7170" s="12">
        <v>46</v>
      </c>
      <c r="J7170" s="12">
        <v>6</v>
      </c>
      <c r="K7170" s="12">
        <v>124</v>
      </c>
      <c r="L7170" s="12">
        <v>8.0166666666666675</v>
      </c>
      <c r="M7170" s="46">
        <v>80000</v>
      </c>
      <c r="N7170" s="12"/>
      <c r="O7170" s="12"/>
      <c r="P7170">
        <f t="shared" si="103"/>
        <v>0</v>
      </c>
      <c r="Q7170" s="46"/>
      <c r="S7170" s="46"/>
      <c r="T7170" s="46"/>
      <c r="U7170" s="46"/>
      <c r="V7170" s="12"/>
      <c r="W7170" s="12"/>
      <c r="X7170" s="12"/>
    </row>
    <row r="7171" spans="1:24" x14ac:dyDescent="0.25">
      <c r="A7171" s="12" t="s">
        <v>189</v>
      </c>
      <c r="B7171" s="42">
        <v>607367</v>
      </c>
      <c r="C7171" s="56">
        <v>38913</v>
      </c>
      <c r="D7171" s="70" t="s">
        <v>4818</v>
      </c>
      <c r="E7171" s="12">
        <v>1</v>
      </c>
      <c r="F7171" s="67">
        <v>0.52083333333333337</v>
      </c>
      <c r="G7171" s="12">
        <v>30</v>
      </c>
      <c r="H7171" s="12">
        <v>62.9</v>
      </c>
      <c r="I7171" s="12">
        <v>46</v>
      </c>
      <c r="J7171" s="12">
        <v>1.2</v>
      </c>
      <c r="K7171" s="12">
        <v>124</v>
      </c>
      <c r="L7171" s="12">
        <v>3.2166666666666668</v>
      </c>
      <c r="M7171" s="46">
        <v>50000</v>
      </c>
      <c r="N7171" s="12"/>
      <c r="O7171" s="12"/>
      <c r="P7171">
        <f t="shared" si="103"/>
        <v>0</v>
      </c>
      <c r="Q7171" s="46"/>
      <c r="S7171" s="46"/>
      <c r="T7171" s="46"/>
      <c r="U7171" s="46"/>
      <c r="V7171" s="12"/>
      <c r="W7171" s="12"/>
      <c r="X7171" s="12"/>
    </row>
    <row r="7172" spans="1:24" x14ac:dyDescent="0.25">
      <c r="A7172" s="12" t="s">
        <v>189</v>
      </c>
      <c r="B7172" s="42">
        <v>607367</v>
      </c>
      <c r="C7172" s="56">
        <v>38915</v>
      </c>
      <c r="D7172" s="70" t="s">
        <v>4819</v>
      </c>
      <c r="E7172" s="12">
        <v>1</v>
      </c>
      <c r="F7172" s="67">
        <v>0.375</v>
      </c>
      <c r="G7172" s="12">
        <v>39</v>
      </c>
      <c r="H7172" s="12">
        <v>61.4</v>
      </c>
      <c r="I7172" s="12">
        <v>46</v>
      </c>
      <c r="J7172" s="12">
        <v>7.0666666666666664</v>
      </c>
      <c r="K7172" s="12">
        <v>124</v>
      </c>
      <c r="L7172" s="12">
        <v>9.5333333333333332</v>
      </c>
      <c r="M7172" s="46">
        <v>80000</v>
      </c>
      <c r="N7172" s="12"/>
      <c r="O7172" s="12"/>
      <c r="P7172">
        <f t="shared" si="103"/>
        <v>0</v>
      </c>
      <c r="Q7172" s="46"/>
      <c r="S7172" s="46"/>
      <c r="T7172" s="46"/>
      <c r="U7172" s="46"/>
      <c r="V7172" s="12"/>
      <c r="W7172" s="12"/>
      <c r="X7172" s="12"/>
    </row>
    <row r="7173" spans="1:24" x14ac:dyDescent="0.25">
      <c r="A7173" s="12" t="s">
        <v>189</v>
      </c>
      <c r="B7173" s="42">
        <v>607367</v>
      </c>
      <c r="C7173" s="56">
        <v>38916</v>
      </c>
      <c r="D7173" s="70" t="s">
        <v>4820</v>
      </c>
      <c r="E7173" s="12">
        <v>1</v>
      </c>
      <c r="F7173" s="67">
        <v>0.3888888888888889</v>
      </c>
      <c r="G7173" s="12">
        <v>29</v>
      </c>
      <c r="H7173" s="12">
        <v>55.5</v>
      </c>
      <c r="I7173" s="12">
        <v>45</v>
      </c>
      <c r="J7173" s="12">
        <v>58.05</v>
      </c>
      <c r="K7173" s="12">
        <v>124</v>
      </c>
      <c r="L7173" s="12">
        <v>3</v>
      </c>
      <c r="M7173" s="46">
        <v>82000</v>
      </c>
      <c r="N7173" s="12"/>
      <c r="O7173" s="12"/>
      <c r="P7173">
        <f t="shared" si="103"/>
        <v>0</v>
      </c>
      <c r="Q7173" s="46"/>
      <c r="S7173" s="46"/>
      <c r="T7173" s="46"/>
      <c r="U7173" s="46"/>
      <c r="V7173" s="12"/>
      <c r="W7173" s="12"/>
      <c r="X7173" s="12"/>
    </row>
    <row r="7174" spans="1:24" x14ac:dyDescent="0.25">
      <c r="A7174" s="12" t="s">
        <v>189</v>
      </c>
      <c r="B7174" s="42">
        <v>607367</v>
      </c>
      <c r="C7174" s="56">
        <v>38917</v>
      </c>
      <c r="D7174" s="70" t="s">
        <v>4821</v>
      </c>
      <c r="E7174" s="12">
        <v>1</v>
      </c>
      <c r="F7174" s="67">
        <v>0.38541666666666669</v>
      </c>
      <c r="G7174" s="12">
        <v>45</v>
      </c>
      <c r="H7174" s="12">
        <v>59</v>
      </c>
      <c r="I7174" s="12">
        <v>46</v>
      </c>
      <c r="J7174" s="12">
        <v>4.416666666666667</v>
      </c>
      <c r="K7174" s="12">
        <v>124</v>
      </c>
      <c r="L7174" s="12">
        <v>8.3333333333333339</v>
      </c>
      <c r="M7174" s="46">
        <v>84000</v>
      </c>
      <c r="N7174" s="12"/>
      <c r="O7174" s="12">
        <v>1</v>
      </c>
      <c r="P7174">
        <f t="shared" si="103"/>
        <v>1</v>
      </c>
      <c r="Q7174" s="46"/>
      <c r="S7174" s="46"/>
      <c r="T7174" s="46"/>
      <c r="U7174" s="46"/>
      <c r="V7174" s="12"/>
      <c r="W7174" s="12"/>
      <c r="X7174" s="12"/>
    </row>
    <row r="7175" spans="1:24" x14ac:dyDescent="0.25">
      <c r="A7175" s="12" t="s">
        <v>189</v>
      </c>
      <c r="B7175" s="42">
        <v>607367</v>
      </c>
      <c r="C7175" s="56">
        <v>38918</v>
      </c>
      <c r="D7175" s="70" t="s">
        <v>4822</v>
      </c>
      <c r="E7175" s="12">
        <v>1</v>
      </c>
      <c r="F7175" s="67">
        <v>0.33333333333333331</v>
      </c>
      <c r="G7175" s="12">
        <v>40</v>
      </c>
      <c r="H7175" s="12">
        <v>58</v>
      </c>
      <c r="I7175" s="12">
        <v>46</v>
      </c>
      <c r="J7175" s="12">
        <v>4.8666666666666671</v>
      </c>
      <c r="K7175" s="12">
        <v>124</v>
      </c>
      <c r="L7175" s="12">
        <v>4.8833333333333329</v>
      </c>
      <c r="M7175" s="46">
        <v>40000</v>
      </c>
      <c r="N7175" s="12"/>
      <c r="O7175" s="12">
        <v>1</v>
      </c>
      <c r="P7175">
        <f t="shared" si="103"/>
        <v>1</v>
      </c>
      <c r="Q7175" s="46"/>
      <c r="S7175" s="46"/>
      <c r="T7175" s="46"/>
      <c r="U7175" s="46"/>
      <c r="V7175" s="12"/>
      <c r="W7175" s="12"/>
      <c r="X7175" s="12"/>
    </row>
    <row r="7176" spans="1:24" x14ac:dyDescent="0.25">
      <c r="A7176" s="12" t="s">
        <v>189</v>
      </c>
      <c r="B7176" s="42">
        <v>607367</v>
      </c>
      <c r="C7176" s="56">
        <v>38918</v>
      </c>
      <c r="D7176" s="70" t="s">
        <v>4822</v>
      </c>
      <c r="E7176" s="12">
        <v>2</v>
      </c>
      <c r="F7176" s="67">
        <v>0.3888888888888889</v>
      </c>
      <c r="G7176" s="12">
        <v>34</v>
      </c>
      <c r="H7176" s="12">
        <v>58.3</v>
      </c>
      <c r="I7176" s="12">
        <v>46</v>
      </c>
      <c r="J7176" s="12">
        <v>5.3833333333333337</v>
      </c>
      <c r="K7176" s="12">
        <v>124</v>
      </c>
      <c r="L7176" s="12">
        <v>5.6833333333333336</v>
      </c>
      <c r="M7176" s="46">
        <v>43000</v>
      </c>
      <c r="N7176" s="12"/>
      <c r="O7176" s="12"/>
      <c r="P7176">
        <f t="shared" si="103"/>
        <v>0</v>
      </c>
      <c r="Q7176" s="46"/>
      <c r="S7176" s="46"/>
      <c r="T7176" s="46"/>
      <c r="U7176" s="46"/>
      <c r="V7176" s="12"/>
      <c r="W7176" s="12"/>
      <c r="X7176" s="12"/>
    </row>
    <row r="7177" spans="1:24" x14ac:dyDescent="0.25">
      <c r="A7177" s="12" t="s">
        <v>189</v>
      </c>
      <c r="B7177" s="42">
        <v>607367</v>
      </c>
      <c r="C7177" s="56">
        <v>38923</v>
      </c>
      <c r="D7177" s="70" t="s">
        <v>4823</v>
      </c>
      <c r="E7177" s="12">
        <v>1</v>
      </c>
      <c r="F7177" s="67">
        <v>0.60416666666666663</v>
      </c>
      <c r="G7177" s="12">
        <v>12</v>
      </c>
      <c r="H7177" s="12">
        <v>59</v>
      </c>
      <c r="I7177" s="12">
        <v>46</v>
      </c>
      <c r="J7177" s="12">
        <v>8.6666666666666661</v>
      </c>
      <c r="K7177" s="12">
        <v>124</v>
      </c>
      <c r="L7177" s="12">
        <v>2.35</v>
      </c>
      <c r="M7177" s="46">
        <v>60000</v>
      </c>
      <c r="N7177" s="12"/>
      <c r="O7177" s="12"/>
      <c r="P7177">
        <f t="shared" si="103"/>
        <v>0</v>
      </c>
      <c r="Q7177" s="46"/>
      <c r="S7177" s="46"/>
      <c r="T7177" s="46"/>
      <c r="U7177" s="46"/>
      <c r="V7177" s="12"/>
      <c r="W7177" s="12"/>
      <c r="X7177" s="12"/>
    </row>
    <row r="7178" spans="1:24" x14ac:dyDescent="0.25">
      <c r="A7178" s="12" t="s">
        <v>189</v>
      </c>
      <c r="B7178" s="42">
        <v>607367</v>
      </c>
      <c r="C7178" s="56">
        <v>38926</v>
      </c>
      <c r="D7178" s="70" t="s">
        <v>4824</v>
      </c>
      <c r="E7178" s="12">
        <v>1</v>
      </c>
      <c r="F7178" s="67">
        <v>0.5</v>
      </c>
      <c r="G7178" s="12">
        <v>26</v>
      </c>
      <c r="H7178" s="12">
        <v>59</v>
      </c>
      <c r="I7178" s="12">
        <v>46</v>
      </c>
      <c r="J7178" s="12">
        <v>3.6166666666666667</v>
      </c>
      <c r="K7178" s="12">
        <v>124</v>
      </c>
      <c r="L7178" s="12">
        <v>3.6833333333333336</v>
      </c>
      <c r="M7178" s="46">
        <v>40000</v>
      </c>
      <c r="N7178" s="12"/>
      <c r="O7178" s="12"/>
      <c r="P7178">
        <f t="shared" si="103"/>
        <v>0</v>
      </c>
      <c r="Q7178" s="46"/>
      <c r="S7178" s="46"/>
      <c r="T7178" s="46"/>
      <c r="U7178" s="46"/>
      <c r="V7178" s="12"/>
      <c r="W7178" s="12"/>
      <c r="X7178" s="12"/>
    </row>
    <row r="7179" spans="1:24" x14ac:dyDescent="0.25">
      <c r="A7179" s="12" t="s">
        <v>189</v>
      </c>
      <c r="B7179" s="42">
        <v>607367</v>
      </c>
      <c r="C7179" s="56">
        <v>38926</v>
      </c>
      <c r="D7179" s="70" t="s">
        <v>4824</v>
      </c>
      <c r="E7179" s="12">
        <v>2</v>
      </c>
      <c r="F7179" s="67">
        <v>0.5625</v>
      </c>
      <c r="G7179" s="12">
        <v>22</v>
      </c>
      <c r="H7179" s="12">
        <v>59.9</v>
      </c>
      <c r="I7179" s="12">
        <v>46</v>
      </c>
      <c r="J7179" s="12">
        <v>3.1833333333333331</v>
      </c>
      <c r="K7179" s="12">
        <v>124</v>
      </c>
      <c r="L7179" s="12">
        <v>1.8166666666666667</v>
      </c>
      <c r="M7179" s="46">
        <v>40000</v>
      </c>
      <c r="N7179" s="12">
        <v>2</v>
      </c>
      <c r="O7179" s="12"/>
      <c r="P7179">
        <f t="shared" si="103"/>
        <v>2</v>
      </c>
      <c r="Q7179" s="46"/>
      <c r="S7179" s="46"/>
      <c r="T7179" s="46"/>
      <c r="U7179" s="46"/>
      <c r="V7179" s="12"/>
      <c r="W7179" s="12"/>
      <c r="X7179" s="12"/>
    </row>
    <row r="7180" spans="1:24" x14ac:dyDescent="0.25">
      <c r="A7180" s="12" t="s">
        <v>189</v>
      </c>
      <c r="B7180" s="42">
        <v>607367</v>
      </c>
      <c r="C7180" s="56">
        <v>38927</v>
      </c>
      <c r="D7180" s="70" t="s">
        <v>4825</v>
      </c>
      <c r="E7180" s="12">
        <v>1</v>
      </c>
      <c r="F7180" s="67">
        <v>0.48958333333333331</v>
      </c>
      <c r="G7180" s="12">
        <v>18</v>
      </c>
      <c r="H7180" s="12">
        <v>57.9</v>
      </c>
      <c r="I7180" s="12">
        <v>46</v>
      </c>
      <c r="J7180" s="12">
        <v>4.6833333333333336</v>
      </c>
      <c r="K7180" s="12">
        <v>124</v>
      </c>
      <c r="L7180" s="12">
        <v>1.4666666666666666</v>
      </c>
      <c r="M7180" s="46">
        <v>80000</v>
      </c>
      <c r="N7180" s="12"/>
      <c r="O7180" s="12"/>
      <c r="P7180">
        <f t="shared" si="103"/>
        <v>0</v>
      </c>
      <c r="Q7180" s="46"/>
      <c r="S7180" s="46"/>
      <c r="T7180" s="46"/>
      <c r="U7180" s="46"/>
      <c r="V7180" s="12"/>
      <c r="W7180" s="12"/>
      <c r="X7180" s="12"/>
    </row>
    <row r="7181" spans="1:24" x14ac:dyDescent="0.25">
      <c r="A7181" s="12" t="s">
        <v>189</v>
      </c>
      <c r="B7181" s="42">
        <v>607367</v>
      </c>
      <c r="C7181" s="56">
        <v>38928</v>
      </c>
      <c r="D7181" s="70" t="s">
        <v>4826</v>
      </c>
      <c r="E7181" s="12">
        <v>1</v>
      </c>
      <c r="F7181" s="67">
        <v>0.41666666666666669</v>
      </c>
      <c r="G7181" s="12">
        <v>16</v>
      </c>
      <c r="H7181" s="12">
        <v>59.6</v>
      </c>
      <c r="I7181" s="12">
        <v>46</v>
      </c>
      <c r="J7181" s="12">
        <v>28.95</v>
      </c>
      <c r="K7181" s="12">
        <v>124</v>
      </c>
      <c r="L7181" s="12">
        <v>12</v>
      </c>
      <c r="M7181" s="46">
        <v>84000</v>
      </c>
      <c r="N7181" s="12"/>
      <c r="O7181" s="12"/>
      <c r="P7181">
        <f t="shared" si="103"/>
        <v>0</v>
      </c>
      <c r="Q7181" s="46"/>
      <c r="S7181" s="46"/>
      <c r="T7181" s="46"/>
      <c r="U7181" s="46"/>
      <c r="V7181" s="12"/>
      <c r="W7181" s="12"/>
      <c r="X7181" s="12"/>
    </row>
    <row r="7182" spans="1:24" x14ac:dyDescent="0.25">
      <c r="A7182" s="12" t="s">
        <v>189</v>
      </c>
      <c r="B7182" s="42">
        <v>607367</v>
      </c>
      <c r="C7182" s="56">
        <v>38929</v>
      </c>
      <c r="D7182" s="70" t="s">
        <v>4827</v>
      </c>
      <c r="E7182" s="12">
        <v>1</v>
      </c>
      <c r="F7182" s="67">
        <v>0.41666666666666669</v>
      </c>
      <c r="G7182" s="12">
        <v>25</v>
      </c>
      <c r="H7182" s="12">
        <v>57.3</v>
      </c>
      <c r="I7182" s="12">
        <v>46</v>
      </c>
      <c r="J7182" s="12">
        <v>8.2833333333333332</v>
      </c>
      <c r="K7182" s="12">
        <v>124</v>
      </c>
      <c r="L7182" s="12">
        <v>6.7</v>
      </c>
      <c r="M7182" s="46">
        <v>40000</v>
      </c>
      <c r="N7182" s="12"/>
      <c r="O7182" s="12"/>
      <c r="P7182">
        <f t="shared" si="103"/>
        <v>0</v>
      </c>
      <c r="Q7182" s="46"/>
      <c r="S7182" s="46"/>
      <c r="T7182" s="46"/>
      <c r="U7182" s="46"/>
      <c r="V7182" s="12"/>
      <c r="W7182" s="12"/>
      <c r="X7182" s="12"/>
    </row>
    <row r="7183" spans="1:24" x14ac:dyDescent="0.25">
      <c r="A7183" s="12" t="s">
        <v>189</v>
      </c>
      <c r="B7183" s="42">
        <v>607367</v>
      </c>
      <c r="C7183" s="56">
        <v>38929</v>
      </c>
      <c r="D7183" s="70" t="s">
        <v>4827</v>
      </c>
      <c r="E7183" s="12">
        <v>2</v>
      </c>
      <c r="F7183" s="67">
        <v>0.47916666666666669</v>
      </c>
      <c r="G7183" s="12">
        <v>22</v>
      </c>
      <c r="H7183" s="12">
        <v>60.8</v>
      </c>
      <c r="I7183" s="12">
        <v>46</v>
      </c>
      <c r="J7183" s="12">
        <v>7.0166666666666666</v>
      </c>
      <c r="K7183" s="12">
        <v>124</v>
      </c>
      <c r="L7183" s="12">
        <v>4.166666666666667</v>
      </c>
      <c r="M7183" s="46">
        <v>41000</v>
      </c>
      <c r="N7183" s="12"/>
      <c r="O7183" s="12"/>
      <c r="P7183">
        <f t="shared" si="103"/>
        <v>0</v>
      </c>
      <c r="Q7183" s="46"/>
      <c r="S7183" s="46"/>
      <c r="T7183" s="46"/>
      <c r="U7183" s="46"/>
      <c r="V7183" s="12"/>
      <c r="W7183" s="12"/>
      <c r="X7183" s="12"/>
    </row>
    <row r="7184" spans="1:24" x14ac:dyDescent="0.25">
      <c r="A7184" s="12" t="s">
        <v>189</v>
      </c>
      <c r="B7184" s="42">
        <v>607367</v>
      </c>
      <c r="C7184" s="56">
        <v>38930</v>
      </c>
      <c r="D7184" s="70" t="s">
        <v>4828</v>
      </c>
      <c r="E7184" s="12">
        <v>1</v>
      </c>
      <c r="F7184" s="67">
        <v>0.375</v>
      </c>
      <c r="G7184" s="12">
        <v>11</v>
      </c>
      <c r="H7184" s="12">
        <v>56.6</v>
      </c>
      <c r="I7184" s="12">
        <v>46</v>
      </c>
      <c r="J7184" s="12">
        <v>8.3833333333333329</v>
      </c>
      <c r="K7184" s="12">
        <v>124</v>
      </c>
      <c r="L7184" s="12">
        <v>1.2</v>
      </c>
      <c r="M7184" s="46">
        <v>81000</v>
      </c>
      <c r="N7184" s="12"/>
      <c r="O7184" s="12"/>
      <c r="P7184">
        <f t="shared" si="103"/>
        <v>0</v>
      </c>
      <c r="Q7184" s="46"/>
      <c r="S7184" s="46"/>
      <c r="T7184" s="46"/>
      <c r="U7184" s="46"/>
      <c r="V7184" s="12"/>
      <c r="W7184" s="12"/>
      <c r="X7184" s="12"/>
    </row>
    <row r="7185" spans="1:24" x14ac:dyDescent="0.25">
      <c r="A7185" s="12" t="s">
        <v>189</v>
      </c>
      <c r="B7185" s="42">
        <v>607367</v>
      </c>
      <c r="C7185" s="56">
        <v>38931</v>
      </c>
      <c r="D7185" s="70" t="s">
        <v>4829</v>
      </c>
      <c r="E7185" s="12">
        <v>1</v>
      </c>
      <c r="F7185" s="67">
        <v>0.36805555555555558</v>
      </c>
      <c r="G7185" s="12">
        <v>10</v>
      </c>
      <c r="H7185" s="12">
        <v>56.7</v>
      </c>
      <c r="I7185" s="12">
        <v>46</v>
      </c>
      <c r="J7185" s="12">
        <v>8.3833333333333329</v>
      </c>
      <c r="K7185" s="12">
        <v>124</v>
      </c>
      <c r="L7185" s="12">
        <v>0.45</v>
      </c>
      <c r="M7185" s="46">
        <v>86000</v>
      </c>
      <c r="N7185" s="12"/>
      <c r="O7185" s="12"/>
      <c r="P7185">
        <f t="shared" si="103"/>
        <v>0</v>
      </c>
      <c r="Q7185" s="46"/>
      <c r="S7185" s="46"/>
      <c r="T7185" s="46"/>
      <c r="U7185" s="46"/>
      <c r="V7185" s="12"/>
      <c r="W7185" s="12"/>
      <c r="X7185" s="12"/>
    </row>
    <row r="7186" spans="1:24" x14ac:dyDescent="0.25">
      <c r="A7186" s="12" t="s">
        <v>189</v>
      </c>
      <c r="B7186" s="42">
        <v>607367</v>
      </c>
      <c r="C7186" s="56">
        <v>38932</v>
      </c>
      <c r="D7186" s="70" t="s">
        <v>4830</v>
      </c>
      <c r="E7186" s="12">
        <v>1</v>
      </c>
      <c r="F7186" s="67">
        <v>0.36458333333333331</v>
      </c>
      <c r="G7186" s="12">
        <v>18</v>
      </c>
      <c r="H7186" s="12">
        <v>56.4</v>
      </c>
      <c r="I7186" s="12">
        <v>45</v>
      </c>
      <c r="J7186" s="12">
        <v>59.266666666666666</v>
      </c>
      <c r="K7186" s="12">
        <v>124</v>
      </c>
      <c r="L7186" s="12">
        <v>1.3666666666666667</v>
      </c>
      <c r="M7186" s="46">
        <v>80000</v>
      </c>
      <c r="N7186" s="12"/>
      <c r="O7186" s="12"/>
      <c r="P7186">
        <f t="shared" si="103"/>
        <v>0</v>
      </c>
      <c r="Q7186" s="46"/>
      <c r="S7186" s="46"/>
      <c r="T7186" s="46"/>
      <c r="U7186" s="46"/>
      <c r="V7186" s="12"/>
      <c r="W7186" s="12"/>
      <c r="X7186" s="12"/>
    </row>
    <row r="7187" spans="1:24" x14ac:dyDescent="0.25">
      <c r="A7187" s="12" t="s">
        <v>189</v>
      </c>
      <c r="B7187" s="42">
        <v>607367</v>
      </c>
      <c r="C7187" s="56">
        <v>38934</v>
      </c>
      <c r="D7187" s="70" t="s">
        <v>4831</v>
      </c>
      <c r="E7187" s="12">
        <v>1</v>
      </c>
      <c r="F7187" s="67">
        <v>0.58333333333333337</v>
      </c>
      <c r="G7187" s="12">
        <v>33</v>
      </c>
      <c r="H7187" s="12">
        <v>58.9</v>
      </c>
      <c r="I7187" s="12">
        <v>46</v>
      </c>
      <c r="J7187" s="12">
        <v>26.2</v>
      </c>
      <c r="K7187" s="12">
        <v>124</v>
      </c>
      <c r="L7187" s="12">
        <v>17.066666666666666</v>
      </c>
      <c r="M7187" s="46">
        <v>40000</v>
      </c>
      <c r="N7187" s="12"/>
      <c r="O7187" s="12"/>
      <c r="P7187">
        <f t="shared" si="103"/>
        <v>0</v>
      </c>
      <c r="Q7187" s="46"/>
      <c r="S7187" s="46"/>
      <c r="T7187" s="46"/>
      <c r="U7187" s="46"/>
      <c r="V7187" s="12"/>
      <c r="W7187" s="12"/>
      <c r="X7187" s="12"/>
    </row>
    <row r="7188" spans="1:24" x14ac:dyDescent="0.25">
      <c r="A7188" s="12" t="s">
        <v>189</v>
      </c>
      <c r="B7188" s="42">
        <v>607367</v>
      </c>
      <c r="C7188" s="56">
        <v>38936</v>
      </c>
      <c r="D7188" s="70" t="s">
        <v>4832</v>
      </c>
      <c r="E7188" s="12"/>
      <c r="F7188" s="67"/>
      <c r="G7188" s="12"/>
      <c r="H7188" s="12"/>
      <c r="I7188" s="12"/>
      <c r="J7188" s="12">
        <v>0</v>
      </c>
      <c r="K7188" s="12"/>
      <c r="L7188" s="12">
        <v>0</v>
      </c>
      <c r="M7188" s="46"/>
      <c r="N7188" s="12"/>
      <c r="O7188" s="12"/>
      <c r="P7188">
        <f t="shared" si="103"/>
        <v>0</v>
      </c>
      <c r="Q7188" s="46"/>
      <c r="S7188" s="46"/>
      <c r="T7188" s="46"/>
      <c r="U7188" s="46"/>
      <c r="V7188" s="12"/>
      <c r="W7188" s="12"/>
      <c r="X7188" s="12"/>
    </row>
    <row r="7189" spans="1:24" x14ac:dyDescent="0.25">
      <c r="A7189" s="12" t="s">
        <v>189</v>
      </c>
      <c r="B7189" s="42">
        <v>607367</v>
      </c>
      <c r="C7189" s="56">
        <v>38937</v>
      </c>
      <c r="D7189" s="70" t="s">
        <v>4833</v>
      </c>
      <c r="E7189" s="12"/>
      <c r="F7189" s="67"/>
      <c r="G7189" s="12"/>
      <c r="H7189" s="12"/>
      <c r="I7189" s="12"/>
      <c r="J7189" s="12">
        <v>0</v>
      </c>
      <c r="K7189" s="12"/>
      <c r="L7189" s="12">
        <v>0</v>
      </c>
      <c r="M7189" s="46"/>
      <c r="N7189" s="12"/>
      <c r="O7189" s="12"/>
      <c r="P7189">
        <f t="shared" si="103"/>
        <v>0</v>
      </c>
      <c r="Q7189" s="46"/>
      <c r="S7189" s="46"/>
      <c r="T7189" s="46"/>
      <c r="U7189" s="46"/>
      <c r="V7189" s="12"/>
      <c r="W7189" s="12"/>
      <c r="X7189" s="12"/>
    </row>
    <row r="7190" spans="1:24" x14ac:dyDescent="0.25">
      <c r="A7190" s="12" t="s">
        <v>189</v>
      </c>
      <c r="B7190" s="42">
        <v>607367</v>
      </c>
      <c r="C7190" s="56">
        <v>38938</v>
      </c>
      <c r="D7190" s="70" t="s">
        <v>4834</v>
      </c>
      <c r="E7190" s="12"/>
      <c r="F7190" s="67"/>
      <c r="G7190" s="12"/>
      <c r="H7190" s="12"/>
      <c r="I7190" s="12"/>
      <c r="J7190" s="12">
        <v>0</v>
      </c>
      <c r="K7190" s="12"/>
      <c r="L7190" s="12">
        <v>0</v>
      </c>
      <c r="M7190" s="46"/>
      <c r="N7190" s="12"/>
      <c r="O7190" s="12"/>
      <c r="P7190">
        <f t="shared" si="103"/>
        <v>0</v>
      </c>
      <c r="Q7190" s="46"/>
      <c r="S7190" s="46"/>
      <c r="T7190" s="46"/>
      <c r="U7190" s="46"/>
      <c r="V7190" s="12"/>
      <c r="W7190" s="12"/>
      <c r="X7190" s="12"/>
    </row>
    <row r="7191" spans="1:24" x14ac:dyDescent="0.25">
      <c r="A7191" s="12" t="s">
        <v>189</v>
      </c>
      <c r="B7191" s="42">
        <v>607367</v>
      </c>
      <c r="C7191" s="56">
        <v>38939</v>
      </c>
      <c r="D7191" s="70" t="s">
        <v>4835</v>
      </c>
      <c r="E7191" s="12"/>
      <c r="F7191" s="67"/>
      <c r="G7191" s="12"/>
      <c r="H7191" s="12"/>
      <c r="I7191" s="12"/>
      <c r="J7191" s="12">
        <v>0</v>
      </c>
      <c r="K7191" s="12"/>
      <c r="L7191" s="12">
        <v>0</v>
      </c>
      <c r="M7191" s="46"/>
      <c r="N7191" s="12"/>
      <c r="O7191" s="12"/>
      <c r="P7191">
        <f t="shared" si="103"/>
        <v>0</v>
      </c>
      <c r="Q7191" s="46"/>
      <c r="S7191" s="46"/>
      <c r="T7191" s="46"/>
      <c r="U7191" s="46"/>
      <c r="V7191" s="12"/>
      <c r="W7191" s="12"/>
      <c r="X7191" s="12"/>
    </row>
    <row r="7192" spans="1:24" x14ac:dyDescent="0.25">
      <c r="A7192" s="12" t="s">
        <v>189</v>
      </c>
      <c r="B7192" s="42">
        <v>607367</v>
      </c>
      <c r="C7192" s="56">
        <v>38940</v>
      </c>
      <c r="D7192" s="70" t="s">
        <v>4836</v>
      </c>
      <c r="E7192" s="12"/>
      <c r="F7192" s="67"/>
      <c r="G7192" s="12"/>
      <c r="H7192" s="12"/>
      <c r="I7192" s="12"/>
      <c r="J7192" s="12">
        <v>0</v>
      </c>
      <c r="K7192" s="12"/>
      <c r="L7192" s="12">
        <v>0</v>
      </c>
      <c r="M7192" s="46"/>
      <c r="N7192" s="12"/>
      <c r="O7192" s="12"/>
      <c r="P7192">
        <f t="shared" si="103"/>
        <v>0</v>
      </c>
      <c r="Q7192" s="46"/>
      <c r="S7192" s="46"/>
      <c r="T7192" s="46"/>
      <c r="U7192" s="46"/>
      <c r="V7192" s="12"/>
      <c r="W7192" s="12"/>
      <c r="X7192" s="12"/>
    </row>
    <row r="7193" spans="1:24" x14ac:dyDescent="0.25">
      <c r="A7193" s="12" t="s">
        <v>189</v>
      </c>
      <c r="B7193" s="42">
        <v>607367</v>
      </c>
      <c r="C7193" s="56">
        <v>38941</v>
      </c>
      <c r="D7193" s="70" t="s">
        <v>4837</v>
      </c>
      <c r="E7193" s="12"/>
      <c r="F7193" s="67"/>
      <c r="G7193" s="12"/>
      <c r="H7193" s="12"/>
      <c r="I7193" s="12"/>
      <c r="J7193" s="12">
        <v>0</v>
      </c>
      <c r="K7193" s="12"/>
      <c r="L7193" s="12">
        <v>0</v>
      </c>
      <c r="M7193" s="46"/>
      <c r="N7193" s="12"/>
      <c r="O7193" s="12"/>
      <c r="P7193">
        <f t="shared" si="103"/>
        <v>0</v>
      </c>
      <c r="Q7193" s="46"/>
      <c r="S7193" s="46"/>
      <c r="T7193" s="46"/>
      <c r="U7193" s="46"/>
      <c r="V7193" s="12"/>
      <c r="W7193" s="12"/>
      <c r="X7193" s="12"/>
    </row>
    <row r="7194" spans="1:24" x14ac:dyDescent="0.25">
      <c r="A7194" s="12" t="s">
        <v>189</v>
      </c>
      <c r="B7194" s="42">
        <v>607367</v>
      </c>
      <c r="C7194" s="56">
        <v>38944</v>
      </c>
      <c r="D7194" s="70" t="s">
        <v>4838</v>
      </c>
      <c r="E7194" s="12">
        <v>1</v>
      </c>
      <c r="F7194" s="67">
        <v>0.39583333333333331</v>
      </c>
      <c r="G7194" s="12">
        <v>37</v>
      </c>
      <c r="H7194" s="12"/>
      <c r="I7194" s="12">
        <v>46</v>
      </c>
      <c r="J7194" s="12">
        <v>30.416666666666668</v>
      </c>
      <c r="K7194" s="12">
        <v>124</v>
      </c>
      <c r="L7194" s="12">
        <v>18.266666666666666</v>
      </c>
      <c r="M7194" s="46">
        <v>40000</v>
      </c>
      <c r="N7194" s="12"/>
      <c r="O7194" s="12"/>
      <c r="P7194">
        <f t="shared" si="103"/>
        <v>0</v>
      </c>
      <c r="Q7194" s="46"/>
      <c r="S7194" s="46"/>
      <c r="T7194" s="46"/>
      <c r="U7194" s="46"/>
      <c r="V7194" s="12"/>
      <c r="W7194" s="12"/>
      <c r="X7194" s="12"/>
    </row>
    <row r="7195" spans="1:24" x14ac:dyDescent="0.25">
      <c r="A7195" s="12" t="s">
        <v>189</v>
      </c>
      <c r="B7195" s="42">
        <v>607367</v>
      </c>
      <c r="C7195" s="56">
        <v>38944</v>
      </c>
      <c r="D7195" s="70" t="s">
        <v>4838</v>
      </c>
      <c r="E7195" s="12">
        <v>2</v>
      </c>
      <c r="F7195" s="67">
        <v>0.53125</v>
      </c>
      <c r="G7195" s="12">
        <v>36</v>
      </c>
      <c r="H7195" s="12"/>
      <c r="I7195" s="12">
        <v>46</v>
      </c>
      <c r="J7195" s="12">
        <v>35.299999999999997</v>
      </c>
      <c r="K7195" s="12">
        <v>124</v>
      </c>
      <c r="L7195" s="12">
        <v>20.633333333333333</v>
      </c>
      <c r="M7195" s="46">
        <v>38000</v>
      </c>
      <c r="N7195" s="12"/>
      <c r="O7195" s="12"/>
      <c r="P7195">
        <f t="shared" si="103"/>
        <v>0</v>
      </c>
      <c r="Q7195" s="46"/>
      <c r="S7195" s="46"/>
      <c r="T7195" s="46"/>
      <c r="U7195" s="46"/>
      <c r="V7195" s="12"/>
      <c r="W7195" s="12"/>
      <c r="X7195" s="12"/>
    </row>
    <row r="7196" spans="1:24" x14ac:dyDescent="0.25">
      <c r="A7196" s="5" t="s">
        <v>189</v>
      </c>
      <c r="B7196" s="17">
        <v>607367</v>
      </c>
      <c r="C7196" s="14">
        <v>38945</v>
      </c>
      <c r="D7196" s="70" t="s">
        <v>4839</v>
      </c>
      <c r="E7196" s="5">
        <v>1</v>
      </c>
      <c r="F7196" s="19">
        <v>0.4375</v>
      </c>
      <c r="G7196" s="5">
        <v>28</v>
      </c>
      <c r="H7196" s="5">
        <v>54.8</v>
      </c>
      <c r="I7196" s="5">
        <v>46</v>
      </c>
      <c r="J7196" s="5">
        <v>2.1333333333333333</v>
      </c>
      <c r="K7196" s="5">
        <v>124</v>
      </c>
      <c r="L7196" s="5">
        <v>3.7666666666666666</v>
      </c>
      <c r="M7196" s="16">
        <v>85000</v>
      </c>
      <c r="N7196" s="5">
        <v>4</v>
      </c>
      <c r="P7196">
        <f t="shared" si="103"/>
        <v>4</v>
      </c>
    </row>
    <row r="7197" spans="1:24" x14ac:dyDescent="0.25">
      <c r="A7197" s="5" t="s">
        <v>189</v>
      </c>
      <c r="B7197" s="17">
        <v>607367</v>
      </c>
      <c r="C7197" s="14">
        <v>38946</v>
      </c>
      <c r="D7197" s="70" t="s">
        <v>4840</v>
      </c>
      <c r="E7197" s="5">
        <v>1</v>
      </c>
      <c r="F7197" s="19">
        <v>0.4375</v>
      </c>
      <c r="G7197" s="5">
        <v>29</v>
      </c>
      <c r="H7197" s="5">
        <v>54.9</v>
      </c>
      <c r="I7197" s="5">
        <v>45</v>
      </c>
      <c r="J7197" s="5">
        <v>60.133333333333333</v>
      </c>
      <c r="K7197" s="5">
        <v>124</v>
      </c>
      <c r="L7197" s="5">
        <v>4.1166666666666663</v>
      </c>
      <c r="M7197" s="16">
        <v>85000</v>
      </c>
      <c r="P7197">
        <f t="shared" si="103"/>
        <v>0</v>
      </c>
    </row>
    <row r="7198" spans="1:24" x14ac:dyDescent="0.25">
      <c r="A7198" s="5" t="s">
        <v>189</v>
      </c>
      <c r="B7198" s="17">
        <v>607367</v>
      </c>
      <c r="C7198" s="14">
        <v>38947</v>
      </c>
      <c r="D7198" s="70" t="s">
        <v>4841</v>
      </c>
      <c r="E7198" s="5">
        <v>1</v>
      </c>
      <c r="F7198" s="19">
        <v>0.5</v>
      </c>
      <c r="G7198" s="5">
        <v>16</v>
      </c>
      <c r="H7198" s="5">
        <v>56.4</v>
      </c>
      <c r="I7198" s="5">
        <v>46</v>
      </c>
      <c r="J7198" s="5">
        <v>1.6166666666666667</v>
      </c>
      <c r="K7198" s="5">
        <v>123</v>
      </c>
      <c r="L7198" s="5">
        <v>60.583333333333336</v>
      </c>
      <c r="M7198" s="16">
        <v>43000</v>
      </c>
      <c r="N7198" s="5">
        <v>3</v>
      </c>
      <c r="P7198">
        <f t="shared" si="103"/>
        <v>3</v>
      </c>
    </row>
    <row r="7199" spans="1:24" x14ac:dyDescent="0.25">
      <c r="A7199" s="5" t="s">
        <v>189</v>
      </c>
      <c r="B7199" s="17">
        <v>607367</v>
      </c>
      <c r="C7199" s="14">
        <v>38949</v>
      </c>
      <c r="D7199" s="70" t="s">
        <v>4842</v>
      </c>
      <c r="E7199" s="5">
        <v>1</v>
      </c>
      <c r="F7199" s="19">
        <v>0.5</v>
      </c>
      <c r="G7199" s="5">
        <v>40</v>
      </c>
      <c r="H7199" s="5">
        <v>53.9</v>
      </c>
      <c r="I7199" s="5">
        <v>46</v>
      </c>
      <c r="J7199" s="5">
        <v>5.1166666666666663</v>
      </c>
      <c r="K7199" s="5">
        <v>124</v>
      </c>
      <c r="L7199" s="5">
        <v>8.6833333333333336</v>
      </c>
      <c r="M7199" s="16">
        <v>82000</v>
      </c>
      <c r="N7199" s="5">
        <v>1</v>
      </c>
      <c r="O7199" s="5">
        <v>1</v>
      </c>
      <c r="P7199">
        <f t="shared" si="103"/>
        <v>2</v>
      </c>
    </row>
    <row r="7200" spans="1:24" x14ac:dyDescent="0.25">
      <c r="A7200" s="5" t="s">
        <v>189</v>
      </c>
      <c r="B7200" s="17">
        <v>607367</v>
      </c>
      <c r="C7200" s="14">
        <v>38950</v>
      </c>
      <c r="D7200" s="70" t="s">
        <v>4843</v>
      </c>
      <c r="E7200" s="5">
        <v>1</v>
      </c>
      <c r="F7200" s="19">
        <v>0.5</v>
      </c>
      <c r="G7200" s="5">
        <v>50</v>
      </c>
      <c r="H7200" s="5">
        <v>56.2</v>
      </c>
      <c r="I7200" s="5">
        <v>46</v>
      </c>
      <c r="J7200" s="5">
        <v>26.016666666666666</v>
      </c>
      <c r="K7200" s="5">
        <v>124</v>
      </c>
      <c r="L7200" s="5">
        <v>22.116666666666667</v>
      </c>
      <c r="M7200" s="16">
        <v>82000</v>
      </c>
      <c r="P7200">
        <f t="shared" si="103"/>
        <v>0</v>
      </c>
    </row>
    <row r="7201" spans="1:17" x14ac:dyDescent="0.25">
      <c r="A7201" s="5" t="s">
        <v>189</v>
      </c>
      <c r="B7201" s="17">
        <v>607367</v>
      </c>
      <c r="C7201" s="14">
        <v>38951</v>
      </c>
      <c r="D7201" s="70" t="s">
        <v>4844</v>
      </c>
      <c r="E7201" s="5">
        <v>1</v>
      </c>
      <c r="F7201" s="19">
        <v>0.52083333333333337</v>
      </c>
      <c r="G7201" s="5">
        <v>46</v>
      </c>
      <c r="H7201" s="5">
        <v>57.2</v>
      </c>
      <c r="I7201" s="5">
        <v>46</v>
      </c>
      <c r="J7201" s="5">
        <v>29</v>
      </c>
      <c r="K7201" s="5">
        <v>124</v>
      </c>
      <c r="L7201" s="5">
        <v>23.5</v>
      </c>
      <c r="M7201" s="16">
        <v>70000</v>
      </c>
      <c r="P7201">
        <f t="shared" si="103"/>
        <v>0</v>
      </c>
    </row>
    <row r="7202" spans="1:17" x14ac:dyDescent="0.25">
      <c r="A7202" s="5" t="s">
        <v>189</v>
      </c>
      <c r="B7202" s="17">
        <v>607367</v>
      </c>
      <c r="C7202" s="14">
        <v>38952</v>
      </c>
      <c r="D7202" s="70" t="s">
        <v>4845</v>
      </c>
      <c r="E7202" s="5">
        <v>1</v>
      </c>
      <c r="F7202" s="19">
        <v>0.45833333333333331</v>
      </c>
      <c r="G7202" s="5">
        <v>43</v>
      </c>
      <c r="H7202" s="5">
        <v>58</v>
      </c>
      <c r="I7202" s="5">
        <v>46</v>
      </c>
      <c r="J7202" s="5">
        <v>29.166666666666668</v>
      </c>
      <c r="K7202" s="5">
        <v>124</v>
      </c>
      <c r="L7202" s="5">
        <v>24</v>
      </c>
      <c r="M7202" s="16">
        <v>80000</v>
      </c>
      <c r="P7202">
        <f t="shared" si="103"/>
        <v>0</v>
      </c>
    </row>
    <row r="7203" spans="1:17" x14ac:dyDescent="0.25">
      <c r="A7203" s="5" t="s">
        <v>189</v>
      </c>
      <c r="B7203" s="17">
        <v>607367</v>
      </c>
      <c r="C7203" s="14">
        <v>38953</v>
      </c>
      <c r="D7203" s="70" t="s">
        <v>4846</v>
      </c>
      <c r="E7203" s="5">
        <v>1</v>
      </c>
      <c r="F7203" s="19">
        <v>0.45833333333333331</v>
      </c>
      <c r="G7203" s="5">
        <v>18</v>
      </c>
      <c r="H7203" s="5">
        <v>56.1</v>
      </c>
      <c r="I7203" s="5">
        <v>45</v>
      </c>
      <c r="J7203" s="5">
        <v>59.3</v>
      </c>
      <c r="K7203" s="5">
        <v>124</v>
      </c>
      <c r="L7203" s="5">
        <v>1.1666666666666667</v>
      </c>
      <c r="M7203" s="16">
        <v>86000</v>
      </c>
      <c r="P7203">
        <f t="shared" si="103"/>
        <v>0</v>
      </c>
    </row>
    <row r="7204" spans="1:17" x14ac:dyDescent="0.25">
      <c r="A7204" s="5" t="s">
        <v>189</v>
      </c>
      <c r="B7204" s="17">
        <v>607367</v>
      </c>
      <c r="C7204" s="14">
        <v>38957</v>
      </c>
      <c r="D7204" s="70" t="s">
        <v>4847</v>
      </c>
      <c r="E7204" s="5">
        <v>1</v>
      </c>
      <c r="F7204" s="19">
        <v>0.66666666666666663</v>
      </c>
      <c r="G7204" s="5">
        <v>24</v>
      </c>
      <c r="H7204" s="5">
        <v>54.2</v>
      </c>
      <c r="I7204" s="5">
        <v>45</v>
      </c>
      <c r="J7204" s="5">
        <v>57.7</v>
      </c>
      <c r="K7204" s="5">
        <v>124</v>
      </c>
      <c r="L7204" s="5">
        <v>1.0666666666666667</v>
      </c>
      <c r="M7204" s="16">
        <v>82000</v>
      </c>
      <c r="P7204">
        <f t="shared" si="103"/>
        <v>0</v>
      </c>
    </row>
    <row r="7205" spans="1:17" x14ac:dyDescent="0.25">
      <c r="A7205" s="5" t="s">
        <v>189</v>
      </c>
      <c r="B7205" s="17">
        <v>607367</v>
      </c>
      <c r="C7205" s="14">
        <v>38958</v>
      </c>
      <c r="D7205" s="70" t="s">
        <v>4848</v>
      </c>
      <c r="E7205" s="5">
        <v>1</v>
      </c>
      <c r="F7205" s="19">
        <v>0.64583333333333337</v>
      </c>
      <c r="G7205" s="5">
        <v>46</v>
      </c>
      <c r="H7205" s="5">
        <v>58.4</v>
      </c>
      <c r="I7205" s="5">
        <v>46</v>
      </c>
      <c r="J7205" s="5">
        <v>3.15</v>
      </c>
      <c r="K7205" s="5">
        <v>124</v>
      </c>
      <c r="L7205" s="5">
        <v>16.633333333333333</v>
      </c>
      <c r="M7205" s="16">
        <v>85000</v>
      </c>
      <c r="O7205" s="5">
        <v>1</v>
      </c>
      <c r="P7205">
        <f t="shared" si="103"/>
        <v>1</v>
      </c>
      <c r="Q7205" s="16">
        <v>1000</v>
      </c>
    </row>
    <row r="7206" spans="1:17" x14ac:dyDescent="0.25">
      <c r="A7206" s="5" t="s">
        <v>189</v>
      </c>
      <c r="B7206" s="17">
        <v>607367</v>
      </c>
      <c r="C7206" s="14">
        <v>38959</v>
      </c>
      <c r="D7206" s="70" t="s">
        <v>4849</v>
      </c>
      <c r="E7206" s="5">
        <v>1</v>
      </c>
      <c r="F7206" s="19">
        <v>0.44791666666666669</v>
      </c>
      <c r="G7206" s="5">
        <v>54</v>
      </c>
      <c r="H7206" s="5">
        <v>59.8</v>
      </c>
      <c r="I7206" s="5">
        <v>46</v>
      </c>
      <c r="J7206" s="5">
        <v>8.65</v>
      </c>
      <c r="K7206" s="5">
        <v>124</v>
      </c>
      <c r="L7206" s="5">
        <v>17.333333333333332</v>
      </c>
      <c r="M7206" s="16">
        <v>83000</v>
      </c>
      <c r="P7206">
        <f t="shared" si="103"/>
        <v>0</v>
      </c>
      <c r="Q7206" s="16">
        <v>300</v>
      </c>
    </row>
    <row r="7207" spans="1:17" x14ac:dyDescent="0.25">
      <c r="A7207" s="5" t="s">
        <v>189</v>
      </c>
      <c r="B7207" s="17">
        <v>607367</v>
      </c>
      <c r="C7207" s="14">
        <v>38960</v>
      </c>
      <c r="D7207" s="70" t="s">
        <v>4850</v>
      </c>
      <c r="E7207" s="5">
        <v>1</v>
      </c>
      <c r="F7207" s="19">
        <v>0.46875</v>
      </c>
      <c r="G7207" s="5">
        <v>40</v>
      </c>
      <c r="H7207" s="5">
        <v>58</v>
      </c>
      <c r="I7207" s="5">
        <v>46</v>
      </c>
      <c r="J7207" s="5">
        <v>23.566666666666666</v>
      </c>
      <c r="K7207" s="5">
        <v>124</v>
      </c>
      <c r="L7207" s="5">
        <v>18.2</v>
      </c>
      <c r="M7207" s="16">
        <v>82000</v>
      </c>
      <c r="P7207">
        <f t="shared" si="103"/>
        <v>0</v>
      </c>
    </row>
    <row r="7208" spans="1:17" x14ac:dyDescent="0.25">
      <c r="A7208" s="5" t="s">
        <v>189</v>
      </c>
      <c r="B7208" s="17">
        <v>607367</v>
      </c>
      <c r="C7208" s="14">
        <v>38961</v>
      </c>
      <c r="D7208" s="70" t="s">
        <v>4851</v>
      </c>
      <c r="E7208" s="5">
        <v>1</v>
      </c>
      <c r="F7208" s="19">
        <v>0.5</v>
      </c>
      <c r="G7208" s="5">
        <v>15</v>
      </c>
      <c r="H7208" s="5">
        <v>54.1</v>
      </c>
      <c r="I7208" s="5">
        <v>46</v>
      </c>
      <c r="J7208" s="5">
        <v>1.7</v>
      </c>
      <c r="K7208" s="5">
        <v>123</v>
      </c>
      <c r="L7208" s="5">
        <v>59.81666666666667</v>
      </c>
      <c r="M7208" s="16">
        <v>86000</v>
      </c>
      <c r="P7208">
        <f t="shared" si="103"/>
        <v>0</v>
      </c>
    </row>
    <row r="7209" spans="1:17" x14ac:dyDescent="0.25">
      <c r="A7209" s="5" t="s">
        <v>189</v>
      </c>
      <c r="B7209" s="17">
        <v>607367</v>
      </c>
      <c r="C7209" s="14">
        <v>38962</v>
      </c>
      <c r="D7209" s="70" t="s">
        <v>4852</v>
      </c>
      <c r="E7209" s="5">
        <v>1</v>
      </c>
      <c r="F7209" s="19">
        <v>0.54166666666666663</v>
      </c>
      <c r="G7209" s="5">
        <v>28</v>
      </c>
      <c r="H7209" s="5">
        <v>57.5</v>
      </c>
      <c r="I7209" s="5">
        <v>46</v>
      </c>
      <c r="J7209" s="5">
        <v>32.333333333333336</v>
      </c>
      <c r="K7209" s="5">
        <v>124</v>
      </c>
      <c r="L7209" s="5">
        <v>14.366666666666667</v>
      </c>
      <c r="M7209" s="16">
        <v>84000</v>
      </c>
      <c r="N7209" s="5">
        <v>1</v>
      </c>
      <c r="O7209" s="5">
        <v>1</v>
      </c>
      <c r="P7209">
        <f t="shared" si="103"/>
        <v>2</v>
      </c>
    </row>
    <row r="7210" spans="1:17" x14ac:dyDescent="0.25">
      <c r="A7210" s="5" t="s">
        <v>189</v>
      </c>
      <c r="B7210" s="17">
        <v>607367</v>
      </c>
      <c r="C7210" s="14">
        <v>38966</v>
      </c>
      <c r="D7210" s="70" t="s">
        <v>4853</v>
      </c>
      <c r="E7210" s="5">
        <v>1</v>
      </c>
      <c r="F7210" s="19">
        <v>0.5625</v>
      </c>
      <c r="G7210" s="5">
        <v>40</v>
      </c>
      <c r="H7210" s="5">
        <v>59.2</v>
      </c>
      <c r="I7210" s="5">
        <v>46</v>
      </c>
      <c r="J7210" s="5">
        <v>26.366666666666667</v>
      </c>
      <c r="K7210" s="5">
        <v>124</v>
      </c>
      <c r="L7210" s="5">
        <v>18.816666666666666</v>
      </c>
      <c r="M7210" s="16">
        <v>80000</v>
      </c>
      <c r="P7210">
        <f t="shared" si="103"/>
        <v>0</v>
      </c>
      <c r="Q7210" s="16">
        <v>500</v>
      </c>
    </row>
    <row r="7211" spans="1:17" x14ac:dyDescent="0.25">
      <c r="A7211" s="5" t="s">
        <v>189</v>
      </c>
      <c r="B7211" s="17">
        <v>607367</v>
      </c>
      <c r="C7211" s="14">
        <v>38967</v>
      </c>
      <c r="D7211" s="70" t="s">
        <v>4854</v>
      </c>
      <c r="E7211" s="5">
        <v>1</v>
      </c>
      <c r="F7211" s="19">
        <v>0.54166666666666663</v>
      </c>
      <c r="G7211" s="5">
        <v>48</v>
      </c>
      <c r="H7211" s="5">
        <v>58.1</v>
      </c>
      <c r="I7211" s="5">
        <v>46</v>
      </c>
      <c r="J7211" s="5">
        <v>21.4</v>
      </c>
      <c r="K7211" s="5">
        <v>124</v>
      </c>
      <c r="L7211" s="5">
        <v>21</v>
      </c>
      <c r="M7211" s="16">
        <v>85000</v>
      </c>
      <c r="P7211">
        <f t="shared" si="103"/>
        <v>0</v>
      </c>
      <c r="Q7211" s="16">
        <v>100</v>
      </c>
    </row>
    <row r="7212" spans="1:17" x14ac:dyDescent="0.25">
      <c r="A7212" s="5" t="s">
        <v>189</v>
      </c>
      <c r="B7212" s="17">
        <v>607367</v>
      </c>
      <c r="C7212" s="14">
        <v>38968</v>
      </c>
      <c r="D7212" s="70" t="s">
        <v>4855</v>
      </c>
      <c r="E7212" s="5">
        <v>1</v>
      </c>
      <c r="F7212" s="19">
        <v>0.4375</v>
      </c>
      <c r="G7212" s="5">
        <v>46</v>
      </c>
      <c r="H7212" s="5">
        <v>58.8</v>
      </c>
      <c r="I7212" s="5">
        <v>46</v>
      </c>
      <c r="J7212" s="5">
        <v>21.866666666666667</v>
      </c>
      <c r="K7212" s="5">
        <v>124</v>
      </c>
      <c r="L7212" s="5">
        <v>21.233333333333334</v>
      </c>
      <c r="M7212" s="16">
        <v>80000</v>
      </c>
      <c r="P7212">
        <f t="shared" si="103"/>
        <v>0</v>
      </c>
    </row>
    <row r="7213" spans="1:17" x14ac:dyDescent="0.25">
      <c r="A7213" s="5" t="s">
        <v>189</v>
      </c>
      <c r="B7213" s="17">
        <v>607367</v>
      </c>
      <c r="C7213" s="14">
        <v>38969</v>
      </c>
      <c r="D7213" s="70" t="s">
        <v>4856</v>
      </c>
      <c r="E7213" s="5">
        <v>1</v>
      </c>
      <c r="F7213" s="19">
        <v>0.41666666666666669</v>
      </c>
      <c r="G7213" s="5">
        <v>43</v>
      </c>
      <c r="H7213" s="5">
        <v>57.8</v>
      </c>
      <c r="I7213" s="5">
        <v>46</v>
      </c>
      <c r="J7213" s="5">
        <v>25.466666666666665</v>
      </c>
      <c r="K7213" s="5">
        <v>124</v>
      </c>
      <c r="L7213" s="5">
        <v>20.583333333333332</v>
      </c>
      <c r="M7213" s="16">
        <v>83000</v>
      </c>
      <c r="P7213">
        <f t="shared" si="103"/>
        <v>0</v>
      </c>
      <c r="Q7213" s="16">
        <v>200</v>
      </c>
    </row>
    <row r="7214" spans="1:17" x14ac:dyDescent="0.25">
      <c r="A7214" s="5" t="s">
        <v>189</v>
      </c>
      <c r="B7214" s="17">
        <v>607367</v>
      </c>
      <c r="C7214" s="14">
        <v>38970</v>
      </c>
      <c r="D7214" s="70" t="s">
        <v>4857</v>
      </c>
      <c r="E7214" s="5">
        <v>1</v>
      </c>
      <c r="F7214" s="19">
        <v>0.41666666666666669</v>
      </c>
      <c r="G7214" s="5">
        <v>60</v>
      </c>
      <c r="H7214" s="5">
        <v>59.2</v>
      </c>
      <c r="I7214" s="5">
        <v>46</v>
      </c>
      <c r="J7214" s="5">
        <v>21.383333333333333</v>
      </c>
      <c r="K7214" s="5">
        <v>124</v>
      </c>
      <c r="L7214" s="5">
        <v>24.15</v>
      </c>
      <c r="M7214" s="16">
        <v>86000</v>
      </c>
      <c r="P7214">
        <f t="shared" si="103"/>
        <v>0</v>
      </c>
      <c r="Q7214" s="16">
        <v>300</v>
      </c>
    </row>
    <row r="7215" spans="1:17" x14ac:dyDescent="0.25">
      <c r="A7215" s="5" t="s">
        <v>189</v>
      </c>
      <c r="B7215" s="17">
        <v>607367</v>
      </c>
      <c r="C7215" s="14">
        <v>38971</v>
      </c>
      <c r="D7215" s="70" t="s">
        <v>4858</v>
      </c>
      <c r="E7215" s="5">
        <v>1</v>
      </c>
      <c r="F7215" s="19">
        <v>0.54166666666666663</v>
      </c>
      <c r="G7215" s="5">
        <v>70</v>
      </c>
      <c r="H7215" s="5">
        <v>58</v>
      </c>
      <c r="I7215" s="5">
        <v>46</v>
      </c>
      <c r="J7215" s="5">
        <v>18.7</v>
      </c>
      <c r="K7215" s="5">
        <v>124</v>
      </c>
      <c r="L7215" s="5">
        <v>23.283333333333335</v>
      </c>
      <c r="M7215" s="16">
        <v>84000</v>
      </c>
      <c r="P7215">
        <f t="shared" si="103"/>
        <v>0</v>
      </c>
      <c r="Q7215" s="16">
        <v>500</v>
      </c>
    </row>
    <row r="7216" spans="1:17" x14ac:dyDescent="0.25">
      <c r="A7216" s="5" t="s">
        <v>189</v>
      </c>
      <c r="B7216" s="17">
        <v>607367</v>
      </c>
      <c r="C7216" s="14">
        <v>38972</v>
      </c>
      <c r="D7216" s="70" t="s">
        <v>4859</v>
      </c>
      <c r="E7216" s="5">
        <v>1</v>
      </c>
      <c r="F7216" s="19">
        <v>0.54166666666666663</v>
      </c>
      <c r="G7216" s="5">
        <v>55</v>
      </c>
      <c r="H7216" s="5">
        <v>58.8</v>
      </c>
      <c r="I7216" s="5">
        <v>45</v>
      </c>
      <c r="J7216" s="5">
        <v>56.18333333333333</v>
      </c>
      <c r="K7216" s="5">
        <v>124</v>
      </c>
      <c r="L7216" s="5">
        <v>13.766666666666667</v>
      </c>
      <c r="M7216" s="16">
        <v>85000</v>
      </c>
      <c r="P7216">
        <f t="shared" si="103"/>
        <v>0</v>
      </c>
      <c r="Q7216" s="16">
        <v>1500</v>
      </c>
    </row>
    <row r="7217" spans="1:24" x14ac:dyDescent="0.25">
      <c r="A7217" s="5" t="s">
        <v>189</v>
      </c>
      <c r="B7217" s="17">
        <v>607367</v>
      </c>
      <c r="C7217" s="14">
        <v>38973</v>
      </c>
      <c r="D7217" s="70" t="s">
        <v>4860</v>
      </c>
      <c r="E7217" s="5">
        <v>1</v>
      </c>
      <c r="F7217" s="19">
        <v>0.58333333333333337</v>
      </c>
      <c r="G7217" s="5">
        <v>70</v>
      </c>
      <c r="H7217" s="5">
        <v>60.5</v>
      </c>
      <c r="I7217" s="5">
        <v>45</v>
      </c>
      <c r="J7217" s="5">
        <v>52.8</v>
      </c>
      <c r="K7217" s="5">
        <v>124</v>
      </c>
      <c r="L7217" s="5">
        <v>16.149999999999999</v>
      </c>
      <c r="M7217" s="16">
        <v>70000</v>
      </c>
      <c r="P7217">
        <f t="shared" si="103"/>
        <v>0</v>
      </c>
      <c r="Q7217" s="16">
        <v>1000</v>
      </c>
    </row>
    <row r="7218" spans="1:24" x14ac:dyDescent="0.25">
      <c r="A7218" s="5" t="s">
        <v>189</v>
      </c>
      <c r="B7218" s="17">
        <v>607367</v>
      </c>
      <c r="C7218" s="14">
        <v>38975</v>
      </c>
      <c r="D7218" s="70" t="s">
        <v>4861</v>
      </c>
      <c r="E7218" s="5">
        <v>1</v>
      </c>
      <c r="F7218" s="19">
        <v>0.52083333333333337</v>
      </c>
      <c r="G7218" s="5">
        <v>31</v>
      </c>
      <c r="H7218" s="5">
        <v>55.9</v>
      </c>
      <c r="I7218" s="5">
        <v>46</v>
      </c>
      <c r="J7218" s="5">
        <v>27.9</v>
      </c>
      <c r="K7218" s="5">
        <v>124</v>
      </c>
      <c r="L7218" s="5">
        <v>16.133333333333333</v>
      </c>
      <c r="M7218" s="16">
        <v>84000</v>
      </c>
      <c r="P7218">
        <f t="shared" si="103"/>
        <v>0</v>
      </c>
    </row>
    <row r="7219" spans="1:24" x14ac:dyDescent="0.25">
      <c r="A7219" s="5" t="s">
        <v>189</v>
      </c>
      <c r="B7219" s="17">
        <v>607367</v>
      </c>
      <c r="C7219" s="14">
        <v>38976</v>
      </c>
      <c r="D7219" s="70" t="s">
        <v>4862</v>
      </c>
      <c r="E7219" s="5">
        <v>1</v>
      </c>
      <c r="F7219" s="19">
        <v>0.45833333333333331</v>
      </c>
      <c r="G7219" s="5">
        <v>46</v>
      </c>
      <c r="H7219" s="5">
        <v>57.2</v>
      </c>
      <c r="I7219" s="5">
        <v>46</v>
      </c>
      <c r="J7219" s="5">
        <v>25.416666666666668</v>
      </c>
      <c r="K7219" s="5">
        <v>124</v>
      </c>
      <c r="L7219" s="5">
        <v>21.433333333333334</v>
      </c>
      <c r="M7219" s="16">
        <v>82000</v>
      </c>
      <c r="P7219">
        <f t="shared" si="103"/>
        <v>0</v>
      </c>
    </row>
    <row r="7220" spans="1:24" x14ac:dyDescent="0.25">
      <c r="A7220" s="5" t="s">
        <v>189</v>
      </c>
      <c r="B7220" s="17">
        <v>607367</v>
      </c>
      <c r="C7220" s="14">
        <v>38977</v>
      </c>
      <c r="D7220" s="70" t="s">
        <v>4863</v>
      </c>
      <c r="E7220" s="5">
        <v>1</v>
      </c>
      <c r="F7220" s="19">
        <v>0.39583333333333331</v>
      </c>
      <c r="G7220" s="5">
        <v>55</v>
      </c>
      <c r="H7220" s="5">
        <v>57.4</v>
      </c>
      <c r="I7220" s="5">
        <v>46</v>
      </c>
      <c r="J7220" s="5">
        <v>15.066666666666666</v>
      </c>
      <c r="K7220" s="5">
        <v>124</v>
      </c>
      <c r="L7220" s="5">
        <v>17.866666666666667</v>
      </c>
      <c r="M7220" s="16">
        <v>80000</v>
      </c>
      <c r="P7220">
        <f t="shared" si="103"/>
        <v>0</v>
      </c>
      <c r="Q7220" s="16">
        <v>200</v>
      </c>
    </row>
    <row r="7221" spans="1:24" x14ac:dyDescent="0.25">
      <c r="A7221" s="5" t="s">
        <v>189</v>
      </c>
      <c r="B7221" s="17">
        <v>607367</v>
      </c>
      <c r="C7221" s="14">
        <v>38978</v>
      </c>
      <c r="D7221" s="70" t="s">
        <v>4864</v>
      </c>
      <c r="E7221" s="5">
        <v>1</v>
      </c>
      <c r="F7221" s="19">
        <v>0.5</v>
      </c>
      <c r="G7221" s="5">
        <v>66</v>
      </c>
      <c r="H7221" s="5">
        <v>57.1</v>
      </c>
      <c r="I7221" s="5">
        <v>45</v>
      </c>
      <c r="J7221" s="5">
        <v>59.18333333333333</v>
      </c>
      <c r="K7221" s="5">
        <v>124</v>
      </c>
      <c r="L7221" s="5">
        <v>18.649999999999999</v>
      </c>
      <c r="M7221" s="16">
        <v>80000</v>
      </c>
      <c r="P7221">
        <f t="shared" si="103"/>
        <v>0</v>
      </c>
      <c r="Q7221" s="16">
        <v>500</v>
      </c>
    </row>
    <row r="7222" spans="1:24" x14ac:dyDescent="0.25">
      <c r="A7222" s="12" t="s">
        <v>189</v>
      </c>
      <c r="B7222" s="42">
        <v>607367</v>
      </c>
      <c r="C7222" s="56">
        <v>38982</v>
      </c>
      <c r="D7222" s="70" t="s">
        <v>4865</v>
      </c>
      <c r="E7222" s="12">
        <v>1</v>
      </c>
      <c r="F7222" s="67">
        <v>0.52777777777777779</v>
      </c>
      <c r="G7222" s="12">
        <v>48</v>
      </c>
      <c r="H7222" s="12">
        <v>58.2</v>
      </c>
      <c r="I7222" s="12">
        <v>46</v>
      </c>
      <c r="J7222" s="12">
        <v>4</v>
      </c>
      <c r="K7222" s="12">
        <v>124</v>
      </c>
      <c r="L7222" s="12">
        <v>13</v>
      </c>
      <c r="M7222" s="46">
        <v>40000</v>
      </c>
      <c r="N7222" s="12"/>
      <c r="O7222" s="12"/>
      <c r="P7222">
        <f t="shared" si="103"/>
        <v>0</v>
      </c>
      <c r="Q7222" s="46"/>
      <c r="S7222" s="46"/>
      <c r="T7222" s="46"/>
      <c r="U7222" s="46"/>
      <c r="V7222" s="12"/>
      <c r="W7222" s="12"/>
      <c r="X7222" s="12"/>
    </row>
    <row r="7223" spans="1:24" x14ac:dyDescent="0.25">
      <c r="A7223" s="12" t="s">
        <v>189</v>
      </c>
      <c r="B7223" s="42">
        <v>607367</v>
      </c>
      <c r="C7223" s="56">
        <v>38982</v>
      </c>
      <c r="D7223" s="70" t="s">
        <v>4865</v>
      </c>
      <c r="E7223" s="12">
        <v>2</v>
      </c>
      <c r="F7223" s="67">
        <v>0.57499999999999996</v>
      </c>
      <c r="G7223" s="12">
        <v>48</v>
      </c>
      <c r="H7223" s="12">
        <v>58.2</v>
      </c>
      <c r="I7223" s="12">
        <v>46</v>
      </c>
      <c r="J7223" s="12">
        <v>4</v>
      </c>
      <c r="K7223" s="12">
        <v>124</v>
      </c>
      <c r="L7223" s="12">
        <v>13</v>
      </c>
      <c r="M7223" s="46">
        <v>60000</v>
      </c>
      <c r="N7223" s="12"/>
      <c r="O7223" s="12"/>
      <c r="P7223">
        <f t="shared" si="103"/>
        <v>0</v>
      </c>
      <c r="Q7223" s="46"/>
      <c r="S7223" s="46"/>
      <c r="T7223" s="46"/>
      <c r="U7223" s="46"/>
      <c r="V7223" s="12"/>
      <c r="W7223" s="12"/>
      <c r="X7223" s="12"/>
    </row>
    <row r="7224" spans="1:24" x14ac:dyDescent="0.25">
      <c r="A7224" s="5" t="s">
        <v>189</v>
      </c>
      <c r="B7224" s="17">
        <v>607367</v>
      </c>
      <c r="C7224" s="14">
        <v>38983</v>
      </c>
      <c r="D7224" s="70" t="s">
        <v>4866</v>
      </c>
      <c r="E7224" s="5">
        <v>1</v>
      </c>
      <c r="F7224" s="19">
        <v>0.42708333333333331</v>
      </c>
      <c r="G7224" s="5">
        <v>29</v>
      </c>
      <c r="H7224" s="5">
        <v>59.7</v>
      </c>
      <c r="I7224" s="5">
        <v>46</v>
      </c>
      <c r="J7224" s="5">
        <v>21</v>
      </c>
      <c r="K7224" s="5">
        <v>124</v>
      </c>
      <c r="L7224" s="5">
        <v>13</v>
      </c>
      <c r="M7224" s="16">
        <v>100000</v>
      </c>
      <c r="P7224">
        <f t="shared" ref="P7224:P7287" si="104">N7224+O7224</f>
        <v>0</v>
      </c>
    </row>
    <row r="7225" spans="1:24" x14ac:dyDescent="0.25">
      <c r="A7225" s="5" t="s">
        <v>189</v>
      </c>
      <c r="B7225" s="17">
        <v>607367</v>
      </c>
      <c r="C7225" s="14">
        <v>38984</v>
      </c>
      <c r="D7225" s="70" t="s">
        <v>4867</v>
      </c>
      <c r="E7225" s="5">
        <v>1</v>
      </c>
      <c r="F7225" s="19">
        <v>0.34375</v>
      </c>
      <c r="G7225" s="5">
        <v>21</v>
      </c>
      <c r="H7225" s="5">
        <v>58.8</v>
      </c>
      <c r="I7225" s="5">
        <v>46</v>
      </c>
      <c r="J7225" s="5">
        <v>17</v>
      </c>
      <c r="K7225" s="5">
        <v>124</v>
      </c>
      <c r="L7225" s="5">
        <v>10</v>
      </c>
      <c r="M7225" s="16">
        <v>80000</v>
      </c>
      <c r="P7225">
        <f t="shared" si="104"/>
        <v>0</v>
      </c>
    </row>
    <row r="7226" spans="1:24" x14ac:dyDescent="0.25">
      <c r="A7226" s="5" t="s">
        <v>189</v>
      </c>
      <c r="B7226" s="17">
        <v>607367</v>
      </c>
      <c r="C7226" s="14">
        <v>38985</v>
      </c>
      <c r="D7226" s="70" t="s">
        <v>4868</v>
      </c>
      <c r="E7226" s="5">
        <v>1</v>
      </c>
      <c r="F7226" s="19">
        <v>0.51041666666666663</v>
      </c>
      <c r="G7226" s="5">
        <v>27</v>
      </c>
      <c r="H7226" s="5">
        <v>59.4</v>
      </c>
      <c r="I7226" s="5">
        <v>46</v>
      </c>
      <c r="J7226" s="5">
        <v>20</v>
      </c>
      <c r="K7226" s="5">
        <v>124</v>
      </c>
      <c r="L7226" s="5">
        <v>8</v>
      </c>
      <c r="M7226" s="16">
        <v>90000</v>
      </c>
      <c r="P7226">
        <f t="shared" si="104"/>
        <v>0</v>
      </c>
    </row>
    <row r="7227" spans="1:24" x14ac:dyDescent="0.25">
      <c r="A7227" s="5" t="s">
        <v>189</v>
      </c>
      <c r="B7227" s="17">
        <v>607367</v>
      </c>
      <c r="C7227" s="14">
        <v>38986</v>
      </c>
      <c r="D7227" s="70" t="s">
        <v>4869</v>
      </c>
      <c r="E7227" s="5">
        <v>1</v>
      </c>
      <c r="F7227" s="19">
        <v>0.375</v>
      </c>
      <c r="G7227" s="5">
        <v>52</v>
      </c>
      <c r="H7227" s="5">
        <v>59.5</v>
      </c>
      <c r="I7227" s="5">
        <v>46</v>
      </c>
      <c r="J7227" s="5">
        <v>14</v>
      </c>
      <c r="K7227" s="5">
        <v>124</v>
      </c>
      <c r="L7227" s="5">
        <v>17</v>
      </c>
      <c r="M7227" s="16">
        <v>200000</v>
      </c>
      <c r="P7227">
        <f t="shared" si="104"/>
        <v>0</v>
      </c>
      <c r="X7227" s="5" t="s">
        <v>420</v>
      </c>
    </row>
    <row r="7228" spans="1:24" x14ac:dyDescent="0.25">
      <c r="A7228" s="5" t="s">
        <v>189</v>
      </c>
      <c r="B7228" s="17">
        <v>607367</v>
      </c>
      <c r="C7228" s="14">
        <v>38987</v>
      </c>
      <c r="D7228" s="70" t="s">
        <v>4870</v>
      </c>
      <c r="E7228" s="5">
        <v>1</v>
      </c>
      <c r="F7228" s="19">
        <v>0.34027777777777773</v>
      </c>
      <c r="G7228" s="5">
        <v>37</v>
      </c>
      <c r="H7228" s="5">
        <v>59.3</v>
      </c>
      <c r="I7228" s="5">
        <v>46</v>
      </c>
      <c r="J7228" s="5">
        <v>18</v>
      </c>
      <c r="K7228" s="5">
        <v>124</v>
      </c>
      <c r="L7228" s="5">
        <v>16</v>
      </c>
      <c r="M7228" s="16">
        <v>100000</v>
      </c>
      <c r="P7228">
        <f t="shared" si="104"/>
        <v>0</v>
      </c>
    </row>
    <row r="7229" spans="1:24" x14ac:dyDescent="0.25">
      <c r="A7229" s="5" t="s">
        <v>189</v>
      </c>
      <c r="B7229" s="17">
        <v>607367</v>
      </c>
      <c r="C7229" s="14">
        <v>39000</v>
      </c>
      <c r="D7229" s="70" t="s">
        <v>4871</v>
      </c>
      <c r="E7229" s="5">
        <v>1</v>
      </c>
      <c r="F7229" s="19">
        <v>0.48958333333333331</v>
      </c>
      <c r="G7229" s="5">
        <v>50</v>
      </c>
      <c r="H7229" s="5">
        <v>55</v>
      </c>
      <c r="I7229" s="5">
        <v>45</v>
      </c>
      <c r="J7229" s="5">
        <v>50.633333333333333</v>
      </c>
      <c r="K7229" s="5">
        <v>124</v>
      </c>
      <c r="L7229" s="5">
        <v>9.1166666666666671</v>
      </c>
      <c r="M7229" s="16">
        <v>85000</v>
      </c>
      <c r="P7229">
        <f t="shared" si="104"/>
        <v>0</v>
      </c>
    </row>
    <row r="7230" spans="1:24" x14ac:dyDescent="0.25">
      <c r="A7230" s="5" t="s">
        <v>189</v>
      </c>
      <c r="B7230" s="17">
        <v>607367</v>
      </c>
      <c r="C7230" s="14">
        <v>39001</v>
      </c>
      <c r="D7230" s="70" t="s">
        <v>4872</v>
      </c>
      <c r="E7230" s="5">
        <v>1</v>
      </c>
      <c r="F7230" s="19">
        <v>0.5625</v>
      </c>
      <c r="G7230" s="5">
        <v>46</v>
      </c>
      <c r="H7230" s="5">
        <v>56.2</v>
      </c>
      <c r="I7230" s="5">
        <v>46</v>
      </c>
      <c r="J7230" s="5">
        <v>21.85</v>
      </c>
      <c r="K7230" s="5">
        <v>124</v>
      </c>
      <c r="L7230" s="5">
        <v>19.350000000000001</v>
      </c>
      <c r="M7230" s="16">
        <v>86000</v>
      </c>
      <c r="P7230">
        <f t="shared" si="104"/>
        <v>0</v>
      </c>
      <c r="Q7230" s="16">
        <v>500</v>
      </c>
    </row>
    <row r="7231" spans="1:24" x14ac:dyDescent="0.25">
      <c r="A7231" s="5" t="s">
        <v>189</v>
      </c>
      <c r="B7231" s="17">
        <v>607367</v>
      </c>
      <c r="C7231" s="14">
        <v>39002</v>
      </c>
      <c r="D7231" s="70" t="s">
        <v>4873</v>
      </c>
      <c r="E7231" s="5">
        <v>1</v>
      </c>
      <c r="F7231" s="19">
        <v>0.45833333333333331</v>
      </c>
      <c r="G7231" s="5">
        <v>47</v>
      </c>
      <c r="H7231" s="5">
        <v>56.3</v>
      </c>
      <c r="I7231" s="5">
        <v>46</v>
      </c>
      <c r="J7231" s="5">
        <v>25.3</v>
      </c>
      <c r="K7231" s="5">
        <v>124</v>
      </c>
      <c r="L7231" s="5">
        <v>22.633333333333333</v>
      </c>
      <c r="M7231" s="16">
        <v>90000</v>
      </c>
      <c r="P7231">
        <f t="shared" si="104"/>
        <v>0</v>
      </c>
      <c r="Q7231" s="16">
        <v>1000</v>
      </c>
    </row>
    <row r="7232" spans="1:24" x14ac:dyDescent="0.25">
      <c r="A7232" s="5" t="s">
        <v>189</v>
      </c>
      <c r="B7232" s="17">
        <v>607367</v>
      </c>
      <c r="C7232" s="14">
        <v>39003</v>
      </c>
      <c r="D7232" s="70" t="s">
        <v>4874</v>
      </c>
      <c r="E7232" s="5">
        <v>1</v>
      </c>
      <c r="F7232" s="19">
        <v>0.4375</v>
      </c>
      <c r="G7232" s="5">
        <v>45</v>
      </c>
      <c r="H7232" s="5">
        <v>56.4</v>
      </c>
      <c r="I7232" s="5">
        <v>46</v>
      </c>
      <c r="J7232" s="5">
        <v>28.616666666666667</v>
      </c>
      <c r="K7232" s="5">
        <v>124</v>
      </c>
      <c r="L7232" s="5">
        <v>23.25</v>
      </c>
      <c r="M7232" s="16">
        <v>90000</v>
      </c>
      <c r="P7232">
        <f t="shared" si="104"/>
        <v>0</v>
      </c>
      <c r="Q7232" s="16">
        <v>1000</v>
      </c>
    </row>
    <row r="7233" spans="1:17" x14ac:dyDescent="0.25">
      <c r="A7233" s="5" t="s">
        <v>189</v>
      </c>
      <c r="B7233" s="17">
        <v>607367</v>
      </c>
      <c r="C7233" s="14">
        <v>39004</v>
      </c>
      <c r="D7233" s="70" t="s">
        <v>4875</v>
      </c>
      <c r="E7233" s="5">
        <v>1</v>
      </c>
      <c r="F7233" s="19">
        <v>0.44791666666666669</v>
      </c>
      <c r="G7233" s="5">
        <v>53</v>
      </c>
      <c r="H7233" s="5">
        <v>55.8</v>
      </c>
      <c r="I7233" s="5">
        <v>46</v>
      </c>
      <c r="J7233" s="5">
        <v>24.916666666666668</v>
      </c>
      <c r="K7233" s="5">
        <v>124</v>
      </c>
      <c r="L7233" s="5">
        <v>23.616666666666667</v>
      </c>
      <c r="M7233" s="16">
        <v>90000</v>
      </c>
      <c r="P7233">
        <f t="shared" si="104"/>
        <v>0</v>
      </c>
      <c r="Q7233" s="16">
        <v>300</v>
      </c>
    </row>
    <row r="7234" spans="1:17" x14ac:dyDescent="0.25">
      <c r="A7234" s="5" t="s">
        <v>189</v>
      </c>
      <c r="B7234" s="17">
        <v>607367</v>
      </c>
      <c r="C7234" s="14">
        <v>39008</v>
      </c>
      <c r="D7234" s="70" t="s">
        <v>4876</v>
      </c>
      <c r="E7234" s="5">
        <v>1</v>
      </c>
      <c r="F7234" s="19">
        <v>0.5</v>
      </c>
      <c r="G7234" s="5">
        <v>32</v>
      </c>
      <c r="H7234" s="5">
        <v>55.1</v>
      </c>
      <c r="I7234" s="5">
        <v>46</v>
      </c>
      <c r="J7234" s="5">
        <v>36.166666666666664</v>
      </c>
      <c r="K7234" s="5">
        <v>124</v>
      </c>
      <c r="L7234" s="5">
        <v>18.466666666666665</v>
      </c>
      <c r="M7234" s="16">
        <v>80000</v>
      </c>
      <c r="P7234">
        <f t="shared" si="104"/>
        <v>0</v>
      </c>
    </row>
    <row r="7235" spans="1:17" x14ac:dyDescent="0.25">
      <c r="A7235" s="5" t="s">
        <v>87</v>
      </c>
      <c r="B7235" s="17">
        <v>238918</v>
      </c>
      <c r="C7235" s="14">
        <v>38898</v>
      </c>
      <c r="D7235" s="70" t="s">
        <v>4877</v>
      </c>
      <c r="E7235" s="5">
        <v>1</v>
      </c>
      <c r="F7235" s="19">
        <v>0.45833333333333331</v>
      </c>
      <c r="G7235" s="5">
        <v>38</v>
      </c>
      <c r="H7235" s="5">
        <v>57.3</v>
      </c>
      <c r="I7235" s="5">
        <v>46</v>
      </c>
      <c r="J7235" s="5">
        <v>36.516666666666666</v>
      </c>
      <c r="K7235" s="5">
        <v>128</v>
      </c>
      <c r="L7235" s="5">
        <v>18.033333333333335</v>
      </c>
      <c r="M7235" s="16">
        <v>60000</v>
      </c>
      <c r="O7235" s="5">
        <v>1</v>
      </c>
      <c r="P7235">
        <f t="shared" si="104"/>
        <v>1</v>
      </c>
    </row>
    <row r="7236" spans="1:17" x14ac:dyDescent="0.25">
      <c r="A7236" s="5" t="s">
        <v>87</v>
      </c>
      <c r="B7236" s="17">
        <v>238918</v>
      </c>
      <c r="C7236" s="14">
        <v>38903</v>
      </c>
      <c r="D7236" s="70" t="s">
        <v>4878</v>
      </c>
      <c r="E7236" s="5">
        <v>1</v>
      </c>
      <c r="F7236" s="19">
        <v>0.58333333333333337</v>
      </c>
      <c r="G7236" s="5">
        <v>65</v>
      </c>
      <c r="H7236" s="5">
        <v>56.3</v>
      </c>
      <c r="I7236" s="5">
        <v>46</v>
      </c>
      <c r="J7236" s="5">
        <v>4.1500000000000004</v>
      </c>
      <c r="K7236" s="5">
        <v>124</v>
      </c>
      <c r="L7236" s="5">
        <v>23.066666666666666</v>
      </c>
      <c r="M7236" s="16">
        <v>75000</v>
      </c>
      <c r="N7236" s="5">
        <v>2</v>
      </c>
      <c r="P7236">
        <f t="shared" si="104"/>
        <v>2</v>
      </c>
    </row>
    <row r="7237" spans="1:17" x14ac:dyDescent="0.25">
      <c r="A7237" s="5" t="s">
        <v>87</v>
      </c>
      <c r="B7237" s="17">
        <v>238918</v>
      </c>
      <c r="C7237" s="14">
        <v>38904</v>
      </c>
      <c r="D7237" s="70" t="s">
        <v>4879</v>
      </c>
      <c r="E7237" s="5">
        <v>1</v>
      </c>
      <c r="F7237" s="19">
        <v>0.41666666666666669</v>
      </c>
      <c r="G7237" s="5">
        <v>64</v>
      </c>
      <c r="H7237" s="5">
        <v>56.1</v>
      </c>
      <c r="I7237" s="5">
        <v>46</v>
      </c>
      <c r="J7237" s="5">
        <v>14.066666666666666</v>
      </c>
      <c r="K7237" s="5">
        <v>124</v>
      </c>
      <c r="L7237" s="5">
        <v>31.066666666666666</v>
      </c>
      <c r="M7237" s="16">
        <v>70000</v>
      </c>
      <c r="P7237">
        <f t="shared" si="104"/>
        <v>0</v>
      </c>
    </row>
    <row r="7238" spans="1:17" x14ac:dyDescent="0.25">
      <c r="A7238" s="5" t="s">
        <v>87</v>
      </c>
      <c r="B7238" s="17">
        <v>238918</v>
      </c>
      <c r="C7238" s="14">
        <v>38905</v>
      </c>
      <c r="D7238" s="70" t="s">
        <v>4880</v>
      </c>
      <c r="E7238" s="5">
        <v>1</v>
      </c>
      <c r="F7238" s="19">
        <v>0.42708333333333331</v>
      </c>
      <c r="G7238" s="5">
        <v>60</v>
      </c>
      <c r="H7238" s="5">
        <v>55.9</v>
      </c>
      <c r="I7238" s="5">
        <v>46</v>
      </c>
      <c r="J7238" s="5">
        <v>15.016666666666667</v>
      </c>
      <c r="K7238" s="5">
        <v>124</v>
      </c>
      <c r="L7238" s="5">
        <v>33.1</v>
      </c>
      <c r="M7238" s="16">
        <v>10000</v>
      </c>
      <c r="N7238" s="5">
        <v>1</v>
      </c>
      <c r="O7238" s="5">
        <v>1</v>
      </c>
      <c r="P7238">
        <f t="shared" si="104"/>
        <v>2</v>
      </c>
    </row>
    <row r="7239" spans="1:17" x14ac:dyDescent="0.25">
      <c r="A7239" s="5" t="s">
        <v>87</v>
      </c>
      <c r="B7239" s="17">
        <v>238918</v>
      </c>
      <c r="C7239" s="14">
        <v>38906</v>
      </c>
      <c r="D7239" s="70" t="s">
        <v>4881</v>
      </c>
      <c r="E7239" s="5">
        <v>1</v>
      </c>
      <c r="F7239" s="19">
        <v>0.375</v>
      </c>
      <c r="G7239" s="5">
        <v>59</v>
      </c>
      <c r="H7239" s="5">
        <v>53.6</v>
      </c>
      <c r="I7239" s="5">
        <v>46</v>
      </c>
      <c r="J7239" s="5">
        <v>5.05</v>
      </c>
      <c r="K7239" s="5">
        <v>124</v>
      </c>
      <c r="L7239" s="5">
        <v>16.083333333333332</v>
      </c>
      <c r="M7239" s="16">
        <v>70000</v>
      </c>
      <c r="N7239" s="5">
        <v>1</v>
      </c>
      <c r="O7239" s="5">
        <v>2</v>
      </c>
      <c r="P7239">
        <f t="shared" si="104"/>
        <v>3</v>
      </c>
    </row>
    <row r="7240" spans="1:17" x14ac:dyDescent="0.25">
      <c r="A7240" s="5" t="s">
        <v>87</v>
      </c>
      <c r="B7240" s="17">
        <v>238918</v>
      </c>
      <c r="C7240" s="14">
        <v>38908</v>
      </c>
      <c r="D7240" s="70" t="s">
        <v>4882</v>
      </c>
      <c r="E7240" s="5">
        <v>1</v>
      </c>
      <c r="F7240" s="19">
        <v>0.52083333333333337</v>
      </c>
      <c r="G7240" s="5">
        <v>49</v>
      </c>
      <c r="H7240" s="5">
        <v>57.1</v>
      </c>
      <c r="I7240" s="5">
        <v>46</v>
      </c>
      <c r="J7240" s="5">
        <v>7.0166666666666666</v>
      </c>
      <c r="K7240" s="5">
        <v>124</v>
      </c>
      <c r="L7240" s="5">
        <v>13</v>
      </c>
      <c r="M7240" s="16">
        <v>70000</v>
      </c>
      <c r="O7240" s="5">
        <v>2</v>
      </c>
      <c r="P7240">
        <f t="shared" si="104"/>
        <v>2</v>
      </c>
    </row>
    <row r="7241" spans="1:17" x14ac:dyDescent="0.25">
      <c r="A7241" s="5" t="s">
        <v>87</v>
      </c>
      <c r="B7241" s="17">
        <v>238918</v>
      </c>
      <c r="C7241" s="14">
        <v>38909</v>
      </c>
      <c r="D7241" s="70" t="s">
        <v>4883</v>
      </c>
      <c r="E7241" s="5">
        <v>1</v>
      </c>
      <c r="F7241" s="19">
        <v>0.42708333333333331</v>
      </c>
      <c r="G7241" s="5">
        <v>51</v>
      </c>
      <c r="H7241" s="5">
        <v>56.6</v>
      </c>
      <c r="I7241" s="5">
        <v>46</v>
      </c>
      <c r="J7241" s="5">
        <v>4.0666666666666664</v>
      </c>
      <c r="K7241" s="5">
        <v>124</v>
      </c>
      <c r="L7241" s="5">
        <v>9.0166666666666675</v>
      </c>
      <c r="M7241" s="16">
        <v>75000</v>
      </c>
      <c r="N7241" s="5">
        <v>1</v>
      </c>
      <c r="P7241">
        <f t="shared" si="104"/>
        <v>1</v>
      </c>
    </row>
    <row r="7242" spans="1:17" x14ac:dyDescent="0.25">
      <c r="A7242" s="5" t="s">
        <v>87</v>
      </c>
      <c r="B7242" s="17">
        <v>238918</v>
      </c>
      <c r="C7242" s="14">
        <v>38911</v>
      </c>
      <c r="D7242" s="70" t="s">
        <v>4884</v>
      </c>
      <c r="E7242" s="5">
        <v>1</v>
      </c>
      <c r="F7242" s="19">
        <v>0.39583333333333331</v>
      </c>
      <c r="G7242" s="5">
        <v>17</v>
      </c>
      <c r="H7242" s="5">
        <v>54.6</v>
      </c>
      <c r="I7242" s="5">
        <v>46</v>
      </c>
      <c r="J7242" s="5">
        <v>9.1166666666666671</v>
      </c>
      <c r="K7242" s="5">
        <v>124</v>
      </c>
      <c r="L7242" s="5">
        <v>4.1166666666666663</v>
      </c>
      <c r="M7242" s="16">
        <v>80000</v>
      </c>
      <c r="N7242" s="5">
        <v>1</v>
      </c>
      <c r="P7242">
        <f t="shared" si="104"/>
        <v>1</v>
      </c>
    </row>
    <row r="7243" spans="1:17" x14ac:dyDescent="0.25">
      <c r="A7243" s="5" t="s">
        <v>87</v>
      </c>
      <c r="B7243" s="17">
        <v>238918</v>
      </c>
      <c r="C7243" s="14">
        <v>38912</v>
      </c>
      <c r="D7243" s="70" t="s">
        <v>4885</v>
      </c>
      <c r="E7243" s="5">
        <v>1</v>
      </c>
      <c r="F7243" s="19">
        <v>0.35416666666666669</v>
      </c>
      <c r="G7243" s="5">
        <v>34</v>
      </c>
      <c r="H7243" s="5">
        <v>55.1</v>
      </c>
      <c r="I7243" s="5">
        <v>46</v>
      </c>
      <c r="J7243" s="5">
        <v>8</v>
      </c>
      <c r="K7243" s="5">
        <v>124</v>
      </c>
      <c r="L7243" s="5">
        <v>9.0833333333333339</v>
      </c>
      <c r="M7243" s="16">
        <v>80000</v>
      </c>
      <c r="O7243" s="5">
        <v>1</v>
      </c>
      <c r="P7243">
        <f t="shared" si="104"/>
        <v>1</v>
      </c>
    </row>
    <row r="7244" spans="1:17" x14ac:dyDescent="0.25">
      <c r="A7244" s="5" t="s">
        <v>87</v>
      </c>
      <c r="B7244" s="17">
        <v>238918</v>
      </c>
      <c r="C7244" s="14">
        <v>38913</v>
      </c>
      <c r="D7244" s="70" t="s">
        <v>4886</v>
      </c>
      <c r="E7244" s="5">
        <v>1</v>
      </c>
      <c r="F7244" s="19">
        <v>0.52083333333333337</v>
      </c>
      <c r="G7244" s="5">
        <v>36</v>
      </c>
      <c r="H7244" s="5">
        <v>54.6</v>
      </c>
      <c r="I7244" s="5">
        <v>46</v>
      </c>
      <c r="J7244" s="5">
        <v>6.6666666666666666E-2</v>
      </c>
      <c r="K7244" s="5">
        <v>124</v>
      </c>
      <c r="L7244" s="5">
        <v>5</v>
      </c>
      <c r="M7244" s="16">
        <v>30000</v>
      </c>
      <c r="N7244" s="5">
        <v>2</v>
      </c>
      <c r="O7244" s="5">
        <v>1</v>
      </c>
      <c r="P7244">
        <f t="shared" si="104"/>
        <v>3</v>
      </c>
    </row>
    <row r="7245" spans="1:17" x14ac:dyDescent="0.25">
      <c r="A7245" s="5" t="s">
        <v>87</v>
      </c>
      <c r="B7245" s="17">
        <v>238918</v>
      </c>
      <c r="C7245" s="14">
        <v>38915</v>
      </c>
      <c r="D7245" s="70" t="s">
        <v>4887</v>
      </c>
      <c r="E7245" s="5">
        <v>1</v>
      </c>
      <c r="F7245" s="19">
        <v>0.5</v>
      </c>
      <c r="G7245" s="5">
        <v>57</v>
      </c>
      <c r="H7245" s="5">
        <v>61.5</v>
      </c>
      <c r="I7245" s="5">
        <v>46</v>
      </c>
      <c r="J7245" s="5">
        <v>3</v>
      </c>
      <c r="K7245" s="5">
        <v>124</v>
      </c>
      <c r="L7245" s="5">
        <v>15</v>
      </c>
      <c r="M7245" s="16">
        <v>80000</v>
      </c>
      <c r="N7245" s="5">
        <v>1</v>
      </c>
      <c r="O7245" s="5">
        <v>3</v>
      </c>
      <c r="P7245">
        <f t="shared" si="104"/>
        <v>4</v>
      </c>
    </row>
    <row r="7246" spans="1:17" x14ac:dyDescent="0.25">
      <c r="A7246" s="5" t="s">
        <v>87</v>
      </c>
      <c r="B7246" s="17">
        <v>238918</v>
      </c>
      <c r="C7246" s="14">
        <v>38916</v>
      </c>
      <c r="D7246" s="70" t="s">
        <v>4888</v>
      </c>
      <c r="E7246" s="5">
        <v>1</v>
      </c>
      <c r="F7246" s="19">
        <v>0.52083333333333337</v>
      </c>
      <c r="G7246" s="5">
        <v>18</v>
      </c>
      <c r="H7246" s="5">
        <v>56.1</v>
      </c>
      <c r="I7246" s="5">
        <v>45</v>
      </c>
      <c r="J7246" s="5">
        <v>59.033333333333331</v>
      </c>
      <c r="K7246" s="5">
        <v>124</v>
      </c>
      <c r="L7246" s="5">
        <v>0.13333333333333333</v>
      </c>
      <c r="M7246" s="16">
        <v>80000</v>
      </c>
      <c r="N7246" s="5">
        <v>1</v>
      </c>
      <c r="P7246">
        <f t="shared" si="104"/>
        <v>1</v>
      </c>
    </row>
    <row r="7247" spans="1:17" x14ac:dyDescent="0.25">
      <c r="A7247" s="5" t="s">
        <v>87</v>
      </c>
      <c r="B7247" s="17">
        <v>238918</v>
      </c>
      <c r="C7247" s="14">
        <v>38917</v>
      </c>
      <c r="D7247" s="70" t="s">
        <v>4889</v>
      </c>
      <c r="E7247" s="5">
        <v>1</v>
      </c>
      <c r="F7247" s="19">
        <v>0.58333333333333337</v>
      </c>
      <c r="G7247" s="5">
        <v>65</v>
      </c>
      <c r="H7247" s="5">
        <v>56.3</v>
      </c>
      <c r="I7247" s="5">
        <v>46</v>
      </c>
      <c r="J7247" s="5">
        <v>3.0666666666666669</v>
      </c>
      <c r="K7247" s="5">
        <v>124</v>
      </c>
      <c r="L7247" s="5">
        <v>8.0833333333333339</v>
      </c>
      <c r="M7247" s="16">
        <v>80000</v>
      </c>
      <c r="P7247">
        <f t="shared" si="104"/>
        <v>0</v>
      </c>
    </row>
    <row r="7248" spans="1:17" x14ac:dyDescent="0.25">
      <c r="A7248" s="5" t="s">
        <v>87</v>
      </c>
      <c r="B7248" s="17">
        <v>238918</v>
      </c>
      <c r="C7248" s="14">
        <v>38918</v>
      </c>
      <c r="D7248" s="70" t="s">
        <v>4890</v>
      </c>
      <c r="E7248" s="5">
        <v>1</v>
      </c>
      <c r="F7248" s="19">
        <v>0.54166666666666663</v>
      </c>
      <c r="G7248" s="5">
        <v>28</v>
      </c>
      <c r="H7248" s="5">
        <v>54.2</v>
      </c>
      <c r="I7248" s="5">
        <v>46</v>
      </c>
      <c r="J7248" s="5">
        <v>4.05</v>
      </c>
      <c r="K7248" s="5">
        <v>124</v>
      </c>
      <c r="L7248" s="5">
        <v>4.0666666666666664</v>
      </c>
      <c r="M7248" s="16">
        <v>70000</v>
      </c>
      <c r="P7248">
        <f t="shared" si="104"/>
        <v>0</v>
      </c>
    </row>
    <row r="7249" spans="1:24" x14ac:dyDescent="0.25">
      <c r="A7249" s="5" t="s">
        <v>87</v>
      </c>
      <c r="B7249" s="17">
        <v>238918</v>
      </c>
      <c r="C7249" s="14">
        <v>38923</v>
      </c>
      <c r="D7249" s="70" t="s">
        <v>4891</v>
      </c>
      <c r="E7249" s="5">
        <v>1</v>
      </c>
      <c r="F7249" s="19">
        <v>0.60416666666666663</v>
      </c>
      <c r="G7249" s="5">
        <v>12</v>
      </c>
      <c r="H7249" s="5">
        <v>52.8</v>
      </c>
      <c r="I7249" s="5">
        <v>46</v>
      </c>
      <c r="J7249" s="5">
        <v>7.0166666666666666</v>
      </c>
      <c r="K7249" s="5">
        <v>124</v>
      </c>
      <c r="L7249" s="5">
        <v>1.2666666666666666</v>
      </c>
      <c r="M7249" s="16">
        <v>80000</v>
      </c>
      <c r="P7249">
        <f t="shared" si="104"/>
        <v>0</v>
      </c>
    </row>
    <row r="7250" spans="1:24" x14ac:dyDescent="0.25">
      <c r="A7250" s="5" t="s">
        <v>87</v>
      </c>
      <c r="B7250" s="17">
        <v>238918</v>
      </c>
      <c r="C7250" s="14">
        <v>38926</v>
      </c>
      <c r="D7250" s="70" t="s">
        <v>4892</v>
      </c>
      <c r="E7250" s="5">
        <v>1</v>
      </c>
      <c r="F7250" s="19">
        <v>0.57638888888888895</v>
      </c>
      <c r="G7250" s="5">
        <v>29</v>
      </c>
      <c r="H7250" s="5">
        <v>52.4</v>
      </c>
      <c r="I7250" s="5">
        <v>46</v>
      </c>
      <c r="J7250" s="5">
        <v>2.1333333333333333</v>
      </c>
      <c r="K7250" s="5">
        <v>124</v>
      </c>
      <c r="L7250" s="5">
        <v>4.0333333333333332</v>
      </c>
      <c r="M7250" s="16">
        <v>80000</v>
      </c>
      <c r="O7250" s="5">
        <v>1</v>
      </c>
      <c r="P7250">
        <f t="shared" si="104"/>
        <v>1</v>
      </c>
    </row>
    <row r="7251" spans="1:24" x14ac:dyDescent="0.25">
      <c r="A7251" s="12" t="s">
        <v>87</v>
      </c>
      <c r="B7251" s="42">
        <v>238918</v>
      </c>
      <c r="C7251" s="56">
        <v>38927</v>
      </c>
      <c r="D7251" s="70" t="s">
        <v>4893</v>
      </c>
      <c r="E7251" s="12">
        <v>1</v>
      </c>
      <c r="F7251" s="67">
        <v>0.49305555555555558</v>
      </c>
      <c r="G7251" s="12">
        <v>22</v>
      </c>
      <c r="H7251" s="12">
        <v>53.1</v>
      </c>
      <c r="I7251" s="12">
        <v>46</v>
      </c>
      <c r="J7251" s="12">
        <v>3.1166666666666667</v>
      </c>
      <c r="K7251" s="12">
        <v>124</v>
      </c>
      <c r="L7251" s="12">
        <v>57</v>
      </c>
      <c r="M7251" s="46">
        <v>40000</v>
      </c>
      <c r="N7251" s="12"/>
      <c r="O7251" s="12"/>
      <c r="P7251">
        <f t="shared" si="104"/>
        <v>0</v>
      </c>
      <c r="Q7251" s="46"/>
      <c r="S7251" s="46"/>
      <c r="T7251" s="46"/>
      <c r="U7251" s="46"/>
      <c r="V7251" s="12"/>
      <c r="W7251" s="12"/>
      <c r="X7251" s="12"/>
    </row>
    <row r="7252" spans="1:24" x14ac:dyDescent="0.25">
      <c r="A7252" s="12" t="s">
        <v>87</v>
      </c>
      <c r="B7252" s="42">
        <v>238918</v>
      </c>
      <c r="C7252" s="56">
        <v>38927</v>
      </c>
      <c r="D7252" s="70" t="s">
        <v>4893</v>
      </c>
      <c r="E7252" s="12">
        <v>2</v>
      </c>
      <c r="F7252" s="67">
        <v>0.58333333333333337</v>
      </c>
      <c r="G7252" s="12">
        <v>8</v>
      </c>
      <c r="H7252" s="12">
        <v>56.6</v>
      </c>
      <c r="I7252" s="12">
        <v>46</v>
      </c>
      <c r="J7252" s="12">
        <v>6.2333333333333334</v>
      </c>
      <c r="K7252" s="12">
        <v>124</v>
      </c>
      <c r="L7252" s="12">
        <v>58.116666666666667</v>
      </c>
      <c r="M7252" s="46">
        <v>45000</v>
      </c>
      <c r="N7252" s="12">
        <v>1</v>
      </c>
      <c r="O7252" s="12">
        <v>1</v>
      </c>
      <c r="P7252">
        <f t="shared" si="104"/>
        <v>2</v>
      </c>
      <c r="Q7252" s="46"/>
      <c r="S7252" s="46"/>
      <c r="T7252" s="46"/>
      <c r="U7252" s="46"/>
      <c r="V7252" s="12"/>
      <c r="W7252" s="12"/>
      <c r="X7252" s="12"/>
    </row>
    <row r="7253" spans="1:24" x14ac:dyDescent="0.25">
      <c r="A7253" s="12" t="s">
        <v>87</v>
      </c>
      <c r="B7253" s="42">
        <v>238918</v>
      </c>
      <c r="C7253" s="56">
        <v>38928</v>
      </c>
      <c r="D7253" s="70" t="s">
        <v>4894</v>
      </c>
      <c r="E7253" s="12">
        <v>1</v>
      </c>
      <c r="F7253" s="67">
        <v>0.4375</v>
      </c>
      <c r="G7253" s="12">
        <v>15</v>
      </c>
      <c r="H7253" s="12">
        <v>58.3</v>
      </c>
      <c r="I7253" s="12">
        <v>46</v>
      </c>
      <c r="J7253" s="12">
        <v>29.05</v>
      </c>
      <c r="K7253" s="12">
        <v>124</v>
      </c>
      <c r="L7253" s="12">
        <v>8.1166666666666671</v>
      </c>
      <c r="M7253" s="46">
        <v>90000</v>
      </c>
      <c r="N7253" s="12"/>
      <c r="O7253" s="12">
        <v>1</v>
      </c>
      <c r="P7253">
        <f t="shared" si="104"/>
        <v>1</v>
      </c>
      <c r="Q7253" s="46"/>
      <c r="S7253" s="46"/>
      <c r="T7253" s="46"/>
      <c r="U7253" s="46"/>
      <c r="V7253" s="12"/>
      <c r="W7253" s="12"/>
      <c r="X7253" s="12"/>
    </row>
    <row r="7254" spans="1:24" x14ac:dyDescent="0.25">
      <c r="A7254" s="12" t="s">
        <v>87</v>
      </c>
      <c r="B7254" s="42">
        <v>238918</v>
      </c>
      <c r="C7254" s="56">
        <v>38929</v>
      </c>
      <c r="D7254" s="70" t="s">
        <v>4895</v>
      </c>
      <c r="E7254" s="12">
        <v>1</v>
      </c>
      <c r="F7254" s="67">
        <v>0.3979166666666667</v>
      </c>
      <c r="G7254" s="12">
        <v>25</v>
      </c>
      <c r="H7254" s="12">
        <v>57</v>
      </c>
      <c r="I7254" s="12">
        <v>46</v>
      </c>
      <c r="J7254" s="12">
        <v>7.15</v>
      </c>
      <c r="K7254" s="12">
        <v>124</v>
      </c>
      <c r="L7254" s="12">
        <v>5.0999999999999996</v>
      </c>
      <c r="M7254" s="46">
        <v>40000</v>
      </c>
      <c r="N7254" s="12">
        <v>1</v>
      </c>
      <c r="O7254" s="12"/>
      <c r="P7254">
        <f t="shared" si="104"/>
        <v>1</v>
      </c>
      <c r="Q7254" s="46"/>
      <c r="S7254" s="46"/>
      <c r="T7254" s="46"/>
      <c r="U7254" s="46"/>
      <c r="V7254" s="12"/>
      <c r="W7254" s="12"/>
      <c r="X7254" s="12"/>
    </row>
    <row r="7255" spans="1:24" x14ac:dyDescent="0.25">
      <c r="A7255" s="12" t="s">
        <v>87</v>
      </c>
      <c r="B7255" s="42">
        <v>238918</v>
      </c>
      <c r="C7255" s="56">
        <v>38929</v>
      </c>
      <c r="D7255" s="70" t="s">
        <v>4895</v>
      </c>
      <c r="E7255" s="12">
        <v>2</v>
      </c>
      <c r="F7255" s="67">
        <v>0.45833333333333331</v>
      </c>
      <c r="G7255" s="12">
        <v>19</v>
      </c>
      <c r="H7255" s="12">
        <v>56.9</v>
      </c>
      <c r="I7255" s="12">
        <v>46</v>
      </c>
      <c r="J7255" s="12">
        <v>7.0666666666666664</v>
      </c>
      <c r="K7255" s="12">
        <v>124</v>
      </c>
      <c r="L7255" s="12">
        <v>4.0666666666666664</v>
      </c>
      <c r="M7255" s="46">
        <v>45000</v>
      </c>
      <c r="N7255" s="12"/>
      <c r="O7255" s="12"/>
      <c r="P7255">
        <f t="shared" si="104"/>
        <v>0</v>
      </c>
      <c r="Q7255" s="46"/>
      <c r="S7255" s="46"/>
      <c r="T7255" s="46"/>
      <c r="U7255" s="46"/>
      <c r="V7255" s="12"/>
      <c r="W7255" s="12"/>
      <c r="X7255" s="12"/>
    </row>
    <row r="7256" spans="1:24" x14ac:dyDescent="0.25">
      <c r="A7256" s="5" t="s">
        <v>87</v>
      </c>
      <c r="B7256" s="17">
        <v>238918</v>
      </c>
      <c r="C7256" s="14">
        <v>38930</v>
      </c>
      <c r="D7256" s="70" t="s">
        <v>4896</v>
      </c>
      <c r="E7256" s="5">
        <v>1</v>
      </c>
      <c r="F7256" s="19">
        <v>0.4375</v>
      </c>
      <c r="G7256" s="5">
        <v>11</v>
      </c>
      <c r="H7256" s="5">
        <v>54.9</v>
      </c>
      <c r="I7256" s="5">
        <v>46</v>
      </c>
      <c r="J7256" s="5">
        <v>8.0833333333333339</v>
      </c>
      <c r="K7256" s="5">
        <v>124</v>
      </c>
      <c r="L7256" s="5">
        <v>1.0166666666666666</v>
      </c>
      <c r="M7256" s="16">
        <v>80000</v>
      </c>
      <c r="P7256">
        <f t="shared" si="104"/>
        <v>0</v>
      </c>
    </row>
    <row r="7257" spans="1:24" x14ac:dyDescent="0.25">
      <c r="A7257" s="5" t="s">
        <v>87</v>
      </c>
      <c r="B7257" s="17">
        <v>238918</v>
      </c>
      <c r="C7257" s="14">
        <v>38931</v>
      </c>
      <c r="D7257" s="70" t="s">
        <v>4897</v>
      </c>
      <c r="E7257" s="5">
        <v>1</v>
      </c>
      <c r="F7257" s="19">
        <v>0.39583333333333331</v>
      </c>
      <c r="G7257" s="5">
        <v>10</v>
      </c>
      <c r="H7257" s="5">
        <v>55.4</v>
      </c>
      <c r="I7257" s="5">
        <v>46</v>
      </c>
      <c r="J7257" s="5">
        <v>8</v>
      </c>
      <c r="K7257" s="5">
        <v>124</v>
      </c>
      <c r="L7257" s="5">
        <v>8.3333333333333329E-2</v>
      </c>
      <c r="M7257" s="16">
        <v>80000</v>
      </c>
      <c r="P7257">
        <f t="shared" si="104"/>
        <v>0</v>
      </c>
    </row>
    <row r="7258" spans="1:24" x14ac:dyDescent="0.25">
      <c r="A7258" s="5" t="s">
        <v>87</v>
      </c>
      <c r="B7258" s="17">
        <v>238918</v>
      </c>
      <c r="C7258" s="14">
        <v>38932</v>
      </c>
      <c r="D7258" s="70" t="s">
        <v>4898</v>
      </c>
      <c r="E7258" s="5">
        <v>1</v>
      </c>
      <c r="F7258" s="19">
        <v>0.41666666666666669</v>
      </c>
      <c r="G7258" s="5">
        <v>10</v>
      </c>
      <c r="H7258" s="5">
        <v>53.2</v>
      </c>
      <c r="I7258" s="5">
        <v>46</v>
      </c>
      <c r="J7258" s="5">
        <v>21.033333333333335</v>
      </c>
      <c r="K7258" s="5">
        <v>124</v>
      </c>
      <c r="L7258" s="5">
        <v>10.033333333333333</v>
      </c>
      <c r="M7258" s="16">
        <v>80000</v>
      </c>
      <c r="N7258" s="5">
        <v>2</v>
      </c>
      <c r="O7258" s="5">
        <v>1</v>
      </c>
      <c r="P7258">
        <f t="shared" si="104"/>
        <v>3</v>
      </c>
    </row>
    <row r="7259" spans="1:24" x14ac:dyDescent="0.25">
      <c r="A7259" s="5" t="s">
        <v>87</v>
      </c>
      <c r="B7259" s="17">
        <v>238918</v>
      </c>
      <c r="C7259" s="14">
        <v>38936</v>
      </c>
      <c r="D7259" s="70" t="s">
        <v>4899</v>
      </c>
      <c r="E7259" s="5">
        <v>1</v>
      </c>
      <c r="F7259" s="19">
        <v>0.4375</v>
      </c>
      <c r="G7259" s="5">
        <v>32</v>
      </c>
      <c r="H7259" s="5">
        <v>54.4</v>
      </c>
      <c r="I7259" s="5">
        <v>46</v>
      </c>
      <c r="J7259" s="5">
        <v>38.816666666666663</v>
      </c>
      <c r="K7259" s="5">
        <v>124</v>
      </c>
      <c r="L7259" s="5">
        <v>23.25</v>
      </c>
      <c r="M7259" s="16">
        <v>80000</v>
      </c>
      <c r="O7259" s="5">
        <v>1</v>
      </c>
      <c r="P7259">
        <f t="shared" si="104"/>
        <v>1</v>
      </c>
    </row>
    <row r="7260" spans="1:24" x14ac:dyDescent="0.25">
      <c r="A7260" s="5" t="s">
        <v>87</v>
      </c>
      <c r="B7260" s="17">
        <v>238918</v>
      </c>
      <c r="C7260" s="14">
        <v>38937</v>
      </c>
      <c r="D7260" s="70" t="s">
        <v>4900</v>
      </c>
      <c r="E7260" s="5">
        <v>1</v>
      </c>
      <c r="F7260" s="19">
        <v>0.58333333333333337</v>
      </c>
      <c r="G7260" s="5">
        <v>20</v>
      </c>
      <c r="H7260" s="5">
        <v>52.5</v>
      </c>
      <c r="I7260" s="5">
        <v>46</v>
      </c>
      <c r="J7260" s="5">
        <v>44.7</v>
      </c>
      <c r="K7260" s="5">
        <v>124</v>
      </c>
      <c r="L7260" s="5">
        <v>12.7</v>
      </c>
      <c r="M7260" s="16">
        <v>80000</v>
      </c>
      <c r="P7260">
        <f t="shared" si="104"/>
        <v>0</v>
      </c>
    </row>
    <row r="7261" spans="1:24" x14ac:dyDescent="0.25">
      <c r="A7261" s="5" t="s">
        <v>87</v>
      </c>
      <c r="B7261" s="17">
        <v>238918</v>
      </c>
      <c r="C7261" s="14">
        <v>38938</v>
      </c>
      <c r="D7261" s="70" t="s">
        <v>4901</v>
      </c>
      <c r="E7261" s="5">
        <v>1</v>
      </c>
      <c r="F7261" s="19">
        <v>0.5</v>
      </c>
      <c r="G7261" s="5">
        <v>20</v>
      </c>
      <c r="H7261" s="5">
        <v>55.3</v>
      </c>
      <c r="I7261" s="5">
        <v>46</v>
      </c>
      <c r="J7261" s="5">
        <v>47.116666666666667</v>
      </c>
      <c r="K7261" s="5">
        <v>124</v>
      </c>
      <c r="L7261" s="5">
        <v>11.816666666666666</v>
      </c>
      <c r="M7261" s="16">
        <v>80000</v>
      </c>
      <c r="P7261">
        <f t="shared" si="104"/>
        <v>0</v>
      </c>
    </row>
    <row r="7262" spans="1:24" x14ac:dyDescent="0.25">
      <c r="A7262" s="5" t="s">
        <v>87</v>
      </c>
      <c r="B7262" s="17">
        <v>238918</v>
      </c>
      <c r="C7262" s="14">
        <v>38939</v>
      </c>
      <c r="D7262" s="70" t="s">
        <v>4902</v>
      </c>
      <c r="E7262" s="5">
        <v>1</v>
      </c>
      <c r="F7262" s="19">
        <v>0.33333333333333331</v>
      </c>
      <c r="G7262" s="5">
        <v>18</v>
      </c>
      <c r="H7262" s="5">
        <v>55.3</v>
      </c>
      <c r="I7262" s="5">
        <v>46</v>
      </c>
      <c r="J7262" s="5">
        <v>45.033333333333331</v>
      </c>
      <c r="K7262" s="5">
        <v>124</v>
      </c>
      <c r="L7262" s="5">
        <v>36.666666666666664</v>
      </c>
      <c r="M7262" s="16">
        <v>80000</v>
      </c>
      <c r="N7262" s="5">
        <v>2</v>
      </c>
      <c r="O7262" s="5">
        <v>1</v>
      </c>
      <c r="P7262">
        <f t="shared" si="104"/>
        <v>3</v>
      </c>
    </row>
    <row r="7263" spans="1:24" x14ac:dyDescent="0.25">
      <c r="A7263" s="5" t="s">
        <v>87</v>
      </c>
      <c r="B7263" s="17">
        <v>238918</v>
      </c>
      <c r="C7263" s="14">
        <v>38940</v>
      </c>
      <c r="D7263" s="70" t="s">
        <v>4903</v>
      </c>
      <c r="E7263" s="5">
        <v>1</v>
      </c>
      <c r="F7263" s="19">
        <v>0.52083333333333337</v>
      </c>
      <c r="G7263" s="5">
        <v>45</v>
      </c>
      <c r="H7263" s="5">
        <v>54.4</v>
      </c>
      <c r="I7263" s="5">
        <v>46</v>
      </c>
      <c r="J7263" s="5">
        <v>26.1</v>
      </c>
      <c r="K7263" s="5">
        <v>124</v>
      </c>
      <c r="L7263" s="5">
        <v>20.133333333333333</v>
      </c>
      <c r="M7263" s="16">
        <v>90000</v>
      </c>
      <c r="P7263">
        <f t="shared" si="104"/>
        <v>0</v>
      </c>
    </row>
    <row r="7264" spans="1:24" x14ac:dyDescent="0.25">
      <c r="A7264" s="5" t="s">
        <v>87</v>
      </c>
      <c r="B7264" s="17">
        <v>238918</v>
      </c>
      <c r="C7264" s="14">
        <v>38941</v>
      </c>
      <c r="D7264" s="70" t="s">
        <v>4904</v>
      </c>
      <c r="E7264" s="5">
        <v>1</v>
      </c>
      <c r="F7264" s="19">
        <v>0.41666666666666669</v>
      </c>
      <c r="G7264" s="5">
        <v>50</v>
      </c>
      <c r="H7264" s="5">
        <v>53.8</v>
      </c>
      <c r="I7264" s="5">
        <v>45</v>
      </c>
      <c r="J7264" s="5">
        <v>59.15</v>
      </c>
      <c r="K7264" s="5">
        <v>124</v>
      </c>
      <c r="L7264" s="5">
        <v>11.083333333333334</v>
      </c>
      <c r="M7264" s="16">
        <v>40000</v>
      </c>
      <c r="N7264" s="5">
        <v>3</v>
      </c>
      <c r="P7264">
        <f t="shared" si="104"/>
        <v>3</v>
      </c>
    </row>
    <row r="7265" spans="1:16" x14ac:dyDescent="0.25">
      <c r="A7265" s="5" t="s">
        <v>87</v>
      </c>
      <c r="B7265" s="17">
        <v>238918</v>
      </c>
      <c r="C7265" s="14">
        <v>38944</v>
      </c>
      <c r="D7265" s="70" t="s">
        <v>4905</v>
      </c>
      <c r="E7265" s="5">
        <v>1</v>
      </c>
      <c r="F7265" s="19">
        <v>0.5625</v>
      </c>
      <c r="G7265" s="5">
        <v>38</v>
      </c>
      <c r="H7265" s="5">
        <v>55.1</v>
      </c>
      <c r="I7265" s="5">
        <v>46</v>
      </c>
      <c r="J7265" s="5">
        <v>38.016666666666666</v>
      </c>
      <c r="K7265" s="5">
        <v>124</v>
      </c>
      <c r="L7265" s="5">
        <v>18.05</v>
      </c>
      <c r="M7265" s="16">
        <v>90000</v>
      </c>
      <c r="O7265" s="5">
        <v>1</v>
      </c>
      <c r="P7265">
        <f t="shared" si="104"/>
        <v>1</v>
      </c>
    </row>
    <row r="7266" spans="1:16" x14ac:dyDescent="0.25">
      <c r="A7266" s="5" t="s">
        <v>87</v>
      </c>
      <c r="B7266" s="17">
        <v>238918</v>
      </c>
      <c r="C7266" s="14">
        <v>38945</v>
      </c>
      <c r="D7266" s="70" t="s">
        <v>4906</v>
      </c>
      <c r="E7266" s="5">
        <v>1</v>
      </c>
      <c r="F7266" s="19">
        <v>0.5</v>
      </c>
      <c r="G7266" s="5">
        <v>20</v>
      </c>
      <c r="H7266" s="5">
        <v>54.3</v>
      </c>
      <c r="I7266" s="5">
        <v>46</v>
      </c>
      <c r="J7266" s="5">
        <v>1.1333333333333333</v>
      </c>
      <c r="K7266" s="5">
        <v>124</v>
      </c>
      <c r="L7266" s="5">
        <v>0.25</v>
      </c>
      <c r="M7266" s="16">
        <v>90000</v>
      </c>
      <c r="N7266" s="5">
        <v>3</v>
      </c>
      <c r="O7266" s="5">
        <v>1</v>
      </c>
      <c r="P7266">
        <f t="shared" si="104"/>
        <v>4</v>
      </c>
    </row>
    <row r="7267" spans="1:16" x14ac:dyDescent="0.25">
      <c r="A7267" s="5" t="s">
        <v>87</v>
      </c>
      <c r="B7267" s="17">
        <v>238918</v>
      </c>
      <c r="C7267" s="14">
        <v>38947</v>
      </c>
      <c r="D7267" s="70" t="s">
        <v>4907</v>
      </c>
      <c r="E7267" s="5">
        <v>1</v>
      </c>
      <c r="F7267" s="19">
        <v>0.5</v>
      </c>
      <c r="G7267" s="5">
        <v>20</v>
      </c>
      <c r="H7267" s="5">
        <v>53.8</v>
      </c>
      <c r="I7267" s="5">
        <v>45</v>
      </c>
      <c r="J7267" s="5">
        <v>59.083333333333336</v>
      </c>
      <c r="K7267" s="5">
        <v>124</v>
      </c>
      <c r="L7267" s="5">
        <v>1.0166666666666666</v>
      </c>
      <c r="M7267" s="16">
        <v>80000</v>
      </c>
      <c r="N7267" s="5">
        <v>3</v>
      </c>
      <c r="O7267" s="5">
        <v>1</v>
      </c>
      <c r="P7267">
        <f t="shared" si="104"/>
        <v>4</v>
      </c>
    </row>
    <row r="7268" spans="1:16" x14ac:dyDescent="0.25">
      <c r="A7268" s="5" t="s">
        <v>87</v>
      </c>
      <c r="B7268" s="17">
        <v>238918</v>
      </c>
      <c r="C7268" s="14">
        <v>38950</v>
      </c>
      <c r="D7268" s="70" t="s">
        <v>4908</v>
      </c>
      <c r="E7268" s="5">
        <v>1</v>
      </c>
      <c r="F7268" s="19">
        <v>0.57638888888888895</v>
      </c>
      <c r="G7268" s="5">
        <v>43</v>
      </c>
      <c r="H7268" s="5">
        <v>54.1</v>
      </c>
      <c r="I7268" s="5">
        <v>46</v>
      </c>
      <c r="J7268" s="5">
        <v>27.033333333333335</v>
      </c>
      <c r="K7268" s="5">
        <v>124</v>
      </c>
      <c r="L7268" s="5">
        <v>21.016666666666666</v>
      </c>
      <c r="M7268" s="16">
        <v>85000</v>
      </c>
      <c r="P7268">
        <f t="shared" si="104"/>
        <v>0</v>
      </c>
    </row>
    <row r="7269" spans="1:16" x14ac:dyDescent="0.25">
      <c r="A7269" s="5" t="s">
        <v>87</v>
      </c>
      <c r="B7269" s="17">
        <v>238918</v>
      </c>
      <c r="C7269" s="14">
        <v>38951</v>
      </c>
      <c r="D7269" s="70" t="s">
        <v>4909</v>
      </c>
      <c r="E7269" s="5">
        <v>1</v>
      </c>
      <c r="F7269" s="19">
        <v>0.58333333333333337</v>
      </c>
      <c r="G7269" s="5">
        <v>60</v>
      </c>
      <c r="H7269" s="5">
        <v>55.1</v>
      </c>
      <c r="I7269" s="5">
        <v>45</v>
      </c>
      <c r="J7269" s="5">
        <v>59.05</v>
      </c>
      <c r="K7269" s="5">
        <v>124</v>
      </c>
      <c r="L7269" s="5">
        <v>24</v>
      </c>
      <c r="M7269" s="16">
        <v>80000</v>
      </c>
      <c r="P7269">
        <f t="shared" si="104"/>
        <v>0</v>
      </c>
    </row>
    <row r="7270" spans="1:16" x14ac:dyDescent="0.25">
      <c r="A7270" s="5" t="s">
        <v>87</v>
      </c>
      <c r="B7270" s="17">
        <v>238918</v>
      </c>
      <c r="C7270" s="14">
        <v>38952</v>
      </c>
      <c r="D7270" s="70" t="s">
        <v>4910</v>
      </c>
      <c r="E7270" s="5">
        <v>1</v>
      </c>
      <c r="F7270" s="19">
        <v>0.46875</v>
      </c>
      <c r="G7270" s="5">
        <v>43</v>
      </c>
      <c r="H7270" s="5">
        <v>53.6</v>
      </c>
      <c r="I7270" s="5">
        <v>46</v>
      </c>
      <c r="J7270" s="5">
        <v>26.133333333333333</v>
      </c>
      <c r="K7270" s="5">
        <v>124</v>
      </c>
      <c r="L7270" s="5">
        <v>19.066666666666666</v>
      </c>
      <c r="M7270" s="16">
        <v>90000</v>
      </c>
      <c r="N7270" s="5">
        <v>2</v>
      </c>
      <c r="O7270" s="5">
        <v>1</v>
      </c>
      <c r="P7270">
        <f t="shared" si="104"/>
        <v>3</v>
      </c>
    </row>
    <row r="7271" spans="1:16" x14ac:dyDescent="0.25">
      <c r="A7271" s="5" t="s">
        <v>87</v>
      </c>
      <c r="B7271" s="17">
        <v>238918</v>
      </c>
      <c r="C7271" s="14">
        <v>38953</v>
      </c>
      <c r="D7271" s="70" t="s">
        <v>4911</v>
      </c>
      <c r="E7271" s="5">
        <v>1</v>
      </c>
      <c r="F7271" s="19">
        <v>0.41666666666666669</v>
      </c>
      <c r="G7271" s="5">
        <v>20</v>
      </c>
      <c r="H7271" s="5">
        <v>54.7</v>
      </c>
      <c r="I7271" s="5">
        <v>46</v>
      </c>
      <c r="J7271" s="5">
        <v>0</v>
      </c>
      <c r="K7271" s="5">
        <v>124</v>
      </c>
      <c r="L7271" s="5">
        <v>1</v>
      </c>
      <c r="M7271" s="16">
        <v>90000</v>
      </c>
      <c r="N7271" s="5">
        <v>1</v>
      </c>
      <c r="P7271">
        <f t="shared" si="104"/>
        <v>1</v>
      </c>
    </row>
    <row r="7272" spans="1:16" x14ac:dyDescent="0.25">
      <c r="A7272" s="5" t="s">
        <v>87</v>
      </c>
      <c r="B7272" s="17">
        <v>238918</v>
      </c>
      <c r="C7272" s="14">
        <v>38957</v>
      </c>
      <c r="D7272" s="70" t="s">
        <v>4912</v>
      </c>
      <c r="E7272" s="5">
        <v>1</v>
      </c>
      <c r="F7272" s="19">
        <v>0.60416666666666663</v>
      </c>
      <c r="G7272" s="5">
        <v>23</v>
      </c>
      <c r="H7272" s="5">
        <v>50.1</v>
      </c>
      <c r="I7272" s="5">
        <v>45</v>
      </c>
      <c r="J7272" s="5">
        <v>58.1</v>
      </c>
      <c r="K7272" s="5">
        <v>124</v>
      </c>
      <c r="L7272" s="5">
        <v>1.05</v>
      </c>
      <c r="M7272" s="16">
        <v>80000</v>
      </c>
      <c r="N7272" s="5">
        <v>2</v>
      </c>
      <c r="O7272" s="5">
        <v>1</v>
      </c>
      <c r="P7272">
        <f t="shared" si="104"/>
        <v>3</v>
      </c>
    </row>
    <row r="7273" spans="1:16" x14ac:dyDescent="0.25">
      <c r="A7273" s="5" t="s">
        <v>87</v>
      </c>
      <c r="B7273" s="17">
        <v>238918</v>
      </c>
      <c r="C7273" s="14">
        <v>38958</v>
      </c>
      <c r="D7273" s="70" t="s">
        <v>4913</v>
      </c>
      <c r="E7273" s="5">
        <v>1</v>
      </c>
      <c r="F7273" s="19">
        <v>0.5625</v>
      </c>
      <c r="G7273" s="5">
        <v>56</v>
      </c>
      <c r="H7273" s="5">
        <v>50.3</v>
      </c>
      <c r="I7273" s="5">
        <v>46</v>
      </c>
      <c r="J7273" s="5">
        <v>4.05</v>
      </c>
      <c r="K7273" s="5">
        <v>124</v>
      </c>
      <c r="L7273" s="5">
        <v>17.066666666666666</v>
      </c>
      <c r="M7273" s="16">
        <v>90000</v>
      </c>
      <c r="N7273" s="5">
        <v>3</v>
      </c>
      <c r="O7273" s="5">
        <v>2</v>
      </c>
      <c r="P7273">
        <f t="shared" si="104"/>
        <v>5</v>
      </c>
    </row>
    <row r="7274" spans="1:16" x14ac:dyDescent="0.25">
      <c r="A7274" s="5" t="s">
        <v>87</v>
      </c>
      <c r="B7274" s="17">
        <v>238918</v>
      </c>
      <c r="C7274" s="14">
        <v>38959</v>
      </c>
      <c r="D7274" s="70" t="s">
        <v>4914</v>
      </c>
      <c r="E7274" s="5">
        <v>1</v>
      </c>
      <c r="F7274" s="19">
        <v>0.45833333333333331</v>
      </c>
      <c r="G7274" s="5">
        <v>51</v>
      </c>
      <c r="H7274" s="5">
        <v>51.6</v>
      </c>
      <c r="I7274" s="5">
        <v>46</v>
      </c>
      <c r="J7274" s="5">
        <v>9.0500000000000007</v>
      </c>
      <c r="K7274" s="5">
        <v>124</v>
      </c>
      <c r="L7274" s="5">
        <v>17.149999999999999</v>
      </c>
      <c r="M7274" s="16">
        <v>80000</v>
      </c>
      <c r="N7274" s="5">
        <v>2</v>
      </c>
      <c r="O7274" s="5">
        <v>2</v>
      </c>
      <c r="P7274">
        <f t="shared" si="104"/>
        <v>4</v>
      </c>
    </row>
    <row r="7275" spans="1:16" x14ac:dyDescent="0.25">
      <c r="A7275" s="5" t="s">
        <v>87</v>
      </c>
      <c r="B7275" s="17">
        <v>238918</v>
      </c>
      <c r="C7275" s="14">
        <v>38960</v>
      </c>
      <c r="D7275" s="70" t="s">
        <v>4915</v>
      </c>
      <c r="E7275" s="5">
        <v>1</v>
      </c>
      <c r="F7275" s="19">
        <v>0.50694444444444442</v>
      </c>
      <c r="G7275" s="5">
        <v>62</v>
      </c>
      <c r="H7275" s="5">
        <v>56.3</v>
      </c>
      <c r="I7275" s="5">
        <v>46</v>
      </c>
      <c r="J7275" s="5">
        <v>24.016666666666666</v>
      </c>
      <c r="K7275" s="5">
        <v>124</v>
      </c>
      <c r="L7275" s="5">
        <v>19.100000000000001</v>
      </c>
      <c r="M7275" s="16">
        <v>90000</v>
      </c>
      <c r="N7275" s="5">
        <v>1</v>
      </c>
      <c r="O7275" s="5">
        <v>1</v>
      </c>
      <c r="P7275">
        <f t="shared" si="104"/>
        <v>2</v>
      </c>
    </row>
    <row r="7276" spans="1:16" x14ac:dyDescent="0.25">
      <c r="A7276" s="5" t="s">
        <v>87</v>
      </c>
      <c r="B7276" s="17">
        <v>238918</v>
      </c>
      <c r="C7276" s="14">
        <v>38961</v>
      </c>
      <c r="D7276" s="70" t="s">
        <v>4916</v>
      </c>
      <c r="E7276" s="5">
        <v>1</v>
      </c>
      <c r="F7276" s="19">
        <v>0.5</v>
      </c>
      <c r="G7276" s="5">
        <v>15</v>
      </c>
      <c r="H7276" s="5">
        <v>52.6</v>
      </c>
      <c r="I7276" s="5">
        <v>46</v>
      </c>
      <c r="J7276" s="5">
        <v>1</v>
      </c>
      <c r="K7276" s="5">
        <v>123</v>
      </c>
      <c r="L7276" s="5">
        <v>58</v>
      </c>
      <c r="M7276" s="16">
        <v>90000</v>
      </c>
      <c r="P7276">
        <f t="shared" si="104"/>
        <v>0</v>
      </c>
    </row>
    <row r="7277" spans="1:16" x14ac:dyDescent="0.25">
      <c r="A7277" s="5" t="s">
        <v>87</v>
      </c>
      <c r="B7277" s="17">
        <v>238918</v>
      </c>
      <c r="C7277" s="14">
        <v>38962</v>
      </c>
      <c r="D7277" s="70" t="s">
        <v>4917</v>
      </c>
      <c r="E7277" s="5">
        <v>1</v>
      </c>
      <c r="F7277" s="19">
        <v>0.47916666666666669</v>
      </c>
      <c r="G7277" s="5">
        <v>36</v>
      </c>
      <c r="H7277" s="5">
        <v>52.4</v>
      </c>
      <c r="I7277" s="5">
        <v>46</v>
      </c>
      <c r="J7277" s="5">
        <v>31.05</v>
      </c>
      <c r="K7277" s="5">
        <v>124</v>
      </c>
      <c r="L7277" s="5">
        <v>13.1</v>
      </c>
      <c r="M7277" s="16">
        <v>90000</v>
      </c>
      <c r="N7277" s="5">
        <v>1</v>
      </c>
      <c r="O7277" s="5">
        <v>1</v>
      </c>
      <c r="P7277">
        <f t="shared" si="104"/>
        <v>2</v>
      </c>
    </row>
    <row r="7278" spans="1:16" x14ac:dyDescent="0.25">
      <c r="A7278" s="5" t="s">
        <v>87</v>
      </c>
      <c r="B7278" s="17">
        <v>238918</v>
      </c>
      <c r="C7278" s="14">
        <v>38966</v>
      </c>
      <c r="D7278" s="70" t="s">
        <v>4918</v>
      </c>
      <c r="E7278" s="5">
        <v>1</v>
      </c>
      <c r="F7278" s="19">
        <v>0.54166666666666663</v>
      </c>
      <c r="G7278" s="5">
        <v>43</v>
      </c>
      <c r="H7278" s="5">
        <v>48.4</v>
      </c>
      <c r="I7278" s="5">
        <v>46</v>
      </c>
      <c r="J7278" s="5">
        <v>26.15</v>
      </c>
      <c r="K7278" s="5">
        <v>124</v>
      </c>
      <c r="L7278" s="5">
        <v>20.05</v>
      </c>
      <c r="M7278" s="16">
        <v>90000</v>
      </c>
      <c r="N7278" s="5">
        <v>1</v>
      </c>
      <c r="P7278">
        <f t="shared" si="104"/>
        <v>1</v>
      </c>
    </row>
    <row r="7279" spans="1:16" x14ac:dyDescent="0.25">
      <c r="A7279" s="5" t="s">
        <v>87</v>
      </c>
      <c r="B7279" s="17">
        <v>238918</v>
      </c>
      <c r="C7279" s="14">
        <v>38968</v>
      </c>
      <c r="D7279" s="70" t="s">
        <v>4919</v>
      </c>
      <c r="E7279" s="5">
        <v>1</v>
      </c>
      <c r="F7279" s="19">
        <v>0.45833333333333331</v>
      </c>
      <c r="G7279" s="5">
        <v>44</v>
      </c>
      <c r="H7279" s="5">
        <v>54.3</v>
      </c>
      <c r="I7279" s="5">
        <v>46</v>
      </c>
      <c r="J7279" s="5">
        <v>24.033333333333335</v>
      </c>
      <c r="K7279" s="5">
        <v>124</v>
      </c>
      <c r="L7279" s="5">
        <v>20</v>
      </c>
      <c r="M7279" s="16">
        <v>90000</v>
      </c>
      <c r="N7279" s="5">
        <v>1</v>
      </c>
      <c r="P7279">
        <f t="shared" si="104"/>
        <v>1</v>
      </c>
    </row>
    <row r="7280" spans="1:16" x14ac:dyDescent="0.25">
      <c r="A7280" s="5" t="s">
        <v>87</v>
      </c>
      <c r="B7280" s="17">
        <v>238918</v>
      </c>
      <c r="C7280" s="14">
        <v>38969</v>
      </c>
      <c r="D7280" s="70" t="s">
        <v>4920</v>
      </c>
      <c r="E7280" s="5">
        <v>1</v>
      </c>
      <c r="F7280" s="19">
        <v>0.41666666666666669</v>
      </c>
      <c r="G7280" s="5">
        <v>46</v>
      </c>
      <c r="H7280" s="5">
        <v>54.8</v>
      </c>
      <c r="I7280" s="5">
        <v>46</v>
      </c>
      <c r="J7280" s="5">
        <v>22.116666666666667</v>
      </c>
      <c r="K7280" s="5">
        <v>124</v>
      </c>
      <c r="L7280" s="5">
        <v>20.083333333333332</v>
      </c>
      <c r="M7280" s="16">
        <v>80000</v>
      </c>
      <c r="P7280">
        <f t="shared" si="104"/>
        <v>0</v>
      </c>
    </row>
    <row r="7281" spans="1:16" x14ac:dyDescent="0.25">
      <c r="A7281" s="5" t="s">
        <v>87</v>
      </c>
      <c r="B7281" s="17">
        <v>238918</v>
      </c>
      <c r="C7281" s="14">
        <v>38970</v>
      </c>
      <c r="D7281" s="70" t="s">
        <v>4921</v>
      </c>
      <c r="E7281" s="5">
        <v>1</v>
      </c>
      <c r="F7281" s="19">
        <v>0.45833333333333331</v>
      </c>
      <c r="G7281" s="5">
        <v>43</v>
      </c>
      <c r="H7281" s="5">
        <v>56.2</v>
      </c>
      <c r="I7281" s="5">
        <v>46</v>
      </c>
      <c r="J7281" s="5">
        <v>20.100000000000001</v>
      </c>
      <c r="K7281" s="5">
        <v>124</v>
      </c>
      <c r="L7281" s="5">
        <v>20</v>
      </c>
      <c r="M7281" s="16">
        <v>80000</v>
      </c>
      <c r="P7281">
        <f t="shared" si="104"/>
        <v>0</v>
      </c>
    </row>
    <row r="7282" spans="1:16" x14ac:dyDescent="0.25">
      <c r="A7282" s="5" t="s">
        <v>87</v>
      </c>
      <c r="B7282" s="17">
        <v>238918</v>
      </c>
      <c r="C7282" s="14">
        <v>38971</v>
      </c>
      <c r="D7282" s="70" t="s">
        <v>4922</v>
      </c>
      <c r="E7282" s="5">
        <v>1</v>
      </c>
      <c r="F7282" s="19">
        <v>0.52083333333333337</v>
      </c>
      <c r="G7282" s="5">
        <v>60</v>
      </c>
      <c r="H7282" s="5">
        <v>55.8</v>
      </c>
      <c r="J7282" s="5">
        <v>0</v>
      </c>
      <c r="L7282" s="5">
        <v>0</v>
      </c>
      <c r="M7282" s="16">
        <v>200000</v>
      </c>
      <c r="P7282">
        <f t="shared" si="104"/>
        <v>0</v>
      </c>
    </row>
    <row r="7283" spans="1:16" x14ac:dyDescent="0.25">
      <c r="A7283" s="5" t="s">
        <v>87</v>
      </c>
      <c r="B7283" s="17">
        <v>238918</v>
      </c>
      <c r="C7283" s="14">
        <v>38972</v>
      </c>
      <c r="D7283" s="70" t="s">
        <v>4923</v>
      </c>
      <c r="E7283" s="5">
        <v>1</v>
      </c>
      <c r="F7283" s="19">
        <v>0.5625</v>
      </c>
      <c r="G7283" s="5">
        <v>65</v>
      </c>
      <c r="H7283" s="5">
        <v>55.8</v>
      </c>
      <c r="I7283" s="5">
        <v>45</v>
      </c>
      <c r="J7283" s="5">
        <v>56</v>
      </c>
      <c r="K7283" s="5">
        <v>124</v>
      </c>
      <c r="L7283" s="5">
        <v>12</v>
      </c>
      <c r="M7283" s="16">
        <v>140000</v>
      </c>
      <c r="P7283">
        <f t="shared" si="104"/>
        <v>0</v>
      </c>
    </row>
    <row r="7284" spans="1:16" x14ac:dyDescent="0.25">
      <c r="A7284" s="5" t="s">
        <v>87</v>
      </c>
      <c r="B7284" s="17">
        <v>238918</v>
      </c>
      <c r="C7284" s="14">
        <v>38973</v>
      </c>
      <c r="D7284" s="70" t="s">
        <v>4924</v>
      </c>
      <c r="E7284" s="5">
        <v>1</v>
      </c>
      <c r="F7284" s="19">
        <v>0.52083333333333337</v>
      </c>
      <c r="G7284" s="5">
        <v>64</v>
      </c>
      <c r="H7284" s="5">
        <v>54.6</v>
      </c>
      <c r="I7284" s="5">
        <v>45</v>
      </c>
      <c r="J7284" s="5">
        <v>54</v>
      </c>
      <c r="K7284" s="5">
        <v>124</v>
      </c>
      <c r="L7284" s="5">
        <v>13</v>
      </c>
      <c r="M7284" s="16">
        <v>120000</v>
      </c>
      <c r="P7284">
        <f t="shared" si="104"/>
        <v>0</v>
      </c>
    </row>
    <row r="7285" spans="1:16" x14ac:dyDescent="0.25">
      <c r="A7285" s="5" t="s">
        <v>87</v>
      </c>
      <c r="B7285" s="17">
        <v>238918</v>
      </c>
      <c r="C7285" s="14">
        <v>38978</v>
      </c>
      <c r="D7285" s="70" t="s">
        <v>4925</v>
      </c>
      <c r="E7285" s="5">
        <v>1</v>
      </c>
      <c r="F7285" s="19">
        <v>0.625</v>
      </c>
      <c r="G7285" s="5">
        <v>50</v>
      </c>
      <c r="H7285" s="5">
        <v>53.7</v>
      </c>
      <c r="I7285" s="5">
        <v>46</v>
      </c>
      <c r="J7285" s="5">
        <v>34.016666666666666</v>
      </c>
      <c r="K7285" s="5">
        <v>124</v>
      </c>
      <c r="L7285" s="5">
        <v>25.133333333333333</v>
      </c>
      <c r="M7285" s="16">
        <v>30000</v>
      </c>
      <c r="P7285">
        <f t="shared" si="104"/>
        <v>0</v>
      </c>
    </row>
    <row r="7286" spans="1:16" x14ac:dyDescent="0.25">
      <c r="A7286" s="5" t="s">
        <v>87</v>
      </c>
      <c r="B7286" s="17">
        <v>238918</v>
      </c>
      <c r="C7286" s="14">
        <v>38980</v>
      </c>
      <c r="D7286" s="70" t="s">
        <v>4926</v>
      </c>
      <c r="E7286" s="5">
        <v>1</v>
      </c>
      <c r="F7286" s="19">
        <v>0.41666666666666669</v>
      </c>
      <c r="G7286" s="5">
        <v>44</v>
      </c>
      <c r="H7286" s="5">
        <v>55.1</v>
      </c>
      <c r="I7286" s="5">
        <v>46</v>
      </c>
      <c r="J7286" s="5">
        <v>2.0166666666666666</v>
      </c>
      <c r="K7286" s="5">
        <v>124</v>
      </c>
      <c r="L7286" s="5">
        <v>8.0166666666666675</v>
      </c>
      <c r="M7286" s="16">
        <v>100000</v>
      </c>
      <c r="P7286">
        <f t="shared" si="104"/>
        <v>0</v>
      </c>
    </row>
    <row r="7287" spans="1:16" x14ac:dyDescent="0.25">
      <c r="A7287" s="5" t="s">
        <v>87</v>
      </c>
      <c r="B7287" s="17">
        <v>238918</v>
      </c>
      <c r="C7287" s="14">
        <v>38982</v>
      </c>
      <c r="D7287" s="70" t="s">
        <v>4927</v>
      </c>
      <c r="E7287" s="5">
        <v>1</v>
      </c>
      <c r="F7287" s="19">
        <v>0.40625</v>
      </c>
      <c r="G7287" s="5">
        <v>43</v>
      </c>
      <c r="H7287" s="5">
        <v>55.3</v>
      </c>
      <c r="I7287" s="5">
        <v>46</v>
      </c>
      <c r="J7287" s="5">
        <v>6.1333333333333337</v>
      </c>
      <c r="K7287" s="5">
        <v>124</v>
      </c>
      <c r="L7287" s="5">
        <v>9.1333333333333329</v>
      </c>
      <c r="M7287" s="16">
        <v>80000</v>
      </c>
      <c r="P7287">
        <f t="shared" si="104"/>
        <v>0</v>
      </c>
    </row>
    <row r="7288" spans="1:16" x14ac:dyDescent="0.25">
      <c r="A7288" s="5" t="s">
        <v>87</v>
      </c>
      <c r="B7288" s="17">
        <v>238918</v>
      </c>
      <c r="C7288" s="14">
        <v>38984</v>
      </c>
      <c r="D7288" s="70" t="s">
        <v>4928</v>
      </c>
      <c r="E7288" s="5">
        <v>1</v>
      </c>
      <c r="F7288" s="19">
        <v>0.375</v>
      </c>
      <c r="G7288" s="5">
        <v>29</v>
      </c>
      <c r="H7288" s="5">
        <v>57.5</v>
      </c>
      <c r="I7288" s="5">
        <v>46</v>
      </c>
      <c r="J7288" s="5">
        <v>21.116666666666667</v>
      </c>
      <c r="K7288" s="5">
        <v>124</v>
      </c>
      <c r="L7288" s="5">
        <v>14.066666666666666</v>
      </c>
      <c r="M7288" s="16">
        <v>120000</v>
      </c>
      <c r="P7288">
        <f t="shared" ref="P7288:P7351" si="105">N7288+O7288</f>
        <v>0</v>
      </c>
    </row>
    <row r="7289" spans="1:16" x14ac:dyDescent="0.25">
      <c r="A7289" s="5" t="s">
        <v>87</v>
      </c>
      <c r="B7289" s="17">
        <v>238918</v>
      </c>
      <c r="C7289" s="14">
        <v>38985</v>
      </c>
      <c r="D7289" s="70" t="s">
        <v>4929</v>
      </c>
      <c r="E7289" s="5">
        <v>1</v>
      </c>
      <c r="F7289" s="19">
        <v>0.41666666666666669</v>
      </c>
      <c r="G7289" s="5">
        <v>50</v>
      </c>
      <c r="H7289" s="5">
        <v>56.7</v>
      </c>
      <c r="I7289" s="5">
        <v>46</v>
      </c>
      <c r="J7289" s="5">
        <v>13.15</v>
      </c>
      <c r="K7289" s="5">
        <v>124</v>
      </c>
      <c r="L7289" s="5">
        <v>23.95</v>
      </c>
      <c r="M7289" s="16">
        <v>120000</v>
      </c>
      <c r="P7289">
        <f t="shared" si="105"/>
        <v>0</v>
      </c>
    </row>
    <row r="7290" spans="1:16" x14ac:dyDescent="0.25">
      <c r="A7290" s="5" t="s">
        <v>87</v>
      </c>
      <c r="B7290" s="17">
        <v>238918</v>
      </c>
      <c r="C7290" s="14">
        <v>38986</v>
      </c>
      <c r="D7290" s="70" t="s">
        <v>4930</v>
      </c>
      <c r="E7290" s="5">
        <v>1</v>
      </c>
      <c r="F7290" s="19">
        <v>0.375</v>
      </c>
      <c r="G7290" s="5">
        <v>55</v>
      </c>
      <c r="H7290" s="5">
        <v>55.5</v>
      </c>
      <c r="I7290" s="5">
        <v>46</v>
      </c>
      <c r="J7290" s="5">
        <v>9.0666666666666664</v>
      </c>
      <c r="K7290" s="5">
        <v>124</v>
      </c>
      <c r="L7290" s="5">
        <v>17.116666666666667</v>
      </c>
      <c r="M7290" s="16">
        <v>120000</v>
      </c>
      <c r="P7290">
        <f t="shared" si="105"/>
        <v>0</v>
      </c>
    </row>
    <row r="7291" spans="1:16" x14ac:dyDescent="0.25">
      <c r="A7291" s="5" t="s">
        <v>87</v>
      </c>
      <c r="B7291" s="17">
        <v>238918</v>
      </c>
      <c r="C7291" s="14">
        <v>38987</v>
      </c>
      <c r="D7291" s="70" t="s">
        <v>4931</v>
      </c>
      <c r="E7291" s="5">
        <v>1</v>
      </c>
      <c r="F7291" s="19">
        <v>0.35416666666666669</v>
      </c>
      <c r="G7291" s="5">
        <v>38</v>
      </c>
      <c r="H7291" s="5">
        <v>55.3</v>
      </c>
      <c r="I7291" s="5">
        <v>46</v>
      </c>
      <c r="J7291" s="5">
        <v>19</v>
      </c>
      <c r="K7291" s="5">
        <v>124</v>
      </c>
      <c r="L7291" s="5">
        <v>15.083333333333334</v>
      </c>
      <c r="M7291" s="16">
        <v>120000</v>
      </c>
      <c r="P7291">
        <f t="shared" si="105"/>
        <v>0</v>
      </c>
    </row>
    <row r="7292" spans="1:16" x14ac:dyDescent="0.25">
      <c r="A7292" s="5" t="s">
        <v>87</v>
      </c>
      <c r="B7292" s="17">
        <v>238918</v>
      </c>
      <c r="C7292" s="14">
        <v>38993</v>
      </c>
      <c r="D7292" s="70" t="s">
        <v>4932</v>
      </c>
      <c r="E7292" s="5">
        <v>1</v>
      </c>
      <c r="F7292" s="19">
        <v>0.5</v>
      </c>
      <c r="G7292" s="5">
        <v>38</v>
      </c>
      <c r="H7292" s="5">
        <v>55.3</v>
      </c>
      <c r="I7292" s="5">
        <v>46</v>
      </c>
      <c r="J7292" s="5">
        <v>24</v>
      </c>
      <c r="K7292" s="5">
        <v>124</v>
      </c>
      <c r="L7292" s="5">
        <v>18</v>
      </c>
      <c r="M7292" s="16">
        <v>100000</v>
      </c>
      <c r="P7292">
        <f t="shared" si="105"/>
        <v>0</v>
      </c>
    </row>
    <row r="7293" spans="1:16" x14ac:dyDescent="0.25">
      <c r="A7293" s="5" t="s">
        <v>87</v>
      </c>
      <c r="B7293" s="17">
        <v>238918</v>
      </c>
      <c r="C7293" s="14">
        <v>38994</v>
      </c>
      <c r="D7293" s="70" t="s">
        <v>4933</v>
      </c>
      <c r="E7293" s="5">
        <v>1</v>
      </c>
      <c r="F7293" s="19">
        <v>0.40625</v>
      </c>
      <c r="G7293" s="5">
        <v>42</v>
      </c>
      <c r="H7293" s="5">
        <v>54.3</v>
      </c>
      <c r="I7293" s="5">
        <v>46</v>
      </c>
      <c r="J7293" s="5">
        <v>20.116666666666667</v>
      </c>
      <c r="K7293" s="5">
        <v>124</v>
      </c>
      <c r="L7293" s="5">
        <v>18.033333333333335</v>
      </c>
      <c r="M7293" s="16">
        <v>100000</v>
      </c>
      <c r="P7293">
        <f t="shared" si="105"/>
        <v>0</v>
      </c>
    </row>
    <row r="7294" spans="1:16" x14ac:dyDescent="0.25">
      <c r="A7294" s="5" t="s">
        <v>87</v>
      </c>
      <c r="B7294" s="17">
        <v>238918</v>
      </c>
      <c r="C7294" s="14">
        <v>39000</v>
      </c>
      <c r="D7294" s="70" t="s">
        <v>4934</v>
      </c>
      <c r="E7294" s="5">
        <v>1</v>
      </c>
      <c r="F7294" s="19">
        <v>0.5</v>
      </c>
      <c r="G7294" s="5">
        <v>45</v>
      </c>
      <c r="H7294" s="5">
        <v>52.3</v>
      </c>
      <c r="I7294" s="5">
        <v>45</v>
      </c>
      <c r="J7294" s="5">
        <v>49.133333333333333</v>
      </c>
      <c r="K7294" s="5">
        <v>124</v>
      </c>
      <c r="L7294" s="5">
        <v>12.05</v>
      </c>
      <c r="M7294" s="16">
        <v>120000</v>
      </c>
      <c r="P7294">
        <f t="shared" si="105"/>
        <v>0</v>
      </c>
    </row>
    <row r="7295" spans="1:16" x14ac:dyDescent="0.25">
      <c r="A7295" s="5" t="s">
        <v>87</v>
      </c>
      <c r="B7295" s="17">
        <v>238918</v>
      </c>
      <c r="C7295" s="14">
        <v>39001</v>
      </c>
      <c r="D7295" s="70" t="s">
        <v>4935</v>
      </c>
      <c r="E7295" s="5">
        <v>1</v>
      </c>
      <c r="F7295" s="19">
        <v>0.41666666666666669</v>
      </c>
      <c r="G7295" s="5">
        <v>42</v>
      </c>
      <c r="H7295" s="5">
        <v>54.4</v>
      </c>
      <c r="I7295" s="5">
        <v>46</v>
      </c>
      <c r="J7295" s="5">
        <v>24.016666666666666</v>
      </c>
      <c r="K7295" s="5">
        <v>124</v>
      </c>
      <c r="L7295" s="5">
        <v>23.05</v>
      </c>
      <c r="M7295" s="16">
        <v>120000</v>
      </c>
      <c r="P7295">
        <f t="shared" si="105"/>
        <v>0</v>
      </c>
    </row>
    <row r="7296" spans="1:16" x14ac:dyDescent="0.25">
      <c r="A7296" s="5" t="s">
        <v>87</v>
      </c>
      <c r="B7296" s="17">
        <v>238918</v>
      </c>
      <c r="C7296" s="14">
        <v>39002</v>
      </c>
      <c r="D7296" s="70" t="s">
        <v>4936</v>
      </c>
      <c r="E7296" s="5">
        <v>1</v>
      </c>
      <c r="F7296" s="19">
        <v>0.41666666666666669</v>
      </c>
      <c r="G7296" s="5">
        <v>46</v>
      </c>
      <c r="H7296" s="5">
        <v>54.1</v>
      </c>
      <c r="I7296" s="5">
        <v>46</v>
      </c>
      <c r="J7296" s="5">
        <v>24.116666666666667</v>
      </c>
      <c r="K7296" s="5">
        <v>124</v>
      </c>
      <c r="L7296" s="5">
        <v>22.033333333333335</v>
      </c>
      <c r="M7296" s="16">
        <v>120000</v>
      </c>
      <c r="P7296">
        <f t="shared" si="105"/>
        <v>0</v>
      </c>
    </row>
    <row r="7297" spans="1:24" x14ac:dyDescent="0.25">
      <c r="A7297" s="5" t="s">
        <v>87</v>
      </c>
      <c r="B7297" s="17">
        <v>238918</v>
      </c>
      <c r="C7297" s="14">
        <v>39003</v>
      </c>
      <c r="D7297" s="70" t="s">
        <v>4937</v>
      </c>
      <c r="E7297" s="5">
        <v>1</v>
      </c>
      <c r="F7297" s="19">
        <v>0.4375</v>
      </c>
      <c r="G7297" s="5">
        <v>22</v>
      </c>
      <c r="H7297" s="5">
        <v>53.7</v>
      </c>
      <c r="I7297" s="5">
        <v>46</v>
      </c>
      <c r="J7297" s="5">
        <v>28.016666666666666</v>
      </c>
      <c r="K7297" s="5">
        <v>124</v>
      </c>
      <c r="L7297" s="5">
        <v>22.1</v>
      </c>
      <c r="M7297" s="16">
        <v>120000</v>
      </c>
      <c r="P7297">
        <f t="shared" si="105"/>
        <v>0</v>
      </c>
    </row>
    <row r="7298" spans="1:24" x14ac:dyDescent="0.25">
      <c r="A7298" s="5" t="s">
        <v>87</v>
      </c>
      <c r="B7298" s="17">
        <v>238918</v>
      </c>
      <c r="C7298" s="14">
        <v>39004</v>
      </c>
      <c r="D7298" s="70" t="s">
        <v>4938</v>
      </c>
      <c r="E7298" s="5">
        <v>1</v>
      </c>
      <c r="F7298" s="19">
        <v>0.4375</v>
      </c>
      <c r="G7298" s="5">
        <v>50</v>
      </c>
      <c r="H7298" s="5">
        <v>53.2</v>
      </c>
      <c r="I7298" s="5">
        <v>46</v>
      </c>
      <c r="J7298" s="5">
        <v>25</v>
      </c>
      <c r="K7298" s="5">
        <v>124</v>
      </c>
      <c r="L7298" s="5">
        <v>23</v>
      </c>
      <c r="M7298" s="16">
        <v>120000</v>
      </c>
      <c r="P7298">
        <f t="shared" si="105"/>
        <v>0</v>
      </c>
    </row>
    <row r="7299" spans="1:24" x14ac:dyDescent="0.25">
      <c r="A7299" s="5" t="s">
        <v>87</v>
      </c>
      <c r="B7299" s="17">
        <v>238918</v>
      </c>
      <c r="C7299" s="14">
        <v>39008</v>
      </c>
      <c r="D7299" s="78" t="s">
        <v>4939</v>
      </c>
      <c r="E7299" s="12"/>
      <c r="F7299" s="12"/>
      <c r="G7299" s="12"/>
      <c r="H7299" s="12"/>
      <c r="I7299" s="12"/>
      <c r="J7299" s="12"/>
      <c r="K7299" s="12"/>
      <c r="L7299" s="12"/>
      <c r="M7299" s="46"/>
      <c r="P7299">
        <f t="shared" si="105"/>
        <v>0</v>
      </c>
    </row>
    <row r="7300" spans="1:24" x14ac:dyDescent="0.25">
      <c r="A7300" s="5" t="s">
        <v>28</v>
      </c>
      <c r="B7300" s="17">
        <v>605599</v>
      </c>
      <c r="C7300" s="14">
        <v>39335</v>
      </c>
      <c r="D7300" s="70" t="s">
        <v>4940</v>
      </c>
      <c r="E7300" s="5">
        <v>1</v>
      </c>
      <c r="F7300" s="5">
        <v>915</v>
      </c>
      <c r="G7300" s="5">
        <v>40</v>
      </c>
      <c r="I7300" s="17">
        <v>46</v>
      </c>
      <c r="J7300" s="22">
        <v>19</v>
      </c>
      <c r="K7300" s="5">
        <v>124</v>
      </c>
      <c r="L7300" s="22">
        <v>20</v>
      </c>
      <c r="M7300" s="16">
        <v>80000</v>
      </c>
      <c r="P7300">
        <f t="shared" si="105"/>
        <v>0</v>
      </c>
    </row>
    <row r="7301" spans="1:24" x14ac:dyDescent="0.25">
      <c r="A7301" s="5" t="s">
        <v>28</v>
      </c>
      <c r="B7301" s="17">
        <v>605599</v>
      </c>
      <c r="C7301" s="14">
        <v>39337</v>
      </c>
      <c r="D7301" s="70" t="s">
        <v>4941</v>
      </c>
      <c r="E7301" s="5">
        <v>1</v>
      </c>
      <c r="F7301" s="5">
        <v>1150</v>
      </c>
      <c r="G7301" s="5">
        <v>37</v>
      </c>
      <c r="I7301" s="17">
        <v>46</v>
      </c>
      <c r="J7301" s="22">
        <v>36</v>
      </c>
      <c r="K7301" s="5">
        <v>124</v>
      </c>
      <c r="L7301" s="22">
        <v>19</v>
      </c>
      <c r="M7301" s="16">
        <v>84000</v>
      </c>
      <c r="P7301">
        <f t="shared" si="105"/>
        <v>0</v>
      </c>
    </row>
    <row r="7302" spans="1:24" x14ac:dyDescent="0.25">
      <c r="A7302" s="5" t="s">
        <v>28</v>
      </c>
      <c r="B7302" s="17">
        <v>605599</v>
      </c>
      <c r="C7302" s="14">
        <v>39338</v>
      </c>
      <c r="D7302" s="70" t="s">
        <v>4942</v>
      </c>
      <c r="E7302" s="5">
        <v>1</v>
      </c>
      <c r="F7302" s="5">
        <v>1130</v>
      </c>
      <c r="G7302" s="5">
        <v>35</v>
      </c>
      <c r="I7302" s="17">
        <v>46</v>
      </c>
      <c r="J7302" s="22">
        <v>34.4</v>
      </c>
      <c r="K7302" s="5">
        <v>124</v>
      </c>
      <c r="L7302" s="22">
        <v>18.55</v>
      </c>
      <c r="M7302" s="16">
        <v>100000</v>
      </c>
      <c r="P7302">
        <f t="shared" si="105"/>
        <v>0</v>
      </c>
    </row>
    <row r="7303" spans="1:24" x14ac:dyDescent="0.25">
      <c r="A7303" s="5" t="s">
        <v>28</v>
      </c>
      <c r="B7303" s="17">
        <v>605599</v>
      </c>
      <c r="C7303" s="14">
        <v>39339</v>
      </c>
      <c r="D7303" s="70" t="s">
        <v>4943</v>
      </c>
      <c r="E7303" s="5">
        <v>1</v>
      </c>
      <c r="F7303" s="5">
        <v>1300</v>
      </c>
      <c r="G7303" s="5">
        <v>30</v>
      </c>
      <c r="I7303" s="17">
        <v>46</v>
      </c>
      <c r="J7303" s="22">
        <v>40.5</v>
      </c>
      <c r="K7303" s="5">
        <v>124</v>
      </c>
      <c r="L7303" s="22">
        <v>13.6</v>
      </c>
      <c r="M7303" s="16">
        <v>120000</v>
      </c>
      <c r="P7303">
        <f t="shared" si="105"/>
        <v>0</v>
      </c>
    </row>
    <row r="7304" spans="1:24" x14ac:dyDescent="0.25">
      <c r="A7304" s="5" t="s">
        <v>28</v>
      </c>
      <c r="B7304" s="17">
        <v>605599</v>
      </c>
      <c r="C7304" s="14">
        <v>39340</v>
      </c>
      <c r="D7304" s="70" t="s">
        <v>4944</v>
      </c>
      <c r="E7304" s="5">
        <v>1</v>
      </c>
      <c r="F7304" s="5">
        <v>1300</v>
      </c>
      <c r="G7304" s="5">
        <v>35</v>
      </c>
      <c r="I7304" s="17">
        <v>46</v>
      </c>
      <c r="J7304" s="22">
        <v>37.200000000000003</v>
      </c>
      <c r="K7304" s="5">
        <v>124</v>
      </c>
      <c r="L7304" s="22">
        <v>17.600000000000001</v>
      </c>
      <c r="M7304" s="16">
        <v>90000</v>
      </c>
      <c r="P7304">
        <f t="shared" si="105"/>
        <v>0</v>
      </c>
    </row>
    <row r="7305" spans="1:24" x14ac:dyDescent="0.25">
      <c r="A7305" s="5" t="s">
        <v>28</v>
      </c>
      <c r="B7305" s="17">
        <v>605599</v>
      </c>
      <c r="C7305" s="14">
        <v>39341</v>
      </c>
      <c r="D7305" s="70" t="s">
        <v>4945</v>
      </c>
      <c r="E7305" s="5">
        <v>1</v>
      </c>
      <c r="F7305" s="5">
        <v>1400</v>
      </c>
      <c r="G7305" s="5">
        <v>40</v>
      </c>
      <c r="I7305" s="17">
        <v>46</v>
      </c>
      <c r="J7305" s="22">
        <v>41.8</v>
      </c>
      <c r="K7305" s="5">
        <v>124</v>
      </c>
      <c r="L7305" s="22">
        <v>22.9</v>
      </c>
      <c r="M7305" s="16">
        <v>90000</v>
      </c>
      <c r="P7305">
        <f t="shared" si="105"/>
        <v>0</v>
      </c>
    </row>
    <row r="7306" spans="1:24" x14ac:dyDescent="0.25">
      <c r="A7306" s="5" t="s">
        <v>28</v>
      </c>
      <c r="B7306" s="17">
        <v>605599</v>
      </c>
      <c r="C7306" s="14">
        <v>39343</v>
      </c>
      <c r="D7306" s="70" t="s">
        <v>4946</v>
      </c>
      <c r="E7306" s="5">
        <v>1</v>
      </c>
      <c r="F7306" s="5">
        <v>1100</v>
      </c>
      <c r="G7306" s="5">
        <v>40</v>
      </c>
      <c r="I7306" s="17">
        <v>46</v>
      </c>
      <c r="J7306" s="22">
        <v>20</v>
      </c>
      <c r="K7306" s="5">
        <v>124</v>
      </c>
      <c r="L7306" s="22">
        <v>14</v>
      </c>
      <c r="M7306" s="16">
        <v>16000</v>
      </c>
      <c r="P7306">
        <f t="shared" si="105"/>
        <v>0</v>
      </c>
    </row>
    <row r="7307" spans="1:24" x14ac:dyDescent="0.25">
      <c r="A7307" s="12" t="s">
        <v>28</v>
      </c>
      <c r="B7307" s="42">
        <v>605599</v>
      </c>
      <c r="C7307" s="56">
        <v>39343</v>
      </c>
      <c r="D7307" s="70" t="s">
        <v>4946</v>
      </c>
      <c r="E7307" s="12">
        <v>2</v>
      </c>
      <c r="F7307" s="12">
        <v>1845</v>
      </c>
      <c r="G7307" s="12">
        <v>40</v>
      </c>
      <c r="H7307" s="12"/>
      <c r="I7307" s="42">
        <v>46</v>
      </c>
      <c r="J7307" s="22">
        <v>13</v>
      </c>
      <c r="K7307" s="12">
        <v>124</v>
      </c>
      <c r="L7307" s="22">
        <v>13</v>
      </c>
      <c r="M7307" s="46">
        <v>70000</v>
      </c>
      <c r="N7307" s="12"/>
      <c r="O7307" s="12"/>
      <c r="P7307">
        <f t="shared" si="105"/>
        <v>0</v>
      </c>
      <c r="Q7307" s="46"/>
      <c r="S7307" s="46"/>
      <c r="T7307" s="46"/>
      <c r="U7307" s="46"/>
      <c r="X7307" s="12"/>
    </row>
    <row r="7308" spans="1:24" x14ac:dyDescent="0.25">
      <c r="A7308" s="12" t="s">
        <v>28</v>
      </c>
      <c r="B7308" s="42">
        <v>605599</v>
      </c>
      <c r="C7308" s="56">
        <v>39344</v>
      </c>
      <c r="D7308" s="70" t="s">
        <v>4947</v>
      </c>
      <c r="E7308" s="12">
        <v>1</v>
      </c>
      <c r="F7308" s="12">
        <v>1000</v>
      </c>
      <c r="G7308" s="12">
        <v>40</v>
      </c>
      <c r="H7308" s="12"/>
      <c r="I7308" s="42">
        <v>46</v>
      </c>
      <c r="J7308" s="22">
        <v>4.1399999999999997</v>
      </c>
      <c r="K7308" s="12">
        <v>124</v>
      </c>
      <c r="L7308" s="22">
        <v>14</v>
      </c>
      <c r="M7308" s="46">
        <v>95000</v>
      </c>
      <c r="N7308" s="12"/>
      <c r="O7308" s="12"/>
      <c r="P7308">
        <f t="shared" si="105"/>
        <v>0</v>
      </c>
      <c r="Q7308" s="46"/>
      <c r="S7308" s="46"/>
      <c r="T7308" s="46"/>
      <c r="U7308" s="46"/>
    </row>
    <row r="7309" spans="1:24" x14ac:dyDescent="0.25">
      <c r="A7309" s="12" t="s">
        <v>28</v>
      </c>
      <c r="B7309" s="42">
        <v>605599</v>
      </c>
      <c r="C7309" s="56">
        <v>39345</v>
      </c>
      <c r="D7309" s="70" t="s">
        <v>4948</v>
      </c>
      <c r="E7309" s="12">
        <v>1</v>
      </c>
      <c r="F7309" s="12">
        <v>1230</v>
      </c>
      <c r="G7309" s="12">
        <v>40</v>
      </c>
      <c r="H7309" s="12"/>
      <c r="I7309" s="42">
        <v>46</v>
      </c>
      <c r="J7309" s="22">
        <v>8</v>
      </c>
      <c r="K7309" s="12">
        <v>124</v>
      </c>
      <c r="L7309" s="22">
        <v>20</v>
      </c>
      <c r="M7309" s="46">
        <v>60000</v>
      </c>
      <c r="N7309" s="12"/>
      <c r="O7309" s="12"/>
      <c r="P7309">
        <f t="shared" si="105"/>
        <v>0</v>
      </c>
      <c r="Q7309" s="46"/>
      <c r="S7309" s="46"/>
      <c r="T7309" s="46"/>
      <c r="U7309" s="46"/>
    </row>
    <row r="7310" spans="1:24" x14ac:dyDescent="0.25">
      <c r="A7310" s="12" t="s">
        <v>28</v>
      </c>
      <c r="B7310" s="42">
        <v>605599</v>
      </c>
      <c r="C7310" s="56">
        <v>39345</v>
      </c>
      <c r="D7310" s="70" t="s">
        <v>4948</v>
      </c>
      <c r="E7310" s="12">
        <v>2</v>
      </c>
      <c r="F7310" s="12">
        <v>1415</v>
      </c>
      <c r="G7310" s="12">
        <v>40</v>
      </c>
      <c r="H7310" s="12"/>
      <c r="I7310" s="42">
        <v>46</v>
      </c>
      <c r="J7310" s="22">
        <v>8</v>
      </c>
      <c r="K7310" s="12">
        <v>124</v>
      </c>
      <c r="L7310" s="22">
        <v>8</v>
      </c>
      <c r="M7310" s="46">
        <v>30000</v>
      </c>
      <c r="N7310" s="12"/>
      <c r="O7310" s="12"/>
      <c r="P7310">
        <f t="shared" si="105"/>
        <v>0</v>
      </c>
      <c r="Q7310" s="46"/>
      <c r="S7310" s="46"/>
      <c r="T7310" s="46"/>
      <c r="U7310" s="46"/>
      <c r="X7310" s="12"/>
    </row>
    <row r="7311" spans="1:24" x14ac:dyDescent="0.25">
      <c r="A7311" s="12" t="s">
        <v>28</v>
      </c>
      <c r="B7311" s="42">
        <v>605599</v>
      </c>
      <c r="C7311" s="56">
        <v>39346</v>
      </c>
      <c r="D7311" s="70" t="s">
        <v>4949</v>
      </c>
      <c r="E7311" s="12">
        <v>1</v>
      </c>
      <c r="F7311" s="12">
        <v>1030</v>
      </c>
      <c r="G7311" s="12">
        <v>40</v>
      </c>
      <c r="H7311" s="12"/>
      <c r="I7311" s="42">
        <v>46</v>
      </c>
      <c r="J7311" s="22">
        <v>16.600000000000001</v>
      </c>
      <c r="K7311" s="12">
        <v>124</v>
      </c>
      <c r="L7311" s="22">
        <v>17.399999999999999</v>
      </c>
      <c r="M7311" s="46">
        <v>90000</v>
      </c>
      <c r="N7311" s="12"/>
      <c r="O7311" s="12"/>
      <c r="P7311">
        <f t="shared" si="105"/>
        <v>0</v>
      </c>
      <c r="Q7311" s="46"/>
      <c r="S7311" s="46"/>
      <c r="T7311" s="46"/>
      <c r="U7311" s="46"/>
    </row>
    <row r="7312" spans="1:24" x14ac:dyDescent="0.25">
      <c r="A7312" s="12" t="s">
        <v>28</v>
      </c>
      <c r="B7312" s="42">
        <v>605599</v>
      </c>
      <c r="C7312" s="56">
        <v>39347</v>
      </c>
      <c r="D7312" s="70" t="s">
        <v>4950</v>
      </c>
      <c r="E7312" s="12">
        <v>1</v>
      </c>
      <c r="F7312" s="12">
        <v>1530</v>
      </c>
      <c r="G7312" s="12">
        <v>40</v>
      </c>
      <c r="H7312" s="12"/>
      <c r="I7312" s="42">
        <v>46</v>
      </c>
      <c r="J7312" s="22">
        <v>19.5</v>
      </c>
      <c r="K7312" s="12">
        <v>124</v>
      </c>
      <c r="L7312" s="22">
        <v>20</v>
      </c>
      <c r="M7312" s="46">
        <v>75000</v>
      </c>
      <c r="N7312" s="12"/>
      <c r="O7312" s="12"/>
      <c r="P7312">
        <f t="shared" si="105"/>
        <v>0</v>
      </c>
      <c r="Q7312" s="46"/>
      <c r="S7312" s="46"/>
      <c r="T7312" s="46"/>
      <c r="U7312" s="46"/>
    </row>
    <row r="7313" spans="1:24" x14ac:dyDescent="0.25">
      <c r="A7313" s="12" t="s">
        <v>28</v>
      </c>
      <c r="B7313" s="42">
        <v>605599</v>
      </c>
      <c r="C7313" s="56">
        <v>39348</v>
      </c>
      <c r="D7313" s="70" t="s">
        <v>4951</v>
      </c>
      <c r="E7313" s="12">
        <v>1</v>
      </c>
      <c r="F7313" s="12">
        <v>1345</v>
      </c>
      <c r="G7313" s="12">
        <v>40</v>
      </c>
      <c r="H7313" s="12"/>
      <c r="I7313" s="42">
        <v>46</v>
      </c>
      <c r="J7313" s="22">
        <v>37</v>
      </c>
      <c r="K7313" s="12">
        <v>124</v>
      </c>
      <c r="L7313" s="22">
        <v>18.7</v>
      </c>
      <c r="M7313" s="46">
        <v>90000</v>
      </c>
      <c r="N7313" s="12"/>
      <c r="O7313" s="12"/>
      <c r="P7313">
        <f t="shared" si="105"/>
        <v>0</v>
      </c>
      <c r="Q7313" s="46"/>
      <c r="S7313" s="46"/>
      <c r="T7313" s="46"/>
      <c r="U7313" s="46"/>
    </row>
    <row r="7314" spans="1:24" x14ac:dyDescent="0.25">
      <c r="A7314" s="12" t="s">
        <v>28</v>
      </c>
      <c r="B7314" s="42">
        <v>605599</v>
      </c>
      <c r="C7314" s="56">
        <v>39349</v>
      </c>
      <c r="D7314" s="70" t="s">
        <v>4952</v>
      </c>
      <c r="E7314" s="12">
        <v>1</v>
      </c>
      <c r="F7314" s="12">
        <v>1300</v>
      </c>
      <c r="G7314" s="12">
        <v>42</v>
      </c>
      <c r="H7314" s="12"/>
      <c r="I7314" s="42">
        <v>46</v>
      </c>
      <c r="J7314" s="22">
        <v>34.5</v>
      </c>
      <c r="K7314" s="12">
        <v>124</v>
      </c>
      <c r="L7314" s="22">
        <v>20</v>
      </c>
      <c r="M7314" s="46">
        <v>75000</v>
      </c>
      <c r="N7314" s="12"/>
      <c r="O7314" s="12"/>
      <c r="P7314">
        <f t="shared" si="105"/>
        <v>0</v>
      </c>
      <c r="Q7314" s="46"/>
      <c r="S7314" s="46"/>
      <c r="T7314" s="46"/>
      <c r="U7314" s="46"/>
    </row>
    <row r="7315" spans="1:24" x14ac:dyDescent="0.25">
      <c r="A7315" s="12" t="s">
        <v>28</v>
      </c>
      <c r="B7315" s="42">
        <v>605599</v>
      </c>
      <c r="C7315" s="56">
        <v>39349</v>
      </c>
      <c r="D7315" s="70" t="s">
        <v>4952</v>
      </c>
      <c r="E7315" s="12">
        <v>2</v>
      </c>
      <c r="F7315" s="12">
        <v>1410</v>
      </c>
      <c r="G7315" s="12">
        <v>42</v>
      </c>
      <c r="H7315" s="12"/>
      <c r="I7315" s="42">
        <v>46</v>
      </c>
      <c r="J7315" s="22">
        <v>30</v>
      </c>
      <c r="K7315" s="12">
        <v>124</v>
      </c>
      <c r="L7315" s="22">
        <v>21</v>
      </c>
      <c r="M7315" s="46">
        <v>18000</v>
      </c>
      <c r="N7315" s="12"/>
      <c r="O7315" s="12"/>
      <c r="P7315">
        <f t="shared" si="105"/>
        <v>0</v>
      </c>
      <c r="Q7315" s="46"/>
      <c r="S7315" s="46"/>
      <c r="T7315" s="46"/>
      <c r="U7315" s="46"/>
      <c r="X7315" s="12"/>
    </row>
    <row r="7316" spans="1:24" x14ac:dyDescent="0.25">
      <c r="A7316" s="5" t="s">
        <v>28</v>
      </c>
      <c r="B7316" s="17">
        <v>605599</v>
      </c>
      <c r="C7316" s="14">
        <v>39350</v>
      </c>
      <c r="D7316" s="70" t="s">
        <v>4953</v>
      </c>
      <c r="E7316" s="5">
        <v>1</v>
      </c>
      <c r="F7316" s="5">
        <v>1120</v>
      </c>
      <c r="G7316" s="5">
        <v>40</v>
      </c>
      <c r="I7316" s="17">
        <v>46</v>
      </c>
      <c r="J7316" s="22">
        <v>31.12</v>
      </c>
      <c r="K7316" s="5">
        <v>124</v>
      </c>
      <c r="L7316" s="22">
        <v>15.5</v>
      </c>
      <c r="M7316" s="16">
        <v>130000</v>
      </c>
      <c r="P7316">
        <f t="shared" si="105"/>
        <v>0</v>
      </c>
    </row>
    <row r="7317" spans="1:24" x14ac:dyDescent="0.25">
      <c r="A7317" s="5" t="s">
        <v>28</v>
      </c>
      <c r="B7317" s="17">
        <v>605599</v>
      </c>
      <c r="C7317" s="14">
        <v>39351</v>
      </c>
      <c r="D7317" s="70" t="s">
        <v>4954</v>
      </c>
      <c r="E7317" s="5">
        <v>1</v>
      </c>
      <c r="F7317" s="5">
        <v>1150</v>
      </c>
      <c r="G7317" s="5">
        <v>44</v>
      </c>
      <c r="I7317" s="17">
        <v>46</v>
      </c>
      <c r="J7317" s="22">
        <v>19.5</v>
      </c>
      <c r="K7317" s="5">
        <v>124</v>
      </c>
      <c r="L7317" s="22">
        <v>23</v>
      </c>
      <c r="M7317" s="16">
        <v>90000</v>
      </c>
      <c r="P7317">
        <f t="shared" si="105"/>
        <v>0</v>
      </c>
      <c r="Q7317" s="16">
        <v>200</v>
      </c>
    </row>
    <row r="7318" spans="1:24" x14ac:dyDescent="0.25">
      <c r="A7318" s="5" t="s">
        <v>28</v>
      </c>
      <c r="B7318" s="17">
        <v>605599</v>
      </c>
      <c r="C7318" s="14">
        <v>39352</v>
      </c>
      <c r="D7318" s="70" t="s">
        <v>4955</v>
      </c>
      <c r="E7318" s="5">
        <v>1</v>
      </c>
      <c r="F7318" s="5">
        <v>1145</v>
      </c>
      <c r="G7318" s="5">
        <v>45</v>
      </c>
      <c r="I7318" s="17">
        <v>46</v>
      </c>
      <c r="J7318" s="22">
        <v>26</v>
      </c>
      <c r="K7318" s="5">
        <v>124</v>
      </c>
      <c r="L7318" s="22">
        <v>21.4</v>
      </c>
      <c r="M7318" s="16">
        <v>95000</v>
      </c>
      <c r="P7318">
        <f t="shared" si="105"/>
        <v>0</v>
      </c>
      <c r="Q7318" s="16">
        <v>1000</v>
      </c>
    </row>
    <row r="7319" spans="1:24" x14ac:dyDescent="0.25">
      <c r="A7319" s="5" t="s">
        <v>28</v>
      </c>
      <c r="B7319" s="17">
        <v>605599</v>
      </c>
      <c r="C7319" s="14">
        <v>39353</v>
      </c>
      <c r="D7319" s="70" t="s">
        <v>4956</v>
      </c>
      <c r="E7319" s="5">
        <v>1</v>
      </c>
      <c r="F7319" s="5">
        <v>1015</v>
      </c>
      <c r="G7319" s="5">
        <v>44</v>
      </c>
      <c r="I7319" s="17">
        <v>46</v>
      </c>
      <c r="J7319" s="22">
        <v>25</v>
      </c>
      <c r="K7319" s="5">
        <v>124</v>
      </c>
      <c r="L7319" s="22">
        <v>20.5</v>
      </c>
      <c r="M7319" s="16">
        <v>100000</v>
      </c>
      <c r="P7319">
        <f t="shared" si="105"/>
        <v>0</v>
      </c>
    </row>
    <row r="7320" spans="1:24" x14ac:dyDescent="0.25">
      <c r="A7320" s="5" t="s">
        <v>76</v>
      </c>
      <c r="B7320" s="17">
        <v>1061917</v>
      </c>
      <c r="C7320" s="14">
        <v>39240</v>
      </c>
      <c r="D7320" s="70" t="s">
        <v>4957</v>
      </c>
      <c r="E7320" s="5">
        <v>1</v>
      </c>
      <c r="F7320" s="5">
        <v>1300</v>
      </c>
      <c r="G7320" s="5">
        <v>8</v>
      </c>
      <c r="H7320" s="5">
        <v>52</v>
      </c>
      <c r="I7320" s="17">
        <v>46</v>
      </c>
      <c r="J7320" s="22">
        <v>12.04</v>
      </c>
      <c r="K7320" s="5">
        <v>124</v>
      </c>
      <c r="L7320" s="44">
        <v>2.02</v>
      </c>
      <c r="M7320" s="46">
        <v>80000</v>
      </c>
      <c r="P7320">
        <f t="shared" si="105"/>
        <v>0</v>
      </c>
      <c r="X7320" s="5" t="s">
        <v>9020</v>
      </c>
    </row>
    <row r="7321" spans="1:24" x14ac:dyDescent="0.25">
      <c r="A7321" s="5" t="s">
        <v>76</v>
      </c>
      <c r="B7321" s="17">
        <v>1061917</v>
      </c>
      <c r="C7321" s="14">
        <v>39241</v>
      </c>
      <c r="D7321" s="70" t="s">
        <v>4958</v>
      </c>
      <c r="E7321" s="5">
        <v>1</v>
      </c>
      <c r="F7321" s="5">
        <v>1200</v>
      </c>
      <c r="G7321" s="5">
        <v>36</v>
      </c>
      <c r="H7321" s="5">
        <v>54</v>
      </c>
      <c r="I7321" s="17">
        <v>46</v>
      </c>
      <c r="J7321" s="22">
        <v>8.0399999999999991</v>
      </c>
      <c r="K7321" s="5">
        <v>124</v>
      </c>
      <c r="L7321" s="44">
        <v>10</v>
      </c>
      <c r="M7321" s="46">
        <v>120000</v>
      </c>
      <c r="P7321">
        <f t="shared" si="105"/>
        <v>0</v>
      </c>
      <c r="X7321" s="5" t="s">
        <v>9020</v>
      </c>
    </row>
    <row r="7322" spans="1:24" x14ac:dyDescent="0.25">
      <c r="A7322" s="5" t="s">
        <v>76</v>
      </c>
      <c r="B7322" s="17">
        <v>1061917</v>
      </c>
      <c r="C7322" s="14">
        <v>39246</v>
      </c>
      <c r="D7322" s="70" t="s">
        <v>4959</v>
      </c>
      <c r="E7322" s="5">
        <v>1</v>
      </c>
      <c r="F7322" s="5">
        <v>1430</v>
      </c>
      <c r="G7322" s="5">
        <v>40</v>
      </c>
      <c r="H7322" s="5">
        <v>54.9</v>
      </c>
      <c r="I7322" s="17">
        <v>46</v>
      </c>
      <c r="J7322" s="22">
        <v>8</v>
      </c>
      <c r="K7322" s="5">
        <v>124</v>
      </c>
      <c r="L7322" s="44">
        <v>13</v>
      </c>
      <c r="M7322" s="46">
        <v>140000</v>
      </c>
      <c r="N7322" s="5">
        <v>1</v>
      </c>
      <c r="P7322">
        <f t="shared" si="105"/>
        <v>1</v>
      </c>
      <c r="X7322" s="5" t="s">
        <v>9020</v>
      </c>
    </row>
    <row r="7323" spans="1:24" x14ac:dyDescent="0.25">
      <c r="A7323" s="5" t="s">
        <v>76</v>
      </c>
      <c r="B7323" s="17">
        <v>1061917</v>
      </c>
      <c r="C7323" s="14">
        <v>39247</v>
      </c>
      <c r="D7323" s="70" t="s">
        <v>4960</v>
      </c>
      <c r="E7323" s="5">
        <v>1</v>
      </c>
      <c r="F7323" s="5">
        <v>1530</v>
      </c>
      <c r="G7323" s="5">
        <v>42</v>
      </c>
      <c r="H7323" s="5">
        <v>55.7</v>
      </c>
      <c r="I7323" s="17">
        <v>46</v>
      </c>
      <c r="J7323" s="22">
        <v>1</v>
      </c>
      <c r="K7323" s="5">
        <v>124</v>
      </c>
      <c r="L7323" s="44">
        <v>8</v>
      </c>
      <c r="M7323" s="46">
        <v>80000</v>
      </c>
      <c r="N7323" s="5">
        <v>1</v>
      </c>
      <c r="O7323" s="5">
        <v>1</v>
      </c>
      <c r="P7323">
        <f t="shared" si="105"/>
        <v>2</v>
      </c>
      <c r="X7323" s="5" t="s">
        <v>9020</v>
      </c>
    </row>
    <row r="7324" spans="1:24" x14ac:dyDescent="0.25">
      <c r="A7324" s="5" t="s">
        <v>76</v>
      </c>
      <c r="B7324" s="17">
        <v>1061917</v>
      </c>
      <c r="C7324" s="14">
        <v>39248</v>
      </c>
      <c r="D7324" s="70" t="s">
        <v>4961</v>
      </c>
      <c r="E7324" s="5">
        <v>1</v>
      </c>
      <c r="F7324" s="5">
        <v>1130</v>
      </c>
      <c r="G7324" s="5">
        <v>21</v>
      </c>
      <c r="H7324" s="5">
        <v>56</v>
      </c>
      <c r="I7324" s="17">
        <v>46</v>
      </c>
      <c r="J7324" s="22">
        <v>8</v>
      </c>
      <c r="K7324" s="5">
        <v>124</v>
      </c>
      <c r="L7324" s="44">
        <v>4</v>
      </c>
      <c r="M7324" s="46">
        <v>100000</v>
      </c>
      <c r="N7324" s="5">
        <v>1</v>
      </c>
      <c r="P7324">
        <f t="shared" si="105"/>
        <v>1</v>
      </c>
      <c r="X7324" s="5" t="s">
        <v>9020</v>
      </c>
    </row>
    <row r="7325" spans="1:24" x14ac:dyDescent="0.25">
      <c r="A7325" s="5" t="s">
        <v>76</v>
      </c>
      <c r="B7325" s="17">
        <v>1061917</v>
      </c>
      <c r="C7325" s="14">
        <v>39252</v>
      </c>
      <c r="D7325" s="70" t="s">
        <v>4962</v>
      </c>
      <c r="E7325" s="5">
        <v>1</v>
      </c>
      <c r="F7325" s="5">
        <v>1100</v>
      </c>
      <c r="G7325" s="5">
        <v>62</v>
      </c>
      <c r="H7325" s="5">
        <v>55.8</v>
      </c>
      <c r="I7325" s="17">
        <v>46</v>
      </c>
      <c r="J7325" s="22">
        <v>11.08</v>
      </c>
      <c r="K7325" s="5">
        <v>124</v>
      </c>
      <c r="L7325" s="44">
        <v>22</v>
      </c>
      <c r="M7325" s="46">
        <v>100000</v>
      </c>
      <c r="N7325" s="5">
        <v>1</v>
      </c>
      <c r="O7325" s="5">
        <v>1</v>
      </c>
      <c r="P7325">
        <f t="shared" si="105"/>
        <v>2</v>
      </c>
      <c r="X7325" s="5" t="s">
        <v>9020</v>
      </c>
    </row>
    <row r="7326" spans="1:24" x14ac:dyDescent="0.25">
      <c r="A7326" s="5" t="s">
        <v>76</v>
      </c>
      <c r="B7326" s="17">
        <v>1061917</v>
      </c>
      <c r="C7326" s="14">
        <v>39253</v>
      </c>
      <c r="D7326" s="70" t="s">
        <v>4963</v>
      </c>
      <c r="E7326" s="5">
        <v>1</v>
      </c>
      <c r="F7326" s="5">
        <v>900</v>
      </c>
      <c r="G7326" s="5">
        <v>46</v>
      </c>
      <c r="H7326" s="5">
        <v>58.7</v>
      </c>
      <c r="I7326" s="17">
        <v>46</v>
      </c>
      <c r="J7326" s="22">
        <v>31.09</v>
      </c>
      <c r="K7326" s="5">
        <v>124</v>
      </c>
      <c r="L7326" s="44">
        <v>22</v>
      </c>
      <c r="M7326" s="46">
        <v>120000</v>
      </c>
      <c r="O7326" s="5">
        <v>1</v>
      </c>
      <c r="P7326">
        <f t="shared" si="105"/>
        <v>1</v>
      </c>
      <c r="X7326" s="5" t="s">
        <v>9020</v>
      </c>
    </row>
    <row r="7327" spans="1:24" x14ac:dyDescent="0.25">
      <c r="A7327" s="5" t="s">
        <v>76</v>
      </c>
      <c r="B7327" s="17">
        <v>1061917</v>
      </c>
      <c r="C7327" s="14">
        <v>39254</v>
      </c>
      <c r="D7327" s="70" t="s">
        <v>4964</v>
      </c>
      <c r="E7327" s="5">
        <v>1</v>
      </c>
      <c r="F7327" s="5">
        <v>1030</v>
      </c>
      <c r="H7327" s="5">
        <v>57</v>
      </c>
      <c r="I7327" s="17">
        <v>46</v>
      </c>
      <c r="J7327" s="22">
        <v>22.08</v>
      </c>
      <c r="K7327" s="5">
        <v>124</v>
      </c>
      <c r="L7327" s="44">
        <v>11.08</v>
      </c>
      <c r="M7327" s="46">
        <v>120000</v>
      </c>
      <c r="P7327">
        <f t="shared" si="105"/>
        <v>0</v>
      </c>
      <c r="X7327" s="5" t="s">
        <v>9020</v>
      </c>
    </row>
    <row r="7328" spans="1:24" x14ac:dyDescent="0.25">
      <c r="A7328" s="5" t="s">
        <v>76</v>
      </c>
      <c r="B7328" s="17">
        <v>1061917</v>
      </c>
      <c r="C7328" s="14">
        <v>39255</v>
      </c>
      <c r="D7328" s="70" t="s">
        <v>4965</v>
      </c>
      <c r="E7328" s="5">
        <v>1</v>
      </c>
      <c r="F7328" s="5">
        <v>1000</v>
      </c>
      <c r="G7328" s="5">
        <v>46</v>
      </c>
      <c r="H7328" s="5">
        <v>58</v>
      </c>
      <c r="I7328" s="17">
        <v>46</v>
      </c>
      <c r="J7328" s="22">
        <v>19</v>
      </c>
      <c r="K7328" s="5">
        <v>124</v>
      </c>
      <c r="L7328" s="44">
        <v>17</v>
      </c>
      <c r="M7328" s="46">
        <v>0</v>
      </c>
      <c r="P7328">
        <f t="shared" si="105"/>
        <v>0</v>
      </c>
      <c r="X7328" s="5" t="s">
        <v>9020</v>
      </c>
    </row>
    <row r="7329" spans="1:24" x14ac:dyDescent="0.25">
      <c r="A7329" s="12" t="s">
        <v>76</v>
      </c>
      <c r="B7329" s="17">
        <v>1061917</v>
      </c>
      <c r="C7329" s="56">
        <v>39255</v>
      </c>
      <c r="D7329" s="70" t="s">
        <v>4965</v>
      </c>
      <c r="E7329" s="12">
        <v>2</v>
      </c>
      <c r="F7329" s="12">
        <v>1130</v>
      </c>
      <c r="G7329" s="12">
        <v>40</v>
      </c>
      <c r="H7329" s="12">
        <v>58</v>
      </c>
      <c r="I7329" s="42">
        <v>46</v>
      </c>
      <c r="J7329" s="22">
        <v>19</v>
      </c>
      <c r="K7329" s="12">
        <v>124</v>
      </c>
      <c r="L7329" s="44">
        <v>14</v>
      </c>
      <c r="M7329" s="46">
        <v>180000</v>
      </c>
      <c r="N7329" s="12"/>
      <c r="O7329" s="12"/>
      <c r="P7329">
        <f t="shared" si="105"/>
        <v>0</v>
      </c>
      <c r="Q7329" s="46"/>
      <c r="S7329" s="46"/>
      <c r="T7329" s="46"/>
      <c r="U7329" s="46"/>
      <c r="X7329" s="5" t="s">
        <v>9020</v>
      </c>
    </row>
    <row r="7330" spans="1:24" x14ac:dyDescent="0.25">
      <c r="A7330" s="12" t="s">
        <v>76</v>
      </c>
      <c r="B7330" s="17">
        <v>1061917</v>
      </c>
      <c r="C7330" s="56">
        <v>39275</v>
      </c>
      <c r="D7330" s="70" t="s">
        <v>4966</v>
      </c>
      <c r="E7330" s="12">
        <v>1</v>
      </c>
      <c r="F7330" s="12">
        <v>930</v>
      </c>
      <c r="G7330" s="12">
        <v>24</v>
      </c>
      <c r="H7330" s="12">
        <v>55</v>
      </c>
      <c r="I7330" s="42">
        <v>46</v>
      </c>
      <c r="J7330" s="22">
        <v>47.08</v>
      </c>
      <c r="K7330" s="12">
        <v>124</v>
      </c>
      <c r="L7330" s="44">
        <v>18.059999999999999</v>
      </c>
      <c r="M7330" s="46">
        <v>40000</v>
      </c>
      <c r="N7330" s="12"/>
      <c r="O7330" s="12">
        <v>1</v>
      </c>
      <c r="P7330">
        <f t="shared" si="105"/>
        <v>1</v>
      </c>
      <c r="Q7330" s="46"/>
      <c r="S7330" s="46"/>
      <c r="T7330" s="46"/>
      <c r="U7330" s="46"/>
      <c r="X7330" s="5" t="s">
        <v>9020</v>
      </c>
    </row>
    <row r="7331" spans="1:24" x14ac:dyDescent="0.25">
      <c r="A7331" s="12" t="s">
        <v>76</v>
      </c>
      <c r="B7331" s="17">
        <v>1061917</v>
      </c>
      <c r="C7331" s="56">
        <v>39275</v>
      </c>
      <c r="D7331" s="70" t="s">
        <v>4966</v>
      </c>
      <c r="E7331" s="12">
        <v>2</v>
      </c>
      <c r="F7331" s="12">
        <v>1130</v>
      </c>
      <c r="G7331" s="12">
        <v>22</v>
      </c>
      <c r="H7331" s="12">
        <v>55</v>
      </c>
      <c r="I7331" s="42">
        <v>46</v>
      </c>
      <c r="J7331" s="22">
        <v>48.07</v>
      </c>
      <c r="K7331" s="12">
        <v>124</v>
      </c>
      <c r="L7331" s="44">
        <v>17.03</v>
      </c>
      <c r="M7331" s="46">
        <v>50000</v>
      </c>
      <c r="N7331" s="12"/>
      <c r="O7331" s="12"/>
      <c r="P7331">
        <f t="shared" si="105"/>
        <v>0</v>
      </c>
      <c r="Q7331" s="46"/>
      <c r="S7331" s="46"/>
      <c r="T7331" s="46"/>
      <c r="U7331" s="46"/>
      <c r="X7331" s="5" t="s">
        <v>9020</v>
      </c>
    </row>
    <row r="7332" spans="1:24" x14ac:dyDescent="0.25">
      <c r="A7332" s="12" t="s">
        <v>76</v>
      </c>
      <c r="B7332" s="17">
        <v>1061917</v>
      </c>
      <c r="C7332" s="56">
        <v>39280</v>
      </c>
      <c r="D7332" s="70" t="s">
        <v>4967</v>
      </c>
      <c r="E7332" s="12">
        <v>1</v>
      </c>
      <c r="F7332" s="12">
        <v>930</v>
      </c>
      <c r="G7332" s="12">
        <v>37</v>
      </c>
      <c r="H7332" s="12">
        <v>61</v>
      </c>
      <c r="I7332" s="42">
        <v>46</v>
      </c>
      <c r="J7332" s="22">
        <v>11.03</v>
      </c>
      <c r="K7332" s="12">
        <v>124</v>
      </c>
      <c r="L7332" s="44">
        <v>11.04</v>
      </c>
      <c r="M7332" s="46">
        <v>0</v>
      </c>
      <c r="N7332" s="12"/>
      <c r="O7332" s="12"/>
      <c r="P7332">
        <f t="shared" si="105"/>
        <v>0</v>
      </c>
      <c r="Q7332" s="46"/>
      <c r="S7332" s="46"/>
      <c r="T7332" s="46"/>
      <c r="U7332" s="46"/>
      <c r="X7332" s="5" t="s">
        <v>9020</v>
      </c>
    </row>
    <row r="7333" spans="1:24" x14ac:dyDescent="0.25">
      <c r="A7333" s="12" t="s">
        <v>76</v>
      </c>
      <c r="B7333" s="17">
        <v>1061917</v>
      </c>
      <c r="C7333" s="56">
        <v>39280</v>
      </c>
      <c r="D7333" s="70" t="s">
        <v>4967</v>
      </c>
      <c r="E7333" s="12">
        <v>2</v>
      </c>
      <c r="F7333" s="12">
        <v>1330</v>
      </c>
      <c r="G7333" s="12">
        <v>78</v>
      </c>
      <c r="H7333" s="12">
        <v>61</v>
      </c>
      <c r="I7333" s="42">
        <v>45</v>
      </c>
      <c r="J7333" s="22">
        <v>54.02</v>
      </c>
      <c r="K7333" s="12">
        <v>124</v>
      </c>
      <c r="L7333" s="44">
        <v>26.02</v>
      </c>
      <c r="M7333" s="46">
        <v>200000</v>
      </c>
      <c r="N7333" s="12"/>
      <c r="O7333" s="12"/>
      <c r="P7333">
        <f t="shared" si="105"/>
        <v>0</v>
      </c>
      <c r="Q7333" s="46"/>
      <c r="S7333" s="46"/>
      <c r="T7333" s="46"/>
      <c r="U7333" s="46"/>
      <c r="X7333" s="5" t="s">
        <v>9020</v>
      </c>
    </row>
    <row r="7334" spans="1:24" x14ac:dyDescent="0.25">
      <c r="A7334" s="5" t="s">
        <v>76</v>
      </c>
      <c r="B7334" s="17">
        <v>1061917</v>
      </c>
      <c r="C7334" s="14">
        <v>39296</v>
      </c>
      <c r="D7334" s="70" t="s">
        <v>4968</v>
      </c>
      <c r="E7334" s="5">
        <v>1</v>
      </c>
      <c r="F7334" s="5">
        <v>1000</v>
      </c>
      <c r="G7334" s="5">
        <v>52</v>
      </c>
      <c r="H7334" s="5">
        <v>60</v>
      </c>
      <c r="I7334" s="17">
        <v>46</v>
      </c>
      <c r="J7334" s="22">
        <v>5.04</v>
      </c>
      <c r="K7334" s="5">
        <v>124</v>
      </c>
      <c r="L7334" s="44">
        <v>15.02</v>
      </c>
      <c r="M7334" s="46">
        <v>80000</v>
      </c>
      <c r="N7334" s="5">
        <v>1</v>
      </c>
      <c r="O7334" s="5">
        <v>1</v>
      </c>
      <c r="P7334">
        <f t="shared" si="105"/>
        <v>2</v>
      </c>
      <c r="X7334" s="5" t="s">
        <v>9020</v>
      </c>
    </row>
    <row r="7335" spans="1:24" x14ac:dyDescent="0.25">
      <c r="A7335" s="5" t="s">
        <v>76</v>
      </c>
      <c r="B7335" s="17">
        <v>1061917</v>
      </c>
      <c r="C7335" s="14">
        <v>39297</v>
      </c>
      <c r="D7335" s="70" t="s">
        <v>4969</v>
      </c>
      <c r="E7335" s="5">
        <v>1</v>
      </c>
      <c r="F7335" s="5">
        <v>1400</v>
      </c>
      <c r="G7335" s="5">
        <v>42</v>
      </c>
      <c r="H7335" s="5">
        <v>61</v>
      </c>
      <c r="I7335" s="17">
        <v>45</v>
      </c>
      <c r="J7335" s="22">
        <v>55.06</v>
      </c>
      <c r="K7335" s="5">
        <v>124</v>
      </c>
      <c r="L7335" s="44">
        <v>3</v>
      </c>
      <c r="M7335" s="46">
        <v>200000</v>
      </c>
      <c r="N7335" s="5">
        <v>1</v>
      </c>
      <c r="O7335" s="5">
        <v>1</v>
      </c>
      <c r="P7335">
        <f t="shared" si="105"/>
        <v>2</v>
      </c>
      <c r="X7335" s="5" t="s">
        <v>9020</v>
      </c>
    </row>
    <row r="7336" spans="1:24" x14ac:dyDescent="0.25">
      <c r="A7336" s="5" t="s">
        <v>76</v>
      </c>
      <c r="B7336" s="17">
        <v>1061917</v>
      </c>
      <c r="C7336" s="14">
        <v>39298</v>
      </c>
      <c r="D7336" s="70" t="s">
        <v>4970</v>
      </c>
      <c r="E7336" s="5">
        <v>1</v>
      </c>
      <c r="F7336" s="5">
        <v>915</v>
      </c>
      <c r="G7336" s="5">
        <v>49</v>
      </c>
      <c r="H7336" s="5">
        <v>61</v>
      </c>
      <c r="I7336" s="17">
        <v>46</v>
      </c>
      <c r="J7336" s="22">
        <v>5.53</v>
      </c>
      <c r="K7336" s="5">
        <v>124</v>
      </c>
      <c r="L7336" s="44">
        <v>13.05</v>
      </c>
      <c r="M7336" s="46">
        <v>120000</v>
      </c>
      <c r="N7336" s="5">
        <v>2</v>
      </c>
      <c r="O7336" s="5">
        <v>1</v>
      </c>
      <c r="P7336">
        <f t="shared" si="105"/>
        <v>3</v>
      </c>
      <c r="X7336" s="5" t="s">
        <v>9020</v>
      </c>
    </row>
    <row r="7337" spans="1:24" x14ac:dyDescent="0.25">
      <c r="A7337" s="5" t="s">
        <v>76</v>
      </c>
      <c r="B7337" s="17">
        <v>1061917</v>
      </c>
      <c r="C7337" s="14">
        <v>39299</v>
      </c>
      <c r="D7337" s="70" t="s">
        <v>4971</v>
      </c>
      <c r="E7337" s="5">
        <v>1</v>
      </c>
      <c r="F7337" s="5">
        <v>1100</v>
      </c>
      <c r="G7337" s="5">
        <v>38</v>
      </c>
      <c r="H7337" s="5">
        <v>60</v>
      </c>
      <c r="I7337" s="17">
        <v>46</v>
      </c>
      <c r="J7337" s="22">
        <v>2.04</v>
      </c>
      <c r="K7337" s="5">
        <v>124</v>
      </c>
      <c r="L7337" s="44">
        <v>5.19</v>
      </c>
      <c r="M7337" s="46">
        <v>80000</v>
      </c>
      <c r="N7337" s="5">
        <v>2</v>
      </c>
      <c r="O7337" s="5">
        <v>1</v>
      </c>
      <c r="P7337">
        <f t="shared" si="105"/>
        <v>3</v>
      </c>
      <c r="X7337" s="5" t="s">
        <v>9020</v>
      </c>
    </row>
    <row r="7338" spans="1:24" x14ac:dyDescent="0.25">
      <c r="A7338" s="5" t="s">
        <v>76</v>
      </c>
      <c r="B7338" s="17">
        <v>1061917</v>
      </c>
      <c r="C7338" s="14">
        <v>39300</v>
      </c>
      <c r="D7338" s="70" t="s">
        <v>4972</v>
      </c>
      <c r="E7338" s="5">
        <v>1</v>
      </c>
      <c r="F7338" s="5">
        <v>1300</v>
      </c>
      <c r="G7338" s="5">
        <v>16</v>
      </c>
      <c r="H7338" s="5">
        <v>60</v>
      </c>
      <c r="I7338" s="17">
        <v>45</v>
      </c>
      <c r="J7338" s="22">
        <v>58.89</v>
      </c>
      <c r="K7338" s="5">
        <v>124</v>
      </c>
      <c r="L7338" s="44">
        <v>7.0000000000000007E-2</v>
      </c>
      <c r="M7338" s="46">
        <v>140000</v>
      </c>
      <c r="N7338" s="5">
        <v>1</v>
      </c>
      <c r="O7338" s="5">
        <v>1</v>
      </c>
      <c r="P7338">
        <f t="shared" si="105"/>
        <v>2</v>
      </c>
      <c r="X7338" s="5" t="s">
        <v>9020</v>
      </c>
    </row>
    <row r="7339" spans="1:24" x14ac:dyDescent="0.25">
      <c r="A7339" s="5" t="s">
        <v>76</v>
      </c>
      <c r="B7339" s="17">
        <v>1061917</v>
      </c>
      <c r="C7339" s="14">
        <v>39301</v>
      </c>
      <c r="D7339" s="97" t="s">
        <v>399</v>
      </c>
      <c r="E7339" s="5">
        <v>1</v>
      </c>
      <c r="F7339" s="5">
        <v>1200</v>
      </c>
      <c r="G7339" s="5">
        <v>49</v>
      </c>
      <c r="H7339" s="5">
        <v>59</v>
      </c>
      <c r="I7339" s="17">
        <v>46</v>
      </c>
      <c r="J7339" s="22">
        <v>3.05</v>
      </c>
      <c r="K7339" s="5">
        <v>124</v>
      </c>
      <c r="L7339" s="44">
        <v>14.09</v>
      </c>
      <c r="M7339" s="46">
        <v>100000</v>
      </c>
      <c r="P7339">
        <f t="shared" si="105"/>
        <v>0</v>
      </c>
      <c r="X7339" s="5" t="s">
        <v>9021</v>
      </c>
    </row>
    <row r="7340" spans="1:24" x14ac:dyDescent="0.25">
      <c r="A7340" s="5" t="s">
        <v>76</v>
      </c>
      <c r="B7340" s="17">
        <v>1061917</v>
      </c>
      <c r="C7340" s="14">
        <v>39303</v>
      </c>
      <c r="D7340" s="70" t="s">
        <v>4973</v>
      </c>
      <c r="E7340" s="5">
        <v>1</v>
      </c>
      <c r="F7340" s="5">
        <v>1300</v>
      </c>
      <c r="G7340" s="5">
        <v>19</v>
      </c>
      <c r="H7340" s="5">
        <v>60</v>
      </c>
      <c r="I7340" s="17">
        <v>46</v>
      </c>
      <c r="J7340" s="22">
        <v>6.05</v>
      </c>
      <c r="K7340" s="5">
        <v>124</v>
      </c>
      <c r="L7340" s="44">
        <v>6</v>
      </c>
      <c r="M7340" s="46">
        <v>160000</v>
      </c>
      <c r="P7340">
        <f t="shared" si="105"/>
        <v>0</v>
      </c>
      <c r="X7340" s="5" t="s">
        <v>9020</v>
      </c>
    </row>
    <row r="7341" spans="1:24" x14ac:dyDescent="0.25">
      <c r="A7341" s="5" t="s">
        <v>76</v>
      </c>
      <c r="B7341" s="17">
        <v>1061917</v>
      </c>
      <c r="C7341" s="14">
        <v>39304</v>
      </c>
      <c r="D7341" s="70" t="s">
        <v>4974</v>
      </c>
      <c r="E7341" s="5">
        <v>1</v>
      </c>
      <c r="F7341" s="5">
        <v>1530</v>
      </c>
      <c r="G7341" s="5">
        <v>33</v>
      </c>
      <c r="H7341" s="5">
        <v>60</v>
      </c>
      <c r="I7341" s="17">
        <v>45</v>
      </c>
      <c r="J7341" s="22">
        <v>56.07</v>
      </c>
      <c r="K7341" s="5">
        <v>124</v>
      </c>
      <c r="L7341" s="44">
        <v>2</v>
      </c>
      <c r="M7341" s="46">
        <v>100000</v>
      </c>
      <c r="P7341">
        <f t="shared" si="105"/>
        <v>0</v>
      </c>
      <c r="X7341" s="5" t="s">
        <v>9020</v>
      </c>
    </row>
    <row r="7342" spans="1:24" x14ac:dyDescent="0.25">
      <c r="A7342" s="5" t="s">
        <v>76</v>
      </c>
      <c r="B7342" s="17">
        <v>1061917</v>
      </c>
      <c r="C7342" s="14">
        <v>39305</v>
      </c>
      <c r="D7342" s="70" t="s">
        <v>4975</v>
      </c>
      <c r="E7342" s="5">
        <v>1</v>
      </c>
      <c r="F7342" s="5">
        <v>800</v>
      </c>
      <c r="G7342" s="5">
        <v>46</v>
      </c>
      <c r="H7342" s="5">
        <v>60</v>
      </c>
      <c r="I7342" s="17">
        <v>46</v>
      </c>
      <c r="J7342" s="22">
        <v>3.01</v>
      </c>
      <c r="K7342" s="5">
        <v>124</v>
      </c>
      <c r="L7342" s="44">
        <v>12.02</v>
      </c>
      <c r="M7342" s="46">
        <v>80000</v>
      </c>
      <c r="P7342">
        <f t="shared" si="105"/>
        <v>0</v>
      </c>
      <c r="X7342" s="5" t="s">
        <v>9020</v>
      </c>
    </row>
    <row r="7343" spans="1:24" x14ac:dyDescent="0.25">
      <c r="A7343" s="12" t="s">
        <v>76</v>
      </c>
      <c r="B7343" s="17">
        <v>1061917</v>
      </c>
      <c r="C7343" s="56">
        <v>39305</v>
      </c>
      <c r="D7343" s="70" t="s">
        <v>4975</v>
      </c>
      <c r="E7343" s="12">
        <v>2</v>
      </c>
      <c r="F7343" s="12">
        <v>1000</v>
      </c>
      <c r="G7343" s="12">
        <v>53</v>
      </c>
      <c r="H7343" s="12">
        <v>60</v>
      </c>
      <c r="I7343" s="42">
        <v>46</v>
      </c>
      <c r="J7343" s="22">
        <v>1.02</v>
      </c>
      <c r="K7343" s="12">
        <v>124</v>
      </c>
      <c r="L7343" s="44">
        <v>14</v>
      </c>
      <c r="M7343" s="46">
        <v>80000</v>
      </c>
      <c r="N7343" s="12"/>
      <c r="O7343" s="12"/>
      <c r="P7343">
        <f t="shared" si="105"/>
        <v>0</v>
      </c>
      <c r="Q7343" s="46"/>
      <c r="S7343" s="46"/>
      <c r="T7343" s="46"/>
      <c r="U7343" s="46"/>
      <c r="X7343" s="5" t="s">
        <v>9020</v>
      </c>
    </row>
    <row r="7344" spans="1:24" x14ac:dyDescent="0.25">
      <c r="A7344" s="12" t="s">
        <v>76</v>
      </c>
      <c r="B7344" s="17">
        <v>1061917</v>
      </c>
      <c r="C7344" s="56">
        <v>39306</v>
      </c>
      <c r="D7344" s="70" t="s">
        <v>4976</v>
      </c>
      <c r="E7344" s="12">
        <v>1</v>
      </c>
      <c r="F7344" s="12">
        <v>1024</v>
      </c>
      <c r="G7344" s="12">
        <v>27</v>
      </c>
      <c r="H7344" s="12">
        <v>59</v>
      </c>
      <c r="I7344" s="42">
        <v>46</v>
      </c>
      <c r="J7344" s="22">
        <v>27</v>
      </c>
      <c r="K7344" s="5">
        <v>124</v>
      </c>
      <c r="L7344" s="44">
        <v>14</v>
      </c>
      <c r="M7344" s="46">
        <v>180000</v>
      </c>
      <c r="N7344" s="12">
        <v>1</v>
      </c>
      <c r="O7344" s="12"/>
      <c r="P7344">
        <f t="shared" si="105"/>
        <v>1</v>
      </c>
      <c r="Q7344" s="46"/>
      <c r="S7344" s="46"/>
      <c r="T7344" s="46"/>
      <c r="U7344" s="46"/>
      <c r="X7344" s="5" t="s">
        <v>9020</v>
      </c>
    </row>
    <row r="7345" spans="1:24" x14ac:dyDescent="0.25">
      <c r="A7345" s="12" t="s">
        <v>76</v>
      </c>
      <c r="B7345" s="17">
        <v>1061917</v>
      </c>
      <c r="C7345" s="56">
        <v>39307</v>
      </c>
      <c r="D7345" s="70" t="s">
        <v>4977</v>
      </c>
      <c r="E7345" s="12">
        <v>1</v>
      </c>
      <c r="F7345" s="12">
        <v>1100</v>
      </c>
      <c r="G7345" s="12">
        <v>32</v>
      </c>
      <c r="H7345" s="12">
        <v>59</v>
      </c>
      <c r="I7345" s="42">
        <v>46</v>
      </c>
      <c r="J7345" s="22">
        <v>3.03</v>
      </c>
      <c r="K7345" s="5">
        <v>124</v>
      </c>
      <c r="L7345" s="44">
        <v>7.02</v>
      </c>
      <c r="M7345" s="46">
        <v>80000</v>
      </c>
      <c r="N7345" s="12">
        <v>1</v>
      </c>
      <c r="O7345" s="12"/>
      <c r="P7345">
        <f t="shared" si="105"/>
        <v>1</v>
      </c>
      <c r="Q7345" s="46"/>
      <c r="S7345" s="46"/>
      <c r="T7345" s="46"/>
      <c r="U7345" s="46"/>
      <c r="X7345" s="5" t="s">
        <v>9020</v>
      </c>
    </row>
    <row r="7346" spans="1:24" x14ac:dyDescent="0.25">
      <c r="A7346" s="12" t="s">
        <v>76</v>
      </c>
      <c r="B7346" s="17">
        <v>1061917</v>
      </c>
      <c r="C7346" s="56">
        <v>39307</v>
      </c>
      <c r="D7346" s="70" t="s">
        <v>4977</v>
      </c>
      <c r="E7346" s="12">
        <v>2</v>
      </c>
      <c r="F7346" s="12">
        <v>1430</v>
      </c>
      <c r="G7346" s="12">
        <v>34</v>
      </c>
      <c r="H7346" s="12">
        <v>59</v>
      </c>
      <c r="I7346" s="42">
        <v>46</v>
      </c>
      <c r="J7346" s="22">
        <v>0.04</v>
      </c>
      <c r="K7346" s="12">
        <v>124</v>
      </c>
      <c r="L7346" s="44">
        <v>0.06</v>
      </c>
      <c r="M7346" s="46">
        <v>60000</v>
      </c>
      <c r="N7346" s="12">
        <v>1</v>
      </c>
      <c r="O7346" s="12">
        <v>1</v>
      </c>
      <c r="P7346">
        <f t="shared" si="105"/>
        <v>2</v>
      </c>
      <c r="Q7346" s="46"/>
      <c r="S7346" s="46"/>
      <c r="T7346" s="46"/>
      <c r="U7346" s="46"/>
      <c r="X7346" s="5" t="s">
        <v>9020</v>
      </c>
    </row>
    <row r="7347" spans="1:24" x14ac:dyDescent="0.25">
      <c r="A7347" s="12" t="s">
        <v>76</v>
      </c>
      <c r="B7347" s="17">
        <v>1061917</v>
      </c>
      <c r="C7347" s="56">
        <v>39308</v>
      </c>
      <c r="D7347" s="70" t="s">
        <v>4978</v>
      </c>
      <c r="E7347" s="12">
        <v>1</v>
      </c>
      <c r="F7347" s="12">
        <v>830</v>
      </c>
      <c r="G7347" s="12">
        <v>44</v>
      </c>
      <c r="H7347" s="12">
        <v>60</v>
      </c>
      <c r="I7347" s="42">
        <v>45</v>
      </c>
      <c r="J7347" s="22">
        <v>57.07</v>
      </c>
      <c r="K7347" s="5">
        <v>124</v>
      </c>
      <c r="L7347" s="44">
        <v>7.01</v>
      </c>
      <c r="M7347" s="46">
        <v>150000</v>
      </c>
      <c r="N7347" s="12">
        <v>1</v>
      </c>
      <c r="O7347" s="12">
        <v>1</v>
      </c>
      <c r="P7347">
        <f t="shared" si="105"/>
        <v>2</v>
      </c>
      <c r="Q7347" s="46"/>
      <c r="S7347" s="46"/>
      <c r="T7347" s="46"/>
      <c r="U7347" s="46"/>
      <c r="X7347" s="5" t="s">
        <v>9020</v>
      </c>
    </row>
    <row r="7348" spans="1:24" x14ac:dyDescent="0.25">
      <c r="A7348" s="12" t="s">
        <v>76</v>
      </c>
      <c r="B7348" s="17">
        <v>1061917</v>
      </c>
      <c r="C7348" s="56">
        <v>39309</v>
      </c>
      <c r="D7348" s="70" t="s">
        <v>4979</v>
      </c>
      <c r="E7348" s="12">
        <v>1</v>
      </c>
      <c r="F7348" s="12">
        <v>1100</v>
      </c>
      <c r="G7348" s="12">
        <v>36</v>
      </c>
      <c r="H7348" s="12">
        <v>59</v>
      </c>
      <c r="I7348" s="42">
        <v>46</v>
      </c>
      <c r="J7348" s="22">
        <v>27.01</v>
      </c>
      <c r="K7348" s="5">
        <v>124</v>
      </c>
      <c r="L7348" s="44">
        <v>16</v>
      </c>
      <c r="M7348" s="46">
        <v>60000</v>
      </c>
      <c r="N7348" s="12"/>
      <c r="O7348" s="12"/>
      <c r="P7348">
        <f t="shared" si="105"/>
        <v>0</v>
      </c>
      <c r="Q7348" s="46"/>
      <c r="S7348" s="46"/>
      <c r="T7348" s="46"/>
      <c r="U7348" s="46"/>
      <c r="X7348" s="5" t="s">
        <v>9020</v>
      </c>
    </row>
    <row r="7349" spans="1:24" x14ac:dyDescent="0.25">
      <c r="A7349" s="12" t="s">
        <v>76</v>
      </c>
      <c r="B7349" s="17">
        <v>1061917</v>
      </c>
      <c r="C7349" s="56">
        <v>39309</v>
      </c>
      <c r="D7349" s="70" t="s">
        <v>4979</v>
      </c>
      <c r="E7349" s="12">
        <v>2</v>
      </c>
      <c r="F7349" s="12">
        <v>1730</v>
      </c>
      <c r="G7349" s="12">
        <v>12</v>
      </c>
      <c r="H7349" s="12">
        <v>61</v>
      </c>
      <c r="I7349" s="42">
        <v>46</v>
      </c>
      <c r="J7349" s="22">
        <v>40.020000000000003</v>
      </c>
      <c r="K7349" s="12">
        <v>124</v>
      </c>
      <c r="L7349" s="44">
        <v>11.05</v>
      </c>
      <c r="M7349" s="46">
        <v>180000</v>
      </c>
      <c r="N7349" s="12"/>
      <c r="O7349" s="12"/>
      <c r="P7349">
        <f t="shared" si="105"/>
        <v>0</v>
      </c>
      <c r="Q7349" s="46"/>
      <c r="S7349" s="46"/>
      <c r="T7349" s="46"/>
      <c r="U7349" s="46"/>
      <c r="X7349" s="5" t="s">
        <v>9020</v>
      </c>
    </row>
    <row r="7350" spans="1:24" x14ac:dyDescent="0.25">
      <c r="A7350" s="5" t="s">
        <v>76</v>
      </c>
      <c r="B7350" s="17">
        <v>1061917</v>
      </c>
      <c r="C7350" s="14">
        <v>39310</v>
      </c>
      <c r="D7350" s="70" t="s">
        <v>4980</v>
      </c>
      <c r="E7350" s="5">
        <v>1</v>
      </c>
      <c r="F7350" s="5">
        <v>720</v>
      </c>
      <c r="G7350" s="5">
        <v>37</v>
      </c>
      <c r="H7350" s="5">
        <v>60</v>
      </c>
      <c r="I7350" s="17">
        <v>46</v>
      </c>
      <c r="J7350" s="22">
        <v>39.07</v>
      </c>
      <c r="K7350" s="5">
        <v>124</v>
      </c>
      <c r="L7350" s="44">
        <v>21.07</v>
      </c>
      <c r="M7350" s="46">
        <v>120000</v>
      </c>
      <c r="N7350" s="12">
        <v>1</v>
      </c>
      <c r="O7350" s="12"/>
      <c r="P7350">
        <f t="shared" si="105"/>
        <v>1</v>
      </c>
      <c r="Q7350" s="46"/>
      <c r="S7350" s="46"/>
      <c r="T7350" s="46"/>
      <c r="U7350" s="46"/>
      <c r="X7350" s="5" t="s">
        <v>9020</v>
      </c>
    </row>
    <row r="7351" spans="1:24" x14ac:dyDescent="0.25">
      <c r="A7351" s="5" t="s">
        <v>76</v>
      </c>
      <c r="B7351" s="17">
        <v>1061917</v>
      </c>
      <c r="C7351" s="14">
        <v>39312</v>
      </c>
      <c r="D7351" s="70" t="s">
        <v>4981</v>
      </c>
      <c r="E7351" s="5">
        <v>1</v>
      </c>
      <c r="F7351" s="5">
        <v>1100</v>
      </c>
      <c r="G7351" s="5">
        <v>22</v>
      </c>
      <c r="H7351" s="5">
        <v>60.6</v>
      </c>
      <c r="I7351" s="17">
        <v>46</v>
      </c>
      <c r="J7351" s="22">
        <v>33.03</v>
      </c>
      <c r="K7351" s="5">
        <v>124</v>
      </c>
      <c r="L7351" s="44">
        <v>12.05</v>
      </c>
      <c r="M7351" s="46">
        <v>100000</v>
      </c>
      <c r="N7351" s="12"/>
      <c r="O7351" s="12"/>
      <c r="P7351">
        <f t="shared" si="105"/>
        <v>0</v>
      </c>
      <c r="Q7351" s="46"/>
      <c r="S7351" s="46"/>
      <c r="T7351" s="46"/>
      <c r="U7351" s="46"/>
      <c r="X7351" s="5" t="s">
        <v>9020</v>
      </c>
    </row>
    <row r="7352" spans="1:24" x14ac:dyDescent="0.25">
      <c r="A7352" s="5" t="s">
        <v>76</v>
      </c>
      <c r="B7352" s="17">
        <v>1061917</v>
      </c>
      <c r="C7352" s="14">
        <v>39313</v>
      </c>
      <c r="D7352" s="70" t="s">
        <v>4982</v>
      </c>
      <c r="E7352" s="5">
        <v>1</v>
      </c>
      <c r="F7352" s="5">
        <v>1130</v>
      </c>
      <c r="G7352" s="5">
        <v>46</v>
      </c>
      <c r="H7352" s="5">
        <v>60</v>
      </c>
      <c r="I7352" s="17">
        <v>46</v>
      </c>
      <c r="J7352" s="22">
        <v>1</v>
      </c>
      <c r="K7352" s="5">
        <v>124</v>
      </c>
      <c r="L7352" s="44">
        <v>9</v>
      </c>
      <c r="M7352" s="46">
        <v>120000</v>
      </c>
      <c r="N7352" s="12"/>
      <c r="O7352" s="12">
        <v>1</v>
      </c>
      <c r="P7352">
        <f t="shared" ref="P7352:P7415" si="106">N7352+O7352</f>
        <v>1</v>
      </c>
      <c r="Q7352" s="46"/>
      <c r="S7352" s="46"/>
      <c r="T7352" s="46"/>
      <c r="U7352" s="46"/>
      <c r="X7352" s="5" t="s">
        <v>9020</v>
      </c>
    </row>
    <row r="7353" spans="1:24" x14ac:dyDescent="0.25">
      <c r="A7353" s="5" t="s">
        <v>76</v>
      </c>
      <c r="B7353" s="17">
        <v>1061917</v>
      </c>
      <c r="C7353" s="14">
        <v>39314</v>
      </c>
      <c r="D7353" s="70" t="s">
        <v>4983</v>
      </c>
      <c r="E7353" s="5">
        <v>1</v>
      </c>
      <c r="F7353" s="5">
        <v>830</v>
      </c>
      <c r="G7353" s="5">
        <v>33</v>
      </c>
      <c r="I7353" s="17">
        <v>46</v>
      </c>
      <c r="J7353" s="22">
        <v>5</v>
      </c>
      <c r="K7353" s="5">
        <v>124</v>
      </c>
      <c r="L7353" s="44">
        <v>8</v>
      </c>
      <c r="M7353" s="46">
        <v>100000</v>
      </c>
      <c r="N7353" s="12">
        <v>1</v>
      </c>
      <c r="O7353" s="12"/>
      <c r="P7353">
        <f t="shared" si="106"/>
        <v>1</v>
      </c>
      <c r="Q7353" s="46"/>
      <c r="S7353" s="46"/>
      <c r="T7353" s="46"/>
      <c r="U7353" s="46"/>
      <c r="X7353" s="5" t="s">
        <v>9020</v>
      </c>
    </row>
    <row r="7354" spans="1:24" x14ac:dyDescent="0.25">
      <c r="A7354" s="5" t="s">
        <v>76</v>
      </c>
      <c r="B7354" s="17">
        <v>1061917</v>
      </c>
      <c r="C7354" s="14">
        <v>39316</v>
      </c>
      <c r="D7354" s="70" t="s">
        <v>4984</v>
      </c>
      <c r="E7354" s="5">
        <v>1</v>
      </c>
      <c r="F7354" s="5">
        <v>1230</v>
      </c>
      <c r="G7354" s="5">
        <v>27</v>
      </c>
      <c r="I7354" s="17">
        <v>46</v>
      </c>
      <c r="J7354" s="22">
        <v>6</v>
      </c>
      <c r="K7354" s="5">
        <v>124</v>
      </c>
      <c r="L7354" s="44">
        <v>4</v>
      </c>
      <c r="M7354" s="46">
        <v>120000</v>
      </c>
      <c r="N7354" s="12"/>
      <c r="O7354" s="12">
        <v>1</v>
      </c>
      <c r="P7354">
        <f t="shared" si="106"/>
        <v>1</v>
      </c>
      <c r="Q7354" s="46"/>
      <c r="S7354" s="46"/>
      <c r="T7354" s="46"/>
      <c r="U7354" s="46"/>
      <c r="X7354" s="5" t="s">
        <v>9020</v>
      </c>
    </row>
    <row r="7355" spans="1:24" x14ac:dyDescent="0.25">
      <c r="A7355" s="5" t="s">
        <v>76</v>
      </c>
      <c r="B7355" s="17">
        <v>1061917</v>
      </c>
      <c r="C7355" s="14">
        <v>39317</v>
      </c>
      <c r="D7355" s="70" t="s">
        <v>4985</v>
      </c>
      <c r="E7355" s="5">
        <v>1</v>
      </c>
      <c r="F7355" s="5">
        <v>1100</v>
      </c>
      <c r="G7355" s="5">
        <v>30</v>
      </c>
      <c r="H7355" s="5">
        <v>58</v>
      </c>
      <c r="I7355" s="17">
        <v>46</v>
      </c>
      <c r="J7355" s="22">
        <v>7</v>
      </c>
      <c r="K7355" s="5">
        <v>124</v>
      </c>
      <c r="L7355" s="44">
        <v>15</v>
      </c>
      <c r="M7355" s="46">
        <v>140000</v>
      </c>
      <c r="N7355" s="12"/>
      <c r="O7355" s="12">
        <v>1</v>
      </c>
      <c r="P7355">
        <f t="shared" si="106"/>
        <v>1</v>
      </c>
      <c r="Q7355" s="46"/>
      <c r="S7355" s="46"/>
      <c r="T7355" s="46"/>
      <c r="U7355" s="46"/>
      <c r="X7355" s="5" t="s">
        <v>9020</v>
      </c>
    </row>
    <row r="7356" spans="1:24" x14ac:dyDescent="0.25">
      <c r="A7356" s="5" t="s">
        <v>76</v>
      </c>
      <c r="B7356" s="17">
        <v>1061917</v>
      </c>
      <c r="C7356" s="14">
        <v>39318</v>
      </c>
      <c r="D7356" s="70" t="s">
        <v>4986</v>
      </c>
      <c r="E7356" s="5">
        <v>1</v>
      </c>
      <c r="F7356" s="5">
        <v>930</v>
      </c>
      <c r="H7356" s="5">
        <v>60</v>
      </c>
      <c r="I7356" s="17">
        <v>46</v>
      </c>
      <c r="J7356" s="22">
        <v>8</v>
      </c>
      <c r="K7356" s="5">
        <v>124</v>
      </c>
      <c r="L7356" s="44">
        <v>6</v>
      </c>
      <c r="M7356" s="46">
        <v>200000</v>
      </c>
      <c r="N7356" s="12">
        <v>2</v>
      </c>
      <c r="O7356" s="12">
        <v>1</v>
      </c>
      <c r="P7356">
        <f t="shared" si="106"/>
        <v>3</v>
      </c>
      <c r="Q7356" s="46"/>
      <c r="S7356" s="46"/>
      <c r="T7356" s="46"/>
      <c r="U7356" s="46"/>
      <c r="X7356" s="5" t="s">
        <v>9020</v>
      </c>
    </row>
    <row r="7357" spans="1:24" x14ac:dyDescent="0.25">
      <c r="A7357" s="5" t="s">
        <v>76</v>
      </c>
      <c r="B7357" s="17">
        <v>1061917</v>
      </c>
      <c r="C7357" s="14">
        <v>39319</v>
      </c>
      <c r="D7357" s="70" t="s">
        <v>4987</v>
      </c>
      <c r="E7357" s="5">
        <v>1</v>
      </c>
      <c r="F7357" s="5">
        <v>1000</v>
      </c>
      <c r="H7357" s="5">
        <v>60</v>
      </c>
      <c r="I7357" s="17">
        <v>46</v>
      </c>
      <c r="J7357" s="22">
        <v>9</v>
      </c>
      <c r="K7357" s="5">
        <v>124</v>
      </c>
      <c r="L7357" s="44">
        <v>7</v>
      </c>
      <c r="M7357" s="46">
        <v>200000</v>
      </c>
      <c r="N7357" s="12"/>
      <c r="O7357" s="12"/>
      <c r="P7357">
        <f t="shared" si="106"/>
        <v>0</v>
      </c>
      <c r="Q7357" s="46"/>
      <c r="S7357" s="46"/>
      <c r="T7357" s="46"/>
      <c r="U7357" s="46"/>
      <c r="X7357" s="5" t="s">
        <v>9020</v>
      </c>
    </row>
    <row r="7358" spans="1:24" x14ac:dyDescent="0.25">
      <c r="A7358" s="5" t="s">
        <v>76</v>
      </c>
      <c r="B7358" s="17">
        <v>1061917</v>
      </c>
      <c r="C7358" s="14">
        <v>39320</v>
      </c>
      <c r="D7358" s="70" t="s">
        <v>4988</v>
      </c>
      <c r="E7358" s="5">
        <v>1</v>
      </c>
      <c r="F7358" s="5">
        <v>1100</v>
      </c>
      <c r="H7358" s="5">
        <v>60</v>
      </c>
      <c r="I7358" s="17">
        <v>46</v>
      </c>
      <c r="J7358" s="22">
        <v>54</v>
      </c>
      <c r="K7358" s="5">
        <v>124</v>
      </c>
      <c r="L7358" s="44">
        <v>10</v>
      </c>
      <c r="M7358" s="46">
        <v>20000</v>
      </c>
      <c r="N7358" s="12"/>
      <c r="O7358" s="12">
        <v>1</v>
      </c>
      <c r="P7358">
        <f t="shared" si="106"/>
        <v>1</v>
      </c>
      <c r="Q7358" s="46"/>
      <c r="S7358" s="46"/>
      <c r="T7358" s="46"/>
      <c r="U7358" s="46"/>
      <c r="X7358" s="5" t="s">
        <v>9020</v>
      </c>
    </row>
    <row r="7359" spans="1:24" x14ac:dyDescent="0.25">
      <c r="A7359" s="12" t="s">
        <v>76</v>
      </c>
      <c r="B7359" s="17">
        <v>1061917</v>
      </c>
      <c r="C7359" s="56">
        <v>39320</v>
      </c>
      <c r="D7359" s="70" t="s">
        <v>4988</v>
      </c>
      <c r="E7359" s="12">
        <v>2</v>
      </c>
      <c r="F7359" s="12">
        <v>1300</v>
      </c>
      <c r="G7359" s="12"/>
      <c r="H7359" s="12">
        <v>60</v>
      </c>
      <c r="I7359" s="42">
        <v>46</v>
      </c>
      <c r="J7359" s="22">
        <v>4</v>
      </c>
      <c r="K7359" s="12">
        <v>124</v>
      </c>
      <c r="L7359" s="44">
        <v>15</v>
      </c>
      <c r="M7359" s="46">
        <v>80000</v>
      </c>
      <c r="N7359" s="12">
        <v>1</v>
      </c>
      <c r="O7359" s="12"/>
      <c r="P7359">
        <f t="shared" si="106"/>
        <v>1</v>
      </c>
      <c r="Q7359" s="46"/>
      <c r="S7359" s="46"/>
      <c r="T7359" s="46"/>
      <c r="U7359" s="46"/>
      <c r="X7359" s="5" t="s">
        <v>9020</v>
      </c>
    </row>
    <row r="7360" spans="1:24" x14ac:dyDescent="0.25">
      <c r="A7360" s="12" t="s">
        <v>76</v>
      </c>
      <c r="B7360" s="17">
        <v>1061917</v>
      </c>
      <c r="C7360" s="56">
        <v>39320</v>
      </c>
      <c r="D7360" s="70" t="s">
        <v>4988</v>
      </c>
      <c r="E7360" s="12">
        <v>3</v>
      </c>
      <c r="F7360" s="12">
        <v>1530</v>
      </c>
      <c r="G7360" s="12"/>
      <c r="H7360" s="12">
        <v>60</v>
      </c>
      <c r="I7360" s="42">
        <v>46</v>
      </c>
      <c r="J7360" s="22">
        <v>58</v>
      </c>
      <c r="K7360" s="12">
        <v>124</v>
      </c>
      <c r="L7360" s="44">
        <v>8</v>
      </c>
      <c r="M7360" s="46">
        <v>60000</v>
      </c>
      <c r="N7360" s="12"/>
      <c r="O7360" s="12">
        <v>1</v>
      </c>
      <c r="P7360">
        <f t="shared" si="106"/>
        <v>1</v>
      </c>
      <c r="Q7360" s="46"/>
      <c r="S7360" s="46"/>
      <c r="T7360" s="46"/>
      <c r="U7360" s="46"/>
      <c r="X7360" s="5" t="s">
        <v>9020</v>
      </c>
    </row>
    <row r="7361" spans="1:24" x14ac:dyDescent="0.25">
      <c r="A7361" s="12" t="s">
        <v>76</v>
      </c>
      <c r="B7361" s="17">
        <v>1061917</v>
      </c>
      <c r="C7361" s="56">
        <v>39322</v>
      </c>
      <c r="D7361" s="70" t="s">
        <v>4989</v>
      </c>
      <c r="E7361" s="12">
        <v>1</v>
      </c>
      <c r="F7361" s="12">
        <v>930</v>
      </c>
      <c r="G7361" s="12">
        <v>60</v>
      </c>
      <c r="H7361" s="12">
        <v>60</v>
      </c>
      <c r="I7361" s="42">
        <v>46</v>
      </c>
      <c r="J7361" s="22">
        <v>2.0099999999999998</v>
      </c>
      <c r="K7361" s="12">
        <v>124</v>
      </c>
      <c r="L7361" s="44">
        <v>20.010000000000002</v>
      </c>
      <c r="M7361" s="46">
        <v>80000</v>
      </c>
      <c r="N7361" s="12">
        <v>1</v>
      </c>
      <c r="O7361" s="12"/>
      <c r="P7361">
        <f t="shared" si="106"/>
        <v>1</v>
      </c>
      <c r="Q7361" s="46"/>
      <c r="S7361" s="46"/>
      <c r="T7361" s="46"/>
      <c r="U7361" s="46"/>
      <c r="X7361" s="5" t="s">
        <v>9020</v>
      </c>
    </row>
    <row r="7362" spans="1:24" x14ac:dyDescent="0.25">
      <c r="A7362" s="12" t="s">
        <v>76</v>
      </c>
      <c r="B7362" s="17">
        <v>1061917</v>
      </c>
      <c r="C7362" s="56">
        <v>39322</v>
      </c>
      <c r="D7362" s="70" t="s">
        <v>4989</v>
      </c>
      <c r="E7362" s="12">
        <v>2</v>
      </c>
      <c r="F7362" s="12">
        <v>1130</v>
      </c>
      <c r="G7362" s="12">
        <v>61</v>
      </c>
      <c r="H7362" s="12">
        <v>60</v>
      </c>
      <c r="I7362" s="42">
        <v>46</v>
      </c>
      <c r="J7362" s="22">
        <v>3</v>
      </c>
      <c r="K7362" s="12">
        <v>124</v>
      </c>
      <c r="L7362" s="44">
        <v>21</v>
      </c>
      <c r="M7362" s="46">
        <v>80000</v>
      </c>
      <c r="N7362" s="12"/>
      <c r="O7362" s="12"/>
      <c r="P7362">
        <f t="shared" si="106"/>
        <v>0</v>
      </c>
      <c r="Q7362" s="46"/>
      <c r="S7362" s="46"/>
      <c r="T7362" s="46"/>
      <c r="U7362" s="46"/>
      <c r="X7362" s="5" t="s">
        <v>9020</v>
      </c>
    </row>
    <row r="7363" spans="1:24" x14ac:dyDescent="0.25">
      <c r="A7363" s="12" t="s">
        <v>76</v>
      </c>
      <c r="B7363" s="17">
        <v>1061917</v>
      </c>
      <c r="C7363" s="56">
        <v>39323</v>
      </c>
      <c r="D7363" s="70" t="s">
        <v>4990</v>
      </c>
      <c r="E7363" s="12">
        <v>1</v>
      </c>
      <c r="F7363" s="12">
        <v>930</v>
      </c>
      <c r="G7363" s="12">
        <v>30</v>
      </c>
      <c r="H7363" s="12">
        <v>63</v>
      </c>
      <c r="I7363" s="42">
        <v>46</v>
      </c>
      <c r="J7363" s="22">
        <v>7.06</v>
      </c>
      <c r="K7363" s="12">
        <v>124</v>
      </c>
      <c r="L7363" s="44">
        <v>9.08</v>
      </c>
      <c r="M7363" s="46">
        <v>60000</v>
      </c>
      <c r="N7363" s="12"/>
      <c r="O7363" s="12">
        <v>1</v>
      </c>
      <c r="P7363">
        <f t="shared" si="106"/>
        <v>1</v>
      </c>
      <c r="Q7363" s="46"/>
      <c r="S7363" s="46"/>
      <c r="T7363" s="46"/>
      <c r="U7363" s="46"/>
      <c r="X7363" s="5" t="s">
        <v>9020</v>
      </c>
    </row>
    <row r="7364" spans="1:24" x14ac:dyDescent="0.25">
      <c r="A7364" s="12" t="s">
        <v>76</v>
      </c>
      <c r="B7364" s="17">
        <v>1061917</v>
      </c>
      <c r="C7364" s="56">
        <v>39323</v>
      </c>
      <c r="D7364" s="70" t="s">
        <v>4990</v>
      </c>
      <c r="E7364" s="12">
        <v>2</v>
      </c>
      <c r="F7364" s="12">
        <v>1100</v>
      </c>
      <c r="G7364" s="12">
        <v>30</v>
      </c>
      <c r="H7364" s="12">
        <v>63</v>
      </c>
      <c r="I7364" s="42">
        <v>46</v>
      </c>
      <c r="J7364" s="22">
        <v>8.0299999999999994</v>
      </c>
      <c r="K7364" s="12">
        <v>124</v>
      </c>
      <c r="L7364" s="44">
        <v>7.02</v>
      </c>
      <c r="M7364" s="46">
        <v>120000</v>
      </c>
      <c r="N7364" s="12">
        <v>1</v>
      </c>
      <c r="O7364" s="12"/>
      <c r="P7364">
        <f t="shared" si="106"/>
        <v>1</v>
      </c>
      <c r="Q7364" s="46"/>
      <c r="S7364" s="46"/>
      <c r="T7364" s="46"/>
      <c r="U7364" s="46"/>
      <c r="X7364" s="5" t="s">
        <v>9020</v>
      </c>
    </row>
    <row r="7365" spans="1:24" x14ac:dyDescent="0.25">
      <c r="A7365" s="12" t="s">
        <v>76</v>
      </c>
      <c r="B7365" s="17">
        <v>1061917</v>
      </c>
      <c r="C7365" s="56">
        <v>39325</v>
      </c>
      <c r="D7365" s="70" t="s">
        <v>4991</v>
      </c>
      <c r="E7365" s="12">
        <v>1</v>
      </c>
      <c r="F7365" s="12">
        <v>900</v>
      </c>
      <c r="G7365" s="12">
        <v>62</v>
      </c>
      <c r="H7365" s="12">
        <v>60</v>
      </c>
      <c r="I7365" s="42">
        <v>46</v>
      </c>
      <c r="J7365" s="22">
        <v>17.010000000000002</v>
      </c>
      <c r="K7365" s="12">
        <v>124</v>
      </c>
      <c r="L7365" s="44">
        <v>19.09</v>
      </c>
      <c r="M7365" s="46">
        <v>200000</v>
      </c>
      <c r="N7365" s="12"/>
      <c r="O7365" s="12"/>
      <c r="P7365">
        <f t="shared" si="106"/>
        <v>0</v>
      </c>
      <c r="Q7365" s="46"/>
      <c r="S7365" s="46"/>
      <c r="T7365" s="46"/>
      <c r="U7365" s="46"/>
      <c r="X7365" s="5" t="s">
        <v>9020</v>
      </c>
    </row>
    <row r="7366" spans="1:24" x14ac:dyDescent="0.25">
      <c r="A7366" s="12" t="s">
        <v>76</v>
      </c>
      <c r="B7366" s="17">
        <v>1061917</v>
      </c>
      <c r="C7366" s="56">
        <v>39326</v>
      </c>
      <c r="D7366" s="70" t="s">
        <v>4992</v>
      </c>
      <c r="E7366" s="12">
        <v>1</v>
      </c>
      <c r="F7366" s="12">
        <v>1030</v>
      </c>
      <c r="G7366" s="12">
        <v>18</v>
      </c>
      <c r="H7366" s="12">
        <v>60</v>
      </c>
      <c r="I7366" s="42">
        <v>46</v>
      </c>
      <c r="J7366" s="22">
        <v>35.01</v>
      </c>
      <c r="K7366" s="12">
        <v>124</v>
      </c>
      <c r="L7366" s="44">
        <v>10.09</v>
      </c>
      <c r="M7366" s="46">
        <v>180000</v>
      </c>
      <c r="N7366" s="12"/>
      <c r="O7366" s="12"/>
      <c r="P7366">
        <f t="shared" si="106"/>
        <v>0</v>
      </c>
      <c r="Q7366" s="46"/>
      <c r="S7366" s="46"/>
      <c r="T7366" s="46"/>
      <c r="U7366" s="46"/>
      <c r="X7366" s="5" t="s">
        <v>9020</v>
      </c>
    </row>
    <row r="7367" spans="1:24" x14ac:dyDescent="0.25">
      <c r="A7367" s="12" t="s">
        <v>76</v>
      </c>
      <c r="B7367" s="17">
        <v>1061917</v>
      </c>
      <c r="C7367" s="56">
        <v>39327</v>
      </c>
      <c r="D7367" s="70" t="s">
        <v>4993</v>
      </c>
      <c r="E7367" s="12">
        <v>1</v>
      </c>
      <c r="F7367" s="12">
        <v>930</v>
      </c>
      <c r="G7367" s="12">
        <v>28</v>
      </c>
      <c r="H7367" s="12">
        <v>59</v>
      </c>
      <c r="I7367" s="42">
        <v>46</v>
      </c>
      <c r="J7367" s="22">
        <v>37.03</v>
      </c>
      <c r="K7367" s="12">
        <v>124</v>
      </c>
      <c r="L7367" s="44">
        <v>16.010000000000002</v>
      </c>
      <c r="M7367" s="46">
        <v>180000</v>
      </c>
      <c r="N7367" s="12"/>
      <c r="O7367" s="12"/>
      <c r="P7367">
        <f t="shared" si="106"/>
        <v>0</v>
      </c>
      <c r="Q7367" s="46"/>
      <c r="S7367" s="46"/>
      <c r="T7367" s="46"/>
      <c r="U7367" s="46"/>
      <c r="X7367" s="5" t="s">
        <v>9020</v>
      </c>
    </row>
    <row r="7368" spans="1:24" x14ac:dyDescent="0.25">
      <c r="A7368" s="12" t="s">
        <v>76</v>
      </c>
      <c r="B7368" s="17">
        <v>1061917</v>
      </c>
      <c r="C7368" s="56">
        <v>39333</v>
      </c>
      <c r="D7368" s="70" t="s">
        <v>4994</v>
      </c>
      <c r="E7368" s="12">
        <v>1</v>
      </c>
      <c r="F7368" s="12">
        <v>1330</v>
      </c>
      <c r="G7368" s="12">
        <v>37</v>
      </c>
      <c r="H7368" s="12">
        <v>56</v>
      </c>
      <c r="I7368" s="42">
        <v>46</v>
      </c>
      <c r="J7368" s="22">
        <v>5.01</v>
      </c>
      <c r="K7368" s="12">
        <v>124</v>
      </c>
      <c r="L7368" s="44">
        <v>7</v>
      </c>
      <c r="M7368" s="46">
        <v>100000</v>
      </c>
      <c r="N7368" s="12"/>
      <c r="O7368" s="12">
        <v>2</v>
      </c>
      <c r="P7368">
        <f t="shared" si="106"/>
        <v>2</v>
      </c>
      <c r="Q7368" s="46"/>
      <c r="S7368" s="46"/>
      <c r="T7368" s="46"/>
      <c r="U7368" s="46"/>
      <c r="X7368" s="5" t="s">
        <v>9020</v>
      </c>
    </row>
    <row r="7369" spans="1:24" x14ac:dyDescent="0.25">
      <c r="A7369" s="12" t="s">
        <v>76</v>
      </c>
      <c r="B7369" s="17">
        <v>1061917</v>
      </c>
      <c r="C7369" s="56">
        <v>39334</v>
      </c>
      <c r="D7369" s="70" t="s">
        <v>4995</v>
      </c>
      <c r="E7369" s="12">
        <v>1</v>
      </c>
      <c r="F7369" s="12">
        <v>1100</v>
      </c>
      <c r="G7369" s="12">
        <v>18</v>
      </c>
      <c r="H7369" s="12"/>
      <c r="I7369" s="42">
        <v>46</v>
      </c>
      <c r="J7369" s="22">
        <v>20</v>
      </c>
      <c r="K7369" s="12">
        <v>124</v>
      </c>
      <c r="L7369" s="44">
        <v>16.04</v>
      </c>
      <c r="M7369" s="46">
        <v>0</v>
      </c>
      <c r="N7369" s="12"/>
      <c r="O7369" s="12"/>
      <c r="P7369">
        <f t="shared" si="106"/>
        <v>0</v>
      </c>
      <c r="Q7369" s="46"/>
      <c r="S7369" s="46"/>
      <c r="T7369" s="46"/>
      <c r="U7369" s="46"/>
      <c r="X7369" s="5" t="s">
        <v>9020</v>
      </c>
    </row>
    <row r="7370" spans="1:24" x14ac:dyDescent="0.25">
      <c r="A7370" s="12" t="s">
        <v>76</v>
      </c>
      <c r="B7370" s="17">
        <v>1061917</v>
      </c>
      <c r="C7370" s="56">
        <v>39334</v>
      </c>
      <c r="D7370" s="70" t="s">
        <v>4995</v>
      </c>
      <c r="E7370" s="12">
        <v>2</v>
      </c>
      <c r="F7370" s="12">
        <v>1430</v>
      </c>
      <c r="G7370" s="12">
        <v>24</v>
      </c>
      <c r="H7370" s="12">
        <v>55</v>
      </c>
      <c r="I7370" s="42">
        <v>46</v>
      </c>
      <c r="J7370" s="22">
        <v>22</v>
      </c>
      <c r="K7370" s="12">
        <v>124</v>
      </c>
      <c r="L7370" s="44">
        <v>17.079999999999998</v>
      </c>
      <c r="M7370" s="46">
        <v>240000</v>
      </c>
      <c r="N7370" s="12"/>
      <c r="O7370" s="12"/>
      <c r="P7370">
        <f t="shared" si="106"/>
        <v>0</v>
      </c>
      <c r="Q7370" s="46"/>
      <c r="S7370" s="46"/>
      <c r="T7370" s="46"/>
      <c r="U7370" s="46"/>
      <c r="X7370" s="5" t="s">
        <v>9020</v>
      </c>
    </row>
    <row r="7371" spans="1:24" x14ac:dyDescent="0.25">
      <c r="A7371" s="12" t="s">
        <v>76</v>
      </c>
      <c r="B7371" s="17">
        <v>1061917</v>
      </c>
      <c r="C7371" s="56">
        <v>39335</v>
      </c>
      <c r="D7371" s="70" t="s">
        <v>4996</v>
      </c>
      <c r="E7371" s="12">
        <v>1</v>
      </c>
      <c r="F7371" s="12">
        <v>1030</v>
      </c>
      <c r="G7371" s="12">
        <v>38</v>
      </c>
      <c r="H7371" s="12">
        <v>56</v>
      </c>
      <c r="I7371" s="42">
        <v>46</v>
      </c>
      <c r="J7371" s="22">
        <v>21.02</v>
      </c>
      <c r="K7371" s="12">
        <v>124</v>
      </c>
      <c r="L7371" s="44">
        <v>17.079999999999998</v>
      </c>
      <c r="M7371" s="46">
        <v>140000</v>
      </c>
      <c r="N7371" s="12"/>
      <c r="O7371" s="12"/>
      <c r="P7371">
        <f t="shared" si="106"/>
        <v>0</v>
      </c>
      <c r="Q7371" s="46"/>
      <c r="S7371" s="46"/>
      <c r="T7371" s="46"/>
      <c r="U7371" s="46"/>
      <c r="X7371" s="5" t="s">
        <v>9020</v>
      </c>
    </row>
    <row r="7372" spans="1:24" x14ac:dyDescent="0.25">
      <c r="A7372" s="12" t="s">
        <v>76</v>
      </c>
      <c r="B7372" s="17">
        <v>1061917</v>
      </c>
      <c r="C7372" s="56">
        <v>39336</v>
      </c>
      <c r="D7372" s="70" t="s">
        <v>4997</v>
      </c>
      <c r="E7372" s="12">
        <v>1</v>
      </c>
      <c r="F7372" s="12">
        <v>1100</v>
      </c>
      <c r="G7372" s="12">
        <v>37</v>
      </c>
      <c r="H7372" s="12">
        <v>59</v>
      </c>
      <c r="I7372" s="42">
        <v>46</v>
      </c>
      <c r="J7372" s="22">
        <v>23</v>
      </c>
      <c r="K7372" s="12">
        <v>124</v>
      </c>
      <c r="L7372" s="44">
        <v>17</v>
      </c>
      <c r="M7372" s="46">
        <v>120000</v>
      </c>
      <c r="N7372" s="12">
        <v>1</v>
      </c>
      <c r="O7372" s="12"/>
      <c r="P7372">
        <f t="shared" si="106"/>
        <v>1</v>
      </c>
      <c r="Q7372" s="46"/>
      <c r="S7372" s="46"/>
      <c r="T7372" s="46"/>
      <c r="U7372" s="46"/>
      <c r="X7372" s="5" t="s">
        <v>9020</v>
      </c>
    </row>
    <row r="7373" spans="1:24" x14ac:dyDescent="0.25">
      <c r="A7373" s="12" t="s">
        <v>76</v>
      </c>
      <c r="B7373" s="17">
        <v>1061917</v>
      </c>
      <c r="C7373" s="56">
        <v>39338</v>
      </c>
      <c r="D7373" s="70" t="s">
        <v>4998</v>
      </c>
      <c r="E7373" s="12">
        <v>1</v>
      </c>
      <c r="F7373" s="12">
        <v>1200</v>
      </c>
      <c r="G7373" s="12">
        <v>38</v>
      </c>
      <c r="H7373" s="12">
        <v>59</v>
      </c>
      <c r="I7373" s="42">
        <v>46</v>
      </c>
      <c r="J7373" s="22">
        <v>35</v>
      </c>
      <c r="K7373" s="12">
        <v>124</v>
      </c>
      <c r="L7373" s="44">
        <v>19</v>
      </c>
      <c r="M7373" s="46">
        <v>100000</v>
      </c>
      <c r="N7373" s="12"/>
      <c r="O7373" s="12"/>
      <c r="P7373">
        <f t="shared" si="106"/>
        <v>0</v>
      </c>
      <c r="Q7373" s="46"/>
      <c r="S7373" s="46"/>
      <c r="T7373" s="46"/>
      <c r="U7373" s="46"/>
      <c r="X7373" s="5" t="s">
        <v>9020</v>
      </c>
    </row>
    <row r="7374" spans="1:24" x14ac:dyDescent="0.25">
      <c r="A7374" s="12" t="s">
        <v>76</v>
      </c>
      <c r="B7374" s="17">
        <v>1061917</v>
      </c>
      <c r="C7374" s="56">
        <v>39338</v>
      </c>
      <c r="D7374" s="70" t="s">
        <v>4998</v>
      </c>
      <c r="E7374" s="12">
        <v>2</v>
      </c>
      <c r="F7374" s="12">
        <v>1300</v>
      </c>
      <c r="G7374" s="12">
        <v>37</v>
      </c>
      <c r="H7374" s="12">
        <v>60</v>
      </c>
      <c r="I7374" s="42">
        <v>46</v>
      </c>
      <c r="J7374" s="22">
        <v>34.01</v>
      </c>
      <c r="K7374" s="12">
        <v>124</v>
      </c>
      <c r="L7374" s="44">
        <v>19.02</v>
      </c>
      <c r="M7374" s="46">
        <v>20000</v>
      </c>
      <c r="N7374" s="12"/>
      <c r="O7374" s="12"/>
      <c r="P7374">
        <f t="shared" si="106"/>
        <v>0</v>
      </c>
      <c r="Q7374" s="46"/>
      <c r="S7374" s="46"/>
      <c r="T7374" s="46"/>
      <c r="U7374" s="46"/>
      <c r="X7374" s="5" t="s">
        <v>9020</v>
      </c>
    </row>
    <row r="7375" spans="1:24" x14ac:dyDescent="0.25">
      <c r="A7375" s="12" t="s">
        <v>76</v>
      </c>
      <c r="B7375" s="17">
        <v>1061917</v>
      </c>
      <c r="C7375" s="56">
        <v>39339</v>
      </c>
      <c r="D7375" s="70" t="s">
        <v>4999</v>
      </c>
      <c r="E7375" s="12">
        <v>1</v>
      </c>
      <c r="F7375" s="12">
        <v>1000</v>
      </c>
      <c r="G7375" s="12">
        <v>25</v>
      </c>
      <c r="H7375" s="12">
        <v>60</v>
      </c>
      <c r="I7375" s="42">
        <v>46</v>
      </c>
      <c r="J7375" s="22">
        <v>34.03</v>
      </c>
      <c r="K7375" s="12">
        <v>124</v>
      </c>
      <c r="L7375" s="44">
        <v>15</v>
      </c>
      <c r="M7375" s="46">
        <v>0</v>
      </c>
      <c r="N7375" s="12"/>
      <c r="O7375" s="12"/>
      <c r="P7375">
        <f t="shared" si="106"/>
        <v>0</v>
      </c>
      <c r="Q7375" s="46"/>
      <c r="S7375" s="46"/>
      <c r="T7375" s="46"/>
      <c r="U7375" s="46"/>
      <c r="X7375" s="5" t="s">
        <v>9020</v>
      </c>
    </row>
    <row r="7376" spans="1:24" x14ac:dyDescent="0.25">
      <c r="A7376" s="12" t="s">
        <v>76</v>
      </c>
      <c r="B7376" s="17">
        <v>1061917</v>
      </c>
      <c r="C7376" s="56">
        <v>39339</v>
      </c>
      <c r="D7376" s="70" t="s">
        <v>4999</v>
      </c>
      <c r="E7376" s="12">
        <v>2</v>
      </c>
      <c r="F7376" s="12">
        <v>1300</v>
      </c>
      <c r="G7376" s="12">
        <v>23</v>
      </c>
      <c r="H7376" s="12">
        <v>60</v>
      </c>
      <c r="I7376" s="42">
        <v>46</v>
      </c>
      <c r="J7376" s="22">
        <v>43</v>
      </c>
      <c r="K7376" s="12">
        <v>124</v>
      </c>
      <c r="L7376" s="44">
        <v>15</v>
      </c>
      <c r="M7376" s="46">
        <v>240000</v>
      </c>
      <c r="N7376" s="12"/>
      <c r="O7376" s="12"/>
      <c r="P7376">
        <f t="shared" si="106"/>
        <v>0</v>
      </c>
      <c r="Q7376" s="46"/>
      <c r="S7376" s="46"/>
      <c r="T7376" s="46"/>
      <c r="U7376" s="46"/>
      <c r="X7376" s="5" t="s">
        <v>9020</v>
      </c>
    </row>
    <row r="7377" spans="1:24" x14ac:dyDescent="0.25">
      <c r="A7377" s="12" t="s">
        <v>76</v>
      </c>
      <c r="B7377" s="17">
        <v>1061917</v>
      </c>
      <c r="C7377" s="56">
        <v>39340</v>
      </c>
      <c r="D7377" s="70" t="s">
        <v>5000</v>
      </c>
      <c r="E7377" s="12">
        <v>1</v>
      </c>
      <c r="F7377" s="12">
        <v>1100</v>
      </c>
      <c r="G7377" s="12">
        <v>36</v>
      </c>
      <c r="H7377" s="12">
        <v>55</v>
      </c>
      <c r="I7377" s="42">
        <v>46</v>
      </c>
      <c r="J7377" s="22">
        <v>39</v>
      </c>
      <c r="K7377" s="12">
        <v>124</v>
      </c>
      <c r="L7377" s="44">
        <v>18</v>
      </c>
      <c r="M7377" s="46">
        <v>40000</v>
      </c>
      <c r="N7377" s="12"/>
      <c r="O7377" s="12"/>
      <c r="P7377">
        <f t="shared" si="106"/>
        <v>0</v>
      </c>
      <c r="Q7377" s="46"/>
      <c r="S7377" s="46"/>
      <c r="T7377" s="46"/>
      <c r="U7377" s="46"/>
      <c r="X7377" s="5" t="s">
        <v>9020</v>
      </c>
    </row>
    <row r="7378" spans="1:24" x14ac:dyDescent="0.25">
      <c r="A7378" s="12" t="s">
        <v>76</v>
      </c>
      <c r="B7378" s="17">
        <v>1061917</v>
      </c>
      <c r="C7378" s="56">
        <v>39344</v>
      </c>
      <c r="D7378" s="70" t="s">
        <v>5001</v>
      </c>
      <c r="E7378" s="12">
        <v>1</v>
      </c>
      <c r="F7378" s="12">
        <v>1000</v>
      </c>
      <c r="G7378" s="12">
        <v>49</v>
      </c>
      <c r="H7378" s="12">
        <v>55</v>
      </c>
      <c r="I7378" s="42">
        <v>46</v>
      </c>
      <c r="J7378" s="22">
        <v>1</v>
      </c>
      <c r="K7378" s="12">
        <v>124</v>
      </c>
      <c r="L7378" s="44">
        <v>12</v>
      </c>
      <c r="M7378" s="46">
        <v>160000</v>
      </c>
      <c r="N7378" s="12"/>
      <c r="O7378" s="12"/>
      <c r="P7378">
        <f t="shared" si="106"/>
        <v>0</v>
      </c>
      <c r="Q7378" s="46"/>
      <c r="S7378" s="46"/>
      <c r="T7378" s="46"/>
      <c r="U7378" s="46"/>
      <c r="X7378" s="5" t="s">
        <v>9020</v>
      </c>
    </row>
    <row r="7379" spans="1:24" x14ac:dyDescent="0.25">
      <c r="A7379" s="12" t="s">
        <v>76</v>
      </c>
      <c r="B7379" s="17">
        <v>1061917</v>
      </c>
      <c r="C7379" s="56">
        <v>39345</v>
      </c>
      <c r="D7379" s="70" t="s">
        <v>5002</v>
      </c>
      <c r="E7379" s="12">
        <v>1</v>
      </c>
      <c r="F7379" s="12">
        <v>1100</v>
      </c>
      <c r="G7379" s="12">
        <v>59</v>
      </c>
      <c r="H7379" s="12">
        <v>55</v>
      </c>
      <c r="I7379" s="42">
        <v>46</v>
      </c>
      <c r="J7379" s="22">
        <v>4</v>
      </c>
      <c r="K7379" s="12">
        <v>124</v>
      </c>
      <c r="L7379" s="44">
        <v>13</v>
      </c>
      <c r="M7379" s="46">
        <v>140000</v>
      </c>
      <c r="N7379" s="12"/>
      <c r="O7379" s="12"/>
      <c r="P7379">
        <f t="shared" si="106"/>
        <v>0</v>
      </c>
      <c r="Q7379" s="46"/>
      <c r="S7379" s="46"/>
      <c r="T7379" s="46"/>
      <c r="U7379" s="46"/>
      <c r="X7379" s="5" t="s">
        <v>9020</v>
      </c>
    </row>
    <row r="7380" spans="1:24" x14ac:dyDescent="0.25">
      <c r="A7380" s="12" t="s">
        <v>76</v>
      </c>
      <c r="B7380" s="17">
        <v>1061917</v>
      </c>
      <c r="C7380" s="56">
        <v>39346</v>
      </c>
      <c r="D7380" s="70" t="s">
        <v>5003</v>
      </c>
      <c r="E7380" s="12">
        <v>1</v>
      </c>
      <c r="F7380" s="12">
        <v>1000</v>
      </c>
      <c r="G7380" s="12">
        <v>49</v>
      </c>
      <c r="H7380" s="12">
        <v>55</v>
      </c>
      <c r="I7380" s="42">
        <v>46</v>
      </c>
      <c r="J7380" s="22">
        <v>15</v>
      </c>
      <c r="K7380" s="12">
        <v>124</v>
      </c>
      <c r="L7380" s="44">
        <v>16</v>
      </c>
      <c r="M7380" s="46">
        <v>120000</v>
      </c>
      <c r="N7380" s="12"/>
      <c r="O7380" s="12"/>
      <c r="P7380">
        <f t="shared" si="106"/>
        <v>0</v>
      </c>
      <c r="Q7380" s="46"/>
      <c r="S7380" s="46"/>
      <c r="T7380" s="46"/>
      <c r="U7380" s="46"/>
      <c r="X7380" s="5" t="s">
        <v>9020</v>
      </c>
    </row>
    <row r="7381" spans="1:24" x14ac:dyDescent="0.25">
      <c r="A7381" s="12" t="s">
        <v>76</v>
      </c>
      <c r="B7381" s="17">
        <v>1061917</v>
      </c>
      <c r="C7381" s="56">
        <v>39347</v>
      </c>
      <c r="D7381" s="70" t="s">
        <v>5004</v>
      </c>
      <c r="E7381" s="12">
        <v>1</v>
      </c>
      <c r="F7381" s="12">
        <v>1100</v>
      </c>
      <c r="G7381" s="12">
        <v>45</v>
      </c>
      <c r="H7381" s="12">
        <v>55</v>
      </c>
      <c r="I7381" s="42">
        <v>46</v>
      </c>
      <c r="J7381" s="22">
        <v>24</v>
      </c>
      <c r="K7381" s="12">
        <v>124</v>
      </c>
      <c r="L7381" s="44">
        <v>21</v>
      </c>
      <c r="M7381" s="46">
        <v>140000</v>
      </c>
      <c r="N7381" s="12"/>
      <c r="O7381" s="12"/>
      <c r="P7381">
        <f t="shared" si="106"/>
        <v>0</v>
      </c>
      <c r="Q7381" s="46"/>
      <c r="S7381" s="46"/>
      <c r="T7381" s="46"/>
      <c r="U7381" s="46"/>
      <c r="X7381" s="5" t="s">
        <v>9020</v>
      </c>
    </row>
    <row r="7382" spans="1:24" x14ac:dyDescent="0.25">
      <c r="A7382" s="12" t="s">
        <v>76</v>
      </c>
      <c r="B7382" s="17">
        <v>1061917</v>
      </c>
      <c r="C7382" s="56">
        <v>39348</v>
      </c>
      <c r="D7382" s="70" t="s">
        <v>5005</v>
      </c>
      <c r="E7382" s="12">
        <v>1</v>
      </c>
      <c r="F7382" s="12">
        <v>1100</v>
      </c>
      <c r="G7382" s="12">
        <v>39</v>
      </c>
      <c r="H7382" s="12">
        <v>55</v>
      </c>
      <c r="I7382" s="42">
        <v>46</v>
      </c>
      <c r="J7382" s="22">
        <v>39</v>
      </c>
      <c r="K7382" s="12">
        <v>124</v>
      </c>
      <c r="L7382" s="44">
        <v>20</v>
      </c>
      <c r="M7382" s="46">
        <v>150000</v>
      </c>
      <c r="N7382" s="12"/>
      <c r="O7382" s="12"/>
      <c r="P7382">
        <f t="shared" si="106"/>
        <v>0</v>
      </c>
      <c r="Q7382" s="46"/>
      <c r="S7382" s="46"/>
      <c r="T7382" s="46"/>
      <c r="U7382" s="46"/>
      <c r="X7382" s="5" t="s">
        <v>9020</v>
      </c>
    </row>
    <row r="7383" spans="1:24" x14ac:dyDescent="0.25">
      <c r="A7383" s="12" t="s">
        <v>76</v>
      </c>
      <c r="B7383" s="17">
        <v>1061917</v>
      </c>
      <c r="C7383" s="56">
        <v>39349</v>
      </c>
      <c r="D7383" s="70" t="s">
        <v>5006</v>
      </c>
      <c r="E7383" s="12">
        <v>1</v>
      </c>
      <c r="F7383" s="12">
        <v>930</v>
      </c>
      <c r="G7383" s="12">
        <v>41</v>
      </c>
      <c r="H7383" s="12">
        <v>55</v>
      </c>
      <c r="I7383" s="42">
        <v>46</v>
      </c>
      <c r="J7383" s="22">
        <v>32</v>
      </c>
      <c r="K7383" s="12">
        <v>124</v>
      </c>
      <c r="L7383" s="44">
        <v>20</v>
      </c>
      <c r="M7383" s="46">
        <v>130000</v>
      </c>
      <c r="N7383" s="12"/>
      <c r="O7383" s="12"/>
      <c r="P7383">
        <f t="shared" si="106"/>
        <v>0</v>
      </c>
      <c r="Q7383" s="46"/>
      <c r="S7383" s="46"/>
      <c r="T7383" s="46"/>
      <c r="U7383" s="46"/>
      <c r="X7383" s="5" t="s">
        <v>9020</v>
      </c>
    </row>
    <row r="7384" spans="1:24" x14ac:dyDescent="0.25">
      <c r="A7384" s="12" t="s">
        <v>76</v>
      </c>
      <c r="B7384" s="17">
        <v>1061917</v>
      </c>
      <c r="C7384" s="56">
        <v>39350</v>
      </c>
      <c r="D7384" s="70" t="s">
        <v>5007</v>
      </c>
      <c r="E7384" s="12">
        <v>1</v>
      </c>
      <c r="F7384" s="12">
        <v>1600</v>
      </c>
      <c r="G7384" s="12">
        <v>35</v>
      </c>
      <c r="H7384" s="12">
        <v>55</v>
      </c>
      <c r="I7384" s="42">
        <v>46</v>
      </c>
      <c r="J7384" s="22">
        <v>38</v>
      </c>
      <c r="K7384" s="12">
        <v>124</v>
      </c>
      <c r="L7384" s="44">
        <v>17</v>
      </c>
      <c r="M7384" s="46">
        <v>200000</v>
      </c>
      <c r="N7384" s="12"/>
      <c r="O7384" s="12"/>
      <c r="P7384">
        <f t="shared" si="106"/>
        <v>0</v>
      </c>
      <c r="Q7384" s="46"/>
      <c r="S7384" s="46"/>
      <c r="T7384" s="46"/>
      <c r="U7384" s="46"/>
      <c r="X7384" s="5" t="s">
        <v>9020</v>
      </c>
    </row>
    <row r="7385" spans="1:24" x14ac:dyDescent="0.25">
      <c r="A7385" s="12" t="s">
        <v>76</v>
      </c>
      <c r="B7385" s="17">
        <v>1061917</v>
      </c>
      <c r="C7385" s="56">
        <v>39351</v>
      </c>
      <c r="D7385" s="70" t="s">
        <v>5008</v>
      </c>
      <c r="E7385" s="12">
        <v>1</v>
      </c>
      <c r="F7385" s="12">
        <v>900</v>
      </c>
      <c r="G7385" s="12">
        <v>37</v>
      </c>
      <c r="H7385" s="12">
        <v>55</v>
      </c>
      <c r="I7385" s="42">
        <v>46</v>
      </c>
      <c r="J7385" s="22">
        <v>35.281999999999996</v>
      </c>
      <c r="K7385" s="12">
        <v>124</v>
      </c>
      <c r="L7385" s="44">
        <v>18.864999999999998</v>
      </c>
      <c r="M7385" s="46">
        <v>200000</v>
      </c>
      <c r="N7385" s="12"/>
      <c r="O7385" s="12"/>
      <c r="P7385">
        <f t="shared" si="106"/>
        <v>0</v>
      </c>
      <c r="Q7385" s="46"/>
      <c r="S7385" s="46"/>
      <c r="T7385" s="46"/>
      <c r="U7385" s="46"/>
      <c r="X7385" s="5" t="s">
        <v>9020</v>
      </c>
    </row>
    <row r="7386" spans="1:24" x14ac:dyDescent="0.25">
      <c r="A7386" s="12" t="s">
        <v>76</v>
      </c>
      <c r="B7386" s="17">
        <v>1061917</v>
      </c>
      <c r="C7386" s="56">
        <v>39352</v>
      </c>
      <c r="D7386" s="70" t="s">
        <v>5009</v>
      </c>
      <c r="E7386" s="12">
        <v>1</v>
      </c>
      <c r="F7386" s="12">
        <v>930</v>
      </c>
      <c r="G7386" s="12">
        <v>32</v>
      </c>
      <c r="H7386" s="12">
        <v>55</v>
      </c>
      <c r="I7386" s="42">
        <v>46</v>
      </c>
      <c r="J7386" s="22">
        <v>34.712000000000003</v>
      </c>
      <c r="K7386" s="12">
        <v>124</v>
      </c>
      <c r="L7386" s="44">
        <v>15.840999999999999</v>
      </c>
      <c r="M7386" s="46">
        <v>140000</v>
      </c>
      <c r="N7386" s="12"/>
      <c r="O7386" s="12"/>
      <c r="P7386">
        <f t="shared" si="106"/>
        <v>0</v>
      </c>
      <c r="Q7386" s="46"/>
      <c r="S7386" s="46"/>
      <c r="T7386" s="46"/>
      <c r="U7386" s="46"/>
      <c r="X7386" s="5" t="s">
        <v>9020</v>
      </c>
    </row>
    <row r="7387" spans="1:24" x14ac:dyDescent="0.25">
      <c r="A7387" s="12" t="s">
        <v>185</v>
      </c>
      <c r="B7387" s="42">
        <v>611694</v>
      </c>
      <c r="C7387" s="56">
        <v>39351</v>
      </c>
      <c r="D7387" s="70" t="s">
        <v>5010</v>
      </c>
      <c r="E7387" s="12">
        <v>1</v>
      </c>
      <c r="F7387" s="12">
        <v>1000</v>
      </c>
      <c r="G7387" s="12"/>
      <c r="H7387" s="12"/>
      <c r="I7387" s="42">
        <v>46</v>
      </c>
      <c r="J7387" s="22">
        <v>14.06</v>
      </c>
      <c r="K7387" s="12">
        <v>124</v>
      </c>
      <c r="L7387" s="22">
        <v>20.010000000000002</v>
      </c>
      <c r="M7387" s="16">
        <v>10000</v>
      </c>
      <c r="N7387" s="12"/>
      <c r="O7387" s="12"/>
      <c r="P7387">
        <f t="shared" si="106"/>
        <v>0</v>
      </c>
      <c r="Q7387" s="46"/>
      <c r="S7387" s="46"/>
      <c r="T7387" s="46"/>
      <c r="U7387" s="46"/>
    </row>
    <row r="7388" spans="1:24" x14ac:dyDescent="0.25">
      <c r="A7388" s="12" t="s">
        <v>185</v>
      </c>
      <c r="B7388" s="42">
        <v>611694</v>
      </c>
      <c r="C7388" s="56">
        <v>39351</v>
      </c>
      <c r="D7388" s="70" t="s">
        <v>5010</v>
      </c>
      <c r="E7388" s="12">
        <v>2</v>
      </c>
      <c r="F7388" s="12">
        <v>1130</v>
      </c>
      <c r="G7388" s="12"/>
      <c r="H7388" s="12"/>
      <c r="I7388" s="42">
        <v>46</v>
      </c>
      <c r="J7388" s="22">
        <v>15</v>
      </c>
      <c r="K7388" s="12">
        <v>124</v>
      </c>
      <c r="L7388" s="22">
        <v>25.07</v>
      </c>
      <c r="M7388" s="46">
        <v>6000</v>
      </c>
      <c r="N7388" s="12"/>
      <c r="O7388" s="12"/>
      <c r="P7388">
        <f t="shared" si="106"/>
        <v>0</v>
      </c>
      <c r="Q7388" s="46"/>
      <c r="S7388" s="46"/>
      <c r="T7388" s="46"/>
      <c r="U7388" s="46"/>
      <c r="V7388" s="12"/>
      <c r="W7388" s="12"/>
      <c r="X7388" s="12"/>
    </row>
    <row r="7389" spans="1:24" x14ac:dyDescent="0.25">
      <c r="A7389" s="12" t="s">
        <v>185</v>
      </c>
      <c r="B7389" s="42">
        <v>611694</v>
      </c>
      <c r="C7389" s="56">
        <v>39351</v>
      </c>
      <c r="D7389" s="70" t="s">
        <v>5010</v>
      </c>
      <c r="E7389" s="12">
        <v>3</v>
      </c>
      <c r="F7389" s="12">
        <v>1230</v>
      </c>
      <c r="G7389" s="12"/>
      <c r="H7389" s="12"/>
      <c r="I7389" s="42">
        <v>46</v>
      </c>
      <c r="J7389" s="22">
        <v>14.03</v>
      </c>
      <c r="K7389" s="12">
        <v>124</v>
      </c>
      <c r="L7389" s="22">
        <v>21.04</v>
      </c>
      <c r="M7389" s="46">
        <v>0</v>
      </c>
      <c r="N7389" s="12"/>
      <c r="O7389" s="12"/>
      <c r="P7389">
        <f t="shared" si="106"/>
        <v>0</v>
      </c>
      <c r="Q7389" s="46"/>
      <c r="S7389" s="46"/>
      <c r="T7389" s="46"/>
      <c r="U7389" s="46"/>
      <c r="V7389" s="12"/>
      <c r="W7389" s="12"/>
      <c r="X7389" s="12" t="s">
        <v>303</v>
      </c>
    </row>
    <row r="7390" spans="1:24" x14ac:dyDescent="0.25">
      <c r="A7390" s="12" t="s">
        <v>185</v>
      </c>
      <c r="B7390" s="42">
        <v>611694</v>
      </c>
      <c r="C7390" s="56">
        <v>39352</v>
      </c>
      <c r="D7390" s="70" t="s">
        <v>5011</v>
      </c>
      <c r="E7390" s="12">
        <v>1</v>
      </c>
      <c r="F7390" s="12">
        <v>1030</v>
      </c>
      <c r="G7390" s="12"/>
      <c r="H7390" s="12"/>
      <c r="I7390" s="42">
        <v>46</v>
      </c>
      <c r="J7390" s="22">
        <v>25.09</v>
      </c>
      <c r="K7390" s="12">
        <v>124</v>
      </c>
      <c r="L7390" s="22">
        <v>20.010000000000002</v>
      </c>
      <c r="M7390" s="46">
        <v>10000</v>
      </c>
      <c r="N7390" s="12"/>
      <c r="O7390" s="12"/>
      <c r="P7390">
        <f t="shared" si="106"/>
        <v>0</v>
      </c>
      <c r="Q7390" s="46"/>
      <c r="S7390" s="46"/>
      <c r="T7390" s="46"/>
      <c r="U7390" s="46"/>
      <c r="V7390" s="12"/>
      <c r="W7390" s="12"/>
      <c r="X7390" s="12"/>
    </row>
    <row r="7391" spans="1:24" x14ac:dyDescent="0.25">
      <c r="A7391" s="12" t="s">
        <v>185</v>
      </c>
      <c r="B7391" s="42">
        <v>611694</v>
      </c>
      <c r="C7391" s="56">
        <v>39352</v>
      </c>
      <c r="D7391" s="70" t="s">
        <v>5011</v>
      </c>
      <c r="E7391" s="12">
        <v>2</v>
      </c>
      <c r="F7391" s="12">
        <v>1135</v>
      </c>
      <c r="G7391" s="12"/>
      <c r="H7391" s="12"/>
      <c r="I7391" s="42">
        <v>46</v>
      </c>
      <c r="J7391" s="22">
        <v>26</v>
      </c>
      <c r="K7391" s="12">
        <v>124</v>
      </c>
      <c r="L7391" s="22">
        <v>19.010000000000002</v>
      </c>
      <c r="M7391" s="46">
        <v>100</v>
      </c>
      <c r="N7391" s="12"/>
      <c r="O7391" s="12"/>
      <c r="P7391">
        <f t="shared" si="106"/>
        <v>0</v>
      </c>
      <c r="Q7391" s="46"/>
      <c r="S7391" s="46"/>
      <c r="T7391" s="46"/>
      <c r="U7391" s="46"/>
      <c r="V7391" s="12"/>
      <c r="W7391" s="12"/>
      <c r="X7391" s="12"/>
    </row>
    <row r="7392" spans="1:24" x14ac:dyDescent="0.25">
      <c r="A7392" s="12" t="s">
        <v>185</v>
      </c>
      <c r="B7392" s="42">
        <v>611694</v>
      </c>
      <c r="C7392" s="56">
        <v>39352</v>
      </c>
      <c r="D7392" s="70" t="s">
        <v>5011</v>
      </c>
      <c r="E7392" s="12">
        <v>3</v>
      </c>
      <c r="F7392" s="12">
        <v>1400</v>
      </c>
      <c r="G7392" s="12"/>
      <c r="H7392" s="12"/>
      <c r="I7392" s="42">
        <v>46</v>
      </c>
      <c r="J7392" s="22">
        <v>26.03</v>
      </c>
      <c r="K7392" s="12">
        <v>124</v>
      </c>
      <c r="L7392" s="22">
        <v>19.399999999999999</v>
      </c>
      <c r="M7392" s="46">
        <v>70000</v>
      </c>
      <c r="N7392" s="12"/>
      <c r="O7392" s="12"/>
      <c r="P7392">
        <f t="shared" si="106"/>
        <v>0</v>
      </c>
      <c r="Q7392" s="46"/>
      <c r="S7392" s="46"/>
      <c r="T7392" s="46"/>
      <c r="U7392" s="46"/>
      <c r="V7392" s="12"/>
      <c r="W7392" s="12"/>
      <c r="X7392" s="12"/>
    </row>
    <row r="7393" spans="1:24" x14ac:dyDescent="0.25">
      <c r="A7393" s="12" t="s">
        <v>185</v>
      </c>
      <c r="B7393" s="42">
        <v>611694</v>
      </c>
      <c r="C7393" s="56">
        <v>39353</v>
      </c>
      <c r="D7393" s="77" t="s">
        <v>399</v>
      </c>
      <c r="E7393" s="12">
        <v>1</v>
      </c>
      <c r="F7393" s="12">
        <v>1030</v>
      </c>
      <c r="G7393" s="12"/>
      <c r="H7393" s="12"/>
      <c r="I7393" s="42">
        <v>46</v>
      </c>
      <c r="J7393" s="22">
        <v>24.08</v>
      </c>
      <c r="K7393" s="12">
        <v>124</v>
      </c>
      <c r="L7393" s="22">
        <v>19.09</v>
      </c>
      <c r="M7393" s="46">
        <v>0</v>
      </c>
      <c r="N7393" s="12"/>
      <c r="O7393" s="12"/>
      <c r="P7393">
        <f t="shared" si="106"/>
        <v>0</v>
      </c>
      <c r="Q7393" s="46"/>
      <c r="S7393" s="46"/>
      <c r="T7393" s="46"/>
      <c r="U7393" s="46"/>
      <c r="V7393" s="12"/>
      <c r="W7393" s="12"/>
      <c r="X7393" s="12"/>
    </row>
    <row r="7394" spans="1:24" x14ac:dyDescent="0.25">
      <c r="A7394" s="12" t="s">
        <v>185</v>
      </c>
      <c r="B7394" s="42">
        <v>611694</v>
      </c>
      <c r="C7394" s="56">
        <v>39353</v>
      </c>
      <c r="D7394" s="77" t="s">
        <v>399</v>
      </c>
      <c r="E7394" s="12">
        <v>2</v>
      </c>
      <c r="F7394" s="12">
        <v>1130</v>
      </c>
      <c r="G7394" s="12"/>
      <c r="H7394" s="12"/>
      <c r="I7394" s="42">
        <v>46</v>
      </c>
      <c r="J7394" s="22">
        <v>24.82</v>
      </c>
      <c r="K7394" s="12">
        <v>124</v>
      </c>
      <c r="L7394" s="22">
        <v>18.07</v>
      </c>
      <c r="M7394" s="46">
        <v>0</v>
      </c>
      <c r="N7394" s="12"/>
      <c r="O7394" s="12"/>
      <c r="P7394">
        <f t="shared" si="106"/>
        <v>0</v>
      </c>
      <c r="Q7394" s="46"/>
      <c r="S7394" s="46"/>
      <c r="T7394" s="46"/>
      <c r="U7394" s="46"/>
      <c r="V7394" s="12"/>
      <c r="W7394" s="12"/>
      <c r="X7394" s="12"/>
    </row>
    <row r="7395" spans="1:24" x14ac:dyDescent="0.25">
      <c r="A7395" s="12" t="s">
        <v>185</v>
      </c>
      <c r="B7395" s="42">
        <v>611694</v>
      </c>
      <c r="C7395" s="56">
        <v>39353</v>
      </c>
      <c r="D7395" s="77" t="s">
        <v>399</v>
      </c>
      <c r="E7395" s="12">
        <v>3</v>
      </c>
      <c r="F7395" s="12">
        <v>1300</v>
      </c>
      <c r="G7395" s="12"/>
      <c r="H7395" s="12"/>
      <c r="I7395" s="42">
        <v>46</v>
      </c>
      <c r="J7395" s="22">
        <v>24.01</v>
      </c>
      <c r="K7395" s="12">
        <v>124</v>
      </c>
      <c r="L7395" s="22">
        <v>17.079999999999998</v>
      </c>
      <c r="M7395" s="46">
        <v>0</v>
      </c>
      <c r="N7395" s="12"/>
      <c r="O7395" s="12"/>
      <c r="P7395">
        <f t="shared" si="106"/>
        <v>0</v>
      </c>
      <c r="Q7395" s="46"/>
      <c r="S7395" s="46"/>
      <c r="T7395" s="46"/>
      <c r="U7395" s="46"/>
      <c r="V7395" s="12"/>
      <c r="W7395" s="12"/>
      <c r="X7395" s="12"/>
    </row>
    <row r="7396" spans="1:24" x14ac:dyDescent="0.25">
      <c r="A7396" s="12" t="s">
        <v>77</v>
      </c>
      <c r="B7396" s="42">
        <v>566145</v>
      </c>
      <c r="C7396" s="56">
        <v>39310</v>
      </c>
      <c r="D7396" s="70" t="s">
        <v>5012</v>
      </c>
      <c r="E7396" s="12">
        <v>1</v>
      </c>
      <c r="F7396" s="12">
        <v>1730</v>
      </c>
      <c r="G7396" s="12">
        <v>12</v>
      </c>
      <c r="H7396" s="12"/>
      <c r="I7396" s="42">
        <v>46</v>
      </c>
      <c r="J7396" s="22">
        <v>41.91</v>
      </c>
      <c r="K7396" s="12">
        <v>124</v>
      </c>
      <c r="L7396" s="22">
        <v>11.116</v>
      </c>
      <c r="M7396" s="46">
        <v>80000</v>
      </c>
      <c r="N7396" s="12"/>
      <c r="O7396" s="12"/>
      <c r="P7396">
        <f t="shared" si="106"/>
        <v>0</v>
      </c>
      <c r="Q7396" s="46"/>
      <c r="S7396" s="46"/>
      <c r="T7396" s="46"/>
      <c r="U7396" s="46"/>
      <c r="V7396" s="12"/>
      <c r="W7396" s="12"/>
      <c r="X7396" s="12"/>
    </row>
    <row r="7397" spans="1:24" x14ac:dyDescent="0.25">
      <c r="A7397" s="12" t="s">
        <v>77</v>
      </c>
      <c r="B7397" s="42">
        <v>566145</v>
      </c>
      <c r="C7397" s="56">
        <v>39312</v>
      </c>
      <c r="D7397" s="70" t="s">
        <v>5013</v>
      </c>
      <c r="E7397" s="12">
        <v>1</v>
      </c>
      <c r="F7397" s="12">
        <v>1040</v>
      </c>
      <c r="G7397" s="12">
        <v>31</v>
      </c>
      <c r="H7397" s="12"/>
      <c r="I7397" s="42">
        <v>46</v>
      </c>
      <c r="J7397" s="22">
        <v>31.300999999999998</v>
      </c>
      <c r="K7397" s="12">
        <v>124</v>
      </c>
      <c r="L7397" s="22">
        <v>15.683</v>
      </c>
      <c r="M7397" s="46">
        <v>20000</v>
      </c>
      <c r="N7397" s="12"/>
      <c r="O7397" s="12"/>
      <c r="P7397">
        <f t="shared" si="106"/>
        <v>0</v>
      </c>
      <c r="Q7397" s="46"/>
      <c r="S7397" s="46"/>
      <c r="T7397" s="46"/>
      <c r="U7397" s="46"/>
      <c r="V7397" s="12"/>
      <c r="W7397" s="12"/>
      <c r="X7397" s="12"/>
    </row>
    <row r="7398" spans="1:24" x14ac:dyDescent="0.25">
      <c r="A7398" s="12" t="s">
        <v>77</v>
      </c>
      <c r="B7398" s="42">
        <v>566145</v>
      </c>
      <c r="C7398" s="56">
        <v>39312</v>
      </c>
      <c r="D7398" s="70" t="s">
        <v>5013</v>
      </c>
      <c r="E7398" s="12">
        <v>2</v>
      </c>
      <c r="F7398" s="12">
        <v>1530</v>
      </c>
      <c r="G7398" s="12">
        <v>29</v>
      </c>
      <c r="H7398" s="12"/>
      <c r="I7398" s="42">
        <v>46</v>
      </c>
      <c r="J7398" s="22">
        <v>33.914000000000001</v>
      </c>
      <c r="K7398" s="12">
        <v>124</v>
      </c>
      <c r="L7398" s="22">
        <v>15.161</v>
      </c>
      <c r="M7398" s="46">
        <v>60000</v>
      </c>
      <c r="N7398" s="12"/>
      <c r="O7398" s="12"/>
      <c r="P7398">
        <f t="shared" si="106"/>
        <v>0</v>
      </c>
      <c r="Q7398" s="46"/>
      <c r="S7398" s="46"/>
      <c r="T7398" s="46"/>
      <c r="U7398" s="46"/>
      <c r="V7398" s="12"/>
      <c r="W7398" s="12"/>
      <c r="X7398" s="12"/>
    </row>
    <row r="7399" spans="1:24" x14ac:dyDescent="0.25">
      <c r="A7399" s="12" t="s">
        <v>77</v>
      </c>
      <c r="B7399" s="42">
        <v>566145</v>
      </c>
      <c r="C7399" s="56">
        <v>39313</v>
      </c>
      <c r="D7399" s="70" t="s">
        <v>5014</v>
      </c>
      <c r="E7399" s="12">
        <v>1</v>
      </c>
      <c r="F7399" s="12">
        <v>953</v>
      </c>
      <c r="G7399" s="12">
        <v>37</v>
      </c>
      <c r="H7399" s="12"/>
      <c r="I7399" s="42">
        <v>46</v>
      </c>
      <c r="J7399" s="22">
        <v>26.731999999999999</v>
      </c>
      <c r="K7399" s="12">
        <v>124</v>
      </c>
      <c r="L7399" s="22">
        <v>17.928999999999998</v>
      </c>
      <c r="M7399" s="46">
        <v>70000</v>
      </c>
      <c r="N7399" s="12"/>
      <c r="O7399" s="12"/>
      <c r="P7399">
        <f t="shared" si="106"/>
        <v>0</v>
      </c>
      <c r="Q7399" s="46"/>
      <c r="S7399" s="46"/>
      <c r="T7399" s="46"/>
      <c r="U7399" s="46"/>
      <c r="V7399" s="12"/>
      <c r="W7399" s="12"/>
      <c r="X7399" s="12"/>
    </row>
    <row r="7400" spans="1:24" x14ac:dyDescent="0.25">
      <c r="A7400" s="12" t="s">
        <v>77</v>
      </c>
      <c r="B7400" s="42">
        <v>566145</v>
      </c>
      <c r="C7400" s="56">
        <v>39313</v>
      </c>
      <c r="D7400" s="70" t="s">
        <v>5014</v>
      </c>
      <c r="E7400" s="12">
        <v>2</v>
      </c>
      <c r="F7400" s="12">
        <v>1215</v>
      </c>
      <c r="G7400" s="12">
        <v>34</v>
      </c>
      <c r="H7400" s="12"/>
      <c r="I7400" s="42">
        <v>46</v>
      </c>
      <c r="J7400" s="22">
        <v>29.844999999999999</v>
      </c>
      <c r="K7400" s="12">
        <v>124</v>
      </c>
      <c r="L7400" s="22">
        <v>17.312999999999999</v>
      </c>
      <c r="M7400" s="46">
        <v>20000</v>
      </c>
      <c r="N7400" s="12"/>
      <c r="O7400" s="12"/>
      <c r="P7400">
        <f t="shared" si="106"/>
        <v>0</v>
      </c>
      <c r="Q7400" s="46"/>
      <c r="S7400" s="46"/>
      <c r="T7400" s="46"/>
      <c r="U7400" s="46"/>
      <c r="V7400" s="12"/>
      <c r="W7400" s="12"/>
      <c r="X7400" s="12"/>
    </row>
    <row r="7401" spans="1:24" x14ac:dyDescent="0.25">
      <c r="A7401" s="12" t="s">
        <v>77</v>
      </c>
      <c r="B7401" s="42">
        <v>566145</v>
      </c>
      <c r="C7401" s="56">
        <v>39314</v>
      </c>
      <c r="D7401" s="70" t="s">
        <v>5015</v>
      </c>
      <c r="E7401" s="12">
        <v>1</v>
      </c>
      <c r="F7401" s="12">
        <v>943</v>
      </c>
      <c r="G7401" s="12">
        <v>45</v>
      </c>
      <c r="H7401" s="12"/>
      <c r="I7401" s="42">
        <v>46</v>
      </c>
      <c r="J7401" s="22">
        <v>5.78</v>
      </c>
      <c r="K7401" s="12">
        <v>124</v>
      </c>
      <c r="L7401" s="22">
        <v>10.641999999999999</v>
      </c>
      <c r="M7401" s="46">
        <v>0</v>
      </c>
      <c r="N7401" s="12"/>
      <c r="O7401" s="12"/>
      <c r="P7401">
        <f t="shared" si="106"/>
        <v>0</v>
      </c>
      <c r="Q7401" s="46"/>
      <c r="S7401" s="46"/>
      <c r="T7401" s="46"/>
      <c r="U7401" s="46"/>
      <c r="V7401" s="12"/>
      <c r="W7401" s="12"/>
      <c r="X7401" s="12"/>
    </row>
    <row r="7402" spans="1:24" x14ac:dyDescent="0.25">
      <c r="A7402" s="12" t="s">
        <v>77</v>
      </c>
      <c r="B7402" s="42">
        <v>566145</v>
      </c>
      <c r="C7402" s="56">
        <v>39314</v>
      </c>
      <c r="D7402" s="70" t="s">
        <v>5015</v>
      </c>
      <c r="E7402" s="12">
        <v>2</v>
      </c>
      <c r="F7402" s="12">
        <v>1235</v>
      </c>
      <c r="G7402" s="12">
        <v>12</v>
      </c>
      <c r="H7402" s="12"/>
      <c r="I7402" s="42">
        <v>46</v>
      </c>
      <c r="J7402" s="22">
        <v>1.873</v>
      </c>
      <c r="K7402" s="12">
        <v>123</v>
      </c>
      <c r="L7402" s="22">
        <v>59.320999999999998</v>
      </c>
      <c r="M7402" s="46">
        <v>80000</v>
      </c>
      <c r="N7402" s="12"/>
      <c r="O7402" s="12"/>
      <c r="P7402">
        <f t="shared" si="106"/>
        <v>0</v>
      </c>
      <c r="Q7402" s="46"/>
      <c r="S7402" s="46"/>
      <c r="T7402" s="46"/>
      <c r="U7402" s="46"/>
      <c r="V7402" s="12"/>
      <c r="W7402" s="12"/>
      <c r="X7402" s="12"/>
    </row>
    <row r="7403" spans="1:24" x14ac:dyDescent="0.25">
      <c r="A7403" s="12" t="s">
        <v>77</v>
      </c>
      <c r="B7403" s="42">
        <v>566145</v>
      </c>
      <c r="C7403" s="56">
        <v>39315</v>
      </c>
      <c r="D7403" s="70" t="s">
        <v>5016</v>
      </c>
      <c r="E7403" s="12">
        <v>1</v>
      </c>
      <c r="F7403" s="12">
        <v>1130</v>
      </c>
      <c r="G7403" s="12">
        <v>36</v>
      </c>
      <c r="H7403" s="12"/>
      <c r="I7403" s="42">
        <v>46</v>
      </c>
      <c r="J7403" s="22">
        <v>17.989999999999998</v>
      </c>
      <c r="K7403" s="12">
        <v>124</v>
      </c>
      <c r="L7403" s="22">
        <v>14.58</v>
      </c>
      <c r="M7403" s="46">
        <v>90000</v>
      </c>
      <c r="N7403" s="12"/>
      <c r="O7403" s="12"/>
      <c r="P7403">
        <f t="shared" si="106"/>
        <v>0</v>
      </c>
      <c r="Q7403" s="46">
        <v>100</v>
      </c>
      <c r="S7403" s="46"/>
      <c r="T7403" s="46"/>
      <c r="U7403" s="46"/>
      <c r="V7403" s="12"/>
      <c r="W7403" s="12"/>
      <c r="X7403" s="12"/>
    </row>
    <row r="7404" spans="1:24" x14ac:dyDescent="0.25">
      <c r="A7404" s="12" t="s">
        <v>77</v>
      </c>
      <c r="B7404" s="42">
        <v>566145</v>
      </c>
      <c r="C7404" s="56">
        <v>39316</v>
      </c>
      <c r="D7404" s="70" t="s">
        <v>5017</v>
      </c>
      <c r="E7404" s="12">
        <v>1</v>
      </c>
      <c r="F7404" s="12">
        <v>1000</v>
      </c>
      <c r="G7404" s="12">
        <v>37</v>
      </c>
      <c r="H7404" s="12"/>
      <c r="I7404" s="42">
        <v>46</v>
      </c>
      <c r="J7404" s="22">
        <v>9.7850000000000001</v>
      </c>
      <c r="K7404" s="12">
        <v>124</v>
      </c>
      <c r="L7404" s="22">
        <v>11.696</v>
      </c>
      <c r="M7404" s="46">
        <v>90000</v>
      </c>
      <c r="N7404" s="12"/>
      <c r="O7404" s="12"/>
      <c r="P7404">
        <f t="shared" si="106"/>
        <v>0</v>
      </c>
      <c r="Q7404" s="46"/>
      <c r="S7404" s="46"/>
      <c r="T7404" s="46"/>
      <c r="U7404" s="46"/>
      <c r="V7404" s="12"/>
      <c r="W7404" s="12"/>
      <c r="X7404" s="12"/>
    </row>
    <row r="7405" spans="1:24" x14ac:dyDescent="0.25">
      <c r="A7405" s="12" t="s">
        <v>77</v>
      </c>
      <c r="B7405" s="42">
        <v>566145</v>
      </c>
      <c r="C7405" s="56">
        <v>39317</v>
      </c>
      <c r="D7405" s="70" t="s">
        <v>5018</v>
      </c>
      <c r="E7405" s="12">
        <v>1</v>
      </c>
      <c r="F7405" s="12">
        <v>935</v>
      </c>
      <c r="G7405" s="12">
        <v>40</v>
      </c>
      <c r="H7405" s="12"/>
      <c r="I7405" s="42">
        <v>46</v>
      </c>
      <c r="J7405" s="22">
        <v>14.736000000000001</v>
      </c>
      <c r="K7405" s="12">
        <v>124</v>
      </c>
      <c r="L7405" s="22">
        <v>14.494</v>
      </c>
      <c r="M7405" s="46">
        <v>0</v>
      </c>
      <c r="N7405" s="12"/>
      <c r="O7405" s="12"/>
      <c r="P7405">
        <f t="shared" si="106"/>
        <v>0</v>
      </c>
      <c r="Q7405" s="46"/>
      <c r="S7405" s="46"/>
      <c r="T7405" s="46"/>
      <c r="U7405" s="46"/>
      <c r="V7405" s="12"/>
      <c r="W7405" s="12"/>
      <c r="X7405" s="12"/>
    </row>
    <row r="7406" spans="1:24" x14ac:dyDescent="0.25">
      <c r="A7406" s="12" t="s">
        <v>77</v>
      </c>
      <c r="B7406" s="42">
        <v>566145</v>
      </c>
      <c r="C7406" s="56">
        <v>39317</v>
      </c>
      <c r="D7406" s="70" t="s">
        <v>5018</v>
      </c>
      <c r="E7406" s="12">
        <v>2</v>
      </c>
      <c r="F7406" s="12">
        <v>1040</v>
      </c>
      <c r="G7406" s="12">
        <v>34</v>
      </c>
      <c r="H7406" s="12"/>
      <c r="I7406" s="42">
        <v>46</v>
      </c>
      <c r="J7406" s="22">
        <v>17.986000000000001</v>
      </c>
      <c r="K7406" s="12">
        <v>124</v>
      </c>
      <c r="L7406" s="22">
        <v>14.58</v>
      </c>
      <c r="M7406" s="46">
        <v>0</v>
      </c>
      <c r="N7406" s="12"/>
      <c r="O7406" s="12"/>
      <c r="P7406">
        <f t="shared" si="106"/>
        <v>0</v>
      </c>
      <c r="Q7406" s="46"/>
      <c r="S7406" s="46"/>
      <c r="T7406" s="46"/>
      <c r="U7406" s="46"/>
      <c r="V7406" s="12"/>
      <c r="W7406" s="12"/>
      <c r="X7406" s="12"/>
    </row>
    <row r="7407" spans="1:24" x14ac:dyDescent="0.25">
      <c r="A7407" s="12" t="s">
        <v>77</v>
      </c>
      <c r="B7407" s="42">
        <v>566145</v>
      </c>
      <c r="C7407" s="56">
        <v>39317</v>
      </c>
      <c r="D7407" s="70" t="s">
        <v>5018</v>
      </c>
      <c r="E7407" s="12">
        <v>3</v>
      </c>
      <c r="F7407" s="12">
        <v>1220</v>
      </c>
      <c r="G7407" s="12">
        <v>37</v>
      </c>
      <c r="H7407" s="12"/>
      <c r="I7407" s="42">
        <v>46</v>
      </c>
      <c r="J7407" s="22">
        <v>18.123999999999999</v>
      </c>
      <c r="K7407" s="12">
        <v>124</v>
      </c>
      <c r="L7407" s="22">
        <v>14.679</v>
      </c>
      <c r="M7407" s="46">
        <v>90000</v>
      </c>
      <c r="N7407" s="12"/>
      <c r="O7407" s="12">
        <v>1</v>
      </c>
      <c r="P7407">
        <f t="shared" si="106"/>
        <v>1</v>
      </c>
      <c r="Q7407" s="46"/>
      <c r="S7407" s="46"/>
      <c r="T7407" s="46"/>
      <c r="U7407" s="46"/>
      <c r="V7407" s="12"/>
      <c r="W7407" s="12"/>
      <c r="X7407" s="12"/>
    </row>
    <row r="7408" spans="1:24" x14ac:dyDescent="0.25">
      <c r="A7408" s="12" t="s">
        <v>77</v>
      </c>
      <c r="B7408" s="42">
        <v>566145</v>
      </c>
      <c r="C7408" s="56">
        <v>39318</v>
      </c>
      <c r="D7408" s="70" t="s">
        <v>5019</v>
      </c>
      <c r="E7408" s="12">
        <v>1</v>
      </c>
      <c r="F7408" s="12">
        <v>1030</v>
      </c>
      <c r="G7408" s="12">
        <v>45</v>
      </c>
      <c r="H7408" s="12"/>
      <c r="I7408" s="42">
        <v>46</v>
      </c>
      <c r="J7408" s="22">
        <v>6.5209999999999999</v>
      </c>
      <c r="K7408" s="12">
        <v>124</v>
      </c>
      <c r="L7408" s="22">
        <v>11.333</v>
      </c>
      <c r="M7408" s="46">
        <v>0</v>
      </c>
      <c r="N7408" s="12"/>
      <c r="O7408" s="12"/>
      <c r="P7408">
        <f t="shared" si="106"/>
        <v>0</v>
      </c>
      <c r="Q7408" s="46"/>
      <c r="S7408" s="46"/>
      <c r="T7408" s="46"/>
      <c r="U7408" s="46"/>
      <c r="V7408" s="12"/>
      <c r="W7408" s="12"/>
      <c r="X7408" s="12"/>
    </row>
    <row r="7409" spans="1:24" x14ac:dyDescent="0.25">
      <c r="A7409" s="12" t="s">
        <v>77</v>
      </c>
      <c r="B7409" s="42">
        <v>566145</v>
      </c>
      <c r="C7409" s="56">
        <v>39318</v>
      </c>
      <c r="D7409" s="70" t="s">
        <v>5019</v>
      </c>
      <c r="E7409" s="12">
        <v>2</v>
      </c>
      <c r="F7409" s="12">
        <v>1135</v>
      </c>
      <c r="G7409" s="12">
        <v>46</v>
      </c>
      <c r="H7409" s="12"/>
      <c r="I7409" s="42">
        <v>46</v>
      </c>
      <c r="J7409" s="22">
        <v>5.2050000000000001</v>
      </c>
      <c r="K7409" s="12">
        <v>124</v>
      </c>
      <c r="L7409" s="22">
        <v>11.948</v>
      </c>
      <c r="M7409" s="46">
        <v>90000</v>
      </c>
      <c r="N7409" s="12"/>
      <c r="O7409" s="12"/>
      <c r="P7409">
        <f t="shared" si="106"/>
        <v>0</v>
      </c>
      <c r="Q7409" s="46"/>
      <c r="S7409" s="46"/>
      <c r="T7409" s="46"/>
      <c r="U7409" s="46"/>
      <c r="V7409" s="12"/>
      <c r="W7409" s="12"/>
      <c r="X7409" s="12"/>
    </row>
    <row r="7410" spans="1:24" x14ac:dyDescent="0.25">
      <c r="A7410" s="12" t="s">
        <v>77</v>
      </c>
      <c r="B7410" s="42">
        <v>566145</v>
      </c>
      <c r="C7410" s="56">
        <v>39319</v>
      </c>
      <c r="D7410" s="70" t="s">
        <v>5020</v>
      </c>
      <c r="E7410" s="12">
        <v>1</v>
      </c>
      <c r="F7410" s="12">
        <v>1015</v>
      </c>
      <c r="G7410" s="12">
        <v>33</v>
      </c>
      <c r="H7410" s="12"/>
      <c r="I7410" s="42">
        <v>46</v>
      </c>
      <c r="J7410" s="22">
        <v>11.875999999999999</v>
      </c>
      <c r="K7410" s="12">
        <v>124</v>
      </c>
      <c r="L7410" s="22">
        <v>11.545999999999999</v>
      </c>
      <c r="M7410" s="46">
        <v>90000</v>
      </c>
      <c r="N7410" s="12"/>
      <c r="O7410" s="12"/>
      <c r="P7410">
        <f t="shared" si="106"/>
        <v>0</v>
      </c>
      <c r="Q7410" s="46"/>
      <c r="S7410" s="46"/>
      <c r="T7410" s="46"/>
      <c r="U7410" s="46"/>
      <c r="V7410" s="12"/>
      <c r="W7410" s="12"/>
      <c r="X7410" s="12"/>
    </row>
    <row r="7411" spans="1:24" x14ac:dyDescent="0.25">
      <c r="A7411" s="12" t="s">
        <v>77</v>
      </c>
      <c r="B7411" s="42">
        <v>566145</v>
      </c>
      <c r="C7411" s="56">
        <v>39320</v>
      </c>
      <c r="D7411" s="77" t="s">
        <v>399</v>
      </c>
      <c r="E7411" s="12">
        <v>1</v>
      </c>
      <c r="F7411" s="12">
        <v>1330</v>
      </c>
      <c r="G7411" s="12">
        <v>57</v>
      </c>
      <c r="H7411" s="12"/>
      <c r="I7411" s="42">
        <v>46</v>
      </c>
      <c r="J7411" s="22">
        <v>2.4969999999999999</v>
      </c>
      <c r="K7411" s="12">
        <v>124</v>
      </c>
      <c r="L7411" s="22">
        <v>15.917999999999999</v>
      </c>
      <c r="M7411" s="46">
        <v>0</v>
      </c>
      <c r="N7411" s="12"/>
      <c r="O7411" s="12"/>
      <c r="P7411">
        <f t="shared" si="106"/>
        <v>0</v>
      </c>
      <c r="Q7411" s="46"/>
      <c r="S7411" s="46"/>
      <c r="T7411" s="46"/>
      <c r="U7411" s="46"/>
      <c r="V7411" s="12"/>
      <c r="W7411" s="12"/>
      <c r="X7411" s="12"/>
    </row>
    <row r="7412" spans="1:24" x14ac:dyDescent="0.25">
      <c r="A7412" s="12" t="s">
        <v>77</v>
      </c>
      <c r="B7412" s="42">
        <v>566145</v>
      </c>
      <c r="C7412" s="56">
        <v>39320</v>
      </c>
      <c r="D7412" s="77" t="s">
        <v>399</v>
      </c>
      <c r="E7412" s="12">
        <v>2</v>
      </c>
      <c r="F7412" s="12">
        <v>1440</v>
      </c>
      <c r="G7412" s="12">
        <v>52</v>
      </c>
      <c r="H7412" s="12"/>
      <c r="I7412" s="42">
        <v>46</v>
      </c>
      <c r="J7412" s="22">
        <v>3.7610000000000001</v>
      </c>
      <c r="K7412" s="12">
        <v>124</v>
      </c>
      <c r="L7412" s="22">
        <v>15.372</v>
      </c>
      <c r="M7412" s="46">
        <v>0</v>
      </c>
      <c r="N7412" s="12"/>
      <c r="O7412" s="12"/>
      <c r="P7412">
        <f t="shared" si="106"/>
        <v>0</v>
      </c>
      <c r="Q7412" s="46"/>
      <c r="S7412" s="46"/>
      <c r="T7412" s="46"/>
      <c r="U7412" s="46"/>
      <c r="V7412" s="12"/>
      <c r="W7412" s="12"/>
      <c r="X7412" s="12"/>
    </row>
    <row r="7413" spans="1:24" x14ac:dyDescent="0.25">
      <c r="A7413" s="12" t="s">
        <v>77</v>
      </c>
      <c r="B7413" s="42">
        <v>566145</v>
      </c>
      <c r="C7413" s="56">
        <v>39321</v>
      </c>
      <c r="D7413" s="70" t="s">
        <v>5021</v>
      </c>
      <c r="E7413" s="12">
        <v>1</v>
      </c>
      <c r="F7413" s="12">
        <v>1350</v>
      </c>
      <c r="G7413" s="12">
        <v>44</v>
      </c>
      <c r="H7413" s="12"/>
      <c r="I7413" s="42">
        <v>45</v>
      </c>
      <c r="J7413" s="22">
        <v>52.976999999999997</v>
      </c>
      <c r="K7413" s="12">
        <v>124</v>
      </c>
      <c r="L7413" s="22">
        <v>7.2110000000000003</v>
      </c>
      <c r="M7413" s="46">
        <v>90000</v>
      </c>
      <c r="N7413" s="12"/>
      <c r="O7413" s="12"/>
      <c r="P7413">
        <f t="shared" si="106"/>
        <v>0</v>
      </c>
      <c r="Q7413" s="46"/>
      <c r="S7413" s="46"/>
      <c r="T7413" s="46"/>
      <c r="U7413" s="46"/>
      <c r="V7413" s="12"/>
      <c r="W7413" s="12"/>
      <c r="X7413" s="12"/>
    </row>
    <row r="7414" spans="1:24" x14ac:dyDescent="0.25">
      <c r="A7414" s="12" t="s">
        <v>77</v>
      </c>
      <c r="B7414" s="42">
        <v>566145</v>
      </c>
      <c r="C7414" s="56">
        <v>39322</v>
      </c>
      <c r="D7414" s="70" t="s">
        <v>5022</v>
      </c>
      <c r="E7414" s="12">
        <v>1</v>
      </c>
      <c r="F7414" s="12">
        <v>1120</v>
      </c>
      <c r="G7414" s="12">
        <v>85</v>
      </c>
      <c r="H7414" s="12"/>
      <c r="I7414" s="42">
        <v>46</v>
      </c>
      <c r="J7414" s="22">
        <v>7.742</v>
      </c>
      <c r="K7414" s="12">
        <v>124</v>
      </c>
      <c r="L7414" s="22">
        <v>36.887999999999998</v>
      </c>
      <c r="M7414" s="46">
        <v>0</v>
      </c>
      <c r="N7414" s="12"/>
      <c r="O7414" s="12"/>
      <c r="P7414">
        <f t="shared" si="106"/>
        <v>0</v>
      </c>
      <c r="Q7414" s="46"/>
      <c r="S7414" s="46"/>
      <c r="T7414" s="46"/>
      <c r="U7414" s="46"/>
      <c r="V7414" s="12"/>
      <c r="W7414" s="12"/>
      <c r="X7414" s="12"/>
    </row>
    <row r="7415" spans="1:24" x14ac:dyDescent="0.25">
      <c r="A7415" s="12" t="s">
        <v>77</v>
      </c>
      <c r="B7415" s="42">
        <v>566145</v>
      </c>
      <c r="C7415" s="56">
        <v>39322</v>
      </c>
      <c r="D7415" s="70" t="s">
        <v>5022</v>
      </c>
      <c r="E7415" s="12">
        <v>2</v>
      </c>
      <c r="F7415" s="12">
        <v>1430</v>
      </c>
      <c r="G7415" s="12">
        <v>60</v>
      </c>
      <c r="H7415" s="12"/>
      <c r="I7415" s="42">
        <v>46</v>
      </c>
      <c r="J7415" s="22">
        <v>6.2110000000000003</v>
      </c>
      <c r="K7415" s="12">
        <v>124</v>
      </c>
      <c r="L7415" s="22">
        <v>20.064</v>
      </c>
      <c r="M7415" s="46">
        <v>90000</v>
      </c>
      <c r="N7415" s="12"/>
      <c r="O7415" s="12"/>
      <c r="P7415">
        <f t="shared" si="106"/>
        <v>0</v>
      </c>
      <c r="Q7415" s="46"/>
      <c r="S7415" s="46"/>
      <c r="T7415" s="46"/>
      <c r="U7415" s="46"/>
      <c r="V7415" s="12"/>
      <c r="W7415" s="12"/>
      <c r="X7415" s="12"/>
    </row>
    <row r="7416" spans="1:24" x14ac:dyDescent="0.25">
      <c r="A7416" s="12" t="s">
        <v>77</v>
      </c>
      <c r="B7416" s="42">
        <v>566145</v>
      </c>
      <c r="C7416" s="56">
        <v>39323</v>
      </c>
      <c r="D7416" s="70" t="s">
        <v>5023</v>
      </c>
      <c r="E7416" s="12">
        <v>1</v>
      </c>
      <c r="F7416" s="12">
        <v>1130</v>
      </c>
      <c r="G7416" s="12">
        <v>23</v>
      </c>
      <c r="H7416" s="12"/>
      <c r="I7416" s="42">
        <v>46</v>
      </c>
      <c r="J7416" s="22">
        <v>10.79</v>
      </c>
      <c r="K7416" s="12">
        <v>124</v>
      </c>
      <c r="L7416" s="22">
        <v>8.2360000000000007</v>
      </c>
      <c r="M7416" s="46">
        <v>85000</v>
      </c>
      <c r="N7416" s="12"/>
      <c r="O7416" s="12"/>
      <c r="P7416">
        <f t="shared" ref="P7416:P7479" si="107">N7416+O7416</f>
        <v>0</v>
      </c>
      <c r="Q7416" s="46"/>
      <c r="S7416" s="46"/>
      <c r="T7416" s="46"/>
      <c r="U7416" s="46"/>
      <c r="V7416" s="12"/>
      <c r="W7416" s="12"/>
      <c r="X7416" s="12" t="s">
        <v>304</v>
      </c>
    </row>
    <row r="7417" spans="1:24" x14ac:dyDescent="0.25">
      <c r="A7417" s="12" t="s">
        <v>77</v>
      </c>
      <c r="B7417" s="42">
        <v>566145</v>
      </c>
      <c r="C7417" s="56">
        <v>39325</v>
      </c>
      <c r="D7417" s="70" t="s">
        <v>5024</v>
      </c>
      <c r="E7417" s="31">
        <v>1</v>
      </c>
      <c r="F7417" s="31">
        <v>1025</v>
      </c>
      <c r="G7417" s="31">
        <v>41</v>
      </c>
      <c r="H7417" s="31">
        <v>61</v>
      </c>
      <c r="I7417" s="42">
        <v>46</v>
      </c>
      <c r="J7417" s="22">
        <v>17.248999999999999</v>
      </c>
      <c r="K7417" s="12">
        <v>124</v>
      </c>
      <c r="L7417" s="22">
        <v>16.564</v>
      </c>
      <c r="M7417" s="46">
        <v>95000</v>
      </c>
      <c r="N7417" s="12">
        <v>3</v>
      </c>
      <c r="O7417" s="12"/>
      <c r="P7417">
        <f t="shared" si="107"/>
        <v>3</v>
      </c>
      <c r="Q7417" s="46"/>
      <c r="S7417" s="46"/>
      <c r="T7417" s="46"/>
      <c r="U7417" s="46"/>
      <c r="V7417" s="12"/>
      <c r="W7417" s="12"/>
      <c r="X7417" s="12"/>
    </row>
    <row r="7418" spans="1:24" x14ac:dyDescent="0.25">
      <c r="A7418" s="12" t="s">
        <v>77</v>
      </c>
      <c r="B7418" s="42">
        <v>566145</v>
      </c>
      <c r="C7418" s="56">
        <v>39326</v>
      </c>
      <c r="D7418" s="70" t="s">
        <v>5025</v>
      </c>
      <c r="E7418" s="31">
        <v>1</v>
      </c>
      <c r="F7418" s="31">
        <v>1325</v>
      </c>
      <c r="G7418" s="31">
        <v>20</v>
      </c>
      <c r="H7418" s="31">
        <v>56</v>
      </c>
      <c r="I7418" s="42">
        <v>46</v>
      </c>
      <c r="J7418" s="22">
        <v>34.142000000000003</v>
      </c>
      <c r="K7418" s="12">
        <v>124</v>
      </c>
      <c r="L7418" s="22">
        <v>13.731999999999999</v>
      </c>
      <c r="M7418" s="46">
        <v>90000</v>
      </c>
      <c r="N7418" s="12"/>
      <c r="O7418" s="12">
        <v>1</v>
      </c>
      <c r="P7418">
        <f t="shared" si="107"/>
        <v>1</v>
      </c>
      <c r="Q7418" s="46"/>
      <c r="S7418" s="46"/>
      <c r="T7418" s="46"/>
      <c r="U7418" s="46"/>
      <c r="V7418" s="12"/>
      <c r="W7418" s="12"/>
      <c r="X7418" s="12"/>
    </row>
    <row r="7419" spans="1:24" x14ac:dyDescent="0.25">
      <c r="A7419" s="12" t="s">
        <v>77</v>
      </c>
      <c r="B7419" s="42">
        <v>566145</v>
      </c>
      <c r="C7419" s="56">
        <v>39327</v>
      </c>
      <c r="D7419" s="70" t="s">
        <v>5026</v>
      </c>
      <c r="E7419" s="31">
        <v>1</v>
      </c>
      <c r="F7419" s="31">
        <v>1030</v>
      </c>
      <c r="G7419" s="31">
        <v>24</v>
      </c>
      <c r="H7419" s="31">
        <v>56</v>
      </c>
      <c r="I7419" s="42">
        <v>46</v>
      </c>
      <c r="J7419" s="22">
        <v>34.140999999999998</v>
      </c>
      <c r="K7419" s="12">
        <v>124</v>
      </c>
      <c r="L7419" s="22">
        <v>13.723000000000001</v>
      </c>
      <c r="M7419" s="46">
        <v>90000</v>
      </c>
      <c r="N7419" s="12"/>
      <c r="O7419" s="12"/>
      <c r="P7419">
        <f t="shared" si="107"/>
        <v>0</v>
      </c>
      <c r="Q7419" s="46"/>
      <c r="S7419" s="46"/>
      <c r="T7419" s="46"/>
      <c r="U7419" s="46"/>
      <c r="V7419" s="12"/>
      <c r="W7419" s="12"/>
      <c r="X7419" s="12"/>
    </row>
    <row r="7420" spans="1:24" x14ac:dyDescent="0.25">
      <c r="A7420" s="12" t="s">
        <v>77</v>
      </c>
      <c r="B7420" s="42">
        <v>566145</v>
      </c>
      <c r="C7420" s="56">
        <v>39335</v>
      </c>
      <c r="D7420" s="70" t="s">
        <v>5027</v>
      </c>
      <c r="E7420" s="31">
        <v>1</v>
      </c>
      <c r="F7420" s="31">
        <v>1015</v>
      </c>
      <c r="G7420" s="31">
        <v>34</v>
      </c>
      <c r="H7420" s="31">
        <v>58</v>
      </c>
      <c r="I7420" s="42">
        <v>46</v>
      </c>
      <c r="J7420" s="22">
        <v>31.195</v>
      </c>
      <c r="K7420" s="12">
        <v>124</v>
      </c>
      <c r="L7420" s="22">
        <v>17.349</v>
      </c>
      <c r="M7420" s="46">
        <v>60000</v>
      </c>
      <c r="N7420" s="12"/>
      <c r="O7420" s="12"/>
      <c r="P7420">
        <f t="shared" si="107"/>
        <v>0</v>
      </c>
      <c r="Q7420" s="46"/>
      <c r="S7420" s="46"/>
      <c r="T7420" s="46"/>
      <c r="U7420" s="46"/>
      <c r="V7420" s="12"/>
      <c r="W7420" s="12"/>
      <c r="X7420" s="12"/>
    </row>
    <row r="7421" spans="1:24" x14ac:dyDescent="0.25">
      <c r="A7421" s="12" t="s">
        <v>77</v>
      </c>
      <c r="B7421" s="42">
        <v>566145</v>
      </c>
      <c r="C7421" s="56">
        <v>39335</v>
      </c>
      <c r="D7421" s="70" t="s">
        <v>5027</v>
      </c>
      <c r="E7421" s="31">
        <v>2</v>
      </c>
      <c r="F7421" s="31">
        <v>1238</v>
      </c>
      <c r="G7421" s="31">
        <v>33</v>
      </c>
      <c r="H7421" s="31">
        <v>58</v>
      </c>
      <c r="I7421" s="42">
        <v>46</v>
      </c>
      <c r="J7421" s="22">
        <v>31.824000000000002</v>
      </c>
      <c r="K7421" s="12">
        <v>124</v>
      </c>
      <c r="L7421" s="22">
        <v>16.327999999999999</v>
      </c>
      <c r="M7421" s="46">
        <v>30000</v>
      </c>
      <c r="N7421" s="12"/>
      <c r="O7421" s="12"/>
      <c r="P7421">
        <f t="shared" si="107"/>
        <v>0</v>
      </c>
      <c r="Q7421" s="46"/>
      <c r="S7421" s="46"/>
      <c r="T7421" s="46"/>
      <c r="U7421" s="46"/>
      <c r="V7421" s="12"/>
      <c r="W7421" s="12"/>
      <c r="X7421" s="12"/>
    </row>
    <row r="7422" spans="1:24" x14ac:dyDescent="0.25">
      <c r="A7422" s="12" t="s">
        <v>77</v>
      </c>
      <c r="B7422" s="42">
        <v>566145</v>
      </c>
      <c r="C7422" s="56">
        <v>39336</v>
      </c>
      <c r="D7422" s="98" t="s">
        <v>399</v>
      </c>
      <c r="E7422" s="12">
        <v>1</v>
      </c>
      <c r="F7422" s="12">
        <v>1040</v>
      </c>
      <c r="G7422" s="12">
        <v>32</v>
      </c>
      <c r="H7422" s="12">
        <v>58</v>
      </c>
      <c r="I7422" s="42">
        <v>46</v>
      </c>
      <c r="J7422" s="22">
        <v>36.006</v>
      </c>
      <c r="K7422" s="12">
        <v>124</v>
      </c>
      <c r="L7422" s="22">
        <v>16.841000000000001</v>
      </c>
      <c r="M7422" s="46">
        <v>90000</v>
      </c>
      <c r="N7422" s="12"/>
      <c r="O7422" s="12"/>
      <c r="P7422">
        <f t="shared" si="107"/>
        <v>0</v>
      </c>
      <c r="Q7422" s="46"/>
      <c r="S7422" s="46"/>
      <c r="T7422" s="46"/>
      <c r="U7422" s="46"/>
      <c r="V7422" s="12"/>
      <c r="W7422" s="12"/>
      <c r="X7422" s="12" t="s">
        <v>9016</v>
      </c>
    </row>
    <row r="7423" spans="1:24" x14ac:dyDescent="0.25">
      <c r="A7423" s="12" t="s">
        <v>77</v>
      </c>
      <c r="B7423" s="42">
        <v>566145</v>
      </c>
      <c r="C7423" s="56">
        <v>39337</v>
      </c>
      <c r="D7423" s="70" t="s">
        <v>5028</v>
      </c>
      <c r="E7423" s="31">
        <v>1</v>
      </c>
      <c r="F7423" s="31">
        <v>1030</v>
      </c>
      <c r="G7423" s="31">
        <v>29</v>
      </c>
      <c r="H7423" s="31">
        <v>58</v>
      </c>
      <c r="I7423" s="42">
        <v>46</v>
      </c>
      <c r="J7423" s="22">
        <v>29.027000000000001</v>
      </c>
      <c r="K7423" s="12">
        <v>124</v>
      </c>
      <c r="L7423" s="22">
        <v>15.38</v>
      </c>
      <c r="M7423" s="46">
        <v>70000</v>
      </c>
      <c r="N7423" s="12"/>
      <c r="O7423" s="12"/>
      <c r="P7423">
        <f t="shared" si="107"/>
        <v>0</v>
      </c>
      <c r="Q7423" s="46"/>
      <c r="S7423" s="46"/>
      <c r="T7423" s="46"/>
      <c r="U7423" s="46"/>
      <c r="V7423" s="12"/>
      <c r="W7423" s="12"/>
      <c r="X7423" s="12"/>
    </row>
    <row r="7424" spans="1:24" x14ac:dyDescent="0.25">
      <c r="A7424" s="12" t="s">
        <v>77</v>
      </c>
      <c r="B7424" s="42">
        <v>566145</v>
      </c>
      <c r="C7424" s="56">
        <v>39339</v>
      </c>
      <c r="D7424" s="70" t="s">
        <v>5029</v>
      </c>
      <c r="E7424" s="31">
        <v>1</v>
      </c>
      <c r="F7424" s="31">
        <v>1040</v>
      </c>
      <c r="G7424" s="31">
        <v>28</v>
      </c>
      <c r="H7424" s="31">
        <v>58</v>
      </c>
      <c r="I7424" s="42">
        <v>46</v>
      </c>
      <c r="J7424" s="22">
        <v>33.238999999999997</v>
      </c>
      <c r="K7424" s="12">
        <v>124</v>
      </c>
      <c r="L7424" s="22">
        <v>13.438000000000001</v>
      </c>
      <c r="M7424" s="46">
        <v>70000</v>
      </c>
      <c r="N7424" s="12"/>
      <c r="O7424" s="12"/>
      <c r="P7424">
        <f t="shared" si="107"/>
        <v>0</v>
      </c>
      <c r="Q7424" s="46"/>
      <c r="S7424" s="46"/>
      <c r="T7424" s="46"/>
      <c r="U7424" s="46"/>
      <c r="V7424" s="12"/>
      <c r="W7424" s="12"/>
      <c r="X7424" s="12"/>
    </row>
    <row r="7425" spans="1:24" x14ac:dyDescent="0.25">
      <c r="A7425" s="12" t="s">
        <v>77</v>
      </c>
      <c r="B7425" s="42">
        <v>566145</v>
      </c>
      <c r="C7425" s="56">
        <v>39340</v>
      </c>
      <c r="D7425" s="70" t="s">
        <v>5030</v>
      </c>
      <c r="E7425" s="31">
        <v>1</v>
      </c>
      <c r="F7425" s="31">
        <v>1120</v>
      </c>
      <c r="G7425" s="31">
        <v>34</v>
      </c>
      <c r="H7425" s="31">
        <v>58</v>
      </c>
      <c r="I7425" s="42">
        <v>46</v>
      </c>
      <c r="J7425" s="22">
        <v>38.954000000000001</v>
      </c>
      <c r="K7425" s="12">
        <v>124</v>
      </c>
      <c r="L7425" s="22">
        <v>17.925999999999998</v>
      </c>
      <c r="M7425" s="46">
        <v>95000</v>
      </c>
      <c r="N7425" s="12"/>
      <c r="O7425" s="12"/>
      <c r="P7425">
        <f t="shared" si="107"/>
        <v>0</v>
      </c>
      <c r="Q7425" s="46">
        <v>500</v>
      </c>
      <c r="S7425" s="46"/>
      <c r="T7425" s="46"/>
      <c r="U7425" s="46"/>
      <c r="V7425" s="12"/>
      <c r="W7425" s="12"/>
      <c r="X7425" s="12"/>
    </row>
    <row r="7426" spans="1:24" x14ac:dyDescent="0.25">
      <c r="A7426" s="12" t="s">
        <v>77</v>
      </c>
      <c r="B7426" s="42">
        <v>566145</v>
      </c>
      <c r="C7426" s="56">
        <v>39341</v>
      </c>
      <c r="D7426" s="70" t="s">
        <v>5031</v>
      </c>
      <c r="E7426" s="31">
        <v>1</v>
      </c>
      <c r="F7426" s="31">
        <v>1030</v>
      </c>
      <c r="G7426" s="31">
        <v>38</v>
      </c>
      <c r="H7426" s="31">
        <v>58</v>
      </c>
      <c r="I7426" s="42">
        <v>46</v>
      </c>
      <c r="J7426" s="22">
        <v>39.42</v>
      </c>
      <c r="K7426" s="12">
        <v>124</v>
      </c>
      <c r="L7426" s="22">
        <v>20.106999999999999</v>
      </c>
      <c r="M7426" s="46">
        <v>95000</v>
      </c>
      <c r="N7426" s="12"/>
      <c r="O7426" s="12"/>
      <c r="P7426">
        <f t="shared" si="107"/>
        <v>0</v>
      </c>
      <c r="Q7426" s="46">
        <v>500</v>
      </c>
      <c r="S7426" s="46"/>
      <c r="T7426" s="46"/>
      <c r="U7426" s="46"/>
      <c r="V7426" s="12"/>
      <c r="W7426" s="12"/>
      <c r="X7426" s="12"/>
    </row>
    <row r="7427" spans="1:24" x14ac:dyDescent="0.25">
      <c r="A7427" s="12" t="s">
        <v>77</v>
      </c>
      <c r="B7427" s="42">
        <v>566145</v>
      </c>
      <c r="C7427" s="56">
        <v>39343</v>
      </c>
      <c r="D7427" s="77" t="s">
        <v>399</v>
      </c>
      <c r="E7427" s="12">
        <v>1</v>
      </c>
      <c r="F7427" s="12">
        <v>930</v>
      </c>
      <c r="G7427" s="31">
        <v>20</v>
      </c>
      <c r="H7427" s="31">
        <v>57</v>
      </c>
      <c r="I7427" s="42">
        <v>46</v>
      </c>
      <c r="J7427" s="22">
        <v>18.72</v>
      </c>
      <c r="K7427" s="12">
        <v>124</v>
      </c>
      <c r="L7427" s="22">
        <v>12.432</v>
      </c>
      <c r="M7427" s="46">
        <v>0</v>
      </c>
      <c r="N7427" s="12"/>
      <c r="O7427" s="12"/>
      <c r="P7427">
        <f t="shared" si="107"/>
        <v>0</v>
      </c>
      <c r="Q7427" s="46"/>
      <c r="S7427" s="46"/>
      <c r="T7427" s="46"/>
      <c r="U7427" s="46"/>
      <c r="V7427" s="12"/>
      <c r="W7427" s="12"/>
      <c r="X7427" s="12"/>
    </row>
    <row r="7428" spans="1:24" x14ac:dyDescent="0.25">
      <c r="A7428" s="12" t="s">
        <v>77</v>
      </c>
      <c r="B7428" s="42">
        <v>566145</v>
      </c>
      <c r="C7428" s="56">
        <v>39344</v>
      </c>
      <c r="D7428" s="70" t="s">
        <v>5032</v>
      </c>
      <c r="E7428" s="31">
        <v>1</v>
      </c>
      <c r="F7428" s="31">
        <v>1015</v>
      </c>
      <c r="G7428" s="31">
        <v>53</v>
      </c>
      <c r="H7428" s="31">
        <v>58</v>
      </c>
      <c r="I7428" s="42">
        <v>46</v>
      </c>
      <c r="J7428" s="22">
        <v>6.3259999999999996</v>
      </c>
      <c r="K7428" s="12">
        <v>124</v>
      </c>
      <c r="L7428" s="22">
        <v>16.335999999999999</v>
      </c>
      <c r="M7428" s="46">
        <v>95000</v>
      </c>
      <c r="N7428" s="12"/>
      <c r="O7428" s="12"/>
      <c r="P7428">
        <f t="shared" si="107"/>
        <v>0</v>
      </c>
      <c r="Q7428" s="46"/>
      <c r="S7428" s="46"/>
      <c r="T7428" s="46"/>
      <c r="U7428" s="46"/>
      <c r="V7428" s="12"/>
      <c r="W7428" s="12"/>
      <c r="X7428" s="12"/>
    </row>
    <row r="7429" spans="1:24" x14ac:dyDescent="0.25">
      <c r="A7429" s="12" t="s">
        <v>77</v>
      </c>
      <c r="B7429" s="42">
        <v>566145</v>
      </c>
      <c r="C7429" s="56">
        <v>39345</v>
      </c>
      <c r="D7429" s="70" t="s">
        <v>5033</v>
      </c>
      <c r="E7429" s="31">
        <v>1</v>
      </c>
      <c r="F7429" s="31">
        <v>1040</v>
      </c>
      <c r="G7429" s="31">
        <v>48</v>
      </c>
      <c r="H7429" s="31">
        <v>57</v>
      </c>
      <c r="I7429" s="42">
        <v>46</v>
      </c>
      <c r="J7429" s="22">
        <v>17.161999999999999</v>
      </c>
      <c r="K7429" s="12">
        <v>124</v>
      </c>
      <c r="L7429" s="22">
        <v>17.472999999999999</v>
      </c>
      <c r="M7429" s="46">
        <v>95000</v>
      </c>
      <c r="N7429" s="12"/>
      <c r="O7429" s="12"/>
      <c r="P7429">
        <f t="shared" si="107"/>
        <v>0</v>
      </c>
      <c r="Q7429" s="46">
        <v>500</v>
      </c>
      <c r="S7429" s="46"/>
      <c r="T7429" s="46"/>
      <c r="U7429" s="46"/>
      <c r="V7429" s="12"/>
      <c r="W7429" s="12"/>
      <c r="X7429" s="12"/>
    </row>
    <row r="7430" spans="1:24" x14ac:dyDescent="0.25">
      <c r="A7430" s="12" t="s">
        <v>77</v>
      </c>
      <c r="B7430" s="42">
        <v>566145</v>
      </c>
      <c r="C7430" s="56">
        <v>39346</v>
      </c>
      <c r="D7430" s="70" t="s">
        <v>5034</v>
      </c>
      <c r="E7430" s="31">
        <v>1</v>
      </c>
      <c r="F7430" s="31">
        <v>1145</v>
      </c>
      <c r="G7430" s="31">
        <v>62</v>
      </c>
      <c r="H7430" s="31">
        <v>59</v>
      </c>
      <c r="I7430" s="42">
        <v>46</v>
      </c>
      <c r="J7430" s="22">
        <v>4.6719999999999997</v>
      </c>
      <c r="K7430" s="12">
        <v>124</v>
      </c>
      <c r="L7430" s="22">
        <v>19.896000000000001</v>
      </c>
      <c r="M7430" s="46">
        <v>40000</v>
      </c>
      <c r="N7430" s="12"/>
      <c r="O7430" s="12"/>
      <c r="P7430">
        <f t="shared" si="107"/>
        <v>0</v>
      </c>
      <c r="Q7430" s="46">
        <v>200</v>
      </c>
      <c r="S7430" s="46"/>
      <c r="T7430" s="46"/>
      <c r="U7430" s="46"/>
      <c r="V7430" s="12"/>
      <c r="W7430" s="12"/>
      <c r="X7430" s="12"/>
    </row>
    <row r="7431" spans="1:24" x14ac:dyDescent="0.25">
      <c r="A7431" s="12" t="s">
        <v>77</v>
      </c>
      <c r="B7431" s="42">
        <v>566145</v>
      </c>
      <c r="C7431" s="56">
        <v>39346</v>
      </c>
      <c r="D7431" s="70" t="s">
        <v>5034</v>
      </c>
      <c r="E7431" s="31">
        <v>2</v>
      </c>
      <c r="F7431" s="31">
        <v>1335</v>
      </c>
      <c r="G7431" s="31">
        <v>56</v>
      </c>
      <c r="H7431" s="31">
        <v>59</v>
      </c>
      <c r="I7431" s="42">
        <v>46</v>
      </c>
      <c r="J7431" s="22">
        <v>5.4260000000000002</v>
      </c>
      <c r="K7431" s="12">
        <v>124</v>
      </c>
      <c r="L7431" s="22">
        <v>18.532</v>
      </c>
      <c r="M7431" s="46">
        <v>30000</v>
      </c>
      <c r="N7431" s="12"/>
      <c r="O7431" s="12"/>
      <c r="P7431">
        <f t="shared" si="107"/>
        <v>0</v>
      </c>
      <c r="Q7431" s="46">
        <v>100</v>
      </c>
      <c r="S7431" s="46"/>
      <c r="T7431" s="46"/>
      <c r="U7431" s="46"/>
      <c r="V7431" s="12"/>
      <c r="W7431" s="12"/>
      <c r="X7431" s="12"/>
    </row>
    <row r="7432" spans="1:24" x14ac:dyDescent="0.25">
      <c r="A7432" s="12" t="s">
        <v>77</v>
      </c>
      <c r="B7432" s="42">
        <v>566145</v>
      </c>
      <c r="C7432" s="56">
        <v>39349</v>
      </c>
      <c r="D7432" s="70" t="s">
        <v>5035</v>
      </c>
      <c r="E7432" s="31">
        <v>1</v>
      </c>
      <c r="F7432" s="31">
        <v>930</v>
      </c>
      <c r="G7432" s="31">
        <v>31</v>
      </c>
      <c r="H7432" s="31">
        <v>59</v>
      </c>
      <c r="I7432" s="42">
        <v>46</v>
      </c>
      <c r="J7432" s="22">
        <v>20.925999999999998</v>
      </c>
      <c r="K7432" s="12">
        <v>124</v>
      </c>
      <c r="L7432" s="22">
        <v>14.454000000000001</v>
      </c>
      <c r="M7432" s="46">
        <v>0</v>
      </c>
      <c r="N7432" s="12"/>
      <c r="O7432" s="12"/>
      <c r="P7432">
        <f t="shared" si="107"/>
        <v>0</v>
      </c>
      <c r="Q7432" s="46"/>
      <c r="S7432" s="46"/>
      <c r="T7432" s="46"/>
      <c r="U7432" s="46"/>
      <c r="V7432" s="12"/>
      <c r="W7432" s="12"/>
      <c r="X7432" s="12"/>
    </row>
    <row r="7433" spans="1:24" x14ac:dyDescent="0.25">
      <c r="A7433" s="12" t="s">
        <v>77</v>
      </c>
      <c r="B7433" s="42">
        <v>566145</v>
      </c>
      <c r="C7433" s="56">
        <v>39349</v>
      </c>
      <c r="D7433" s="70" t="s">
        <v>5035</v>
      </c>
      <c r="E7433" s="31">
        <v>2</v>
      </c>
      <c r="F7433" s="31">
        <v>1325</v>
      </c>
      <c r="G7433" s="31">
        <v>66</v>
      </c>
      <c r="H7433" s="31">
        <v>57</v>
      </c>
      <c r="I7433" s="42">
        <v>46</v>
      </c>
      <c r="J7433" s="22">
        <v>36.222999999999999</v>
      </c>
      <c r="K7433" s="12">
        <v>124</v>
      </c>
      <c r="L7433" s="22">
        <v>22.27</v>
      </c>
      <c r="M7433" s="46">
        <v>40000</v>
      </c>
      <c r="N7433" s="12"/>
      <c r="O7433" s="12"/>
      <c r="P7433">
        <f t="shared" si="107"/>
        <v>0</v>
      </c>
      <c r="Q7433" s="46"/>
      <c r="S7433" s="46"/>
      <c r="T7433" s="46"/>
      <c r="U7433" s="46"/>
      <c r="V7433" s="12"/>
      <c r="W7433" s="12"/>
      <c r="X7433" s="12"/>
    </row>
    <row r="7434" spans="1:24" x14ac:dyDescent="0.25">
      <c r="A7434" s="12" t="s">
        <v>77</v>
      </c>
      <c r="B7434" s="42">
        <v>566145</v>
      </c>
      <c r="C7434" s="56">
        <v>39349</v>
      </c>
      <c r="D7434" s="70" t="s">
        <v>5035</v>
      </c>
      <c r="E7434" s="31">
        <v>3</v>
      </c>
      <c r="F7434" s="31">
        <v>1540</v>
      </c>
      <c r="G7434" s="31">
        <v>69</v>
      </c>
      <c r="H7434" s="31">
        <v>57</v>
      </c>
      <c r="I7434" s="42">
        <v>46</v>
      </c>
      <c r="J7434" s="22">
        <v>37.820999999999998</v>
      </c>
      <c r="K7434" s="12">
        <v>124</v>
      </c>
      <c r="L7434" s="22">
        <v>23.077000000000002</v>
      </c>
      <c r="M7434" s="46">
        <v>40000</v>
      </c>
      <c r="N7434" s="12"/>
      <c r="O7434" s="12"/>
      <c r="P7434">
        <f t="shared" si="107"/>
        <v>0</v>
      </c>
      <c r="Q7434" s="46"/>
      <c r="S7434" s="46"/>
      <c r="T7434" s="46"/>
      <c r="U7434" s="46"/>
      <c r="V7434" s="12"/>
      <c r="W7434" s="12"/>
      <c r="X7434" s="12"/>
    </row>
    <row r="7435" spans="1:24" x14ac:dyDescent="0.25">
      <c r="A7435" s="12" t="s">
        <v>77</v>
      </c>
      <c r="B7435" s="42">
        <v>566145</v>
      </c>
      <c r="C7435" s="56">
        <v>39350</v>
      </c>
      <c r="D7435" s="70" t="s">
        <v>5036</v>
      </c>
      <c r="E7435" s="31">
        <v>1</v>
      </c>
      <c r="F7435" s="31">
        <v>1030</v>
      </c>
      <c r="G7435" s="31">
        <v>38</v>
      </c>
      <c r="H7435" s="31">
        <v>56</v>
      </c>
      <c r="I7435" s="42">
        <v>46</v>
      </c>
      <c r="J7435" s="22">
        <v>31.856999999999999</v>
      </c>
      <c r="K7435" s="12">
        <v>124</v>
      </c>
      <c r="L7435" s="22">
        <v>17.594000000000001</v>
      </c>
      <c r="M7435" s="46">
        <v>40000</v>
      </c>
      <c r="N7435" s="12"/>
      <c r="O7435" s="12"/>
      <c r="P7435">
        <f t="shared" si="107"/>
        <v>0</v>
      </c>
      <c r="Q7435" s="46"/>
      <c r="S7435" s="46"/>
      <c r="T7435" s="46">
        <v>500</v>
      </c>
      <c r="U7435" s="46"/>
      <c r="V7435" s="12"/>
      <c r="W7435" s="12"/>
      <c r="X7435" s="12"/>
    </row>
    <row r="7436" spans="1:24" x14ac:dyDescent="0.25">
      <c r="A7436" s="12" t="s">
        <v>77</v>
      </c>
      <c r="B7436" s="42">
        <v>566145</v>
      </c>
      <c r="C7436" s="56">
        <v>39351</v>
      </c>
      <c r="D7436" s="70" t="s">
        <v>5037</v>
      </c>
      <c r="E7436" s="31">
        <v>1</v>
      </c>
      <c r="F7436" s="31">
        <v>1005</v>
      </c>
      <c r="G7436" s="31">
        <v>49</v>
      </c>
      <c r="H7436" s="31">
        <v>57</v>
      </c>
      <c r="I7436" s="42">
        <v>46</v>
      </c>
      <c r="J7436" s="22">
        <v>18.302</v>
      </c>
      <c r="K7436" s="12">
        <v>124</v>
      </c>
      <c r="L7436" s="22">
        <v>18.568000000000001</v>
      </c>
      <c r="M7436" s="46">
        <v>95000</v>
      </c>
      <c r="N7436" s="12"/>
      <c r="O7436" s="12">
        <v>1</v>
      </c>
      <c r="P7436">
        <f t="shared" si="107"/>
        <v>1</v>
      </c>
      <c r="Q7436" s="46"/>
      <c r="S7436" s="46"/>
      <c r="T7436" s="46"/>
      <c r="U7436" s="46"/>
      <c r="V7436" s="12"/>
      <c r="W7436" s="12"/>
      <c r="X7436" s="12"/>
    </row>
    <row r="7437" spans="1:24" x14ac:dyDescent="0.25">
      <c r="A7437" s="12" t="s">
        <v>77</v>
      </c>
      <c r="B7437" s="42">
        <v>566145</v>
      </c>
      <c r="C7437" s="56">
        <v>39352</v>
      </c>
      <c r="D7437" s="70" t="s">
        <v>5038</v>
      </c>
      <c r="E7437" s="31">
        <v>1</v>
      </c>
      <c r="F7437" s="31">
        <v>950</v>
      </c>
      <c r="G7437" s="31">
        <v>49</v>
      </c>
      <c r="H7437" s="31">
        <v>57</v>
      </c>
      <c r="I7437" s="42">
        <v>46</v>
      </c>
      <c r="J7437" s="22">
        <v>17.893999999999998</v>
      </c>
      <c r="K7437" s="12">
        <v>124</v>
      </c>
      <c r="L7437" s="22">
        <v>18.052</v>
      </c>
      <c r="M7437" s="46">
        <v>0</v>
      </c>
      <c r="N7437" s="12"/>
      <c r="O7437" s="12"/>
      <c r="P7437">
        <f t="shared" si="107"/>
        <v>0</v>
      </c>
      <c r="Q7437" s="46"/>
      <c r="S7437" s="46"/>
      <c r="T7437" s="46"/>
      <c r="U7437" s="46"/>
      <c r="V7437" s="12"/>
      <c r="W7437" s="12"/>
      <c r="X7437" s="12"/>
    </row>
    <row r="7438" spans="1:24" x14ac:dyDescent="0.25">
      <c r="A7438" s="12" t="s">
        <v>77</v>
      </c>
      <c r="B7438" s="42">
        <v>566145</v>
      </c>
      <c r="C7438" s="56">
        <v>39352</v>
      </c>
      <c r="D7438" s="70" t="s">
        <v>5038</v>
      </c>
      <c r="E7438" s="31">
        <v>2</v>
      </c>
      <c r="F7438" s="31">
        <v>1145</v>
      </c>
      <c r="G7438" s="31">
        <v>38</v>
      </c>
      <c r="H7438" s="31">
        <v>57</v>
      </c>
      <c r="I7438" s="42">
        <v>48</v>
      </c>
      <c r="J7438" s="22">
        <v>18.465</v>
      </c>
      <c r="K7438" s="12">
        <v>124</v>
      </c>
      <c r="L7438" s="22">
        <v>15.965999999999999</v>
      </c>
      <c r="M7438" s="46">
        <v>100000</v>
      </c>
      <c r="N7438" s="12"/>
      <c r="O7438" s="12"/>
      <c r="P7438">
        <f t="shared" si="107"/>
        <v>0</v>
      </c>
      <c r="Q7438" s="46">
        <v>2000</v>
      </c>
      <c r="S7438" s="46"/>
      <c r="T7438" s="46"/>
      <c r="U7438" s="46"/>
      <c r="V7438" s="12"/>
      <c r="W7438" s="12"/>
      <c r="X7438" s="12"/>
    </row>
    <row r="7439" spans="1:24" x14ac:dyDescent="0.25">
      <c r="A7439" s="12" t="s">
        <v>77</v>
      </c>
      <c r="B7439" s="42">
        <v>566145</v>
      </c>
      <c r="C7439" s="56">
        <v>39353</v>
      </c>
      <c r="D7439" s="70" t="s">
        <v>5039</v>
      </c>
      <c r="E7439" s="31">
        <v>1</v>
      </c>
      <c r="F7439" s="31">
        <v>945</v>
      </c>
      <c r="G7439" s="31">
        <v>56</v>
      </c>
      <c r="H7439" s="31">
        <v>56</v>
      </c>
      <c r="I7439" s="42">
        <v>46</v>
      </c>
      <c r="J7439" s="22">
        <v>24.765000000000001</v>
      </c>
      <c r="K7439" s="12">
        <v>124</v>
      </c>
      <c r="L7439" s="22">
        <v>20.998999999999999</v>
      </c>
      <c r="M7439" s="46">
        <v>0</v>
      </c>
      <c r="N7439" s="12"/>
      <c r="O7439" s="12"/>
      <c r="P7439">
        <f t="shared" si="107"/>
        <v>0</v>
      </c>
      <c r="Q7439" s="46"/>
      <c r="S7439" s="46"/>
      <c r="T7439" s="46"/>
      <c r="U7439" s="46"/>
      <c r="V7439" s="12"/>
      <c r="W7439" s="12"/>
      <c r="X7439" s="12"/>
    </row>
    <row r="7440" spans="1:24" x14ac:dyDescent="0.25">
      <c r="A7440" s="12" t="s">
        <v>77</v>
      </c>
      <c r="B7440" s="42">
        <v>566145</v>
      </c>
      <c r="C7440" s="56">
        <v>39353</v>
      </c>
      <c r="D7440" s="70" t="s">
        <v>5039</v>
      </c>
      <c r="E7440" s="31">
        <v>2</v>
      </c>
      <c r="F7440" s="31">
        <v>1105</v>
      </c>
      <c r="G7440" s="31">
        <v>55</v>
      </c>
      <c r="H7440" s="31">
        <v>56</v>
      </c>
      <c r="I7440" s="42">
        <v>46</v>
      </c>
      <c r="J7440" s="22">
        <v>24.919</v>
      </c>
      <c r="K7440" s="12">
        <v>124</v>
      </c>
      <c r="L7440" s="22">
        <v>20.812000000000001</v>
      </c>
      <c r="M7440" s="46">
        <v>0</v>
      </c>
      <c r="N7440" s="12"/>
      <c r="O7440" s="12"/>
      <c r="P7440">
        <f t="shared" si="107"/>
        <v>0</v>
      </c>
      <c r="Q7440" s="46"/>
      <c r="S7440" s="46"/>
      <c r="T7440" s="46"/>
      <c r="U7440" s="46"/>
      <c r="V7440" s="12"/>
      <c r="W7440" s="12"/>
      <c r="X7440" s="12"/>
    </row>
    <row r="7441" spans="1:24" x14ac:dyDescent="0.25">
      <c r="A7441" s="12" t="s">
        <v>77</v>
      </c>
      <c r="B7441" s="42">
        <v>566145</v>
      </c>
      <c r="C7441" s="56">
        <v>39353</v>
      </c>
      <c r="D7441" s="70" t="s">
        <v>5039</v>
      </c>
      <c r="E7441" s="31">
        <v>3</v>
      </c>
      <c r="F7441" s="31">
        <v>1220</v>
      </c>
      <c r="G7441" s="31">
        <v>55</v>
      </c>
      <c r="H7441" s="31">
        <v>56</v>
      </c>
      <c r="I7441" s="42">
        <v>46</v>
      </c>
      <c r="J7441" s="22">
        <v>24.841999999999999</v>
      </c>
      <c r="K7441" s="12">
        <v>124</v>
      </c>
      <c r="L7441" s="22">
        <v>20.762</v>
      </c>
      <c r="M7441" s="46">
        <v>0</v>
      </c>
      <c r="N7441" s="12"/>
      <c r="O7441" s="12"/>
      <c r="P7441">
        <f t="shared" si="107"/>
        <v>0</v>
      </c>
      <c r="Q7441" s="46"/>
      <c r="S7441" s="46"/>
      <c r="T7441" s="46"/>
      <c r="U7441" s="46"/>
      <c r="V7441" s="12"/>
      <c r="W7441" s="12"/>
      <c r="X7441" s="12"/>
    </row>
    <row r="7442" spans="1:24" x14ac:dyDescent="0.25">
      <c r="A7442" s="12" t="s">
        <v>77</v>
      </c>
      <c r="B7442" s="42">
        <v>566145</v>
      </c>
      <c r="C7442" s="56">
        <v>39353</v>
      </c>
      <c r="D7442" s="70" t="s">
        <v>5039</v>
      </c>
      <c r="E7442" s="31">
        <v>4</v>
      </c>
      <c r="F7442" s="31">
        <v>1350</v>
      </c>
      <c r="G7442" s="31">
        <v>54</v>
      </c>
      <c r="H7442" s="31">
        <v>56</v>
      </c>
      <c r="I7442" s="42">
        <v>46</v>
      </c>
      <c r="J7442" s="22">
        <v>24.215</v>
      </c>
      <c r="K7442" s="12">
        <v>124</v>
      </c>
      <c r="L7442" s="22">
        <v>20.582000000000001</v>
      </c>
      <c r="M7442" s="46">
        <v>90000</v>
      </c>
      <c r="N7442" s="12"/>
      <c r="O7442" s="12"/>
      <c r="P7442">
        <f t="shared" si="107"/>
        <v>0</v>
      </c>
      <c r="Q7442" s="46"/>
      <c r="S7442" s="46"/>
      <c r="T7442" s="46"/>
      <c r="U7442" s="46"/>
      <c r="V7442" s="12"/>
      <c r="W7442" s="12"/>
      <c r="X7442" s="12"/>
    </row>
    <row r="7443" spans="1:24" x14ac:dyDescent="0.25">
      <c r="A7443" s="12" t="s">
        <v>48</v>
      </c>
      <c r="B7443" s="17">
        <v>647246</v>
      </c>
      <c r="C7443" s="56">
        <v>39275</v>
      </c>
      <c r="D7443" s="70" t="s">
        <v>5040</v>
      </c>
      <c r="E7443" s="31">
        <v>1</v>
      </c>
      <c r="F7443" s="31">
        <v>1100</v>
      </c>
      <c r="G7443" s="31">
        <v>41</v>
      </c>
      <c r="H7443" s="12"/>
      <c r="I7443" s="42">
        <v>46</v>
      </c>
      <c r="J7443" s="22">
        <v>41.654000000000003</v>
      </c>
      <c r="K7443" s="12">
        <v>124</v>
      </c>
      <c r="L7443" s="22">
        <v>21.382000000000001</v>
      </c>
      <c r="M7443" s="46">
        <v>50000</v>
      </c>
      <c r="N7443" s="12"/>
      <c r="O7443" s="12"/>
      <c r="P7443">
        <f t="shared" si="107"/>
        <v>0</v>
      </c>
      <c r="Q7443" s="46"/>
      <c r="S7443" s="46"/>
      <c r="T7443" s="46"/>
      <c r="U7443" s="46"/>
      <c r="V7443" s="12"/>
      <c r="W7443" s="12"/>
      <c r="X7443" s="12"/>
    </row>
    <row r="7444" spans="1:24" x14ac:dyDescent="0.25">
      <c r="A7444" s="12" t="s">
        <v>48</v>
      </c>
      <c r="B7444" s="17">
        <v>647246</v>
      </c>
      <c r="C7444" s="56">
        <v>39277</v>
      </c>
      <c r="D7444" s="70" t="s">
        <v>5041</v>
      </c>
      <c r="E7444" s="31">
        <v>1</v>
      </c>
      <c r="F7444" s="31">
        <v>1130</v>
      </c>
      <c r="G7444" s="31">
        <v>54</v>
      </c>
      <c r="H7444" s="12"/>
      <c r="I7444" s="42">
        <v>46</v>
      </c>
      <c r="J7444" s="22">
        <v>33.92</v>
      </c>
      <c r="K7444" s="12">
        <v>124</v>
      </c>
      <c r="L7444" s="22">
        <v>25.634</v>
      </c>
      <c r="M7444" s="46">
        <v>0</v>
      </c>
      <c r="N7444" s="12"/>
      <c r="O7444" s="12">
        <v>2</v>
      </c>
      <c r="P7444">
        <f t="shared" si="107"/>
        <v>2</v>
      </c>
      <c r="Q7444" s="46"/>
      <c r="S7444" s="46"/>
      <c r="T7444" s="46"/>
      <c r="U7444" s="46"/>
      <c r="V7444" s="12"/>
      <c r="W7444" s="12"/>
      <c r="X7444" s="12"/>
    </row>
    <row r="7445" spans="1:24" x14ac:dyDescent="0.25">
      <c r="A7445" s="12" t="s">
        <v>48</v>
      </c>
      <c r="B7445" s="17">
        <v>647246</v>
      </c>
      <c r="C7445" s="56">
        <v>39277</v>
      </c>
      <c r="D7445" s="70" t="s">
        <v>5041</v>
      </c>
      <c r="E7445" s="31">
        <v>2</v>
      </c>
      <c r="F7445" s="31">
        <v>1400</v>
      </c>
      <c r="G7445" s="31">
        <v>39</v>
      </c>
      <c r="H7445" s="12"/>
      <c r="I7445" s="42">
        <v>46</v>
      </c>
      <c r="J7445" s="22">
        <v>29</v>
      </c>
      <c r="K7445" s="12">
        <v>124</v>
      </c>
      <c r="L7445" s="22">
        <v>18.972999999999999</v>
      </c>
      <c r="M7445" s="46">
        <v>20000</v>
      </c>
      <c r="N7445" s="12"/>
      <c r="O7445" s="12"/>
      <c r="P7445">
        <f t="shared" si="107"/>
        <v>0</v>
      </c>
      <c r="Q7445" s="46"/>
      <c r="S7445" s="46"/>
      <c r="T7445" s="46"/>
      <c r="U7445" s="46"/>
      <c r="V7445" s="12"/>
      <c r="W7445" s="12"/>
      <c r="X7445" s="12"/>
    </row>
    <row r="7446" spans="1:24" x14ac:dyDescent="0.25">
      <c r="A7446" s="12" t="s">
        <v>48</v>
      </c>
      <c r="B7446" s="17">
        <v>647246</v>
      </c>
      <c r="C7446" s="56">
        <v>39291</v>
      </c>
      <c r="D7446" s="70" t="s">
        <v>5042</v>
      </c>
      <c r="E7446" s="31">
        <v>1</v>
      </c>
      <c r="F7446" s="31">
        <v>700</v>
      </c>
      <c r="G7446" s="31">
        <v>16</v>
      </c>
      <c r="H7446" s="12"/>
      <c r="I7446" s="42">
        <v>46</v>
      </c>
      <c r="J7446" s="22">
        <v>9.8249999999999993</v>
      </c>
      <c r="K7446" s="12">
        <v>124</v>
      </c>
      <c r="L7446" s="22">
        <v>5.3319999999999999</v>
      </c>
      <c r="M7446" s="46">
        <v>250000</v>
      </c>
      <c r="N7446" s="12"/>
      <c r="O7446" s="12"/>
      <c r="P7446">
        <f t="shared" si="107"/>
        <v>0</v>
      </c>
      <c r="Q7446" s="46"/>
      <c r="S7446" s="46"/>
      <c r="T7446" s="46"/>
      <c r="U7446" s="46"/>
      <c r="V7446" s="12"/>
      <c r="W7446" s="12"/>
      <c r="X7446" s="12" t="s">
        <v>305</v>
      </c>
    </row>
    <row r="7447" spans="1:24" x14ac:dyDescent="0.25">
      <c r="A7447" s="12" t="s">
        <v>48</v>
      </c>
      <c r="B7447" s="17">
        <v>647246</v>
      </c>
      <c r="C7447" s="56">
        <v>39292</v>
      </c>
      <c r="D7447" s="70" t="s">
        <v>5043</v>
      </c>
      <c r="E7447" s="31">
        <v>1</v>
      </c>
      <c r="F7447" s="31">
        <v>730</v>
      </c>
      <c r="G7447" s="31">
        <v>16</v>
      </c>
      <c r="H7447" s="12"/>
      <c r="I7447" s="42">
        <v>46</v>
      </c>
      <c r="J7447" s="22">
        <v>10.776999999999999</v>
      </c>
      <c r="K7447" s="12">
        <v>124</v>
      </c>
      <c r="L7447" s="22">
        <v>6.1239999999999997</v>
      </c>
      <c r="M7447" s="46">
        <v>100000</v>
      </c>
      <c r="N7447" s="12">
        <v>1</v>
      </c>
      <c r="O7447" s="12"/>
      <c r="P7447">
        <f t="shared" si="107"/>
        <v>1</v>
      </c>
      <c r="Q7447" s="46"/>
      <c r="S7447" s="46"/>
      <c r="T7447" s="46"/>
      <c r="U7447" s="46"/>
      <c r="V7447" s="12"/>
      <c r="W7447" s="12"/>
      <c r="X7447" s="12"/>
    </row>
    <row r="7448" spans="1:24" x14ac:dyDescent="0.25">
      <c r="A7448" s="12" t="s">
        <v>48</v>
      </c>
      <c r="B7448" s="17">
        <v>647246</v>
      </c>
      <c r="C7448" s="56">
        <v>39293</v>
      </c>
      <c r="D7448" s="70" t="s">
        <v>5044</v>
      </c>
      <c r="E7448" s="31">
        <v>1</v>
      </c>
      <c r="F7448" s="31">
        <v>730</v>
      </c>
      <c r="G7448" s="31">
        <v>5</v>
      </c>
      <c r="H7448" s="12"/>
      <c r="I7448" s="42">
        <v>46</v>
      </c>
      <c r="J7448" s="22">
        <v>8.7259999999999991</v>
      </c>
      <c r="K7448" s="12">
        <v>123</v>
      </c>
      <c r="L7448" s="22">
        <v>59.423000000000002</v>
      </c>
      <c r="M7448" s="46">
        <v>200000</v>
      </c>
      <c r="N7448" s="12"/>
      <c r="O7448" s="12"/>
      <c r="P7448">
        <f t="shared" si="107"/>
        <v>0</v>
      </c>
      <c r="Q7448" s="46"/>
      <c r="S7448" s="46"/>
      <c r="T7448" s="46"/>
      <c r="U7448" s="46"/>
      <c r="V7448" s="12"/>
      <c r="W7448" s="12"/>
      <c r="X7448" s="12"/>
    </row>
    <row r="7449" spans="1:24" x14ac:dyDescent="0.25">
      <c r="A7449" s="12" t="s">
        <v>48</v>
      </c>
      <c r="B7449" s="17">
        <v>647246</v>
      </c>
      <c r="C7449" s="56">
        <v>39294</v>
      </c>
      <c r="D7449" s="70" t="s">
        <v>5045</v>
      </c>
      <c r="E7449" s="31">
        <v>1</v>
      </c>
      <c r="F7449" s="31">
        <v>900</v>
      </c>
      <c r="G7449" s="31">
        <v>43</v>
      </c>
      <c r="H7449" s="12"/>
      <c r="I7449" s="42">
        <v>46</v>
      </c>
      <c r="J7449" s="22">
        <v>4.09</v>
      </c>
      <c r="K7449" s="12">
        <v>124</v>
      </c>
      <c r="L7449" s="22">
        <v>8.2530000000000001</v>
      </c>
      <c r="M7449" s="46">
        <v>85000</v>
      </c>
      <c r="N7449" s="12">
        <v>1</v>
      </c>
      <c r="O7449" s="12">
        <v>1</v>
      </c>
      <c r="P7449">
        <f t="shared" si="107"/>
        <v>2</v>
      </c>
      <c r="Q7449" s="46"/>
      <c r="S7449" s="46"/>
      <c r="T7449" s="46"/>
      <c r="U7449" s="46"/>
      <c r="V7449" s="12"/>
      <c r="W7449" s="12"/>
      <c r="X7449" s="12"/>
    </row>
    <row r="7450" spans="1:24" x14ac:dyDescent="0.25">
      <c r="A7450" s="12" t="s">
        <v>48</v>
      </c>
      <c r="B7450" s="17">
        <v>647246</v>
      </c>
      <c r="C7450" s="56">
        <v>39297</v>
      </c>
      <c r="D7450" s="70" t="s">
        <v>5046</v>
      </c>
      <c r="E7450" s="31">
        <v>1</v>
      </c>
      <c r="F7450" s="31">
        <v>930</v>
      </c>
      <c r="G7450" s="31">
        <v>57</v>
      </c>
      <c r="H7450" s="12"/>
      <c r="I7450" s="42">
        <v>46</v>
      </c>
      <c r="J7450" s="22">
        <v>5.1230000000000002</v>
      </c>
      <c r="K7450" s="12">
        <v>124</v>
      </c>
      <c r="L7450" s="22">
        <v>18.324999999999999</v>
      </c>
      <c r="M7450" s="46">
        <v>0</v>
      </c>
      <c r="N7450" s="12">
        <v>1</v>
      </c>
      <c r="O7450" s="12"/>
      <c r="P7450">
        <f t="shared" si="107"/>
        <v>1</v>
      </c>
      <c r="Q7450" s="46"/>
      <c r="S7450" s="46"/>
      <c r="T7450" s="46"/>
      <c r="U7450" s="46"/>
      <c r="V7450" s="12"/>
      <c r="W7450" s="12"/>
      <c r="X7450" s="12"/>
    </row>
    <row r="7451" spans="1:24" x14ac:dyDescent="0.25">
      <c r="A7451" s="12" t="s">
        <v>48</v>
      </c>
      <c r="B7451" s="17">
        <v>647246</v>
      </c>
      <c r="C7451" s="56">
        <v>39297</v>
      </c>
      <c r="D7451" s="70" t="s">
        <v>5046</v>
      </c>
      <c r="E7451" s="31">
        <v>2</v>
      </c>
      <c r="F7451" s="31">
        <v>1130</v>
      </c>
      <c r="G7451" s="31">
        <v>70</v>
      </c>
      <c r="H7451" s="12"/>
      <c r="I7451" s="42">
        <v>46</v>
      </c>
      <c r="J7451" s="22">
        <v>4.2530000000000001</v>
      </c>
      <c r="K7451" s="12">
        <v>124</v>
      </c>
      <c r="L7451" s="22">
        <v>25.791</v>
      </c>
      <c r="M7451" s="46">
        <v>15000</v>
      </c>
      <c r="N7451" s="12">
        <v>1</v>
      </c>
      <c r="O7451" s="12"/>
      <c r="P7451">
        <f t="shared" si="107"/>
        <v>1</v>
      </c>
      <c r="Q7451" s="46"/>
      <c r="S7451" s="46"/>
      <c r="T7451" s="46"/>
      <c r="U7451" s="46"/>
      <c r="V7451" s="12"/>
      <c r="W7451" s="12"/>
      <c r="X7451" s="12"/>
    </row>
    <row r="7452" spans="1:24" x14ac:dyDescent="0.25">
      <c r="A7452" s="12" t="s">
        <v>48</v>
      </c>
      <c r="B7452" s="17">
        <v>647246</v>
      </c>
      <c r="C7452" s="56">
        <v>39297</v>
      </c>
      <c r="D7452" s="70" t="s">
        <v>5046</v>
      </c>
      <c r="E7452" s="31">
        <v>3</v>
      </c>
      <c r="F7452" s="31">
        <v>1300</v>
      </c>
      <c r="G7452" s="31">
        <v>71</v>
      </c>
      <c r="H7452" s="12"/>
      <c r="I7452" s="42">
        <v>46</v>
      </c>
      <c r="J7452" s="22">
        <v>3.6659999999999999</v>
      </c>
      <c r="K7452" s="12">
        <v>124</v>
      </c>
      <c r="L7452" s="22">
        <v>24.591000000000001</v>
      </c>
      <c r="M7452" s="46">
        <v>0</v>
      </c>
      <c r="N7452" s="12"/>
      <c r="O7452" s="12"/>
      <c r="P7452">
        <f t="shared" si="107"/>
        <v>0</v>
      </c>
      <c r="Q7452" s="46"/>
      <c r="S7452" s="46"/>
      <c r="T7452" s="46"/>
      <c r="U7452" s="46"/>
      <c r="V7452" s="12"/>
      <c r="W7452" s="12"/>
      <c r="X7452" s="12"/>
    </row>
    <row r="7453" spans="1:24" x14ac:dyDescent="0.25">
      <c r="A7453" s="12" t="s">
        <v>48</v>
      </c>
      <c r="B7453" s="17">
        <v>647246</v>
      </c>
      <c r="C7453" s="56">
        <v>39297</v>
      </c>
      <c r="D7453" s="70" t="s">
        <v>5046</v>
      </c>
      <c r="E7453" s="31">
        <v>4</v>
      </c>
      <c r="F7453" s="31">
        <v>1530</v>
      </c>
      <c r="G7453" s="31">
        <v>50</v>
      </c>
      <c r="H7453" s="12"/>
      <c r="I7453" s="42">
        <v>46</v>
      </c>
      <c r="J7453" s="22">
        <v>4.6340000000000003</v>
      </c>
      <c r="K7453" s="12">
        <v>124</v>
      </c>
      <c r="L7453" s="22">
        <v>14.222</v>
      </c>
      <c r="M7453" s="46">
        <v>40000</v>
      </c>
      <c r="N7453" s="12"/>
      <c r="O7453" s="12"/>
      <c r="P7453">
        <f t="shared" si="107"/>
        <v>0</v>
      </c>
      <c r="Q7453" s="46"/>
      <c r="S7453" s="46"/>
      <c r="T7453" s="46"/>
      <c r="U7453" s="46"/>
      <c r="V7453" s="12"/>
      <c r="W7453" s="12"/>
      <c r="X7453" s="12"/>
    </row>
    <row r="7454" spans="1:24" x14ac:dyDescent="0.25">
      <c r="A7454" s="12" t="s">
        <v>48</v>
      </c>
      <c r="B7454" s="17">
        <v>647246</v>
      </c>
      <c r="C7454" s="56">
        <v>39298</v>
      </c>
      <c r="D7454" s="70" t="s">
        <v>5047</v>
      </c>
      <c r="E7454" s="31">
        <v>1</v>
      </c>
      <c r="F7454" s="31">
        <v>1200</v>
      </c>
      <c r="G7454" s="31">
        <v>40</v>
      </c>
      <c r="H7454" s="12"/>
      <c r="I7454" s="42">
        <v>46</v>
      </c>
      <c r="J7454" s="22">
        <v>24.914999999999999</v>
      </c>
      <c r="K7454" s="12">
        <v>124</v>
      </c>
      <c r="L7454" s="22">
        <v>18.634</v>
      </c>
      <c r="M7454" s="46">
        <v>60000</v>
      </c>
      <c r="N7454" s="12">
        <v>2</v>
      </c>
      <c r="O7454" s="12"/>
      <c r="P7454">
        <f t="shared" si="107"/>
        <v>2</v>
      </c>
      <c r="Q7454" s="46"/>
      <c r="S7454" s="46"/>
      <c r="T7454" s="46"/>
      <c r="U7454" s="46"/>
      <c r="V7454" s="12"/>
      <c r="W7454" s="12"/>
      <c r="X7454" s="12"/>
    </row>
    <row r="7455" spans="1:24" x14ac:dyDescent="0.25">
      <c r="A7455" s="12" t="s">
        <v>48</v>
      </c>
      <c r="B7455" s="17">
        <v>647246</v>
      </c>
      <c r="C7455" s="56">
        <v>39299</v>
      </c>
      <c r="D7455" s="70" t="s">
        <v>5048</v>
      </c>
      <c r="E7455" s="31">
        <v>1</v>
      </c>
      <c r="F7455" s="31">
        <v>1630</v>
      </c>
      <c r="G7455" s="31">
        <v>46</v>
      </c>
      <c r="H7455" s="12"/>
      <c r="I7455" s="42">
        <v>46</v>
      </c>
      <c r="J7455" s="22">
        <v>0.52300000000000002</v>
      </c>
      <c r="K7455" s="12">
        <v>124</v>
      </c>
      <c r="L7455" s="22">
        <v>8.6989999999999998</v>
      </c>
      <c r="M7455" s="46">
        <v>40000</v>
      </c>
      <c r="N7455" s="12"/>
      <c r="O7455" s="12">
        <v>1</v>
      </c>
      <c r="P7455">
        <f t="shared" si="107"/>
        <v>1</v>
      </c>
      <c r="Q7455" s="46"/>
      <c r="S7455" s="46"/>
      <c r="T7455" s="46"/>
      <c r="U7455" s="46"/>
      <c r="V7455" s="12"/>
      <c r="W7455" s="12"/>
      <c r="X7455" s="12"/>
    </row>
    <row r="7456" spans="1:24" x14ac:dyDescent="0.25">
      <c r="A7456" s="12" t="s">
        <v>48</v>
      </c>
      <c r="B7456" s="17">
        <v>647246</v>
      </c>
      <c r="C7456" s="56">
        <v>39299</v>
      </c>
      <c r="D7456" s="70" t="s">
        <v>5048</v>
      </c>
      <c r="E7456" s="31">
        <v>2</v>
      </c>
      <c r="F7456" s="31">
        <v>1130</v>
      </c>
      <c r="G7456" s="31">
        <v>50</v>
      </c>
      <c r="H7456" s="12"/>
      <c r="I7456" s="42">
        <v>45</v>
      </c>
      <c r="J7456" s="22">
        <v>59.737000000000002</v>
      </c>
      <c r="K7456" s="12">
        <v>124</v>
      </c>
      <c r="L7456" s="22">
        <v>11.888999999999999</v>
      </c>
      <c r="M7456" s="46">
        <v>50000</v>
      </c>
      <c r="N7456" s="12"/>
      <c r="O7456" s="12"/>
      <c r="P7456">
        <f t="shared" si="107"/>
        <v>0</v>
      </c>
      <c r="Q7456" s="46"/>
      <c r="S7456" s="46"/>
      <c r="T7456" s="46"/>
      <c r="U7456" s="46"/>
      <c r="V7456" s="12"/>
      <c r="W7456" s="12"/>
      <c r="X7456" s="12"/>
    </row>
    <row r="7457" spans="1:24" x14ac:dyDescent="0.25">
      <c r="A7457" s="12" t="s">
        <v>48</v>
      </c>
      <c r="B7457" s="17">
        <v>647246</v>
      </c>
      <c r="C7457" s="56">
        <v>39300</v>
      </c>
      <c r="D7457" s="70" t="s">
        <v>5049</v>
      </c>
      <c r="E7457" s="31">
        <v>1</v>
      </c>
      <c r="F7457" s="31">
        <v>1000</v>
      </c>
      <c r="G7457" s="31">
        <v>22</v>
      </c>
      <c r="H7457" s="12"/>
      <c r="I7457" s="42">
        <v>46</v>
      </c>
      <c r="J7457" s="22">
        <v>3.617</v>
      </c>
      <c r="K7457" s="12">
        <v>124</v>
      </c>
      <c r="L7457" s="22">
        <v>1.7450000000000001</v>
      </c>
      <c r="M7457" s="46">
        <v>90000</v>
      </c>
      <c r="N7457" s="12"/>
      <c r="O7457" s="12"/>
      <c r="P7457">
        <f t="shared" si="107"/>
        <v>0</v>
      </c>
      <c r="Q7457" s="46"/>
      <c r="S7457" s="46"/>
      <c r="T7457" s="46"/>
      <c r="U7457" s="46"/>
      <c r="V7457" s="12"/>
      <c r="W7457" s="12"/>
      <c r="X7457" s="12"/>
    </row>
    <row r="7458" spans="1:24" x14ac:dyDescent="0.25">
      <c r="A7458" s="12" t="s">
        <v>48</v>
      </c>
      <c r="B7458" s="17">
        <v>647246</v>
      </c>
      <c r="C7458" s="56">
        <v>39302</v>
      </c>
      <c r="D7458" s="70" t="s">
        <v>5050</v>
      </c>
      <c r="E7458" s="31">
        <v>1</v>
      </c>
      <c r="F7458" s="31">
        <v>1000</v>
      </c>
      <c r="G7458" s="31">
        <v>17</v>
      </c>
      <c r="H7458" s="12"/>
      <c r="I7458" s="42">
        <v>46</v>
      </c>
      <c r="J7458" s="22">
        <v>32.598999999999997</v>
      </c>
      <c r="K7458" s="12">
        <v>124</v>
      </c>
      <c r="L7458" s="22">
        <v>9.6210000000000004</v>
      </c>
      <c r="M7458" s="46">
        <v>0</v>
      </c>
      <c r="N7458" s="12">
        <v>1</v>
      </c>
      <c r="O7458" s="12"/>
      <c r="P7458">
        <f t="shared" si="107"/>
        <v>1</v>
      </c>
      <c r="Q7458" s="46"/>
      <c r="S7458" s="46"/>
      <c r="T7458" s="46"/>
      <c r="U7458" s="46"/>
      <c r="V7458" s="12"/>
      <c r="W7458" s="12"/>
      <c r="X7458" s="12"/>
    </row>
    <row r="7459" spans="1:24" x14ac:dyDescent="0.25">
      <c r="A7459" s="12" t="s">
        <v>48</v>
      </c>
      <c r="B7459" s="17">
        <v>647246</v>
      </c>
      <c r="C7459" s="56">
        <v>39302</v>
      </c>
      <c r="D7459" s="70" t="s">
        <v>5050</v>
      </c>
      <c r="E7459" s="31">
        <v>2</v>
      </c>
      <c r="F7459" s="31">
        <v>1045</v>
      </c>
      <c r="G7459" s="31">
        <v>16</v>
      </c>
      <c r="H7459" s="12"/>
      <c r="I7459" s="42">
        <v>46</v>
      </c>
      <c r="J7459" s="22">
        <v>32.850999999999999</v>
      </c>
      <c r="K7459" s="12">
        <v>124</v>
      </c>
      <c r="L7459" s="22">
        <v>9.6259999999999994</v>
      </c>
      <c r="M7459" s="46">
        <v>120000</v>
      </c>
      <c r="N7459" s="12"/>
      <c r="O7459" s="12"/>
      <c r="P7459">
        <f t="shared" si="107"/>
        <v>0</v>
      </c>
      <c r="Q7459" s="46"/>
      <c r="S7459" s="46"/>
      <c r="T7459" s="46"/>
      <c r="U7459" s="46"/>
      <c r="V7459" s="12"/>
      <c r="W7459" s="12"/>
      <c r="X7459" s="12"/>
    </row>
    <row r="7460" spans="1:24" x14ac:dyDescent="0.25">
      <c r="A7460" s="12" t="s">
        <v>48</v>
      </c>
      <c r="B7460" s="17">
        <v>647246</v>
      </c>
      <c r="C7460" s="56">
        <v>39303</v>
      </c>
      <c r="D7460" s="70" t="s">
        <v>5051</v>
      </c>
      <c r="E7460" s="31">
        <v>1</v>
      </c>
      <c r="F7460" s="31">
        <v>900</v>
      </c>
      <c r="G7460" s="31">
        <v>48</v>
      </c>
      <c r="H7460" s="12"/>
      <c r="I7460" s="42">
        <v>46</v>
      </c>
      <c r="J7460" s="22">
        <v>7.1340000000000003</v>
      </c>
      <c r="K7460" s="12">
        <v>124</v>
      </c>
      <c r="L7460" s="22">
        <v>7.3230000000000004</v>
      </c>
      <c r="M7460" s="46">
        <v>85000</v>
      </c>
      <c r="N7460" s="12"/>
      <c r="O7460" s="12"/>
      <c r="P7460">
        <f t="shared" si="107"/>
        <v>0</v>
      </c>
      <c r="Q7460" s="46"/>
      <c r="S7460" s="46"/>
      <c r="T7460" s="46"/>
      <c r="U7460" s="46"/>
      <c r="V7460" s="12"/>
      <c r="W7460" s="12"/>
      <c r="X7460" s="12" t="s">
        <v>306</v>
      </c>
    </row>
    <row r="7461" spans="1:24" x14ac:dyDescent="0.25">
      <c r="A7461" s="12" t="s">
        <v>48</v>
      </c>
      <c r="B7461" s="17">
        <v>647246</v>
      </c>
      <c r="C7461" s="56">
        <v>39304</v>
      </c>
      <c r="D7461" s="70" t="s">
        <v>5052</v>
      </c>
      <c r="E7461" s="31">
        <v>1</v>
      </c>
      <c r="F7461" s="31">
        <v>900</v>
      </c>
      <c r="G7461" s="31">
        <v>32</v>
      </c>
      <c r="H7461" s="12"/>
      <c r="I7461" s="42">
        <v>46</v>
      </c>
      <c r="J7461" s="22">
        <v>59.779000000000003</v>
      </c>
      <c r="K7461" s="12">
        <v>124</v>
      </c>
      <c r="L7461" s="22">
        <v>3.0819999999999999</v>
      </c>
      <c r="M7461" s="46">
        <v>30000</v>
      </c>
      <c r="N7461" s="12"/>
      <c r="O7461" s="12"/>
      <c r="P7461">
        <f t="shared" si="107"/>
        <v>0</v>
      </c>
      <c r="Q7461" s="46"/>
      <c r="S7461" s="46"/>
      <c r="T7461" s="46"/>
      <c r="U7461" s="46"/>
      <c r="V7461" s="12"/>
      <c r="W7461" s="12"/>
      <c r="X7461" s="12"/>
    </row>
    <row r="7462" spans="1:24" x14ac:dyDescent="0.25">
      <c r="A7462" s="12" t="s">
        <v>48</v>
      </c>
      <c r="B7462" s="17">
        <v>647246</v>
      </c>
      <c r="C7462" s="56">
        <v>39304</v>
      </c>
      <c r="D7462" s="70" t="s">
        <v>5052</v>
      </c>
      <c r="E7462" s="31">
        <v>2</v>
      </c>
      <c r="F7462" s="31">
        <v>1030</v>
      </c>
      <c r="G7462" s="31">
        <v>15</v>
      </c>
      <c r="H7462" s="12"/>
      <c r="I7462" s="42">
        <v>45</v>
      </c>
      <c r="J7462" s="22">
        <v>58.18</v>
      </c>
      <c r="K7462" s="12">
        <v>124</v>
      </c>
      <c r="L7462" s="22">
        <v>4.7E-2</v>
      </c>
      <c r="M7462" s="46">
        <v>80000</v>
      </c>
      <c r="N7462" s="12">
        <v>2</v>
      </c>
      <c r="O7462" s="12"/>
      <c r="P7462">
        <f t="shared" si="107"/>
        <v>2</v>
      </c>
      <c r="Q7462" s="46"/>
      <c r="S7462" s="46"/>
      <c r="T7462" s="46"/>
      <c r="U7462" s="46"/>
      <c r="V7462" s="12"/>
      <c r="W7462" s="12"/>
      <c r="X7462" s="12"/>
    </row>
    <row r="7463" spans="1:24" x14ac:dyDescent="0.25">
      <c r="A7463" s="12" t="s">
        <v>48</v>
      </c>
      <c r="B7463" s="17">
        <v>647246</v>
      </c>
      <c r="C7463" s="56">
        <v>39305</v>
      </c>
      <c r="D7463" s="70" t="s">
        <v>5053</v>
      </c>
      <c r="E7463" s="31">
        <v>1</v>
      </c>
      <c r="F7463" s="31">
        <v>845</v>
      </c>
      <c r="G7463" s="31">
        <v>60</v>
      </c>
      <c r="H7463" s="12"/>
      <c r="I7463" s="42">
        <v>46</v>
      </c>
      <c r="J7463" s="22">
        <v>0.75900000000000001</v>
      </c>
      <c r="K7463" s="12">
        <v>124</v>
      </c>
      <c r="L7463" s="22">
        <v>16.28</v>
      </c>
      <c r="M7463" s="46">
        <v>120000</v>
      </c>
      <c r="N7463" s="12"/>
      <c r="O7463" s="12"/>
      <c r="P7463">
        <f t="shared" si="107"/>
        <v>0</v>
      </c>
      <c r="Q7463" s="46"/>
      <c r="S7463" s="46"/>
      <c r="T7463" s="46"/>
      <c r="U7463" s="46"/>
      <c r="V7463" s="12"/>
      <c r="W7463" s="12"/>
      <c r="X7463" s="12"/>
    </row>
    <row r="7464" spans="1:24" x14ac:dyDescent="0.25">
      <c r="A7464" s="12" t="s">
        <v>48</v>
      </c>
      <c r="B7464" s="17">
        <v>647246</v>
      </c>
      <c r="C7464" s="56">
        <v>39306</v>
      </c>
      <c r="D7464" s="70" t="s">
        <v>5054</v>
      </c>
      <c r="E7464" s="31">
        <v>1</v>
      </c>
      <c r="F7464" s="31">
        <v>915</v>
      </c>
      <c r="G7464" s="31">
        <v>20</v>
      </c>
      <c r="H7464" s="12"/>
      <c r="I7464" s="42">
        <v>46</v>
      </c>
      <c r="J7464" s="22">
        <v>3.2010000000000001</v>
      </c>
      <c r="K7464" s="12">
        <v>124</v>
      </c>
      <c r="L7464" s="22">
        <v>4.51</v>
      </c>
      <c r="M7464" s="46">
        <v>0</v>
      </c>
      <c r="N7464" s="12"/>
      <c r="O7464" s="12"/>
      <c r="P7464">
        <f t="shared" si="107"/>
        <v>0</v>
      </c>
      <c r="Q7464" s="46"/>
      <c r="S7464" s="46"/>
      <c r="T7464" s="46"/>
      <c r="U7464" s="46"/>
      <c r="V7464" s="12"/>
      <c r="W7464" s="12"/>
      <c r="X7464" s="12"/>
    </row>
    <row r="7465" spans="1:24" x14ac:dyDescent="0.25">
      <c r="A7465" s="12" t="s">
        <v>48</v>
      </c>
      <c r="B7465" s="17">
        <v>647246</v>
      </c>
      <c r="C7465" s="56">
        <v>39306</v>
      </c>
      <c r="D7465" s="70" t="s">
        <v>5054</v>
      </c>
      <c r="E7465" s="31">
        <v>2</v>
      </c>
      <c r="F7465" s="31">
        <v>1030</v>
      </c>
      <c r="G7465" s="31">
        <v>22</v>
      </c>
      <c r="H7465" s="12"/>
      <c r="I7465" s="42">
        <v>46</v>
      </c>
      <c r="J7465" s="22">
        <v>2.7050000000000001</v>
      </c>
      <c r="K7465" s="12">
        <v>124</v>
      </c>
      <c r="L7465" s="22">
        <v>1.75</v>
      </c>
      <c r="M7465" s="46">
        <v>80000</v>
      </c>
      <c r="N7465" s="12"/>
      <c r="O7465" s="12"/>
      <c r="P7465">
        <f t="shared" si="107"/>
        <v>0</v>
      </c>
      <c r="Q7465" s="46"/>
      <c r="S7465" s="46"/>
      <c r="T7465" s="46"/>
      <c r="U7465" s="46"/>
      <c r="V7465" s="12"/>
      <c r="W7465" s="12"/>
      <c r="X7465" s="12"/>
    </row>
    <row r="7466" spans="1:24" x14ac:dyDescent="0.25">
      <c r="A7466" s="12" t="s">
        <v>48</v>
      </c>
      <c r="B7466" s="17">
        <v>647246</v>
      </c>
      <c r="C7466" s="56">
        <v>39307</v>
      </c>
      <c r="D7466" s="70" t="s">
        <v>5055</v>
      </c>
      <c r="E7466" s="31">
        <v>1</v>
      </c>
      <c r="F7466" s="31">
        <v>900</v>
      </c>
      <c r="G7466" s="31">
        <v>43</v>
      </c>
      <c r="H7466" s="12"/>
      <c r="I7466" s="42">
        <v>46</v>
      </c>
      <c r="J7466" s="22">
        <v>3.42</v>
      </c>
      <c r="K7466" s="12">
        <v>124</v>
      </c>
      <c r="L7466" s="22">
        <v>8.3249999999999993</v>
      </c>
      <c r="M7466" s="46">
        <v>0</v>
      </c>
      <c r="N7466" s="12">
        <v>1</v>
      </c>
      <c r="O7466" s="12"/>
      <c r="P7466">
        <f t="shared" si="107"/>
        <v>1</v>
      </c>
      <c r="Q7466" s="46"/>
      <c r="S7466" s="46"/>
      <c r="T7466" s="46"/>
      <c r="U7466" s="46"/>
      <c r="V7466" s="12"/>
      <c r="W7466" s="12"/>
      <c r="X7466" s="12"/>
    </row>
    <row r="7467" spans="1:24" x14ac:dyDescent="0.25">
      <c r="A7467" s="12" t="s">
        <v>48</v>
      </c>
      <c r="B7467" s="17">
        <v>647246</v>
      </c>
      <c r="C7467" s="56">
        <v>39307</v>
      </c>
      <c r="D7467" s="70" t="s">
        <v>5055</v>
      </c>
      <c r="E7467" s="31">
        <v>2</v>
      </c>
      <c r="F7467" s="31">
        <v>945</v>
      </c>
      <c r="G7467" s="31">
        <v>36</v>
      </c>
      <c r="H7467" s="12"/>
      <c r="I7467" s="42">
        <v>46</v>
      </c>
      <c r="J7467" s="22">
        <v>4.5570000000000004</v>
      </c>
      <c r="K7467" s="12">
        <v>124</v>
      </c>
      <c r="L7467" s="22">
        <v>6.23</v>
      </c>
      <c r="M7467" s="46">
        <v>100000</v>
      </c>
      <c r="N7467" s="12"/>
      <c r="O7467" s="12"/>
      <c r="P7467">
        <f t="shared" si="107"/>
        <v>0</v>
      </c>
      <c r="Q7467" s="46"/>
      <c r="S7467" s="46"/>
      <c r="T7467" s="46"/>
      <c r="U7467" s="46"/>
      <c r="V7467" s="12"/>
      <c r="W7467" s="12"/>
      <c r="X7467" s="12"/>
    </row>
    <row r="7468" spans="1:24" x14ac:dyDescent="0.25">
      <c r="A7468" s="12" t="s">
        <v>48</v>
      </c>
      <c r="B7468" s="17">
        <v>647246</v>
      </c>
      <c r="C7468" s="56">
        <v>39308</v>
      </c>
      <c r="D7468" s="70" t="s">
        <v>5056</v>
      </c>
      <c r="E7468" s="31">
        <v>1</v>
      </c>
      <c r="F7468" s="31">
        <v>830</v>
      </c>
      <c r="G7468" s="31">
        <v>45</v>
      </c>
      <c r="H7468" s="12"/>
      <c r="I7468" s="42">
        <v>46</v>
      </c>
      <c r="J7468" s="22">
        <v>5.0979999999999999</v>
      </c>
      <c r="K7468" s="12">
        <v>124</v>
      </c>
      <c r="L7468" s="22">
        <v>10.737</v>
      </c>
      <c r="M7468" s="46">
        <v>0</v>
      </c>
      <c r="N7468" s="12"/>
      <c r="O7468" s="12"/>
      <c r="P7468">
        <f t="shared" si="107"/>
        <v>0</v>
      </c>
      <c r="Q7468" s="46"/>
      <c r="S7468" s="46"/>
      <c r="T7468" s="46"/>
      <c r="U7468" s="46"/>
      <c r="V7468" s="12"/>
      <c r="W7468" s="12"/>
      <c r="X7468" s="12"/>
    </row>
    <row r="7469" spans="1:24" x14ac:dyDescent="0.25">
      <c r="A7469" s="12" t="s">
        <v>48</v>
      </c>
      <c r="B7469" s="17">
        <v>647246</v>
      </c>
      <c r="C7469" s="56">
        <v>39308</v>
      </c>
      <c r="D7469" s="70" t="s">
        <v>5056</v>
      </c>
      <c r="E7469" s="31">
        <v>2</v>
      </c>
      <c r="F7469" s="31">
        <v>1000</v>
      </c>
      <c r="G7469" s="31">
        <v>49</v>
      </c>
      <c r="H7469" s="12"/>
      <c r="I7469" s="42">
        <v>45</v>
      </c>
      <c r="J7469" s="22">
        <v>56.27</v>
      </c>
      <c r="K7469" s="12">
        <v>124</v>
      </c>
      <c r="L7469" s="22">
        <v>11.439</v>
      </c>
      <c r="M7469" s="46">
        <v>100000</v>
      </c>
      <c r="N7469" s="12"/>
      <c r="O7469" s="12"/>
      <c r="P7469">
        <f t="shared" si="107"/>
        <v>0</v>
      </c>
      <c r="Q7469" s="46"/>
      <c r="S7469" s="46"/>
      <c r="T7469" s="46"/>
      <c r="U7469" s="46"/>
      <c r="V7469" s="12"/>
      <c r="W7469" s="12"/>
      <c r="X7469" s="12"/>
    </row>
    <row r="7470" spans="1:24" x14ac:dyDescent="0.25">
      <c r="A7470" s="12" t="s">
        <v>48</v>
      </c>
      <c r="B7470" s="17">
        <v>647246</v>
      </c>
      <c r="C7470" s="56">
        <v>39309</v>
      </c>
      <c r="D7470" s="70" t="s">
        <v>5057</v>
      </c>
      <c r="E7470" s="31">
        <v>1</v>
      </c>
      <c r="F7470" s="31">
        <v>1100</v>
      </c>
      <c r="G7470" s="31">
        <v>29</v>
      </c>
      <c r="H7470" s="12"/>
      <c r="I7470" s="42">
        <v>46</v>
      </c>
      <c r="J7470" s="22">
        <v>28.666</v>
      </c>
      <c r="K7470" s="12">
        <v>124</v>
      </c>
      <c r="L7470" s="22">
        <v>14.723000000000001</v>
      </c>
      <c r="M7470" s="46">
        <v>40000</v>
      </c>
      <c r="N7470" s="12">
        <v>2</v>
      </c>
      <c r="O7470" s="12"/>
      <c r="P7470">
        <f t="shared" si="107"/>
        <v>2</v>
      </c>
      <c r="Q7470" s="46"/>
      <c r="S7470" s="46"/>
      <c r="T7470" s="46"/>
      <c r="U7470" s="46"/>
      <c r="V7470" s="12"/>
      <c r="W7470" s="12"/>
      <c r="X7470" s="12"/>
    </row>
    <row r="7471" spans="1:24" x14ac:dyDescent="0.25">
      <c r="A7471" s="12" t="s">
        <v>48</v>
      </c>
      <c r="B7471" s="17">
        <v>647246</v>
      </c>
      <c r="C7471" s="56">
        <v>39310</v>
      </c>
      <c r="D7471" s="70" t="s">
        <v>5058</v>
      </c>
      <c r="E7471" s="31">
        <v>1</v>
      </c>
      <c r="F7471" s="31">
        <v>1000</v>
      </c>
      <c r="G7471" s="31">
        <v>19</v>
      </c>
      <c r="H7471" s="12"/>
      <c r="I7471" s="42">
        <v>46</v>
      </c>
      <c r="J7471" s="22">
        <v>3.851</v>
      </c>
      <c r="K7471" s="12">
        <v>124</v>
      </c>
      <c r="L7471" s="22">
        <v>1.4929999999999999</v>
      </c>
      <c r="M7471" s="46">
        <v>0</v>
      </c>
      <c r="N7471" s="12"/>
      <c r="O7471" s="12"/>
      <c r="P7471">
        <f t="shared" si="107"/>
        <v>0</v>
      </c>
      <c r="Q7471" s="46"/>
      <c r="S7471" s="46"/>
      <c r="T7471" s="46"/>
      <c r="U7471" s="46"/>
      <c r="V7471" s="12"/>
      <c r="W7471" s="12"/>
      <c r="X7471" s="12"/>
    </row>
    <row r="7472" spans="1:24" x14ac:dyDescent="0.25">
      <c r="A7472" s="12" t="s">
        <v>48</v>
      </c>
      <c r="B7472" s="17">
        <v>647246</v>
      </c>
      <c r="C7472" s="56">
        <v>39310</v>
      </c>
      <c r="D7472" s="70" t="s">
        <v>5058</v>
      </c>
      <c r="E7472" s="31">
        <v>2</v>
      </c>
      <c r="F7472" s="31">
        <v>1330</v>
      </c>
      <c r="G7472" s="31">
        <v>60</v>
      </c>
      <c r="H7472" s="12"/>
      <c r="I7472" s="42">
        <v>46</v>
      </c>
      <c r="J7472" s="22">
        <v>3.6539999999999999</v>
      </c>
      <c r="K7472" s="12">
        <v>124</v>
      </c>
      <c r="L7472" s="22">
        <v>18.654</v>
      </c>
      <c r="M7472" s="46">
        <v>40000</v>
      </c>
      <c r="N7472" s="12"/>
      <c r="O7472" s="12"/>
      <c r="P7472">
        <f t="shared" si="107"/>
        <v>0</v>
      </c>
      <c r="Q7472" s="46"/>
      <c r="S7472" s="46"/>
      <c r="T7472" s="46"/>
      <c r="U7472" s="46"/>
      <c r="V7472" s="12"/>
      <c r="W7472" s="12"/>
      <c r="X7472" s="12" t="s">
        <v>307</v>
      </c>
    </row>
    <row r="7473" spans="1:24" x14ac:dyDescent="0.25">
      <c r="A7473" s="12" t="s">
        <v>48</v>
      </c>
      <c r="B7473" s="17">
        <v>647246</v>
      </c>
      <c r="C7473" s="56">
        <v>39312</v>
      </c>
      <c r="D7473" s="70" t="s">
        <v>5059</v>
      </c>
      <c r="E7473" s="31">
        <v>1</v>
      </c>
      <c r="F7473" s="31">
        <v>1000</v>
      </c>
      <c r="G7473" s="31">
        <v>30</v>
      </c>
      <c r="H7473" s="12"/>
      <c r="I7473" s="42">
        <v>46</v>
      </c>
      <c r="J7473" s="22">
        <v>33.122999999999998</v>
      </c>
      <c r="K7473" s="12">
        <v>124</v>
      </c>
      <c r="L7473" s="22">
        <v>15.728999999999999</v>
      </c>
      <c r="M7473" s="46">
        <v>120000</v>
      </c>
      <c r="N7473" s="12"/>
      <c r="O7473" s="12"/>
      <c r="P7473">
        <f t="shared" si="107"/>
        <v>0</v>
      </c>
      <c r="Q7473" s="46"/>
      <c r="S7473" s="46"/>
      <c r="T7473" s="46"/>
      <c r="U7473" s="46"/>
      <c r="V7473" s="12"/>
      <c r="W7473" s="12"/>
      <c r="X7473" s="12" t="s">
        <v>308</v>
      </c>
    </row>
    <row r="7474" spans="1:24" x14ac:dyDescent="0.25">
      <c r="A7474" s="12" t="s">
        <v>48</v>
      </c>
      <c r="B7474" s="17">
        <v>647246</v>
      </c>
      <c r="C7474" s="56">
        <v>39313</v>
      </c>
      <c r="D7474" s="70" t="s">
        <v>5060</v>
      </c>
      <c r="E7474" s="31">
        <v>1</v>
      </c>
      <c r="F7474" s="31">
        <v>930</v>
      </c>
      <c r="G7474" s="31">
        <v>40</v>
      </c>
      <c r="H7474" s="12"/>
      <c r="I7474" s="42">
        <v>46</v>
      </c>
      <c r="J7474" s="22">
        <v>10.699</v>
      </c>
      <c r="K7474" s="12">
        <v>124</v>
      </c>
      <c r="L7474" s="22">
        <v>14.013</v>
      </c>
      <c r="M7474" s="46">
        <v>60000</v>
      </c>
      <c r="N7474" s="12"/>
      <c r="O7474" s="12"/>
      <c r="P7474">
        <f t="shared" si="107"/>
        <v>0</v>
      </c>
      <c r="Q7474" s="46"/>
      <c r="S7474" s="46"/>
      <c r="T7474" s="46"/>
      <c r="U7474" s="46"/>
      <c r="V7474" s="12"/>
      <c r="W7474" s="12"/>
      <c r="X7474" s="12" t="s">
        <v>309</v>
      </c>
    </row>
    <row r="7475" spans="1:24" x14ac:dyDescent="0.25">
      <c r="A7475" s="12" t="s">
        <v>48</v>
      </c>
      <c r="B7475" s="17">
        <v>647246</v>
      </c>
      <c r="C7475" s="56">
        <v>39314</v>
      </c>
      <c r="D7475" s="70" t="s">
        <v>5061</v>
      </c>
      <c r="E7475" s="31">
        <v>1</v>
      </c>
      <c r="F7475" s="31">
        <v>1100</v>
      </c>
      <c r="G7475" s="31">
        <v>41</v>
      </c>
      <c r="H7475" s="12"/>
      <c r="I7475" s="42">
        <v>46</v>
      </c>
      <c r="J7475" s="22">
        <v>9.625</v>
      </c>
      <c r="K7475" s="12">
        <v>124</v>
      </c>
      <c r="L7475" s="22">
        <v>11.92</v>
      </c>
      <c r="M7475" s="46">
        <v>80000</v>
      </c>
      <c r="N7475" s="12"/>
      <c r="O7475" s="12"/>
      <c r="P7475">
        <f t="shared" si="107"/>
        <v>0</v>
      </c>
      <c r="Q7475" s="46"/>
      <c r="S7475" s="46"/>
      <c r="T7475" s="46"/>
      <c r="U7475" s="46"/>
      <c r="V7475" s="12"/>
      <c r="W7475" s="12"/>
      <c r="X7475" s="12" t="s">
        <v>310</v>
      </c>
    </row>
    <row r="7476" spans="1:24" x14ac:dyDescent="0.25">
      <c r="A7476" s="12" t="s">
        <v>48</v>
      </c>
      <c r="B7476" s="17">
        <v>647246</v>
      </c>
      <c r="C7476" s="56">
        <v>39315</v>
      </c>
      <c r="D7476" s="70" t="s">
        <v>5062</v>
      </c>
      <c r="E7476" s="31">
        <v>1</v>
      </c>
      <c r="F7476" s="31">
        <v>800</v>
      </c>
      <c r="G7476" s="31">
        <v>54</v>
      </c>
      <c r="H7476" s="12"/>
      <c r="I7476" s="42">
        <v>46</v>
      </c>
      <c r="J7476" s="22">
        <v>12.085000000000001</v>
      </c>
      <c r="K7476" s="12">
        <v>124</v>
      </c>
      <c r="L7476" s="22">
        <v>16.422999999999998</v>
      </c>
      <c r="M7476" s="46">
        <v>120000</v>
      </c>
      <c r="N7476" s="12"/>
      <c r="O7476" s="12">
        <v>1</v>
      </c>
      <c r="P7476">
        <f t="shared" si="107"/>
        <v>1</v>
      </c>
      <c r="Q7476" s="46"/>
      <c r="S7476" s="46"/>
      <c r="T7476" s="46"/>
      <c r="U7476" s="46"/>
      <c r="V7476" s="12"/>
      <c r="W7476" s="12"/>
      <c r="X7476" s="12"/>
    </row>
    <row r="7477" spans="1:24" x14ac:dyDescent="0.25">
      <c r="A7477" s="12" t="s">
        <v>48</v>
      </c>
      <c r="B7477" s="17">
        <v>647246</v>
      </c>
      <c r="C7477" s="56">
        <v>39316</v>
      </c>
      <c r="D7477" s="70" t="s">
        <v>5063</v>
      </c>
      <c r="E7477" s="31">
        <v>1</v>
      </c>
      <c r="F7477" s="31">
        <v>800</v>
      </c>
      <c r="G7477" s="31">
        <v>27</v>
      </c>
      <c r="H7477" s="12"/>
      <c r="I7477" s="42">
        <v>46</v>
      </c>
      <c r="J7477" s="22">
        <v>9.7210000000000001</v>
      </c>
      <c r="K7477" s="12">
        <v>124</v>
      </c>
      <c r="L7477" s="22">
        <v>8.2309999999999999</v>
      </c>
      <c r="M7477" s="46">
        <v>0</v>
      </c>
      <c r="N7477" s="12"/>
      <c r="O7477" s="12"/>
      <c r="P7477">
        <f t="shared" si="107"/>
        <v>0</v>
      </c>
      <c r="Q7477" s="46"/>
      <c r="S7477" s="46"/>
      <c r="T7477" s="46"/>
      <c r="U7477" s="46"/>
      <c r="V7477" s="12"/>
      <c r="W7477" s="12"/>
      <c r="X7477" s="12"/>
    </row>
    <row r="7478" spans="1:24" x14ac:dyDescent="0.25">
      <c r="A7478" s="12" t="s">
        <v>48</v>
      </c>
      <c r="B7478" s="17">
        <v>647246</v>
      </c>
      <c r="C7478" s="56">
        <v>39316</v>
      </c>
      <c r="D7478" s="70" t="s">
        <v>5063</v>
      </c>
      <c r="E7478" s="31">
        <v>2</v>
      </c>
      <c r="F7478" s="31">
        <v>900</v>
      </c>
      <c r="G7478" s="31">
        <v>36</v>
      </c>
      <c r="H7478" s="12"/>
      <c r="I7478" s="42">
        <v>46</v>
      </c>
      <c r="J7478" s="22">
        <v>8.9190000000000005</v>
      </c>
      <c r="K7478" s="12">
        <v>124</v>
      </c>
      <c r="L7478" s="22">
        <v>10.076000000000001</v>
      </c>
      <c r="M7478" s="46">
        <v>80000</v>
      </c>
      <c r="N7478" s="12"/>
      <c r="O7478" s="12"/>
      <c r="P7478">
        <f t="shared" si="107"/>
        <v>0</v>
      </c>
      <c r="Q7478" s="46"/>
      <c r="S7478" s="46"/>
      <c r="T7478" s="46"/>
      <c r="U7478" s="46"/>
      <c r="V7478" s="12"/>
      <c r="W7478" s="12"/>
      <c r="X7478" s="12" t="s">
        <v>311</v>
      </c>
    </row>
    <row r="7479" spans="1:24" x14ac:dyDescent="0.25">
      <c r="A7479" s="12" t="s">
        <v>48</v>
      </c>
      <c r="B7479" s="17">
        <v>647246</v>
      </c>
      <c r="C7479" s="56">
        <v>39317</v>
      </c>
      <c r="D7479" s="70" t="s">
        <v>5064</v>
      </c>
      <c r="E7479" s="31">
        <v>1</v>
      </c>
      <c r="F7479" s="31">
        <v>900</v>
      </c>
      <c r="G7479" s="31">
        <v>41</v>
      </c>
      <c r="H7479" s="12"/>
      <c r="I7479" s="42">
        <v>46</v>
      </c>
      <c r="J7479" s="22">
        <v>7.258</v>
      </c>
      <c r="K7479" s="12">
        <v>124</v>
      </c>
      <c r="L7479" s="22">
        <v>11.170999999999999</v>
      </c>
      <c r="M7479" s="46">
        <v>130000</v>
      </c>
      <c r="N7479" s="12">
        <v>2</v>
      </c>
      <c r="O7479" s="12"/>
      <c r="P7479">
        <f t="shared" si="107"/>
        <v>2</v>
      </c>
      <c r="Q7479" s="46"/>
      <c r="S7479" s="46"/>
      <c r="T7479" s="46"/>
      <c r="U7479" s="46"/>
      <c r="V7479" s="12"/>
      <c r="W7479" s="12"/>
      <c r="X7479" s="12"/>
    </row>
    <row r="7480" spans="1:24" x14ac:dyDescent="0.25">
      <c r="A7480" s="12" t="s">
        <v>48</v>
      </c>
      <c r="B7480" s="17">
        <v>647246</v>
      </c>
      <c r="C7480" s="56">
        <v>39318</v>
      </c>
      <c r="D7480" s="70" t="s">
        <v>5065</v>
      </c>
      <c r="E7480" s="31">
        <v>1</v>
      </c>
      <c r="F7480" s="31">
        <v>830</v>
      </c>
      <c r="G7480" s="31">
        <v>34</v>
      </c>
      <c r="H7480" s="12"/>
      <c r="I7480" s="42">
        <v>46</v>
      </c>
      <c r="J7480" s="22">
        <v>2.9580000000000002</v>
      </c>
      <c r="K7480" s="12">
        <v>124</v>
      </c>
      <c r="L7480" s="22">
        <v>5.7329999999999997</v>
      </c>
      <c r="M7480" s="46">
        <v>80000</v>
      </c>
      <c r="N7480" s="12"/>
      <c r="O7480" s="12"/>
      <c r="P7480">
        <f t="shared" ref="P7480:P7543" si="108">N7480+O7480</f>
        <v>0</v>
      </c>
      <c r="Q7480" s="46"/>
      <c r="S7480" s="46"/>
      <c r="T7480" s="46"/>
      <c r="U7480" s="46"/>
      <c r="V7480" s="12"/>
      <c r="W7480" s="12"/>
      <c r="X7480" s="12" t="s">
        <v>311</v>
      </c>
    </row>
    <row r="7481" spans="1:24" x14ac:dyDescent="0.25">
      <c r="A7481" s="12" t="s">
        <v>48</v>
      </c>
      <c r="B7481" s="17">
        <v>647246</v>
      </c>
      <c r="C7481" s="56">
        <v>39319</v>
      </c>
      <c r="D7481" s="70" t="s">
        <v>5066</v>
      </c>
      <c r="E7481" s="31">
        <v>1</v>
      </c>
      <c r="F7481" s="31">
        <v>900</v>
      </c>
      <c r="G7481" s="31">
        <v>34</v>
      </c>
      <c r="H7481" s="12"/>
      <c r="I7481" s="42">
        <v>46</v>
      </c>
      <c r="J7481" s="22">
        <v>6.7510000000000003</v>
      </c>
      <c r="K7481" s="12">
        <v>124</v>
      </c>
      <c r="L7481" s="22">
        <v>7.8289999999999997</v>
      </c>
      <c r="M7481" s="46">
        <v>80000</v>
      </c>
      <c r="N7481" s="12"/>
      <c r="O7481" s="12"/>
      <c r="P7481">
        <f t="shared" si="108"/>
        <v>0</v>
      </c>
      <c r="Q7481" s="46"/>
      <c r="S7481" s="46"/>
      <c r="T7481" s="46"/>
      <c r="U7481" s="46"/>
      <c r="V7481" s="12"/>
      <c r="W7481" s="12"/>
      <c r="X7481" s="12"/>
    </row>
    <row r="7482" spans="1:24" x14ac:dyDescent="0.25">
      <c r="A7482" s="12" t="s">
        <v>48</v>
      </c>
      <c r="B7482" s="17">
        <v>647246</v>
      </c>
      <c r="C7482" s="56">
        <v>39320</v>
      </c>
      <c r="D7482" s="70" t="s">
        <v>5067</v>
      </c>
      <c r="E7482" s="31">
        <v>1</v>
      </c>
      <c r="F7482" s="31">
        <v>1200</v>
      </c>
      <c r="G7482" s="31">
        <v>53</v>
      </c>
      <c r="H7482" s="12"/>
      <c r="I7482" s="42">
        <v>46</v>
      </c>
      <c r="J7482" s="22">
        <v>2.7589999999999999</v>
      </c>
      <c r="K7482" s="12">
        <v>124</v>
      </c>
      <c r="L7482" s="22">
        <v>16.483000000000001</v>
      </c>
      <c r="M7482" s="46">
        <v>0</v>
      </c>
      <c r="N7482" s="12"/>
      <c r="O7482" s="12"/>
      <c r="P7482">
        <f t="shared" si="108"/>
        <v>0</v>
      </c>
      <c r="Q7482" s="46"/>
      <c r="S7482" s="46"/>
      <c r="T7482" s="46"/>
      <c r="U7482" s="46"/>
      <c r="V7482" s="12"/>
      <c r="W7482" s="12"/>
      <c r="X7482" s="12"/>
    </row>
    <row r="7483" spans="1:24" x14ac:dyDescent="0.25">
      <c r="A7483" s="12" t="s">
        <v>48</v>
      </c>
      <c r="B7483" s="17">
        <v>647246</v>
      </c>
      <c r="C7483" s="56">
        <v>39320</v>
      </c>
      <c r="D7483" s="70" t="s">
        <v>5067</v>
      </c>
      <c r="E7483" s="31">
        <v>2</v>
      </c>
      <c r="F7483" s="31">
        <v>1500</v>
      </c>
      <c r="G7483" s="31">
        <v>50</v>
      </c>
      <c r="H7483" s="12"/>
      <c r="I7483" s="42">
        <v>46</v>
      </c>
      <c r="J7483" s="22">
        <v>3.3810000000000002</v>
      </c>
      <c r="K7483" s="12">
        <v>124</v>
      </c>
      <c r="L7483" s="22">
        <v>14.449</v>
      </c>
      <c r="M7483" s="46">
        <v>1500</v>
      </c>
      <c r="N7483" s="12"/>
      <c r="O7483" s="12"/>
      <c r="P7483">
        <f t="shared" si="108"/>
        <v>0</v>
      </c>
      <c r="Q7483" s="46">
        <v>85000</v>
      </c>
      <c r="S7483" s="46"/>
      <c r="T7483" s="46"/>
      <c r="U7483" s="46"/>
      <c r="V7483" s="12"/>
      <c r="W7483" s="12"/>
      <c r="X7483" s="12"/>
    </row>
    <row r="7484" spans="1:24" x14ac:dyDescent="0.25">
      <c r="A7484" s="12" t="s">
        <v>48</v>
      </c>
      <c r="B7484" s="17">
        <v>647246</v>
      </c>
      <c r="C7484" s="56">
        <v>39323</v>
      </c>
      <c r="D7484" s="70" t="s">
        <v>5068</v>
      </c>
      <c r="E7484" s="31">
        <v>1</v>
      </c>
      <c r="F7484" s="31">
        <v>800</v>
      </c>
      <c r="G7484" s="31">
        <v>43</v>
      </c>
      <c r="H7484" s="12"/>
      <c r="I7484" s="42">
        <v>46</v>
      </c>
      <c r="J7484" s="22">
        <v>10.151</v>
      </c>
      <c r="K7484" s="12">
        <v>124</v>
      </c>
      <c r="L7484" s="22">
        <v>13.928000000000001</v>
      </c>
      <c r="M7484" s="46">
        <v>200000</v>
      </c>
      <c r="N7484" s="12"/>
      <c r="O7484" s="12"/>
      <c r="P7484">
        <f t="shared" si="108"/>
        <v>0</v>
      </c>
      <c r="Q7484" s="46"/>
      <c r="S7484" s="46"/>
      <c r="T7484" s="46"/>
      <c r="U7484" s="46"/>
      <c r="V7484" s="12"/>
      <c r="W7484" s="12"/>
      <c r="X7484" s="12"/>
    </row>
    <row r="7485" spans="1:24" x14ac:dyDescent="0.25">
      <c r="A7485" s="12" t="s">
        <v>48</v>
      </c>
      <c r="B7485" s="17">
        <v>647246</v>
      </c>
      <c r="C7485" s="56">
        <v>39324</v>
      </c>
      <c r="D7485" s="70" t="s">
        <v>5069</v>
      </c>
      <c r="E7485" s="31">
        <v>1</v>
      </c>
      <c r="F7485" s="31">
        <v>1045</v>
      </c>
      <c r="G7485" s="31">
        <v>51</v>
      </c>
      <c r="H7485" s="12"/>
      <c r="I7485" s="42">
        <v>46</v>
      </c>
      <c r="J7485" s="22">
        <v>1.958</v>
      </c>
      <c r="K7485" s="12">
        <v>124</v>
      </c>
      <c r="L7485" s="22">
        <v>13.727</v>
      </c>
      <c r="M7485" s="46">
        <v>70000</v>
      </c>
      <c r="N7485" s="12"/>
      <c r="O7485" s="12"/>
      <c r="P7485">
        <f t="shared" si="108"/>
        <v>0</v>
      </c>
      <c r="Q7485" s="46"/>
      <c r="S7485" s="46"/>
      <c r="T7485" s="46"/>
      <c r="U7485" s="46"/>
      <c r="V7485" s="12"/>
      <c r="W7485" s="12"/>
      <c r="X7485" s="12"/>
    </row>
    <row r="7486" spans="1:24" x14ac:dyDescent="0.25">
      <c r="A7486" s="12" t="s">
        <v>48</v>
      </c>
      <c r="B7486" s="17">
        <v>647246</v>
      </c>
      <c r="C7486" s="56">
        <v>39325</v>
      </c>
      <c r="D7486" s="70" t="s">
        <v>5070</v>
      </c>
      <c r="E7486" s="31">
        <v>1</v>
      </c>
      <c r="F7486" s="31">
        <v>1100</v>
      </c>
      <c r="G7486" s="31">
        <v>54</v>
      </c>
      <c r="H7486" s="12"/>
      <c r="I7486" s="42">
        <v>46</v>
      </c>
      <c r="J7486" s="22">
        <v>19.785</v>
      </c>
      <c r="K7486" s="12">
        <v>124</v>
      </c>
      <c r="L7486" s="22">
        <v>20.524999999999999</v>
      </c>
      <c r="M7486" s="46">
        <v>50000</v>
      </c>
      <c r="N7486" s="12"/>
      <c r="O7486" s="12"/>
      <c r="P7486">
        <f t="shared" si="108"/>
        <v>0</v>
      </c>
      <c r="Q7486" s="46"/>
      <c r="S7486" s="46"/>
      <c r="T7486" s="46"/>
      <c r="U7486" s="46"/>
      <c r="V7486" s="12"/>
      <c r="W7486" s="12"/>
      <c r="X7486" s="12" t="s">
        <v>312</v>
      </c>
    </row>
    <row r="7487" spans="1:24" x14ac:dyDescent="0.25">
      <c r="A7487" s="12" t="s">
        <v>48</v>
      </c>
      <c r="B7487" s="17">
        <v>647246</v>
      </c>
      <c r="C7487" s="56">
        <v>39326</v>
      </c>
      <c r="D7487" s="70" t="s">
        <v>5071</v>
      </c>
      <c r="E7487" s="31">
        <v>1</v>
      </c>
      <c r="F7487" s="31">
        <v>1200</v>
      </c>
      <c r="G7487" s="31">
        <v>28</v>
      </c>
      <c r="H7487" s="12"/>
      <c r="I7487" s="42">
        <v>46</v>
      </c>
      <c r="J7487" s="22">
        <v>29.786999999999999</v>
      </c>
      <c r="K7487" s="12">
        <v>124</v>
      </c>
      <c r="L7487" s="22">
        <v>14.009</v>
      </c>
      <c r="M7487" s="46">
        <v>80000</v>
      </c>
      <c r="N7487" s="12">
        <v>1</v>
      </c>
      <c r="O7487" s="12"/>
      <c r="P7487">
        <f t="shared" si="108"/>
        <v>1</v>
      </c>
      <c r="Q7487" s="46"/>
      <c r="S7487" s="46"/>
      <c r="T7487" s="46"/>
      <c r="U7487" s="46"/>
      <c r="V7487" s="12"/>
      <c r="W7487" s="12"/>
      <c r="X7487" s="12"/>
    </row>
    <row r="7488" spans="1:24" x14ac:dyDescent="0.25">
      <c r="A7488" s="12" t="s">
        <v>48</v>
      </c>
      <c r="B7488" s="17">
        <v>647246</v>
      </c>
      <c r="C7488" s="56">
        <v>39327</v>
      </c>
      <c r="D7488" s="70" t="s">
        <v>5072</v>
      </c>
      <c r="E7488" s="31">
        <v>1</v>
      </c>
      <c r="F7488" s="31">
        <v>1100</v>
      </c>
      <c r="G7488" s="31">
        <v>25</v>
      </c>
      <c r="H7488" s="12"/>
      <c r="I7488" s="42">
        <v>46</v>
      </c>
      <c r="J7488" s="22">
        <v>39.722999999999999</v>
      </c>
      <c r="K7488" s="12">
        <v>124</v>
      </c>
      <c r="L7488" s="22">
        <v>13.08</v>
      </c>
      <c r="M7488" s="46">
        <v>85000</v>
      </c>
      <c r="N7488" s="12"/>
      <c r="O7488" s="12"/>
      <c r="P7488">
        <f t="shared" si="108"/>
        <v>0</v>
      </c>
      <c r="Q7488" s="46"/>
      <c r="S7488" s="46"/>
      <c r="T7488" s="46"/>
      <c r="U7488" s="46"/>
      <c r="V7488" s="12"/>
      <c r="W7488" s="12"/>
      <c r="X7488" s="12"/>
    </row>
    <row r="7489" spans="1:24" x14ac:dyDescent="0.25">
      <c r="A7489" s="12" t="s">
        <v>48</v>
      </c>
      <c r="B7489" s="17">
        <v>647246</v>
      </c>
      <c r="C7489" s="56">
        <v>39334</v>
      </c>
      <c r="D7489" s="70" t="s">
        <v>5073</v>
      </c>
      <c r="E7489" s="31">
        <v>1</v>
      </c>
      <c r="F7489" s="31">
        <v>1000</v>
      </c>
      <c r="G7489" s="31">
        <v>49</v>
      </c>
      <c r="H7489" s="12"/>
      <c r="I7489" s="42">
        <v>46</v>
      </c>
      <c r="J7489" s="22">
        <v>4.8120000000000003</v>
      </c>
      <c r="K7489" s="12">
        <v>124</v>
      </c>
      <c r="L7489" s="22">
        <v>13.385</v>
      </c>
      <c r="M7489" s="46">
        <v>0</v>
      </c>
      <c r="N7489" s="12"/>
      <c r="O7489" s="12"/>
      <c r="P7489">
        <f t="shared" si="108"/>
        <v>0</v>
      </c>
      <c r="Q7489" s="46"/>
      <c r="S7489" s="46"/>
      <c r="T7489" s="46"/>
      <c r="U7489" s="46"/>
      <c r="V7489" s="12"/>
      <c r="W7489" s="12"/>
      <c r="X7489" s="12"/>
    </row>
    <row r="7490" spans="1:24" x14ac:dyDescent="0.25">
      <c r="A7490" s="12" t="s">
        <v>48</v>
      </c>
      <c r="B7490" s="17">
        <v>647246</v>
      </c>
      <c r="C7490" s="56">
        <v>39334</v>
      </c>
      <c r="D7490" s="70" t="s">
        <v>5073</v>
      </c>
      <c r="E7490" s="31">
        <v>2</v>
      </c>
      <c r="F7490" s="31">
        <v>1400</v>
      </c>
      <c r="G7490" s="31">
        <v>48</v>
      </c>
      <c r="H7490" s="12"/>
      <c r="I7490" s="42">
        <v>46</v>
      </c>
      <c r="J7490" s="22">
        <v>21</v>
      </c>
      <c r="K7490" s="12">
        <v>124</v>
      </c>
      <c r="L7490" s="22">
        <v>19.831</v>
      </c>
      <c r="M7490" s="46">
        <v>70000</v>
      </c>
      <c r="N7490" s="12"/>
      <c r="O7490" s="12"/>
      <c r="P7490">
        <f t="shared" si="108"/>
        <v>0</v>
      </c>
      <c r="Q7490" s="46"/>
      <c r="S7490" s="46"/>
      <c r="T7490" s="46"/>
      <c r="U7490" s="46"/>
      <c r="V7490" s="12"/>
      <c r="W7490" s="12"/>
      <c r="X7490" s="12"/>
    </row>
    <row r="7491" spans="1:24" x14ac:dyDescent="0.25">
      <c r="A7491" s="12" t="s">
        <v>48</v>
      </c>
      <c r="B7491" s="17">
        <v>647246</v>
      </c>
      <c r="C7491" s="56">
        <v>39335</v>
      </c>
      <c r="D7491" s="70" t="s">
        <v>5074</v>
      </c>
      <c r="E7491" s="31">
        <v>1</v>
      </c>
      <c r="F7491" s="31">
        <v>830</v>
      </c>
      <c r="G7491" s="31">
        <v>47</v>
      </c>
      <c r="H7491" s="12"/>
      <c r="I7491" s="42">
        <v>46</v>
      </c>
      <c r="J7491" s="22">
        <v>18.329000000000001</v>
      </c>
      <c r="K7491" s="12">
        <v>124</v>
      </c>
      <c r="L7491" s="22">
        <v>18.018999999999998</v>
      </c>
      <c r="M7491" s="46">
        <v>200000</v>
      </c>
      <c r="N7491" s="12"/>
      <c r="O7491" s="12"/>
      <c r="P7491">
        <f t="shared" si="108"/>
        <v>0</v>
      </c>
      <c r="Q7491" s="46"/>
      <c r="S7491" s="46"/>
      <c r="T7491" s="46"/>
      <c r="U7491" s="46"/>
      <c r="V7491" s="12"/>
      <c r="W7491" s="12"/>
      <c r="X7491" s="12"/>
    </row>
    <row r="7492" spans="1:24" x14ac:dyDescent="0.25">
      <c r="A7492" s="12" t="s">
        <v>48</v>
      </c>
      <c r="B7492" s="17">
        <v>647246</v>
      </c>
      <c r="C7492" s="56">
        <v>39336</v>
      </c>
      <c r="D7492" s="77" t="s">
        <v>399</v>
      </c>
      <c r="E7492" s="31">
        <v>1</v>
      </c>
      <c r="F7492" s="31">
        <v>930</v>
      </c>
      <c r="G7492" s="31">
        <v>34</v>
      </c>
      <c r="H7492" s="12"/>
      <c r="I7492" s="42">
        <v>46</v>
      </c>
      <c r="J7492" s="22">
        <v>21.593</v>
      </c>
      <c r="K7492" s="12">
        <v>124</v>
      </c>
      <c r="L7492" s="22">
        <v>15</v>
      </c>
      <c r="M7492" s="46">
        <v>0</v>
      </c>
      <c r="N7492" s="12"/>
      <c r="O7492" s="12"/>
      <c r="P7492">
        <f t="shared" si="108"/>
        <v>0</v>
      </c>
      <c r="Q7492" s="46"/>
      <c r="S7492" s="46"/>
      <c r="T7492" s="46"/>
      <c r="U7492" s="46"/>
      <c r="V7492" s="12"/>
      <c r="W7492" s="12"/>
      <c r="X7492" s="12"/>
    </row>
    <row r="7493" spans="1:24" x14ac:dyDescent="0.25">
      <c r="A7493" s="12" t="s">
        <v>48</v>
      </c>
      <c r="B7493" s="17">
        <v>647246</v>
      </c>
      <c r="C7493" s="56">
        <v>39337</v>
      </c>
      <c r="D7493" s="70" t="s">
        <v>5075</v>
      </c>
      <c r="E7493" s="31">
        <v>1</v>
      </c>
      <c r="F7493" s="31">
        <v>930</v>
      </c>
      <c r="G7493" s="31">
        <v>32</v>
      </c>
      <c r="H7493" s="12"/>
      <c r="I7493" s="42">
        <v>46</v>
      </c>
      <c r="J7493" s="22">
        <v>28.138999999999999</v>
      </c>
      <c r="K7493" s="12">
        <v>124</v>
      </c>
      <c r="L7493" s="22">
        <v>16.530999999999999</v>
      </c>
      <c r="M7493" s="46">
        <v>220000</v>
      </c>
      <c r="N7493" s="12"/>
      <c r="O7493" s="12"/>
      <c r="P7493">
        <f t="shared" si="108"/>
        <v>0</v>
      </c>
      <c r="Q7493" s="46"/>
      <c r="S7493" s="46"/>
      <c r="T7493" s="46"/>
      <c r="U7493" s="46"/>
      <c r="V7493" s="12"/>
      <c r="W7493" s="12"/>
      <c r="X7493" s="12"/>
    </row>
    <row r="7494" spans="1:24" x14ac:dyDescent="0.25">
      <c r="A7494" s="12" t="s">
        <v>48</v>
      </c>
      <c r="B7494" s="17">
        <v>647246</v>
      </c>
      <c r="C7494" s="56">
        <v>39338</v>
      </c>
      <c r="D7494" s="70" t="s">
        <v>5076</v>
      </c>
      <c r="E7494" s="31">
        <v>1</v>
      </c>
      <c r="F7494" s="31">
        <v>1030</v>
      </c>
      <c r="G7494" s="31">
        <v>26</v>
      </c>
      <c r="H7494" s="12"/>
      <c r="I7494" s="42">
        <v>46</v>
      </c>
      <c r="J7494" s="22">
        <v>36.42</v>
      </c>
      <c r="K7494" s="12">
        <v>124</v>
      </c>
      <c r="L7494" s="22">
        <v>14.087999999999999</v>
      </c>
      <c r="M7494" s="46">
        <v>40000</v>
      </c>
      <c r="N7494" s="12"/>
      <c r="O7494" s="12"/>
      <c r="P7494">
        <f t="shared" si="108"/>
        <v>0</v>
      </c>
      <c r="Q7494" s="46"/>
      <c r="S7494" s="46"/>
      <c r="T7494" s="46"/>
      <c r="U7494" s="46"/>
      <c r="V7494" s="12"/>
      <c r="W7494" s="12"/>
      <c r="X7494" s="12" t="s">
        <v>310</v>
      </c>
    </row>
    <row r="7495" spans="1:24" x14ac:dyDescent="0.25">
      <c r="A7495" s="12" t="s">
        <v>48</v>
      </c>
      <c r="B7495" s="17">
        <v>647246</v>
      </c>
      <c r="C7495" s="56">
        <v>39339</v>
      </c>
      <c r="D7495" s="70" t="s">
        <v>5077</v>
      </c>
      <c r="E7495" s="31">
        <v>1</v>
      </c>
      <c r="F7495" s="31">
        <v>900</v>
      </c>
      <c r="G7495" s="31">
        <v>32</v>
      </c>
      <c r="H7495" s="12"/>
      <c r="I7495" s="42">
        <v>46</v>
      </c>
      <c r="J7495" s="22">
        <v>32.481000000000002</v>
      </c>
      <c r="K7495" s="12">
        <v>124</v>
      </c>
      <c r="L7495" s="22">
        <v>18.959</v>
      </c>
      <c r="M7495" s="46">
        <v>300000</v>
      </c>
      <c r="N7495" s="12"/>
      <c r="O7495" s="12"/>
      <c r="P7495">
        <f t="shared" si="108"/>
        <v>0</v>
      </c>
      <c r="Q7495" s="46"/>
      <c r="S7495" s="46"/>
      <c r="T7495" s="46"/>
      <c r="U7495" s="46"/>
      <c r="V7495" s="12"/>
      <c r="W7495" s="12"/>
      <c r="X7495" s="12" t="s">
        <v>313</v>
      </c>
    </row>
    <row r="7496" spans="1:24" x14ac:dyDescent="0.25">
      <c r="A7496" s="12" t="s">
        <v>48</v>
      </c>
      <c r="B7496" s="17">
        <v>647246</v>
      </c>
      <c r="C7496" s="56">
        <v>39340</v>
      </c>
      <c r="D7496" s="70" t="s">
        <v>5078</v>
      </c>
      <c r="E7496" s="31">
        <v>1</v>
      </c>
      <c r="F7496" s="31">
        <v>915</v>
      </c>
      <c r="G7496" s="31">
        <v>29</v>
      </c>
      <c r="H7496" s="12"/>
      <c r="I7496" s="42">
        <v>46</v>
      </c>
      <c r="J7496" s="22">
        <v>34.158999999999999</v>
      </c>
      <c r="K7496" s="12">
        <v>124</v>
      </c>
      <c r="L7496" s="22">
        <v>15.14</v>
      </c>
      <c r="M7496" s="46">
        <v>100000</v>
      </c>
      <c r="N7496" s="12"/>
      <c r="O7496" s="12"/>
      <c r="P7496">
        <f t="shared" si="108"/>
        <v>0</v>
      </c>
      <c r="Q7496" s="46"/>
      <c r="S7496" s="46"/>
      <c r="T7496" s="46"/>
      <c r="U7496" s="46"/>
      <c r="V7496" s="12"/>
      <c r="W7496" s="12"/>
      <c r="X7496" s="12"/>
    </row>
    <row r="7497" spans="1:24" x14ac:dyDescent="0.25">
      <c r="A7497" s="12" t="s">
        <v>48</v>
      </c>
      <c r="B7497" s="17">
        <v>647246</v>
      </c>
      <c r="C7497" s="56">
        <v>39341</v>
      </c>
      <c r="D7497" s="70" t="s">
        <v>5079</v>
      </c>
      <c r="E7497" s="31">
        <v>1</v>
      </c>
      <c r="F7497" s="31">
        <v>945</v>
      </c>
      <c r="G7497" s="31">
        <v>36</v>
      </c>
      <c r="H7497" s="12"/>
      <c r="I7497" s="42">
        <v>46</v>
      </c>
      <c r="J7497" s="22">
        <v>38.122999999999998</v>
      </c>
      <c r="K7497" s="12">
        <v>124</v>
      </c>
      <c r="L7497" s="22">
        <v>18.565000000000001</v>
      </c>
      <c r="M7497" s="46">
        <v>70000</v>
      </c>
      <c r="N7497" s="12"/>
      <c r="O7497" s="12"/>
      <c r="P7497">
        <f t="shared" si="108"/>
        <v>0</v>
      </c>
      <c r="Q7497" s="46"/>
      <c r="S7497" s="46"/>
      <c r="T7497" s="46"/>
      <c r="U7497" s="46"/>
      <c r="V7497" s="12"/>
      <c r="W7497" s="12"/>
      <c r="X7497" s="12"/>
    </row>
    <row r="7498" spans="1:24" x14ac:dyDescent="0.25">
      <c r="A7498" s="12" t="s">
        <v>48</v>
      </c>
      <c r="B7498" s="17">
        <v>647246</v>
      </c>
      <c r="C7498" s="56">
        <v>39343</v>
      </c>
      <c r="D7498" s="77" t="s">
        <v>399</v>
      </c>
      <c r="E7498" s="31">
        <v>1</v>
      </c>
      <c r="F7498" s="31">
        <v>1400</v>
      </c>
      <c r="G7498" s="31">
        <v>31</v>
      </c>
      <c r="H7498" s="12"/>
      <c r="I7498" s="42">
        <v>46</v>
      </c>
      <c r="J7498" s="22">
        <v>38.131</v>
      </c>
      <c r="K7498" s="12">
        <v>124</v>
      </c>
      <c r="L7498" s="22">
        <v>15.776999999999999</v>
      </c>
      <c r="M7498" s="46">
        <v>0</v>
      </c>
      <c r="N7498" s="12"/>
      <c r="O7498" s="12"/>
      <c r="P7498">
        <f t="shared" si="108"/>
        <v>0</v>
      </c>
      <c r="Q7498" s="46"/>
      <c r="S7498" s="46"/>
      <c r="T7498" s="46"/>
      <c r="U7498" s="46"/>
      <c r="V7498" s="12"/>
      <c r="W7498" s="12"/>
      <c r="X7498" s="12"/>
    </row>
    <row r="7499" spans="1:24" x14ac:dyDescent="0.25">
      <c r="A7499" s="12" t="s">
        <v>48</v>
      </c>
      <c r="B7499" s="17">
        <v>647246</v>
      </c>
      <c r="C7499" s="56">
        <v>39344</v>
      </c>
      <c r="D7499" s="70" t="s">
        <v>5080</v>
      </c>
      <c r="E7499" s="31">
        <v>1</v>
      </c>
      <c r="F7499" s="31">
        <v>900</v>
      </c>
      <c r="G7499" s="31">
        <v>47</v>
      </c>
      <c r="H7499" s="12"/>
      <c r="I7499" s="42">
        <v>46</v>
      </c>
      <c r="J7499" s="22">
        <v>4.9109999999999996</v>
      </c>
      <c r="K7499" s="12">
        <v>124</v>
      </c>
      <c r="L7499" s="22">
        <v>13.253</v>
      </c>
      <c r="M7499" s="46">
        <v>40000</v>
      </c>
      <c r="N7499" s="12"/>
      <c r="O7499" s="12"/>
      <c r="P7499">
        <f t="shared" si="108"/>
        <v>0</v>
      </c>
      <c r="Q7499" s="46"/>
      <c r="S7499" s="46"/>
      <c r="T7499" s="46"/>
      <c r="U7499" s="46"/>
      <c r="V7499" s="12"/>
      <c r="W7499" s="12"/>
      <c r="X7499" s="12"/>
    </row>
    <row r="7500" spans="1:24" x14ac:dyDescent="0.25">
      <c r="A7500" s="12" t="s">
        <v>48</v>
      </c>
      <c r="B7500" s="17">
        <v>647246</v>
      </c>
      <c r="C7500" s="56">
        <v>39345</v>
      </c>
      <c r="D7500" s="70" t="s">
        <v>5081</v>
      </c>
      <c r="E7500" s="31">
        <v>1</v>
      </c>
      <c r="F7500" s="31">
        <v>1100</v>
      </c>
      <c r="G7500" s="31">
        <v>63</v>
      </c>
      <c r="H7500" s="12"/>
      <c r="I7500" s="42">
        <v>46</v>
      </c>
      <c r="J7500" s="22">
        <v>4.4260000000000002</v>
      </c>
      <c r="K7500" s="12">
        <v>124</v>
      </c>
      <c r="L7500" s="22">
        <v>21.297999999999998</v>
      </c>
      <c r="M7500" s="46">
        <v>40000</v>
      </c>
      <c r="N7500" s="12"/>
      <c r="O7500" s="12"/>
      <c r="P7500">
        <f t="shared" si="108"/>
        <v>0</v>
      </c>
      <c r="Q7500" s="46"/>
      <c r="S7500" s="46"/>
      <c r="T7500" s="46"/>
      <c r="U7500" s="46"/>
      <c r="V7500" s="12"/>
      <c r="W7500" s="12"/>
      <c r="X7500" s="12" t="s">
        <v>314</v>
      </c>
    </row>
    <row r="7501" spans="1:24" x14ac:dyDescent="0.25">
      <c r="A7501" s="12" t="s">
        <v>48</v>
      </c>
      <c r="B7501" s="17">
        <v>647246</v>
      </c>
      <c r="C7501" s="56">
        <v>39346</v>
      </c>
      <c r="D7501" s="70" t="s">
        <v>5082</v>
      </c>
      <c r="E7501" s="31">
        <v>1</v>
      </c>
      <c r="F7501" s="31">
        <v>900</v>
      </c>
      <c r="G7501" s="31">
        <v>53</v>
      </c>
      <c r="H7501" s="12"/>
      <c r="I7501" s="42">
        <v>46</v>
      </c>
      <c r="J7501" s="22">
        <v>14.497999999999999</v>
      </c>
      <c r="K7501" s="12">
        <v>124</v>
      </c>
      <c r="L7501" s="22">
        <v>17.477</v>
      </c>
      <c r="M7501" s="46">
        <v>200000</v>
      </c>
      <c r="N7501" s="12"/>
      <c r="O7501" s="12"/>
      <c r="P7501">
        <f t="shared" si="108"/>
        <v>0</v>
      </c>
      <c r="Q7501" s="46"/>
      <c r="S7501" s="46"/>
      <c r="T7501" s="46"/>
      <c r="U7501" s="46"/>
      <c r="V7501" s="12"/>
      <c r="W7501" s="12"/>
      <c r="X7501" s="12"/>
    </row>
    <row r="7502" spans="1:24" x14ac:dyDescent="0.25">
      <c r="A7502" s="12" t="s">
        <v>48</v>
      </c>
      <c r="B7502" s="17">
        <v>647246</v>
      </c>
      <c r="C7502" s="56">
        <v>39347</v>
      </c>
      <c r="D7502" s="70" t="s">
        <v>5083</v>
      </c>
      <c r="E7502" s="31">
        <v>1</v>
      </c>
      <c r="F7502" s="31">
        <v>1100</v>
      </c>
      <c r="G7502" s="31">
        <v>52</v>
      </c>
      <c r="H7502" s="12"/>
      <c r="I7502" s="42">
        <v>46</v>
      </c>
      <c r="J7502" s="22">
        <v>20.524999999999999</v>
      </c>
      <c r="K7502" s="12">
        <v>124</v>
      </c>
      <c r="L7502" s="22">
        <v>21.838000000000001</v>
      </c>
      <c r="M7502" s="46">
        <v>20000</v>
      </c>
      <c r="N7502" s="12"/>
      <c r="O7502" s="12"/>
      <c r="P7502">
        <f t="shared" si="108"/>
        <v>0</v>
      </c>
      <c r="Q7502" s="46"/>
      <c r="S7502" s="46"/>
      <c r="T7502" s="46"/>
      <c r="U7502" s="46"/>
      <c r="V7502" s="12"/>
      <c r="W7502" s="12"/>
      <c r="X7502" s="12"/>
    </row>
    <row r="7503" spans="1:24" x14ac:dyDescent="0.25">
      <c r="A7503" s="12" t="s">
        <v>48</v>
      </c>
      <c r="B7503" s="17">
        <v>647246</v>
      </c>
      <c r="C7503" s="56">
        <v>39347</v>
      </c>
      <c r="D7503" s="70" t="s">
        <v>5083</v>
      </c>
      <c r="E7503" s="31">
        <v>2</v>
      </c>
      <c r="F7503" s="31">
        <v>1245</v>
      </c>
      <c r="G7503" s="31">
        <v>42</v>
      </c>
      <c r="H7503" s="12"/>
      <c r="I7503" s="42">
        <v>46</v>
      </c>
      <c r="J7503" s="22">
        <v>20.003</v>
      </c>
      <c r="K7503" s="12">
        <v>124</v>
      </c>
      <c r="L7503" s="22">
        <v>17.033000000000001</v>
      </c>
      <c r="M7503" s="46">
        <v>60000</v>
      </c>
      <c r="N7503" s="12"/>
      <c r="O7503" s="12"/>
      <c r="P7503">
        <f t="shared" si="108"/>
        <v>0</v>
      </c>
      <c r="Q7503" s="46"/>
      <c r="S7503" s="46"/>
      <c r="T7503" s="46"/>
      <c r="U7503" s="46"/>
      <c r="V7503" s="12"/>
      <c r="W7503" s="12"/>
      <c r="X7503" s="12"/>
    </row>
    <row r="7504" spans="1:24" x14ac:dyDescent="0.25">
      <c r="A7504" s="12" t="s">
        <v>48</v>
      </c>
      <c r="B7504" s="17">
        <v>647246</v>
      </c>
      <c r="C7504" s="56">
        <v>39348</v>
      </c>
      <c r="D7504" s="70" t="s">
        <v>5084</v>
      </c>
      <c r="E7504" s="31">
        <v>1</v>
      </c>
      <c r="F7504" s="31">
        <v>1300</v>
      </c>
      <c r="G7504" s="31">
        <v>37</v>
      </c>
      <c r="H7504" s="12"/>
      <c r="I7504" s="42">
        <v>46</v>
      </c>
      <c r="J7504" s="22">
        <v>36.688000000000002</v>
      </c>
      <c r="K7504" s="12">
        <v>124</v>
      </c>
      <c r="L7504" s="22">
        <v>18.222999999999999</v>
      </c>
      <c r="M7504" s="46">
        <v>100000</v>
      </c>
      <c r="N7504" s="12"/>
      <c r="O7504" s="12"/>
      <c r="P7504">
        <f t="shared" si="108"/>
        <v>0</v>
      </c>
      <c r="Q7504" s="46"/>
      <c r="S7504" s="46"/>
      <c r="T7504" s="46"/>
      <c r="U7504" s="46"/>
      <c r="V7504" s="12"/>
      <c r="W7504" s="12"/>
      <c r="X7504" s="12"/>
    </row>
    <row r="7505" spans="1:24" x14ac:dyDescent="0.25">
      <c r="A7505" s="12" t="s">
        <v>48</v>
      </c>
      <c r="B7505" s="17">
        <v>647246</v>
      </c>
      <c r="C7505" s="56">
        <v>39349</v>
      </c>
      <c r="D7505" s="70" t="s">
        <v>5085</v>
      </c>
      <c r="E7505" s="31">
        <v>1</v>
      </c>
      <c r="F7505" s="31">
        <v>1100</v>
      </c>
      <c r="G7505" s="31">
        <v>35</v>
      </c>
      <c r="H7505" s="12"/>
      <c r="I7505" s="42">
        <v>46</v>
      </c>
      <c r="J7505" s="22">
        <v>37.850999999999999</v>
      </c>
      <c r="K7505" s="12">
        <v>124</v>
      </c>
      <c r="L7505" s="22">
        <v>18.635999999999999</v>
      </c>
      <c r="M7505" s="46">
        <v>400000</v>
      </c>
      <c r="N7505" s="12"/>
      <c r="O7505" s="12"/>
      <c r="P7505">
        <f t="shared" si="108"/>
        <v>0</v>
      </c>
      <c r="Q7505" s="46"/>
      <c r="S7505" s="46"/>
      <c r="T7505" s="46"/>
      <c r="U7505" s="46"/>
      <c r="V7505" s="12"/>
      <c r="W7505" s="12"/>
      <c r="X7505" s="12"/>
    </row>
    <row r="7506" spans="1:24" x14ac:dyDescent="0.25">
      <c r="A7506" s="12" t="s">
        <v>48</v>
      </c>
      <c r="B7506" s="17">
        <v>647246</v>
      </c>
      <c r="C7506" s="56">
        <v>39350</v>
      </c>
      <c r="D7506" s="70" t="s">
        <v>5086</v>
      </c>
      <c r="E7506" s="31">
        <v>1</v>
      </c>
      <c r="F7506" s="31">
        <v>1030</v>
      </c>
      <c r="G7506" s="31">
        <v>60</v>
      </c>
      <c r="H7506" s="12"/>
      <c r="I7506" s="42">
        <v>46</v>
      </c>
      <c r="J7506" s="22">
        <v>0.31900000000000001</v>
      </c>
      <c r="K7506" s="12">
        <v>124</v>
      </c>
      <c r="L7506" s="22">
        <v>15.558</v>
      </c>
      <c r="M7506" s="46">
        <v>0</v>
      </c>
      <c r="N7506" s="12"/>
      <c r="O7506" s="12"/>
      <c r="P7506">
        <f t="shared" si="108"/>
        <v>0</v>
      </c>
      <c r="Q7506" s="46"/>
      <c r="S7506" s="46"/>
      <c r="T7506" s="46"/>
      <c r="U7506" s="46"/>
      <c r="V7506" s="12"/>
      <c r="W7506" s="12"/>
      <c r="X7506" s="12"/>
    </row>
    <row r="7507" spans="1:24" x14ac:dyDescent="0.25">
      <c r="A7507" s="12" t="s">
        <v>48</v>
      </c>
      <c r="B7507" s="17">
        <v>647246</v>
      </c>
      <c r="C7507" s="56">
        <v>39350</v>
      </c>
      <c r="D7507" s="70" t="s">
        <v>5086</v>
      </c>
      <c r="E7507" s="31">
        <v>2</v>
      </c>
      <c r="F7507" s="31">
        <v>1200</v>
      </c>
      <c r="G7507" s="31">
        <v>52</v>
      </c>
      <c r="H7507" s="12"/>
      <c r="I7507" s="42">
        <v>46</v>
      </c>
      <c r="J7507" s="22">
        <v>6.9930000000000003</v>
      </c>
      <c r="K7507" s="12">
        <v>124</v>
      </c>
      <c r="L7507" s="22">
        <v>15.537000000000001</v>
      </c>
      <c r="M7507" s="46">
        <v>200000</v>
      </c>
      <c r="N7507" s="12"/>
      <c r="O7507" s="12"/>
      <c r="P7507">
        <f t="shared" si="108"/>
        <v>0</v>
      </c>
      <c r="Q7507" s="46"/>
      <c r="S7507" s="46"/>
      <c r="T7507" s="46"/>
      <c r="U7507" s="46"/>
      <c r="V7507" s="12"/>
      <c r="W7507" s="12"/>
      <c r="X7507" s="12"/>
    </row>
    <row r="7508" spans="1:24" x14ac:dyDescent="0.25">
      <c r="A7508" s="12" t="s">
        <v>48</v>
      </c>
      <c r="B7508" s="17">
        <v>647246</v>
      </c>
      <c r="C7508" s="56">
        <v>39351</v>
      </c>
      <c r="D7508" s="70" t="s">
        <v>5087</v>
      </c>
      <c r="E7508" s="31">
        <v>1</v>
      </c>
      <c r="F7508" s="31">
        <v>1100</v>
      </c>
      <c r="G7508" s="31">
        <v>57</v>
      </c>
      <c r="H7508" s="12"/>
      <c r="I7508" s="42">
        <v>46</v>
      </c>
      <c r="J7508" s="22">
        <v>19.181999999999999</v>
      </c>
      <c r="K7508" s="12">
        <v>124</v>
      </c>
      <c r="L7508" s="22">
        <v>28.846</v>
      </c>
      <c r="M7508" s="46">
        <v>140000</v>
      </c>
      <c r="N7508" s="12"/>
      <c r="O7508" s="12"/>
      <c r="P7508">
        <f t="shared" si="108"/>
        <v>0</v>
      </c>
      <c r="Q7508" s="46"/>
      <c r="S7508" s="46"/>
      <c r="T7508" s="46"/>
      <c r="U7508" s="46"/>
      <c r="V7508" s="12"/>
      <c r="W7508" s="12"/>
      <c r="X7508" s="12"/>
    </row>
    <row r="7509" spans="1:24" x14ac:dyDescent="0.25">
      <c r="A7509" s="12" t="s">
        <v>48</v>
      </c>
      <c r="B7509" s="17">
        <v>647246</v>
      </c>
      <c r="C7509" s="56">
        <v>39352</v>
      </c>
      <c r="D7509" s="70" t="s">
        <v>5088</v>
      </c>
      <c r="E7509" s="31">
        <v>1</v>
      </c>
      <c r="F7509" s="31">
        <v>945</v>
      </c>
      <c r="G7509" s="31">
        <v>41</v>
      </c>
      <c r="H7509" s="12"/>
      <c r="I7509" s="42">
        <v>46</v>
      </c>
      <c r="J7509" s="22">
        <v>28.338999999999999</v>
      </c>
      <c r="K7509" s="12">
        <v>124</v>
      </c>
      <c r="L7509" s="22">
        <v>19.218</v>
      </c>
      <c r="M7509" s="46">
        <v>0</v>
      </c>
      <c r="N7509" s="12"/>
      <c r="O7509" s="12"/>
      <c r="P7509">
        <f t="shared" si="108"/>
        <v>0</v>
      </c>
      <c r="Q7509" s="46"/>
      <c r="S7509" s="46"/>
      <c r="T7509" s="46"/>
      <c r="U7509" s="46"/>
      <c r="V7509" s="12"/>
      <c r="W7509" s="12"/>
      <c r="X7509" s="12"/>
    </row>
    <row r="7510" spans="1:24" x14ac:dyDescent="0.25">
      <c r="A7510" s="12" t="s">
        <v>48</v>
      </c>
      <c r="B7510" s="17">
        <v>647246</v>
      </c>
      <c r="C7510" s="56">
        <v>39352</v>
      </c>
      <c r="D7510" s="70" t="s">
        <v>5088</v>
      </c>
      <c r="E7510" s="31">
        <v>2</v>
      </c>
      <c r="F7510" s="31">
        <v>1100</v>
      </c>
      <c r="G7510" s="31">
        <v>42</v>
      </c>
      <c r="H7510" s="12"/>
      <c r="I7510" s="42">
        <v>46</v>
      </c>
      <c r="J7510" s="22">
        <v>27.835999999999999</v>
      </c>
      <c r="K7510" s="12">
        <v>124</v>
      </c>
      <c r="L7510" s="22">
        <v>19.431000000000001</v>
      </c>
      <c r="M7510" s="46">
        <v>200000</v>
      </c>
      <c r="N7510" s="12"/>
      <c r="O7510" s="12"/>
      <c r="P7510">
        <f t="shared" si="108"/>
        <v>0</v>
      </c>
      <c r="Q7510" s="46"/>
      <c r="S7510" s="46"/>
      <c r="T7510" s="46"/>
      <c r="U7510" s="46"/>
      <c r="V7510" s="12"/>
      <c r="W7510" s="12"/>
      <c r="X7510" s="12"/>
    </row>
    <row r="7511" spans="1:24" x14ac:dyDescent="0.25">
      <c r="A7511" s="12" t="s">
        <v>48</v>
      </c>
      <c r="B7511" s="17">
        <v>647246</v>
      </c>
      <c r="C7511" s="56">
        <v>39353</v>
      </c>
      <c r="D7511" s="70" t="s">
        <v>5089</v>
      </c>
      <c r="E7511" s="31">
        <v>1</v>
      </c>
      <c r="F7511" s="31">
        <v>1145</v>
      </c>
      <c r="G7511" s="31">
        <v>41</v>
      </c>
      <c r="H7511" s="12"/>
      <c r="I7511" s="42">
        <v>46</v>
      </c>
      <c r="J7511" s="22">
        <v>26.654</v>
      </c>
      <c r="K7511" s="12">
        <v>124</v>
      </c>
      <c r="L7511" s="22">
        <v>20.021000000000001</v>
      </c>
      <c r="M7511" s="46">
        <v>0</v>
      </c>
      <c r="N7511" s="12"/>
      <c r="O7511" s="12"/>
      <c r="P7511">
        <f t="shared" si="108"/>
        <v>0</v>
      </c>
      <c r="Q7511" s="46"/>
      <c r="S7511" s="46"/>
      <c r="T7511" s="46"/>
      <c r="U7511" s="46"/>
      <c r="V7511" s="12"/>
      <c r="W7511" s="12"/>
      <c r="X7511" s="12"/>
    </row>
    <row r="7512" spans="1:24" x14ac:dyDescent="0.25">
      <c r="A7512" s="12" t="s">
        <v>48</v>
      </c>
      <c r="B7512" s="17">
        <v>647246</v>
      </c>
      <c r="C7512" s="56">
        <v>39353</v>
      </c>
      <c r="D7512" s="70" t="s">
        <v>5089</v>
      </c>
      <c r="E7512" s="31">
        <v>2</v>
      </c>
      <c r="F7512" s="31">
        <v>1300</v>
      </c>
      <c r="G7512" s="31">
        <v>36</v>
      </c>
      <c r="H7512" s="12"/>
      <c r="I7512" s="42">
        <v>46</v>
      </c>
      <c r="J7512" s="22">
        <v>32.981000000000002</v>
      </c>
      <c r="K7512" s="12">
        <v>124</v>
      </c>
      <c r="L7512" s="22">
        <v>17.832999999999998</v>
      </c>
      <c r="M7512" s="46">
        <v>45000</v>
      </c>
      <c r="N7512" s="12"/>
      <c r="O7512" s="12"/>
      <c r="P7512">
        <f t="shared" si="108"/>
        <v>0</v>
      </c>
      <c r="Q7512" s="46"/>
      <c r="S7512" s="46"/>
      <c r="T7512" s="46"/>
      <c r="U7512" s="46"/>
      <c r="V7512" s="12"/>
      <c r="W7512" s="12"/>
      <c r="X7512" s="12"/>
    </row>
    <row r="7513" spans="1:24" x14ac:dyDescent="0.25">
      <c r="A7513" s="12" t="s">
        <v>11</v>
      </c>
      <c r="B7513" s="42">
        <v>626289</v>
      </c>
      <c r="C7513" s="56">
        <v>39301</v>
      </c>
      <c r="D7513" s="70" t="s">
        <v>5090</v>
      </c>
      <c r="E7513" s="31">
        <v>1</v>
      </c>
      <c r="F7513" s="31">
        <v>1500</v>
      </c>
      <c r="G7513" s="31">
        <v>45</v>
      </c>
      <c r="H7513" s="31">
        <v>57</v>
      </c>
      <c r="I7513" s="42">
        <v>46</v>
      </c>
      <c r="J7513" s="22">
        <v>6</v>
      </c>
      <c r="K7513" s="12">
        <v>124</v>
      </c>
      <c r="L7513" s="22">
        <v>11</v>
      </c>
      <c r="M7513" s="16">
        <v>20000</v>
      </c>
      <c r="P7513">
        <f t="shared" si="108"/>
        <v>0</v>
      </c>
    </row>
    <row r="7514" spans="1:24" x14ac:dyDescent="0.25">
      <c r="A7514" s="12" t="s">
        <v>11</v>
      </c>
      <c r="B7514" s="42">
        <v>626289</v>
      </c>
      <c r="C7514" s="56">
        <v>39302</v>
      </c>
      <c r="D7514" s="70" t="s">
        <v>5091</v>
      </c>
      <c r="E7514" s="31">
        <v>1</v>
      </c>
      <c r="F7514" s="31">
        <v>1300</v>
      </c>
      <c r="G7514" s="31">
        <v>18</v>
      </c>
      <c r="H7514" s="31">
        <v>60</v>
      </c>
      <c r="I7514" s="42">
        <v>46</v>
      </c>
      <c r="J7514" s="22">
        <v>30</v>
      </c>
      <c r="K7514" s="12">
        <v>124</v>
      </c>
      <c r="L7514" s="22">
        <v>12</v>
      </c>
      <c r="M7514" s="16">
        <v>100000</v>
      </c>
      <c r="P7514">
        <f t="shared" si="108"/>
        <v>0</v>
      </c>
    </row>
    <row r="7515" spans="1:24" x14ac:dyDescent="0.25">
      <c r="A7515" s="12" t="s">
        <v>11</v>
      </c>
      <c r="B7515" s="42">
        <v>626289</v>
      </c>
      <c r="C7515" s="56">
        <v>39303</v>
      </c>
      <c r="D7515" s="70" t="s">
        <v>5092</v>
      </c>
      <c r="E7515" s="31">
        <v>1</v>
      </c>
      <c r="F7515" s="31">
        <v>1100</v>
      </c>
      <c r="G7515" s="31">
        <v>30</v>
      </c>
      <c r="H7515" s="31">
        <v>59</v>
      </c>
      <c r="I7515" s="42">
        <v>46</v>
      </c>
      <c r="J7515" s="22">
        <v>25</v>
      </c>
      <c r="K7515" s="12">
        <v>124</v>
      </c>
      <c r="L7515" s="22">
        <v>18</v>
      </c>
      <c r="M7515" s="16">
        <v>100000</v>
      </c>
      <c r="P7515">
        <f t="shared" si="108"/>
        <v>0</v>
      </c>
    </row>
    <row r="7516" spans="1:24" x14ac:dyDescent="0.25">
      <c r="A7516" s="12" t="s">
        <v>11</v>
      </c>
      <c r="B7516" s="42">
        <v>626289</v>
      </c>
      <c r="C7516" s="56">
        <v>39304</v>
      </c>
      <c r="D7516" s="70" t="s">
        <v>5093</v>
      </c>
      <c r="E7516" s="31">
        <v>1</v>
      </c>
      <c r="F7516" s="31">
        <v>1300</v>
      </c>
      <c r="G7516" s="31">
        <v>48</v>
      </c>
      <c r="H7516" s="31">
        <v>60</v>
      </c>
      <c r="I7516" s="42">
        <v>46</v>
      </c>
      <c r="J7516" s="22">
        <v>4</v>
      </c>
      <c r="K7516" s="12">
        <v>124</v>
      </c>
      <c r="L7516" s="22">
        <v>12</v>
      </c>
      <c r="M7516" s="16">
        <v>115000</v>
      </c>
      <c r="P7516">
        <f t="shared" si="108"/>
        <v>0</v>
      </c>
    </row>
    <row r="7517" spans="1:24" x14ac:dyDescent="0.25">
      <c r="A7517" s="12" t="s">
        <v>11</v>
      </c>
      <c r="B7517" s="42">
        <v>626289</v>
      </c>
      <c r="C7517" s="56">
        <v>39305</v>
      </c>
      <c r="D7517" s="70" t="s">
        <v>5094</v>
      </c>
      <c r="E7517" s="31">
        <v>1</v>
      </c>
      <c r="F7517" s="31">
        <v>1145</v>
      </c>
      <c r="G7517" s="31">
        <v>50</v>
      </c>
      <c r="H7517" s="31">
        <v>61</v>
      </c>
      <c r="I7517" s="42">
        <v>46</v>
      </c>
      <c r="J7517" s="22">
        <v>2</v>
      </c>
      <c r="K7517" s="12">
        <v>124</v>
      </c>
      <c r="L7517" s="22">
        <v>14</v>
      </c>
      <c r="M7517" s="16">
        <v>110000</v>
      </c>
      <c r="P7517">
        <f t="shared" si="108"/>
        <v>0</v>
      </c>
    </row>
    <row r="7518" spans="1:24" x14ac:dyDescent="0.25">
      <c r="A7518" s="12" t="s">
        <v>11</v>
      </c>
      <c r="B7518" s="42">
        <v>626289</v>
      </c>
      <c r="C7518" s="56">
        <v>39306</v>
      </c>
      <c r="D7518" s="70" t="s">
        <v>5095</v>
      </c>
      <c r="E7518" s="31">
        <v>1</v>
      </c>
      <c r="F7518" s="31">
        <v>900</v>
      </c>
      <c r="G7518" s="31">
        <v>48</v>
      </c>
      <c r="H7518" s="31">
        <v>60</v>
      </c>
      <c r="I7518" s="42">
        <v>46</v>
      </c>
      <c r="J7518" s="22">
        <v>1</v>
      </c>
      <c r="K7518" s="12">
        <v>124</v>
      </c>
      <c r="L7518" s="22">
        <v>13</v>
      </c>
      <c r="M7518" s="16">
        <v>100000</v>
      </c>
      <c r="P7518">
        <f t="shared" si="108"/>
        <v>0</v>
      </c>
    </row>
    <row r="7519" spans="1:24" x14ac:dyDescent="0.25">
      <c r="A7519" s="12" t="s">
        <v>11</v>
      </c>
      <c r="B7519" s="42">
        <v>626289</v>
      </c>
      <c r="C7519" s="56">
        <v>39307</v>
      </c>
      <c r="D7519" s="70" t="s">
        <v>5096</v>
      </c>
      <c r="E7519" s="31">
        <v>1</v>
      </c>
      <c r="F7519" s="31">
        <v>1015</v>
      </c>
      <c r="G7519" s="31">
        <v>45</v>
      </c>
      <c r="H7519" s="31">
        <v>59</v>
      </c>
      <c r="I7519" s="42">
        <v>46</v>
      </c>
      <c r="J7519" s="22">
        <v>5</v>
      </c>
      <c r="K7519" s="12">
        <v>124</v>
      </c>
      <c r="L7519" s="22">
        <v>14</v>
      </c>
      <c r="M7519" s="16">
        <v>101000</v>
      </c>
      <c r="P7519">
        <f t="shared" si="108"/>
        <v>0</v>
      </c>
    </row>
    <row r="7520" spans="1:24" x14ac:dyDescent="0.25">
      <c r="A7520" s="12" t="s">
        <v>11</v>
      </c>
      <c r="B7520" s="42">
        <v>626289</v>
      </c>
      <c r="C7520" s="56">
        <v>39308</v>
      </c>
      <c r="D7520" s="70" t="s">
        <v>5097</v>
      </c>
      <c r="E7520" s="31">
        <v>1</v>
      </c>
      <c r="F7520" s="31">
        <v>1120</v>
      </c>
      <c r="G7520" s="31">
        <v>52</v>
      </c>
      <c r="H7520" s="31">
        <v>58</v>
      </c>
      <c r="I7520" s="42">
        <v>46</v>
      </c>
      <c r="J7520" s="22">
        <v>2</v>
      </c>
      <c r="K7520" s="12">
        <v>124</v>
      </c>
      <c r="L7520" s="22">
        <v>10</v>
      </c>
      <c r="M7520" s="16">
        <v>107000</v>
      </c>
      <c r="P7520">
        <f t="shared" si="108"/>
        <v>0</v>
      </c>
    </row>
    <row r="7521" spans="1:16" x14ac:dyDescent="0.25">
      <c r="A7521" s="12" t="s">
        <v>11</v>
      </c>
      <c r="B7521" s="42">
        <v>626289</v>
      </c>
      <c r="C7521" s="56">
        <v>39309</v>
      </c>
      <c r="D7521" s="70" t="s">
        <v>5098</v>
      </c>
      <c r="E7521" s="31">
        <v>1</v>
      </c>
      <c r="F7521" s="31">
        <v>1400</v>
      </c>
      <c r="G7521" s="31">
        <v>49</v>
      </c>
      <c r="H7521" s="31">
        <v>61</v>
      </c>
      <c r="I7521" s="42">
        <v>46</v>
      </c>
      <c r="J7521" s="22">
        <v>24</v>
      </c>
      <c r="K7521" s="12">
        <v>124</v>
      </c>
      <c r="L7521" s="22">
        <v>12</v>
      </c>
      <c r="M7521" s="16">
        <v>108000</v>
      </c>
      <c r="P7521">
        <f t="shared" si="108"/>
        <v>0</v>
      </c>
    </row>
    <row r="7522" spans="1:16" x14ac:dyDescent="0.25">
      <c r="A7522" s="12" t="s">
        <v>11</v>
      </c>
      <c r="B7522" s="42">
        <v>626289</v>
      </c>
      <c r="C7522" s="56">
        <v>39311</v>
      </c>
      <c r="D7522" s="70" t="s">
        <v>5099</v>
      </c>
      <c r="E7522" s="31">
        <v>1</v>
      </c>
      <c r="F7522" s="31">
        <v>1315</v>
      </c>
      <c r="G7522" s="31">
        <v>52</v>
      </c>
      <c r="H7522" s="31">
        <v>59</v>
      </c>
      <c r="I7522" s="42">
        <v>46</v>
      </c>
      <c r="J7522" s="22">
        <v>18</v>
      </c>
      <c r="K7522" s="12">
        <v>124</v>
      </c>
      <c r="L7522" s="22">
        <v>11</v>
      </c>
      <c r="M7522" s="16">
        <v>95000</v>
      </c>
      <c r="P7522">
        <f t="shared" si="108"/>
        <v>0</v>
      </c>
    </row>
    <row r="7523" spans="1:16" x14ac:dyDescent="0.25">
      <c r="A7523" s="12" t="s">
        <v>11</v>
      </c>
      <c r="B7523" s="42">
        <v>626289</v>
      </c>
      <c r="C7523" s="56">
        <v>39312</v>
      </c>
      <c r="D7523" s="70" t="s">
        <v>5100</v>
      </c>
      <c r="E7523" s="31">
        <v>1</v>
      </c>
      <c r="F7523" s="31">
        <v>1430</v>
      </c>
      <c r="G7523" s="31">
        <v>32</v>
      </c>
      <c r="H7523" s="31">
        <v>60</v>
      </c>
      <c r="I7523" s="42">
        <v>46</v>
      </c>
      <c r="J7523" s="22">
        <v>23</v>
      </c>
      <c r="K7523" s="12">
        <v>124</v>
      </c>
      <c r="L7523" s="22">
        <v>9</v>
      </c>
      <c r="M7523" s="16">
        <v>88000</v>
      </c>
      <c r="P7523">
        <f t="shared" si="108"/>
        <v>0</v>
      </c>
    </row>
    <row r="7524" spans="1:16" x14ac:dyDescent="0.25">
      <c r="A7524" s="12" t="s">
        <v>11</v>
      </c>
      <c r="B7524" s="42">
        <v>626289</v>
      </c>
      <c r="C7524" s="56">
        <v>39313</v>
      </c>
      <c r="D7524" s="70" t="s">
        <v>5101</v>
      </c>
      <c r="E7524" s="31">
        <v>1</v>
      </c>
      <c r="F7524" s="31">
        <v>1145</v>
      </c>
      <c r="G7524" s="31">
        <v>46</v>
      </c>
      <c r="H7524" s="31">
        <v>61</v>
      </c>
      <c r="I7524" s="42">
        <v>46</v>
      </c>
      <c r="J7524" s="22">
        <v>8</v>
      </c>
      <c r="K7524" s="12">
        <v>124</v>
      </c>
      <c r="L7524" s="22">
        <v>19</v>
      </c>
      <c r="M7524" s="16">
        <v>122000</v>
      </c>
      <c r="P7524">
        <f t="shared" si="108"/>
        <v>0</v>
      </c>
    </row>
    <row r="7525" spans="1:16" x14ac:dyDescent="0.25">
      <c r="A7525" s="12" t="s">
        <v>11</v>
      </c>
      <c r="B7525" s="42">
        <v>626289</v>
      </c>
      <c r="C7525" s="56">
        <v>39314</v>
      </c>
      <c r="D7525" s="70" t="s">
        <v>5102</v>
      </c>
      <c r="E7525" s="31">
        <v>1</v>
      </c>
      <c r="F7525" s="31">
        <v>1510</v>
      </c>
      <c r="G7525" s="31">
        <v>30</v>
      </c>
      <c r="H7525" s="31">
        <v>59</v>
      </c>
      <c r="I7525" s="42">
        <v>46</v>
      </c>
      <c r="J7525" s="22">
        <v>11</v>
      </c>
      <c r="K7525" s="12">
        <v>124</v>
      </c>
      <c r="L7525" s="22">
        <v>4</v>
      </c>
      <c r="M7525" s="16">
        <v>115000</v>
      </c>
      <c r="P7525">
        <f t="shared" si="108"/>
        <v>0</v>
      </c>
    </row>
    <row r="7526" spans="1:16" x14ac:dyDescent="0.25">
      <c r="A7526" s="12" t="s">
        <v>11</v>
      </c>
      <c r="B7526" s="42">
        <v>626289</v>
      </c>
      <c r="C7526" s="56">
        <v>39316</v>
      </c>
      <c r="D7526" s="70" t="s">
        <v>5103</v>
      </c>
      <c r="E7526" s="31">
        <v>1</v>
      </c>
      <c r="F7526" s="31">
        <v>1000</v>
      </c>
      <c r="G7526" s="31">
        <v>38</v>
      </c>
      <c r="H7526" s="31">
        <v>60</v>
      </c>
      <c r="I7526" s="42">
        <v>46</v>
      </c>
      <c r="J7526" s="22">
        <v>14</v>
      </c>
      <c r="K7526" s="12">
        <v>124</v>
      </c>
      <c r="L7526" s="22">
        <v>3</v>
      </c>
      <c r="M7526" s="16">
        <v>105000</v>
      </c>
      <c r="P7526">
        <f t="shared" si="108"/>
        <v>0</v>
      </c>
    </row>
    <row r="7527" spans="1:16" x14ac:dyDescent="0.25">
      <c r="A7527" s="12" t="s">
        <v>11</v>
      </c>
      <c r="B7527" s="42">
        <v>626289</v>
      </c>
      <c r="C7527" s="56">
        <v>39317</v>
      </c>
      <c r="D7527" s="70" t="s">
        <v>5104</v>
      </c>
      <c r="E7527" s="31">
        <v>1</v>
      </c>
      <c r="F7527" s="31">
        <v>940</v>
      </c>
      <c r="G7527" s="31">
        <v>47</v>
      </c>
      <c r="H7527" s="31">
        <v>57</v>
      </c>
      <c r="I7527" s="42">
        <v>46</v>
      </c>
      <c r="J7527" s="22">
        <v>8</v>
      </c>
      <c r="K7527" s="12">
        <v>124</v>
      </c>
      <c r="L7527" s="22">
        <v>18</v>
      </c>
      <c r="M7527" s="16">
        <v>101000</v>
      </c>
      <c r="P7527">
        <f t="shared" si="108"/>
        <v>0</v>
      </c>
    </row>
    <row r="7528" spans="1:16" x14ac:dyDescent="0.25">
      <c r="A7528" s="12" t="s">
        <v>11</v>
      </c>
      <c r="B7528" s="42">
        <v>626289</v>
      </c>
      <c r="C7528" s="56">
        <v>39318</v>
      </c>
      <c r="D7528" s="70" t="s">
        <v>5105</v>
      </c>
      <c r="E7528" s="31">
        <v>1</v>
      </c>
      <c r="F7528" s="31">
        <v>1030</v>
      </c>
      <c r="G7528" s="31">
        <v>42</v>
      </c>
      <c r="H7528" s="31">
        <v>59</v>
      </c>
      <c r="I7528" s="42">
        <v>46</v>
      </c>
      <c r="J7528" s="22">
        <v>2</v>
      </c>
      <c r="K7528" s="12">
        <v>124</v>
      </c>
      <c r="L7528" s="22">
        <v>10</v>
      </c>
      <c r="M7528" s="16">
        <v>108000</v>
      </c>
      <c r="P7528">
        <f t="shared" si="108"/>
        <v>0</v>
      </c>
    </row>
    <row r="7529" spans="1:16" x14ac:dyDescent="0.25">
      <c r="A7529" s="12" t="s">
        <v>11</v>
      </c>
      <c r="B7529" s="42">
        <v>626289</v>
      </c>
      <c r="C7529" s="56">
        <v>39319</v>
      </c>
      <c r="D7529" s="70" t="s">
        <v>5106</v>
      </c>
      <c r="E7529" s="31">
        <v>1</v>
      </c>
      <c r="F7529" s="31">
        <v>1300</v>
      </c>
      <c r="G7529" s="31">
        <v>43</v>
      </c>
      <c r="H7529" s="31">
        <v>61</v>
      </c>
      <c r="I7529" s="42">
        <v>46</v>
      </c>
      <c r="J7529" s="22">
        <v>9</v>
      </c>
      <c r="K7529" s="12">
        <v>124</v>
      </c>
      <c r="L7529" s="22">
        <v>12</v>
      </c>
      <c r="M7529" s="16">
        <v>75000</v>
      </c>
      <c r="P7529">
        <f t="shared" si="108"/>
        <v>0</v>
      </c>
    </row>
    <row r="7530" spans="1:16" x14ac:dyDescent="0.25">
      <c r="A7530" s="12" t="s">
        <v>11</v>
      </c>
      <c r="B7530" s="42">
        <v>626289</v>
      </c>
      <c r="C7530" s="56">
        <v>39320</v>
      </c>
      <c r="D7530" s="70" t="s">
        <v>5107</v>
      </c>
      <c r="E7530" s="31">
        <v>1</v>
      </c>
      <c r="F7530" s="31">
        <v>1400</v>
      </c>
      <c r="G7530" s="31">
        <v>39</v>
      </c>
      <c r="H7530" s="31">
        <v>60</v>
      </c>
      <c r="I7530" s="42">
        <v>46</v>
      </c>
      <c r="J7530" s="22">
        <v>7</v>
      </c>
      <c r="K7530" s="12">
        <v>124</v>
      </c>
      <c r="L7530" s="22">
        <v>14</v>
      </c>
      <c r="M7530" s="16">
        <v>100000</v>
      </c>
      <c r="P7530">
        <f t="shared" si="108"/>
        <v>0</v>
      </c>
    </row>
    <row r="7531" spans="1:16" x14ac:dyDescent="0.25">
      <c r="A7531" s="12" t="s">
        <v>11</v>
      </c>
      <c r="B7531" s="42">
        <v>626289</v>
      </c>
      <c r="C7531" s="56">
        <v>39321</v>
      </c>
      <c r="D7531" s="70" t="s">
        <v>5108</v>
      </c>
      <c r="E7531" s="31">
        <v>1</v>
      </c>
      <c r="F7531" s="31">
        <v>945</v>
      </c>
      <c r="G7531" s="31">
        <v>32</v>
      </c>
      <c r="H7531" s="31">
        <v>59</v>
      </c>
      <c r="I7531" s="42">
        <v>46</v>
      </c>
      <c r="J7531" s="22">
        <v>1</v>
      </c>
      <c r="K7531" s="12">
        <v>124</v>
      </c>
      <c r="L7531" s="22">
        <v>9</v>
      </c>
      <c r="M7531" s="16">
        <v>110000</v>
      </c>
      <c r="P7531">
        <f t="shared" si="108"/>
        <v>0</v>
      </c>
    </row>
    <row r="7532" spans="1:16" x14ac:dyDescent="0.25">
      <c r="A7532" s="12" t="s">
        <v>11</v>
      </c>
      <c r="B7532" s="42">
        <v>626289</v>
      </c>
      <c r="C7532" s="56">
        <v>39322</v>
      </c>
      <c r="D7532" s="70" t="s">
        <v>5109</v>
      </c>
      <c r="E7532" s="31">
        <v>1</v>
      </c>
      <c r="F7532" s="31">
        <v>1215</v>
      </c>
      <c r="G7532" s="31">
        <v>34</v>
      </c>
      <c r="H7532" s="31">
        <v>61</v>
      </c>
      <c r="I7532" s="42">
        <v>46</v>
      </c>
      <c r="J7532" s="22">
        <v>10</v>
      </c>
      <c r="K7532" s="12">
        <v>124</v>
      </c>
      <c r="L7532" s="22">
        <v>1</v>
      </c>
      <c r="M7532" s="16">
        <v>100000</v>
      </c>
      <c r="P7532">
        <f t="shared" si="108"/>
        <v>0</v>
      </c>
    </row>
    <row r="7533" spans="1:16" x14ac:dyDescent="0.25">
      <c r="A7533" s="12" t="s">
        <v>11</v>
      </c>
      <c r="B7533" s="42">
        <v>626289</v>
      </c>
      <c r="C7533" s="56">
        <v>39323</v>
      </c>
      <c r="D7533" s="70" t="s">
        <v>5110</v>
      </c>
      <c r="E7533" s="31">
        <v>1</v>
      </c>
      <c r="F7533" s="31">
        <v>940</v>
      </c>
      <c r="G7533" s="31">
        <v>38</v>
      </c>
      <c r="H7533" s="31">
        <v>59</v>
      </c>
      <c r="I7533" s="42">
        <v>46</v>
      </c>
      <c r="J7533" s="22">
        <v>9</v>
      </c>
      <c r="K7533" s="12">
        <v>124</v>
      </c>
      <c r="L7533" s="22">
        <v>12</v>
      </c>
      <c r="M7533" s="16">
        <v>100000</v>
      </c>
      <c r="P7533">
        <f t="shared" si="108"/>
        <v>0</v>
      </c>
    </row>
    <row r="7534" spans="1:16" x14ac:dyDescent="0.25">
      <c r="A7534" s="12" t="s">
        <v>11</v>
      </c>
      <c r="B7534" s="42">
        <v>626289</v>
      </c>
      <c r="C7534" s="56">
        <v>39324</v>
      </c>
      <c r="D7534" s="70" t="s">
        <v>5111</v>
      </c>
      <c r="E7534" s="31">
        <v>1</v>
      </c>
      <c r="F7534" s="31">
        <v>1050</v>
      </c>
      <c r="G7534" s="31">
        <v>52</v>
      </c>
      <c r="H7534" s="31">
        <v>61</v>
      </c>
      <c r="I7534" s="42">
        <v>46</v>
      </c>
      <c r="J7534" s="22">
        <v>7</v>
      </c>
      <c r="K7534" s="12">
        <v>124</v>
      </c>
      <c r="L7534" s="22">
        <v>2</v>
      </c>
      <c r="M7534" s="16">
        <v>100000</v>
      </c>
      <c r="P7534">
        <f t="shared" si="108"/>
        <v>0</v>
      </c>
    </row>
    <row r="7535" spans="1:16" x14ac:dyDescent="0.25">
      <c r="A7535" s="12" t="s">
        <v>11</v>
      </c>
      <c r="B7535" s="42">
        <v>626289</v>
      </c>
      <c r="C7535" s="56">
        <v>39325</v>
      </c>
      <c r="D7535" s="70" t="s">
        <v>5112</v>
      </c>
      <c r="E7535" s="31">
        <v>1</v>
      </c>
      <c r="F7535" s="31">
        <v>945</v>
      </c>
      <c r="G7535" s="31">
        <v>46</v>
      </c>
      <c r="H7535" s="31">
        <v>61</v>
      </c>
      <c r="I7535" s="42">
        <v>46</v>
      </c>
      <c r="J7535" s="22">
        <v>8</v>
      </c>
      <c r="K7535" s="12">
        <v>124</v>
      </c>
      <c r="L7535" s="22">
        <v>10</v>
      </c>
      <c r="M7535" s="16">
        <v>108000</v>
      </c>
      <c r="P7535">
        <f t="shared" si="108"/>
        <v>0</v>
      </c>
    </row>
    <row r="7536" spans="1:16" x14ac:dyDescent="0.25">
      <c r="A7536" s="12" t="s">
        <v>11</v>
      </c>
      <c r="B7536" s="42">
        <v>626289</v>
      </c>
      <c r="C7536" s="56">
        <v>39327</v>
      </c>
      <c r="D7536" s="70" t="s">
        <v>5113</v>
      </c>
      <c r="E7536" s="31">
        <v>1</v>
      </c>
      <c r="F7536" s="31">
        <v>1100</v>
      </c>
      <c r="G7536" s="31">
        <v>33</v>
      </c>
      <c r="H7536" s="31">
        <v>60</v>
      </c>
      <c r="I7536" s="42">
        <v>46</v>
      </c>
      <c r="J7536" s="22">
        <v>2</v>
      </c>
      <c r="K7536" s="12">
        <v>124</v>
      </c>
      <c r="L7536" s="22">
        <v>11</v>
      </c>
      <c r="M7536" s="16">
        <v>100000</v>
      </c>
      <c r="P7536">
        <f t="shared" si="108"/>
        <v>0</v>
      </c>
    </row>
    <row r="7537" spans="1:24" x14ac:dyDescent="0.25">
      <c r="A7537" s="12" t="s">
        <v>11</v>
      </c>
      <c r="B7537" s="42">
        <v>626289</v>
      </c>
      <c r="C7537" s="56">
        <v>39329</v>
      </c>
      <c r="D7537" s="70" t="s">
        <v>5114</v>
      </c>
      <c r="E7537" s="31">
        <v>1</v>
      </c>
      <c r="F7537" s="31">
        <v>1000</v>
      </c>
      <c r="G7537" s="31">
        <v>38</v>
      </c>
      <c r="H7537" s="31">
        <v>59</v>
      </c>
      <c r="I7537" s="42">
        <v>46</v>
      </c>
      <c r="J7537" s="22">
        <v>18</v>
      </c>
      <c r="K7537" s="12">
        <v>124</v>
      </c>
      <c r="L7537" s="22">
        <v>6</v>
      </c>
      <c r="M7537" s="16">
        <v>50000</v>
      </c>
      <c r="P7537">
        <f t="shared" si="108"/>
        <v>0</v>
      </c>
    </row>
    <row r="7538" spans="1:24" x14ac:dyDescent="0.25">
      <c r="A7538" s="12" t="s">
        <v>11</v>
      </c>
      <c r="B7538" s="42">
        <v>626289</v>
      </c>
      <c r="C7538" s="56">
        <v>39331</v>
      </c>
      <c r="D7538" s="70" t="s">
        <v>5115</v>
      </c>
      <c r="E7538" s="31">
        <v>1</v>
      </c>
      <c r="F7538" s="31">
        <v>1330</v>
      </c>
      <c r="G7538" s="31">
        <v>50</v>
      </c>
      <c r="H7538" s="31">
        <v>58</v>
      </c>
      <c r="I7538" s="42">
        <v>46</v>
      </c>
      <c r="J7538" s="22">
        <v>6</v>
      </c>
      <c r="K7538" s="12">
        <v>124</v>
      </c>
      <c r="L7538" s="22">
        <v>13</v>
      </c>
      <c r="M7538" s="16">
        <v>40000</v>
      </c>
      <c r="P7538">
        <f t="shared" si="108"/>
        <v>0</v>
      </c>
    </row>
    <row r="7539" spans="1:24" x14ac:dyDescent="0.25">
      <c r="A7539" s="12" t="s">
        <v>11</v>
      </c>
      <c r="B7539" s="42">
        <v>626289</v>
      </c>
      <c r="C7539" s="56">
        <v>39333</v>
      </c>
      <c r="D7539" s="70" t="s">
        <v>5116</v>
      </c>
      <c r="E7539" s="31">
        <v>1</v>
      </c>
      <c r="F7539" s="31">
        <v>1400</v>
      </c>
      <c r="G7539" s="31">
        <v>49</v>
      </c>
      <c r="H7539" s="31">
        <v>57</v>
      </c>
      <c r="I7539" s="42">
        <v>46</v>
      </c>
      <c r="J7539" s="22">
        <v>5</v>
      </c>
      <c r="K7539" s="12">
        <v>124</v>
      </c>
      <c r="L7539" s="22">
        <v>12</v>
      </c>
      <c r="M7539" s="16">
        <v>35000</v>
      </c>
      <c r="P7539">
        <f t="shared" si="108"/>
        <v>0</v>
      </c>
    </row>
    <row r="7540" spans="1:24" x14ac:dyDescent="0.25">
      <c r="A7540" s="12" t="s">
        <v>11</v>
      </c>
      <c r="B7540" s="42">
        <v>626289</v>
      </c>
      <c r="C7540" s="56">
        <v>39334</v>
      </c>
      <c r="D7540" s="70" t="s">
        <v>5117</v>
      </c>
      <c r="E7540" s="31">
        <v>1</v>
      </c>
      <c r="F7540" s="31">
        <v>1205</v>
      </c>
      <c r="G7540" s="31">
        <v>40</v>
      </c>
      <c r="H7540" s="31">
        <v>57</v>
      </c>
      <c r="I7540" s="34">
        <v>46</v>
      </c>
      <c r="J7540" s="22">
        <v>20</v>
      </c>
      <c r="K7540" s="12">
        <v>124</v>
      </c>
      <c r="L7540" s="22">
        <v>13</v>
      </c>
      <c r="M7540" s="16">
        <v>80000</v>
      </c>
      <c r="P7540">
        <f t="shared" si="108"/>
        <v>0</v>
      </c>
    </row>
    <row r="7541" spans="1:24" x14ac:dyDescent="0.25">
      <c r="A7541" s="12" t="s">
        <v>11</v>
      </c>
      <c r="B7541" s="42">
        <v>626289</v>
      </c>
      <c r="C7541" s="56">
        <v>39334</v>
      </c>
      <c r="D7541" s="70" t="s">
        <v>5117</v>
      </c>
      <c r="E7541" s="31">
        <v>2</v>
      </c>
      <c r="F7541" s="31">
        <v>1400</v>
      </c>
      <c r="G7541" s="31">
        <v>42</v>
      </c>
      <c r="H7541" s="31">
        <v>57</v>
      </c>
      <c r="I7541" s="34">
        <v>46</v>
      </c>
      <c r="J7541" s="22">
        <v>19</v>
      </c>
      <c r="K7541" s="12">
        <v>124</v>
      </c>
      <c r="L7541" s="22">
        <v>16</v>
      </c>
      <c r="M7541" s="46">
        <v>40000</v>
      </c>
      <c r="N7541" s="12"/>
      <c r="O7541" s="12"/>
      <c r="P7541">
        <f t="shared" si="108"/>
        <v>0</v>
      </c>
      <c r="Q7541" s="46"/>
      <c r="S7541" s="46"/>
      <c r="T7541" s="46"/>
      <c r="U7541" s="46"/>
      <c r="V7541" s="12"/>
      <c r="W7541" s="12"/>
      <c r="X7541" s="12"/>
    </row>
    <row r="7542" spans="1:24" x14ac:dyDescent="0.25">
      <c r="A7542" s="5" t="s">
        <v>11</v>
      </c>
      <c r="B7542" s="17">
        <v>626289</v>
      </c>
      <c r="C7542" s="14">
        <v>39335</v>
      </c>
      <c r="D7542" s="70" t="s">
        <v>5118</v>
      </c>
      <c r="E7542" s="13">
        <v>1</v>
      </c>
      <c r="F7542" s="13">
        <v>1000</v>
      </c>
      <c r="G7542" s="13">
        <v>41</v>
      </c>
      <c r="H7542" s="13">
        <v>58</v>
      </c>
      <c r="I7542" s="33">
        <v>46</v>
      </c>
      <c r="J7542" s="22">
        <v>19</v>
      </c>
      <c r="K7542" s="5">
        <v>124</v>
      </c>
      <c r="L7542" s="22">
        <v>15</v>
      </c>
      <c r="M7542" s="46">
        <v>110000</v>
      </c>
      <c r="N7542" s="12"/>
      <c r="O7542" s="12"/>
      <c r="P7542">
        <f t="shared" si="108"/>
        <v>0</v>
      </c>
      <c r="Q7542" s="46"/>
      <c r="S7542" s="46"/>
      <c r="T7542" s="46"/>
      <c r="U7542" s="46"/>
      <c r="V7542" s="12"/>
      <c r="W7542" s="12"/>
      <c r="X7542" s="12"/>
    </row>
    <row r="7543" spans="1:24" x14ac:dyDescent="0.25">
      <c r="A7543" s="5" t="s">
        <v>11</v>
      </c>
      <c r="B7543" s="17">
        <v>626289</v>
      </c>
      <c r="C7543" s="14">
        <v>39336</v>
      </c>
      <c r="D7543" s="70" t="s">
        <v>5119</v>
      </c>
      <c r="G7543" s="13">
        <v>40</v>
      </c>
      <c r="H7543" s="13">
        <v>58</v>
      </c>
      <c r="I7543" s="33">
        <v>46</v>
      </c>
      <c r="J7543" s="22">
        <v>14</v>
      </c>
      <c r="K7543" s="5">
        <v>124</v>
      </c>
      <c r="L7543" s="22">
        <v>20</v>
      </c>
      <c r="M7543" s="46">
        <v>60000</v>
      </c>
      <c r="N7543" s="12"/>
      <c r="O7543" s="12"/>
      <c r="P7543">
        <f t="shared" si="108"/>
        <v>0</v>
      </c>
      <c r="Q7543" s="46"/>
      <c r="S7543" s="46"/>
      <c r="T7543" s="46"/>
      <c r="U7543" s="46"/>
      <c r="V7543" s="12"/>
      <c r="W7543" s="12"/>
      <c r="X7543" s="12" t="s">
        <v>315</v>
      </c>
    </row>
    <row r="7544" spans="1:24" x14ac:dyDescent="0.25">
      <c r="A7544" s="5" t="s">
        <v>11</v>
      </c>
      <c r="B7544" s="17">
        <v>626289</v>
      </c>
      <c r="C7544" s="14">
        <v>39337</v>
      </c>
      <c r="D7544" s="70" t="s">
        <v>5120</v>
      </c>
      <c r="E7544" s="13">
        <v>1</v>
      </c>
      <c r="F7544" s="13">
        <v>1330</v>
      </c>
      <c r="G7544" s="13">
        <v>34</v>
      </c>
      <c r="H7544" s="13">
        <v>59</v>
      </c>
      <c r="I7544" s="33">
        <v>46</v>
      </c>
      <c r="J7544" s="22">
        <v>29</v>
      </c>
      <c r="K7544" s="5">
        <v>124</v>
      </c>
      <c r="L7544" s="22">
        <v>16</v>
      </c>
      <c r="M7544" s="46">
        <v>110000</v>
      </c>
      <c r="N7544" s="12"/>
      <c r="O7544" s="12"/>
      <c r="P7544">
        <f t="shared" ref="P7544:P7607" si="109">N7544+O7544</f>
        <v>0</v>
      </c>
      <c r="Q7544" s="46"/>
      <c r="S7544" s="46"/>
      <c r="T7544" s="46"/>
      <c r="U7544" s="46"/>
      <c r="V7544" s="12"/>
      <c r="W7544" s="12"/>
      <c r="X7544" s="12"/>
    </row>
    <row r="7545" spans="1:24" x14ac:dyDescent="0.25">
      <c r="A7545" s="5" t="s">
        <v>11</v>
      </c>
      <c r="B7545" s="17">
        <v>626289</v>
      </c>
      <c r="C7545" s="14">
        <v>39338</v>
      </c>
      <c r="D7545" s="70" t="s">
        <v>5121</v>
      </c>
      <c r="I7545" s="17"/>
      <c r="J7545" s="22"/>
      <c r="L7545" s="22">
        <v>0</v>
      </c>
      <c r="M7545" s="46"/>
      <c r="N7545" s="12"/>
      <c r="O7545" s="12"/>
      <c r="P7545">
        <f t="shared" si="109"/>
        <v>0</v>
      </c>
      <c r="Q7545" s="46"/>
      <c r="S7545" s="46"/>
      <c r="T7545" s="46"/>
      <c r="U7545" s="46"/>
      <c r="V7545" s="12"/>
      <c r="W7545" s="12"/>
      <c r="X7545" s="12" t="s">
        <v>316</v>
      </c>
    </row>
    <row r="7546" spans="1:24" x14ac:dyDescent="0.25">
      <c r="A7546" s="5" t="s">
        <v>11</v>
      </c>
      <c r="B7546" s="17">
        <v>626289</v>
      </c>
      <c r="C7546" s="14">
        <v>39339</v>
      </c>
      <c r="D7546" s="70" t="s">
        <v>5122</v>
      </c>
      <c r="E7546" s="13">
        <v>1</v>
      </c>
      <c r="F7546" s="13">
        <v>1245</v>
      </c>
      <c r="G7546" s="13">
        <v>24</v>
      </c>
      <c r="H7546" s="13">
        <v>59</v>
      </c>
      <c r="I7546" s="17">
        <v>46</v>
      </c>
      <c r="J7546" s="22">
        <v>44</v>
      </c>
      <c r="K7546" s="5">
        <v>124</v>
      </c>
      <c r="L7546" s="22">
        <v>13</v>
      </c>
      <c r="M7546" s="46">
        <v>110000</v>
      </c>
      <c r="N7546" s="12"/>
      <c r="O7546" s="12"/>
      <c r="P7546">
        <f t="shared" si="109"/>
        <v>0</v>
      </c>
      <c r="Q7546" s="46"/>
      <c r="S7546" s="46"/>
      <c r="T7546" s="46"/>
      <c r="U7546" s="46"/>
      <c r="V7546" s="12"/>
      <c r="W7546" s="12"/>
      <c r="X7546" s="12"/>
    </row>
    <row r="7547" spans="1:24" x14ac:dyDescent="0.25">
      <c r="A7547" s="5" t="s">
        <v>11</v>
      </c>
      <c r="B7547" s="17">
        <v>626289</v>
      </c>
      <c r="C7547" s="14">
        <v>39340</v>
      </c>
      <c r="D7547" s="70" t="s">
        <v>5123</v>
      </c>
      <c r="E7547" s="13">
        <v>1</v>
      </c>
      <c r="F7547" s="13">
        <v>1330</v>
      </c>
      <c r="G7547" s="13">
        <v>34</v>
      </c>
      <c r="H7547" s="13">
        <v>59.5</v>
      </c>
      <c r="I7547" s="17">
        <v>46</v>
      </c>
      <c r="J7547" s="22">
        <v>39</v>
      </c>
      <c r="K7547" s="5">
        <v>124</v>
      </c>
      <c r="L7547" s="22">
        <v>18</v>
      </c>
      <c r="M7547" s="46">
        <v>110000</v>
      </c>
      <c r="N7547" s="12"/>
      <c r="O7547" s="12"/>
      <c r="P7547">
        <f t="shared" si="109"/>
        <v>0</v>
      </c>
      <c r="Q7547" s="46"/>
      <c r="S7547" s="46"/>
      <c r="T7547" s="46"/>
      <c r="U7547" s="46"/>
      <c r="V7547" s="12"/>
      <c r="W7547" s="12"/>
      <c r="X7547" s="12"/>
    </row>
    <row r="7548" spans="1:24" x14ac:dyDescent="0.25">
      <c r="A7548" s="5" t="s">
        <v>11</v>
      </c>
      <c r="B7548" s="17">
        <v>626289</v>
      </c>
      <c r="C7548" s="14">
        <v>39341</v>
      </c>
      <c r="D7548" s="70" t="s">
        <v>5124</v>
      </c>
      <c r="E7548" s="13">
        <v>1</v>
      </c>
      <c r="F7548" s="13">
        <v>930</v>
      </c>
      <c r="G7548" s="13">
        <v>36</v>
      </c>
      <c r="H7548" s="13">
        <v>59.5</v>
      </c>
      <c r="I7548" s="17">
        <v>46</v>
      </c>
      <c r="J7548" s="22">
        <v>38</v>
      </c>
      <c r="K7548" s="5">
        <v>124</v>
      </c>
      <c r="L7548" s="22">
        <v>17</v>
      </c>
      <c r="M7548" s="46">
        <v>110000</v>
      </c>
      <c r="N7548" s="12"/>
      <c r="O7548" s="12"/>
      <c r="P7548">
        <f t="shared" si="109"/>
        <v>0</v>
      </c>
      <c r="Q7548" s="46"/>
      <c r="S7548" s="46"/>
      <c r="T7548" s="46"/>
      <c r="U7548" s="46"/>
      <c r="V7548" s="12"/>
      <c r="W7548" s="12"/>
      <c r="X7548" s="12"/>
    </row>
    <row r="7549" spans="1:24" x14ac:dyDescent="0.25">
      <c r="A7549" s="5" t="s">
        <v>11</v>
      </c>
      <c r="B7549" s="17">
        <v>626289</v>
      </c>
      <c r="C7549" s="14">
        <v>39344</v>
      </c>
      <c r="D7549" s="70" t="s">
        <v>5125</v>
      </c>
      <c r="E7549" s="13">
        <v>1</v>
      </c>
      <c r="F7549" s="13">
        <v>945</v>
      </c>
      <c r="G7549" s="13">
        <v>51</v>
      </c>
      <c r="H7549" s="13">
        <v>56.8</v>
      </c>
      <c r="I7549" s="17">
        <v>46</v>
      </c>
      <c r="J7549" s="22">
        <v>5.1529999999999996</v>
      </c>
      <c r="K7549" s="5">
        <v>124</v>
      </c>
      <c r="L7549" s="22">
        <v>14.348000000000001</v>
      </c>
      <c r="M7549" s="46">
        <v>110000</v>
      </c>
      <c r="N7549" s="12"/>
      <c r="O7549" s="12"/>
      <c r="P7549">
        <f t="shared" si="109"/>
        <v>0</v>
      </c>
      <c r="Q7549" s="46"/>
      <c r="S7549" s="46"/>
      <c r="T7549" s="46"/>
      <c r="U7549" s="46"/>
      <c r="V7549" s="12"/>
      <c r="W7549" s="12"/>
      <c r="X7549" s="12"/>
    </row>
    <row r="7550" spans="1:24" x14ac:dyDescent="0.25">
      <c r="A7550" s="5" t="s">
        <v>11</v>
      </c>
      <c r="B7550" s="17">
        <v>626289</v>
      </c>
      <c r="C7550" s="14">
        <v>39345</v>
      </c>
      <c r="D7550" s="70" t="s">
        <v>5126</v>
      </c>
      <c r="E7550" s="13">
        <v>1</v>
      </c>
      <c r="F7550" s="13">
        <v>1320</v>
      </c>
      <c r="G7550" s="13">
        <v>59</v>
      </c>
      <c r="H7550" s="13">
        <v>56.5</v>
      </c>
      <c r="I7550" s="17">
        <v>46</v>
      </c>
      <c r="J7550" s="22">
        <v>8.8010000000000002</v>
      </c>
      <c r="K7550" s="5">
        <v>124</v>
      </c>
      <c r="L7550" s="22">
        <v>18.635000000000002</v>
      </c>
      <c r="M7550" s="46">
        <v>100000</v>
      </c>
      <c r="N7550" s="12"/>
      <c r="O7550" s="12"/>
      <c r="P7550">
        <f t="shared" si="109"/>
        <v>0</v>
      </c>
      <c r="Q7550" s="46"/>
      <c r="S7550" s="46"/>
      <c r="T7550" s="46"/>
      <c r="U7550" s="46"/>
      <c r="V7550" s="12"/>
      <c r="W7550" s="12"/>
      <c r="X7550" s="12"/>
    </row>
    <row r="7551" spans="1:24" x14ac:dyDescent="0.25">
      <c r="A7551" s="5" t="s">
        <v>11</v>
      </c>
      <c r="B7551" s="17">
        <v>626289</v>
      </c>
      <c r="C7551" s="14">
        <v>39346</v>
      </c>
      <c r="D7551" s="70" t="s">
        <v>5127</v>
      </c>
      <c r="E7551" s="13">
        <v>1</v>
      </c>
      <c r="F7551" s="13">
        <v>925</v>
      </c>
      <c r="G7551" s="13">
        <v>64</v>
      </c>
      <c r="H7551" s="13">
        <v>56.8</v>
      </c>
      <c r="I7551" s="17">
        <v>46</v>
      </c>
      <c r="J7551" s="22">
        <v>15.238</v>
      </c>
      <c r="K7551" s="5">
        <v>124</v>
      </c>
      <c r="L7551" s="22">
        <v>8.8810000000000002</v>
      </c>
      <c r="M7551" s="46">
        <v>105000</v>
      </c>
      <c r="N7551" s="12"/>
      <c r="O7551" s="12"/>
      <c r="P7551">
        <f t="shared" si="109"/>
        <v>0</v>
      </c>
      <c r="Q7551" s="46"/>
      <c r="S7551" s="46"/>
      <c r="T7551" s="46"/>
      <c r="U7551" s="46"/>
      <c r="V7551" s="12"/>
      <c r="W7551" s="12"/>
      <c r="X7551" s="12"/>
    </row>
    <row r="7552" spans="1:24" x14ac:dyDescent="0.25">
      <c r="A7552" s="5" t="s">
        <v>11</v>
      </c>
      <c r="B7552" s="17">
        <v>626289</v>
      </c>
      <c r="C7552" s="14">
        <v>39347</v>
      </c>
      <c r="D7552" s="70" t="s">
        <v>5128</v>
      </c>
      <c r="E7552" s="13">
        <v>1</v>
      </c>
      <c r="F7552" s="13">
        <v>1230</v>
      </c>
      <c r="G7552" s="13">
        <v>57</v>
      </c>
      <c r="H7552" s="13">
        <v>57.9</v>
      </c>
      <c r="I7552" s="17">
        <v>46</v>
      </c>
      <c r="J7552" s="22">
        <v>19.951999999999998</v>
      </c>
      <c r="K7552" s="5">
        <v>124</v>
      </c>
      <c r="L7552" s="22">
        <v>21.414000000000001</v>
      </c>
      <c r="M7552" s="46">
        <v>110000</v>
      </c>
      <c r="N7552" s="12"/>
      <c r="O7552" s="12"/>
      <c r="P7552">
        <f t="shared" si="109"/>
        <v>0</v>
      </c>
      <c r="Q7552" s="46"/>
      <c r="S7552" s="46"/>
      <c r="T7552" s="46"/>
      <c r="U7552" s="46"/>
      <c r="V7552" s="12"/>
      <c r="W7552" s="12"/>
      <c r="X7552" s="12"/>
    </row>
    <row r="7553" spans="1:24" x14ac:dyDescent="0.25">
      <c r="A7553" s="5" t="s">
        <v>11</v>
      </c>
      <c r="B7553" s="17">
        <v>626289</v>
      </c>
      <c r="C7553" s="14">
        <v>39349</v>
      </c>
      <c r="D7553" s="70" t="s">
        <v>5129</v>
      </c>
      <c r="E7553" s="13">
        <v>1</v>
      </c>
      <c r="F7553" s="13">
        <v>1120</v>
      </c>
      <c r="G7553" s="13">
        <v>40.6</v>
      </c>
      <c r="H7553" s="13">
        <v>56.5</v>
      </c>
      <c r="I7553" s="17">
        <v>46</v>
      </c>
      <c r="J7553" s="22">
        <v>37.670999999999999</v>
      </c>
      <c r="K7553" s="5">
        <v>124</v>
      </c>
      <c r="L7553" s="22">
        <v>19.114999999999998</v>
      </c>
      <c r="M7553" s="46">
        <v>107000</v>
      </c>
      <c r="N7553" s="12"/>
      <c r="O7553" s="12"/>
      <c r="P7553">
        <f t="shared" si="109"/>
        <v>0</v>
      </c>
      <c r="Q7553" s="46"/>
      <c r="S7553" s="46"/>
      <c r="T7553" s="46"/>
      <c r="U7553" s="46"/>
      <c r="V7553" s="12"/>
      <c r="W7553" s="12"/>
      <c r="X7553" s="12"/>
    </row>
    <row r="7554" spans="1:24" x14ac:dyDescent="0.25">
      <c r="A7554" s="5" t="s">
        <v>11</v>
      </c>
      <c r="B7554" s="17">
        <v>626289</v>
      </c>
      <c r="C7554" s="14">
        <v>39350</v>
      </c>
      <c r="D7554" s="70" t="s">
        <v>5130</v>
      </c>
      <c r="E7554" s="13">
        <v>1</v>
      </c>
      <c r="F7554" s="13">
        <v>1145</v>
      </c>
      <c r="G7554" s="13">
        <v>32.700000000000003</v>
      </c>
      <c r="H7554" s="13">
        <v>56.1</v>
      </c>
      <c r="I7554" s="17">
        <v>46</v>
      </c>
      <c r="J7554" s="22">
        <v>28.712</v>
      </c>
      <c r="K7554" s="5">
        <v>124</v>
      </c>
      <c r="L7554" s="22">
        <v>16.225999999999999</v>
      </c>
      <c r="M7554" s="46">
        <v>105000</v>
      </c>
      <c r="N7554" s="12"/>
      <c r="O7554" s="12"/>
      <c r="P7554">
        <f t="shared" si="109"/>
        <v>0</v>
      </c>
      <c r="Q7554" s="46"/>
      <c r="S7554" s="46"/>
      <c r="T7554" s="46"/>
      <c r="U7554" s="46"/>
      <c r="V7554" s="12"/>
      <c r="W7554" s="12"/>
      <c r="X7554" s="12"/>
    </row>
    <row r="7555" spans="1:24" x14ac:dyDescent="0.25">
      <c r="A7555" s="5" t="s">
        <v>11</v>
      </c>
      <c r="B7555" s="17">
        <v>626289</v>
      </c>
      <c r="C7555" s="14">
        <v>39351</v>
      </c>
      <c r="D7555" s="70" t="s">
        <v>5131</v>
      </c>
      <c r="E7555" s="13">
        <v>1</v>
      </c>
      <c r="F7555" s="13">
        <v>1300</v>
      </c>
      <c r="G7555" s="13">
        <v>67.599999999999994</v>
      </c>
      <c r="H7555" s="13">
        <v>57.7</v>
      </c>
      <c r="I7555" s="17">
        <v>46</v>
      </c>
      <c r="J7555" s="22">
        <v>18.678999999999998</v>
      </c>
      <c r="K7555" s="5">
        <v>124</v>
      </c>
      <c r="L7555" s="22">
        <v>22.065000000000001</v>
      </c>
      <c r="M7555" s="46">
        <v>100000</v>
      </c>
      <c r="N7555" s="12"/>
      <c r="O7555" s="12"/>
      <c r="P7555">
        <f t="shared" si="109"/>
        <v>0</v>
      </c>
      <c r="Q7555" s="46"/>
      <c r="S7555" s="46"/>
      <c r="T7555" s="46"/>
      <c r="U7555" s="46"/>
      <c r="V7555" s="12"/>
      <c r="W7555" s="12"/>
      <c r="X7555" s="12"/>
    </row>
    <row r="7556" spans="1:24" x14ac:dyDescent="0.25">
      <c r="A7556" s="5" t="s">
        <v>78</v>
      </c>
      <c r="B7556" s="17">
        <v>248555</v>
      </c>
      <c r="C7556" s="14">
        <v>39251</v>
      </c>
      <c r="D7556" s="70" t="s">
        <v>5132</v>
      </c>
      <c r="E7556" s="13">
        <v>1</v>
      </c>
      <c r="F7556" s="13">
        <v>1335</v>
      </c>
      <c r="G7556" s="13"/>
      <c r="I7556" s="17">
        <v>46</v>
      </c>
      <c r="J7556" s="22">
        <v>6</v>
      </c>
      <c r="K7556" s="5">
        <v>124</v>
      </c>
      <c r="L7556" s="22">
        <v>10</v>
      </c>
      <c r="M7556" s="46">
        <v>90000</v>
      </c>
      <c r="N7556" s="12"/>
      <c r="O7556" s="12"/>
      <c r="P7556">
        <f t="shared" si="109"/>
        <v>0</v>
      </c>
      <c r="Q7556" s="46"/>
      <c r="S7556" s="46"/>
      <c r="T7556" s="46"/>
      <c r="U7556" s="46"/>
      <c r="V7556" s="12"/>
      <c r="W7556" s="12"/>
      <c r="X7556" s="12"/>
    </row>
    <row r="7557" spans="1:24" x14ac:dyDescent="0.25">
      <c r="A7557" s="5" t="s">
        <v>78</v>
      </c>
      <c r="B7557" s="17">
        <v>248555</v>
      </c>
      <c r="C7557" s="14">
        <v>39252</v>
      </c>
      <c r="D7557" s="70" t="s">
        <v>5133</v>
      </c>
      <c r="E7557" s="13">
        <v>1</v>
      </c>
      <c r="F7557" s="13">
        <v>1000</v>
      </c>
      <c r="I7557" s="17">
        <v>46</v>
      </c>
      <c r="J7557" s="22">
        <v>10</v>
      </c>
      <c r="K7557" s="5">
        <v>124</v>
      </c>
      <c r="L7557" s="22">
        <v>19</v>
      </c>
      <c r="M7557" s="46">
        <v>90000</v>
      </c>
      <c r="N7557" s="12"/>
      <c r="O7557" s="12"/>
      <c r="P7557">
        <f t="shared" si="109"/>
        <v>0</v>
      </c>
      <c r="Q7557" s="46"/>
      <c r="S7557" s="46"/>
      <c r="T7557" s="46"/>
      <c r="U7557" s="46"/>
      <c r="V7557" s="12"/>
      <c r="W7557" s="12"/>
      <c r="X7557" s="12"/>
    </row>
    <row r="7558" spans="1:24" x14ac:dyDescent="0.25">
      <c r="A7558" s="5" t="s">
        <v>78</v>
      </c>
      <c r="B7558" s="17">
        <v>248555</v>
      </c>
      <c r="C7558" s="14">
        <v>39253</v>
      </c>
      <c r="D7558" s="70" t="s">
        <v>5134</v>
      </c>
      <c r="E7558" s="13">
        <v>1</v>
      </c>
      <c r="F7558" s="13">
        <v>900</v>
      </c>
      <c r="I7558" s="17">
        <v>46</v>
      </c>
      <c r="J7558" s="22">
        <v>20</v>
      </c>
      <c r="K7558" s="5">
        <v>124</v>
      </c>
      <c r="L7558" s="22">
        <v>20</v>
      </c>
      <c r="M7558" s="46">
        <v>90000</v>
      </c>
      <c r="N7558" s="12"/>
      <c r="O7558" s="12"/>
      <c r="P7558">
        <f t="shared" si="109"/>
        <v>0</v>
      </c>
      <c r="Q7558" s="46"/>
      <c r="S7558" s="46"/>
      <c r="T7558" s="46"/>
      <c r="U7558" s="46"/>
      <c r="V7558" s="12"/>
      <c r="W7558" s="12"/>
      <c r="X7558" s="12"/>
    </row>
    <row r="7559" spans="1:24" x14ac:dyDescent="0.25">
      <c r="A7559" s="5" t="s">
        <v>78</v>
      </c>
      <c r="B7559" s="17">
        <v>248555</v>
      </c>
      <c r="C7559" s="14">
        <v>39254</v>
      </c>
      <c r="D7559" s="70" t="s">
        <v>5135</v>
      </c>
      <c r="E7559" s="13">
        <v>1</v>
      </c>
      <c r="F7559" s="13">
        <v>1330</v>
      </c>
      <c r="I7559" s="17">
        <v>46</v>
      </c>
      <c r="J7559" s="22">
        <v>35</v>
      </c>
      <c r="K7559" s="5">
        <v>124</v>
      </c>
      <c r="L7559" s="22">
        <v>18</v>
      </c>
      <c r="M7559" s="46">
        <v>50000</v>
      </c>
      <c r="N7559" s="12">
        <v>2</v>
      </c>
      <c r="O7559" s="12">
        <v>1</v>
      </c>
      <c r="P7559">
        <f t="shared" si="109"/>
        <v>3</v>
      </c>
      <c r="Q7559" s="46"/>
      <c r="S7559" s="46"/>
      <c r="T7559" s="46"/>
      <c r="U7559" s="46"/>
      <c r="V7559" s="12"/>
      <c r="W7559" s="12"/>
      <c r="X7559" s="12"/>
    </row>
    <row r="7560" spans="1:24" x14ac:dyDescent="0.25">
      <c r="A7560" s="5" t="s">
        <v>78</v>
      </c>
      <c r="B7560" s="17">
        <v>248555</v>
      </c>
      <c r="C7560" s="14">
        <v>39255</v>
      </c>
      <c r="D7560" s="70" t="s">
        <v>5136</v>
      </c>
      <c r="E7560" s="13">
        <v>1</v>
      </c>
      <c r="F7560" s="13">
        <v>1440</v>
      </c>
      <c r="I7560" s="17">
        <v>46</v>
      </c>
      <c r="J7560" s="22">
        <v>0</v>
      </c>
      <c r="K7560" s="5">
        <v>124</v>
      </c>
      <c r="L7560" s="22">
        <v>0</v>
      </c>
      <c r="M7560" s="46">
        <v>70000</v>
      </c>
      <c r="N7560" s="12"/>
      <c r="O7560" s="12"/>
      <c r="P7560">
        <f t="shared" si="109"/>
        <v>0</v>
      </c>
      <c r="Q7560" s="46"/>
      <c r="S7560" s="46"/>
      <c r="T7560" s="46"/>
      <c r="U7560" s="46"/>
      <c r="V7560" s="12"/>
      <c r="W7560" s="12"/>
      <c r="X7560" s="12"/>
    </row>
    <row r="7561" spans="1:24" x14ac:dyDescent="0.25">
      <c r="A7561" s="5" t="s">
        <v>78</v>
      </c>
      <c r="B7561" s="17">
        <v>248555</v>
      </c>
      <c r="C7561" s="14">
        <v>39257</v>
      </c>
      <c r="D7561" s="70" t="s">
        <v>5137</v>
      </c>
      <c r="E7561" s="13">
        <v>1</v>
      </c>
      <c r="F7561" s="13">
        <v>1130</v>
      </c>
      <c r="I7561" s="17">
        <v>46</v>
      </c>
      <c r="J7561" s="22">
        <v>29</v>
      </c>
      <c r="K7561" s="5">
        <v>124</v>
      </c>
      <c r="L7561" s="22">
        <v>18</v>
      </c>
      <c r="M7561" s="46">
        <v>90000</v>
      </c>
      <c r="N7561" s="12"/>
      <c r="O7561" s="12"/>
      <c r="P7561">
        <f t="shared" si="109"/>
        <v>0</v>
      </c>
      <c r="Q7561" s="46"/>
      <c r="S7561" s="46"/>
      <c r="T7561" s="46"/>
      <c r="U7561" s="46"/>
      <c r="V7561" s="12"/>
      <c r="W7561" s="12"/>
      <c r="X7561" s="12"/>
    </row>
    <row r="7562" spans="1:24" x14ac:dyDescent="0.25">
      <c r="A7562" s="5" t="s">
        <v>78</v>
      </c>
      <c r="B7562" s="17">
        <v>248555</v>
      </c>
      <c r="C7562" s="14">
        <v>39258</v>
      </c>
      <c r="D7562" s="70" t="s">
        <v>5138</v>
      </c>
      <c r="E7562" s="13">
        <v>1</v>
      </c>
      <c r="F7562" s="13">
        <v>1000</v>
      </c>
      <c r="I7562" s="17">
        <v>46</v>
      </c>
      <c r="J7562" s="22">
        <v>29</v>
      </c>
      <c r="K7562" s="5">
        <v>124</v>
      </c>
      <c r="L7562" s="22">
        <v>16</v>
      </c>
      <c r="M7562" s="46">
        <v>90000</v>
      </c>
      <c r="N7562" s="12">
        <v>2</v>
      </c>
      <c r="O7562" s="12">
        <v>2</v>
      </c>
      <c r="P7562">
        <f t="shared" si="109"/>
        <v>4</v>
      </c>
      <c r="Q7562" s="46"/>
      <c r="S7562" s="46"/>
      <c r="T7562" s="46"/>
      <c r="U7562" s="46"/>
      <c r="V7562" s="12"/>
      <c r="W7562" s="12"/>
      <c r="X7562" s="12"/>
    </row>
    <row r="7563" spans="1:24" x14ac:dyDescent="0.25">
      <c r="A7563" s="5" t="s">
        <v>78</v>
      </c>
      <c r="B7563" s="17">
        <v>248555</v>
      </c>
      <c r="C7563" s="14">
        <v>39271</v>
      </c>
      <c r="D7563" s="70" t="s">
        <v>5139</v>
      </c>
      <c r="E7563" s="13">
        <v>1</v>
      </c>
      <c r="F7563" s="13">
        <v>1400</v>
      </c>
      <c r="G7563" s="13">
        <v>58</v>
      </c>
      <c r="I7563" s="17">
        <v>46</v>
      </c>
      <c r="J7563" s="22">
        <v>4</v>
      </c>
      <c r="K7563" s="5">
        <v>124</v>
      </c>
      <c r="L7563" s="22">
        <v>14</v>
      </c>
      <c r="M7563" s="46">
        <v>30000</v>
      </c>
      <c r="N7563" s="12">
        <v>2</v>
      </c>
      <c r="O7563" s="12">
        <v>1</v>
      </c>
      <c r="P7563">
        <f t="shared" si="109"/>
        <v>3</v>
      </c>
      <c r="Q7563" s="46"/>
      <c r="S7563" s="46"/>
      <c r="T7563" s="46"/>
      <c r="U7563" s="46"/>
      <c r="V7563" s="12"/>
      <c r="W7563" s="12"/>
      <c r="X7563" s="12"/>
    </row>
    <row r="7564" spans="1:24" x14ac:dyDescent="0.25">
      <c r="A7564" s="5" t="s">
        <v>78</v>
      </c>
      <c r="B7564" s="17">
        <v>248555</v>
      </c>
      <c r="C7564" s="14">
        <v>39287</v>
      </c>
      <c r="D7564" s="70" t="s">
        <v>5140</v>
      </c>
      <c r="E7564" s="13">
        <v>1</v>
      </c>
      <c r="F7564" s="13">
        <v>1315</v>
      </c>
      <c r="G7564" s="13">
        <v>18</v>
      </c>
      <c r="I7564" s="17">
        <v>46</v>
      </c>
      <c r="J7564" s="22">
        <v>2</v>
      </c>
      <c r="K7564" s="5">
        <v>124</v>
      </c>
      <c r="L7564" s="22">
        <v>0</v>
      </c>
      <c r="M7564" s="46">
        <v>20000</v>
      </c>
      <c r="N7564" s="12"/>
      <c r="O7564" s="12"/>
      <c r="P7564">
        <f t="shared" si="109"/>
        <v>0</v>
      </c>
      <c r="Q7564" s="46"/>
      <c r="S7564" s="46"/>
      <c r="T7564" s="46"/>
      <c r="U7564" s="46"/>
      <c r="V7564" s="12"/>
      <c r="W7564" s="12"/>
      <c r="X7564" s="12"/>
    </row>
    <row r="7565" spans="1:24" x14ac:dyDescent="0.25">
      <c r="A7565" s="5" t="s">
        <v>78</v>
      </c>
      <c r="B7565" s="17">
        <v>248555</v>
      </c>
      <c r="C7565" s="14">
        <v>39288</v>
      </c>
      <c r="D7565" s="70" t="s">
        <v>5141</v>
      </c>
      <c r="E7565" s="13">
        <v>1</v>
      </c>
      <c r="F7565" s="13">
        <v>1130</v>
      </c>
      <c r="G7565" s="13">
        <v>14</v>
      </c>
      <c r="I7565" s="17">
        <v>46</v>
      </c>
      <c r="J7565" s="22">
        <v>10</v>
      </c>
      <c r="K7565" s="5">
        <v>124</v>
      </c>
      <c r="L7565" s="22">
        <v>4</v>
      </c>
      <c r="M7565" s="46">
        <v>20000</v>
      </c>
      <c r="N7565" s="12"/>
      <c r="O7565" s="12">
        <v>2</v>
      </c>
      <c r="P7565">
        <f t="shared" si="109"/>
        <v>2</v>
      </c>
      <c r="Q7565" s="46"/>
      <c r="S7565" s="46"/>
      <c r="T7565" s="46"/>
      <c r="U7565" s="46"/>
      <c r="V7565" s="12"/>
      <c r="W7565" s="12"/>
      <c r="X7565" s="12"/>
    </row>
    <row r="7566" spans="1:24" x14ac:dyDescent="0.25">
      <c r="A7566" s="5" t="s">
        <v>78</v>
      </c>
      <c r="B7566" s="17">
        <v>248555</v>
      </c>
      <c r="C7566" s="14">
        <v>39289</v>
      </c>
      <c r="D7566" s="70" t="s">
        <v>5142</v>
      </c>
      <c r="E7566" s="13">
        <v>1</v>
      </c>
      <c r="F7566" s="13">
        <v>800</v>
      </c>
      <c r="G7566" s="13">
        <v>20</v>
      </c>
      <c r="I7566" s="17">
        <v>46</v>
      </c>
      <c r="J7566" s="22">
        <v>10</v>
      </c>
      <c r="K7566" s="5">
        <v>124</v>
      </c>
      <c r="L7566" s="22">
        <v>4</v>
      </c>
      <c r="M7566" s="46">
        <v>90000</v>
      </c>
      <c r="N7566" s="12"/>
      <c r="O7566" s="12"/>
      <c r="P7566">
        <f t="shared" si="109"/>
        <v>0</v>
      </c>
      <c r="Q7566" s="46"/>
      <c r="S7566" s="46"/>
      <c r="T7566" s="46"/>
      <c r="U7566" s="46"/>
      <c r="V7566" s="12"/>
      <c r="W7566" s="12"/>
      <c r="X7566" s="12"/>
    </row>
    <row r="7567" spans="1:24" x14ac:dyDescent="0.25">
      <c r="A7567" s="5" t="s">
        <v>78</v>
      </c>
      <c r="B7567" s="17">
        <v>248555</v>
      </c>
      <c r="C7567" s="14">
        <v>39290</v>
      </c>
      <c r="D7567" s="70" t="s">
        <v>5143</v>
      </c>
      <c r="E7567" s="13">
        <v>1</v>
      </c>
      <c r="F7567" s="13">
        <v>1300</v>
      </c>
      <c r="G7567" s="13">
        <v>22</v>
      </c>
      <c r="I7567" s="17">
        <v>46</v>
      </c>
      <c r="J7567" s="22">
        <v>30</v>
      </c>
      <c r="K7567" s="5">
        <v>124</v>
      </c>
      <c r="L7567" s="22">
        <v>13</v>
      </c>
      <c r="M7567" s="46">
        <v>90000</v>
      </c>
      <c r="N7567" s="12"/>
      <c r="O7567" s="12"/>
      <c r="P7567">
        <f t="shared" si="109"/>
        <v>0</v>
      </c>
      <c r="Q7567" s="46"/>
      <c r="S7567" s="46"/>
      <c r="T7567" s="46"/>
      <c r="U7567" s="46"/>
      <c r="V7567" s="12"/>
      <c r="W7567" s="12"/>
      <c r="X7567" s="12"/>
    </row>
    <row r="7568" spans="1:24" x14ac:dyDescent="0.25">
      <c r="A7568" s="5" t="s">
        <v>78</v>
      </c>
      <c r="B7568" s="17">
        <v>248555</v>
      </c>
      <c r="C7568" s="14">
        <v>39291</v>
      </c>
      <c r="D7568" s="70" t="s">
        <v>5144</v>
      </c>
      <c r="E7568" s="13">
        <v>1</v>
      </c>
      <c r="F7568" s="13">
        <v>745</v>
      </c>
      <c r="G7568" s="13">
        <v>14</v>
      </c>
      <c r="I7568" s="17">
        <v>46</v>
      </c>
      <c r="J7568" s="22">
        <v>10</v>
      </c>
      <c r="K7568" s="5">
        <v>124</v>
      </c>
      <c r="L7568" s="22">
        <v>5</v>
      </c>
      <c r="M7568" s="46">
        <v>90000</v>
      </c>
      <c r="N7568" s="12"/>
      <c r="O7568" s="12"/>
      <c r="P7568">
        <f t="shared" si="109"/>
        <v>0</v>
      </c>
      <c r="Q7568" s="46"/>
      <c r="S7568" s="46"/>
      <c r="T7568" s="46"/>
      <c r="U7568" s="46"/>
      <c r="V7568" s="12"/>
      <c r="W7568" s="12"/>
      <c r="X7568" s="12"/>
    </row>
    <row r="7569" spans="1:24" x14ac:dyDescent="0.25">
      <c r="A7569" s="5" t="s">
        <v>78</v>
      </c>
      <c r="B7569" s="17">
        <v>248555</v>
      </c>
      <c r="C7569" s="14">
        <v>39292</v>
      </c>
      <c r="D7569" s="70" t="s">
        <v>5145</v>
      </c>
      <c r="E7569" s="13">
        <v>1</v>
      </c>
      <c r="F7569" s="13">
        <v>1045</v>
      </c>
      <c r="I7569" s="17">
        <v>46</v>
      </c>
      <c r="J7569" s="22">
        <v>4</v>
      </c>
      <c r="K7569" s="5">
        <v>124</v>
      </c>
      <c r="L7569" s="22">
        <v>3</v>
      </c>
      <c r="M7569" s="46">
        <v>85000</v>
      </c>
      <c r="N7569" s="12"/>
      <c r="O7569" s="12"/>
      <c r="P7569">
        <f t="shared" si="109"/>
        <v>0</v>
      </c>
      <c r="Q7569" s="46"/>
      <c r="S7569" s="46"/>
      <c r="T7569" s="46"/>
      <c r="U7569" s="46"/>
      <c r="V7569" s="12"/>
      <c r="W7569" s="12"/>
      <c r="X7569" s="12"/>
    </row>
    <row r="7570" spans="1:24" x14ac:dyDescent="0.25">
      <c r="A7570" s="5" t="s">
        <v>78</v>
      </c>
      <c r="B7570" s="17">
        <v>248555</v>
      </c>
      <c r="C7570" s="14">
        <v>39293</v>
      </c>
      <c r="D7570" s="70" t="s">
        <v>5146</v>
      </c>
      <c r="E7570" s="13">
        <v>1</v>
      </c>
      <c r="F7570" s="13">
        <v>1130</v>
      </c>
      <c r="G7570" s="13">
        <v>33</v>
      </c>
      <c r="I7570" s="17">
        <v>46</v>
      </c>
      <c r="J7570" s="22">
        <v>8</v>
      </c>
      <c r="K7570" s="5">
        <v>124</v>
      </c>
      <c r="L7570" s="22">
        <v>9</v>
      </c>
      <c r="M7570" s="46">
        <v>80000</v>
      </c>
      <c r="N7570" s="12"/>
      <c r="O7570" s="12"/>
      <c r="P7570">
        <f t="shared" si="109"/>
        <v>0</v>
      </c>
      <c r="Q7570" s="46"/>
      <c r="S7570" s="46"/>
      <c r="T7570" s="46"/>
      <c r="U7570" s="46"/>
      <c r="V7570" s="12"/>
      <c r="W7570" s="12"/>
      <c r="X7570" s="12"/>
    </row>
    <row r="7571" spans="1:24" x14ac:dyDescent="0.25">
      <c r="A7571" s="5" t="s">
        <v>78</v>
      </c>
      <c r="B7571" s="17">
        <v>248555</v>
      </c>
      <c r="C7571" s="14">
        <v>39297</v>
      </c>
      <c r="D7571" s="70" t="s">
        <v>5147</v>
      </c>
      <c r="E7571" s="13">
        <v>1</v>
      </c>
      <c r="F7571" s="13">
        <v>1230</v>
      </c>
      <c r="G7571" s="13">
        <v>58</v>
      </c>
      <c r="I7571" s="17">
        <v>46</v>
      </c>
      <c r="J7571" s="22">
        <v>22</v>
      </c>
      <c r="K7571" s="5">
        <v>124</v>
      </c>
      <c r="L7571" s="22">
        <v>23</v>
      </c>
      <c r="M7571" s="46">
        <v>90000</v>
      </c>
      <c r="N7571" s="12"/>
      <c r="O7571" s="12"/>
      <c r="P7571">
        <f t="shared" si="109"/>
        <v>0</v>
      </c>
      <c r="Q7571" s="46"/>
      <c r="S7571" s="46"/>
      <c r="T7571" s="46"/>
      <c r="U7571" s="46"/>
      <c r="V7571" s="12"/>
      <c r="W7571" s="12"/>
      <c r="X7571" s="12"/>
    </row>
    <row r="7572" spans="1:24" x14ac:dyDescent="0.25">
      <c r="A7572" s="5" t="s">
        <v>78</v>
      </c>
      <c r="B7572" s="17">
        <v>248555</v>
      </c>
      <c r="C7572" s="14">
        <v>39299</v>
      </c>
      <c r="D7572" s="70" t="s">
        <v>5148</v>
      </c>
      <c r="E7572" s="13">
        <v>1</v>
      </c>
      <c r="F7572" s="13">
        <v>930</v>
      </c>
      <c r="G7572" s="13">
        <v>33</v>
      </c>
      <c r="I7572" s="17">
        <v>46</v>
      </c>
      <c r="J7572" s="22">
        <v>0</v>
      </c>
      <c r="K7572" s="5">
        <v>124</v>
      </c>
      <c r="L7572" s="22">
        <v>5</v>
      </c>
      <c r="M7572" s="46">
        <v>90000</v>
      </c>
      <c r="N7572" s="12">
        <v>4</v>
      </c>
      <c r="O7572" s="12">
        <v>3</v>
      </c>
      <c r="P7572">
        <f t="shared" si="109"/>
        <v>7</v>
      </c>
      <c r="Q7572" s="46"/>
      <c r="S7572" s="46"/>
      <c r="T7572" s="46"/>
      <c r="U7572" s="46"/>
      <c r="V7572" s="12"/>
      <c r="W7572" s="12"/>
      <c r="X7572" s="12"/>
    </row>
    <row r="7573" spans="1:24" x14ac:dyDescent="0.25">
      <c r="A7573" s="5" t="s">
        <v>78</v>
      </c>
      <c r="B7573" s="17">
        <v>248555</v>
      </c>
      <c r="C7573" s="14">
        <v>39300</v>
      </c>
      <c r="D7573" s="70" t="s">
        <v>5149</v>
      </c>
      <c r="E7573" s="13">
        <v>1</v>
      </c>
      <c r="F7573" s="13">
        <v>930</v>
      </c>
      <c r="G7573" s="13">
        <v>18</v>
      </c>
      <c r="I7573" s="17">
        <v>45</v>
      </c>
      <c r="J7573" s="22">
        <v>58</v>
      </c>
      <c r="K7573" s="5">
        <v>124</v>
      </c>
      <c r="L7573" s="22">
        <v>0</v>
      </c>
      <c r="M7573" s="46">
        <v>90000</v>
      </c>
      <c r="N7573" s="12"/>
      <c r="O7573" s="12"/>
      <c r="P7573">
        <f t="shared" si="109"/>
        <v>0</v>
      </c>
      <c r="Q7573" s="46"/>
      <c r="S7573" s="46"/>
      <c r="T7573" s="46"/>
      <c r="U7573" s="46"/>
      <c r="V7573" s="12"/>
      <c r="W7573" s="12"/>
      <c r="X7573" s="12"/>
    </row>
    <row r="7574" spans="1:24" x14ac:dyDescent="0.25">
      <c r="A7574" s="5" t="s">
        <v>78</v>
      </c>
      <c r="B7574" s="17">
        <v>248555</v>
      </c>
      <c r="C7574" s="14">
        <v>39303</v>
      </c>
      <c r="D7574" s="70" t="s">
        <v>5150</v>
      </c>
      <c r="E7574" s="13">
        <v>1</v>
      </c>
      <c r="F7574" s="13">
        <v>945</v>
      </c>
      <c r="G7574" s="13">
        <v>28</v>
      </c>
      <c r="I7574" s="17">
        <v>46</v>
      </c>
      <c r="J7574" s="22">
        <v>8</v>
      </c>
      <c r="K7574" s="5">
        <v>124</v>
      </c>
      <c r="L7574" s="22">
        <v>6</v>
      </c>
      <c r="M7574" s="46">
        <v>90000</v>
      </c>
      <c r="N7574" s="12">
        <v>6</v>
      </c>
      <c r="O7574" s="12">
        <v>1</v>
      </c>
      <c r="P7574">
        <f t="shared" si="109"/>
        <v>7</v>
      </c>
      <c r="Q7574" s="46"/>
      <c r="S7574" s="46"/>
      <c r="T7574" s="46"/>
      <c r="U7574" s="46"/>
      <c r="V7574" s="12"/>
      <c r="W7574" s="12"/>
      <c r="X7574" s="12"/>
    </row>
    <row r="7575" spans="1:24" x14ac:dyDescent="0.25">
      <c r="A7575" s="5" t="s">
        <v>78</v>
      </c>
      <c r="B7575" s="17">
        <v>248555</v>
      </c>
      <c r="C7575" s="14">
        <v>39304</v>
      </c>
      <c r="D7575" s="70" t="s">
        <v>5151</v>
      </c>
      <c r="E7575" s="13">
        <v>1</v>
      </c>
      <c r="F7575" s="13">
        <v>915</v>
      </c>
      <c r="G7575" s="13">
        <v>35</v>
      </c>
      <c r="I7575" s="17">
        <v>45</v>
      </c>
      <c r="J7575" s="22">
        <v>58</v>
      </c>
      <c r="K7575" s="5">
        <v>124</v>
      </c>
      <c r="L7575" s="22">
        <v>4</v>
      </c>
      <c r="M7575" s="46">
        <v>90000</v>
      </c>
      <c r="N7575" s="12">
        <v>3</v>
      </c>
      <c r="O7575" s="12">
        <v>0</v>
      </c>
      <c r="P7575">
        <f t="shared" si="109"/>
        <v>3</v>
      </c>
      <c r="Q7575" s="46"/>
      <c r="S7575" s="46"/>
      <c r="T7575" s="46"/>
      <c r="U7575" s="46"/>
      <c r="V7575" s="12"/>
      <c r="W7575" s="12"/>
      <c r="X7575" s="12"/>
    </row>
    <row r="7576" spans="1:24" x14ac:dyDescent="0.25">
      <c r="A7576" s="5" t="s">
        <v>78</v>
      </c>
      <c r="B7576" s="17">
        <v>248555</v>
      </c>
      <c r="C7576" s="14">
        <v>39305</v>
      </c>
      <c r="D7576" s="70" t="s">
        <v>5152</v>
      </c>
      <c r="E7576" s="13">
        <v>1</v>
      </c>
      <c r="F7576" s="13">
        <v>945</v>
      </c>
      <c r="G7576" s="13">
        <v>40</v>
      </c>
      <c r="I7576" s="17">
        <v>46</v>
      </c>
      <c r="J7576" s="22">
        <v>1</v>
      </c>
      <c r="K7576" s="5">
        <v>124</v>
      </c>
      <c r="L7576" s="22">
        <v>11</v>
      </c>
      <c r="M7576" s="46">
        <v>90000</v>
      </c>
      <c r="N7576" s="12">
        <v>6</v>
      </c>
      <c r="O7576" s="12"/>
      <c r="P7576">
        <f t="shared" si="109"/>
        <v>6</v>
      </c>
      <c r="Q7576" s="46"/>
      <c r="S7576" s="46"/>
      <c r="T7576" s="46"/>
      <c r="U7576" s="46"/>
      <c r="V7576" s="12"/>
      <c r="W7576" s="12"/>
      <c r="X7576" s="12"/>
    </row>
    <row r="7577" spans="1:24" x14ac:dyDescent="0.25">
      <c r="A7577" s="5" t="s">
        <v>78</v>
      </c>
      <c r="B7577" s="17">
        <v>248555</v>
      </c>
      <c r="C7577" s="14">
        <v>39306</v>
      </c>
      <c r="D7577" s="70" t="s">
        <v>5153</v>
      </c>
      <c r="E7577" s="13">
        <v>1</v>
      </c>
      <c r="F7577" s="13">
        <v>1445</v>
      </c>
      <c r="G7577" s="13">
        <v>18</v>
      </c>
      <c r="I7577" s="17">
        <v>46</v>
      </c>
      <c r="J7577" s="22">
        <v>1</v>
      </c>
      <c r="K7577" s="5">
        <v>124</v>
      </c>
      <c r="L7577" s="22">
        <v>0</v>
      </c>
      <c r="M7577" s="46">
        <v>90000</v>
      </c>
      <c r="N7577" s="12">
        <v>3</v>
      </c>
      <c r="O7577" s="12"/>
      <c r="P7577">
        <f t="shared" si="109"/>
        <v>3</v>
      </c>
      <c r="Q7577" s="46"/>
      <c r="S7577" s="46"/>
      <c r="T7577" s="46"/>
      <c r="U7577" s="46"/>
      <c r="V7577" s="12"/>
      <c r="W7577" s="12"/>
      <c r="X7577" s="12"/>
    </row>
    <row r="7578" spans="1:24" x14ac:dyDescent="0.25">
      <c r="A7578" s="5" t="s">
        <v>78</v>
      </c>
      <c r="B7578" s="17">
        <v>248555</v>
      </c>
      <c r="C7578" s="14">
        <v>39307</v>
      </c>
      <c r="D7578" s="70" t="s">
        <v>5154</v>
      </c>
      <c r="E7578" s="13">
        <v>1</v>
      </c>
      <c r="F7578" s="13">
        <v>845</v>
      </c>
      <c r="G7578" s="13">
        <v>44</v>
      </c>
      <c r="I7578" s="17">
        <v>46</v>
      </c>
      <c r="J7578" s="22">
        <v>3</v>
      </c>
      <c r="K7578" s="5">
        <v>124</v>
      </c>
      <c r="L7578" s="22">
        <v>9</v>
      </c>
      <c r="M7578" s="46">
        <v>90000</v>
      </c>
      <c r="N7578" s="12"/>
      <c r="O7578" s="12"/>
      <c r="P7578">
        <f t="shared" si="109"/>
        <v>0</v>
      </c>
      <c r="Q7578" s="46"/>
      <c r="S7578" s="46"/>
      <c r="T7578" s="46"/>
      <c r="U7578" s="46"/>
      <c r="V7578" s="12"/>
      <c r="W7578" s="12"/>
      <c r="X7578" s="12"/>
    </row>
    <row r="7579" spans="1:24" x14ac:dyDescent="0.25">
      <c r="A7579" s="5" t="s">
        <v>78</v>
      </c>
      <c r="B7579" s="17">
        <v>248555</v>
      </c>
      <c r="C7579" s="14">
        <v>39308</v>
      </c>
      <c r="D7579" s="70" t="s">
        <v>5155</v>
      </c>
      <c r="E7579" s="13">
        <v>1</v>
      </c>
      <c r="F7579" s="13">
        <v>1000</v>
      </c>
      <c r="G7579" s="13">
        <v>50</v>
      </c>
      <c r="I7579" s="17">
        <v>45</v>
      </c>
      <c r="J7579" s="22">
        <v>54</v>
      </c>
      <c r="K7579" s="5">
        <v>124</v>
      </c>
      <c r="L7579" s="22">
        <v>5</v>
      </c>
      <c r="M7579" s="46">
        <v>90000</v>
      </c>
      <c r="N7579" s="12">
        <v>4</v>
      </c>
      <c r="O7579" s="12"/>
      <c r="P7579">
        <f t="shared" si="109"/>
        <v>4</v>
      </c>
      <c r="Q7579" s="46"/>
      <c r="S7579" s="46"/>
      <c r="T7579" s="46"/>
      <c r="U7579" s="46"/>
      <c r="V7579" s="12"/>
      <c r="W7579" s="12"/>
      <c r="X7579" s="12"/>
    </row>
    <row r="7580" spans="1:24" x14ac:dyDescent="0.25">
      <c r="A7580" s="5" t="s">
        <v>78</v>
      </c>
      <c r="B7580" s="17">
        <v>248555</v>
      </c>
      <c r="C7580" s="14">
        <v>39309</v>
      </c>
      <c r="D7580" s="70" t="s">
        <v>5156</v>
      </c>
      <c r="E7580" s="13">
        <v>1</v>
      </c>
      <c r="F7580" s="13">
        <v>1100</v>
      </c>
      <c r="G7580" s="13">
        <v>23</v>
      </c>
      <c r="I7580" s="17">
        <v>46</v>
      </c>
      <c r="J7580" s="22">
        <v>29</v>
      </c>
      <c r="K7580" s="5">
        <v>124</v>
      </c>
      <c r="L7580" s="22">
        <v>8</v>
      </c>
      <c r="M7580" s="46">
        <v>90000</v>
      </c>
      <c r="N7580" s="12"/>
      <c r="O7580" s="12"/>
      <c r="P7580">
        <f t="shared" si="109"/>
        <v>0</v>
      </c>
      <c r="Q7580" s="46"/>
      <c r="S7580" s="46"/>
      <c r="T7580" s="46"/>
      <c r="U7580" s="46"/>
      <c r="V7580" s="12"/>
      <c r="W7580" s="12"/>
      <c r="X7580" s="12"/>
    </row>
    <row r="7581" spans="1:24" x14ac:dyDescent="0.25">
      <c r="A7581" s="5" t="s">
        <v>78</v>
      </c>
      <c r="B7581" s="17">
        <v>248555</v>
      </c>
      <c r="C7581" s="14">
        <v>39310</v>
      </c>
      <c r="D7581" s="70" t="s">
        <v>5157</v>
      </c>
      <c r="E7581" s="13">
        <v>1</v>
      </c>
      <c r="F7581" s="13">
        <v>1600</v>
      </c>
      <c r="G7581" s="13">
        <v>50</v>
      </c>
      <c r="I7581" s="17">
        <v>46</v>
      </c>
      <c r="J7581" s="22">
        <v>9</v>
      </c>
      <c r="K7581" s="5">
        <v>124</v>
      </c>
      <c r="L7581" s="22">
        <v>16</v>
      </c>
      <c r="M7581" s="46">
        <v>50000</v>
      </c>
      <c r="N7581" s="12"/>
      <c r="O7581" s="12"/>
      <c r="P7581">
        <f t="shared" si="109"/>
        <v>0</v>
      </c>
      <c r="Q7581" s="46"/>
      <c r="S7581" s="46"/>
      <c r="T7581" s="46"/>
      <c r="U7581" s="46"/>
      <c r="V7581" s="12"/>
      <c r="W7581" s="12"/>
      <c r="X7581" s="12"/>
    </row>
    <row r="7582" spans="1:24" x14ac:dyDescent="0.25">
      <c r="A7582" s="5" t="s">
        <v>78</v>
      </c>
      <c r="B7582" s="17">
        <v>248555</v>
      </c>
      <c r="C7582" s="14">
        <v>39312</v>
      </c>
      <c r="D7582" s="70" t="s">
        <v>5158</v>
      </c>
      <c r="E7582" s="13">
        <v>1</v>
      </c>
      <c r="F7582" s="13">
        <v>1100</v>
      </c>
      <c r="G7582" s="13">
        <v>30</v>
      </c>
      <c r="I7582" s="17">
        <v>46</v>
      </c>
      <c r="J7582" s="22">
        <v>35</v>
      </c>
      <c r="K7582" s="5">
        <v>124</v>
      </c>
      <c r="L7582" s="22">
        <v>15</v>
      </c>
      <c r="M7582" s="46">
        <v>90000</v>
      </c>
      <c r="N7582" s="12">
        <v>3</v>
      </c>
      <c r="O7582" s="12">
        <v>4</v>
      </c>
      <c r="P7582">
        <f t="shared" si="109"/>
        <v>7</v>
      </c>
      <c r="Q7582" s="46"/>
      <c r="S7582" s="46"/>
      <c r="T7582" s="46"/>
      <c r="U7582" s="46"/>
      <c r="V7582" s="12"/>
      <c r="W7582" s="12"/>
      <c r="X7582" s="12"/>
    </row>
    <row r="7583" spans="1:24" x14ac:dyDescent="0.25">
      <c r="A7583" s="5" t="s">
        <v>78</v>
      </c>
      <c r="B7583" s="17">
        <v>248555</v>
      </c>
      <c r="C7583" s="14">
        <v>39313</v>
      </c>
      <c r="D7583" s="70" t="s">
        <v>5159</v>
      </c>
      <c r="E7583" s="13">
        <v>1</v>
      </c>
      <c r="F7583" s="13">
        <v>1030</v>
      </c>
      <c r="G7583" s="13">
        <v>33</v>
      </c>
      <c r="I7583" s="17">
        <v>46</v>
      </c>
      <c r="J7583" s="22">
        <v>10</v>
      </c>
      <c r="K7583" s="5">
        <v>124</v>
      </c>
      <c r="L7583" s="22">
        <v>12</v>
      </c>
      <c r="M7583" s="46">
        <v>90000</v>
      </c>
      <c r="N7583" s="12">
        <v>4</v>
      </c>
      <c r="O7583" s="12">
        <v>2</v>
      </c>
      <c r="P7583">
        <f t="shared" si="109"/>
        <v>6</v>
      </c>
      <c r="Q7583" s="46"/>
      <c r="S7583" s="46"/>
      <c r="T7583" s="46"/>
      <c r="U7583" s="46"/>
      <c r="V7583" s="12"/>
      <c r="W7583" s="12"/>
      <c r="X7583" s="12"/>
    </row>
    <row r="7584" spans="1:24" x14ac:dyDescent="0.25">
      <c r="A7584" s="5" t="s">
        <v>78</v>
      </c>
      <c r="B7584" s="17">
        <v>248555</v>
      </c>
      <c r="C7584" s="14">
        <v>39315</v>
      </c>
      <c r="D7584" s="70" t="s">
        <v>5160</v>
      </c>
      <c r="E7584" s="13">
        <v>1</v>
      </c>
      <c r="F7584" s="13">
        <v>1430</v>
      </c>
      <c r="G7584" s="13">
        <v>20</v>
      </c>
      <c r="I7584" s="17">
        <v>46</v>
      </c>
      <c r="J7584" s="22">
        <v>26</v>
      </c>
      <c r="K7584" s="5">
        <v>124</v>
      </c>
      <c r="L7584" s="22">
        <v>11</v>
      </c>
      <c r="M7584" s="46">
        <v>90000</v>
      </c>
      <c r="N7584" s="12">
        <v>3</v>
      </c>
      <c r="O7584" s="12"/>
      <c r="P7584">
        <f t="shared" si="109"/>
        <v>3</v>
      </c>
      <c r="Q7584" s="46"/>
      <c r="S7584" s="46"/>
      <c r="T7584" s="46"/>
      <c r="U7584" s="46"/>
      <c r="V7584" s="12"/>
      <c r="W7584" s="12"/>
      <c r="X7584" s="12"/>
    </row>
    <row r="7585" spans="1:24" x14ac:dyDescent="0.25">
      <c r="A7585" s="5" t="s">
        <v>78</v>
      </c>
      <c r="B7585" s="17">
        <v>248555</v>
      </c>
      <c r="C7585" s="14">
        <v>39316</v>
      </c>
      <c r="D7585" s="70" t="s">
        <v>5161</v>
      </c>
      <c r="E7585" s="13">
        <v>1</v>
      </c>
      <c r="F7585" s="13">
        <v>1000</v>
      </c>
      <c r="G7585" s="13">
        <v>38</v>
      </c>
      <c r="I7585" s="17">
        <v>46</v>
      </c>
      <c r="J7585" s="22">
        <v>29</v>
      </c>
      <c r="K7585" s="5">
        <v>124</v>
      </c>
      <c r="L7585" s="22">
        <v>19</v>
      </c>
      <c r="M7585" s="46">
        <v>90000</v>
      </c>
      <c r="N7585" s="12"/>
      <c r="O7585" s="12"/>
      <c r="P7585">
        <f t="shared" si="109"/>
        <v>0</v>
      </c>
      <c r="Q7585" s="46"/>
      <c r="S7585" s="46"/>
      <c r="T7585" s="46"/>
      <c r="U7585" s="46"/>
      <c r="V7585" s="12"/>
      <c r="W7585" s="12"/>
      <c r="X7585" s="12"/>
    </row>
    <row r="7586" spans="1:24" x14ac:dyDescent="0.25">
      <c r="A7586" s="5" t="s">
        <v>78</v>
      </c>
      <c r="B7586" s="17">
        <v>248555</v>
      </c>
      <c r="C7586" s="14">
        <v>39317</v>
      </c>
      <c r="D7586" s="70" t="s">
        <v>5162</v>
      </c>
      <c r="E7586" s="13">
        <v>1</v>
      </c>
      <c r="F7586" s="13">
        <v>930</v>
      </c>
      <c r="G7586" s="13">
        <v>36</v>
      </c>
      <c r="I7586" s="17">
        <v>46</v>
      </c>
      <c r="J7586" s="22">
        <v>6</v>
      </c>
      <c r="K7586" s="5">
        <v>124</v>
      </c>
      <c r="L7586" s="22">
        <v>10</v>
      </c>
      <c r="M7586" s="46">
        <v>20000</v>
      </c>
      <c r="N7586" s="12"/>
      <c r="O7586" s="12"/>
      <c r="P7586">
        <f t="shared" si="109"/>
        <v>0</v>
      </c>
      <c r="Q7586" s="46"/>
      <c r="S7586" s="46"/>
      <c r="T7586" s="46"/>
      <c r="U7586" s="46"/>
      <c r="V7586" s="12"/>
      <c r="W7586" s="12"/>
      <c r="X7586" s="12"/>
    </row>
    <row r="7587" spans="1:24" x14ac:dyDescent="0.25">
      <c r="A7587" s="5" t="s">
        <v>78</v>
      </c>
      <c r="B7587" s="17">
        <v>248555</v>
      </c>
      <c r="C7587" s="14">
        <v>39319</v>
      </c>
      <c r="D7587" s="70" t="s">
        <v>5163</v>
      </c>
      <c r="E7587" s="13">
        <v>1</v>
      </c>
      <c r="F7587" s="13">
        <v>1100</v>
      </c>
      <c r="G7587" s="13">
        <v>34</v>
      </c>
      <c r="I7587" s="17">
        <v>46</v>
      </c>
      <c r="J7587" s="22">
        <v>6</v>
      </c>
      <c r="K7587" s="5">
        <v>124</v>
      </c>
      <c r="L7587" s="22">
        <v>8</v>
      </c>
      <c r="M7587" s="46">
        <v>80000</v>
      </c>
      <c r="N7587" s="12"/>
      <c r="O7587" s="12"/>
      <c r="P7587">
        <f t="shared" si="109"/>
        <v>0</v>
      </c>
      <c r="Q7587" s="46"/>
      <c r="S7587" s="46"/>
      <c r="T7587" s="46"/>
      <c r="U7587" s="46"/>
      <c r="V7587" s="12"/>
      <c r="W7587" s="12"/>
      <c r="X7587" s="12"/>
    </row>
    <row r="7588" spans="1:24" x14ac:dyDescent="0.25">
      <c r="A7588" s="5" t="s">
        <v>78</v>
      </c>
      <c r="B7588" s="17">
        <v>248555</v>
      </c>
      <c r="C7588" s="14">
        <v>39320</v>
      </c>
      <c r="D7588" s="70" t="s">
        <v>5164</v>
      </c>
      <c r="E7588" s="13">
        <v>1</v>
      </c>
      <c r="F7588" s="13">
        <v>1430</v>
      </c>
      <c r="G7588" s="13">
        <v>50</v>
      </c>
      <c r="I7588" s="17">
        <v>46</v>
      </c>
      <c r="J7588" s="22">
        <v>3</v>
      </c>
      <c r="K7588" s="5">
        <v>124</v>
      </c>
      <c r="L7588" s="22">
        <v>15</v>
      </c>
      <c r="M7588" s="46">
        <v>85000</v>
      </c>
      <c r="N7588" s="12"/>
      <c r="O7588" s="12"/>
      <c r="P7588">
        <f t="shared" si="109"/>
        <v>0</v>
      </c>
      <c r="Q7588" s="46"/>
      <c r="S7588" s="46"/>
      <c r="T7588" s="46"/>
      <c r="U7588" s="46"/>
      <c r="V7588" s="12"/>
      <c r="W7588" s="12"/>
      <c r="X7588" s="12"/>
    </row>
    <row r="7589" spans="1:24" x14ac:dyDescent="0.25">
      <c r="A7589" s="5" t="s">
        <v>78</v>
      </c>
      <c r="B7589" s="17">
        <v>248555</v>
      </c>
      <c r="C7589" s="14">
        <v>39321</v>
      </c>
      <c r="D7589" s="70" t="s">
        <v>5165</v>
      </c>
      <c r="E7589" s="13">
        <v>1</v>
      </c>
      <c r="F7589" s="13">
        <v>1300</v>
      </c>
      <c r="G7589" s="13">
        <v>55</v>
      </c>
      <c r="I7589" s="17">
        <v>45</v>
      </c>
      <c r="J7589" s="22">
        <v>50</v>
      </c>
      <c r="K7589" s="5">
        <v>124</v>
      </c>
      <c r="L7589" s="22">
        <v>7</v>
      </c>
      <c r="M7589" s="46">
        <v>90000</v>
      </c>
      <c r="N7589" s="12">
        <v>3</v>
      </c>
      <c r="O7589" s="12">
        <v>1</v>
      </c>
      <c r="P7589">
        <f t="shared" si="109"/>
        <v>4</v>
      </c>
      <c r="Q7589" s="46"/>
      <c r="S7589" s="46"/>
      <c r="T7589" s="46"/>
      <c r="U7589" s="46"/>
      <c r="V7589" s="12"/>
      <c r="W7589" s="12"/>
      <c r="X7589" s="12"/>
    </row>
    <row r="7590" spans="1:24" x14ac:dyDescent="0.25">
      <c r="A7590" s="5" t="s">
        <v>78</v>
      </c>
      <c r="B7590" s="17">
        <v>248555</v>
      </c>
      <c r="C7590" s="14">
        <v>39322</v>
      </c>
      <c r="D7590" s="70" t="s">
        <v>5166</v>
      </c>
      <c r="E7590" s="13">
        <v>1</v>
      </c>
      <c r="F7590" s="13">
        <v>1315</v>
      </c>
      <c r="G7590" s="13">
        <v>65</v>
      </c>
      <c r="I7590" s="17">
        <v>45</v>
      </c>
      <c r="J7590" s="22">
        <v>59</v>
      </c>
      <c r="K7590" s="5">
        <v>124</v>
      </c>
      <c r="L7590" s="22">
        <v>19</v>
      </c>
      <c r="M7590" s="46">
        <v>90000</v>
      </c>
      <c r="N7590" s="12"/>
      <c r="O7590" s="12"/>
      <c r="P7590">
        <f t="shared" si="109"/>
        <v>0</v>
      </c>
      <c r="Q7590" s="46"/>
      <c r="S7590" s="46"/>
      <c r="T7590" s="46"/>
      <c r="U7590" s="46"/>
      <c r="V7590" s="12"/>
      <c r="W7590" s="12"/>
      <c r="X7590" s="12"/>
    </row>
    <row r="7591" spans="1:24" x14ac:dyDescent="0.25">
      <c r="A7591" s="5" t="s">
        <v>78</v>
      </c>
      <c r="B7591" s="17">
        <v>248555</v>
      </c>
      <c r="C7591" s="14">
        <v>39323</v>
      </c>
      <c r="D7591" s="70" t="s">
        <v>5167</v>
      </c>
      <c r="E7591" s="13">
        <v>1</v>
      </c>
      <c r="F7591" s="13">
        <v>1030</v>
      </c>
      <c r="G7591" s="13">
        <v>31</v>
      </c>
      <c r="I7591" s="17">
        <v>46</v>
      </c>
      <c r="J7591" s="22">
        <v>10</v>
      </c>
      <c r="K7591" s="5">
        <v>124</v>
      </c>
      <c r="L7591" s="22">
        <v>12</v>
      </c>
      <c r="M7591" s="46">
        <v>90000</v>
      </c>
      <c r="N7591" s="12"/>
      <c r="O7591" s="12"/>
      <c r="P7591">
        <f t="shared" si="109"/>
        <v>0</v>
      </c>
      <c r="Q7591" s="46"/>
      <c r="S7591" s="46"/>
      <c r="T7591" s="46"/>
      <c r="U7591" s="46"/>
      <c r="V7591" s="12"/>
      <c r="W7591" s="12"/>
      <c r="X7591" s="12"/>
    </row>
    <row r="7592" spans="1:24" x14ac:dyDescent="0.25">
      <c r="A7592" s="5" t="s">
        <v>78</v>
      </c>
      <c r="B7592" s="17">
        <v>248555</v>
      </c>
      <c r="C7592" s="14">
        <v>39324</v>
      </c>
      <c r="D7592" s="70" t="s">
        <v>5168</v>
      </c>
      <c r="E7592" s="13">
        <v>1</v>
      </c>
      <c r="F7592" s="13">
        <v>1100</v>
      </c>
      <c r="G7592" s="13">
        <v>39</v>
      </c>
      <c r="I7592" s="17">
        <v>46</v>
      </c>
      <c r="J7592" s="22">
        <v>5</v>
      </c>
      <c r="K7592" s="5">
        <v>124</v>
      </c>
      <c r="L7592" s="22">
        <v>8</v>
      </c>
      <c r="M7592" s="46">
        <v>60000</v>
      </c>
      <c r="N7592" s="12"/>
      <c r="O7592" s="12"/>
      <c r="P7592">
        <f t="shared" si="109"/>
        <v>0</v>
      </c>
      <c r="Q7592" s="46"/>
      <c r="S7592" s="46"/>
      <c r="T7592" s="46"/>
      <c r="U7592" s="46"/>
      <c r="V7592" s="12"/>
      <c r="W7592" s="12"/>
      <c r="X7592" s="12"/>
    </row>
    <row r="7593" spans="1:24" x14ac:dyDescent="0.25">
      <c r="A7593" s="5" t="s">
        <v>78</v>
      </c>
      <c r="B7593" s="17">
        <v>248555</v>
      </c>
      <c r="C7593" s="14">
        <v>39325</v>
      </c>
      <c r="D7593" s="70" t="s">
        <v>5169</v>
      </c>
      <c r="E7593" s="13">
        <v>1</v>
      </c>
      <c r="F7593" s="13">
        <v>1100</v>
      </c>
      <c r="G7593" s="13">
        <v>44</v>
      </c>
      <c r="I7593" s="17">
        <v>46</v>
      </c>
      <c r="J7593" s="22">
        <v>18</v>
      </c>
      <c r="K7593" s="5">
        <v>124</v>
      </c>
      <c r="L7593" s="22">
        <v>20</v>
      </c>
      <c r="M7593" s="46">
        <v>90000</v>
      </c>
      <c r="N7593" s="12"/>
      <c r="O7593" s="12"/>
      <c r="P7593">
        <f t="shared" si="109"/>
        <v>0</v>
      </c>
      <c r="Q7593" s="46"/>
      <c r="S7593" s="46"/>
      <c r="T7593" s="46"/>
      <c r="U7593" s="46"/>
      <c r="V7593" s="12"/>
      <c r="W7593" s="12"/>
      <c r="X7593" s="12"/>
    </row>
    <row r="7594" spans="1:24" x14ac:dyDescent="0.25">
      <c r="A7594" s="5" t="s">
        <v>78</v>
      </c>
      <c r="B7594" s="17">
        <v>248555</v>
      </c>
      <c r="C7594" s="14">
        <v>39326</v>
      </c>
      <c r="D7594" s="70" t="s">
        <v>5170</v>
      </c>
      <c r="E7594" s="13">
        <v>1</v>
      </c>
      <c r="F7594" s="13">
        <v>1030</v>
      </c>
      <c r="G7594" s="13">
        <v>40</v>
      </c>
      <c r="I7594" s="17">
        <v>46</v>
      </c>
      <c r="J7594" s="22">
        <v>26</v>
      </c>
      <c r="K7594" s="5">
        <v>124</v>
      </c>
      <c r="L7594" s="22">
        <v>18</v>
      </c>
      <c r="M7594" s="46">
        <v>90000</v>
      </c>
      <c r="N7594" s="12"/>
      <c r="O7594" s="12"/>
      <c r="P7594">
        <f t="shared" si="109"/>
        <v>0</v>
      </c>
      <c r="Q7594" s="46"/>
      <c r="S7594" s="46"/>
      <c r="T7594" s="46"/>
      <c r="U7594" s="46"/>
      <c r="V7594" s="12"/>
      <c r="W7594" s="12"/>
      <c r="X7594" s="12"/>
    </row>
    <row r="7595" spans="1:24" x14ac:dyDescent="0.25">
      <c r="A7595" s="5" t="s">
        <v>78</v>
      </c>
      <c r="B7595" s="17">
        <v>248555</v>
      </c>
      <c r="C7595" s="14">
        <v>39334</v>
      </c>
      <c r="D7595" s="70" t="s">
        <v>5171</v>
      </c>
      <c r="E7595" s="13">
        <v>1</v>
      </c>
      <c r="F7595" s="13">
        <v>1300</v>
      </c>
      <c r="G7595" s="13">
        <v>63</v>
      </c>
      <c r="I7595" s="17">
        <v>46</v>
      </c>
      <c r="J7595" s="22">
        <v>12</v>
      </c>
      <c r="K7595" s="5">
        <v>124</v>
      </c>
      <c r="L7595" s="22">
        <v>20</v>
      </c>
      <c r="M7595" s="46">
        <v>90000</v>
      </c>
      <c r="N7595" s="12"/>
      <c r="O7595" s="12"/>
      <c r="P7595">
        <f t="shared" si="109"/>
        <v>0</v>
      </c>
      <c r="Q7595" s="46"/>
      <c r="S7595" s="46"/>
      <c r="T7595" s="46"/>
      <c r="U7595" s="46"/>
      <c r="V7595" s="12"/>
      <c r="W7595" s="12"/>
      <c r="X7595" s="12"/>
    </row>
    <row r="7596" spans="1:24" x14ac:dyDescent="0.25">
      <c r="A7596" s="5" t="s">
        <v>78</v>
      </c>
      <c r="B7596" s="17">
        <v>248555</v>
      </c>
      <c r="C7596" s="14">
        <v>39335</v>
      </c>
      <c r="D7596" s="70" t="s">
        <v>5172</v>
      </c>
      <c r="E7596" s="13">
        <v>1</v>
      </c>
      <c r="F7596" s="13">
        <v>900</v>
      </c>
      <c r="G7596" s="13">
        <v>50</v>
      </c>
      <c r="I7596" s="17">
        <v>46</v>
      </c>
      <c r="J7596" s="22">
        <v>22</v>
      </c>
      <c r="K7596" s="5">
        <v>124</v>
      </c>
      <c r="L7596" s="22">
        <v>20</v>
      </c>
      <c r="M7596" s="46">
        <v>90000</v>
      </c>
      <c r="N7596" s="12"/>
      <c r="O7596" s="12"/>
      <c r="P7596">
        <f t="shared" si="109"/>
        <v>0</v>
      </c>
      <c r="Q7596" s="46"/>
      <c r="S7596" s="46"/>
      <c r="T7596" s="46"/>
      <c r="U7596" s="46"/>
      <c r="V7596" s="12"/>
      <c r="W7596" s="12"/>
      <c r="X7596" s="12"/>
    </row>
    <row r="7597" spans="1:24" x14ac:dyDescent="0.25">
      <c r="A7597" s="5" t="s">
        <v>78</v>
      </c>
      <c r="B7597" s="17">
        <v>248555</v>
      </c>
      <c r="C7597" s="14">
        <v>39336</v>
      </c>
      <c r="D7597" s="70" t="s">
        <v>5173</v>
      </c>
      <c r="E7597" s="13">
        <v>1</v>
      </c>
      <c r="F7597" s="13">
        <v>900</v>
      </c>
      <c r="G7597" s="13">
        <v>34</v>
      </c>
      <c r="I7597" s="17">
        <v>46</v>
      </c>
      <c r="J7597" s="22">
        <v>22</v>
      </c>
      <c r="K7597" s="5">
        <v>124</v>
      </c>
      <c r="L7597" s="22">
        <v>16</v>
      </c>
      <c r="M7597" s="46">
        <v>90000</v>
      </c>
      <c r="N7597" s="12"/>
      <c r="O7597" s="12"/>
      <c r="P7597">
        <f t="shared" si="109"/>
        <v>0</v>
      </c>
      <c r="Q7597" s="46"/>
      <c r="S7597" s="46"/>
      <c r="T7597" s="46"/>
      <c r="U7597" s="46"/>
      <c r="V7597" s="12"/>
      <c r="W7597" s="12"/>
      <c r="X7597" s="12"/>
    </row>
    <row r="7598" spans="1:24" x14ac:dyDescent="0.25">
      <c r="A7598" s="5" t="s">
        <v>78</v>
      </c>
      <c r="B7598" s="17">
        <v>248555</v>
      </c>
      <c r="C7598" s="14">
        <v>39337</v>
      </c>
      <c r="D7598" s="70" t="s">
        <v>5174</v>
      </c>
      <c r="E7598" s="13">
        <v>1</v>
      </c>
      <c r="F7598" s="13">
        <v>1000</v>
      </c>
      <c r="G7598" s="13">
        <v>37</v>
      </c>
      <c r="I7598" s="17">
        <v>46</v>
      </c>
      <c r="J7598" s="22">
        <v>36</v>
      </c>
      <c r="K7598" s="5">
        <v>124</v>
      </c>
      <c r="L7598" s="22">
        <v>19</v>
      </c>
      <c r="M7598" s="46">
        <v>90000</v>
      </c>
      <c r="N7598" s="12"/>
      <c r="O7598" s="12"/>
      <c r="P7598">
        <f t="shared" si="109"/>
        <v>0</v>
      </c>
      <c r="Q7598" s="46"/>
      <c r="S7598" s="46"/>
      <c r="T7598" s="46"/>
      <c r="U7598" s="46"/>
      <c r="V7598" s="12"/>
      <c r="W7598" s="12"/>
      <c r="X7598" s="12"/>
    </row>
    <row r="7599" spans="1:24" x14ac:dyDescent="0.25">
      <c r="A7599" s="5" t="s">
        <v>78</v>
      </c>
      <c r="B7599" s="17">
        <v>248555</v>
      </c>
      <c r="C7599" s="14">
        <v>39339</v>
      </c>
      <c r="D7599" s="70" t="s">
        <v>5175</v>
      </c>
      <c r="E7599" s="13">
        <v>1</v>
      </c>
      <c r="F7599" s="13">
        <v>1330</v>
      </c>
      <c r="G7599" s="13">
        <v>28</v>
      </c>
      <c r="I7599" s="17">
        <v>46</v>
      </c>
      <c r="J7599" s="22">
        <v>48</v>
      </c>
      <c r="K7599" s="5">
        <v>124</v>
      </c>
      <c r="L7599" s="22">
        <v>16</v>
      </c>
      <c r="M7599" s="46">
        <v>90000</v>
      </c>
      <c r="N7599" s="12"/>
      <c r="O7599" s="12"/>
      <c r="P7599">
        <f t="shared" si="109"/>
        <v>0</v>
      </c>
      <c r="Q7599" s="46"/>
      <c r="S7599" s="46"/>
      <c r="T7599" s="46"/>
      <c r="U7599" s="46"/>
      <c r="V7599" s="12"/>
      <c r="W7599" s="12"/>
      <c r="X7599" s="12"/>
    </row>
    <row r="7600" spans="1:24" x14ac:dyDescent="0.25">
      <c r="A7600" s="5" t="s">
        <v>78</v>
      </c>
      <c r="B7600" s="17">
        <v>248555</v>
      </c>
      <c r="C7600" s="14">
        <v>39341</v>
      </c>
      <c r="D7600" s="70" t="s">
        <v>5176</v>
      </c>
      <c r="E7600" s="13">
        <v>1</v>
      </c>
      <c r="F7600" s="13">
        <v>1030</v>
      </c>
      <c r="G7600" s="13">
        <v>46</v>
      </c>
      <c r="I7600" s="17">
        <v>46</v>
      </c>
      <c r="J7600" s="22">
        <v>41</v>
      </c>
      <c r="K7600" s="5">
        <v>124</v>
      </c>
      <c r="L7600" s="22">
        <v>20</v>
      </c>
      <c r="M7600" s="46">
        <v>90000</v>
      </c>
      <c r="N7600" s="12"/>
      <c r="O7600" s="12"/>
      <c r="P7600">
        <f t="shared" si="109"/>
        <v>0</v>
      </c>
      <c r="Q7600" s="46"/>
      <c r="S7600" s="46"/>
      <c r="T7600" s="46"/>
      <c r="U7600" s="46"/>
      <c r="V7600" s="12"/>
      <c r="W7600" s="12"/>
      <c r="X7600" s="12"/>
    </row>
    <row r="7601" spans="1:24" x14ac:dyDescent="0.25">
      <c r="A7601" s="5" t="s">
        <v>78</v>
      </c>
      <c r="B7601" s="17">
        <v>248555</v>
      </c>
      <c r="C7601" s="14">
        <v>39344</v>
      </c>
      <c r="D7601" s="70" t="s">
        <v>5177</v>
      </c>
      <c r="E7601" s="13">
        <v>1</v>
      </c>
      <c r="F7601" s="13">
        <v>900</v>
      </c>
      <c r="G7601" s="13">
        <v>51</v>
      </c>
      <c r="I7601" s="17">
        <v>46</v>
      </c>
      <c r="J7601" s="22">
        <v>6</v>
      </c>
      <c r="K7601" s="5">
        <v>124</v>
      </c>
      <c r="L7601" s="22">
        <v>13</v>
      </c>
      <c r="M7601" s="46">
        <v>90000</v>
      </c>
      <c r="N7601" s="12"/>
      <c r="O7601" s="12"/>
      <c r="P7601">
        <f t="shared" si="109"/>
        <v>0</v>
      </c>
      <c r="Q7601" s="46"/>
      <c r="S7601" s="46"/>
      <c r="T7601" s="46"/>
      <c r="U7601" s="46"/>
      <c r="V7601" s="12"/>
      <c r="W7601" s="12"/>
      <c r="X7601" s="12"/>
    </row>
    <row r="7602" spans="1:24" x14ac:dyDescent="0.25">
      <c r="A7602" s="5" t="s">
        <v>78</v>
      </c>
      <c r="B7602" s="17">
        <v>248555</v>
      </c>
      <c r="C7602" s="14">
        <v>39345</v>
      </c>
      <c r="D7602" s="70" t="s">
        <v>5178</v>
      </c>
      <c r="E7602" s="13">
        <v>1</v>
      </c>
      <c r="F7602" s="13">
        <v>1300</v>
      </c>
      <c r="G7602" s="13">
        <v>60</v>
      </c>
      <c r="I7602" s="17">
        <v>46</v>
      </c>
      <c r="J7602" s="22">
        <v>7</v>
      </c>
      <c r="K7602" s="5">
        <v>124</v>
      </c>
      <c r="L7602" s="22">
        <v>20</v>
      </c>
      <c r="M7602" s="46">
        <v>90000</v>
      </c>
      <c r="N7602" s="12"/>
      <c r="O7602" s="12"/>
      <c r="P7602">
        <f t="shared" si="109"/>
        <v>0</v>
      </c>
      <c r="Q7602" s="46"/>
      <c r="S7602" s="46"/>
      <c r="T7602" s="46"/>
      <c r="U7602" s="46"/>
      <c r="V7602" s="12"/>
      <c r="W7602" s="12"/>
      <c r="X7602" s="12"/>
    </row>
    <row r="7603" spans="1:24" x14ac:dyDescent="0.25">
      <c r="A7603" s="5" t="s">
        <v>78</v>
      </c>
      <c r="B7603" s="17">
        <v>248555</v>
      </c>
      <c r="C7603" s="14">
        <v>39346</v>
      </c>
      <c r="D7603" s="70" t="s">
        <v>5179</v>
      </c>
      <c r="E7603" s="13">
        <v>1</v>
      </c>
      <c r="F7603" s="13">
        <v>930</v>
      </c>
      <c r="G7603" s="13">
        <v>49</v>
      </c>
      <c r="I7603" s="17">
        <v>46</v>
      </c>
      <c r="J7603" s="22">
        <v>15</v>
      </c>
      <c r="K7603" s="5">
        <v>124</v>
      </c>
      <c r="L7603" s="22">
        <v>17</v>
      </c>
      <c r="M7603" s="46">
        <v>90000</v>
      </c>
      <c r="N7603" s="12"/>
      <c r="O7603" s="12"/>
      <c r="P7603">
        <f t="shared" si="109"/>
        <v>0</v>
      </c>
      <c r="Q7603" s="46"/>
      <c r="S7603" s="46"/>
      <c r="T7603" s="46"/>
      <c r="U7603" s="46"/>
      <c r="V7603" s="12"/>
      <c r="W7603" s="12"/>
      <c r="X7603" s="12"/>
    </row>
    <row r="7604" spans="1:24" x14ac:dyDescent="0.25">
      <c r="A7604" s="5" t="s">
        <v>78</v>
      </c>
      <c r="B7604" s="17">
        <v>248555</v>
      </c>
      <c r="C7604" s="14">
        <v>39347</v>
      </c>
      <c r="D7604" s="70" t="s">
        <v>5180</v>
      </c>
      <c r="I7604" s="17"/>
      <c r="J7604" s="22"/>
      <c r="L7604" s="22">
        <v>0</v>
      </c>
      <c r="M7604" s="46"/>
      <c r="N7604" s="12"/>
      <c r="O7604" s="12"/>
      <c r="P7604">
        <f t="shared" si="109"/>
        <v>0</v>
      </c>
      <c r="Q7604" s="46"/>
      <c r="S7604" s="46"/>
      <c r="T7604" s="46"/>
      <c r="U7604" s="46"/>
      <c r="V7604" s="12"/>
      <c r="W7604" s="12"/>
      <c r="X7604" s="12" t="s">
        <v>317</v>
      </c>
    </row>
    <row r="7605" spans="1:24" x14ac:dyDescent="0.25">
      <c r="A7605" s="5" t="s">
        <v>78</v>
      </c>
      <c r="B7605" s="17">
        <v>248555</v>
      </c>
      <c r="C7605" s="14">
        <v>39349</v>
      </c>
      <c r="D7605" s="70" t="s">
        <v>5181</v>
      </c>
      <c r="E7605" s="13">
        <v>1</v>
      </c>
      <c r="F7605" s="13">
        <v>1100</v>
      </c>
      <c r="G7605" s="13">
        <v>32</v>
      </c>
      <c r="I7605" s="17">
        <v>46</v>
      </c>
      <c r="J7605" s="22">
        <v>39</v>
      </c>
      <c r="K7605" s="5">
        <v>124</v>
      </c>
      <c r="L7605" s="22">
        <v>16</v>
      </c>
      <c r="M7605" s="46">
        <v>90000</v>
      </c>
      <c r="N7605" s="12"/>
      <c r="O7605" s="12"/>
      <c r="P7605">
        <f t="shared" si="109"/>
        <v>0</v>
      </c>
      <c r="Q7605" s="46"/>
      <c r="S7605" s="46"/>
      <c r="T7605" s="46"/>
      <c r="U7605" s="46"/>
      <c r="V7605" s="12"/>
      <c r="W7605" s="12"/>
      <c r="X7605" s="12"/>
    </row>
    <row r="7606" spans="1:24" x14ac:dyDescent="0.25">
      <c r="A7606" s="5" t="s">
        <v>78</v>
      </c>
      <c r="B7606" s="17">
        <v>248555</v>
      </c>
      <c r="C7606" s="14">
        <v>39350</v>
      </c>
      <c r="D7606" s="70" t="s">
        <v>5182</v>
      </c>
      <c r="E7606" s="13">
        <v>1</v>
      </c>
      <c r="F7606" s="13">
        <v>830</v>
      </c>
      <c r="G7606" s="13">
        <v>30</v>
      </c>
      <c r="I7606" s="17">
        <v>46</v>
      </c>
      <c r="J7606" s="22">
        <v>32</v>
      </c>
      <c r="K7606" s="5">
        <v>124</v>
      </c>
      <c r="L7606" s="22">
        <v>15</v>
      </c>
      <c r="M7606" s="46">
        <v>90000</v>
      </c>
      <c r="N7606" s="12"/>
      <c r="O7606" s="12"/>
      <c r="P7606">
        <f t="shared" si="109"/>
        <v>0</v>
      </c>
      <c r="Q7606" s="46"/>
      <c r="S7606" s="46"/>
      <c r="T7606" s="46"/>
      <c r="U7606" s="46"/>
      <c r="V7606" s="12"/>
      <c r="W7606" s="12"/>
      <c r="X7606" s="12"/>
    </row>
    <row r="7607" spans="1:24" x14ac:dyDescent="0.25">
      <c r="A7607" s="5" t="s">
        <v>78</v>
      </c>
      <c r="B7607" s="17">
        <v>248555</v>
      </c>
      <c r="C7607" s="14">
        <v>39351</v>
      </c>
      <c r="D7607" s="70" t="s">
        <v>5183</v>
      </c>
      <c r="E7607" s="13">
        <v>1</v>
      </c>
      <c r="F7607" s="13">
        <v>1100</v>
      </c>
      <c r="G7607" s="13">
        <v>62</v>
      </c>
      <c r="I7607" s="17">
        <v>46</v>
      </c>
      <c r="J7607" s="22">
        <v>9</v>
      </c>
      <c r="K7607" s="5">
        <v>124</v>
      </c>
      <c r="L7607" s="22">
        <v>22</v>
      </c>
      <c r="M7607" s="46">
        <v>90000</v>
      </c>
      <c r="N7607" s="12"/>
      <c r="O7607" s="12"/>
      <c r="P7607">
        <f t="shared" si="109"/>
        <v>0</v>
      </c>
      <c r="Q7607" s="46"/>
      <c r="S7607" s="46"/>
      <c r="T7607" s="46"/>
      <c r="U7607" s="46"/>
      <c r="V7607" s="12"/>
      <c r="W7607" s="12"/>
      <c r="X7607" s="12"/>
    </row>
    <row r="7608" spans="1:24" x14ac:dyDescent="0.25">
      <c r="A7608" s="5" t="s">
        <v>78</v>
      </c>
      <c r="B7608" s="17">
        <v>248555</v>
      </c>
      <c r="C7608" s="14">
        <v>39352</v>
      </c>
      <c r="D7608" s="70" t="s">
        <v>5184</v>
      </c>
      <c r="E7608" s="13">
        <v>1</v>
      </c>
      <c r="F7608" s="13">
        <v>1100</v>
      </c>
      <c r="G7608" s="13">
        <v>67</v>
      </c>
      <c r="I7608" s="17">
        <v>46</v>
      </c>
      <c r="J7608" s="22">
        <v>32</v>
      </c>
      <c r="K7608" s="5">
        <v>124</v>
      </c>
      <c r="L7608" s="22">
        <v>32</v>
      </c>
      <c r="M7608" s="46">
        <v>90000</v>
      </c>
      <c r="N7608" s="12">
        <v>4</v>
      </c>
      <c r="O7608" s="12">
        <v>2</v>
      </c>
      <c r="P7608">
        <f t="shared" ref="P7608:P7671" si="110">N7608+O7608</f>
        <v>6</v>
      </c>
      <c r="Q7608" s="46"/>
      <c r="S7608" s="46"/>
      <c r="T7608" s="46"/>
      <c r="U7608" s="46"/>
      <c r="V7608" s="12"/>
      <c r="W7608" s="12"/>
      <c r="X7608" s="12"/>
    </row>
    <row r="7609" spans="1:24" x14ac:dyDescent="0.25">
      <c r="A7609" s="5" t="s">
        <v>78</v>
      </c>
      <c r="B7609" s="17">
        <v>248555</v>
      </c>
      <c r="C7609" s="14">
        <v>39353</v>
      </c>
      <c r="D7609" s="70" t="s">
        <v>5185</v>
      </c>
      <c r="E7609" s="13">
        <v>1</v>
      </c>
      <c r="F7609" s="13">
        <v>1000</v>
      </c>
      <c r="G7609" s="13">
        <v>54</v>
      </c>
      <c r="I7609" s="17">
        <v>46</v>
      </c>
      <c r="J7609" s="22">
        <v>28</v>
      </c>
      <c r="K7609" s="5">
        <v>124</v>
      </c>
      <c r="L7609" s="22">
        <v>20</v>
      </c>
      <c r="M7609" s="46">
        <v>40000</v>
      </c>
      <c r="N7609" s="12"/>
      <c r="O7609" s="12"/>
      <c r="P7609">
        <f t="shared" si="110"/>
        <v>0</v>
      </c>
      <c r="Q7609" s="46"/>
      <c r="S7609" s="46"/>
      <c r="T7609" s="46"/>
      <c r="U7609" s="46"/>
      <c r="V7609" s="12"/>
      <c r="W7609" s="12"/>
      <c r="X7609" s="12"/>
    </row>
    <row r="7610" spans="1:24" x14ac:dyDescent="0.25">
      <c r="A7610" s="5" t="s">
        <v>291</v>
      </c>
      <c r="B7610" s="17">
        <v>659770</v>
      </c>
      <c r="C7610" s="14">
        <v>39302</v>
      </c>
      <c r="D7610" s="70" t="s">
        <v>5186</v>
      </c>
      <c r="E7610" s="13">
        <v>1</v>
      </c>
      <c r="F7610" s="13">
        <v>1315</v>
      </c>
      <c r="G7610" s="13">
        <v>15</v>
      </c>
      <c r="I7610" s="17">
        <v>46</v>
      </c>
      <c r="J7610" s="22">
        <v>9.09</v>
      </c>
      <c r="K7610" s="5">
        <v>124</v>
      </c>
      <c r="L7610" s="22">
        <v>5.0599999999999996</v>
      </c>
      <c r="M7610" s="46">
        <v>100000</v>
      </c>
      <c r="N7610" s="12"/>
      <c r="O7610" s="12"/>
      <c r="P7610">
        <f t="shared" si="110"/>
        <v>0</v>
      </c>
      <c r="Q7610" s="46"/>
      <c r="S7610" s="46"/>
      <c r="T7610" s="46"/>
      <c r="U7610" s="46"/>
      <c r="V7610" s="12"/>
      <c r="W7610" s="12"/>
      <c r="X7610" s="12"/>
    </row>
    <row r="7611" spans="1:24" x14ac:dyDescent="0.25">
      <c r="A7611" s="5" t="s">
        <v>291</v>
      </c>
      <c r="B7611" s="17">
        <v>659770</v>
      </c>
      <c r="C7611" s="14">
        <v>39303</v>
      </c>
      <c r="D7611" s="70" t="s">
        <v>5187</v>
      </c>
      <c r="E7611" s="13">
        <v>1</v>
      </c>
      <c r="F7611" s="13">
        <v>900</v>
      </c>
      <c r="G7611" s="13">
        <v>33</v>
      </c>
      <c r="H7611" s="13">
        <v>57</v>
      </c>
      <c r="I7611" s="17">
        <v>46</v>
      </c>
      <c r="J7611" s="22">
        <v>7.07</v>
      </c>
      <c r="K7611" s="5">
        <v>124</v>
      </c>
      <c r="L7611" s="22">
        <v>9.0500000000000007</v>
      </c>
      <c r="M7611" s="46">
        <v>50000</v>
      </c>
      <c r="N7611" s="12"/>
      <c r="O7611" s="12"/>
      <c r="P7611">
        <f t="shared" si="110"/>
        <v>0</v>
      </c>
      <c r="Q7611" s="46"/>
      <c r="S7611" s="46"/>
      <c r="T7611" s="46"/>
      <c r="U7611" s="46"/>
      <c r="V7611" s="12"/>
      <c r="W7611" s="12"/>
      <c r="X7611" s="12"/>
    </row>
    <row r="7612" spans="1:24" x14ac:dyDescent="0.25">
      <c r="A7612" s="12" t="s">
        <v>291</v>
      </c>
      <c r="B7612" s="17">
        <v>659770</v>
      </c>
      <c r="C7612" s="14">
        <v>39303</v>
      </c>
      <c r="D7612" s="70" t="s">
        <v>5187</v>
      </c>
      <c r="E7612" s="31">
        <v>2</v>
      </c>
      <c r="F7612" s="31">
        <v>1130</v>
      </c>
      <c r="G7612" s="31">
        <v>37</v>
      </c>
      <c r="H7612" s="31">
        <v>57</v>
      </c>
      <c r="I7612" s="42">
        <v>46</v>
      </c>
      <c r="J7612" s="22">
        <v>9</v>
      </c>
      <c r="K7612" s="12">
        <v>124</v>
      </c>
      <c r="L7612" s="22">
        <v>9</v>
      </c>
      <c r="M7612" s="46">
        <v>40000</v>
      </c>
      <c r="N7612" s="12">
        <v>2</v>
      </c>
      <c r="O7612" s="12"/>
      <c r="P7612">
        <f t="shared" si="110"/>
        <v>2</v>
      </c>
      <c r="Q7612" s="46"/>
      <c r="S7612" s="46"/>
      <c r="T7612" s="46"/>
      <c r="U7612" s="46"/>
      <c r="V7612" s="12"/>
      <c r="W7612" s="12"/>
      <c r="X7612" s="12"/>
    </row>
    <row r="7613" spans="1:24" x14ac:dyDescent="0.25">
      <c r="A7613" s="12" t="s">
        <v>291</v>
      </c>
      <c r="B7613" s="17">
        <v>659770</v>
      </c>
      <c r="C7613" s="14">
        <v>39304</v>
      </c>
      <c r="D7613" s="70" t="s">
        <v>5188</v>
      </c>
      <c r="E7613" s="31">
        <v>1</v>
      </c>
      <c r="F7613" s="31">
        <v>1130</v>
      </c>
      <c r="G7613" s="31">
        <v>25</v>
      </c>
      <c r="H7613" s="31">
        <v>59</v>
      </c>
      <c r="I7613" s="42">
        <v>45</v>
      </c>
      <c r="J7613" s="22">
        <v>59.04</v>
      </c>
      <c r="K7613" s="12">
        <v>124</v>
      </c>
      <c r="L7613" s="22">
        <v>2.0699999999999998</v>
      </c>
      <c r="M7613" s="46">
        <v>100000</v>
      </c>
      <c r="N7613" s="12">
        <v>4</v>
      </c>
      <c r="O7613" s="12"/>
      <c r="P7613">
        <f t="shared" si="110"/>
        <v>4</v>
      </c>
      <c r="Q7613" s="46"/>
      <c r="S7613" s="46"/>
      <c r="T7613" s="46"/>
      <c r="U7613" s="46"/>
      <c r="V7613" s="12"/>
      <c r="W7613" s="12"/>
      <c r="X7613" s="12"/>
    </row>
    <row r="7614" spans="1:24" x14ac:dyDescent="0.25">
      <c r="A7614" s="12" t="s">
        <v>291</v>
      </c>
      <c r="B7614" s="17">
        <v>659770</v>
      </c>
      <c r="C7614" s="14">
        <v>39305</v>
      </c>
      <c r="D7614" s="70" t="s">
        <v>5189</v>
      </c>
      <c r="E7614" s="31">
        <v>1</v>
      </c>
      <c r="F7614" s="31">
        <v>1055</v>
      </c>
      <c r="G7614" s="31">
        <v>60</v>
      </c>
      <c r="H7614" s="31">
        <v>59</v>
      </c>
      <c r="I7614" s="42">
        <v>46</v>
      </c>
      <c r="J7614" s="22">
        <v>1.06</v>
      </c>
      <c r="K7614" s="12">
        <v>124</v>
      </c>
      <c r="L7614" s="22">
        <v>19.07</v>
      </c>
      <c r="M7614" s="46">
        <v>55000</v>
      </c>
      <c r="N7614" s="12"/>
      <c r="O7614" s="12"/>
      <c r="P7614">
        <f t="shared" si="110"/>
        <v>0</v>
      </c>
      <c r="Q7614" s="46"/>
      <c r="S7614" s="46"/>
      <c r="T7614" s="46"/>
      <c r="U7614" s="46"/>
      <c r="V7614" s="12"/>
      <c r="W7614" s="12"/>
      <c r="X7614" s="12"/>
    </row>
    <row r="7615" spans="1:24" x14ac:dyDescent="0.25">
      <c r="A7615" s="12" t="s">
        <v>291</v>
      </c>
      <c r="B7615" s="17">
        <v>659770</v>
      </c>
      <c r="C7615" s="14">
        <v>39306</v>
      </c>
      <c r="D7615" s="70" t="s">
        <v>5190</v>
      </c>
      <c r="E7615" s="31">
        <v>1</v>
      </c>
      <c r="F7615" s="31">
        <v>1045</v>
      </c>
      <c r="G7615" s="31">
        <v>26</v>
      </c>
      <c r="H7615" s="31">
        <v>60</v>
      </c>
      <c r="I7615" s="42">
        <v>46</v>
      </c>
      <c r="J7615" s="22">
        <v>30.05</v>
      </c>
      <c r="K7615" s="12">
        <v>124</v>
      </c>
      <c r="L7615" s="22">
        <v>14.04</v>
      </c>
      <c r="M7615" s="46">
        <v>100000</v>
      </c>
      <c r="N7615" s="12"/>
      <c r="O7615" s="12"/>
      <c r="P7615">
        <f t="shared" si="110"/>
        <v>0</v>
      </c>
      <c r="Q7615" s="46"/>
      <c r="S7615" s="46"/>
      <c r="T7615" s="46"/>
      <c r="U7615" s="46"/>
      <c r="V7615" s="12"/>
      <c r="W7615" s="12"/>
      <c r="X7615" s="12"/>
    </row>
    <row r="7616" spans="1:24" x14ac:dyDescent="0.25">
      <c r="A7616" s="12" t="s">
        <v>291</v>
      </c>
      <c r="B7616" s="17">
        <v>659770</v>
      </c>
      <c r="C7616" s="14">
        <v>39307</v>
      </c>
      <c r="D7616" s="70" t="s">
        <v>5191</v>
      </c>
      <c r="E7616" s="31">
        <v>1</v>
      </c>
      <c r="F7616" s="31">
        <v>1000</v>
      </c>
      <c r="G7616" s="31">
        <v>22</v>
      </c>
      <c r="H7616" s="31">
        <v>59</v>
      </c>
      <c r="I7616" s="34">
        <v>46</v>
      </c>
      <c r="J7616" s="22">
        <v>33.03</v>
      </c>
      <c r="K7616" s="31">
        <v>124</v>
      </c>
      <c r="L7616" s="22">
        <v>12.03</v>
      </c>
      <c r="M7616" s="46">
        <v>100000</v>
      </c>
      <c r="N7616" s="12">
        <v>1</v>
      </c>
      <c r="O7616" s="12"/>
      <c r="P7616">
        <f t="shared" si="110"/>
        <v>1</v>
      </c>
      <c r="Q7616" s="46"/>
      <c r="S7616" s="46"/>
      <c r="T7616" s="46"/>
      <c r="U7616" s="46"/>
      <c r="V7616" s="12"/>
      <c r="W7616" s="12"/>
      <c r="X7616" s="12"/>
    </row>
    <row r="7617" spans="1:24" x14ac:dyDescent="0.25">
      <c r="A7617" s="12" t="s">
        <v>291</v>
      </c>
      <c r="B7617" s="17">
        <v>659770</v>
      </c>
      <c r="C7617" s="14">
        <v>39308</v>
      </c>
      <c r="D7617" s="70" t="s">
        <v>5192</v>
      </c>
      <c r="E7617" s="31">
        <v>1</v>
      </c>
      <c r="F7617" s="31">
        <v>1025</v>
      </c>
      <c r="G7617" s="31">
        <v>30</v>
      </c>
      <c r="H7617" s="31">
        <v>60</v>
      </c>
      <c r="I7617" s="34">
        <v>46</v>
      </c>
      <c r="J7617" s="22">
        <v>28.02</v>
      </c>
      <c r="K7617" s="31">
        <v>124</v>
      </c>
      <c r="L7617" s="22">
        <v>16.010000000000002</v>
      </c>
      <c r="M7617" s="46">
        <v>100000</v>
      </c>
      <c r="N7617" s="12">
        <v>1</v>
      </c>
      <c r="O7617" s="12"/>
      <c r="P7617">
        <f t="shared" si="110"/>
        <v>1</v>
      </c>
      <c r="Q7617" s="46"/>
      <c r="S7617" s="46"/>
      <c r="T7617" s="46"/>
      <c r="U7617" s="46"/>
      <c r="V7617" s="12"/>
      <c r="W7617" s="12"/>
      <c r="X7617" s="12"/>
    </row>
    <row r="7618" spans="1:24" x14ac:dyDescent="0.25">
      <c r="A7618" s="12" t="s">
        <v>291</v>
      </c>
      <c r="B7618" s="17">
        <v>659770</v>
      </c>
      <c r="C7618" s="14">
        <v>39309</v>
      </c>
      <c r="D7618" s="70" t="s">
        <v>5193</v>
      </c>
      <c r="E7618" s="31">
        <v>1</v>
      </c>
      <c r="F7618" s="31">
        <v>1045</v>
      </c>
      <c r="G7618" s="31">
        <v>23</v>
      </c>
      <c r="H7618" s="31">
        <v>60</v>
      </c>
      <c r="I7618" s="34">
        <v>46</v>
      </c>
      <c r="J7618" s="22">
        <v>28.07</v>
      </c>
      <c r="K7618" s="31">
        <v>124</v>
      </c>
      <c r="L7618" s="22">
        <v>13.05</v>
      </c>
      <c r="M7618" s="46">
        <v>100000</v>
      </c>
      <c r="N7618" s="12">
        <v>2</v>
      </c>
      <c r="O7618" s="12"/>
      <c r="P7618">
        <f t="shared" si="110"/>
        <v>2</v>
      </c>
      <c r="Q7618" s="46"/>
      <c r="S7618" s="46"/>
      <c r="T7618" s="46"/>
      <c r="U7618" s="46"/>
      <c r="V7618" s="12"/>
      <c r="W7618" s="12"/>
      <c r="X7618" s="12"/>
    </row>
    <row r="7619" spans="1:24" x14ac:dyDescent="0.25">
      <c r="A7619" s="12" t="s">
        <v>291</v>
      </c>
      <c r="B7619" s="17">
        <v>659770</v>
      </c>
      <c r="C7619" s="14">
        <v>39310</v>
      </c>
      <c r="D7619" s="70" t="s">
        <v>5194</v>
      </c>
      <c r="E7619" s="31">
        <v>1</v>
      </c>
      <c r="F7619" s="31">
        <v>1100</v>
      </c>
      <c r="G7619" s="31">
        <v>40</v>
      </c>
      <c r="H7619" s="31">
        <v>60</v>
      </c>
      <c r="I7619" s="34">
        <v>46</v>
      </c>
      <c r="J7619" s="22">
        <v>39.06</v>
      </c>
      <c r="K7619" s="31">
        <v>124</v>
      </c>
      <c r="L7619" s="22">
        <v>20.079999999999998</v>
      </c>
      <c r="M7619" s="46">
        <v>80000</v>
      </c>
      <c r="N7619" s="12"/>
      <c r="O7619" s="12"/>
      <c r="P7619">
        <f t="shared" si="110"/>
        <v>0</v>
      </c>
      <c r="Q7619" s="46"/>
      <c r="S7619" s="46"/>
      <c r="T7619" s="46"/>
      <c r="U7619" s="46"/>
      <c r="V7619" s="12"/>
      <c r="W7619" s="12"/>
      <c r="X7619" s="12"/>
    </row>
    <row r="7620" spans="1:24" x14ac:dyDescent="0.25">
      <c r="A7620" s="12" t="s">
        <v>291</v>
      </c>
      <c r="B7620" s="17">
        <v>659770</v>
      </c>
      <c r="C7620" s="14">
        <v>39312</v>
      </c>
      <c r="D7620" s="70" t="s">
        <v>5195</v>
      </c>
      <c r="E7620" s="31">
        <v>1</v>
      </c>
      <c r="F7620" s="31">
        <v>930</v>
      </c>
      <c r="G7620" s="31">
        <v>30</v>
      </c>
      <c r="H7620" s="31">
        <v>61</v>
      </c>
      <c r="I7620" s="34">
        <v>46</v>
      </c>
      <c r="J7620" s="22">
        <v>29.07</v>
      </c>
      <c r="K7620" s="31">
        <v>124</v>
      </c>
      <c r="L7620" s="22">
        <v>15.08</v>
      </c>
      <c r="M7620" s="46">
        <v>100000</v>
      </c>
      <c r="N7620" s="12"/>
      <c r="O7620" s="12"/>
      <c r="P7620">
        <f t="shared" si="110"/>
        <v>0</v>
      </c>
      <c r="Q7620" s="46"/>
      <c r="S7620" s="46"/>
      <c r="T7620" s="46"/>
      <c r="U7620" s="46"/>
      <c r="V7620" s="12"/>
      <c r="W7620" s="12"/>
      <c r="X7620" s="12"/>
    </row>
    <row r="7621" spans="1:24" x14ac:dyDescent="0.25">
      <c r="A7621" s="12" t="s">
        <v>291</v>
      </c>
      <c r="B7621" s="17">
        <v>659770</v>
      </c>
      <c r="C7621" s="14">
        <v>39313</v>
      </c>
      <c r="D7621" s="70" t="s">
        <v>5196</v>
      </c>
      <c r="E7621" s="31">
        <v>1</v>
      </c>
      <c r="F7621" s="31">
        <v>930</v>
      </c>
      <c r="G7621" s="31">
        <v>33</v>
      </c>
      <c r="H7621" s="31">
        <v>61</v>
      </c>
      <c r="I7621" s="34">
        <v>46</v>
      </c>
      <c r="J7621" s="22">
        <v>28.02</v>
      </c>
      <c r="K7621" s="31">
        <v>124</v>
      </c>
      <c r="L7621" s="22">
        <v>16.04</v>
      </c>
      <c r="M7621" s="46">
        <v>60000</v>
      </c>
      <c r="N7621" s="12"/>
      <c r="O7621" s="12"/>
      <c r="P7621">
        <f t="shared" si="110"/>
        <v>0</v>
      </c>
      <c r="Q7621" s="46"/>
      <c r="S7621" s="46"/>
      <c r="T7621" s="46"/>
      <c r="U7621" s="46"/>
      <c r="V7621" s="12"/>
      <c r="W7621" s="12"/>
      <c r="X7621" s="12"/>
    </row>
    <row r="7622" spans="1:24" x14ac:dyDescent="0.25">
      <c r="A7622" s="12" t="s">
        <v>291</v>
      </c>
      <c r="B7622" s="17">
        <v>659770</v>
      </c>
      <c r="C7622" s="14">
        <v>39313</v>
      </c>
      <c r="D7622" s="70" t="s">
        <v>5196</v>
      </c>
      <c r="E7622" s="31">
        <v>2</v>
      </c>
      <c r="F7622" s="31">
        <v>1330</v>
      </c>
      <c r="G7622" s="31">
        <v>20</v>
      </c>
      <c r="H7622" s="31">
        <v>61</v>
      </c>
      <c r="I7622" s="34">
        <v>46</v>
      </c>
      <c r="J7622" s="22">
        <v>28.03</v>
      </c>
      <c r="K7622" s="31">
        <v>124</v>
      </c>
      <c r="L7622" s="22">
        <v>11.05</v>
      </c>
      <c r="M7622" s="46">
        <v>20000</v>
      </c>
      <c r="N7622" s="12"/>
      <c r="O7622" s="12"/>
      <c r="P7622">
        <f t="shared" si="110"/>
        <v>0</v>
      </c>
      <c r="Q7622" s="46"/>
      <c r="S7622" s="46"/>
      <c r="T7622" s="46"/>
      <c r="U7622" s="46"/>
      <c r="V7622" s="12"/>
      <c r="W7622" s="12"/>
      <c r="X7622" s="12"/>
    </row>
    <row r="7623" spans="1:24" x14ac:dyDescent="0.25">
      <c r="A7623" s="12" t="s">
        <v>291</v>
      </c>
      <c r="B7623" s="17">
        <v>659770</v>
      </c>
      <c r="C7623" s="14">
        <v>39314</v>
      </c>
      <c r="D7623" s="70" t="s">
        <v>5197</v>
      </c>
      <c r="E7623" s="31">
        <v>1</v>
      </c>
      <c r="F7623" s="31">
        <v>830</v>
      </c>
      <c r="G7623" s="31">
        <v>48</v>
      </c>
      <c r="H7623" s="31">
        <v>62</v>
      </c>
      <c r="I7623" s="34">
        <v>46</v>
      </c>
      <c r="J7623" s="22">
        <v>6.08</v>
      </c>
      <c r="K7623" s="31">
        <v>124</v>
      </c>
      <c r="L7623" s="22">
        <v>11</v>
      </c>
      <c r="M7623" s="46">
        <v>0</v>
      </c>
      <c r="N7623" s="12"/>
      <c r="O7623" s="12"/>
      <c r="P7623">
        <f t="shared" si="110"/>
        <v>0</v>
      </c>
      <c r="Q7623" s="46"/>
      <c r="S7623" s="46"/>
      <c r="T7623" s="46"/>
      <c r="U7623" s="46"/>
      <c r="V7623" s="12"/>
      <c r="W7623" s="12"/>
      <c r="X7623" s="12"/>
    </row>
    <row r="7624" spans="1:24" x14ac:dyDescent="0.25">
      <c r="A7624" s="12" t="s">
        <v>291</v>
      </c>
      <c r="B7624" s="17">
        <v>659770</v>
      </c>
      <c r="C7624" s="14">
        <v>39314</v>
      </c>
      <c r="D7624" s="70" t="s">
        <v>5197</v>
      </c>
      <c r="E7624" s="31">
        <v>2</v>
      </c>
      <c r="F7624" s="31">
        <v>1045</v>
      </c>
      <c r="G7624" s="31">
        <v>15</v>
      </c>
      <c r="H7624" s="31">
        <v>63.5</v>
      </c>
      <c r="I7624" s="34">
        <v>46</v>
      </c>
      <c r="J7624" s="22">
        <v>4.04</v>
      </c>
      <c r="K7624" s="31">
        <v>124</v>
      </c>
      <c r="L7624" s="22">
        <v>7.0000000000000007E-2</v>
      </c>
      <c r="M7624" s="46">
        <v>100000</v>
      </c>
      <c r="N7624" s="12"/>
      <c r="O7624" s="12"/>
      <c r="P7624">
        <f t="shared" si="110"/>
        <v>0</v>
      </c>
      <c r="Q7624" s="46"/>
      <c r="S7624" s="46"/>
      <c r="T7624" s="46"/>
      <c r="U7624" s="46"/>
      <c r="V7624" s="12"/>
      <c r="W7624" s="12"/>
      <c r="X7624" s="12"/>
    </row>
    <row r="7625" spans="1:24" x14ac:dyDescent="0.25">
      <c r="A7625" s="12" t="s">
        <v>291</v>
      </c>
      <c r="B7625" s="17">
        <v>659770</v>
      </c>
      <c r="C7625" s="14">
        <v>39315</v>
      </c>
      <c r="D7625" s="70" t="s">
        <v>5198</v>
      </c>
      <c r="E7625" s="31">
        <v>1</v>
      </c>
      <c r="F7625" s="31">
        <v>930</v>
      </c>
      <c r="G7625" s="31">
        <v>40</v>
      </c>
      <c r="H7625" s="31">
        <v>63.5</v>
      </c>
      <c r="I7625" s="34">
        <v>46</v>
      </c>
      <c r="J7625" s="22">
        <v>17.02</v>
      </c>
      <c r="K7625" s="31">
        <v>124</v>
      </c>
      <c r="L7625" s="22">
        <v>15.03</v>
      </c>
      <c r="M7625" s="16">
        <v>110000</v>
      </c>
      <c r="P7625">
        <f t="shared" si="110"/>
        <v>0</v>
      </c>
    </row>
    <row r="7626" spans="1:24" x14ac:dyDescent="0.25">
      <c r="A7626" s="12" t="s">
        <v>291</v>
      </c>
      <c r="B7626" s="17">
        <v>659770</v>
      </c>
      <c r="C7626" s="14">
        <v>39316</v>
      </c>
      <c r="D7626" s="70" t="s">
        <v>5199</v>
      </c>
      <c r="E7626" s="31">
        <v>1</v>
      </c>
      <c r="F7626" s="31">
        <v>845</v>
      </c>
      <c r="G7626" s="31">
        <v>22</v>
      </c>
      <c r="H7626" s="31">
        <v>64</v>
      </c>
      <c r="I7626" s="34">
        <v>46</v>
      </c>
      <c r="J7626" s="22">
        <v>8</v>
      </c>
      <c r="K7626" s="31">
        <v>124</v>
      </c>
      <c r="L7626" s="22">
        <v>8</v>
      </c>
      <c r="M7626" s="16">
        <v>110000</v>
      </c>
      <c r="P7626">
        <f t="shared" si="110"/>
        <v>0</v>
      </c>
    </row>
    <row r="7627" spans="1:24" x14ac:dyDescent="0.25">
      <c r="A7627" s="12" t="s">
        <v>291</v>
      </c>
      <c r="B7627" s="17">
        <v>659770</v>
      </c>
      <c r="C7627" s="14">
        <v>39317</v>
      </c>
      <c r="D7627" s="70" t="s">
        <v>5200</v>
      </c>
      <c r="E7627" s="31">
        <v>1</v>
      </c>
      <c r="F7627" s="31">
        <v>915</v>
      </c>
      <c r="G7627" s="31">
        <v>39</v>
      </c>
      <c r="H7627" s="31">
        <v>63.7</v>
      </c>
      <c r="I7627" s="34">
        <v>46</v>
      </c>
      <c r="J7627" s="22">
        <v>7.02</v>
      </c>
      <c r="K7627" s="31">
        <v>124</v>
      </c>
      <c r="L7627" s="22">
        <v>11.03</v>
      </c>
      <c r="M7627" s="16">
        <v>110000</v>
      </c>
      <c r="P7627">
        <f t="shared" si="110"/>
        <v>0</v>
      </c>
    </row>
    <row r="7628" spans="1:24" x14ac:dyDescent="0.25">
      <c r="A7628" s="12" t="s">
        <v>291</v>
      </c>
      <c r="B7628" s="17">
        <v>659770</v>
      </c>
      <c r="C7628" s="14">
        <v>39318</v>
      </c>
      <c r="D7628" s="70" t="s">
        <v>5201</v>
      </c>
      <c r="E7628" s="31">
        <v>1</v>
      </c>
      <c r="F7628" s="31">
        <v>900</v>
      </c>
      <c r="G7628" s="31">
        <v>41</v>
      </c>
      <c r="H7628" s="31">
        <v>62.7</v>
      </c>
      <c r="I7628" s="34">
        <v>46</v>
      </c>
      <c r="J7628" s="22">
        <v>2.0499999999999998</v>
      </c>
      <c r="K7628" s="31">
        <v>124</v>
      </c>
      <c r="L7628" s="22">
        <v>5.0599999999999996</v>
      </c>
      <c r="M7628" s="16">
        <v>105000</v>
      </c>
      <c r="P7628">
        <f t="shared" si="110"/>
        <v>0</v>
      </c>
    </row>
    <row r="7629" spans="1:24" x14ac:dyDescent="0.25">
      <c r="A7629" s="12" t="s">
        <v>291</v>
      </c>
      <c r="B7629" s="17">
        <v>659770</v>
      </c>
      <c r="C7629" s="14">
        <v>39319</v>
      </c>
      <c r="D7629" s="70" t="s">
        <v>5202</v>
      </c>
      <c r="E7629" s="31">
        <v>1</v>
      </c>
      <c r="F7629" s="31">
        <v>800</v>
      </c>
      <c r="G7629" s="31">
        <v>25</v>
      </c>
      <c r="H7629" s="31">
        <v>60.5</v>
      </c>
      <c r="I7629" s="34">
        <v>46</v>
      </c>
      <c r="J7629" s="22">
        <v>5.05</v>
      </c>
      <c r="K7629" s="31">
        <v>124</v>
      </c>
      <c r="L7629" s="22">
        <v>4.03</v>
      </c>
      <c r="M7629" s="16">
        <v>0</v>
      </c>
      <c r="P7629">
        <f t="shared" si="110"/>
        <v>0</v>
      </c>
    </row>
    <row r="7630" spans="1:24" x14ac:dyDescent="0.25">
      <c r="A7630" s="12" t="s">
        <v>291</v>
      </c>
      <c r="B7630" s="17">
        <v>659770</v>
      </c>
      <c r="C7630" s="14">
        <v>39319</v>
      </c>
      <c r="D7630" s="70" t="s">
        <v>5202</v>
      </c>
      <c r="E7630" s="31">
        <v>2</v>
      </c>
      <c r="F7630" s="31">
        <v>1030</v>
      </c>
      <c r="G7630" s="31">
        <v>35</v>
      </c>
      <c r="H7630" s="31">
        <v>60.8</v>
      </c>
      <c r="I7630" s="34">
        <v>46</v>
      </c>
      <c r="J7630" s="22">
        <v>11.05</v>
      </c>
      <c r="K7630" s="31">
        <v>124</v>
      </c>
      <c r="L7630" s="22">
        <v>11.02</v>
      </c>
      <c r="M7630" s="46">
        <v>110000</v>
      </c>
      <c r="N7630" s="12"/>
      <c r="O7630" s="12"/>
      <c r="P7630">
        <f t="shared" si="110"/>
        <v>0</v>
      </c>
      <c r="Q7630" s="46"/>
      <c r="S7630" s="46"/>
      <c r="T7630" s="46"/>
      <c r="U7630" s="46"/>
      <c r="V7630" s="12"/>
      <c r="W7630" s="12"/>
      <c r="X7630" s="12"/>
    </row>
    <row r="7631" spans="1:24" x14ac:dyDescent="0.25">
      <c r="A7631" s="12" t="s">
        <v>291</v>
      </c>
      <c r="B7631" s="17">
        <v>659770</v>
      </c>
      <c r="C7631" s="14">
        <v>39320</v>
      </c>
      <c r="D7631" s="70" t="s">
        <v>5203</v>
      </c>
      <c r="E7631" s="31">
        <v>1</v>
      </c>
      <c r="F7631" s="31">
        <v>1100</v>
      </c>
      <c r="G7631" s="31">
        <v>54</v>
      </c>
      <c r="H7631" s="31">
        <v>64.3</v>
      </c>
      <c r="I7631" s="34">
        <v>46</v>
      </c>
      <c r="J7631" s="22">
        <v>1.72</v>
      </c>
      <c r="K7631" s="31">
        <v>124</v>
      </c>
      <c r="L7631" s="22">
        <v>14.65</v>
      </c>
      <c r="M7631" s="46">
        <v>0</v>
      </c>
      <c r="N7631" s="12"/>
      <c r="O7631" s="12"/>
      <c r="P7631">
        <f t="shared" si="110"/>
        <v>0</v>
      </c>
      <c r="Q7631" s="46"/>
      <c r="S7631" s="46"/>
      <c r="T7631" s="46"/>
      <c r="U7631" s="46"/>
      <c r="V7631" s="12"/>
      <c r="W7631" s="12"/>
      <c r="X7631" s="12"/>
    </row>
    <row r="7632" spans="1:24" x14ac:dyDescent="0.25">
      <c r="A7632" s="12" t="s">
        <v>291</v>
      </c>
      <c r="B7632" s="17">
        <v>659770</v>
      </c>
      <c r="C7632" s="14">
        <v>39320</v>
      </c>
      <c r="D7632" s="70" t="s">
        <v>5203</v>
      </c>
      <c r="E7632" s="31">
        <v>2</v>
      </c>
      <c r="F7632" s="31">
        <v>1215</v>
      </c>
      <c r="G7632" s="31">
        <v>55</v>
      </c>
      <c r="H7632" s="31">
        <v>65.12</v>
      </c>
      <c r="I7632" s="34">
        <v>46</v>
      </c>
      <c r="J7632" s="22">
        <v>2.91</v>
      </c>
      <c r="K7632" s="31">
        <v>124</v>
      </c>
      <c r="L7632" s="22">
        <v>15.06</v>
      </c>
      <c r="M7632" s="46">
        <v>110000</v>
      </c>
      <c r="N7632" s="12"/>
      <c r="O7632" s="12"/>
      <c r="P7632">
        <f t="shared" si="110"/>
        <v>0</v>
      </c>
      <c r="Q7632" s="46"/>
      <c r="S7632" s="46"/>
      <c r="T7632" s="46"/>
      <c r="U7632" s="46"/>
      <c r="V7632" s="12"/>
      <c r="W7632" s="12"/>
      <c r="X7632" s="12"/>
    </row>
    <row r="7633" spans="1:24" x14ac:dyDescent="0.25">
      <c r="A7633" s="12" t="s">
        <v>291</v>
      </c>
      <c r="B7633" s="17">
        <v>659770</v>
      </c>
      <c r="C7633" s="14">
        <v>39321</v>
      </c>
      <c r="D7633" s="77" t="s">
        <v>399</v>
      </c>
      <c r="E7633" s="31">
        <v>1</v>
      </c>
      <c r="F7633" s="31">
        <v>1100</v>
      </c>
      <c r="G7633" s="31">
        <v>49</v>
      </c>
      <c r="H7633" s="31">
        <v>61.9</v>
      </c>
      <c r="I7633" s="34">
        <v>45</v>
      </c>
      <c r="J7633" s="22">
        <v>53.49</v>
      </c>
      <c r="K7633" s="31">
        <v>124</v>
      </c>
      <c r="L7633" s="22">
        <v>9.27</v>
      </c>
      <c r="M7633" s="46">
        <v>0</v>
      </c>
      <c r="N7633" s="12"/>
      <c r="O7633" s="12"/>
      <c r="P7633">
        <f t="shared" si="110"/>
        <v>0</v>
      </c>
      <c r="Q7633" s="46"/>
      <c r="S7633" s="46"/>
      <c r="T7633" s="46"/>
      <c r="U7633" s="46"/>
      <c r="V7633" s="12"/>
      <c r="W7633" s="12"/>
      <c r="X7633" s="12"/>
    </row>
    <row r="7634" spans="1:24" x14ac:dyDescent="0.25">
      <c r="A7634" s="12" t="s">
        <v>291</v>
      </c>
      <c r="B7634" s="17">
        <v>659770</v>
      </c>
      <c r="C7634" s="14">
        <v>39321</v>
      </c>
      <c r="D7634" s="77" t="s">
        <v>399</v>
      </c>
      <c r="E7634" s="31">
        <v>2</v>
      </c>
      <c r="F7634" s="31">
        <v>1230</v>
      </c>
      <c r="G7634" s="31">
        <v>45</v>
      </c>
      <c r="H7634" s="31">
        <v>61.9</v>
      </c>
      <c r="I7634" s="34">
        <v>45</v>
      </c>
      <c r="J7634" s="22">
        <v>54.24</v>
      </c>
      <c r="K7634" s="31">
        <v>124</v>
      </c>
      <c r="L7634" s="22">
        <v>7.31</v>
      </c>
      <c r="M7634" s="46">
        <v>0</v>
      </c>
      <c r="N7634" s="12"/>
      <c r="O7634" s="12"/>
      <c r="P7634">
        <f t="shared" si="110"/>
        <v>0</v>
      </c>
      <c r="Q7634" s="46"/>
      <c r="S7634" s="46"/>
      <c r="T7634" s="46"/>
      <c r="U7634" s="46"/>
      <c r="V7634" s="12"/>
      <c r="W7634" s="12"/>
      <c r="X7634" s="12"/>
    </row>
    <row r="7635" spans="1:24" x14ac:dyDescent="0.25">
      <c r="A7635" s="12" t="s">
        <v>291</v>
      </c>
      <c r="B7635" s="17">
        <v>659770</v>
      </c>
      <c r="C7635" s="14">
        <v>39323</v>
      </c>
      <c r="D7635" s="70" t="s">
        <v>5204</v>
      </c>
      <c r="E7635" s="31">
        <v>1</v>
      </c>
      <c r="F7635" s="31">
        <v>1015</v>
      </c>
      <c r="G7635" s="31">
        <v>32</v>
      </c>
      <c r="H7635" s="31">
        <v>60</v>
      </c>
      <c r="I7635" s="34">
        <v>46</v>
      </c>
      <c r="J7635" s="22">
        <v>10</v>
      </c>
      <c r="K7635" s="31">
        <v>124</v>
      </c>
      <c r="L7635" s="22">
        <v>7.07</v>
      </c>
      <c r="M7635" s="46">
        <v>100000</v>
      </c>
      <c r="N7635" s="12"/>
      <c r="O7635" s="12"/>
      <c r="P7635">
        <f t="shared" si="110"/>
        <v>0</v>
      </c>
      <c r="Q7635" s="46"/>
      <c r="S7635" s="46"/>
      <c r="T7635" s="46"/>
      <c r="U7635" s="46"/>
      <c r="V7635" s="12"/>
      <c r="W7635" s="12"/>
      <c r="X7635" s="12"/>
    </row>
    <row r="7636" spans="1:24" x14ac:dyDescent="0.25">
      <c r="A7636" s="12" t="s">
        <v>291</v>
      </c>
      <c r="B7636" s="17">
        <v>659770</v>
      </c>
      <c r="C7636" s="14">
        <v>39324</v>
      </c>
      <c r="D7636" s="70" t="s">
        <v>5205</v>
      </c>
      <c r="E7636" s="31">
        <v>1</v>
      </c>
      <c r="F7636" s="31">
        <v>930</v>
      </c>
      <c r="G7636" s="31">
        <v>50</v>
      </c>
      <c r="H7636" s="31">
        <v>60</v>
      </c>
      <c r="I7636" s="34">
        <v>46</v>
      </c>
      <c r="J7636" s="22">
        <v>2.0099999999999998</v>
      </c>
      <c r="K7636" s="31">
        <v>124</v>
      </c>
      <c r="L7636" s="22">
        <v>13</v>
      </c>
      <c r="M7636" s="46">
        <v>0</v>
      </c>
      <c r="N7636" s="12"/>
      <c r="O7636" s="12"/>
      <c r="P7636">
        <f t="shared" si="110"/>
        <v>0</v>
      </c>
      <c r="Q7636" s="46"/>
      <c r="S7636" s="46"/>
      <c r="T7636" s="46"/>
      <c r="U7636" s="46"/>
      <c r="V7636" s="12"/>
      <c r="W7636" s="12"/>
      <c r="X7636" s="12"/>
    </row>
    <row r="7637" spans="1:24" x14ac:dyDescent="0.25">
      <c r="A7637" s="12" t="s">
        <v>291</v>
      </c>
      <c r="B7637" s="17">
        <v>659770</v>
      </c>
      <c r="C7637" s="14">
        <v>39324</v>
      </c>
      <c r="D7637" s="70" t="s">
        <v>5205</v>
      </c>
      <c r="E7637" s="31">
        <v>2</v>
      </c>
      <c r="F7637" s="31">
        <v>1700</v>
      </c>
      <c r="G7637" s="31">
        <v>48</v>
      </c>
      <c r="H7637" s="31">
        <v>61</v>
      </c>
      <c r="I7637" s="34">
        <v>46</v>
      </c>
      <c r="J7637" s="22">
        <v>7.01</v>
      </c>
      <c r="K7637" s="31">
        <v>124</v>
      </c>
      <c r="L7637" s="22">
        <v>14.06</v>
      </c>
      <c r="M7637" s="46">
        <v>100000</v>
      </c>
      <c r="N7637" s="12">
        <v>1</v>
      </c>
      <c r="O7637" s="12"/>
      <c r="P7637">
        <f t="shared" si="110"/>
        <v>1</v>
      </c>
      <c r="Q7637" s="46"/>
      <c r="S7637" s="46"/>
      <c r="T7637" s="46"/>
      <c r="U7637" s="46"/>
      <c r="V7637" s="12"/>
      <c r="W7637" s="12"/>
      <c r="X7637" s="12"/>
    </row>
    <row r="7638" spans="1:24" x14ac:dyDescent="0.25">
      <c r="A7638" s="12" t="s">
        <v>291</v>
      </c>
      <c r="B7638" s="17">
        <v>659770</v>
      </c>
      <c r="C7638" s="14">
        <v>39325</v>
      </c>
      <c r="D7638" s="70" t="s">
        <v>5206</v>
      </c>
      <c r="E7638" s="31">
        <v>1</v>
      </c>
      <c r="F7638" s="31">
        <v>930</v>
      </c>
      <c r="G7638" s="31">
        <v>48</v>
      </c>
      <c r="H7638" s="31">
        <v>60</v>
      </c>
      <c r="I7638" s="34">
        <v>46</v>
      </c>
      <c r="J7638" s="22">
        <v>16.07</v>
      </c>
      <c r="K7638" s="31">
        <v>124</v>
      </c>
      <c r="L7638" s="22">
        <v>17.03</v>
      </c>
      <c r="M7638" s="46">
        <v>100000</v>
      </c>
      <c r="N7638" s="12"/>
      <c r="O7638" s="12"/>
      <c r="P7638">
        <f t="shared" si="110"/>
        <v>0</v>
      </c>
      <c r="Q7638" s="46"/>
      <c r="S7638" s="46"/>
      <c r="T7638" s="46"/>
      <c r="U7638" s="46"/>
      <c r="V7638" s="12"/>
      <c r="W7638" s="12"/>
      <c r="X7638" s="12"/>
    </row>
    <row r="7639" spans="1:24" x14ac:dyDescent="0.25">
      <c r="A7639" s="12" t="s">
        <v>291</v>
      </c>
      <c r="B7639" s="17">
        <v>659770</v>
      </c>
      <c r="C7639" s="14">
        <v>39326</v>
      </c>
      <c r="D7639" s="70" t="s">
        <v>5207</v>
      </c>
      <c r="E7639" s="31">
        <v>1</v>
      </c>
      <c r="F7639" s="31">
        <v>1230</v>
      </c>
      <c r="G7639" s="31">
        <v>27</v>
      </c>
      <c r="H7639" s="31">
        <v>58</v>
      </c>
      <c r="I7639" s="34">
        <v>46</v>
      </c>
      <c r="J7639" s="22">
        <v>34.08</v>
      </c>
      <c r="K7639" s="31">
        <v>124</v>
      </c>
      <c r="L7639" s="22">
        <v>14</v>
      </c>
      <c r="M7639" s="46">
        <v>0</v>
      </c>
      <c r="N7639" s="12"/>
      <c r="O7639" s="12"/>
      <c r="P7639">
        <f t="shared" si="110"/>
        <v>0</v>
      </c>
      <c r="Q7639" s="46"/>
      <c r="S7639" s="46"/>
      <c r="T7639" s="46"/>
      <c r="U7639" s="46"/>
      <c r="V7639" s="12"/>
      <c r="W7639" s="12"/>
      <c r="X7639" s="12"/>
    </row>
    <row r="7640" spans="1:24" x14ac:dyDescent="0.25">
      <c r="A7640" s="12" t="s">
        <v>291</v>
      </c>
      <c r="B7640" s="17">
        <v>659770</v>
      </c>
      <c r="C7640" s="14">
        <v>39326</v>
      </c>
      <c r="D7640" s="70" t="s">
        <v>5207</v>
      </c>
      <c r="E7640" s="31">
        <v>2</v>
      </c>
      <c r="F7640" s="31">
        <v>1400</v>
      </c>
      <c r="G7640" s="31">
        <v>22</v>
      </c>
      <c r="H7640" s="31">
        <v>59</v>
      </c>
      <c r="I7640" s="34">
        <v>46</v>
      </c>
      <c r="J7640" s="22">
        <v>34.01</v>
      </c>
      <c r="K7640" s="31">
        <v>124</v>
      </c>
      <c r="L7640" s="22">
        <v>11.02</v>
      </c>
      <c r="M7640" s="46">
        <v>90000</v>
      </c>
      <c r="N7640" s="12"/>
      <c r="O7640" s="12"/>
      <c r="P7640">
        <f t="shared" si="110"/>
        <v>0</v>
      </c>
      <c r="Q7640" s="46"/>
      <c r="S7640" s="46"/>
      <c r="T7640" s="46"/>
      <c r="U7640" s="46"/>
      <c r="V7640" s="12"/>
      <c r="W7640" s="12"/>
      <c r="X7640" s="12"/>
    </row>
    <row r="7641" spans="1:24" x14ac:dyDescent="0.25">
      <c r="A7641" s="12" t="s">
        <v>291</v>
      </c>
      <c r="B7641" s="17">
        <v>659770</v>
      </c>
      <c r="C7641" s="14">
        <v>39327</v>
      </c>
      <c r="D7641" s="70" t="s">
        <v>5208</v>
      </c>
      <c r="E7641" s="31">
        <v>1</v>
      </c>
      <c r="F7641" s="31">
        <v>1130</v>
      </c>
      <c r="G7641" s="31">
        <v>32</v>
      </c>
      <c r="H7641" s="31">
        <v>62</v>
      </c>
      <c r="I7641" s="34">
        <v>46</v>
      </c>
      <c r="J7641" s="22">
        <v>37.04</v>
      </c>
      <c r="K7641" s="31">
        <v>124</v>
      </c>
      <c r="L7641" s="22">
        <v>16.07</v>
      </c>
      <c r="M7641" s="46">
        <v>75000</v>
      </c>
      <c r="N7641" s="12"/>
      <c r="O7641" s="12"/>
      <c r="P7641">
        <f t="shared" si="110"/>
        <v>0</v>
      </c>
      <c r="Q7641" s="46"/>
      <c r="S7641" s="46"/>
      <c r="T7641" s="46"/>
      <c r="U7641" s="46"/>
      <c r="V7641" s="12"/>
      <c r="W7641" s="12"/>
      <c r="X7641" s="12"/>
    </row>
    <row r="7642" spans="1:24" x14ac:dyDescent="0.25">
      <c r="A7642" s="12" t="s">
        <v>291</v>
      </c>
      <c r="B7642" s="17">
        <v>659770</v>
      </c>
      <c r="C7642" s="14">
        <v>39335</v>
      </c>
      <c r="D7642" s="70" t="s">
        <v>5209</v>
      </c>
      <c r="E7642" s="31">
        <v>1</v>
      </c>
      <c r="F7642" s="31">
        <v>1100</v>
      </c>
      <c r="G7642" s="31">
        <v>47</v>
      </c>
      <c r="H7642" s="31">
        <v>58</v>
      </c>
      <c r="I7642" s="34">
        <v>46</v>
      </c>
      <c r="J7642" s="22">
        <v>22</v>
      </c>
      <c r="K7642" s="31">
        <v>124</v>
      </c>
      <c r="L7642" s="22">
        <v>21.01</v>
      </c>
      <c r="M7642" s="46">
        <v>0</v>
      </c>
      <c r="N7642" s="12"/>
      <c r="O7642" s="12"/>
      <c r="P7642">
        <f t="shared" si="110"/>
        <v>0</v>
      </c>
      <c r="Q7642" s="46"/>
      <c r="S7642" s="46"/>
      <c r="T7642" s="46"/>
      <c r="U7642" s="46"/>
      <c r="V7642" s="12"/>
      <c r="W7642" s="12"/>
      <c r="X7642" s="12"/>
    </row>
    <row r="7643" spans="1:24" x14ac:dyDescent="0.25">
      <c r="A7643" s="12" t="s">
        <v>291</v>
      </c>
      <c r="B7643" s="17">
        <v>659770</v>
      </c>
      <c r="C7643" s="14">
        <v>39335</v>
      </c>
      <c r="D7643" s="70" t="s">
        <v>5209</v>
      </c>
      <c r="E7643" s="31">
        <v>2</v>
      </c>
      <c r="F7643" s="31">
        <v>1430</v>
      </c>
      <c r="G7643" s="31">
        <v>42</v>
      </c>
      <c r="H7643" s="31">
        <v>59</v>
      </c>
      <c r="I7643" s="34">
        <v>46</v>
      </c>
      <c r="J7643" s="22">
        <v>27.02</v>
      </c>
      <c r="K7643" s="31">
        <v>124</v>
      </c>
      <c r="L7643" s="22">
        <v>20.04</v>
      </c>
      <c r="M7643" s="46">
        <v>109000</v>
      </c>
      <c r="N7643" s="12"/>
      <c r="O7643" s="12"/>
      <c r="P7643">
        <f t="shared" si="110"/>
        <v>0</v>
      </c>
      <c r="Q7643" s="46"/>
      <c r="S7643" s="46"/>
      <c r="T7643" s="46"/>
      <c r="U7643" s="46"/>
      <c r="V7643" s="12"/>
      <c r="W7643" s="12"/>
      <c r="X7643" s="12"/>
    </row>
    <row r="7644" spans="1:24" x14ac:dyDescent="0.25">
      <c r="A7644" s="12" t="s">
        <v>291</v>
      </c>
      <c r="B7644" s="17">
        <v>659770</v>
      </c>
      <c r="C7644" s="14">
        <v>39337</v>
      </c>
      <c r="D7644" s="70" t="s">
        <v>5210</v>
      </c>
      <c r="E7644" s="31">
        <v>1</v>
      </c>
      <c r="F7644" s="31">
        <v>1015</v>
      </c>
      <c r="G7644" s="31">
        <v>33</v>
      </c>
      <c r="H7644" s="31">
        <v>60</v>
      </c>
      <c r="I7644" s="34">
        <v>46</v>
      </c>
      <c r="J7644" s="22">
        <v>31.02</v>
      </c>
      <c r="K7644" s="31">
        <v>124</v>
      </c>
      <c r="L7644" s="22">
        <v>15.03</v>
      </c>
      <c r="M7644" s="46">
        <v>100000</v>
      </c>
      <c r="N7644" s="12"/>
      <c r="O7644" s="12"/>
      <c r="P7644">
        <f t="shared" si="110"/>
        <v>0</v>
      </c>
      <c r="Q7644" s="46"/>
      <c r="S7644" s="46"/>
      <c r="T7644" s="46"/>
      <c r="U7644" s="46"/>
      <c r="V7644" s="12"/>
      <c r="W7644" s="12"/>
      <c r="X7644" s="12"/>
    </row>
    <row r="7645" spans="1:24" x14ac:dyDescent="0.25">
      <c r="A7645" s="12" t="s">
        <v>291</v>
      </c>
      <c r="B7645" s="17">
        <v>659770</v>
      </c>
      <c r="C7645" s="14">
        <v>39338</v>
      </c>
      <c r="D7645" s="70" t="s">
        <v>5211</v>
      </c>
      <c r="E7645" s="31">
        <v>1</v>
      </c>
      <c r="F7645" s="31">
        <v>1015</v>
      </c>
      <c r="G7645" s="31">
        <v>33</v>
      </c>
      <c r="H7645" s="31">
        <v>60</v>
      </c>
      <c r="I7645" s="34">
        <v>46</v>
      </c>
      <c r="J7645" s="22">
        <v>37.4</v>
      </c>
      <c r="K7645" s="31">
        <v>124</v>
      </c>
      <c r="L7645" s="22">
        <v>16.07</v>
      </c>
      <c r="M7645" s="46">
        <v>0</v>
      </c>
      <c r="N7645" s="12"/>
      <c r="O7645" s="12"/>
      <c r="P7645">
        <f t="shared" si="110"/>
        <v>0</v>
      </c>
      <c r="Q7645" s="46"/>
      <c r="S7645" s="46"/>
      <c r="T7645" s="46"/>
      <c r="U7645" s="46"/>
      <c r="V7645" s="12"/>
      <c r="W7645" s="12"/>
      <c r="X7645" s="12"/>
    </row>
    <row r="7646" spans="1:24" x14ac:dyDescent="0.25">
      <c r="A7646" s="12" t="s">
        <v>291</v>
      </c>
      <c r="B7646" s="17">
        <v>659770</v>
      </c>
      <c r="C7646" s="14">
        <v>39338</v>
      </c>
      <c r="D7646" s="70" t="s">
        <v>5211</v>
      </c>
      <c r="E7646" s="31">
        <v>2</v>
      </c>
      <c r="F7646" s="31">
        <v>1500</v>
      </c>
      <c r="G7646" s="31">
        <v>31</v>
      </c>
      <c r="H7646" s="31">
        <v>60</v>
      </c>
      <c r="I7646" s="34">
        <v>46</v>
      </c>
      <c r="J7646" s="22">
        <v>41.07</v>
      </c>
      <c r="K7646" s="31">
        <v>124</v>
      </c>
      <c r="L7646" s="22">
        <v>17.02</v>
      </c>
      <c r="M7646" s="46">
        <v>105000</v>
      </c>
      <c r="N7646" s="12"/>
      <c r="O7646" s="12"/>
      <c r="P7646">
        <f t="shared" si="110"/>
        <v>0</v>
      </c>
      <c r="Q7646" s="46"/>
      <c r="S7646" s="46"/>
      <c r="T7646" s="46"/>
      <c r="U7646" s="46"/>
      <c r="V7646" s="12"/>
      <c r="W7646" s="12"/>
      <c r="X7646" s="12"/>
    </row>
    <row r="7647" spans="1:24" x14ac:dyDescent="0.25">
      <c r="A7647" s="12" t="s">
        <v>291</v>
      </c>
      <c r="B7647" s="17">
        <v>659770</v>
      </c>
      <c r="C7647" s="14">
        <v>39340</v>
      </c>
      <c r="D7647" s="70" t="s">
        <v>5212</v>
      </c>
      <c r="E7647" s="31">
        <v>1</v>
      </c>
      <c r="F7647" s="31">
        <v>1130</v>
      </c>
      <c r="G7647" s="31">
        <v>32</v>
      </c>
      <c r="H7647" s="31">
        <v>60</v>
      </c>
      <c r="I7647" s="34">
        <v>46</v>
      </c>
      <c r="J7647" s="22">
        <v>39.049999999999997</v>
      </c>
      <c r="K7647" s="31">
        <v>124</v>
      </c>
      <c r="L7647" s="22">
        <v>17.05</v>
      </c>
      <c r="M7647" s="46">
        <v>95000</v>
      </c>
      <c r="N7647" s="12"/>
      <c r="O7647" s="12"/>
      <c r="P7647">
        <f t="shared" si="110"/>
        <v>0</v>
      </c>
      <c r="Q7647" s="46"/>
      <c r="S7647" s="46"/>
      <c r="T7647" s="46"/>
      <c r="U7647" s="46"/>
      <c r="V7647" s="12"/>
      <c r="W7647" s="12"/>
      <c r="X7647" s="12"/>
    </row>
    <row r="7648" spans="1:24" x14ac:dyDescent="0.25">
      <c r="A7648" s="12" t="s">
        <v>291</v>
      </c>
      <c r="B7648" s="17">
        <v>659770</v>
      </c>
      <c r="C7648" s="14">
        <v>39341</v>
      </c>
      <c r="D7648" s="70" t="s">
        <v>5213</v>
      </c>
      <c r="E7648" s="31">
        <v>1</v>
      </c>
      <c r="F7648" s="31">
        <v>1115</v>
      </c>
      <c r="G7648" s="31">
        <v>36</v>
      </c>
      <c r="H7648" s="31">
        <v>61</v>
      </c>
      <c r="I7648" s="34">
        <v>46</v>
      </c>
      <c r="J7648" s="22">
        <v>39.07</v>
      </c>
      <c r="K7648" s="31">
        <v>124</v>
      </c>
      <c r="L7648" s="22">
        <v>30.03</v>
      </c>
      <c r="M7648" s="46">
        <v>110000</v>
      </c>
      <c r="N7648" s="12"/>
      <c r="O7648" s="12"/>
      <c r="P7648">
        <f t="shared" si="110"/>
        <v>0</v>
      </c>
      <c r="Q7648" s="46"/>
      <c r="S7648" s="46"/>
      <c r="T7648" s="46"/>
      <c r="U7648" s="46"/>
      <c r="V7648" s="12"/>
      <c r="W7648" s="12"/>
      <c r="X7648" s="12"/>
    </row>
    <row r="7649" spans="1:24" x14ac:dyDescent="0.25">
      <c r="A7649" s="12" t="s">
        <v>291</v>
      </c>
      <c r="B7649" s="17">
        <v>659770</v>
      </c>
      <c r="C7649" s="14">
        <v>39344</v>
      </c>
      <c r="D7649" s="70" t="s">
        <v>5214</v>
      </c>
      <c r="E7649" s="31">
        <v>1</v>
      </c>
      <c r="F7649" s="31">
        <v>1000</v>
      </c>
      <c r="G7649" s="31">
        <v>45</v>
      </c>
      <c r="H7649" s="31">
        <v>55</v>
      </c>
      <c r="I7649" s="34">
        <v>46</v>
      </c>
      <c r="J7649" s="22">
        <v>59</v>
      </c>
      <c r="K7649" s="31">
        <v>124</v>
      </c>
      <c r="L7649" s="22">
        <v>35.03</v>
      </c>
      <c r="M7649" s="46">
        <v>0</v>
      </c>
      <c r="N7649" s="12"/>
      <c r="O7649" s="12"/>
      <c r="P7649">
        <f t="shared" si="110"/>
        <v>0</v>
      </c>
      <c r="Q7649" s="46"/>
      <c r="S7649" s="46"/>
      <c r="T7649" s="46"/>
      <c r="U7649" s="46"/>
      <c r="V7649" s="12"/>
      <c r="W7649" s="12"/>
      <c r="X7649" s="12"/>
    </row>
    <row r="7650" spans="1:24" x14ac:dyDescent="0.25">
      <c r="A7650" s="12" t="s">
        <v>291</v>
      </c>
      <c r="B7650" s="17">
        <v>659770</v>
      </c>
      <c r="C7650" s="14">
        <v>39344</v>
      </c>
      <c r="D7650" s="70" t="s">
        <v>5214</v>
      </c>
      <c r="E7650" s="31">
        <v>2</v>
      </c>
      <c r="F7650" s="31">
        <v>1200</v>
      </c>
      <c r="G7650" s="31">
        <v>44</v>
      </c>
      <c r="H7650" s="31">
        <v>59</v>
      </c>
      <c r="I7650" s="34">
        <v>46</v>
      </c>
      <c r="J7650" s="22">
        <v>58.03</v>
      </c>
      <c r="K7650" s="31">
        <v>124</v>
      </c>
      <c r="L7650" s="22">
        <v>32.020000000000003</v>
      </c>
      <c r="M7650" s="46">
        <v>85000</v>
      </c>
      <c r="N7650" s="12"/>
      <c r="O7650" s="12"/>
      <c r="P7650">
        <f t="shared" si="110"/>
        <v>0</v>
      </c>
      <c r="Q7650" s="46"/>
      <c r="S7650" s="46"/>
      <c r="T7650" s="46"/>
      <c r="U7650" s="46"/>
      <c r="V7650" s="12"/>
      <c r="W7650" s="12"/>
      <c r="X7650" s="12"/>
    </row>
    <row r="7651" spans="1:24" x14ac:dyDescent="0.25">
      <c r="A7651" s="12" t="s">
        <v>291</v>
      </c>
      <c r="B7651" s="17">
        <v>659770</v>
      </c>
      <c r="C7651" s="14">
        <v>39345</v>
      </c>
      <c r="D7651" s="70" t="s">
        <v>5215</v>
      </c>
      <c r="E7651" s="31">
        <v>1</v>
      </c>
      <c r="F7651" s="31">
        <v>1145</v>
      </c>
      <c r="G7651" s="31">
        <v>60</v>
      </c>
      <c r="H7651" s="31">
        <v>57</v>
      </c>
      <c r="I7651" s="34">
        <v>46</v>
      </c>
      <c r="J7651" s="22">
        <v>6.03</v>
      </c>
      <c r="K7651" s="31">
        <v>124</v>
      </c>
      <c r="L7651" s="22">
        <v>19.05</v>
      </c>
      <c r="M7651" s="46">
        <v>110000</v>
      </c>
      <c r="N7651" s="12"/>
      <c r="O7651" s="12"/>
      <c r="P7651">
        <f t="shared" si="110"/>
        <v>0</v>
      </c>
      <c r="Q7651" s="46"/>
      <c r="S7651" s="46"/>
      <c r="T7651" s="46"/>
      <c r="U7651" s="46"/>
      <c r="V7651" s="12"/>
      <c r="W7651" s="12"/>
      <c r="X7651" s="12"/>
    </row>
    <row r="7652" spans="1:24" x14ac:dyDescent="0.25">
      <c r="A7652" s="12" t="s">
        <v>18</v>
      </c>
      <c r="B7652" s="42" t="s">
        <v>19</v>
      </c>
      <c r="C7652" s="14">
        <v>39240</v>
      </c>
      <c r="D7652" s="70" t="s">
        <v>5216</v>
      </c>
      <c r="E7652" s="31">
        <v>1</v>
      </c>
      <c r="F7652" s="31">
        <v>1300</v>
      </c>
      <c r="G7652" s="31">
        <v>35</v>
      </c>
      <c r="H7652" s="31">
        <v>58</v>
      </c>
      <c r="I7652" s="34">
        <v>46</v>
      </c>
      <c r="J7652" s="22">
        <v>7</v>
      </c>
      <c r="K7652" s="31">
        <v>124</v>
      </c>
      <c r="L7652" s="22">
        <v>7</v>
      </c>
      <c r="M7652" s="46">
        <v>70000</v>
      </c>
      <c r="N7652" s="12"/>
      <c r="O7652" s="12"/>
      <c r="P7652">
        <f t="shared" si="110"/>
        <v>0</v>
      </c>
      <c r="Q7652" s="46"/>
      <c r="S7652" s="46"/>
      <c r="T7652" s="46"/>
      <c r="U7652" s="46"/>
      <c r="V7652" s="12"/>
      <c r="W7652" s="12"/>
      <c r="X7652" s="12"/>
    </row>
    <row r="7653" spans="1:24" x14ac:dyDescent="0.25">
      <c r="A7653" s="12" t="s">
        <v>18</v>
      </c>
      <c r="B7653" s="42" t="s">
        <v>19</v>
      </c>
      <c r="C7653" s="14">
        <v>39241</v>
      </c>
      <c r="D7653" s="70" t="s">
        <v>5217</v>
      </c>
      <c r="E7653" s="31">
        <v>1</v>
      </c>
      <c r="F7653" s="31">
        <v>1600</v>
      </c>
      <c r="G7653" s="12"/>
      <c r="H7653" s="31">
        <v>58</v>
      </c>
      <c r="I7653" s="34">
        <v>46</v>
      </c>
      <c r="J7653" s="22">
        <v>10</v>
      </c>
      <c r="K7653" s="31">
        <v>124</v>
      </c>
      <c r="L7653" s="22">
        <v>13</v>
      </c>
      <c r="M7653" s="46">
        <v>70000</v>
      </c>
      <c r="N7653" s="12"/>
      <c r="O7653" s="12"/>
      <c r="P7653">
        <f t="shared" si="110"/>
        <v>0</v>
      </c>
      <c r="Q7653" s="46"/>
      <c r="S7653" s="46"/>
      <c r="T7653" s="46"/>
      <c r="U7653" s="46"/>
      <c r="V7653" s="12"/>
      <c r="W7653" s="12"/>
      <c r="X7653" s="12" t="s">
        <v>318</v>
      </c>
    </row>
    <row r="7654" spans="1:24" x14ac:dyDescent="0.25">
      <c r="A7654" s="12" t="s">
        <v>18</v>
      </c>
      <c r="B7654" s="42" t="s">
        <v>19</v>
      </c>
      <c r="C7654" s="14">
        <v>39246</v>
      </c>
      <c r="D7654" s="70" t="s">
        <v>5218</v>
      </c>
      <c r="E7654" s="31">
        <v>1</v>
      </c>
      <c r="F7654" s="31">
        <v>900</v>
      </c>
      <c r="G7654" s="12"/>
      <c r="H7654" s="31">
        <v>58</v>
      </c>
      <c r="I7654" s="34">
        <v>46</v>
      </c>
      <c r="J7654" s="22">
        <v>7</v>
      </c>
      <c r="K7654" s="31">
        <v>124</v>
      </c>
      <c r="L7654" s="22">
        <v>14</v>
      </c>
      <c r="M7654" s="46">
        <v>90000</v>
      </c>
      <c r="N7654" s="12"/>
      <c r="O7654" s="12"/>
      <c r="P7654">
        <f t="shared" si="110"/>
        <v>0</v>
      </c>
      <c r="Q7654" s="46"/>
      <c r="S7654" s="46"/>
      <c r="T7654" s="46"/>
      <c r="U7654" s="46"/>
      <c r="V7654" s="12"/>
      <c r="W7654" s="12"/>
      <c r="X7654" s="12" t="s">
        <v>319</v>
      </c>
    </row>
    <row r="7655" spans="1:24" x14ac:dyDescent="0.25">
      <c r="A7655" s="12" t="s">
        <v>18</v>
      </c>
      <c r="B7655" s="42" t="s">
        <v>19</v>
      </c>
      <c r="C7655" s="14">
        <v>39246</v>
      </c>
      <c r="D7655" s="70" t="s">
        <v>5218</v>
      </c>
      <c r="E7655" s="31">
        <v>2</v>
      </c>
      <c r="F7655" s="31">
        <v>1200</v>
      </c>
      <c r="G7655" s="12"/>
      <c r="H7655" s="31">
        <v>58</v>
      </c>
      <c r="I7655" s="34">
        <v>46</v>
      </c>
      <c r="J7655" s="22">
        <v>4</v>
      </c>
      <c r="K7655" s="31">
        <v>124</v>
      </c>
      <c r="L7655" s="22">
        <v>14</v>
      </c>
      <c r="M7655" s="46">
        <v>50000</v>
      </c>
      <c r="N7655" s="12"/>
      <c r="O7655" s="12"/>
      <c r="P7655">
        <f t="shared" si="110"/>
        <v>0</v>
      </c>
      <c r="Q7655" s="46"/>
      <c r="S7655" s="46"/>
      <c r="T7655" s="46"/>
      <c r="U7655" s="46"/>
      <c r="V7655" s="12"/>
      <c r="W7655" s="12"/>
      <c r="X7655" s="12"/>
    </row>
    <row r="7656" spans="1:24" x14ac:dyDescent="0.25">
      <c r="A7656" s="12" t="s">
        <v>18</v>
      </c>
      <c r="B7656" s="42" t="s">
        <v>19</v>
      </c>
      <c r="C7656" s="14">
        <v>39247</v>
      </c>
      <c r="D7656" s="70" t="s">
        <v>5219</v>
      </c>
      <c r="E7656" s="31">
        <v>1</v>
      </c>
      <c r="F7656" s="31">
        <v>1200</v>
      </c>
      <c r="G7656" s="31">
        <v>35</v>
      </c>
      <c r="H7656" s="31">
        <v>58</v>
      </c>
      <c r="I7656" s="34">
        <v>45</v>
      </c>
      <c r="J7656" s="22">
        <v>57</v>
      </c>
      <c r="K7656" s="31">
        <v>124</v>
      </c>
      <c r="L7656" s="22">
        <v>3</v>
      </c>
      <c r="M7656" s="46">
        <v>60000</v>
      </c>
      <c r="N7656" s="12"/>
      <c r="O7656" s="12">
        <v>1</v>
      </c>
      <c r="P7656">
        <f t="shared" si="110"/>
        <v>1</v>
      </c>
      <c r="Q7656" s="46"/>
      <c r="S7656" s="46"/>
      <c r="T7656" s="46"/>
      <c r="U7656" s="46"/>
      <c r="V7656" s="12"/>
      <c r="W7656" s="12"/>
      <c r="X7656" s="12"/>
    </row>
    <row r="7657" spans="1:24" x14ac:dyDescent="0.25">
      <c r="A7657" s="12" t="s">
        <v>18</v>
      </c>
      <c r="B7657" s="42" t="s">
        <v>19</v>
      </c>
      <c r="C7657" s="14">
        <v>39247</v>
      </c>
      <c r="D7657" s="70" t="s">
        <v>5219</v>
      </c>
      <c r="E7657" s="31">
        <v>2</v>
      </c>
      <c r="F7657" s="31">
        <v>1630</v>
      </c>
      <c r="G7657" s="12"/>
      <c r="H7657" s="31">
        <v>58</v>
      </c>
      <c r="I7657" s="34">
        <v>45</v>
      </c>
      <c r="J7657" s="22">
        <v>58</v>
      </c>
      <c r="K7657" s="31">
        <v>124</v>
      </c>
      <c r="L7657" s="22">
        <v>7</v>
      </c>
      <c r="M7657" s="46">
        <v>100000</v>
      </c>
      <c r="N7657" s="12">
        <v>3</v>
      </c>
      <c r="O7657" s="12"/>
      <c r="P7657">
        <f t="shared" si="110"/>
        <v>3</v>
      </c>
      <c r="Q7657" s="46"/>
      <c r="S7657" s="46"/>
      <c r="T7657" s="46"/>
      <c r="U7657" s="46"/>
      <c r="V7657" s="12"/>
      <c r="W7657" s="12"/>
      <c r="X7657" s="12"/>
    </row>
    <row r="7658" spans="1:24" x14ac:dyDescent="0.25">
      <c r="A7658" s="12" t="s">
        <v>18</v>
      </c>
      <c r="B7658" s="42" t="s">
        <v>19</v>
      </c>
      <c r="C7658" s="14">
        <v>39248</v>
      </c>
      <c r="D7658" s="70" t="s">
        <v>5220</v>
      </c>
      <c r="E7658" s="31">
        <v>1</v>
      </c>
      <c r="F7658" s="31">
        <v>1000</v>
      </c>
      <c r="G7658" s="31">
        <v>17</v>
      </c>
      <c r="H7658" s="31">
        <v>58</v>
      </c>
      <c r="I7658" s="34">
        <v>46</v>
      </c>
      <c r="J7658" s="22">
        <v>9</v>
      </c>
      <c r="K7658" s="31">
        <v>124</v>
      </c>
      <c r="L7658" s="22">
        <v>4</v>
      </c>
      <c r="M7658" s="46">
        <v>80000</v>
      </c>
      <c r="N7658" s="12">
        <v>2</v>
      </c>
      <c r="O7658" s="12">
        <v>1</v>
      </c>
      <c r="P7658">
        <f t="shared" si="110"/>
        <v>3</v>
      </c>
      <c r="Q7658" s="46"/>
      <c r="S7658" s="46"/>
      <c r="T7658" s="46"/>
      <c r="U7658" s="46"/>
      <c r="V7658" s="12"/>
      <c r="W7658" s="12"/>
      <c r="X7658" s="12"/>
    </row>
    <row r="7659" spans="1:24" x14ac:dyDescent="0.25">
      <c r="A7659" s="12" t="s">
        <v>18</v>
      </c>
      <c r="B7659" s="42" t="s">
        <v>19</v>
      </c>
      <c r="C7659" s="14">
        <v>39248</v>
      </c>
      <c r="D7659" s="70" t="s">
        <v>5220</v>
      </c>
      <c r="E7659" s="31">
        <v>2</v>
      </c>
      <c r="F7659" s="31">
        <v>1200</v>
      </c>
      <c r="G7659" s="31">
        <v>17</v>
      </c>
      <c r="H7659" s="31">
        <v>58</v>
      </c>
      <c r="I7659" s="34">
        <v>46</v>
      </c>
      <c r="J7659" s="22">
        <v>7</v>
      </c>
      <c r="K7659" s="31">
        <v>124</v>
      </c>
      <c r="L7659" s="22">
        <v>3</v>
      </c>
      <c r="M7659" s="46">
        <v>80000</v>
      </c>
      <c r="N7659" s="12">
        <v>1</v>
      </c>
      <c r="O7659" s="12">
        <v>2</v>
      </c>
      <c r="P7659">
        <f t="shared" si="110"/>
        <v>3</v>
      </c>
      <c r="Q7659" s="46"/>
      <c r="S7659" s="46"/>
      <c r="T7659" s="46"/>
      <c r="U7659" s="46"/>
      <c r="V7659" s="12"/>
      <c r="W7659" s="12"/>
      <c r="X7659" s="12"/>
    </row>
    <row r="7660" spans="1:24" x14ac:dyDescent="0.25">
      <c r="A7660" s="12" t="s">
        <v>18</v>
      </c>
      <c r="B7660" s="42" t="s">
        <v>19</v>
      </c>
      <c r="C7660" s="14">
        <v>39251</v>
      </c>
      <c r="D7660" s="70" t="s">
        <v>5221</v>
      </c>
      <c r="E7660" s="31">
        <v>1</v>
      </c>
      <c r="F7660" s="31">
        <v>1100</v>
      </c>
      <c r="G7660" s="12"/>
      <c r="H7660" s="31">
        <v>58</v>
      </c>
      <c r="I7660" s="34">
        <v>46</v>
      </c>
      <c r="J7660" s="22">
        <v>6</v>
      </c>
      <c r="K7660" s="31">
        <v>124</v>
      </c>
      <c r="L7660" s="22">
        <v>12</v>
      </c>
      <c r="M7660" s="46">
        <v>80000</v>
      </c>
      <c r="N7660" s="12">
        <v>2</v>
      </c>
      <c r="O7660" s="12">
        <v>3</v>
      </c>
      <c r="P7660">
        <f t="shared" si="110"/>
        <v>5</v>
      </c>
      <c r="Q7660" s="46"/>
      <c r="S7660" s="46"/>
      <c r="T7660" s="46"/>
      <c r="U7660" s="46"/>
      <c r="V7660" s="12"/>
      <c r="W7660" s="12"/>
      <c r="X7660" s="12"/>
    </row>
    <row r="7661" spans="1:24" x14ac:dyDescent="0.25">
      <c r="A7661" s="12" t="s">
        <v>18</v>
      </c>
      <c r="B7661" s="42" t="s">
        <v>19</v>
      </c>
      <c r="C7661" s="14">
        <v>39251</v>
      </c>
      <c r="D7661" s="70" t="s">
        <v>5221</v>
      </c>
      <c r="E7661" s="31">
        <v>2</v>
      </c>
      <c r="F7661" s="31">
        <v>1300</v>
      </c>
      <c r="G7661" s="12"/>
      <c r="H7661" s="31">
        <v>58</v>
      </c>
      <c r="I7661" s="34">
        <v>46</v>
      </c>
      <c r="J7661" s="22">
        <v>4</v>
      </c>
      <c r="K7661" s="31">
        <v>124</v>
      </c>
      <c r="L7661" s="22">
        <v>12</v>
      </c>
      <c r="M7661" s="46">
        <v>80000</v>
      </c>
      <c r="N7661" s="12">
        <v>5</v>
      </c>
      <c r="O7661" s="12">
        <v>2</v>
      </c>
      <c r="P7661">
        <f t="shared" si="110"/>
        <v>7</v>
      </c>
      <c r="Q7661" s="46"/>
      <c r="S7661" s="46"/>
      <c r="T7661" s="46"/>
      <c r="U7661" s="46"/>
      <c r="V7661" s="12"/>
      <c r="W7661" s="12"/>
      <c r="X7661" s="12"/>
    </row>
    <row r="7662" spans="1:24" x14ac:dyDescent="0.25">
      <c r="A7662" s="12" t="s">
        <v>18</v>
      </c>
      <c r="B7662" s="42" t="s">
        <v>19</v>
      </c>
      <c r="C7662" s="14">
        <v>39252</v>
      </c>
      <c r="D7662" s="70" t="s">
        <v>5222</v>
      </c>
      <c r="E7662" s="31">
        <v>1</v>
      </c>
      <c r="F7662" s="31">
        <v>1200</v>
      </c>
      <c r="G7662" s="12"/>
      <c r="H7662" s="31">
        <v>57</v>
      </c>
      <c r="I7662" s="34">
        <v>46</v>
      </c>
      <c r="J7662" s="22">
        <v>10</v>
      </c>
      <c r="K7662" s="31">
        <v>124</v>
      </c>
      <c r="L7662" s="22">
        <v>20</v>
      </c>
      <c r="M7662" s="46">
        <v>160000</v>
      </c>
      <c r="N7662" s="12">
        <v>2</v>
      </c>
      <c r="O7662" s="12">
        <v>1</v>
      </c>
      <c r="P7662">
        <f t="shared" si="110"/>
        <v>3</v>
      </c>
      <c r="Q7662" s="46"/>
      <c r="S7662" s="46"/>
      <c r="T7662" s="46"/>
      <c r="U7662" s="46"/>
      <c r="V7662" s="12"/>
      <c r="W7662" s="12"/>
      <c r="X7662" s="12"/>
    </row>
    <row r="7663" spans="1:24" x14ac:dyDescent="0.25">
      <c r="A7663" s="12" t="s">
        <v>18</v>
      </c>
      <c r="B7663" s="42" t="s">
        <v>19</v>
      </c>
      <c r="C7663" s="14">
        <v>39253</v>
      </c>
      <c r="D7663" s="70" t="s">
        <v>5223</v>
      </c>
      <c r="E7663" s="31">
        <v>1</v>
      </c>
      <c r="F7663" s="31">
        <v>1000</v>
      </c>
      <c r="G7663" s="12"/>
      <c r="H7663" s="31">
        <v>57</v>
      </c>
      <c r="I7663" s="34">
        <v>46</v>
      </c>
      <c r="J7663" s="22">
        <v>21</v>
      </c>
      <c r="K7663" s="31">
        <v>124</v>
      </c>
      <c r="L7663" s="22">
        <v>21</v>
      </c>
      <c r="M7663" s="46">
        <v>80000</v>
      </c>
      <c r="N7663" s="12">
        <v>3</v>
      </c>
      <c r="O7663" s="12">
        <v>2</v>
      </c>
      <c r="P7663">
        <f t="shared" si="110"/>
        <v>5</v>
      </c>
      <c r="Q7663" s="46"/>
      <c r="S7663" s="46"/>
      <c r="T7663" s="46"/>
      <c r="U7663" s="46"/>
      <c r="V7663" s="12"/>
      <c r="W7663" s="12"/>
      <c r="X7663" s="12"/>
    </row>
    <row r="7664" spans="1:24" x14ac:dyDescent="0.25">
      <c r="A7664" s="12" t="s">
        <v>18</v>
      </c>
      <c r="B7664" s="42" t="s">
        <v>19</v>
      </c>
      <c r="C7664" s="14">
        <v>39253</v>
      </c>
      <c r="D7664" s="70" t="s">
        <v>5223</v>
      </c>
      <c r="E7664" s="31">
        <v>2</v>
      </c>
      <c r="F7664" s="31">
        <v>1200</v>
      </c>
      <c r="G7664" s="12"/>
      <c r="H7664" s="31">
        <v>57</v>
      </c>
      <c r="I7664" s="34">
        <v>46</v>
      </c>
      <c r="J7664" s="22">
        <v>22</v>
      </c>
      <c r="K7664" s="31">
        <v>124</v>
      </c>
      <c r="L7664" s="22">
        <v>21</v>
      </c>
      <c r="M7664" s="46">
        <v>40000</v>
      </c>
      <c r="N7664" s="12">
        <v>1</v>
      </c>
      <c r="O7664" s="12">
        <v>2</v>
      </c>
      <c r="P7664">
        <f t="shared" si="110"/>
        <v>3</v>
      </c>
      <c r="Q7664" s="46"/>
      <c r="S7664" s="46"/>
      <c r="T7664" s="46"/>
      <c r="U7664" s="46"/>
      <c r="V7664" s="12"/>
      <c r="W7664" s="12"/>
      <c r="X7664" s="12"/>
    </row>
    <row r="7665" spans="1:24" x14ac:dyDescent="0.25">
      <c r="A7665" s="12" t="s">
        <v>18</v>
      </c>
      <c r="B7665" s="42" t="s">
        <v>19</v>
      </c>
      <c r="C7665" s="14">
        <v>39253</v>
      </c>
      <c r="D7665" s="70" t="s">
        <v>5223</v>
      </c>
      <c r="E7665" s="31">
        <v>3</v>
      </c>
      <c r="F7665" s="31">
        <v>1400</v>
      </c>
      <c r="G7665" s="12"/>
      <c r="H7665" s="31">
        <v>58</v>
      </c>
      <c r="I7665" s="34">
        <v>46</v>
      </c>
      <c r="J7665" s="22">
        <v>24</v>
      </c>
      <c r="K7665" s="31">
        <v>124</v>
      </c>
      <c r="L7665" s="22">
        <v>20</v>
      </c>
      <c r="M7665" s="46">
        <v>30000</v>
      </c>
      <c r="N7665" s="12">
        <v>2</v>
      </c>
      <c r="O7665" s="12"/>
      <c r="P7665">
        <f t="shared" si="110"/>
        <v>2</v>
      </c>
      <c r="Q7665" s="46"/>
      <c r="S7665" s="46"/>
      <c r="T7665" s="46"/>
      <c r="U7665" s="46"/>
      <c r="V7665" s="12"/>
      <c r="W7665" s="12"/>
      <c r="X7665" s="12"/>
    </row>
    <row r="7666" spans="1:24" x14ac:dyDescent="0.25">
      <c r="A7666" s="12" t="s">
        <v>18</v>
      </c>
      <c r="B7666" s="42" t="s">
        <v>19</v>
      </c>
      <c r="C7666" s="14">
        <v>39254</v>
      </c>
      <c r="D7666" s="70" t="s">
        <v>5224</v>
      </c>
      <c r="E7666" s="31">
        <v>1</v>
      </c>
      <c r="F7666" s="31">
        <v>1530</v>
      </c>
      <c r="G7666" s="31">
        <v>37</v>
      </c>
      <c r="H7666" s="31">
        <v>59</v>
      </c>
      <c r="I7666" s="34">
        <v>46</v>
      </c>
      <c r="J7666" s="22">
        <v>36</v>
      </c>
      <c r="K7666" s="31">
        <v>124</v>
      </c>
      <c r="L7666" s="22">
        <v>19</v>
      </c>
      <c r="M7666" s="46">
        <v>30000</v>
      </c>
      <c r="N7666" s="12">
        <v>2</v>
      </c>
      <c r="O7666" s="12">
        <v>2</v>
      </c>
      <c r="P7666">
        <f t="shared" si="110"/>
        <v>4</v>
      </c>
      <c r="Q7666" s="46"/>
      <c r="S7666" s="46"/>
      <c r="T7666" s="46"/>
      <c r="U7666" s="46"/>
      <c r="V7666" s="12"/>
      <c r="W7666" s="12"/>
      <c r="X7666" s="12"/>
    </row>
    <row r="7667" spans="1:24" x14ac:dyDescent="0.25">
      <c r="A7667" s="12" t="s">
        <v>18</v>
      </c>
      <c r="B7667" s="42" t="s">
        <v>19</v>
      </c>
      <c r="C7667" s="14">
        <v>39254</v>
      </c>
      <c r="D7667" s="70" t="s">
        <v>5224</v>
      </c>
      <c r="E7667" s="31">
        <v>2</v>
      </c>
      <c r="F7667" s="31">
        <v>1700</v>
      </c>
      <c r="G7667" s="31">
        <v>25</v>
      </c>
      <c r="H7667" s="31">
        <v>60</v>
      </c>
      <c r="I7667" s="34">
        <v>46</v>
      </c>
      <c r="J7667" s="22">
        <v>39</v>
      </c>
      <c r="K7667" s="31">
        <v>124</v>
      </c>
      <c r="L7667" s="22">
        <v>14</v>
      </c>
      <c r="M7667" s="46">
        <v>70000</v>
      </c>
      <c r="N7667" s="12">
        <v>3</v>
      </c>
      <c r="O7667" s="12">
        <v>2</v>
      </c>
      <c r="P7667">
        <f t="shared" si="110"/>
        <v>5</v>
      </c>
      <c r="Q7667" s="46"/>
      <c r="S7667" s="46"/>
      <c r="T7667" s="46"/>
      <c r="U7667" s="46"/>
      <c r="V7667" s="12"/>
      <c r="W7667" s="12"/>
      <c r="X7667" s="12"/>
    </row>
    <row r="7668" spans="1:24" x14ac:dyDescent="0.25">
      <c r="A7668" s="12" t="s">
        <v>18</v>
      </c>
      <c r="B7668" s="42" t="s">
        <v>19</v>
      </c>
      <c r="C7668" s="14">
        <v>39255</v>
      </c>
      <c r="D7668" s="70" t="s">
        <v>5225</v>
      </c>
      <c r="E7668" s="31">
        <v>1</v>
      </c>
      <c r="F7668" s="31">
        <v>1030</v>
      </c>
      <c r="G7668" s="31">
        <v>14</v>
      </c>
      <c r="H7668" s="31">
        <v>60</v>
      </c>
      <c r="I7668" s="34">
        <v>46</v>
      </c>
      <c r="J7668" s="22">
        <v>9</v>
      </c>
      <c r="K7668" s="31">
        <v>124</v>
      </c>
      <c r="L7668" s="22">
        <v>3</v>
      </c>
      <c r="M7668" s="46">
        <v>100000</v>
      </c>
      <c r="N7668" s="12">
        <v>1</v>
      </c>
      <c r="O7668" s="12"/>
      <c r="P7668">
        <f t="shared" si="110"/>
        <v>1</v>
      </c>
      <c r="Q7668" s="46"/>
      <c r="S7668" s="46"/>
      <c r="T7668" s="46"/>
      <c r="U7668" s="46"/>
      <c r="V7668" s="12"/>
      <c r="W7668" s="12"/>
      <c r="X7668" s="12"/>
    </row>
    <row r="7669" spans="1:24" x14ac:dyDescent="0.25">
      <c r="A7669" s="12" t="s">
        <v>18</v>
      </c>
      <c r="B7669" s="42" t="s">
        <v>19</v>
      </c>
      <c r="C7669" s="14">
        <v>39255</v>
      </c>
      <c r="D7669" s="70" t="s">
        <v>5225</v>
      </c>
      <c r="E7669" s="31">
        <v>2</v>
      </c>
      <c r="F7669" s="31">
        <v>1400</v>
      </c>
      <c r="G7669" s="31">
        <v>27</v>
      </c>
      <c r="H7669" s="31">
        <v>60</v>
      </c>
      <c r="I7669" s="34">
        <v>45</v>
      </c>
      <c r="J7669" s="22">
        <v>58</v>
      </c>
      <c r="K7669" s="31">
        <v>124</v>
      </c>
      <c r="L7669" s="22">
        <v>2</v>
      </c>
      <c r="M7669" s="46">
        <v>60000</v>
      </c>
      <c r="N7669" s="12"/>
      <c r="O7669" s="12">
        <v>1</v>
      </c>
      <c r="P7669">
        <f t="shared" si="110"/>
        <v>1</v>
      </c>
      <c r="Q7669" s="46"/>
      <c r="S7669" s="46"/>
      <c r="T7669" s="46"/>
      <c r="U7669" s="46"/>
      <c r="V7669" s="12"/>
      <c r="W7669" s="12"/>
      <c r="X7669" s="12"/>
    </row>
    <row r="7670" spans="1:24" x14ac:dyDescent="0.25">
      <c r="A7670" s="12" t="s">
        <v>18</v>
      </c>
      <c r="B7670" s="42" t="s">
        <v>19</v>
      </c>
      <c r="C7670" s="14">
        <v>39257</v>
      </c>
      <c r="D7670" s="70" t="s">
        <v>5226</v>
      </c>
      <c r="E7670" s="31">
        <v>1</v>
      </c>
      <c r="F7670" s="31">
        <v>1000</v>
      </c>
      <c r="G7670" s="31">
        <v>30</v>
      </c>
      <c r="H7670" s="31">
        <v>60</v>
      </c>
      <c r="I7670" s="34">
        <v>46</v>
      </c>
      <c r="J7670" s="22">
        <v>26</v>
      </c>
      <c r="K7670" s="31">
        <v>124</v>
      </c>
      <c r="L7670" s="22">
        <v>15</v>
      </c>
      <c r="M7670" s="46">
        <v>160000</v>
      </c>
      <c r="N7670" s="12">
        <v>3</v>
      </c>
      <c r="O7670" s="12">
        <v>4</v>
      </c>
      <c r="P7670">
        <f t="shared" si="110"/>
        <v>7</v>
      </c>
      <c r="Q7670" s="46"/>
      <c r="S7670" s="46"/>
      <c r="T7670" s="46"/>
      <c r="U7670" s="46"/>
      <c r="V7670" s="12"/>
      <c r="W7670" s="12"/>
      <c r="X7670" s="12" t="s">
        <v>320</v>
      </c>
    </row>
    <row r="7671" spans="1:24" x14ac:dyDescent="0.25">
      <c r="A7671" s="12" t="s">
        <v>18</v>
      </c>
      <c r="B7671" s="42" t="s">
        <v>19</v>
      </c>
      <c r="C7671" s="14">
        <v>39258</v>
      </c>
      <c r="D7671" s="70" t="s">
        <v>5227</v>
      </c>
      <c r="E7671" s="31">
        <v>1</v>
      </c>
      <c r="F7671" s="31">
        <v>1000</v>
      </c>
      <c r="G7671" s="31">
        <v>35</v>
      </c>
      <c r="H7671" s="31">
        <v>62</v>
      </c>
      <c r="I7671" s="34">
        <v>46</v>
      </c>
      <c r="J7671" s="22">
        <v>29</v>
      </c>
      <c r="K7671" s="31">
        <v>124</v>
      </c>
      <c r="L7671" s="22">
        <v>16</v>
      </c>
      <c r="M7671" s="46">
        <v>60000</v>
      </c>
      <c r="N7671" s="12"/>
      <c r="O7671" s="12">
        <v>1</v>
      </c>
      <c r="P7671">
        <f t="shared" si="110"/>
        <v>1</v>
      </c>
      <c r="Q7671" s="46"/>
      <c r="S7671" s="46"/>
      <c r="T7671" s="46"/>
      <c r="U7671" s="46"/>
      <c r="V7671" s="12"/>
      <c r="W7671" s="12"/>
      <c r="X7671" s="12"/>
    </row>
    <row r="7672" spans="1:24" x14ac:dyDescent="0.25">
      <c r="A7672" s="12" t="s">
        <v>18</v>
      </c>
      <c r="B7672" s="42" t="s">
        <v>19</v>
      </c>
      <c r="C7672" s="14">
        <v>39258</v>
      </c>
      <c r="D7672" s="70" t="s">
        <v>5227</v>
      </c>
      <c r="E7672" s="31">
        <v>2</v>
      </c>
      <c r="F7672" s="31">
        <v>1200</v>
      </c>
      <c r="G7672" s="31">
        <v>37</v>
      </c>
      <c r="H7672" s="31">
        <v>62</v>
      </c>
      <c r="I7672" s="34">
        <v>46</v>
      </c>
      <c r="J7672" s="22">
        <v>30</v>
      </c>
      <c r="K7672" s="31">
        <v>124</v>
      </c>
      <c r="L7672" s="22">
        <v>18</v>
      </c>
      <c r="M7672" s="46">
        <v>100000</v>
      </c>
      <c r="N7672" s="12">
        <v>3</v>
      </c>
      <c r="O7672" s="12">
        <v>2</v>
      </c>
      <c r="P7672">
        <f t="shared" ref="P7672:P7735" si="111">N7672+O7672</f>
        <v>5</v>
      </c>
      <c r="Q7672" s="46"/>
      <c r="S7672" s="46"/>
      <c r="T7672" s="46"/>
      <c r="U7672" s="46"/>
      <c r="V7672" s="12"/>
      <c r="W7672" s="12"/>
      <c r="X7672" s="12"/>
    </row>
    <row r="7673" spans="1:24" x14ac:dyDescent="0.25">
      <c r="A7673" s="12" t="s">
        <v>18</v>
      </c>
      <c r="B7673" s="42" t="s">
        <v>19</v>
      </c>
      <c r="C7673" s="14">
        <v>39270</v>
      </c>
      <c r="D7673" s="77" t="s">
        <v>399</v>
      </c>
      <c r="E7673" s="31">
        <v>1</v>
      </c>
      <c r="F7673" s="31">
        <v>1400</v>
      </c>
      <c r="G7673" s="12"/>
      <c r="H7673" s="31">
        <v>58</v>
      </c>
      <c r="I7673" s="34">
        <v>46</v>
      </c>
      <c r="J7673" s="22">
        <v>26</v>
      </c>
      <c r="K7673" s="31">
        <v>124</v>
      </c>
      <c r="L7673" s="22">
        <v>26</v>
      </c>
      <c r="M7673" s="46">
        <v>0</v>
      </c>
      <c r="N7673" s="12"/>
      <c r="O7673" s="12"/>
      <c r="P7673">
        <f t="shared" si="111"/>
        <v>0</v>
      </c>
      <c r="Q7673" s="46"/>
      <c r="S7673" s="46"/>
      <c r="T7673" s="46"/>
      <c r="U7673" s="46"/>
      <c r="V7673" s="12"/>
      <c r="W7673" s="12"/>
      <c r="X7673" s="12"/>
    </row>
    <row r="7674" spans="1:24" x14ac:dyDescent="0.25">
      <c r="A7674" s="12" t="s">
        <v>18</v>
      </c>
      <c r="B7674" s="42" t="s">
        <v>19</v>
      </c>
      <c r="C7674" s="14">
        <v>39271</v>
      </c>
      <c r="D7674" s="70" t="s">
        <v>5228</v>
      </c>
      <c r="E7674" s="31">
        <v>1</v>
      </c>
      <c r="F7674" s="31">
        <v>1200</v>
      </c>
      <c r="G7674" s="31">
        <v>35</v>
      </c>
      <c r="H7674" s="31">
        <v>60</v>
      </c>
      <c r="I7674" s="34">
        <v>46</v>
      </c>
      <c r="J7674" s="22">
        <v>7</v>
      </c>
      <c r="K7674" s="31">
        <v>124</v>
      </c>
      <c r="L7674" s="22">
        <v>8</v>
      </c>
      <c r="M7674" s="46">
        <v>0</v>
      </c>
      <c r="N7674" s="12"/>
      <c r="O7674" s="12"/>
      <c r="P7674">
        <f t="shared" si="111"/>
        <v>0</v>
      </c>
      <c r="Q7674" s="46"/>
      <c r="S7674" s="46"/>
      <c r="T7674" s="46"/>
      <c r="U7674" s="46"/>
      <c r="V7674" s="12"/>
      <c r="W7674" s="12"/>
      <c r="X7674" s="12"/>
    </row>
    <row r="7675" spans="1:24" x14ac:dyDescent="0.25">
      <c r="A7675" s="12" t="s">
        <v>18</v>
      </c>
      <c r="B7675" s="42" t="s">
        <v>19</v>
      </c>
      <c r="C7675" s="14">
        <v>39271</v>
      </c>
      <c r="D7675" s="70" t="s">
        <v>5228</v>
      </c>
      <c r="E7675" s="31">
        <v>2</v>
      </c>
      <c r="F7675" s="31">
        <v>1400</v>
      </c>
      <c r="G7675" s="12"/>
      <c r="H7675" s="31">
        <v>60</v>
      </c>
      <c r="I7675" s="34">
        <v>46</v>
      </c>
      <c r="J7675" s="22">
        <v>5</v>
      </c>
      <c r="K7675" s="31">
        <v>124</v>
      </c>
      <c r="L7675" s="22">
        <v>11</v>
      </c>
      <c r="M7675" s="46">
        <v>35000</v>
      </c>
      <c r="N7675" s="12"/>
      <c r="O7675" s="12"/>
      <c r="P7675">
        <f t="shared" si="111"/>
        <v>0</v>
      </c>
      <c r="Q7675" s="46"/>
      <c r="S7675" s="46"/>
      <c r="T7675" s="46"/>
      <c r="U7675" s="46"/>
      <c r="V7675" s="12"/>
      <c r="W7675" s="12"/>
      <c r="X7675" s="12"/>
    </row>
    <row r="7676" spans="1:24" x14ac:dyDescent="0.25">
      <c r="A7676" s="12" t="s">
        <v>18</v>
      </c>
      <c r="B7676" s="42" t="s">
        <v>19</v>
      </c>
      <c r="C7676" s="14">
        <v>39275</v>
      </c>
      <c r="D7676" s="70" t="s">
        <v>5229</v>
      </c>
      <c r="E7676" s="31">
        <v>1</v>
      </c>
      <c r="F7676" s="31">
        <v>930</v>
      </c>
      <c r="G7676" s="31">
        <v>30</v>
      </c>
      <c r="H7676" s="31">
        <v>55</v>
      </c>
      <c r="I7676" s="34">
        <v>46</v>
      </c>
      <c r="J7676" s="22">
        <v>47</v>
      </c>
      <c r="K7676" s="31">
        <v>124</v>
      </c>
      <c r="L7676" s="22">
        <v>17</v>
      </c>
      <c r="M7676" s="46">
        <v>50000</v>
      </c>
      <c r="N7676" s="12"/>
      <c r="O7676" s="12">
        <v>1</v>
      </c>
      <c r="P7676">
        <f t="shared" si="111"/>
        <v>1</v>
      </c>
      <c r="Q7676" s="46"/>
      <c r="S7676" s="46"/>
      <c r="T7676" s="46"/>
      <c r="U7676" s="46"/>
      <c r="V7676" s="12"/>
      <c r="W7676" s="12"/>
      <c r="X7676" s="12"/>
    </row>
    <row r="7677" spans="1:24" x14ac:dyDescent="0.25">
      <c r="A7677" s="12" t="s">
        <v>18</v>
      </c>
      <c r="B7677" s="42" t="s">
        <v>19</v>
      </c>
      <c r="C7677" s="14">
        <v>39275</v>
      </c>
      <c r="D7677" s="70" t="s">
        <v>5229</v>
      </c>
      <c r="E7677" s="31">
        <v>2</v>
      </c>
      <c r="F7677" s="31">
        <v>1030</v>
      </c>
      <c r="G7677" s="31">
        <v>28</v>
      </c>
      <c r="H7677" s="31">
        <v>56</v>
      </c>
      <c r="I7677" s="34">
        <v>46</v>
      </c>
      <c r="J7677" s="22">
        <v>48</v>
      </c>
      <c r="K7677" s="31">
        <v>124</v>
      </c>
      <c r="L7677" s="22">
        <v>17</v>
      </c>
      <c r="M7677" s="46">
        <v>10000</v>
      </c>
      <c r="N7677" s="12"/>
      <c r="O7677" s="12"/>
      <c r="P7677">
        <f t="shared" si="111"/>
        <v>0</v>
      </c>
      <c r="Q7677" s="46"/>
      <c r="S7677" s="46"/>
      <c r="T7677" s="46"/>
      <c r="U7677" s="46"/>
      <c r="V7677" s="12"/>
      <c r="W7677" s="12"/>
      <c r="X7677" s="12"/>
    </row>
    <row r="7678" spans="1:24" x14ac:dyDescent="0.25">
      <c r="A7678" s="12" t="s">
        <v>18</v>
      </c>
      <c r="B7678" s="42" t="s">
        <v>19</v>
      </c>
      <c r="C7678" s="14">
        <v>39275</v>
      </c>
      <c r="D7678" s="70" t="s">
        <v>5229</v>
      </c>
      <c r="E7678" s="31">
        <v>3</v>
      </c>
      <c r="F7678" s="31">
        <v>1230</v>
      </c>
      <c r="G7678" s="31">
        <v>30</v>
      </c>
      <c r="H7678" s="31">
        <v>55</v>
      </c>
      <c r="I7678" s="34">
        <v>46</v>
      </c>
      <c r="J7678" s="22">
        <v>46</v>
      </c>
      <c r="K7678" s="31">
        <v>124</v>
      </c>
      <c r="L7678" s="22">
        <v>18</v>
      </c>
      <c r="M7678" s="46">
        <v>100000</v>
      </c>
      <c r="N7678" s="12">
        <v>2</v>
      </c>
      <c r="O7678" s="12"/>
      <c r="P7678">
        <f t="shared" si="111"/>
        <v>2</v>
      </c>
      <c r="Q7678" s="46"/>
      <c r="S7678" s="46"/>
      <c r="T7678" s="46"/>
      <c r="U7678" s="46"/>
      <c r="V7678" s="12"/>
      <c r="W7678" s="12"/>
      <c r="X7678" s="12"/>
    </row>
    <row r="7679" spans="1:24" x14ac:dyDescent="0.25">
      <c r="A7679" s="12" t="s">
        <v>18</v>
      </c>
      <c r="B7679" s="42" t="s">
        <v>19</v>
      </c>
      <c r="C7679" s="14">
        <v>39276</v>
      </c>
      <c r="D7679" s="77" t="s">
        <v>399</v>
      </c>
      <c r="E7679" s="31">
        <v>1</v>
      </c>
      <c r="F7679" s="31">
        <v>1230</v>
      </c>
      <c r="G7679" s="31">
        <v>35</v>
      </c>
      <c r="H7679" s="31">
        <v>60</v>
      </c>
      <c r="I7679" s="34"/>
      <c r="J7679" s="22">
        <v>0</v>
      </c>
      <c r="K7679" s="31"/>
      <c r="L7679" s="22">
        <v>0</v>
      </c>
      <c r="M7679" s="46">
        <v>0</v>
      </c>
      <c r="N7679" s="12"/>
      <c r="O7679" s="12"/>
      <c r="P7679">
        <f t="shared" si="111"/>
        <v>0</v>
      </c>
      <c r="Q7679" s="46"/>
      <c r="S7679" s="46"/>
      <c r="T7679" s="46"/>
      <c r="U7679" s="46"/>
      <c r="V7679" s="12"/>
      <c r="W7679" s="12"/>
      <c r="X7679" s="12"/>
    </row>
    <row r="7680" spans="1:24" x14ac:dyDescent="0.25">
      <c r="A7680" s="12" t="s">
        <v>18</v>
      </c>
      <c r="B7680" s="42" t="s">
        <v>19</v>
      </c>
      <c r="C7680" s="14">
        <v>39277</v>
      </c>
      <c r="D7680" s="70" t="s">
        <v>5230</v>
      </c>
      <c r="E7680" s="31">
        <v>1</v>
      </c>
      <c r="F7680" s="31">
        <v>1230</v>
      </c>
      <c r="G7680" s="31">
        <v>40</v>
      </c>
      <c r="H7680" s="31">
        <v>62</v>
      </c>
      <c r="I7680" s="34">
        <v>46</v>
      </c>
      <c r="J7680" s="22">
        <v>12</v>
      </c>
      <c r="K7680" s="31">
        <v>124</v>
      </c>
      <c r="L7680" s="22">
        <v>22</v>
      </c>
      <c r="M7680" s="46">
        <v>30000</v>
      </c>
      <c r="N7680" s="12"/>
      <c r="O7680" s="12"/>
      <c r="P7680">
        <f t="shared" si="111"/>
        <v>0</v>
      </c>
      <c r="Q7680" s="46"/>
      <c r="S7680" s="46"/>
      <c r="T7680" s="46"/>
      <c r="U7680" s="46"/>
      <c r="V7680" s="12"/>
      <c r="W7680" s="12"/>
      <c r="X7680" s="12"/>
    </row>
    <row r="7681" spans="1:24" x14ac:dyDescent="0.25">
      <c r="A7681" s="12" t="s">
        <v>18</v>
      </c>
      <c r="B7681" s="42" t="s">
        <v>19</v>
      </c>
      <c r="C7681" s="14">
        <v>39277</v>
      </c>
      <c r="D7681" s="70" t="s">
        <v>5230</v>
      </c>
      <c r="E7681" s="31">
        <v>2</v>
      </c>
      <c r="F7681" s="31">
        <v>1430</v>
      </c>
      <c r="G7681" s="31">
        <v>42</v>
      </c>
      <c r="H7681" s="31">
        <v>60</v>
      </c>
      <c r="I7681" s="34">
        <v>46</v>
      </c>
      <c r="J7681" s="22">
        <v>10</v>
      </c>
      <c r="K7681" s="31">
        <v>124</v>
      </c>
      <c r="L7681" s="22">
        <v>25</v>
      </c>
      <c r="M7681" s="46">
        <v>30000</v>
      </c>
      <c r="N7681" s="12"/>
      <c r="O7681" s="12"/>
      <c r="P7681">
        <f t="shared" si="111"/>
        <v>0</v>
      </c>
      <c r="Q7681" s="46"/>
      <c r="S7681" s="46"/>
      <c r="T7681" s="46"/>
      <c r="U7681" s="46"/>
      <c r="V7681" s="12"/>
      <c r="W7681" s="12"/>
      <c r="X7681" s="12"/>
    </row>
    <row r="7682" spans="1:24" x14ac:dyDescent="0.25">
      <c r="A7682" s="12" t="s">
        <v>18</v>
      </c>
      <c r="B7682" s="42" t="s">
        <v>19</v>
      </c>
      <c r="C7682" s="14">
        <v>39278</v>
      </c>
      <c r="D7682" s="77" t="s">
        <v>399</v>
      </c>
      <c r="E7682" s="31">
        <v>1</v>
      </c>
      <c r="F7682" s="31">
        <v>1330</v>
      </c>
      <c r="G7682" s="31">
        <v>56</v>
      </c>
      <c r="H7682" s="31">
        <v>61</v>
      </c>
      <c r="I7682" s="34">
        <v>46</v>
      </c>
      <c r="J7682" s="22">
        <v>8</v>
      </c>
      <c r="K7682" s="31">
        <v>124</v>
      </c>
      <c r="L7682" s="22">
        <v>30</v>
      </c>
      <c r="M7682" s="46">
        <v>0</v>
      </c>
      <c r="N7682" s="12"/>
      <c r="O7682" s="12"/>
      <c r="P7682">
        <f t="shared" si="111"/>
        <v>0</v>
      </c>
      <c r="Q7682" s="46"/>
      <c r="S7682" s="46"/>
      <c r="T7682" s="46"/>
      <c r="U7682" s="46"/>
      <c r="V7682" s="12"/>
      <c r="W7682" s="12"/>
      <c r="X7682" s="12"/>
    </row>
    <row r="7683" spans="1:24" x14ac:dyDescent="0.25">
      <c r="A7683" s="12" t="s">
        <v>18</v>
      </c>
      <c r="B7683" s="42" t="s">
        <v>19</v>
      </c>
      <c r="C7683" s="14">
        <v>39279</v>
      </c>
      <c r="D7683" s="70" t="s">
        <v>5231</v>
      </c>
      <c r="E7683" s="31">
        <v>1</v>
      </c>
      <c r="F7683" s="31">
        <v>1300</v>
      </c>
      <c r="G7683" s="12"/>
      <c r="H7683" s="31">
        <v>62</v>
      </c>
      <c r="I7683" s="34">
        <v>45</v>
      </c>
      <c r="J7683" s="22">
        <v>55</v>
      </c>
      <c r="K7683" s="31">
        <v>124</v>
      </c>
      <c r="L7683" s="22">
        <v>27</v>
      </c>
      <c r="M7683" s="46">
        <v>80000</v>
      </c>
      <c r="N7683" s="12"/>
      <c r="O7683" s="12"/>
      <c r="P7683">
        <f t="shared" si="111"/>
        <v>0</v>
      </c>
      <c r="Q7683" s="46">
        <v>40000</v>
      </c>
      <c r="S7683" s="46"/>
      <c r="T7683" s="46"/>
      <c r="U7683" s="46"/>
      <c r="V7683" s="12"/>
      <c r="W7683" s="12"/>
      <c r="X7683" s="12" t="s">
        <v>321</v>
      </c>
    </row>
    <row r="7684" spans="1:24" x14ac:dyDescent="0.25">
      <c r="A7684" s="12" t="s">
        <v>18</v>
      </c>
      <c r="B7684" s="42" t="s">
        <v>19</v>
      </c>
      <c r="C7684" s="14">
        <v>39280</v>
      </c>
      <c r="D7684" s="70" t="s">
        <v>5232</v>
      </c>
      <c r="E7684" s="31">
        <v>1</v>
      </c>
      <c r="F7684" s="31">
        <v>1030</v>
      </c>
      <c r="G7684" s="12"/>
      <c r="H7684" s="31">
        <v>63</v>
      </c>
      <c r="I7684" s="34">
        <v>46</v>
      </c>
      <c r="J7684" s="22">
        <v>2</v>
      </c>
      <c r="K7684" s="31">
        <v>124</v>
      </c>
      <c r="L7684" s="22">
        <v>27</v>
      </c>
      <c r="M7684" s="46">
        <v>150000</v>
      </c>
      <c r="N7684" s="12"/>
      <c r="O7684" s="12"/>
      <c r="P7684">
        <f t="shared" si="111"/>
        <v>0</v>
      </c>
      <c r="Q7684" s="46">
        <v>3000</v>
      </c>
      <c r="S7684" s="46"/>
      <c r="T7684" s="46"/>
      <c r="U7684" s="46"/>
      <c r="V7684" s="12"/>
      <c r="W7684" s="12"/>
      <c r="X7684" s="12"/>
    </row>
    <row r="7685" spans="1:24" x14ac:dyDescent="0.25">
      <c r="A7685" s="12" t="s">
        <v>18</v>
      </c>
      <c r="B7685" s="42" t="s">
        <v>19</v>
      </c>
      <c r="C7685" s="14">
        <v>39281</v>
      </c>
      <c r="D7685" s="70" t="s">
        <v>5233</v>
      </c>
      <c r="E7685" s="31">
        <v>1</v>
      </c>
      <c r="F7685" s="31">
        <v>1000</v>
      </c>
      <c r="G7685" s="12"/>
      <c r="H7685" s="31">
        <v>63</v>
      </c>
      <c r="I7685" s="34">
        <v>46</v>
      </c>
      <c r="J7685" s="22">
        <v>12</v>
      </c>
      <c r="K7685" s="31">
        <v>124</v>
      </c>
      <c r="L7685" s="22">
        <v>31</v>
      </c>
      <c r="M7685" s="46">
        <v>55000</v>
      </c>
      <c r="N7685" s="12">
        <v>1</v>
      </c>
      <c r="O7685" s="12">
        <v>1</v>
      </c>
      <c r="P7685">
        <f t="shared" si="111"/>
        <v>2</v>
      </c>
      <c r="Q7685" s="46"/>
      <c r="S7685" s="46"/>
      <c r="T7685" s="46"/>
      <c r="U7685" s="46"/>
      <c r="V7685" s="12" t="s">
        <v>354</v>
      </c>
      <c r="W7685" s="12"/>
      <c r="X7685" s="12"/>
    </row>
    <row r="7686" spans="1:24" x14ac:dyDescent="0.25">
      <c r="A7686" s="12" t="s">
        <v>18</v>
      </c>
      <c r="B7686" s="42" t="s">
        <v>19</v>
      </c>
      <c r="C7686" s="14">
        <v>39281</v>
      </c>
      <c r="D7686" s="70" t="s">
        <v>5233</v>
      </c>
      <c r="E7686" s="31">
        <v>2</v>
      </c>
      <c r="F7686" s="31">
        <v>1200</v>
      </c>
      <c r="G7686" s="12"/>
      <c r="H7686" s="31">
        <v>63</v>
      </c>
      <c r="I7686" s="34">
        <v>46</v>
      </c>
      <c r="J7686" s="22">
        <v>11</v>
      </c>
      <c r="K7686" s="31">
        <v>124</v>
      </c>
      <c r="L7686" s="22">
        <v>32</v>
      </c>
      <c r="M7686" s="46">
        <v>55000</v>
      </c>
      <c r="N7686" s="12">
        <v>2</v>
      </c>
      <c r="O7686" s="12">
        <v>1</v>
      </c>
      <c r="P7686">
        <f t="shared" si="111"/>
        <v>3</v>
      </c>
      <c r="Q7686" s="46" t="s">
        <v>299</v>
      </c>
      <c r="S7686" s="46"/>
      <c r="T7686" s="46"/>
      <c r="U7686" s="46"/>
      <c r="V7686" s="12"/>
      <c r="W7686" s="12"/>
      <c r="X7686" s="12"/>
    </row>
    <row r="7687" spans="1:24" x14ac:dyDescent="0.25">
      <c r="A7687" s="12" t="s">
        <v>18</v>
      </c>
      <c r="B7687" s="42" t="s">
        <v>19</v>
      </c>
      <c r="C7687" s="14">
        <v>39286</v>
      </c>
      <c r="D7687" s="70" t="s">
        <v>5234</v>
      </c>
      <c r="E7687" s="31">
        <v>1</v>
      </c>
      <c r="F7687" s="31">
        <v>1000</v>
      </c>
      <c r="G7687" s="31">
        <v>23</v>
      </c>
      <c r="H7687" s="31">
        <v>64</v>
      </c>
      <c r="I7687" s="34">
        <v>46</v>
      </c>
      <c r="J7687" s="22">
        <v>7</v>
      </c>
      <c r="K7687" s="31">
        <v>124</v>
      </c>
      <c r="L7687" s="22">
        <v>5</v>
      </c>
      <c r="M7687" s="46">
        <v>25000</v>
      </c>
      <c r="N7687" s="12"/>
      <c r="O7687" s="12">
        <v>1</v>
      </c>
      <c r="P7687">
        <f t="shared" si="111"/>
        <v>1</v>
      </c>
      <c r="Q7687" s="46"/>
      <c r="S7687" s="46"/>
      <c r="T7687" s="46"/>
      <c r="U7687" s="46"/>
      <c r="V7687" s="12"/>
      <c r="W7687" s="12"/>
      <c r="X7687" s="12"/>
    </row>
    <row r="7688" spans="1:24" x14ac:dyDescent="0.25">
      <c r="A7688" s="12" t="s">
        <v>18</v>
      </c>
      <c r="B7688" s="42" t="s">
        <v>19</v>
      </c>
      <c r="C7688" s="14">
        <v>39286</v>
      </c>
      <c r="D7688" s="70" t="s">
        <v>5234</v>
      </c>
      <c r="E7688" s="31">
        <v>2</v>
      </c>
      <c r="F7688" s="31">
        <v>1200</v>
      </c>
      <c r="G7688" s="31">
        <v>22</v>
      </c>
      <c r="H7688" s="31">
        <v>64</v>
      </c>
      <c r="I7688" s="34">
        <v>46</v>
      </c>
      <c r="J7688" s="22">
        <v>7</v>
      </c>
      <c r="K7688" s="31">
        <v>124</v>
      </c>
      <c r="L7688" s="22">
        <v>4</v>
      </c>
      <c r="M7688" s="46">
        <v>25000</v>
      </c>
      <c r="N7688" s="12"/>
      <c r="O7688" s="12"/>
      <c r="P7688">
        <f t="shared" si="111"/>
        <v>0</v>
      </c>
      <c r="Q7688" s="46"/>
      <c r="S7688" s="46"/>
      <c r="T7688" s="46"/>
      <c r="U7688" s="46"/>
      <c r="V7688" s="12"/>
      <c r="W7688" s="12"/>
      <c r="X7688" s="12"/>
    </row>
    <row r="7689" spans="1:24" x14ac:dyDescent="0.25">
      <c r="A7689" s="12" t="s">
        <v>18</v>
      </c>
      <c r="B7689" s="42" t="s">
        <v>19</v>
      </c>
      <c r="C7689" s="14">
        <v>39286</v>
      </c>
      <c r="D7689" s="70" t="s">
        <v>5234</v>
      </c>
      <c r="E7689" s="31">
        <v>3</v>
      </c>
      <c r="F7689" s="31">
        <v>1400</v>
      </c>
      <c r="G7689" s="31">
        <v>18</v>
      </c>
      <c r="H7689" s="31">
        <v>64</v>
      </c>
      <c r="I7689" s="34">
        <v>46</v>
      </c>
      <c r="J7689" s="22">
        <v>10</v>
      </c>
      <c r="K7689" s="31">
        <v>124</v>
      </c>
      <c r="L7689" s="22">
        <v>6</v>
      </c>
      <c r="M7689" s="46">
        <v>50000</v>
      </c>
      <c r="N7689" s="12"/>
      <c r="O7689" s="12"/>
      <c r="P7689">
        <f t="shared" si="111"/>
        <v>0</v>
      </c>
      <c r="Q7689" s="46"/>
      <c r="S7689" s="46"/>
      <c r="T7689" s="46"/>
      <c r="U7689" s="46"/>
      <c r="V7689" s="12"/>
      <c r="W7689" s="12"/>
      <c r="X7689" s="12"/>
    </row>
    <row r="7690" spans="1:24" x14ac:dyDescent="0.25">
      <c r="A7690" s="12" t="s">
        <v>18</v>
      </c>
      <c r="B7690" s="42" t="s">
        <v>19</v>
      </c>
      <c r="C7690" s="14">
        <v>39287</v>
      </c>
      <c r="D7690" s="70" t="s">
        <v>5235</v>
      </c>
      <c r="E7690" s="31">
        <v>1</v>
      </c>
      <c r="F7690" s="31">
        <v>1100</v>
      </c>
      <c r="G7690" s="31">
        <v>18</v>
      </c>
      <c r="H7690" s="31">
        <v>64</v>
      </c>
      <c r="I7690" s="34">
        <v>46</v>
      </c>
      <c r="J7690" s="22">
        <v>0</v>
      </c>
      <c r="K7690" s="31">
        <v>124</v>
      </c>
      <c r="L7690" s="22">
        <v>0</v>
      </c>
      <c r="M7690" s="46">
        <v>50000</v>
      </c>
      <c r="N7690" s="12"/>
      <c r="O7690" s="12"/>
      <c r="P7690">
        <f t="shared" si="111"/>
        <v>0</v>
      </c>
      <c r="Q7690" s="46"/>
      <c r="S7690" s="46"/>
      <c r="T7690" s="46"/>
      <c r="U7690" s="46"/>
      <c r="V7690" s="12"/>
      <c r="W7690" s="12"/>
      <c r="X7690" s="12"/>
    </row>
    <row r="7691" spans="1:24" x14ac:dyDescent="0.25">
      <c r="A7691" s="12" t="s">
        <v>18</v>
      </c>
      <c r="B7691" s="42" t="s">
        <v>19</v>
      </c>
      <c r="C7691" s="14">
        <v>39287</v>
      </c>
      <c r="D7691" s="70" t="s">
        <v>5235</v>
      </c>
      <c r="E7691" s="31">
        <v>2</v>
      </c>
      <c r="F7691" s="31">
        <v>1400</v>
      </c>
      <c r="G7691" s="31">
        <v>15</v>
      </c>
      <c r="H7691" s="31">
        <v>64</v>
      </c>
      <c r="I7691" s="34">
        <v>46</v>
      </c>
      <c r="J7691" s="22">
        <v>1</v>
      </c>
      <c r="K7691" s="31">
        <v>124</v>
      </c>
      <c r="L7691" s="22">
        <v>0</v>
      </c>
      <c r="M7691" s="46">
        <v>0</v>
      </c>
      <c r="N7691" s="12"/>
      <c r="O7691" s="12"/>
      <c r="P7691">
        <f t="shared" si="111"/>
        <v>0</v>
      </c>
      <c r="Q7691" s="46"/>
      <c r="S7691" s="46"/>
      <c r="T7691" s="46"/>
      <c r="U7691" s="46"/>
      <c r="V7691" s="12"/>
      <c r="W7691" s="12"/>
      <c r="X7691" s="12"/>
    </row>
    <row r="7692" spans="1:24" x14ac:dyDescent="0.25">
      <c r="A7692" s="12" t="s">
        <v>18</v>
      </c>
      <c r="B7692" s="42" t="s">
        <v>19</v>
      </c>
      <c r="C7692" s="14">
        <v>39289</v>
      </c>
      <c r="D7692" s="70" t="s">
        <v>5236</v>
      </c>
      <c r="E7692" s="31">
        <v>1</v>
      </c>
      <c r="F7692" s="31">
        <v>900</v>
      </c>
      <c r="G7692" s="31">
        <v>27</v>
      </c>
      <c r="H7692" s="31">
        <v>64</v>
      </c>
      <c r="I7692" s="34">
        <v>46</v>
      </c>
      <c r="J7692" s="22">
        <v>9</v>
      </c>
      <c r="K7692" s="31">
        <v>124</v>
      </c>
      <c r="L7692" s="22">
        <v>8</v>
      </c>
      <c r="M7692" s="46">
        <v>60000</v>
      </c>
      <c r="N7692" s="12">
        <v>1</v>
      </c>
      <c r="O7692" s="12"/>
      <c r="P7692">
        <f t="shared" si="111"/>
        <v>1</v>
      </c>
      <c r="Q7692" s="46"/>
      <c r="S7692" s="46"/>
      <c r="T7692" s="46"/>
      <c r="U7692" s="46"/>
      <c r="V7692" s="12"/>
      <c r="W7692" s="12"/>
      <c r="X7692" s="12"/>
    </row>
    <row r="7693" spans="1:24" x14ac:dyDescent="0.25">
      <c r="A7693" s="12" t="s">
        <v>18</v>
      </c>
      <c r="B7693" s="42" t="s">
        <v>19</v>
      </c>
      <c r="C7693" s="14">
        <v>39289</v>
      </c>
      <c r="D7693" s="70" t="s">
        <v>5236</v>
      </c>
      <c r="E7693" s="31">
        <v>2</v>
      </c>
      <c r="F7693" s="31">
        <v>1100</v>
      </c>
      <c r="G7693" s="31">
        <v>27</v>
      </c>
      <c r="H7693" s="31">
        <v>64</v>
      </c>
      <c r="I7693" s="34">
        <v>46</v>
      </c>
      <c r="J7693" s="22">
        <v>7</v>
      </c>
      <c r="K7693" s="31">
        <v>124</v>
      </c>
      <c r="L7693" s="22">
        <v>7</v>
      </c>
      <c r="M7693" s="46">
        <v>60000</v>
      </c>
      <c r="N7693" s="12">
        <v>3</v>
      </c>
      <c r="O7693" s="12">
        <v>3</v>
      </c>
      <c r="P7693">
        <f t="shared" si="111"/>
        <v>6</v>
      </c>
      <c r="Q7693" s="46"/>
      <c r="S7693" s="46"/>
      <c r="T7693" s="46"/>
      <c r="U7693" s="46"/>
      <c r="V7693" s="12"/>
      <c r="W7693" s="12"/>
      <c r="X7693" s="12"/>
    </row>
    <row r="7694" spans="1:24" x14ac:dyDescent="0.25">
      <c r="A7694" s="12" t="s">
        <v>18</v>
      </c>
      <c r="B7694" s="42" t="s">
        <v>19</v>
      </c>
      <c r="C7694" s="14">
        <v>39290</v>
      </c>
      <c r="D7694" s="70" t="s">
        <v>5237</v>
      </c>
      <c r="E7694" s="31">
        <v>1</v>
      </c>
      <c r="F7694" s="31">
        <v>1100</v>
      </c>
      <c r="G7694" s="31">
        <v>28</v>
      </c>
      <c r="H7694" s="31">
        <v>65</v>
      </c>
      <c r="I7694" s="34">
        <v>46</v>
      </c>
      <c r="J7694" s="22">
        <v>31</v>
      </c>
      <c r="K7694" s="31">
        <v>124</v>
      </c>
      <c r="L7694" s="22">
        <v>14</v>
      </c>
      <c r="M7694" s="46">
        <v>80000</v>
      </c>
      <c r="N7694" s="12">
        <v>3</v>
      </c>
      <c r="O7694" s="12">
        <v>2</v>
      </c>
      <c r="P7694">
        <f t="shared" si="111"/>
        <v>5</v>
      </c>
      <c r="Q7694" s="46"/>
      <c r="S7694" s="46"/>
      <c r="T7694" s="46"/>
      <c r="U7694" s="46"/>
      <c r="V7694" s="12"/>
      <c r="W7694" s="12"/>
      <c r="X7694" s="12"/>
    </row>
    <row r="7695" spans="1:24" x14ac:dyDescent="0.25">
      <c r="A7695" s="12" t="s">
        <v>18</v>
      </c>
      <c r="B7695" s="42" t="s">
        <v>19</v>
      </c>
      <c r="C7695" s="14">
        <v>39290</v>
      </c>
      <c r="D7695" s="70" t="s">
        <v>5237</v>
      </c>
      <c r="E7695" s="31">
        <v>2</v>
      </c>
      <c r="F7695" s="31">
        <v>1230</v>
      </c>
      <c r="G7695" s="31">
        <v>30</v>
      </c>
      <c r="H7695" s="31">
        <v>65</v>
      </c>
      <c r="I7695" s="34">
        <v>46</v>
      </c>
      <c r="J7695" s="22">
        <v>31</v>
      </c>
      <c r="K7695" s="31">
        <v>124</v>
      </c>
      <c r="L7695" s="22">
        <v>15</v>
      </c>
      <c r="M7695" s="46">
        <v>80000</v>
      </c>
      <c r="N7695" s="12">
        <v>5</v>
      </c>
      <c r="O7695" s="12">
        <v>1</v>
      </c>
      <c r="P7695">
        <f t="shared" si="111"/>
        <v>6</v>
      </c>
      <c r="Q7695" s="46"/>
      <c r="S7695" s="46"/>
      <c r="T7695" s="46"/>
      <c r="U7695" s="46"/>
      <c r="V7695" s="12"/>
      <c r="W7695" s="12"/>
      <c r="X7695" s="12"/>
    </row>
    <row r="7696" spans="1:24" x14ac:dyDescent="0.25">
      <c r="A7696" s="12" t="s">
        <v>18</v>
      </c>
      <c r="B7696" s="42" t="s">
        <v>19</v>
      </c>
      <c r="C7696" s="14">
        <v>39291</v>
      </c>
      <c r="D7696" s="70" t="s">
        <v>5238</v>
      </c>
      <c r="E7696" s="31">
        <v>1</v>
      </c>
      <c r="F7696" s="31">
        <v>900</v>
      </c>
      <c r="G7696" s="31">
        <v>19</v>
      </c>
      <c r="H7696" s="31">
        <v>65</v>
      </c>
      <c r="I7696" s="34">
        <v>46</v>
      </c>
      <c r="J7696" s="22">
        <v>9</v>
      </c>
      <c r="K7696" s="31">
        <v>124</v>
      </c>
      <c r="L7696" s="22">
        <v>6</v>
      </c>
      <c r="M7696" s="46">
        <v>160000</v>
      </c>
      <c r="N7696" s="12">
        <v>3</v>
      </c>
      <c r="O7696" s="12">
        <v>2</v>
      </c>
      <c r="P7696">
        <f t="shared" si="111"/>
        <v>5</v>
      </c>
      <c r="Q7696" s="46"/>
      <c r="S7696" s="46"/>
      <c r="T7696" s="46"/>
      <c r="U7696" s="46"/>
      <c r="V7696" s="12"/>
      <c r="W7696" s="12"/>
      <c r="X7696" s="12"/>
    </row>
    <row r="7697" spans="1:24" x14ac:dyDescent="0.25">
      <c r="A7697" s="12" t="s">
        <v>18</v>
      </c>
      <c r="B7697" s="42" t="s">
        <v>19</v>
      </c>
      <c r="C7697" s="14">
        <v>39292</v>
      </c>
      <c r="D7697" s="70" t="s">
        <v>5239</v>
      </c>
      <c r="E7697" s="31">
        <v>1</v>
      </c>
      <c r="F7697" s="31">
        <v>1000</v>
      </c>
      <c r="G7697" s="31">
        <v>25</v>
      </c>
      <c r="H7697" s="31">
        <v>64</v>
      </c>
      <c r="I7697" s="34">
        <v>46</v>
      </c>
      <c r="J7697" s="22">
        <v>6</v>
      </c>
      <c r="K7697" s="31">
        <v>124</v>
      </c>
      <c r="L7697" s="22">
        <v>4</v>
      </c>
      <c r="M7697" s="46">
        <v>20000</v>
      </c>
      <c r="N7697" s="12">
        <v>2</v>
      </c>
      <c r="O7697" s="12">
        <v>1</v>
      </c>
      <c r="P7697">
        <f t="shared" si="111"/>
        <v>3</v>
      </c>
      <c r="Q7697" s="46"/>
      <c r="S7697" s="46"/>
      <c r="T7697" s="46"/>
      <c r="U7697" s="46"/>
      <c r="V7697" s="12"/>
      <c r="W7697" s="12"/>
      <c r="X7697" s="12"/>
    </row>
    <row r="7698" spans="1:24" x14ac:dyDescent="0.25">
      <c r="A7698" s="12" t="s">
        <v>18</v>
      </c>
      <c r="B7698" s="42" t="s">
        <v>19</v>
      </c>
      <c r="C7698" s="14">
        <v>39292</v>
      </c>
      <c r="D7698" s="70" t="s">
        <v>5239</v>
      </c>
      <c r="E7698" s="31">
        <v>2</v>
      </c>
      <c r="F7698" s="31">
        <v>1130</v>
      </c>
      <c r="G7698" s="31">
        <v>13</v>
      </c>
      <c r="H7698" s="31">
        <v>64</v>
      </c>
      <c r="I7698" s="34">
        <v>46</v>
      </c>
      <c r="J7698" s="22">
        <v>10</v>
      </c>
      <c r="K7698" s="31">
        <v>124</v>
      </c>
      <c r="L7698" s="22">
        <v>4</v>
      </c>
      <c r="M7698" s="46">
        <v>60000</v>
      </c>
      <c r="N7698" s="12"/>
      <c r="O7698" s="12"/>
      <c r="P7698">
        <f t="shared" si="111"/>
        <v>0</v>
      </c>
      <c r="Q7698" s="46"/>
      <c r="S7698" s="46"/>
      <c r="T7698" s="46"/>
      <c r="U7698" s="46"/>
      <c r="V7698" s="12"/>
      <c r="W7698" s="12"/>
      <c r="X7698" s="12"/>
    </row>
    <row r="7699" spans="1:24" x14ac:dyDescent="0.25">
      <c r="A7699" s="12" t="s">
        <v>18</v>
      </c>
      <c r="B7699" s="42" t="s">
        <v>19</v>
      </c>
      <c r="C7699" s="14">
        <v>39293</v>
      </c>
      <c r="D7699" s="70" t="s">
        <v>5240</v>
      </c>
      <c r="E7699" s="31">
        <v>1</v>
      </c>
      <c r="F7699" s="31">
        <v>1100</v>
      </c>
      <c r="G7699" s="31">
        <v>32</v>
      </c>
      <c r="H7699" s="31">
        <v>61</v>
      </c>
      <c r="I7699" s="34">
        <v>46</v>
      </c>
      <c r="J7699" s="22">
        <v>6</v>
      </c>
      <c r="K7699" s="31">
        <v>124</v>
      </c>
      <c r="L7699" s="22">
        <v>9</v>
      </c>
      <c r="M7699" s="46">
        <v>160000</v>
      </c>
      <c r="N7699" s="12"/>
      <c r="O7699" s="12"/>
      <c r="P7699">
        <f t="shared" si="111"/>
        <v>0</v>
      </c>
      <c r="Q7699" s="46"/>
      <c r="S7699" s="46"/>
      <c r="T7699" s="46"/>
      <c r="U7699" s="46"/>
      <c r="V7699" s="12"/>
      <c r="W7699" s="12"/>
      <c r="X7699" s="12"/>
    </row>
    <row r="7700" spans="1:24" x14ac:dyDescent="0.25">
      <c r="A7700" s="12" t="s">
        <v>18</v>
      </c>
      <c r="B7700" s="42" t="s">
        <v>19</v>
      </c>
      <c r="C7700" s="14">
        <v>39297</v>
      </c>
      <c r="D7700" s="70" t="s">
        <v>5241</v>
      </c>
      <c r="E7700" s="31">
        <v>1</v>
      </c>
      <c r="F7700" s="31">
        <v>1000</v>
      </c>
      <c r="G7700" s="12"/>
      <c r="H7700" s="31">
        <v>62</v>
      </c>
      <c r="I7700" s="34">
        <v>46</v>
      </c>
      <c r="J7700" s="22">
        <v>6</v>
      </c>
      <c r="K7700" s="31">
        <v>124</v>
      </c>
      <c r="L7700" s="22">
        <v>24</v>
      </c>
      <c r="M7700" s="46">
        <v>20000</v>
      </c>
      <c r="N7700" s="12"/>
      <c r="O7700" s="12"/>
      <c r="P7700">
        <f t="shared" si="111"/>
        <v>0</v>
      </c>
      <c r="Q7700" s="46"/>
      <c r="S7700" s="46"/>
      <c r="T7700" s="46"/>
      <c r="U7700" s="46"/>
      <c r="V7700" s="12"/>
      <c r="W7700" s="12"/>
      <c r="X7700" s="12"/>
    </row>
    <row r="7701" spans="1:24" x14ac:dyDescent="0.25">
      <c r="A7701" s="12" t="s">
        <v>18</v>
      </c>
      <c r="B7701" s="42" t="s">
        <v>19</v>
      </c>
      <c r="C7701" s="14">
        <v>39297</v>
      </c>
      <c r="D7701" s="70" t="s">
        <v>5241</v>
      </c>
      <c r="E7701" s="31">
        <v>2</v>
      </c>
      <c r="F7701" s="31">
        <v>1200</v>
      </c>
      <c r="G7701" s="12"/>
      <c r="H7701" s="31">
        <v>62</v>
      </c>
      <c r="I7701" s="34">
        <v>46</v>
      </c>
      <c r="J7701" s="22">
        <v>5</v>
      </c>
      <c r="K7701" s="31">
        <v>124</v>
      </c>
      <c r="L7701" s="22">
        <v>24</v>
      </c>
      <c r="M7701" s="46">
        <v>30000</v>
      </c>
      <c r="N7701" s="12"/>
      <c r="O7701" s="12"/>
      <c r="P7701">
        <f t="shared" si="111"/>
        <v>0</v>
      </c>
      <c r="Q7701" s="46"/>
      <c r="S7701" s="46"/>
      <c r="T7701" s="46"/>
      <c r="U7701" s="46"/>
      <c r="V7701" s="12"/>
      <c r="W7701" s="12"/>
      <c r="X7701" s="12"/>
    </row>
    <row r="7702" spans="1:24" x14ac:dyDescent="0.25">
      <c r="A7702" s="12" t="s">
        <v>18</v>
      </c>
      <c r="B7702" s="42" t="s">
        <v>19</v>
      </c>
      <c r="C7702" s="14">
        <v>39297</v>
      </c>
      <c r="D7702" s="70" t="s">
        <v>5241</v>
      </c>
      <c r="E7702" s="31">
        <v>3</v>
      </c>
      <c r="F7702" s="31">
        <v>1400</v>
      </c>
      <c r="G7702" s="12"/>
      <c r="H7702" s="31">
        <v>62</v>
      </c>
      <c r="I7702" s="34">
        <v>46</v>
      </c>
      <c r="J7702" s="22">
        <v>4</v>
      </c>
      <c r="K7702" s="31">
        <v>124</v>
      </c>
      <c r="L7702" s="22">
        <v>25</v>
      </c>
      <c r="M7702" s="46">
        <v>20000</v>
      </c>
      <c r="N7702" s="12"/>
      <c r="O7702" s="12"/>
      <c r="P7702">
        <f t="shared" si="111"/>
        <v>0</v>
      </c>
      <c r="Q7702" s="46"/>
      <c r="S7702" s="46"/>
      <c r="T7702" s="46"/>
      <c r="U7702" s="46"/>
      <c r="V7702" s="12"/>
      <c r="W7702" s="12"/>
      <c r="X7702" s="12"/>
    </row>
    <row r="7703" spans="1:24" x14ac:dyDescent="0.25">
      <c r="A7703" s="12" t="s">
        <v>18</v>
      </c>
      <c r="B7703" s="42" t="s">
        <v>19</v>
      </c>
      <c r="C7703" s="14">
        <v>39297</v>
      </c>
      <c r="D7703" s="70" t="s">
        <v>5241</v>
      </c>
      <c r="E7703" s="31">
        <v>4</v>
      </c>
      <c r="F7703" s="31">
        <v>1600</v>
      </c>
      <c r="G7703" s="12"/>
      <c r="H7703" s="31">
        <v>62</v>
      </c>
      <c r="I7703" s="34">
        <v>46</v>
      </c>
      <c r="J7703" s="22">
        <v>4</v>
      </c>
      <c r="K7703" s="31">
        <v>124</v>
      </c>
      <c r="L7703" s="22">
        <v>16</v>
      </c>
      <c r="M7703" s="46">
        <v>30000</v>
      </c>
      <c r="N7703" s="12">
        <v>6</v>
      </c>
      <c r="O7703" s="12">
        <v>2</v>
      </c>
      <c r="P7703">
        <f t="shared" si="111"/>
        <v>8</v>
      </c>
      <c r="Q7703" s="46"/>
      <c r="S7703" s="46"/>
      <c r="T7703" s="46"/>
      <c r="U7703" s="46"/>
      <c r="V7703" s="12"/>
      <c r="W7703" s="12"/>
      <c r="X7703" s="12"/>
    </row>
    <row r="7704" spans="1:24" x14ac:dyDescent="0.25">
      <c r="A7704" s="12" t="s">
        <v>18</v>
      </c>
      <c r="B7704" s="42" t="s">
        <v>19</v>
      </c>
      <c r="C7704" s="14">
        <v>39298</v>
      </c>
      <c r="D7704" s="70" t="s">
        <v>5242</v>
      </c>
      <c r="E7704" s="31">
        <v>1</v>
      </c>
      <c r="F7704" s="31">
        <v>930</v>
      </c>
      <c r="G7704" s="12"/>
      <c r="H7704" s="31">
        <v>60</v>
      </c>
      <c r="I7704" s="34">
        <v>46</v>
      </c>
      <c r="J7704" s="22">
        <v>23</v>
      </c>
      <c r="K7704" s="31">
        <v>124</v>
      </c>
      <c r="L7704" s="22">
        <v>20</v>
      </c>
      <c r="M7704" s="46">
        <v>50000</v>
      </c>
      <c r="N7704" s="12"/>
      <c r="O7704" s="12"/>
      <c r="P7704">
        <f t="shared" si="111"/>
        <v>0</v>
      </c>
      <c r="Q7704" s="46"/>
      <c r="S7704" s="46"/>
      <c r="T7704" s="46"/>
      <c r="U7704" s="46"/>
      <c r="V7704" s="12"/>
      <c r="W7704" s="12"/>
      <c r="X7704" s="12"/>
    </row>
    <row r="7705" spans="1:24" x14ac:dyDescent="0.25">
      <c r="A7705" s="12" t="s">
        <v>18</v>
      </c>
      <c r="B7705" s="42" t="s">
        <v>19</v>
      </c>
      <c r="C7705" s="14">
        <v>39298</v>
      </c>
      <c r="D7705" s="70" t="s">
        <v>5242</v>
      </c>
      <c r="E7705" s="31">
        <v>2</v>
      </c>
      <c r="F7705" s="31">
        <v>1100</v>
      </c>
      <c r="G7705" s="12"/>
      <c r="H7705" s="31">
        <v>60</v>
      </c>
      <c r="I7705" s="34">
        <v>46</v>
      </c>
      <c r="J7705" s="22">
        <v>23</v>
      </c>
      <c r="K7705" s="31">
        <v>124</v>
      </c>
      <c r="L7705" s="22">
        <v>20</v>
      </c>
      <c r="M7705" s="46">
        <v>25000</v>
      </c>
      <c r="N7705" s="12"/>
      <c r="O7705" s="12">
        <v>1</v>
      </c>
      <c r="P7705">
        <f t="shared" si="111"/>
        <v>1</v>
      </c>
      <c r="Q7705" s="46"/>
      <c r="S7705" s="46"/>
      <c r="T7705" s="46"/>
      <c r="U7705" s="46"/>
      <c r="V7705" s="12"/>
      <c r="W7705" s="12"/>
      <c r="X7705" s="12"/>
    </row>
    <row r="7706" spans="1:24" x14ac:dyDescent="0.25">
      <c r="A7706" s="12" t="s">
        <v>18</v>
      </c>
      <c r="B7706" s="42" t="s">
        <v>19</v>
      </c>
      <c r="C7706" s="14">
        <v>39298</v>
      </c>
      <c r="D7706" s="70" t="s">
        <v>5242</v>
      </c>
      <c r="E7706" s="31">
        <v>3</v>
      </c>
      <c r="F7706" s="31">
        <v>1230</v>
      </c>
      <c r="G7706" s="12"/>
      <c r="H7706" s="31">
        <v>60</v>
      </c>
      <c r="I7706" s="34">
        <v>46</v>
      </c>
      <c r="J7706" s="22">
        <v>25</v>
      </c>
      <c r="K7706" s="31">
        <v>124</v>
      </c>
      <c r="L7706" s="22">
        <v>20</v>
      </c>
      <c r="M7706" s="46">
        <v>25000</v>
      </c>
      <c r="N7706" s="12">
        <v>1</v>
      </c>
      <c r="O7706" s="12"/>
      <c r="P7706">
        <f t="shared" si="111"/>
        <v>1</v>
      </c>
      <c r="Q7706" s="46"/>
      <c r="S7706" s="46"/>
      <c r="T7706" s="46"/>
      <c r="U7706" s="46"/>
      <c r="V7706" s="12"/>
      <c r="W7706" s="12"/>
      <c r="X7706" s="12"/>
    </row>
    <row r="7707" spans="1:24" x14ac:dyDescent="0.25">
      <c r="A7707" s="12" t="s">
        <v>18</v>
      </c>
      <c r="B7707" s="42" t="s">
        <v>19</v>
      </c>
      <c r="C7707" s="14">
        <v>39299</v>
      </c>
      <c r="D7707" s="70" t="s">
        <v>5243</v>
      </c>
      <c r="E7707" s="31">
        <v>1</v>
      </c>
      <c r="F7707" s="31">
        <v>1100</v>
      </c>
      <c r="G7707" s="31">
        <v>32</v>
      </c>
      <c r="H7707" s="31">
        <v>57</v>
      </c>
      <c r="I7707" s="34">
        <v>45</v>
      </c>
      <c r="J7707" s="22">
        <v>56</v>
      </c>
      <c r="K7707" s="31">
        <v>124</v>
      </c>
      <c r="L7707" s="22">
        <v>2</v>
      </c>
      <c r="M7707" s="46">
        <v>160000</v>
      </c>
      <c r="N7707" s="12"/>
      <c r="O7707" s="12"/>
      <c r="P7707">
        <f t="shared" si="111"/>
        <v>0</v>
      </c>
      <c r="Q7707" s="46"/>
      <c r="S7707" s="46"/>
      <c r="T7707" s="46"/>
      <c r="U7707" s="46"/>
      <c r="V7707" s="12"/>
      <c r="W7707" s="12"/>
      <c r="X7707" s="12"/>
    </row>
    <row r="7708" spans="1:24" x14ac:dyDescent="0.25">
      <c r="A7708" s="12" t="s">
        <v>18</v>
      </c>
      <c r="B7708" s="42" t="s">
        <v>19</v>
      </c>
      <c r="C7708" s="14">
        <v>39300</v>
      </c>
      <c r="D7708" s="70" t="s">
        <v>5244</v>
      </c>
      <c r="E7708" s="31">
        <v>1</v>
      </c>
      <c r="F7708" s="31">
        <v>1130</v>
      </c>
      <c r="G7708" s="31">
        <v>20</v>
      </c>
      <c r="H7708" s="31">
        <v>58</v>
      </c>
      <c r="I7708" s="34">
        <v>45</v>
      </c>
      <c r="J7708" s="22">
        <v>59</v>
      </c>
      <c r="K7708" s="31">
        <v>124</v>
      </c>
      <c r="L7708" s="22">
        <v>1</v>
      </c>
      <c r="M7708" s="46">
        <v>160000</v>
      </c>
      <c r="N7708" s="12"/>
      <c r="O7708" s="12"/>
      <c r="P7708">
        <f t="shared" si="111"/>
        <v>0</v>
      </c>
      <c r="Q7708" s="46"/>
      <c r="S7708" s="46"/>
      <c r="T7708" s="46"/>
      <c r="U7708" s="46"/>
      <c r="V7708" s="12"/>
      <c r="W7708" s="12"/>
      <c r="X7708" s="12"/>
    </row>
    <row r="7709" spans="1:24" x14ac:dyDescent="0.25">
      <c r="A7709" s="12" t="s">
        <v>18</v>
      </c>
      <c r="B7709" s="42" t="s">
        <v>19</v>
      </c>
      <c r="C7709" s="14">
        <v>39301</v>
      </c>
      <c r="D7709" s="70" t="s">
        <v>5245</v>
      </c>
      <c r="E7709" s="31">
        <v>1</v>
      </c>
      <c r="F7709" s="31">
        <v>1030</v>
      </c>
      <c r="G7709" s="12"/>
      <c r="H7709" s="31">
        <v>61</v>
      </c>
      <c r="I7709" s="34">
        <v>46</v>
      </c>
      <c r="J7709" s="22">
        <v>5</v>
      </c>
      <c r="K7709" s="31">
        <v>124</v>
      </c>
      <c r="L7709" s="22">
        <v>13</v>
      </c>
      <c r="M7709" s="46">
        <v>80000</v>
      </c>
      <c r="N7709" s="12"/>
      <c r="O7709" s="12"/>
      <c r="P7709">
        <f t="shared" si="111"/>
        <v>0</v>
      </c>
      <c r="Q7709" s="46"/>
      <c r="S7709" s="46"/>
      <c r="T7709" s="46"/>
      <c r="U7709" s="46"/>
      <c r="V7709" s="12"/>
      <c r="W7709" s="12"/>
      <c r="X7709" s="12"/>
    </row>
    <row r="7710" spans="1:24" x14ac:dyDescent="0.25">
      <c r="A7710" s="12" t="s">
        <v>18</v>
      </c>
      <c r="B7710" s="42" t="s">
        <v>19</v>
      </c>
      <c r="C7710" s="14">
        <v>39301</v>
      </c>
      <c r="D7710" s="70" t="s">
        <v>5245</v>
      </c>
      <c r="E7710" s="31">
        <v>2</v>
      </c>
      <c r="F7710" s="31">
        <v>1230</v>
      </c>
      <c r="G7710" s="12"/>
      <c r="H7710" s="31">
        <v>62</v>
      </c>
      <c r="I7710" s="34">
        <v>46</v>
      </c>
      <c r="J7710" s="22">
        <v>3</v>
      </c>
      <c r="K7710" s="31">
        <v>124</v>
      </c>
      <c r="L7710" s="22">
        <v>18</v>
      </c>
      <c r="M7710" s="46">
        <v>40000</v>
      </c>
      <c r="N7710" s="12"/>
      <c r="O7710" s="12"/>
      <c r="P7710">
        <f t="shared" si="111"/>
        <v>0</v>
      </c>
      <c r="Q7710" s="46"/>
      <c r="S7710" s="46"/>
      <c r="T7710" s="46"/>
      <c r="U7710" s="46"/>
      <c r="V7710" s="12"/>
      <c r="W7710" s="12"/>
      <c r="X7710" s="12"/>
    </row>
    <row r="7711" spans="1:24" x14ac:dyDescent="0.25">
      <c r="A7711" s="12" t="s">
        <v>18</v>
      </c>
      <c r="B7711" s="42" t="s">
        <v>19</v>
      </c>
      <c r="C7711" s="14">
        <v>39302</v>
      </c>
      <c r="D7711" s="70" t="s">
        <v>5246</v>
      </c>
      <c r="E7711" s="31">
        <v>1</v>
      </c>
      <c r="F7711" s="31">
        <v>1100</v>
      </c>
      <c r="G7711" s="31">
        <v>18</v>
      </c>
      <c r="H7711" s="31">
        <v>61</v>
      </c>
      <c r="I7711" s="34">
        <v>46</v>
      </c>
      <c r="J7711" s="22">
        <v>35</v>
      </c>
      <c r="K7711" s="31">
        <v>124</v>
      </c>
      <c r="L7711" s="22">
        <v>11</v>
      </c>
      <c r="M7711" s="46">
        <v>160000</v>
      </c>
      <c r="N7711" s="12">
        <v>1</v>
      </c>
      <c r="O7711" s="12"/>
      <c r="P7711">
        <f t="shared" si="111"/>
        <v>1</v>
      </c>
      <c r="Q7711" s="46"/>
      <c r="S7711" s="46"/>
      <c r="T7711" s="46"/>
      <c r="U7711" s="46"/>
      <c r="V7711" s="12"/>
      <c r="W7711" s="12"/>
      <c r="X7711" s="12"/>
    </row>
    <row r="7712" spans="1:24" x14ac:dyDescent="0.25">
      <c r="A7712" s="12" t="s">
        <v>18</v>
      </c>
      <c r="B7712" s="42" t="s">
        <v>19</v>
      </c>
      <c r="C7712" s="14">
        <v>39303</v>
      </c>
      <c r="D7712" s="70" t="s">
        <v>5247</v>
      </c>
      <c r="E7712" s="31">
        <v>1</v>
      </c>
      <c r="F7712" s="31">
        <v>930</v>
      </c>
      <c r="G7712" s="31">
        <v>28</v>
      </c>
      <c r="H7712" s="31">
        <v>61</v>
      </c>
      <c r="I7712" s="34">
        <v>46</v>
      </c>
      <c r="J7712" s="22">
        <v>7</v>
      </c>
      <c r="K7712" s="31">
        <v>124</v>
      </c>
      <c r="L7712" s="22">
        <v>6</v>
      </c>
      <c r="M7712" s="46">
        <v>160000</v>
      </c>
      <c r="N7712" s="12"/>
      <c r="O7712" s="12"/>
      <c r="P7712">
        <f t="shared" si="111"/>
        <v>0</v>
      </c>
      <c r="Q7712" s="46"/>
      <c r="S7712" s="46"/>
      <c r="T7712" s="46"/>
      <c r="U7712" s="46"/>
      <c r="V7712" s="12"/>
      <c r="W7712" s="12"/>
      <c r="X7712" s="12"/>
    </row>
    <row r="7713" spans="1:24" x14ac:dyDescent="0.25">
      <c r="A7713" s="12" t="s">
        <v>18</v>
      </c>
      <c r="B7713" s="42" t="s">
        <v>19</v>
      </c>
      <c r="C7713" s="14">
        <v>39304</v>
      </c>
      <c r="D7713" s="70" t="s">
        <v>5248</v>
      </c>
      <c r="E7713" s="31">
        <v>1</v>
      </c>
      <c r="F7713" s="31">
        <v>1130</v>
      </c>
      <c r="G7713" s="31">
        <v>48</v>
      </c>
      <c r="H7713" s="31">
        <v>62</v>
      </c>
      <c r="I7713" s="34">
        <v>45</v>
      </c>
      <c r="J7713" s="22">
        <v>59</v>
      </c>
      <c r="K7713" s="31">
        <v>124</v>
      </c>
      <c r="L7713" s="22">
        <v>6</v>
      </c>
      <c r="M7713" s="46">
        <v>80000</v>
      </c>
      <c r="N7713" s="12"/>
      <c r="O7713" s="12"/>
      <c r="P7713">
        <f t="shared" si="111"/>
        <v>0</v>
      </c>
      <c r="Q7713" s="46"/>
      <c r="S7713" s="46"/>
      <c r="T7713" s="46"/>
      <c r="U7713" s="46"/>
      <c r="V7713" s="12"/>
      <c r="W7713" s="12"/>
      <c r="X7713" s="12"/>
    </row>
    <row r="7714" spans="1:24" x14ac:dyDescent="0.25">
      <c r="A7714" s="12" t="s">
        <v>18</v>
      </c>
      <c r="B7714" s="42" t="s">
        <v>19</v>
      </c>
      <c r="C7714" s="14">
        <v>39304</v>
      </c>
      <c r="D7714" s="70" t="s">
        <v>5248</v>
      </c>
      <c r="E7714" s="31">
        <v>2</v>
      </c>
      <c r="F7714" s="31">
        <v>1330</v>
      </c>
      <c r="G7714" s="31">
        <v>40</v>
      </c>
      <c r="H7714" s="31">
        <v>62</v>
      </c>
      <c r="I7714" s="34">
        <v>46</v>
      </c>
      <c r="J7714" s="22">
        <v>1</v>
      </c>
      <c r="K7714" s="31">
        <v>124</v>
      </c>
      <c r="L7714" s="22">
        <v>5</v>
      </c>
      <c r="M7714" s="46">
        <v>20000</v>
      </c>
      <c r="N7714" s="12"/>
      <c r="O7714" s="12"/>
      <c r="P7714">
        <f t="shared" si="111"/>
        <v>0</v>
      </c>
      <c r="Q7714" s="46"/>
      <c r="S7714" s="46"/>
      <c r="T7714" s="46"/>
      <c r="U7714" s="46"/>
      <c r="V7714" s="12"/>
      <c r="W7714" s="12"/>
      <c r="X7714" s="12"/>
    </row>
    <row r="7715" spans="1:24" x14ac:dyDescent="0.25">
      <c r="A7715" s="12" t="s">
        <v>18</v>
      </c>
      <c r="B7715" s="42" t="s">
        <v>19</v>
      </c>
      <c r="C7715" s="14">
        <v>39305</v>
      </c>
      <c r="D7715" s="70" t="s">
        <v>5249</v>
      </c>
      <c r="E7715" s="31">
        <v>1</v>
      </c>
      <c r="F7715" s="31">
        <v>1130</v>
      </c>
      <c r="G7715" s="31">
        <v>55</v>
      </c>
      <c r="H7715" s="31">
        <v>61</v>
      </c>
      <c r="I7715" s="34">
        <v>46</v>
      </c>
      <c r="J7715" s="22">
        <v>2</v>
      </c>
      <c r="K7715" s="31">
        <v>124</v>
      </c>
      <c r="L7715" s="22">
        <v>13</v>
      </c>
      <c r="M7715" s="46">
        <v>100000</v>
      </c>
      <c r="N7715" s="12"/>
      <c r="O7715" s="12"/>
      <c r="P7715">
        <f t="shared" si="111"/>
        <v>0</v>
      </c>
      <c r="Q7715" s="46"/>
      <c r="S7715" s="46"/>
      <c r="T7715" s="46"/>
      <c r="U7715" s="46"/>
      <c r="V7715" s="12"/>
      <c r="W7715" s="12"/>
      <c r="X7715" s="12"/>
    </row>
    <row r="7716" spans="1:24" x14ac:dyDescent="0.25">
      <c r="A7716" s="12" t="s">
        <v>18</v>
      </c>
      <c r="B7716" s="42" t="s">
        <v>19</v>
      </c>
      <c r="C7716" s="14">
        <v>39305</v>
      </c>
      <c r="D7716" s="70" t="s">
        <v>5249</v>
      </c>
      <c r="E7716" s="31">
        <v>2</v>
      </c>
      <c r="F7716" s="31">
        <v>1330</v>
      </c>
      <c r="G7716" s="31">
        <v>50</v>
      </c>
      <c r="H7716" s="31">
        <v>61</v>
      </c>
      <c r="I7716" s="34">
        <v>45</v>
      </c>
      <c r="J7716" s="22">
        <v>58</v>
      </c>
      <c r="K7716" s="31">
        <v>124</v>
      </c>
      <c r="L7716" s="22">
        <v>6</v>
      </c>
      <c r="M7716" s="46">
        <v>60000</v>
      </c>
      <c r="N7716" s="12"/>
      <c r="O7716" s="12"/>
      <c r="P7716">
        <f t="shared" si="111"/>
        <v>0</v>
      </c>
      <c r="Q7716" s="46"/>
      <c r="S7716" s="46"/>
      <c r="T7716" s="46"/>
      <c r="U7716" s="46"/>
      <c r="V7716" s="12"/>
      <c r="W7716" s="12"/>
      <c r="X7716" s="12"/>
    </row>
    <row r="7717" spans="1:24" x14ac:dyDescent="0.25">
      <c r="A7717" s="12" t="s">
        <v>18</v>
      </c>
      <c r="B7717" s="42" t="s">
        <v>19</v>
      </c>
      <c r="C7717" s="14">
        <v>39306</v>
      </c>
      <c r="D7717" s="70" t="s">
        <v>5250</v>
      </c>
      <c r="E7717" s="31">
        <v>1</v>
      </c>
      <c r="F7717" s="31">
        <v>1000</v>
      </c>
      <c r="G7717" s="31">
        <v>20</v>
      </c>
      <c r="H7717" s="31">
        <v>60</v>
      </c>
      <c r="I7717" s="34">
        <v>46</v>
      </c>
      <c r="J7717" s="22">
        <v>2</v>
      </c>
      <c r="K7717" s="31">
        <v>124</v>
      </c>
      <c r="L7717" s="22">
        <v>1</v>
      </c>
      <c r="M7717" s="46">
        <v>150000</v>
      </c>
      <c r="N7717" s="12"/>
      <c r="O7717" s="12"/>
      <c r="P7717">
        <f t="shared" si="111"/>
        <v>0</v>
      </c>
      <c r="Q7717" s="46"/>
      <c r="S7717" s="46"/>
      <c r="T7717" s="46"/>
      <c r="U7717" s="46"/>
      <c r="V7717" s="12"/>
      <c r="W7717" s="12"/>
      <c r="X7717" s="12"/>
    </row>
    <row r="7718" spans="1:24" x14ac:dyDescent="0.25">
      <c r="A7718" s="12" t="s">
        <v>18</v>
      </c>
      <c r="B7718" s="42" t="s">
        <v>19</v>
      </c>
      <c r="C7718" s="14">
        <v>39307</v>
      </c>
      <c r="D7718" s="70" t="s">
        <v>5251</v>
      </c>
      <c r="E7718" s="31">
        <v>1</v>
      </c>
      <c r="F7718" s="31">
        <v>1030</v>
      </c>
      <c r="G7718" s="31">
        <v>38</v>
      </c>
      <c r="H7718" s="31">
        <v>61</v>
      </c>
      <c r="I7718" s="34">
        <v>46</v>
      </c>
      <c r="J7718" s="22">
        <v>6</v>
      </c>
      <c r="K7718" s="31">
        <v>124</v>
      </c>
      <c r="L7718" s="22">
        <v>7</v>
      </c>
      <c r="M7718" s="46">
        <v>160000</v>
      </c>
      <c r="N7718" s="12"/>
      <c r="O7718" s="12"/>
      <c r="P7718">
        <f t="shared" si="111"/>
        <v>0</v>
      </c>
      <c r="Q7718" s="46"/>
      <c r="S7718" s="46"/>
      <c r="T7718" s="46"/>
      <c r="U7718" s="46"/>
      <c r="V7718" s="12"/>
      <c r="W7718" s="12"/>
      <c r="X7718" s="12"/>
    </row>
    <row r="7719" spans="1:24" x14ac:dyDescent="0.25">
      <c r="A7719" s="12" t="s">
        <v>18</v>
      </c>
      <c r="B7719" s="42" t="s">
        <v>19</v>
      </c>
      <c r="C7719" s="14">
        <v>39308</v>
      </c>
      <c r="D7719" s="70" t="s">
        <v>5252</v>
      </c>
      <c r="E7719" s="31">
        <v>1</v>
      </c>
      <c r="F7719" s="31">
        <v>1100</v>
      </c>
      <c r="G7719" s="12"/>
      <c r="H7719" s="31">
        <v>61</v>
      </c>
      <c r="I7719" s="34">
        <v>45</v>
      </c>
      <c r="J7719" s="22">
        <v>55</v>
      </c>
      <c r="K7719" s="31">
        <v>124</v>
      </c>
      <c r="L7719" s="22">
        <v>5</v>
      </c>
      <c r="M7719" s="46">
        <v>160000</v>
      </c>
      <c r="N7719" s="12">
        <v>1</v>
      </c>
      <c r="O7719" s="12">
        <v>1</v>
      </c>
      <c r="P7719">
        <f t="shared" si="111"/>
        <v>2</v>
      </c>
      <c r="Q7719" s="46"/>
      <c r="S7719" s="46"/>
      <c r="T7719" s="46"/>
      <c r="U7719" s="46"/>
      <c r="V7719" s="12"/>
      <c r="W7719" s="12"/>
      <c r="X7719" s="12" t="s">
        <v>322</v>
      </c>
    </row>
    <row r="7720" spans="1:24" x14ac:dyDescent="0.25">
      <c r="A7720" s="12" t="s">
        <v>18</v>
      </c>
      <c r="B7720" s="42" t="s">
        <v>19</v>
      </c>
      <c r="C7720" s="14">
        <v>39310</v>
      </c>
      <c r="D7720" s="70" t="s">
        <v>5253</v>
      </c>
      <c r="E7720" s="31">
        <v>1</v>
      </c>
      <c r="F7720" s="31">
        <v>1530</v>
      </c>
      <c r="G7720" s="31">
        <v>50</v>
      </c>
      <c r="H7720" s="31">
        <v>63</v>
      </c>
      <c r="I7720" s="34">
        <v>46</v>
      </c>
      <c r="J7720" s="22">
        <v>5</v>
      </c>
      <c r="K7720" s="31">
        <v>124</v>
      </c>
      <c r="L7720" s="22">
        <v>17</v>
      </c>
      <c r="M7720" s="46">
        <v>20000</v>
      </c>
      <c r="N7720" s="12"/>
      <c r="O7720" s="12"/>
      <c r="P7720">
        <f t="shared" si="111"/>
        <v>0</v>
      </c>
      <c r="Q7720" s="46">
        <v>5000</v>
      </c>
      <c r="S7720" s="46"/>
      <c r="T7720" s="46"/>
      <c r="U7720" s="46"/>
      <c r="V7720" s="12"/>
      <c r="W7720" s="12"/>
      <c r="X7720" s="12"/>
    </row>
    <row r="7721" spans="1:24" x14ac:dyDescent="0.25">
      <c r="A7721" s="12" t="s">
        <v>18</v>
      </c>
      <c r="B7721" s="42" t="s">
        <v>19</v>
      </c>
      <c r="C7721" s="14">
        <v>39312</v>
      </c>
      <c r="D7721" s="70" t="s">
        <v>5254</v>
      </c>
      <c r="E7721" s="31">
        <v>1</v>
      </c>
      <c r="F7721" s="31">
        <v>1330</v>
      </c>
      <c r="G7721" s="31">
        <v>30</v>
      </c>
      <c r="H7721" s="31">
        <v>62</v>
      </c>
      <c r="I7721" s="34">
        <v>46</v>
      </c>
      <c r="J7721" s="22">
        <v>35</v>
      </c>
      <c r="K7721" s="31">
        <v>124</v>
      </c>
      <c r="L7721" s="22">
        <v>15</v>
      </c>
      <c r="M7721" s="46">
        <v>160000</v>
      </c>
      <c r="N7721" s="12"/>
      <c r="O7721" s="12"/>
      <c r="P7721">
        <f t="shared" si="111"/>
        <v>0</v>
      </c>
      <c r="Q7721" s="46"/>
      <c r="S7721" s="46"/>
      <c r="T7721" s="46"/>
      <c r="U7721" s="46"/>
      <c r="V7721" s="12"/>
      <c r="W7721" s="12"/>
      <c r="X7721" s="12"/>
    </row>
    <row r="7722" spans="1:24" x14ac:dyDescent="0.25">
      <c r="A7722" s="12" t="s">
        <v>18</v>
      </c>
      <c r="B7722" s="42" t="s">
        <v>19</v>
      </c>
      <c r="C7722" s="14">
        <v>39313</v>
      </c>
      <c r="D7722" s="70" t="s">
        <v>5255</v>
      </c>
      <c r="E7722" s="31">
        <v>1</v>
      </c>
      <c r="F7722" s="31">
        <v>1000</v>
      </c>
      <c r="G7722" s="31">
        <v>36</v>
      </c>
      <c r="H7722" s="31">
        <v>62</v>
      </c>
      <c r="I7722" s="34">
        <v>46</v>
      </c>
      <c r="J7722" s="22">
        <v>12</v>
      </c>
      <c r="K7722" s="31">
        <v>124</v>
      </c>
      <c r="L7722" s="22">
        <v>13</v>
      </c>
      <c r="M7722" s="46">
        <v>80000</v>
      </c>
      <c r="N7722" s="12">
        <v>5</v>
      </c>
      <c r="O7722" s="12"/>
      <c r="P7722">
        <f t="shared" si="111"/>
        <v>5</v>
      </c>
      <c r="Q7722" s="46"/>
      <c r="S7722" s="46"/>
      <c r="T7722" s="46"/>
      <c r="U7722" s="46"/>
      <c r="V7722" s="12"/>
      <c r="W7722" s="12"/>
      <c r="X7722" s="12" t="s">
        <v>318</v>
      </c>
    </row>
    <row r="7723" spans="1:24" x14ac:dyDescent="0.25">
      <c r="A7723" s="12" t="s">
        <v>18</v>
      </c>
      <c r="B7723" s="42" t="s">
        <v>19</v>
      </c>
      <c r="C7723" s="14">
        <v>39313</v>
      </c>
      <c r="D7723" s="70" t="s">
        <v>5255</v>
      </c>
      <c r="E7723" s="31">
        <v>2</v>
      </c>
      <c r="F7723" s="31">
        <v>1130</v>
      </c>
      <c r="G7723" s="31">
        <v>35</v>
      </c>
      <c r="H7723" s="31">
        <v>62</v>
      </c>
      <c r="I7723" s="34">
        <v>46</v>
      </c>
      <c r="J7723" s="22">
        <v>9</v>
      </c>
      <c r="K7723" s="31">
        <v>124</v>
      </c>
      <c r="L7723" s="22">
        <v>11</v>
      </c>
      <c r="M7723" s="46">
        <v>80000</v>
      </c>
      <c r="N7723" s="12">
        <v>1</v>
      </c>
      <c r="O7723" s="12"/>
      <c r="P7723">
        <f t="shared" si="111"/>
        <v>1</v>
      </c>
      <c r="Q7723" s="46"/>
      <c r="S7723" s="46"/>
      <c r="T7723" s="46"/>
      <c r="U7723" s="46"/>
      <c r="V7723" s="12"/>
      <c r="W7723" s="12"/>
      <c r="X7723" s="12" t="s">
        <v>323</v>
      </c>
    </row>
    <row r="7724" spans="1:24" x14ac:dyDescent="0.25">
      <c r="A7724" s="12" t="s">
        <v>18</v>
      </c>
      <c r="B7724" s="42" t="s">
        <v>19</v>
      </c>
      <c r="C7724" s="14">
        <v>39314</v>
      </c>
      <c r="D7724" s="70" t="s">
        <v>5256</v>
      </c>
      <c r="E7724" s="31">
        <v>1</v>
      </c>
      <c r="F7724" s="31">
        <v>1000</v>
      </c>
      <c r="G7724" s="31">
        <v>35</v>
      </c>
      <c r="H7724" s="31">
        <v>64</v>
      </c>
      <c r="I7724" s="34">
        <v>46</v>
      </c>
      <c r="J7724" s="22">
        <v>5</v>
      </c>
      <c r="K7724" s="31">
        <v>124</v>
      </c>
      <c r="L7724" s="22">
        <v>6</v>
      </c>
      <c r="M7724" s="46">
        <v>80000</v>
      </c>
      <c r="N7724" s="12"/>
      <c r="O7724" s="12"/>
      <c r="P7724">
        <f t="shared" si="111"/>
        <v>0</v>
      </c>
      <c r="Q7724" s="46"/>
      <c r="S7724" s="46"/>
      <c r="T7724" s="46"/>
      <c r="U7724" s="46"/>
      <c r="V7724" s="12"/>
      <c r="W7724" s="12"/>
      <c r="X7724" s="12"/>
    </row>
    <row r="7725" spans="1:24" x14ac:dyDescent="0.25">
      <c r="A7725" s="12" t="s">
        <v>18</v>
      </c>
      <c r="B7725" s="42" t="s">
        <v>19</v>
      </c>
      <c r="C7725" s="14">
        <v>39314</v>
      </c>
      <c r="D7725" s="70" t="s">
        <v>5256</v>
      </c>
      <c r="E7725" s="31">
        <v>2</v>
      </c>
      <c r="F7725" s="31">
        <v>1400</v>
      </c>
      <c r="G7725" s="31">
        <v>40</v>
      </c>
      <c r="H7725" s="31">
        <v>64</v>
      </c>
      <c r="I7725" s="34">
        <v>46</v>
      </c>
      <c r="J7725" s="22">
        <v>5</v>
      </c>
      <c r="K7725" s="31">
        <v>124</v>
      </c>
      <c r="L7725" s="22">
        <v>8</v>
      </c>
      <c r="M7725" s="46">
        <v>80000</v>
      </c>
      <c r="N7725" s="12">
        <v>1</v>
      </c>
      <c r="O7725" s="12">
        <v>1</v>
      </c>
      <c r="P7725">
        <f t="shared" si="111"/>
        <v>2</v>
      </c>
      <c r="Q7725" s="46"/>
      <c r="S7725" s="46"/>
      <c r="T7725" s="46"/>
      <c r="U7725" s="46"/>
      <c r="V7725" s="12"/>
      <c r="W7725" s="12"/>
      <c r="X7725" s="12" t="s">
        <v>322</v>
      </c>
    </row>
    <row r="7726" spans="1:24" x14ac:dyDescent="0.25">
      <c r="A7726" s="12" t="s">
        <v>18</v>
      </c>
      <c r="B7726" s="42" t="s">
        <v>19</v>
      </c>
      <c r="C7726" s="14">
        <v>39315</v>
      </c>
      <c r="D7726" s="70" t="s">
        <v>5257</v>
      </c>
      <c r="E7726" s="31">
        <v>1</v>
      </c>
      <c r="F7726" s="31">
        <v>1200</v>
      </c>
      <c r="G7726" s="31">
        <v>42</v>
      </c>
      <c r="H7726" s="31">
        <v>65</v>
      </c>
      <c r="I7726" s="34">
        <v>46</v>
      </c>
      <c r="J7726" s="22">
        <v>18</v>
      </c>
      <c r="K7726" s="31">
        <v>124</v>
      </c>
      <c r="L7726" s="22">
        <v>15</v>
      </c>
      <c r="M7726" s="46">
        <v>80000</v>
      </c>
      <c r="N7726" s="12"/>
      <c r="O7726" s="12">
        <v>1</v>
      </c>
      <c r="P7726">
        <f t="shared" si="111"/>
        <v>1</v>
      </c>
      <c r="Q7726" s="46"/>
      <c r="S7726" s="46"/>
      <c r="T7726" s="46"/>
      <c r="U7726" s="46"/>
      <c r="V7726" s="12"/>
      <c r="W7726" s="12"/>
      <c r="X7726" s="12"/>
    </row>
    <row r="7727" spans="1:24" x14ac:dyDescent="0.25">
      <c r="A7727" s="12" t="s">
        <v>18</v>
      </c>
      <c r="B7727" s="42" t="s">
        <v>19</v>
      </c>
      <c r="C7727" s="14">
        <v>39315</v>
      </c>
      <c r="D7727" s="70" t="s">
        <v>5257</v>
      </c>
      <c r="E7727" s="31">
        <v>2</v>
      </c>
      <c r="F7727" s="31">
        <v>1530</v>
      </c>
      <c r="G7727" s="31">
        <v>17</v>
      </c>
      <c r="H7727" s="31">
        <v>67</v>
      </c>
      <c r="I7727" s="34">
        <v>46</v>
      </c>
      <c r="J7727" s="22">
        <v>27</v>
      </c>
      <c r="K7727" s="31">
        <v>124</v>
      </c>
      <c r="L7727" s="22">
        <v>10</v>
      </c>
      <c r="M7727" s="46">
        <v>80000</v>
      </c>
      <c r="N7727" s="12"/>
      <c r="O7727" s="12"/>
      <c r="P7727">
        <f t="shared" si="111"/>
        <v>0</v>
      </c>
      <c r="Q7727" s="46"/>
      <c r="S7727" s="46"/>
      <c r="T7727" s="46"/>
      <c r="U7727" s="46"/>
      <c r="V7727" s="12"/>
      <c r="W7727" s="12"/>
      <c r="X7727" s="12"/>
    </row>
    <row r="7728" spans="1:24" x14ac:dyDescent="0.25">
      <c r="A7728" s="12" t="s">
        <v>18</v>
      </c>
      <c r="B7728" s="42" t="s">
        <v>19</v>
      </c>
      <c r="C7728" s="14">
        <v>39316</v>
      </c>
      <c r="D7728" s="70" t="s">
        <v>5258</v>
      </c>
      <c r="E7728" s="31">
        <v>1</v>
      </c>
      <c r="F7728" s="31">
        <v>1130</v>
      </c>
      <c r="G7728" s="31">
        <v>38</v>
      </c>
      <c r="H7728" s="31">
        <v>66</v>
      </c>
      <c r="I7728" s="34">
        <v>46</v>
      </c>
      <c r="J7728" s="22">
        <v>30</v>
      </c>
      <c r="K7728" s="31">
        <v>124</v>
      </c>
      <c r="L7728" s="22">
        <v>19</v>
      </c>
      <c r="M7728" s="46">
        <v>20000</v>
      </c>
      <c r="N7728" s="12"/>
      <c r="O7728" s="12"/>
      <c r="P7728">
        <f t="shared" si="111"/>
        <v>0</v>
      </c>
      <c r="Q7728" s="46"/>
      <c r="S7728" s="46"/>
      <c r="T7728" s="46"/>
      <c r="U7728" s="46"/>
      <c r="V7728" s="12"/>
      <c r="W7728" s="12"/>
      <c r="X7728" s="12"/>
    </row>
    <row r="7729" spans="1:24" x14ac:dyDescent="0.25">
      <c r="A7729" s="12" t="s">
        <v>18</v>
      </c>
      <c r="B7729" s="42" t="s">
        <v>19</v>
      </c>
      <c r="C7729" s="14">
        <v>39316</v>
      </c>
      <c r="D7729" s="70" t="s">
        <v>5258</v>
      </c>
      <c r="E7729" s="31">
        <v>2</v>
      </c>
      <c r="F7729" s="31">
        <v>1400</v>
      </c>
      <c r="G7729" s="31">
        <v>32</v>
      </c>
      <c r="H7729" s="31">
        <v>66</v>
      </c>
      <c r="I7729" s="34">
        <v>46</v>
      </c>
      <c r="J7729" s="22">
        <v>28</v>
      </c>
      <c r="K7729" s="31">
        <v>124</v>
      </c>
      <c r="L7729" s="22">
        <v>16</v>
      </c>
      <c r="M7729" s="46">
        <v>140000</v>
      </c>
      <c r="N7729" s="12"/>
      <c r="O7729" s="12"/>
      <c r="P7729">
        <f t="shared" si="111"/>
        <v>0</v>
      </c>
      <c r="Q7729" s="46"/>
      <c r="S7729" s="46"/>
      <c r="T7729" s="46"/>
      <c r="U7729" s="46"/>
      <c r="V7729" s="12"/>
      <c r="W7729" s="12"/>
      <c r="X7729" s="12"/>
    </row>
    <row r="7730" spans="1:24" x14ac:dyDescent="0.25">
      <c r="A7730" s="12" t="s">
        <v>18</v>
      </c>
      <c r="B7730" s="42" t="s">
        <v>19</v>
      </c>
      <c r="C7730" s="14">
        <v>39317</v>
      </c>
      <c r="D7730" s="70" t="s">
        <v>5259</v>
      </c>
      <c r="E7730" s="31">
        <v>1</v>
      </c>
      <c r="F7730" s="31">
        <v>900</v>
      </c>
      <c r="G7730" s="31">
        <v>38</v>
      </c>
      <c r="H7730" s="31">
        <v>65</v>
      </c>
      <c r="I7730" s="34">
        <v>46</v>
      </c>
      <c r="J7730" s="22">
        <v>7</v>
      </c>
      <c r="K7730" s="31">
        <v>124</v>
      </c>
      <c r="L7730" s="22">
        <v>10</v>
      </c>
      <c r="M7730" s="46">
        <v>110000</v>
      </c>
      <c r="N7730" s="12"/>
      <c r="O7730" s="12"/>
      <c r="P7730">
        <f t="shared" si="111"/>
        <v>0</v>
      </c>
      <c r="Q7730" s="46"/>
      <c r="S7730" s="46"/>
      <c r="T7730" s="46"/>
      <c r="U7730" s="46"/>
      <c r="V7730" s="12"/>
      <c r="W7730" s="12"/>
      <c r="X7730" s="12"/>
    </row>
    <row r="7731" spans="1:24" x14ac:dyDescent="0.25">
      <c r="A7731" s="12" t="s">
        <v>18</v>
      </c>
      <c r="B7731" s="42" t="s">
        <v>19</v>
      </c>
      <c r="C7731" s="14">
        <v>39318</v>
      </c>
      <c r="D7731" s="70" t="s">
        <v>5260</v>
      </c>
      <c r="E7731" s="31">
        <v>1</v>
      </c>
      <c r="F7731" s="31">
        <v>900</v>
      </c>
      <c r="G7731" s="31">
        <v>38</v>
      </c>
      <c r="H7731" s="31">
        <v>65</v>
      </c>
      <c r="I7731" s="34">
        <v>46</v>
      </c>
      <c r="J7731" s="22">
        <v>4</v>
      </c>
      <c r="K7731" s="31">
        <v>124</v>
      </c>
      <c r="L7731" s="22">
        <v>6</v>
      </c>
      <c r="M7731" s="46">
        <v>160000</v>
      </c>
      <c r="N7731" s="12"/>
      <c r="O7731" s="12">
        <v>2</v>
      </c>
      <c r="P7731">
        <f t="shared" si="111"/>
        <v>2</v>
      </c>
      <c r="Q7731" s="46"/>
      <c r="S7731" s="46"/>
      <c r="T7731" s="46"/>
      <c r="U7731" s="46"/>
      <c r="V7731" s="12"/>
      <c r="W7731" s="12"/>
      <c r="X7731" s="12" t="s">
        <v>322</v>
      </c>
    </row>
    <row r="7732" spans="1:24" x14ac:dyDescent="0.25">
      <c r="A7732" s="12" t="s">
        <v>18</v>
      </c>
      <c r="B7732" s="42" t="s">
        <v>19</v>
      </c>
      <c r="C7732" s="14">
        <v>39319</v>
      </c>
      <c r="D7732" s="70" t="s">
        <v>5261</v>
      </c>
      <c r="E7732" s="31">
        <v>1</v>
      </c>
      <c r="F7732" s="31">
        <v>930</v>
      </c>
      <c r="G7732" s="31">
        <v>39</v>
      </c>
      <c r="H7732" s="31">
        <v>64</v>
      </c>
      <c r="I7732" s="34">
        <v>46</v>
      </c>
      <c r="J7732" s="22">
        <v>7</v>
      </c>
      <c r="K7732" s="31">
        <v>124</v>
      </c>
      <c r="L7732" s="22">
        <v>9</v>
      </c>
      <c r="M7732" s="46">
        <v>160000</v>
      </c>
      <c r="N7732" s="12">
        <v>12</v>
      </c>
      <c r="O7732" s="12">
        <v>6</v>
      </c>
      <c r="P7732">
        <f t="shared" si="111"/>
        <v>18</v>
      </c>
      <c r="Q7732" s="46"/>
      <c r="S7732" s="46"/>
      <c r="T7732" s="46"/>
      <c r="U7732" s="46"/>
      <c r="V7732" s="12"/>
      <c r="W7732" s="12"/>
      <c r="X7732" s="12" t="s">
        <v>322</v>
      </c>
    </row>
    <row r="7733" spans="1:24" x14ac:dyDescent="0.25">
      <c r="A7733" s="12" t="s">
        <v>18</v>
      </c>
      <c r="B7733" s="42" t="s">
        <v>19</v>
      </c>
      <c r="C7733" s="14">
        <v>39320</v>
      </c>
      <c r="D7733" s="70" t="s">
        <v>5262</v>
      </c>
      <c r="E7733" s="31">
        <v>1</v>
      </c>
      <c r="F7733" s="31">
        <v>1000</v>
      </c>
      <c r="G7733" s="31">
        <v>46</v>
      </c>
      <c r="H7733" s="31">
        <v>63</v>
      </c>
      <c r="I7733" s="34">
        <v>46</v>
      </c>
      <c r="J7733" s="22">
        <v>5</v>
      </c>
      <c r="K7733" s="31">
        <v>124</v>
      </c>
      <c r="L7733" s="22">
        <v>11</v>
      </c>
      <c r="M7733" s="46">
        <v>160000</v>
      </c>
      <c r="N7733" s="12"/>
      <c r="O7733" s="12"/>
      <c r="P7733">
        <f t="shared" si="111"/>
        <v>0</v>
      </c>
      <c r="Q7733" s="46"/>
      <c r="S7733" s="46"/>
      <c r="T7733" s="46"/>
      <c r="U7733" s="46"/>
      <c r="V7733" s="12"/>
      <c r="W7733" s="12"/>
      <c r="X7733" s="12"/>
    </row>
    <row r="7734" spans="1:24" x14ac:dyDescent="0.25">
      <c r="A7734" s="12" t="s">
        <v>18</v>
      </c>
      <c r="B7734" s="42" t="s">
        <v>19</v>
      </c>
      <c r="C7734" s="14">
        <v>39322</v>
      </c>
      <c r="D7734" s="70" t="s">
        <v>5263</v>
      </c>
      <c r="E7734" s="31">
        <v>1</v>
      </c>
      <c r="F7734" s="31">
        <v>1030</v>
      </c>
      <c r="G7734" s="12"/>
      <c r="H7734" s="31">
        <v>62</v>
      </c>
      <c r="I7734" s="34">
        <v>46</v>
      </c>
      <c r="J7734" s="22">
        <v>2</v>
      </c>
      <c r="K7734" s="31">
        <v>124</v>
      </c>
      <c r="L7734" s="22">
        <v>19</v>
      </c>
      <c r="M7734" s="46">
        <v>30000</v>
      </c>
      <c r="N7734" s="12"/>
      <c r="O7734" s="12"/>
      <c r="P7734">
        <f t="shared" si="111"/>
        <v>0</v>
      </c>
      <c r="Q7734" s="46">
        <v>10000</v>
      </c>
      <c r="S7734" s="46"/>
      <c r="T7734" s="46"/>
      <c r="U7734" s="46"/>
      <c r="V7734" s="12"/>
      <c r="W7734" s="12"/>
      <c r="X7734" s="12"/>
    </row>
    <row r="7735" spans="1:24" x14ac:dyDescent="0.25">
      <c r="A7735" s="12" t="s">
        <v>18</v>
      </c>
      <c r="B7735" s="42" t="s">
        <v>19</v>
      </c>
      <c r="C7735" s="14">
        <v>39322</v>
      </c>
      <c r="D7735" s="70" t="s">
        <v>5263</v>
      </c>
      <c r="E7735" s="31">
        <v>2</v>
      </c>
      <c r="F7735" s="31">
        <v>1400</v>
      </c>
      <c r="G7735" s="12"/>
      <c r="H7735" s="31">
        <v>62</v>
      </c>
      <c r="I7735" s="34">
        <v>45</v>
      </c>
      <c r="J7735" s="22">
        <v>59</v>
      </c>
      <c r="K7735" s="31">
        <v>124</v>
      </c>
      <c r="L7735" s="22">
        <v>20</v>
      </c>
      <c r="M7735" s="46">
        <v>120000</v>
      </c>
      <c r="N7735" s="12"/>
      <c r="O7735" s="12"/>
      <c r="P7735">
        <f t="shared" si="111"/>
        <v>0</v>
      </c>
      <c r="Q7735" s="46"/>
      <c r="S7735" s="46"/>
      <c r="T7735" s="46"/>
      <c r="U7735" s="46"/>
      <c r="V7735" s="12"/>
      <c r="W7735" s="12"/>
      <c r="X7735" s="12"/>
    </row>
    <row r="7736" spans="1:24" x14ac:dyDescent="0.25">
      <c r="A7736" s="12" t="s">
        <v>18</v>
      </c>
      <c r="B7736" s="42" t="s">
        <v>19</v>
      </c>
      <c r="C7736" s="14">
        <v>39323</v>
      </c>
      <c r="D7736" s="70" t="s">
        <v>5264</v>
      </c>
      <c r="E7736" s="31">
        <v>1</v>
      </c>
      <c r="F7736" s="31">
        <v>930</v>
      </c>
      <c r="G7736" s="31">
        <v>34</v>
      </c>
      <c r="H7736" s="31">
        <v>60</v>
      </c>
      <c r="I7736" s="34">
        <v>46</v>
      </c>
      <c r="J7736" s="22">
        <v>10</v>
      </c>
      <c r="K7736" s="31">
        <v>124</v>
      </c>
      <c r="L7736" s="22">
        <v>10</v>
      </c>
      <c r="M7736" s="46">
        <v>100000</v>
      </c>
      <c r="N7736" s="12"/>
      <c r="O7736" s="12"/>
      <c r="P7736">
        <f t="shared" ref="P7736:P7799" si="112">N7736+O7736</f>
        <v>0</v>
      </c>
      <c r="Q7736" s="46"/>
      <c r="S7736" s="46"/>
      <c r="T7736" s="46"/>
      <c r="U7736" s="46"/>
      <c r="V7736" s="12"/>
      <c r="W7736" s="12"/>
      <c r="X7736" s="12"/>
    </row>
    <row r="7737" spans="1:24" x14ac:dyDescent="0.25">
      <c r="A7737" s="12" t="s">
        <v>18</v>
      </c>
      <c r="B7737" s="42" t="s">
        <v>19</v>
      </c>
      <c r="C7737" s="14">
        <v>39323</v>
      </c>
      <c r="D7737" s="70" t="s">
        <v>5264</v>
      </c>
      <c r="E7737" s="31">
        <v>2</v>
      </c>
      <c r="F7737" s="31">
        <v>1100</v>
      </c>
      <c r="G7737" s="31">
        <v>33</v>
      </c>
      <c r="H7737" s="31">
        <v>59</v>
      </c>
      <c r="I7737" s="34">
        <v>46</v>
      </c>
      <c r="J7737" s="22">
        <v>11</v>
      </c>
      <c r="K7737" s="31">
        <v>124</v>
      </c>
      <c r="L7737" s="22">
        <v>12</v>
      </c>
      <c r="M7737" s="46">
        <v>60000</v>
      </c>
      <c r="N7737" s="12"/>
      <c r="O7737" s="12"/>
      <c r="P7737">
        <f t="shared" si="112"/>
        <v>0</v>
      </c>
      <c r="Q7737" s="46"/>
      <c r="S7737" s="46"/>
      <c r="T7737" s="46"/>
      <c r="U7737" s="46"/>
      <c r="V7737" s="12"/>
      <c r="W7737" s="12"/>
      <c r="X7737" s="12"/>
    </row>
    <row r="7738" spans="1:24" x14ac:dyDescent="0.25">
      <c r="A7738" s="12" t="s">
        <v>18</v>
      </c>
      <c r="B7738" s="42" t="s">
        <v>19</v>
      </c>
      <c r="C7738" s="14">
        <v>39325</v>
      </c>
      <c r="D7738" s="70" t="s">
        <v>5265</v>
      </c>
      <c r="E7738" s="31">
        <v>1</v>
      </c>
      <c r="F7738" s="31">
        <v>930</v>
      </c>
      <c r="G7738" s="12"/>
      <c r="H7738" s="31">
        <v>61</v>
      </c>
      <c r="I7738" s="34">
        <v>46</v>
      </c>
      <c r="J7738" s="22">
        <v>17</v>
      </c>
      <c r="K7738" s="31">
        <v>124</v>
      </c>
      <c r="L7738" s="22">
        <v>20</v>
      </c>
      <c r="M7738" s="46">
        <v>100000</v>
      </c>
      <c r="N7738" s="12">
        <v>1</v>
      </c>
      <c r="O7738" s="12">
        <v>1</v>
      </c>
      <c r="P7738">
        <f t="shared" si="112"/>
        <v>2</v>
      </c>
      <c r="Q7738" s="46"/>
      <c r="S7738" s="46"/>
      <c r="T7738" s="46"/>
      <c r="U7738" s="46"/>
      <c r="V7738" s="12"/>
      <c r="W7738" s="12"/>
      <c r="X7738" s="12"/>
    </row>
    <row r="7739" spans="1:24" x14ac:dyDescent="0.25">
      <c r="A7739" s="12" t="s">
        <v>18</v>
      </c>
      <c r="B7739" s="42" t="s">
        <v>19</v>
      </c>
      <c r="C7739" s="14">
        <v>39325</v>
      </c>
      <c r="D7739" s="70" t="s">
        <v>5265</v>
      </c>
      <c r="E7739" s="31">
        <v>2</v>
      </c>
      <c r="F7739" s="31">
        <v>1130</v>
      </c>
      <c r="G7739" s="12"/>
      <c r="H7739" s="31">
        <v>61</v>
      </c>
      <c r="I7739" s="34">
        <v>46</v>
      </c>
      <c r="J7739" s="22">
        <v>17</v>
      </c>
      <c r="K7739" s="31">
        <v>124</v>
      </c>
      <c r="L7739" s="22">
        <v>19</v>
      </c>
      <c r="M7739" s="46">
        <v>60000</v>
      </c>
      <c r="N7739" s="12">
        <v>0</v>
      </c>
      <c r="O7739" s="12">
        <v>1</v>
      </c>
      <c r="P7739">
        <f t="shared" si="112"/>
        <v>1</v>
      </c>
      <c r="Q7739" s="46"/>
      <c r="S7739" s="46"/>
      <c r="T7739" s="46"/>
      <c r="U7739" s="46"/>
      <c r="V7739" s="12"/>
      <c r="W7739" s="12"/>
      <c r="X7739" s="12"/>
    </row>
    <row r="7740" spans="1:24" x14ac:dyDescent="0.25">
      <c r="A7740" s="12" t="s">
        <v>18</v>
      </c>
      <c r="B7740" s="42" t="s">
        <v>19</v>
      </c>
      <c r="C7740" s="14">
        <v>39326</v>
      </c>
      <c r="D7740" s="70" t="s">
        <v>5266</v>
      </c>
      <c r="E7740" s="31">
        <v>1</v>
      </c>
      <c r="F7740" s="31">
        <v>1100</v>
      </c>
      <c r="G7740" s="31">
        <v>26</v>
      </c>
      <c r="H7740" s="31">
        <v>61</v>
      </c>
      <c r="I7740" s="34">
        <v>46</v>
      </c>
      <c r="J7740" s="22">
        <v>30</v>
      </c>
      <c r="K7740" s="31">
        <v>124</v>
      </c>
      <c r="L7740" s="22">
        <v>14</v>
      </c>
      <c r="M7740" s="46">
        <v>160000</v>
      </c>
      <c r="N7740" s="12"/>
      <c r="O7740" s="12"/>
      <c r="P7740">
        <f t="shared" si="112"/>
        <v>0</v>
      </c>
      <c r="Q7740" s="46"/>
      <c r="S7740" s="46"/>
      <c r="T7740" s="46"/>
      <c r="U7740" s="46"/>
      <c r="V7740" s="12"/>
      <c r="W7740" s="12"/>
      <c r="X7740" s="12"/>
    </row>
    <row r="7741" spans="1:24" x14ac:dyDescent="0.25">
      <c r="A7741" s="12" t="s">
        <v>18</v>
      </c>
      <c r="B7741" s="42" t="s">
        <v>19</v>
      </c>
      <c r="C7741" s="14">
        <v>39327</v>
      </c>
      <c r="D7741" s="70" t="s">
        <v>5267</v>
      </c>
      <c r="E7741" s="31">
        <v>1</v>
      </c>
      <c r="F7741" s="31">
        <v>1130</v>
      </c>
      <c r="G7741" s="31">
        <v>35</v>
      </c>
      <c r="H7741" s="31">
        <v>60</v>
      </c>
      <c r="I7741" s="34">
        <v>46</v>
      </c>
      <c r="J7741" s="22">
        <v>37</v>
      </c>
      <c r="K7741" s="31">
        <v>124</v>
      </c>
      <c r="L7741" s="22">
        <v>18</v>
      </c>
      <c r="M7741" s="46">
        <v>160000</v>
      </c>
      <c r="N7741" s="12"/>
      <c r="O7741" s="12"/>
      <c r="P7741">
        <f t="shared" si="112"/>
        <v>0</v>
      </c>
      <c r="Q7741" s="46"/>
      <c r="S7741" s="46"/>
      <c r="T7741" s="46"/>
      <c r="U7741" s="46"/>
      <c r="V7741" s="12"/>
      <c r="W7741" s="12"/>
      <c r="X7741" s="12"/>
    </row>
    <row r="7742" spans="1:24" x14ac:dyDescent="0.25">
      <c r="A7742" s="12" t="s">
        <v>18</v>
      </c>
      <c r="B7742" s="42" t="s">
        <v>19</v>
      </c>
      <c r="C7742" s="14">
        <v>39334</v>
      </c>
      <c r="D7742" s="70" t="s">
        <v>5268</v>
      </c>
      <c r="E7742" s="31">
        <v>1</v>
      </c>
      <c r="F7742" s="31">
        <v>1530</v>
      </c>
      <c r="G7742" s="12"/>
      <c r="H7742" s="31">
        <v>58</v>
      </c>
      <c r="I7742" s="34">
        <v>46</v>
      </c>
      <c r="J7742" s="22">
        <v>12</v>
      </c>
      <c r="K7742" s="31">
        <v>124</v>
      </c>
      <c r="L7742" s="22">
        <v>21</v>
      </c>
      <c r="M7742" s="46">
        <v>150000</v>
      </c>
      <c r="N7742" s="12"/>
      <c r="O7742" s="12"/>
      <c r="P7742">
        <f t="shared" si="112"/>
        <v>0</v>
      </c>
      <c r="Q7742" s="46"/>
      <c r="S7742" s="46"/>
      <c r="T7742" s="46"/>
      <c r="U7742" s="46"/>
      <c r="V7742" s="12"/>
      <c r="W7742" s="12"/>
      <c r="X7742" s="12"/>
    </row>
    <row r="7743" spans="1:24" x14ac:dyDescent="0.25">
      <c r="A7743" s="12" t="s">
        <v>18</v>
      </c>
      <c r="B7743" s="42" t="s">
        <v>19</v>
      </c>
      <c r="C7743" s="14">
        <v>39335</v>
      </c>
      <c r="D7743" s="70" t="s">
        <v>5269</v>
      </c>
      <c r="E7743" s="31">
        <v>1</v>
      </c>
      <c r="F7743" s="31">
        <v>1000</v>
      </c>
      <c r="G7743" s="12"/>
      <c r="H7743" s="31">
        <v>57</v>
      </c>
      <c r="I7743" s="34">
        <v>46</v>
      </c>
      <c r="J7743" s="22">
        <v>20</v>
      </c>
      <c r="K7743" s="31">
        <v>124</v>
      </c>
      <c r="L7743" s="22">
        <v>19</v>
      </c>
      <c r="M7743" s="46">
        <v>160000</v>
      </c>
      <c r="N7743" s="12"/>
      <c r="O7743" s="12"/>
      <c r="P7743">
        <f t="shared" si="112"/>
        <v>0</v>
      </c>
      <c r="Q7743" s="46"/>
      <c r="S7743" s="46"/>
      <c r="T7743" s="46"/>
      <c r="U7743" s="46"/>
      <c r="V7743" s="12"/>
      <c r="W7743" s="12"/>
      <c r="X7743" s="12"/>
    </row>
    <row r="7744" spans="1:24" x14ac:dyDescent="0.25">
      <c r="A7744" s="12" t="s">
        <v>18</v>
      </c>
      <c r="B7744" s="42" t="s">
        <v>19</v>
      </c>
      <c r="C7744" s="14">
        <v>39337</v>
      </c>
      <c r="D7744" s="70" t="s">
        <v>5270</v>
      </c>
      <c r="E7744" s="31">
        <v>1</v>
      </c>
      <c r="F7744" s="31">
        <v>1130</v>
      </c>
      <c r="G7744" s="31">
        <v>37</v>
      </c>
      <c r="H7744" s="31">
        <v>61</v>
      </c>
      <c r="I7744" s="34">
        <v>46</v>
      </c>
      <c r="J7744" s="22">
        <v>36</v>
      </c>
      <c r="K7744" s="31">
        <v>124</v>
      </c>
      <c r="L7744" s="22">
        <v>19</v>
      </c>
      <c r="M7744" s="46">
        <v>150000</v>
      </c>
      <c r="N7744" s="12"/>
      <c r="O7744" s="12"/>
      <c r="P7744">
        <f t="shared" si="112"/>
        <v>0</v>
      </c>
      <c r="Q7744" s="46">
        <v>10000</v>
      </c>
      <c r="S7744" s="46"/>
      <c r="T7744" s="46"/>
      <c r="U7744" s="46"/>
      <c r="V7744" s="12"/>
      <c r="W7744" s="12" t="s">
        <v>300</v>
      </c>
      <c r="X7744" s="12" t="s">
        <v>324</v>
      </c>
    </row>
    <row r="7745" spans="1:24" x14ac:dyDescent="0.25">
      <c r="A7745" s="12" t="s">
        <v>18</v>
      </c>
      <c r="B7745" s="42" t="s">
        <v>19</v>
      </c>
      <c r="C7745" s="14">
        <v>39338</v>
      </c>
      <c r="D7745" s="70" t="s">
        <v>5271</v>
      </c>
      <c r="E7745" s="31">
        <v>1</v>
      </c>
      <c r="F7745" s="31">
        <v>1100</v>
      </c>
      <c r="G7745" s="31">
        <v>38</v>
      </c>
      <c r="H7745" s="31">
        <v>61</v>
      </c>
      <c r="I7745" s="34">
        <v>46</v>
      </c>
      <c r="J7745" s="22">
        <v>35</v>
      </c>
      <c r="K7745" s="31">
        <v>124</v>
      </c>
      <c r="L7745" s="22">
        <v>19</v>
      </c>
      <c r="M7745" s="46">
        <v>100000</v>
      </c>
      <c r="N7745" s="12"/>
      <c r="O7745" s="12"/>
      <c r="P7745">
        <f t="shared" si="112"/>
        <v>0</v>
      </c>
      <c r="Q7745" s="46"/>
      <c r="S7745" s="46"/>
      <c r="T7745" s="46"/>
      <c r="U7745" s="46"/>
      <c r="V7745" s="12"/>
      <c r="W7745" s="12"/>
      <c r="X7745" s="12"/>
    </row>
    <row r="7746" spans="1:24" x14ac:dyDescent="0.25">
      <c r="A7746" s="12" t="s">
        <v>18</v>
      </c>
      <c r="B7746" s="42" t="s">
        <v>19</v>
      </c>
      <c r="C7746" s="14">
        <v>39338</v>
      </c>
      <c r="D7746" s="70" t="s">
        <v>5271</v>
      </c>
      <c r="E7746" s="31">
        <v>2</v>
      </c>
      <c r="F7746" s="31">
        <v>1230</v>
      </c>
      <c r="G7746" s="31">
        <v>38</v>
      </c>
      <c r="H7746" s="31">
        <v>61</v>
      </c>
      <c r="I7746" s="34">
        <v>46</v>
      </c>
      <c r="J7746" s="22">
        <v>36</v>
      </c>
      <c r="K7746" s="31">
        <v>124</v>
      </c>
      <c r="L7746" s="22">
        <v>18</v>
      </c>
      <c r="M7746" s="46">
        <v>60000</v>
      </c>
      <c r="N7746" s="12"/>
      <c r="O7746" s="12"/>
      <c r="P7746">
        <f t="shared" si="112"/>
        <v>0</v>
      </c>
      <c r="Q7746" s="46"/>
      <c r="S7746" s="46"/>
      <c r="T7746" s="46"/>
      <c r="U7746" s="46"/>
      <c r="V7746" s="12"/>
      <c r="W7746" s="12"/>
      <c r="X7746" s="12"/>
    </row>
    <row r="7747" spans="1:24" x14ac:dyDescent="0.25">
      <c r="A7747" s="12" t="s">
        <v>18</v>
      </c>
      <c r="B7747" s="42" t="s">
        <v>19</v>
      </c>
      <c r="C7747" s="14">
        <v>39339</v>
      </c>
      <c r="D7747" s="70" t="s">
        <v>5272</v>
      </c>
      <c r="E7747" s="31">
        <v>1</v>
      </c>
      <c r="F7747" s="31">
        <v>1100</v>
      </c>
      <c r="G7747" s="31">
        <v>30</v>
      </c>
      <c r="H7747" s="31">
        <v>61</v>
      </c>
      <c r="I7747" s="34">
        <v>46</v>
      </c>
      <c r="J7747" s="22">
        <v>33</v>
      </c>
      <c r="K7747" s="31">
        <v>124</v>
      </c>
      <c r="L7747" s="22">
        <v>15</v>
      </c>
      <c r="M7747" s="46">
        <v>90000</v>
      </c>
      <c r="N7747" s="12"/>
      <c r="O7747" s="12"/>
      <c r="P7747">
        <f t="shared" si="112"/>
        <v>0</v>
      </c>
      <c r="Q7747" s="46"/>
      <c r="S7747" s="46"/>
      <c r="T7747" s="46"/>
      <c r="U7747" s="46"/>
      <c r="V7747" s="12"/>
      <c r="W7747" s="12"/>
      <c r="X7747" s="12"/>
    </row>
    <row r="7748" spans="1:24" x14ac:dyDescent="0.25">
      <c r="A7748" s="12" t="s">
        <v>18</v>
      </c>
      <c r="B7748" s="42" t="s">
        <v>19</v>
      </c>
      <c r="C7748" s="14">
        <v>39339</v>
      </c>
      <c r="D7748" s="70" t="s">
        <v>5272</v>
      </c>
      <c r="E7748" s="31">
        <v>2</v>
      </c>
      <c r="F7748" s="31">
        <v>1230</v>
      </c>
      <c r="G7748" s="31">
        <v>30</v>
      </c>
      <c r="H7748" s="31">
        <v>61</v>
      </c>
      <c r="I7748" s="34">
        <v>46</v>
      </c>
      <c r="J7748" s="22">
        <v>42</v>
      </c>
      <c r="K7748" s="31">
        <v>124</v>
      </c>
      <c r="L7748" s="22">
        <v>17</v>
      </c>
      <c r="M7748" s="46">
        <v>70000</v>
      </c>
      <c r="N7748" s="12"/>
      <c r="O7748" s="12"/>
      <c r="P7748">
        <f t="shared" si="112"/>
        <v>0</v>
      </c>
      <c r="Q7748" s="46"/>
      <c r="S7748" s="46"/>
      <c r="T7748" s="46"/>
      <c r="U7748" s="46"/>
      <c r="V7748" s="12"/>
      <c r="W7748" s="12"/>
      <c r="X7748" s="12"/>
    </row>
    <row r="7749" spans="1:24" x14ac:dyDescent="0.25">
      <c r="A7749" s="12" t="s">
        <v>18</v>
      </c>
      <c r="B7749" s="42" t="s">
        <v>19</v>
      </c>
      <c r="C7749" s="14">
        <v>39340</v>
      </c>
      <c r="D7749" s="70" t="s">
        <v>5273</v>
      </c>
      <c r="E7749" s="31">
        <v>1</v>
      </c>
      <c r="F7749" s="31">
        <v>1000</v>
      </c>
      <c r="G7749" s="31">
        <v>30</v>
      </c>
      <c r="H7749" s="31">
        <v>62</v>
      </c>
      <c r="I7749" s="34">
        <v>46</v>
      </c>
      <c r="J7749" s="22">
        <v>36</v>
      </c>
      <c r="K7749" s="31">
        <v>124</v>
      </c>
      <c r="L7749" s="22">
        <v>15</v>
      </c>
      <c r="M7749" s="46">
        <v>160000</v>
      </c>
      <c r="N7749" s="12"/>
      <c r="O7749" s="12"/>
      <c r="P7749">
        <f t="shared" si="112"/>
        <v>0</v>
      </c>
      <c r="Q7749" s="46"/>
      <c r="S7749" s="46"/>
      <c r="T7749" s="46"/>
      <c r="U7749" s="46"/>
      <c r="V7749" s="12"/>
      <c r="W7749" s="12"/>
      <c r="X7749" s="12"/>
    </row>
    <row r="7750" spans="1:24" x14ac:dyDescent="0.25">
      <c r="A7750" s="12" t="s">
        <v>18</v>
      </c>
      <c r="B7750" s="42" t="s">
        <v>19</v>
      </c>
      <c r="C7750" s="14">
        <v>39341</v>
      </c>
      <c r="D7750" s="70" t="s">
        <v>5274</v>
      </c>
      <c r="E7750" s="31">
        <v>1</v>
      </c>
      <c r="F7750" s="31">
        <v>1030</v>
      </c>
      <c r="G7750" s="31">
        <v>36</v>
      </c>
      <c r="H7750" s="31">
        <v>61</v>
      </c>
      <c r="I7750" s="34">
        <v>46</v>
      </c>
      <c r="J7750" s="22">
        <v>39</v>
      </c>
      <c r="K7750" s="31">
        <v>124</v>
      </c>
      <c r="L7750" s="22">
        <v>18</v>
      </c>
      <c r="M7750" s="46">
        <v>80000</v>
      </c>
      <c r="N7750" s="12"/>
      <c r="O7750" s="12"/>
      <c r="P7750">
        <f t="shared" si="112"/>
        <v>0</v>
      </c>
      <c r="Q7750" s="46"/>
      <c r="S7750" s="46"/>
      <c r="T7750" s="46"/>
      <c r="U7750" s="46"/>
      <c r="V7750" s="12"/>
      <c r="W7750" s="12"/>
      <c r="X7750" s="12"/>
    </row>
    <row r="7751" spans="1:24" x14ac:dyDescent="0.25">
      <c r="A7751" s="12" t="s">
        <v>18</v>
      </c>
      <c r="B7751" s="42" t="s">
        <v>19</v>
      </c>
      <c r="C7751" s="14">
        <v>39341</v>
      </c>
      <c r="D7751" s="70" t="s">
        <v>5274</v>
      </c>
      <c r="E7751" s="31">
        <v>2</v>
      </c>
      <c r="F7751" s="31">
        <v>1230</v>
      </c>
      <c r="G7751" s="31">
        <v>33</v>
      </c>
      <c r="H7751" s="31">
        <v>61</v>
      </c>
      <c r="I7751" s="34">
        <v>46</v>
      </c>
      <c r="J7751" s="22">
        <v>41</v>
      </c>
      <c r="K7751" s="31">
        <v>124</v>
      </c>
      <c r="L7751" s="22">
        <v>17</v>
      </c>
      <c r="M7751" s="46">
        <v>80000</v>
      </c>
      <c r="N7751" s="12"/>
      <c r="O7751" s="12"/>
      <c r="P7751">
        <f t="shared" si="112"/>
        <v>0</v>
      </c>
      <c r="Q7751" s="46"/>
      <c r="S7751" s="46"/>
      <c r="T7751" s="46"/>
      <c r="U7751" s="46"/>
      <c r="V7751" s="12"/>
      <c r="W7751" s="12"/>
      <c r="X7751" s="12"/>
    </row>
    <row r="7752" spans="1:24" x14ac:dyDescent="0.25">
      <c r="A7752" s="12" t="s">
        <v>18</v>
      </c>
      <c r="B7752" s="42" t="s">
        <v>19</v>
      </c>
      <c r="C7752" s="14">
        <v>39343</v>
      </c>
      <c r="D7752" s="70" t="s">
        <v>5275</v>
      </c>
      <c r="E7752" s="31">
        <v>1</v>
      </c>
      <c r="F7752" s="31">
        <v>930</v>
      </c>
      <c r="G7752" s="31">
        <v>33</v>
      </c>
      <c r="H7752" s="31">
        <v>61</v>
      </c>
      <c r="I7752" s="34">
        <v>46</v>
      </c>
      <c r="J7752" s="22">
        <v>29</v>
      </c>
      <c r="K7752" s="31">
        <v>124</v>
      </c>
      <c r="L7752" s="22">
        <v>16</v>
      </c>
      <c r="M7752" s="46">
        <v>20000</v>
      </c>
      <c r="N7752" s="12"/>
      <c r="O7752" s="12"/>
      <c r="P7752">
        <f t="shared" si="112"/>
        <v>0</v>
      </c>
      <c r="Q7752" s="46"/>
      <c r="S7752" s="46"/>
      <c r="T7752" s="46"/>
      <c r="U7752" s="46"/>
      <c r="V7752" s="12"/>
      <c r="W7752" s="12"/>
      <c r="X7752" s="12"/>
    </row>
    <row r="7753" spans="1:24" x14ac:dyDescent="0.25">
      <c r="A7753" s="12" t="s">
        <v>18</v>
      </c>
      <c r="B7753" s="42" t="s">
        <v>19</v>
      </c>
      <c r="C7753" s="14">
        <v>39343</v>
      </c>
      <c r="D7753" s="70" t="s">
        <v>5275</v>
      </c>
      <c r="E7753" s="31">
        <v>2</v>
      </c>
      <c r="F7753" s="31">
        <v>1100</v>
      </c>
      <c r="G7753" s="31">
        <v>30</v>
      </c>
      <c r="H7753" s="31">
        <v>61</v>
      </c>
      <c r="I7753" s="34">
        <v>46</v>
      </c>
      <c r="J7753" s="22">
        <v>28</v>
      </c>
      <c r="K7753" s="31">
        <v>124</v>
      </c>
      <c r="L7753" s="22">
        <v>16</v>
      </c>
      <c r="M7753" s="46">
        <v>60000</v>
      </c>
      <c r="N7753" s="12"/>
      <c r="O7753" s="12"/>
      <c r="P7753">
        <f t="shared" si="112"/>
        <v>0</v>
      </c>
      <c r="Q7753" s="46"/>
      <c r="S7753" s="46"/>
      <c r="T7753" s="46"/>
      <c r="U7753" s="46"/>
      <c r="V7753" s="12"/>
      <c r="W7753" s="12"/>
      <c r="X7753" s="12"/>
    </row>
    <row r="7754" spans="1:24" x14ac:dyDescent="0.25">
      <c r="A7754" s="12" t="s">
        <v>18</v>
      </c>
      <c r="B7754" s="42" t="s">
        <v>19</v>
      </c>
      <c r="C7754" s="14">
        <v>39343</v>
      </c>
      <c r="D7754" s="70" t="s">
        <v>5275</v>
      </c>
      <c r="E7754" s="31">
        <v>3</v>
      </c>
      <c r="F7754" s="31">
        <v>1500</v>
      </c>
      <c r="G7754" s="31">
        <v>22</v>
      </c>
      <c r="H7754" s="31">
        <v>61</v>
      </c>
      <c r="I7754" s="34">
        <v>46</v>
      </c>
      <c r="J7754" s="22">
        <v>23</v>
      </c>
      <c r="K7754" s="31">
        <v>124</v>
      </c>
      <c r="L7754" s="22">
        <v>13</v>
      </c>
      <c r="M7754" s="46">
        <v>25000</v>
      </c>
      <c r="N7754" s="12"/>
      <c r="O7754" s="12"/>
      <c r="P7754">
        <f t="shared" si="112"/>
        <v>0</v>
      </c>
      <c r="Q7754" s="46">
        <v>5000</v>
      </c>
      <c r="S7754" s="46"/>
      <c r="T7754" s="46"/>
      <c r="U7754" s="46"/>
      <c r="V7754" s="12"/>
      <c r="W7754" s="12"/>
      <c r="X7754" s="12"/>
    </row>
    <row r="7755" spans="1:24" x14ac:dyDescent="0.25">
      <c r="A7755" s="12" t="s">
        <v>18</v>
      </c>
      <c r="B7755" s="42" t="s">
        <v>19</v>
      </c>
      <c r="C7755" s="14">
        <v>39344</v>
      </c>
      <c r="D7755" s="70" t="s">
        <v>5276</v>
      </c>
      <c r="E7755" s="31">
        <v>1</v>
      </c>
      <c r="F7755" s="31">
        <v>930</v>
      </c>
      <c r="G7755" s="12"/>
      <c r="H7755" s="31">
        <v>57</v>
      </c>
      <c r="I7755" s="34">
        <v>46</v>
      </c>
      <c r="J7755" s="22">
        <v>4</v>
      </c>
      <c r="K7755" s="31">
        <v>124</v>
      </c>
      <c r="L7755" s="22">
        <v>16</v>
      </c>
      <c r="M7755" s="46">
        <v>35000</v>
      </c>
      <c r="N7755" s="12"/>
      <c r="O7755" s="12"/>
      <c r="P7755">
        <f t="shared" si="112"/>
        <v>0</v>
      </c>
      <c r="Q7755" s="46"/>
      <c r="S7755" s="46"/>
      <c r="T7755" s="46"/>
      <c r="U7755" s="46"/>
      <c r="V7755" s="12"/>
      <c r="W7755" s="12"/>
      <c r="X7755" s="12"/>
    </row>
    <row r="7756" spans="1:24" x14ac:dyDescent="0.25">
      <c r="A7756" s="12" t="s">
        <v>18</v>
      </c>
      <c r="B7756" s="42" t="s">
        <v>19</v>
      </c>
      <c r="C7756" s="14">
        <v>39346</v>
      </c>
      <c r="D7756" s="70" t="s">
        <v>5277</v>
      </c>
      <c r="E7756" s="31">
        <v>1</v>
      </c>
      <c r="F7756" s="31">
        <v>1000</v>
      </c>
      <c r="G7756" s="12"/>
      <c r="H7756" s="31">
        <v>57</v>
      </c>
      <c r="I7756" s="34">
        <v>46</v>
      </c>
      <c r="J7756" s="22">
        <v>16</v>
      </c>
      <c r="K7756" s="31">
        <v>124</v>
      </c>
      <c r="L7756" s="22">
        <v>18</v>
      </c>
      <c r="M7756" s="46">
        <v>160000</v>
      </c>
      <c r="N7756" s="12"/>
      <c r="O7756" s="12"/>
      <c r="P7756">
        <f t="shared" si="112"/>
        <v>0</v>
      </c>
      <c r="Q7756" s="46"/>
      <c r="S7756" s="46"/>
      <c r="T7756" s="46"/>
      <c r="U7756" s="46"/>
      <c r="V7756" s="12"/>
      <c r="W7756" s="12"/>
      <c r="X7756" s="12"/>
    </row>
    <row r="7757" spans="1:24" x14ac:dyDescent="0.25">
      <c r="A7757" s="12" t="s">
        <v>18</v>
      </c>
      <c r="B7757" s="42" t="s">
        <v>19</v>
      </c>
      <c r="C7757" s="14">
        <v>39347</v>
      </c>
      <c r="D7757" s="70" t="s">
        <v>5278</v>
      </c>
      <c r="E7757" s="31">
        <v>1</v>
      </c>
      <c r="F7757" s="31">
        <v>1230</v>
      </c>
      <c r="G7757" s="12"/>
      <c r="H7757" s="31">
        <v>58</v>
      </c>
      <c r="I7757" s="34">
        <v>46</v>
      </c>
      <c r="J7757" s="22">
        <v>19</v>
      </c>
      <c r="K7757" s="31">
        <v>124</v>
      </c>
      <c r="L7757" s="22">
        <v>17</v>
      </c>
      <c r="M7757" s="46">
        <v>80000</v>
      </c>
      <c r="N7757" s="12"/>
      <c r="O7757" s="12"/>
      <c r="P7757">
        <f t="shared" si="112"/>
        <v>0</v>
      </c>
      <c r="Q7757" s="46"/>
      <c r="S7757" s="46"/>
      <c r="T7757" s="46"/>
      <c r="U7757" s="46"/>
      <c r="V7757" s="12"/>
      <c r="W7757" s="12"/>
      <c r="X7757" s="12"/>
    </row>
    <row r="7758" spans="1:24" x14ac:dyDescent="0.25">
      <c r="A7758" s="12" t="s">
        <v>18</v>
      </c>
      <c r="B7758" s="42" t="s">
        <v>19</v>
      </c>
      <c r="C7758" s="14">
        <v>39349</v>
      </c>
      <c r="D7758" s="70" t="s">
        <v>5279</v>
      </c>
      <c r="E7758" s="31">
        <v>1</v>
      </c>
      <c r="F7758" s="31">
        <v>1100</v>
      </c>
      <c r="G7758" s="31">
        <v>36</v>
      </c>
      <c r="H7758" s="31">
        <v>57</v>
      </c>
      <c r="I7758" s="34">
        <v>46</v>
      </c>
      <c r="J7758" s="22">
        <v>39</v>
      </c>
      <c r="K7758" s="31">
        <v>124</v>
      </c>
      <c r="L7758" s="22">
        <v>18</v>
      </c>
      <c r="M7758" s="46">
        <v>160000</v>
      </c>
      <c r="N7758" s="12"/>
      <c r="O7758" s="12"/>
      <c r="P7758">
        <f t="shared" si="112"/>
        <v>0</v>
      </c>
      <c r="Q7758" s="46"/>
      <c r="S7758" s="46"/>
      <c r="T7758" s="46"/>
      <c r="U7758" s="46"/>
      <c r="V7758" s="12"/>
      <c r="W7758" s="12"/>
      <c r="X7758" s="12"/>
    </row>
    <row r="7759" spans="1:24" x14ac:dyDescent="0.25">
      <c r="A7759" s="12" t="s">
        <v>18</v>
      </c>
      <c r="B7759" s="42" t="s">
        <v>19</v>
      </c>
      <c r="C7759" s="14">
        <v>39350</v>
      </c>
      <c r="D7759" s="70" t="s">
        <v>5280</v>
      </c>
      <c r="E7759" s="31">
        <v>1</v>
      </c>
      <c r="F7759" s="31">
        <v>930</v>
      </c>
      <c r="G7759" s="31">
        <v>31</v>
      </c>
      <c r="H7759" s="31">
        <v>57</v>
      </c>
      <c r="I7759" s="34">
        <v>46</v>
      </c>
      <c r="J7759" s="22">
        <v>33</v>
      </c>
      <c r="K7759" s="31">
        <v>124</v>
      </c>
      <c r="L7759" s="22">
        <v>15</v>
      </c>
      <c r="M7759" s="46">
        <v>150000</v>
      </c>
      <c r="N7759" s="12"/>
      <c r="O7759" s="12"/>
      <c r="P7759">
        <f t="shared" si="112"/>
        <v>0</v>
      </c>
      <c r="Q7759" s="46"/>
      <c r="S7759" s="46"/>
      <c r="T7759" s="46"/>
      <c r="U7759" s="46"/>
      <c r="V7759" s="12"/>
      <c r="W7759" s="12"/>
      <c r="X7759" s="12"/>
    </row>
    <row r="7760" spans="1:24" x14ac:dyDescent="0.25">
      <c r="A7760" s="12" t="s">
        <v>18</v>
      </c>
      <c r="B7760" s="42" t="s">
        <v>19</v>
      </c>
      <c r="C7760" s="14">
        <v>39351</v>
      </c>
      <c r="D7760" s="70" t="s">
        <v>5281</v>
      </c>
      <c r="E7760" s="31">
        <v>1</v>
      </c>
      <c r="F7760" s="31">
        <v>900</v>
      </c>
      <c r="G7760" s="12"/>
      <c r="H7760" s="31">
        <v>57</v>
      </c>
      <c r="I7760" s="34">
        <v>46</v>
      </c>
      <c r="J7760" s="22">
        <v>9</v>
      </c>
      <c r="K7760" s="31">
        <v>124</v>
      </c>
      <c r="L7760" s="22">
        <v>23</v>
      </c>
      <c r="M7760" s="46">
        <v>140000</v>
      </c>
      <c r="N7760" s="12"/>
      <c r="O7760" s="12"/>
      <c r="P7760">
        <f t="shared" si="112"/>
        <v>0</v>
      </c>
      <c r="Q7760" s="46">
        <v>20000</v>
      </c>
      <c r="S7760" s="46"/>
      <c r="T7760" s="46"/>
      <c r="U7760" s="46"/>
      <c r="V7760" s="12"/>
      <c r="W7760" s="12"/>
      <c r="X7760" s="12"/>
    </row>
    <row r="7761" spans="1:24" x14ac:dyDescent="0.25">
      <c r="A7761" s="12" t="s">
        <v>18</v>
      </c>
      <c r="B7761" s="42" t="s">
        <v>19</v>
      </c>
      <c r="C7761" s="14">
        <v>39352</v>
      </c>
      <c r="D7761" s="70" t="s">
        <v>5282</v>
      </c>
      <c r="E7761" s="31">
        <v>1</v>
      </c>
      <c r="F7761" s="31">
        <v>1000</v>
      </c>
      <c r="G7761" s="31">
        <v>38</v>
      </c>
      <c r="H7761" s="31">
        <v>56</v>
      </c>
      <c r="I7761" s="34">
        <v>46</v>
      </c>
      <c r="J7761" s="22">
        <v>33</v>
      </c>
      <c r="K7761" s="31">
        <v>124</v>
      </c>
      <c r="L7761" s="22">
        <v>20</v>
      </c>
      <c r="M7761" s="46">
        <v>70000</v>
      </c>
      <c r="N7761" s="12"/>
      <c r="O7761" s="12"/>
      <c r="P7761">
        <f t="shared" si="112"/>
        <v>0</v>
      </c>
      <c r="Q7761" s="46"/>
      <c r="S7761" s="46"/>
      <c r="T7761" s="46"/>
      <c r="U7761" s="46"/>
      <c r="V7761" s="12"/>
      <c r="W7761" s="12"/>
      <c r="X7761" s="12"/>
    </row>
    <row r="7762" spans="1:24" x14ac:dyDescent="0.25">
      <c r="A7762" s="12" t="s">
        <v>18</v>
      </c>
      <c r="B7762" s="42" t="s">
        <v>19</v>
      </c>
      <c r="C7762" s="14">
        <v>39352</v>
      </c>
      <c r="D7762" s="70" t="s">
        <v>5282</v>
      </c>
      <c r="E7762" s="31">
        <v>2</v>
      </c>
      <c r="F7762" s="31">
        <v>1130</v>
      </c>
      <c r="G7762" s="31">
        <v>38</v>
      </c>
      <c r="H7762" s="31">
        <v>56</v>
      </c>
      <c r="I7762" s="34">
        <v>46</v>
      </c>
      <c r="J7762" s="22">
        <v>32</v>
      </c>
      <c r="K7762" s="31">
        <v>124</v>
      </c>
      <c r="L7762" s="22">
        <v>19</v>
      </c>
      <c r="M7762" s="46">
        <v>80000</v>
      </c>
      <c r="N7762" s="12"/>
      <c r="O7762" s="12"/>
      <c r="P7762">
        <f t="shared" si="112"/>
        <v>0</v>
      </c>
      <c r="Q7762" s="46"/>
      <c r="S7762" s="46"/>
      <c r="T7762" s="46"/>
      <c r="U7762" s="46"/>
      <c r="V7762" s="12"/>
      <c r="W7762" s="12"/>
      <c r="X7762" s="12"/>
    </row>
    <row r="7763" spans="1:24" x14ac:dyDescent="0.25">
      <c r="A7763" s="12" t="s">
        <v>18</v>
      </c>
      <c r="B7763" s="42" t="s">
        <v>19</v>
      </c>
      <c r="C7763" s="14">
        <v>39353</v>
      </c>
      <c r="D7763" s="70" t="s">
        <v>5283</v>
      </c>
      <c r="E7763" s="31">
        <v>1</v>
      </c>
      <c r="F7763" s="31">
        <v>1000</v>
      </c>
      <c r="G7763" s="31"/>
      <c r="H7763" s="31">
        <v>54</v>
      </c>
      <c r="I7763" s="34">
        <v>46</v>
      </c>
      <c r="J7763" s="22">
        <v>27</v>
      </c>
      <c r="K7763" s="31">
        <v>124</v>
      </c>
      <c r="L7763" s="22">
        <v>20</v>
      </c>
      <c r="M7763" s="46">
        <v>100000</v>
      </c>
      <c r="N7763" s="12"/>
      <c r="O7763" s="12"/>
      <c r="P7763">
        <f t="shared" si="112"/>
        <v>0</v>
      </c>
      <c r="Q7763" s="46"/>
      <c r="S7763" s="46"/>
      <c r="T7763" s="46"/>
      <c r="U7763" s="46"/>
      <c r="V7763" s="12"/>
      <c r="W7763" s="12"/>
      <c r="X7763" s="12"/>
    </row>
    <row r="7764" spans="1:24" x14ac:dyDescent="0.25">
      <c r="A7764" s="12" t="s">
        <v>18</v>
      </c>
      <c r="B7764" s="42" t="s">
        <v>19</v>
      </c>
      <c r="C7764" s="14">
        <v>39369</v>
      </c>
      <c r="D7764" s="92" t="s">
        <v>399</v>
      </c>
      <c r="E7764" s="31">
        <v>1</v>
      </c>
      <c r="F7764" s="31">
        <v>930</v>
      </c>
      <c r="G7764" s="12"/>
      <c r="H7764" s="31">
        <v>57</v>
      </c>
      <c r="I7764" s="34">
        <v>46</v>
      </c>
      <c r="J7764" s="22">
        <v>5</v>
      </c>
      <c r="K7764" s="31">
        <v>124</v>
      </c>
      <c r="L7764" s="22">
        <v>16</v>
      </c>
      <c r="M7764" s="46">
        <v>0</v>
      </c>
      <c r="N7764" s="12"/>
      <c r="O7764" s="12"/>
      <c r="P7764">
        <f t="shared" si="112"/>
        <v>0</v>
      </c>
      <c r="Q7764" s="46"/>
      <c r="S7764" s="46"/>
      <c r="T7764" s="46"/>
      <c r="U7764" s="46"/>
      <c r="V7764" s="12"/>
      <c r="W7764" s="12"/>
      <c r="X7764" s="12"/>
    </row>
    <row r="7765" spans="1:24" x14ac:dyDescent="0.25">
      <c r="A7765" s="12" t="s">
        <v>18</v>
      </c>
      <c r="B7765" s="42" t="s">
        <v>19</v>
      </c>
      <c r="C7765" s="14">
        <v>39369</v>
      </c>
      <c r="D7765" s="92" t="s">
        <v>399</v>
      </c>
      <c r="E7765" s="31">
        <v>2</v>
      </c>
      <c r="F7765" s="31">
        <v>1030</v>
      </c>
      <c r="G7765" s="12"/>
      <c r="H7765" s="31">
        <v>57</v>
      </c>
      <c r="I7765" s="34">
        <v>46</v>
      </c>
      <c r="J7765" s="22">
        <v>6</v>
      </c>
      <c r="K7765" s="31">
        <v>124</v>
      </c>
      <c r="L7765" s="22">
        <v>15</v>
      </c>
      <c r="M7765" s="46">
        <v>0</v>
      </c>
      <c r="N7765" s="12"/>
      <c r="O7765" s="12"/>
      <c r="P7765">
        <f t="shared" si="112"/>
        <v>0</v>
      </c>
      <c r="Q7765" s="46"/>
      <c r="S7765" s="46"/>
      <c r="T7765" s="46"/>
      <c r="U7765" s="46"/>
      <c r="V7765" s="12"/>
      <c r="W7765" s="12"/>
      <c r="X7765" s="12"/>
    </row>
    <row r="7766" spans="1:24" x14ac:dyDescent="0.25">
      <c r="A7766" s="12" t="s">
        <v>79</v>
      </c>
      <c r="B7766" s="42">
        <v>1131965</v>
      </c>
      <c r="C7766" s="14">
        <v>39313</v>
      </c>
      <c r="D7766" s="70" t="s">
        <v>5284</v>
      </c>
      <c r="E7766" s="31">
        <v>1</v>
      </c>
      <c r="F7766" s="31">
        <v>1030</v>
      </c>
      <c r="G7766" s="31">
        <v>40</v>
      </c>
      <c r="H7766" s="31"/>
      <c r="I7766" s="34">
        <v>46</v>
      </c>
      <c r="J7766" s="22">
        <v>9.66</v>
      </c>
      <c r="K7766" s="31">
        <v>124</v>
      </c>
      <c r="L7766" s="44">
        <v>11.856999999999999</v>
      </c>
      <c r="M7766" s="21">
        <v>240000</v>
      </c>
      <c r="P7766">
        <f t="shared" si="112"/>
        <v>0</v>
      </c>
      <c r="Q7766" s="16">
        <v>500</v>
      </c>
      <c r="W7766" s="5" t="s">
        <v>302</v>
      </c>
      <c r="X7766" s="5" t="s">
        <v>9020</v>
      </c>
    </row>
    <row r="7767" spans="1:24" x14ac:dyDescent="0.25">
      <c r="A7767" s="12" t="s">
        <v>79</v>
      </c>
      <c r="B7767" s="42">
        <v>1131965</v>
      </c>
      <c r="C7767" s="14">
        <v>39315</v>
      </c>
      <c r="D7767" s="70" t="s">
        <v>5285</v>
      </c>
      <c r="E7767" s="31">
        <v>1</v>
      </c>
      <c r="F7767" s="31">
        <v>1230</v>
      </c>
      <c r="G7767" s="31">
        <v>46</v>
      </c>
      <c r="H7767" s="31"/>
      <c r="I7767" s="34">
        <v>46</v>
      </c>
      <c r="J7767" s="22">
        <v>16.239000000000001</v>
      </c>
      <c r="K7767" s="31">
        <v>124</v>
      </c>
      <c r="L7767" s="44">
        <v>15.173</v>
      </c>
      <c r="M7767" s="21">
        <v>60000</v>
      </c>
      <c r="N7767" s="5">
        <v>1</v>
      </c>
      <c r="P7767">
        <f t="shared" si="112"/>
        <v>1</v>
      </c>
      <c r="Q7767" s="16">
        <v>100</v>
      </c>
      <c r="X7767" s="5" t="s">
        <v>9020</v>
      </c>
    </row>
    <row r="7768" spans="1:24" x14ac:dyDescent="0.25">
      <c r="A7768" s="12" t="s">
        <v>79</v>
      </c>
      <c r="B7768" s="42">
        <v>1131965</v>
      </c>
      <c r="C7768" s="14">
        <v>39316</v>
      </c>
      <c r="D7768" s="70" t="s">
        <v>5286</v>
      </c>
      <c r="E7768" s="31">
        <v>1</v>
      </c>
      <c r="F7768" s="31">
        <v>1030</v>
      </c>
      <c r="G7768" s="31">
        <v>26</v>
      </c>
      <c r="H7768" s="12"/>
      <c r="I7768" s="34">
        <v>46</v>
      </c>
      <c r="J7768" s="22">
        <v>5.8040000000000003</v>
      </c>
      <c r="K7768" s="31">
        <v>124</v>
      </c>
      <c r="L7768" s="44">
        <v>4.9539999999999997</v>
      </c>
      <c r="M7768" s="21">
        <v>80000</v>
      </c>
      <c r="N7768" s="5">
        <v>1</v>
      </c>
      <c r="P7768">
        <f t="shared" si="112"/>
        <v>1</v>
      </c>
      <c r="Q7768" s="16">
        <v>1000</v>
      </c>
      <c r="X7768" s="5" t="s">
        <v>9020</v>
      </c>
    </row>
    <row r="7769" spans="1:24" x14ac:dyDescent="0.25">
      <c r="A7769" s="12" t="s">
        <v>79</v>
      </c>
      <c r="B7769" s="42">
        <v>1131965</v>
      </c>
      <c r="C7769" s="14">
        <v>39317</v>
      </c>
      <c r="D7769" s="70" t="s">
        <v>5287</v>
      </c>
      <c r="E7769" s="31">
        <v>1</v>
      </c>
      <c r="F7769" s="31">
        <v>1242</v>
      </c>
      <c r="G7769" s="31">
        <v>44</v>
      </c>
      <c r="H7769" s="12"/>
      <c r="I7769" s="34">
        <v>46</v>
      </c>
      <c r="J7769" s="22">
        <v>0.78</v>
      </c>
      <c r="K7769" s="31">
        <v>124</v>
      </c>
      <c r="L7769" s="44">
        <v>8.2040000000000006</v>
      </c>
      <c r="M7769" s="21">
        <v>100000</v>
      </c>
      <c r="P7769">
        <f t="shared" si="112"/>
        <v>0</v>
      </c>
      <c r="Q7769" s="16">
        <v>600</v>
      </c>
      <c r="X7769" s="5" t="s">
        <v>9020</v>
      </c>
    </row>
    <row r="7770" spans="1:24" x14ac:dyDescent="0.25">
      <c r="A7770" s="12" t="s">
        <v>79</v>
      </c>
      <c r="B7770" s="42">
        <v>1131965</v>
      </c>
      <c r="C7770" s="14">
        <v>39318</v>
      </c>
      <c r="D7770" s="99" t="s">
        <v>399</v>
      </c>
      <c r="E7770" s="31">
        <v>1</v>
      </c>
      <c r="F7770" s="31">
        <v>1103</v>
      </c>
      <c r="G7770" s="31">
        <v>48</v>
      </c>
      <c r="H7770" s="12"/>
      <c r="I7770" s="34">
        <v>46</v>
      </c>
      <c r="J7770" s="22">
        <v>2.0470000000000002</v>
      </c>
      <c r="K7770" s="31">
        <v>124</v>
      </c>
      <c r="L7770" s="44">
        <v>12.557</v>
      </c>
      <c r="M7770" s="21">
        <v>60000</v>
      </c>
      <c r="O7770" s="5">
        <v>1</v>
      </c>
      <c r="P7770">
        <f t="shared" si="112"/>
        <v>1</v>
      </c>
      <c r="Q7770" s="16">
        <v>100</v>
      </c>
      <c r="X7770" s="5" t="s">
        <v>9020</v>
      </c>
    </row>
    <row r="7771" spans="1:24" x14ac:dyDescent="0.25">
      <c r="A7771" s="12" t="s">
        <v>79</v>
      </c>
      <c r="B7771" s="42">
        <v>1131965</v>
      </c>
      <c r="C7771" s="14">
        <v>39325</v>
      </c>
      <c r="D7771" s="70" t="s">
        <v>5290</v>
      </c>
      <c r="E7771" s="31"/>
      <c r="F7771" s="31"/>
      <c r="G7771" s="31"/>
      <c r="H7771" s="12"/>
      <c r="I7771" s="34"/>
      <c r="J7771" s="22">
        <v>0</v>
      </c>
      <c r="K7771" s="31"/>
      <c r="L7771" s="44">
        <v>0</v>
      </c>
      <c r="M7771" s="21"/>
      <c r="P7771">
        <f t="shared" si="112"/>
        <v>0</v>
      </c>
      <c r="X7771" s="5" t="s">
        <v>9022</v>
      </c>
    </row>
    <row r="7772" spans="1:24" x14ac:dyDescent="0.25">
      <c r="A7772" s="12" t="s">
        <v>79</v>
      </c>
      <c r="B7772" s="42">
        <v>1131965</v>
      </c>
      <c r="C7772" s="14">
        <v>39326</v>
      </c>
      <c r="D7772" s="70" t="s">
        <v>5288</v>
      </c>
      <c r="E7772" s="31">
        <v>1</v>
      </c>
      <c r="F7772" s="31">
        <v>1124</v>
      </c>
      <c r="G7772" s="31">
        <v>46</v>
      </c>
      <c r="H7772" s="12"/>
      <c r="I7772" s="34">
        <v>46</v>
      </c>
      <c r="J7772" s="22">
        <v>17.71</v>
      </c>
      <c r="K7772" s="31">
        <v>124</v>
      </c>
      <c r="L7772" s="44">
        <v>17.411999999999999</v>
      </c>
      <c r="M7772" s="21">
        <v>90000</v>
      </c>
      <c r="O7772" s="5">
        <v>1</v>
      </c>
      <c r="P7772">
        <f t="shared" si="112"/>
        <v>1</v>
      </c>
      <c r="Q7772" s="16">
        <v>2000</v>
      </c>
      <c r="X7772" s="5" t="s">
        <v>9020</v>
      </c>
    </row>
    <row r="7773" spans="1:24" x14ac:dyDescent="0.25">
      <c r="A7773" s="12" t="s">
        <v>79</v>
      </c>
      <c r="B7773" s="42">
        <v>1131965</v>
      </c>
      <c r="C7773" s="14">
        <v>39327</v>
      </c>
      <c r="D7773" s="70" t="s">
        <v>5289</v>
      </c>
      <c r="E7773" s="31">
        <v>1</v>
      </c>
      <c r="F7773" s="31">
        <v>1242</v>
      </c>
      <c r="G7773" s="31">
        <v>29</v>
      </c>
      <c r="H7773" s="12"/>
      <c r="I7773" s="34">
        <v>46</v>
      </c>
      <c r="J7773" s="22">
        <v>36.360999999999997</v>
      </c>
      <c r="K7773" s="31">
        <v>124</v>
      </c>
      <c r="L7773" s="44">
        <v>17.388000000000002</v>
      </c>
      <c r="M7773" s="21">
        <v>120000</v>
      </c>
      <c r="P7773">
        <f t="shared" si="112"/>
        <v>0</v>
      </c>
      <c r="X7773" s="5" t="s">
        <v>9020</v>
      </c>
    </row>
    <row r="7774" spans="1:24" x14ac:dyDescent="0.25">
      <c r="A7774" s="12" t="s">
        <v>79</v>
      </c>
      <c r="B7774" s="42">
        <v>1131965</v>
      </c>
      <c r="C7774" s="14">
        <v>39334</v>
      </c>
      <c r="D7774" s="70" t="s">
        <v>5291</v>
      </c>
      <c r="E7774" s="31">
        <v>1</v>
      </c>
      <c r="F7774" s="31">
        <v>944</v>
      </c>
      <c r="G7774" s="31">
        <v>46</v>
      </c>
      <c r="H7774" s="12"/>
      <c r="I7774" s="34">
        <v>46</v>
      </c>
      <c r="J7774" s="22">
        <v>2.2919999999999998</v>
      </c>
      <c r="K7774" s="31">
        <v>124</v>
      </c>
      <c r="L7774" s="44">
        <v>13.212999999999999</v>
      </c>
      <c r="M7774" s="21">
        <v>0</v>
      </c>
      <c r="N7774" s="5">
        <v>1</v>
      </c>
      <c r="P7774">
        <f t="shared" si="112"/>
        <v>1</v>
      </c>
      <c r="X7774" s="5" t="s">
        <v>9023</v>
      </c>
    </row>
    <row r="7775" spans="1:24" x14ac:dyDescent="0.25">
      <c r="A7775" s="12" t="s">
        <v>79</v>
      </c>
      <c r="B7775" s="42">
        <v>1131965</v>
      </c>
      <c r="C7775" s="14">
        <v>39334</v>
      </c>
      <c r="D7775" s="70" t="s">
        <v>5291</v>
      </c>
      <c r="E7775" s="31">
        <v>2</v>
      </c>
      <c r="F7775" s="31">
        <v>1315</v>
      </c>
      <c r="G7775" s="31">
        <v>53</v>
      </c>
      <c r="H7775" s="12"/>
      <c r="I7775" s="34">
        <v>46</v>
      </c>
      <c r="J7775" s="22">
        <v>19.928999999999998</v>
      </c>
      <c r="K7775" s="31">
        <v>124</v>
      </c>
      <c r="L7775" s="44">
        <v>20.599</v>
      </c>
      <c r="M7775" s="21">
        <v>60000</v>
      </c>
      <c r="N7775" s="12"/>
      <c r="O7775" s="12"/>
      <c r="P7775">
        <f t="shared" si="112"/>
        <v>0</v>
      </c>
      <c r="Q7775" s="46"/>
      <c r="S7775" s="46"/>
      <c r="T7775" s="46"/>
      <c r="U7775" s="46"/>
      <c r="V7775" s="12"/>
      <c r="W7775" s="12"/>
      <c r="X7775" s="5" t="s">
        <v>9020</v>
      </c>
    </row>
    <row r="7776" spans="1:24" x14ac:dyDescent="0.25">
      <c r="A7776" s="12" t="s">
        <v>79</v>
      </c>
      <c r="B7776" s="42">
        <v>1131965</v>
      </c>
      <c r="C7776" s="14">
        <v>39335</v>
      </c>
      <c r="D7776" s="70" t="s">
        <v>5292</v>
      </c>
      <c r="E7776" s="31">
        <v>1</v>
      </c>
      <c r="F7776" s="31">
        <v>1054</v>
      </c>
      <c r="G7776" s="31">
        <v>47</v>
      </c>
      <c r="H7776" s="12"/>
      <c r="I7776" s="34">
        <v>46</v>
      </c>
      <c r="J7776" s="22">
        <v>20.183</v>
      </c>
      <c r="K7776" s="31">
        <v>124</v>
      </c>
      <c r="L7776" s="44">
        <v>18.988</v>
      </c>
      <c r="M7776" s="21">
        <v>110000</v>
      </c>
      <c r="N7776" s="12"/>
      <c r="O7776" s="12"/>
      <c r="P7776">
        <f t="shared" si="112"/>
        <v>0</v>
      </c>
      <c r="Q7776" s="46">
        <v>1000</v>
      </c>
      <c r="S7776" s="46"/>
      <c r="T7776" s="46"/>
      <c r="U7776" s="46"/>
      <c r="V7776" s="12"/>
      <c r="W7776" s="12"/>
      <c r="X7776" s="5" t="s">
        <v>9020</v>
      </c>
    </row>
    <row r="7777" spans="1:24" x14ac:dyDescent="0.25">
      <c r="A7777" s="12" t="s">
        <v>79</v>
      </c>
      <c r="B7777" s="42">
        <v>1131965</v>
      </c>
      <c r="C7777" s="14">
        <v>39337</v>
      </c>
      <c r="D7777" s="70" t="s">
        <v>5293</v>
      </c>
      <c r="E7777" s="31">
        <v>1</v>
      </c>
      <c r="F7777" s="31">
        <v>1122</v>
      </c>
      <c r="G7777" s="31">
        <v>37</v>
      </c>
      <c r="H7777" s="12"/>
      <c r="I7777" s="34">
        <v>46</v>
      </c>
      <c r="J7777" s="22">
        <v>36.234000000000002</v>
      </c>
      <c r="K7777" s="31">
        <v>124</v>
      </c>
      <c r="L7777" s="44">
        <v>17.617000000000001</v>
      </c>
      <c r="M7777" s="21">
        <v>200000</v>
      </c>
      <c r="N7777" s="12"/>
      <c r="O7777" s="12"/>
      <c r="P7777">
        <f t="shared" si="112"/>
        <v>0</v>
      </c>
      <c r="Q7777" s="46">
        <v>2000</v>
      </c>
      <c r="S7777" s="46"/>
      <c r="T7777" s="46"/>
      <c r="U7777" s="46"/>
      <c r="V7777" s="12"/>
      <c r="W7777" s="12"/>
      <c r="X7777" s="12" t="s">
        <v>9024</v>
      </c>
    </row>
    <row r="7778" spans="1:24" x14ac:dyDescent="0.25">
      <c r="A7778" s="12" t="s">
        <v>79</v>
      </c>
      <c r="B7778" s="42">
        <v>1131965</v>
      </c>
      <c r="C7778" s="14">
        <v>39338</v>
      </c>
      <c r="D7778" s="70" t="s">
        <v>5294</v>
      </c>
      <c r="E7778" s="31">
        <v>1</v>
      </c>
      <c r="F7778" s="31">
        <v>1415</v>
      </c>
      <c r="G7778" s="31">
        <v>23</v>
      </c>
      <c r="H7778" s="12"/>
      <c r="I7778" s="34">
        <v>46</v>
      </c>
      <c r="J7778" s="22">
        <v>45.042999999999999</v>
      </c>
      <c r="K7778" s="31">
        <v>124</v>
      </c>
      <c r="L7778" s="44">
        <v>13.422000000000001</v>
      </c>
      <c r="M7778" s="21">
        <v>110000</v>
      </c>
      <c r="N7778" s="12"/>
      <c r="O7778" s="12"/>
      <c r="P7778">
        <f t="shared" si="112"/>
        <v>0</v>
      </c>
      <c r="Q7778" s="46">
        <v>500</v>
      </c>
      <c r="S7778" s="46"/>
      <c r="T7778" s="46"/>
      <c r="U7778" s="46"/>
      <c r="V7778" s="12"/>
      <c r="W7778" s="12"/>
      <c r="X7778" s="5" t="s">
        <v>9020</v>
      </c>
    </row>
    <row r="7779" spans="1:24" x14ac:dyDescent="0.25">
      <c r="A7779" s="12" t="s">
        <v>79</v>
      </c>
      <c r="B7779" s="42">
        <v>1131965</v>
      </c>
      <c r="C7779" s="14">
        <v>39339</v>
      </c>
      <c r="D7779" s="70" t="s">
        <v>5295</v>
      </c>
      <c r="E7779" s="31">
        <v>1</v>
      </c>
      <c r="F7779" s="31">
        <v>1137</v>
      </c>
      <c r="G7779" s="31">
        <v>30</v>
      </c>
      <c r="H7779" s="12"/>
      <c r="I7779" s="34">
        <v>46</v>
      </c>
      <c r="J7779" s="22">
        <v>36.444000000000003</v>
      </c>
      <c r="K7779" s="31">
        <v>124</v>
      </c>
      <c r="L7779" s="44">
        <v>14.673999999999999</v>
      </c>
      <c r="M7779" s="21">
        <v>240000</v>
      </c>
      <c r="N7779" s="12"/>
      <c r="O7779" s="12"/>
      <c r="P7779">
        <f t="shared" si="112"/>
        <v>0</v>
      </c>
      <c r="Q7779" s="46">
        <v>3000</v>
      </c>
      <c r="S7779" s="46"/>
      <c r="T7779" s="46"/>
      <c r="U7779" s="46"/>
      <c r="V7779" s="12"/>
      <c r="W7779" s="12"/>
      <c r="X7779" s="5" t="s">
        <v>9020</v>
      </c>
    </row>
    <row r="7780" spans="1:24" x14ac:dyDescent="0.25">
      <c r="A7780" s="12" t="s">
        <v>79</v>
      </c>
      <c r="B7780" s="42">
        <v>1131965</v>
      </c>
      <c r="C7780" s="14">
        <v>39340</v>
      </c>
      <c r="D7780" s="70" t="s">
        <v>5296</v>
      </c>
      <c r="E7780" s="31">
        <v>1</v>
      </c>
      <c r="F7780" s="31">
        <v>1222</v>
      </c>
      <c r="G7780" s="31">
        <v>37</v>
      </c>
      <c r="H7780" s="12"/>
      <c r="I7780" s="34">
        <v>46</v>
      </c>
      <c r="J7780" s="22">
        <v>40.941000000000003</v>
      </c>
      <c r="K7780" s="31">
        <v>124</v>
      </c>
      <c r="L7780" s="44">
        <v>16.164999999999999</v>
      </c>
      <c r="M7780" s="21">
        <v>400000</v>
      </c>
      <c r="N7780" s="12"/>
      <c r="O7780" s="12"/>
      <c r="P7780">
        <f t="shared" si="112"/>
        <v>0</v>
      </c>
      <c r="Q7780" s="46"/>
      <c r="S7780" s="46"/>
      <c r="T7780" s="46"/>
      <c r="U7780" s="46"/>
      <c r="V7780" s="12"/>
      <c r="W7780" s="12"/>
      <c r="X7780" s="5" t="s">
        <v>9020</v>
      </c>
    </row>
    <row r="7781" spans="1:24" x14ac:dyDescent="0.25">
      <c r="A7781" s="12" t="s">
        <v>79</v>
      </c>
      <c r="B7781" s="42">
        <v>1131965</v>
      </c>
      <c r="C7781" s="14">
        <v>39343</v>
      </c>
      <c r="D7781" s="70" t="s">
        <v>5297</v>
      </c>
      <c r="E7781" s="31">
        <v>1</v>
      </c>
      <c r="F7781" s="31">
        <v>1810</v>
      </c>
      <c r="G7781" s="31">
        <v>53</v>
      </c>
      <c r="H7781" s="12"/>
      <c r="I7781" s="34">
        <v>45</v>
      </c>
      <c r="J7781" s="22">
        <v>55.122999999999998</v>
      </c>
      <c r="K7781" s="31">
        <v>124</v>
      </c>
      <c r="L7781" s="44">
        <v>10.673999999999999</v>
      </c>
      <c r="M7781" s="21">
        <v>80000</v>
      </c>
      <c r="N7781" s="12"/>
      <c r="O7781" s="12"/>
      <c r="P7781">
        <f t="shared" si="112"/>
        <v>0</v>
      </c>
      <c r="Q7781" s="46">
        <v>500</v>
      </c>
      <c r="S7781" s="46"/>
      <c r="T7781" s="46"/>
      <c r="U7781" s="46"/>
      <c r="V7781" s="12"/>
      <c r="W7781" s="12"/>
      <c r="X7781" s="5" t="s">
        <v>9020</v>
      </c>
    </row>
    <row r="7782" spans="1:24" x14ac:dyDescent="0.25">
      <c r="A7782" s="12" t="s">
        <v>79</v>
      </c>
      <c r="B7782" s="42">
        <v>1131965</v>
      </c>
      <c r="C7782" s="14">
        <v>39344</v>
      </c>
      <c r="D7782" s="70" t="s">
        <v>5298</v>
      </c>
      <c r="E7782" s="31">
        <v>1</v>
      </c>
      <c r="F7782" s="31">
        <v>1036</v>
      </c>
      <c r="G7782" s="31">
        <v>47</v>
      </c>
      <c r="H7782" s="12"/>
      <c r="I7782" s="34">
        <v>46</v>
      </c>
      <c r="J7782" s="22">
        <v>5.9939999999999998</v>
      </c>
      <c r="K7782" s="31">
        <v>124</v>
      </c>
      <c r="L7782" s="44">
        <v>14.420999999999999</v>
      </c>
      <c r="M7782" s="21">
        <v>240000</v>
      </c>
      <c r="N7782" s="12"/>
      <c r="O7782" s="12"/>
      <c r="P7782">
        <f t="shared" si="112"/>
        <v>0</v>
      </c>
      <c r="Q7782" s="46">
        <v>2000</v>
      </c>
      <c r="S7782" s="46"/>
      <c r="T7782" s="46"/>
      <c r="U7782" s="46"/>
      <c r="V7782" s="12"/>
      <c r="W7782" s="12"/>
      <c r="X7782" s="5" t="s">
        <v>9020</v>
      </c>
    </row>
    <row r="7783" spans="1:24" x14ac:dyDescent="0.25">
      <c r="A7783" s="12" t="s">
        <v>79</v>
      </c>
      <c r="B7783" s="42">
        <v>1131965</v>
      </c>
      <c r="C7783" s="14">
        <v>39348</v>
      </c>
      <c r="D7783" s="70" t="s">
        <v>5299</v>
      </c>
      <c r="E7783" s="31">
        <v>1</v>
      </c>
      <c r="F7783" s="31">
        <v>1207</v>
      </c>
      <c r="G7783" s="31">
        <v>48</v>
      </c>
      <c r="H7783" s="12"/>
      <c r="I7783" s="34">
        <v>46</v>
      </c>
      <c r="J7783" s="22">
        <v>31.613</v>
      </c>
      <c r="K7783" s="31">
        <v>124</v>
      </c>
      <c r="L7783" s="44">
        <v>16.582999999999998</v>
      </c>
      <c r="M7783" s="21">
        <v>0</v>
      </c>
      <c r="N7783" s="12"/>
      <c r="O7783" s="12"/>
      <c r="P7783">
        <f t="shared" si="112"/>
        <v>0</v>
      </c>
      <c r="Q7783" s="46"/>
      <c r="S7783" s="46"/>
      <c r="T7783" s="46"/>
      <c r="U7783" s="46"/>
      <c r="V7783" s="12"/>
      <c r="W7783" s="12"/>
      <c r="X7783" s="5" t="s">
        <v>9020</v>
      </c>
    </row>
    <row r="7784" spans="1:24" x14ac:dyDescent="0.25">
      <c r="A7784" s="12" t="s">
        <v>79</v>
      </c>
      <c r="B7784" s="42">
        <v>1131965</v>
      </c>
      <c r="C7784" s="14">
        <v>39348</v>
      </c>
      <c r="D7784" s="70" t="s">
        <v>5299</v>
      </c>
      <c r="E7784" s="31">
        <v>2</v>
      </c>
      <c r="F7784" s="31">
        <v>1402</v>
      </c>
      <c r="G7784" s="31">
        <v>33</v>
      </c>
      <c r="H7784" s="12"/>
      <c r="I7784" s="34">
        <v>46</v>
      </c>
      <c r="J7784" s="22">
        <v>32.331000000000003</v>
      </c>
      <c r="K7784" s="31">
        <v>124</v>
      </c>
      <c r="L7784" s="44">
        <v>17.626000000000001</v>
      </c>
      <c r="M7784" s="21">
        <v>30000</v>
      </c>
      <c r="N7784" s="12"/>
      <c r="O7784" s="12"/>
      <c r="P7784">
        <f t="shared" si="112"/>
        <v>0</v>
      </c>
      <c r="Q7784" s="46">
        <v>300</v>
      </c>
      <c r="S7784" s="46"/>
      <c r="T7784" s="46"/>
      <c r="U7784" s="46"/>
      <c r="V7784" s="12"/>
      <c r="W7784" s="12"/>
      <c r="X7784" s="5" t="s">
        <v>9020</v>
      </c>
    </row>
    <row r="7785" spans="1:24" x14ac:dyDescent="0.25">
      <c r="A7785" s="12" t="s">
        <v>79</v>
      </c>
      <c r="B7785" s="42">
        <v>1131965</v>
      </c>
      <c r="C7785" s="14">
        <v>39348</v>
      </c>
      <c r="D7785" s="70" t="s">
        <v>5299</v>
      </c>
      <c r="E7785" s="31">
        <v>3</v>
      </c>
      <c r="F7785" s="31">
        <v>1736</v>
      </c>
      <c r="G7785" s="31">
        <v>38</v>
      </c>
      <c r="H7785" s="12"/>
      <c r="I7785" s="34">
        <v>46</v>
      </c>
      <c r="J7785" s="22">
        <v>31.24</v>
      </c>
      <c r="K7785" s="31">
        <v>124</v>
      </c>
      <c r="L7785" s="44">
        <v>18.968</v>
      </c>
      <c r="M7785" s="21">
        <v>0</v>
      </c>
      <c r="N7785" s="12"/>
      <c r="O7785" s="12"/>
      <c r="P7785">
        <f t="shared" si="112"/>
        <v>0</v>
      </c>
      <c r="Q7785" s="46"/>
      <c r="S7785" s="46"/>
      <c r="T7785" s="46"/>
      <c r="U7785" s="46"/>
      <c r="V7785" s="12"/>
      <c r="W7785" s="12"/>
      <c r="X7785" s="5" t="s">
        <v>9020</v>
      </c>
    </row>
    <row r="7786" spans="1:24" x14ac:dyDescent="0.25">
      <c r="A7786" s="12" t="s">
        <v>79</v>
      </c>
      <c r="B7786" s="42">
        <v>1131965</v>
      </c>
      <c r="C7786" s="14">
        <v>39349</v>
      </c>
      <c r="D7786" s="70" t="s">
        <v>5300</v>
      </c>
      <c r="E7786" s="31">
        <v>1</v>
      </c>
      <c r="F7786" s="31">
        <v>1342</v>
      </c>
      <c r="G7786" s="31">
        <v>35</v>
      </c>
      <c r="H7786" s="12"/>
      <c r="I7786" s="34">
        <v>46</v>
      </c>
      <c r="J7786" s="22">
        <v>32.515999999999998</v>
      </c>
      <c r="K7786" s="31">
        <v>124</v>
      </c>
      <c r="L7786" s="44">
        <v>17.059999999999999</v>
      </c>
      <c r="M7786" s="21">
        <v>160000</v>
      </c>
      <c r="N7786" s="12"/>
      <c r="O7786" s="12"/>
      <c r="P7786">
        <f t="shared" si="112"/>
        <v>0</v>
      </c>
      <c r="Q7786" s="46">
        <v>1000</v>
      </c>
      <c r="S7786" s="46"/>
      <c r="T7786" s="46"/>
      <c r="U7786" s="46"/>
      <c r="V7786" s="12"/>
      <c r="W7786" s="12"/>
      <c r="X7786" s="5" t="s">
        <v>9020</v>
      </c>
    </row>
    <row r="7787" spans="1:24" x14ac:dyDescent="0.25">
      <c r="A7787" s="12" t="s">
        <v>79</v>
      </c>
      <c r="B7787" s="42">
        <v>1131965</v>
      </c>
      <c r="C7787" s="14">
        <v>39350</v>
      </c>
      <c r="D7787" s="70" t="s">
        <v>5301</v>
      </c>
      <c r="E7787" s="31">
        <v>1</v>
      </c>
      <c r="F7787" s="31">
        <v>1448</v>
      </c>
      <c r="G7787" s="31">
        <v>34</v>
      </c>
      <c r="H7787" s="12"/>
      <c r="I7787" s="34">
        <v>46</v>
      </c>
      <c r="J7787" s="22">
        <v>29.84</v>
      </c>
      <c r="K7787" s="31">
        <v>124</v>
      </c>
      <c r="L7787" s="44">
        <v>16.940999999999999</v>
      </c>
      <c r="M7787" s="21">
        <v>100000</v>
      </c>
      <c r="N7787" s="12"/>
      <c r="O7787" s="12"/>
      <c r="P7787">
        <f t="shared" si="112"/>
        <v>0</v>
      </c>
      <c r="Q7787" s="46">
        <v>800</v>
      </c>
      <c r="S7787" s="46"/>
      <c r="T7787" s="46"/>
      <c r="U7787" s="46"/>
      <c r="V7787" s="12"/>
      <c r="W7787" s="12"/>
      <c r="X7787" s="5" t="s">
        <v>9020</v>
      </c>
    </row>
    <row r="7788" spans="1:24" x14ac:dyDescent="0.25">
      <c r="A7788" s="12" t="s">
        <v>292</v>
      </c>
      <c r="B7788" s="42">
        <v>584336</v>
      </c>
      <c r="C7788" s="14">
        <v>39279</v>
      </c>
      <c r="D7788" s="70" t="s">
        <v>5302</v>
      </c>
      <c r="E7788" s="31">
        <v>1</v>
      </c>
      <c r="F7788" s="68">
        <v>1220</v>
      </c>
      <c r="G7788" s="31">
        <v>35</v>
      </c>
      <c r="H7788" s="12"/>
      <c r="I7788" s="34">
        <v>46</v>
      </c>
      <c r="J7788" s="22">
        <v>11.209</v>
      </c>
      <c r="K7788" s="31">
        <v>124</v>
      </c>
      <c r="L7788" s="22">
        <v>12.332000000000001</v>
      </c>
      <c r="M7788" s="16">
        <v>40000</v>
      </c>
      <c r="N7788" s="12"/>
      <c r="O7788" s="12"/>
      <c r="P7788">
        <f t="shared" si="112"/>
        <v>0</v>
      </c>
      <c r="Q7788" s="46"/>
      <c r="S7788" s="46"/>
      <c r="T7788" s="46"/>
      <c r="U7788" s="46"/>
      <c r="V7788" s="12"/>
      <c r="W7788" s="12"/>
      <c r="X7788" s="12"/>
    </row>
    <row r="7789" spans="1:24" x14ac:dyDescent="0.25">
      <c r="A7789" s="12" t="s">
        <v>292</v>
      </c>
      <c r="B7789" s="42">
        <v>584336</v>
      </c>
      <c r="C7789" s="14">
        <v>39279</v>
      </c>
      <c r="D7789" s="70" t="s">
        <v>5302</v>
      </c>
      <c r="E7789" s="31">
        <v>2</v>
      </c>
      <c r="F7789" s="31">
        <v>1340</v>
      </c>
      <c r="G7789" s="31">
        <v>35</v>
      </c>
      <c r="H7789" s="12"/>
      <c r="I7789" s="34">
        <v>46</v>
      </c>
      <c r="J7789" s="22">
        <v>10.029999999999999</v>
      </c>
      <c r="K7789" s="31">
        <v>124</v>
      </c>
      <c r="L7789" s="22">
        <v>12.138</v>
      </c>
      <c r="M7789" s="46">
        <v>40000</v>
      </c>
      <c r="N7789" s="12"/>
      <c r="O7789" s="12"/>
      <c r="P7789">
        <f t="shared" si="112"/>
        <v>0</v>
      </c>
      <c r="Q7789" s="46"/>
      <c r="S7789" s="46"/>
      <c r="T7789" s="46"/>
      <c r="U7789" s="46"/>
      <c r="V7789" s="12"/>
      <c r="W7789" s="12"/>
      <c r="X7789" s="12"/>
    </row>
    <row r="7790" spans="1:24" x14ac:dyDescent="0.25">
      <c r="A7790" s="12" t="s">
        <v>292</v>
      </c>
      <c r="B7790" s="42">
        <v>584336</v>
      </c>
      <c r="C7790" s="14">
        <v>39281</v>
      </c>
      <c r="D7790" s="70" t="s">
        <v>5303</v>
      </c>
      <c r="E7790" s="31">
        <v>1</v>
      </c>
      <c r="F7790" s="31">
        <v>1015</v>
      </c>
      <c r="G7790" s="31">
        <v>60</v>
      </c>
      <c r="H7790" s="12"/>
      <c r="I7790" s="34">
        <v>46</v>
      </c>
      <c r="J7790" s="22">
        <v>8</v>
      </c>
      <c r="K7790" s="31">
        <v>124</v>
      </c>
      <c r="L7790" s="22">
        <v>28</v>
      </c>
      <c r="M7790" s="46">
        <v>90000</v>
      </c>
      <c r="N7790" s="12"/>
      <c r="O7790" s="12"/>
      <c r="P7790">
        <f t="shared" si="112"/>
        <v>0</v>
      </c>
      <c r="Q7790" s="46"/>
      <c r="S7790" s="46"/>
      <c r="T7790" s="46"/>
      <c r="U7790" s="46"/>
      <c r="V7790" s="12"/>
      <c r="W7790" s="12"/>
      <c r="X7790" s="12"/>
    </row>
    <row r="7791" spans="1:24" x14ac:dyDescent="0.25">
      <c r="A7791" s="12" t="s">
        <v>292</v>
      </c>
      <c r="B7791" s="42">
        <v>584336</v>
      </c>
      <c r="C7791" s="14">
        <v>39292</v>
      </c>
      <c r="D7791" s="70" t="s">
        <v>5304</v>
      </c>
      <c r="E7791" s="31"/>
      <c r="F7791" s="12"/>
      <c r="G7791" s="12"/>
      <c r="H7791" s="12"/>
      <c r="I7791" s="42"/>
      <c r="J7791" s="22">
        <v>0</v>
      </c>
      <c r="K7791" s="12"/>
      <c r="L7791" s="22">
        <v>0</v>
      </c>
      <c r="M7791" s="46"/>
      <c r="N7791" s="12"/>
      <c r="O7791" s="12"/>
      <c r="P7791">
        <f t="shared" si="112"/>
        <v>0</v>
      </c>
      <c r="Q7791" s="46"/>
      <c r="S7791" s="46"/>
      <c r="T7791" s="46"/>
      <c r="U7791" s="46"/>
      <c r="V7791" s="12"/>
      <c r="W7791" s="12"/>
      <c r="X7791" s="12" t="s">
        <v>97</v>
      </c>
    </row>
    <row r="7792" spans="1:24" x14ac:dyDescent="0.25">
      <c r="A7792" s="12" t="s">
        <v>292</v>
      </c>
      <c r="B7792" s="42">
        <v>584336</v>
      </c>
      <c r="C7792" s="14">
        <v>39300</v>
      </c>
      <c r="D7792" s="70" t="s">
        <v>5305</v>
      </c>
      <c r="E7792" s="31">
        <v>1</v>
      </c>
      <c r="F7792" s="31">
        <v>1000</v>
      </c>
      <c r="G7792" s="31">
        <v>22</v>
      </c>
      <c r="H7792" s="12"/>
      <c r="I7792" s="42">
        <v>46</v>
      </c>
      <c r="J7792" s="22">
        <v>0</v>
      </c>
      <c r="K7792" s="12">
        <v>124</v>
      </c>
      <c r="L7792" s="22">
        <v>0</v>
      </c>
      <c r="M7792" s="46">
        <v>40000</v>
      </c>
      <c r="N7792" s="12"/>
      <c r="O7792" s="12"/>
      <c r="P7792">
        <f t="shared" si="112"/>
        <v>0</v>
      </c>
      <c r="Q7792" s="46"/>
      <c r="S7792" s="46"/>
      <c r="T7792" s="46"/>
      <c r="U7792" s="46"/>
      <c r="V7792" s="12"/>
      <c r="W7792" s="12"/>
      <c r="X7792" s="12"/>
    </row>
    <row r="7793" spans="1:24" x14ac:dyDescent="0.25">
      <c r="A7793" s="12" t="s">
        <v>292</v>
      </c>
      <c r="B7793" s="42">
        <v>584336</v>
      </c>
      <c r="C7793" s="14">
        <v>39300</v>
      </c>
      <c r="D7793" s="70" t="s">
        <v>5305</v>
      </c>
      <c r="E7793" s="31">
        <v>2</v>
      </c>
      <c r="F7793" s="31">
        <v>1200</v>
      </c>
      <c r="G7793" s="31">
        <v>22</v>
      </c>
      <c r="H7793" s="12"/>
      <c r="I7793" s="42">
        <v>46</v>
      </c>
      <c r="J7793" s="22">
        <v>0</v>
      </c>
      <c r="K7793" s="12">
        <v>124</v>
      </c>
      <c r="L7793" s="22">
        <v>1</v>
      </c>
      <c r="M7793" s="46">
        <v>40000</v>
      </c>
      <c r="N7793" s="12"/>
      <c r="O7793" s="12"/>
      <c r="P7793">
        <f t="shared" si="112"/>
        <v>0</v>
      </c>
      <c r="Q7793" s="46"/>
      <c r="S7793" s="46"/>
      <c r="T7793" s="46"/>
      <c r="U7793" s="46"/>
      <c r="V7793" s="12"/>
      <c r="W7793" s="12"/>
      <c r="X7793" s="12"/>
    </row>
    <row r="7794" spans="1:24" x14ac:dyDescent="0.25">
      <c r="A7794" s="12" t="s">
        <v>292</v>
      </c>
      <c r="B7794" s="42">
        <v>584336</v>
      </c>
      <c r="C7794" s="14">
        <v>39303</v>
      </c>
      <c r="D7794" s="70" t="s">
        <v>5306</v>
      </c>
      <c r="E7794" s="31">
        <v>1</v>
      </c>
      <c r="F7794" s="31">
        <v>1030</v>
      </c>
      <c r="G7794" s="31">
        <v>17</v>
      </c>
      <c r="H7794" s="12"/>
      <c r="I7794" s="42">
        <v>46</v>
      </c>
      <c r="J7794" s="22">
        <v>34</v>
      </c>
      <c r="K7794" s="12">
        <v>124</v>
      </c>
      <c r="L7794" s="22">
        <v>9</v>
      </c>
      <c r="M7794" s="46">
        <v>40000</v>
      </c>
      <c r="N7794" s="12"/>
      <c r="O7794" s="12"/>
      <c r="P7794">
        <f t="shared" si="112"/>
        <v>0</v>
      </c>
      <c r="Q7794" s="46"/>
      <c r="S7794" s="46"/>
      <c r="T7794" s="46"/>
      <c r="U7794" s="46"/>
      <c r="V7794" s="12"/>
      <c r="W7794" s="12"/>
      <c r="X7794" s="12"/>
    </row>
    <row r="7795" spans="1:24" x14ac:dyDescent="0.25">
      <c r="A7795" s="12" t="s">
        <v>292</v>
      </c>
      <c r="B7795" s="42">
        <v>584336</v>
      </c>
      <c r="C7795" s="14">
        <v>39303</v>
      </c>
      <c r="D7795" s="70" t="s">
        <v>5306</v>
      </c>
      <c r="E7795" s="31">
        <v>2</v>
      </c>
      <c r="F7795" s="31">
        <v>1224</v>
      </c>
      <c r="G7795" s="31">
        <v>17</v>
      </c>
      <c r="H7795" s="12"/>
      <c r="I7795" s="42">
        <v>46</v>
      </c>
      <c r="J7795" s="22">
        <v>34</v>
      </c>
      <c r="K7795" s="12">
        <v>124</v>
      </c>
      <c r="L7795" s="22">
        <v>9</v>
      </c>
      <c r="M7795" s="46">
        <v>40000</v>
      </c>
      <c r="N7795" s="12"/>
      <c r="O7795" s="12"/>
      <c r="P7795">
        <f t="shared" si="112"/>
        <v>0</v>
      </c>
      <c r="Q7795" s="46"/>
      <c r="S7795" s="46"/>
      <c r="T7795" s="46"/>
      <c r="U7795" s="46"/>
      <c r="V7795" s="12"/>
      <c r="W7795" s="12"/>
      <c r="X7795" s="12"/>
    </row>
    <row r="7796" spans="1:24" x14ac:dyDescent="0.25">
      <c r="A7796" s="12" t="s">
        <v>292</v>
      </c>
      <c r="B7796" s="42">
        <v>584336</v>
      </c>
      <c r="C7796" s="14">
        <v>39310</v>
      </c>
      <c r="D7796" s="70" t="s">
        <v>5307</v>
      </c>
      <c r="E7796" s="31">
        <v>1</v>
      </c>
      <c r="F7796" s="31">
        <v>1600</v>
      </c>
      <c r="G7796" s="31">
        <v>50</v>
      </c>
      <c r="H7796" s="12"/>
      <c r="I7796" s="42">
        <v>46</v>
      </c>
      <c r="J7796" s="22">
        <v>34.005000000000003</v>
      </c>
      <c r="K7796" s="12">
        <v>124</v>
      </c>
      <c r="L7796" s="22">
        <v>13.005000000000001</v>
      </c>
      <c r="M7796" s="46">
        <v>66000</v>
      </c>
      <c r="N7796" s="12"/>
      <c r="O7796" s="12"/>
      <c r="P7796">
        <f t="shared" si="112"/>
        <v>0</v>
      </c>
      <c r="Q7796" s="46"/>
      <c r="S7796" s="46"/>
      <c r="T7796" s="46"/>
      <c r="U7796" s="46"/>
      <c r="V7796" s="12"/>
      <c r="W7796" s="12"/>
      <c r="X7796" s="12"/>
    </row>
    <row r="7797" spans="1:24" x14ac:dyDescent="0.25">
      <c r="A7797" s="12" t="s">
        <v>292</v>
      </c>
      <c r="B7797" s="42">
        <v>584336</v>
      </c>
      <c r="C7797" s="14">
        <v>39310</v>
      </c>
      <c r="D7797" s="70" t="s">
        <v>5307</v>
      </c>
      <c r="E7797" s="31">
        <v>2</v>
      </c>
      <c r="F7797" s="31">
        <v>1800</v>
      </c>
      <c r="G7797" s="31">
        <v>50</v>
      </c>
      <c r="H7797" s="31">
        <v>59</v>
      </c>
      <c r="I7797" s="42">
        <v>46</v>
      </c>
      <c r="J7797" s="22">
        <v>20.789000000000001</v>
      </c>
      <c r="K7797" s="12">
        <v>124</v>
      </c>
      <c r="L7797" s="22">
        <v>13.02</v>
      </c>
      <c r="M7797" s="46">
        <v>60000</v>
      </c>
      <c r="N7797" s="12"/>
      <c r="O7797" s="12"/>
      <c r="P7797">
        <f t="shared" si="112"/>
        <v>0</v>
      </c>
      <c r="Q7797" s="46"/>
      <c r="S7797" s="46"/>
      <c r="T7797" s="46"/>
      <c r="U7797" s="46"/>
      <c r="V7797" s="12"/>
      <c r="W7797" s="12"/>
      <c r="X7797" s="12"/>
    </row>
    <row r="7798" spans="1:24" x14ac:dyDescent="0.25">
      <c r="A7798" s="12" t="s">
        <v>292</v>
      </c>
      <c r="B7798" s="42">
        <v>584336</v>
      </c>
      <c r="C7798" s="14">
        <v>39316</v>
      </c>
      <c r="D7798" s="70" t="s">
        <v>5308</v>
      </c>
      <c r="E7798" s="31">
        <v>1</v>
      </c>
      <c r="F7798" s="31">
        <v>1100</v>
      </c>
      <c r="G7798" s="31">
        <v>38</v>
      </c>
      <c r="H7798" s="31">
        <v>61</v>
      </c>
      <c r="I7798" s="42">
        <v>46</v>
      </c>
      <c r="J7798" s="22">
        <v>3.1E-2</v>
      </c>
      <c r="K7798" s="12">
        <v>124</v>
      </c>
      <c r="L7798" s="22">
        <v>10.568999999999999</v>
      </c>
      <c r="M7798" s="46">
        <v>80000</v>
      </c>
      <c r="N7798" s="12"/>
      <c r="O7798" s="12"/>
      <c r="P7798">
        <f t="shared" si="112"/>
        <v>0</v>
      </c>
      <c r="Q7798" s="46"/>
      <c r="S7798" s="46"/>
      <c r="T7798" s="46"/>
      <c r="U7798" s="46"/>
      <c r="V7798" s="12"/>
      <c r="W7798" s="12"/>
      <c r="X7798" s="12"/>
    </row>
    <row r="7799" spans="1:24" x14ac:dyDescent="0.25">
      <c r="A7799" s="12" t="s">
        <v>292</v>
      </c>
      <c r="B7799" s="42">
        <v>584336</v>
      </c>
      <c r="C7799" s="14">
        <v>39319</v>
      </c>
      <c r="D7799" s="70" t="s">
        <v>5309</v>
      </c>
      <c r="E7799" s="31">
        <v>1</v>
      </c>
      <c r="F7799" s="31">
        <v>900</v>
      </c>
      <c r="G7799" s="31">
        <v>62</v>
      </c>
      <c r="H7799" s="31">
        <v>60</v>
      </c>
      <c r="I7799" s="42">
        <v>46</v>
      </c>
      <c r="J7799" s="22">
        <v>5.0919999999999996</v>
      </c>
      <c r="K7799" s="12">
        <v>124</v>
      </c>
      <c r="L7799" s="22">
        <v>0.192</v>
      </c>
      <c r="M7799" s="46">
        <v>70000</v>
      </c>
      <c r="N7799" s="12"/>
      <c r="O7799" s="12"/>
      <c r="P7799">
        <f t="shared" si="112"/>
        <v>0</v>
      </c>
      <c r="Q7799" s="46"/>
      <c r="S7799" s="46"/>
      <c r="T7799" s="46"/>
      <c r="U7799" s="46"/>
      <c r="V7799" s="12"/>
      <c r="W7799" s="12"/>
      <c r="X7799" s="12"/>
    </row>
    <row r="7800" spans="1:24" x14ac:dyDescent="0.25">
      <c r="A7800" s="12" t="s">
        <v>292</v>
      </c>
      <c r="B7800" s="42">
        <v>584336</v>
      </c>
      <c r="C7800" s="14">
        <v>39323</v>
      </c>
      <c r="D7800" s="70" t="s">
        <v>5310</v>
      </c>
      <c r="E7800" s="31">
        <v>1</v>
      </c>
      <c r="F7800" s="31">
        <v>1600</v>
      </c>
      <c r="G7800" s="31">
        <v>29</v>
      </c>
      <c r="H7800" s="31">
        <v>60</v>
      </c>
      <c r="I7800" s="42">
        <v>46</v>
      </c>
      <c r="J7800" s="22">
        <v>25</v>
      </c>
      <c r="K7800" s="12">
        <v>124</v>
      </c>
      <c r="L7800" s="22">
        <v>19</v>
      </c>
      <c r="M7800" s="46">
        <v>80000</v>
      </c>
      <c r="N7800" s="12"/>
      <c r="O7800" s="12"/>
      <c r="P7800">
        <f t="shared" ref="P7800:P7863" si="113">N7800+O7800</f>
        <v>0</v>
      </c>
      <c r="Q7800" s="46"/>
      <c r="S7800" s="46"/>
      <c r="T7800" s="46"/>
      <c r="U7800" s="46"/>
      <c r="V7800" s="12"/>
      <c r="W7800" s="12"/>
      <c r="X7800" s="12"/>
    </row>
    <row r="7801" spans="1:24" x14ac:dyDescent="0.25">
      <c r="A7801" s="12" t="s">
        <v>292</v>
      </c>
      <c r="B7801" s="42">
        <v>584336</v>
      </c>
      <c r="C7801" s="14">
        <v>39325</v>
      </c>
      <c r="D7801" s="70" t="s">
        <v>5311</v>
      </c>
      <c r="E7801" s="31">
        <v>1</v>
      </c>
      <c r="F7801" s="31">
        <v>900</v>
      </c>
      <c r="G7801" s="31">
        <v>50</v>
      </c>
      <c r="H7801" s="12"/>
      <c r="I7801" s="42">
        <v>46</v>
      </c>
      <c r="J7801" s="22">
        <v>12</v>
      </c>
      <c r="K7801" s="12">
        <v>124</v>
      </c>
      <c r="L7801" s="22">
        <v>1</v>
      </c>
      <c r="M7801" s="46">
        <v>0</v>
      </c>
      <c r="N7801" s="12"/>
      <c r="O7801" s="12"/>
      <c r="P7801">
        <f t="shared" si="113"/>
        <v>0</v>
      </c>
      <c r="Q7801" s="46"/>
      <c r="S7801" s="46"/>
      <c r="T7801" s="46"/>
      <c r="U7801" s="46"/>
      <c r="V7801" s="12"/>
      <c r="W7801" s="12"/>
      <c r="X7801" s="12"/>
    </row>
    <row r="7802" spans="1:24" x14ac:dyDescent="0.25">
      <c r="A7802" s="12" t="s">
        <v>292</v>
      </c>
      <c r="B7802" s="42">
        <v>584336</v>
      </c>
      <c r="C7802" s="14">
        <v>39325</v>
      </c>
      <c r="D7802" s="70" t="s">
        <v>5311</v>
      </c>
      <c r="E7802" s="31">
        <v>2</v>
      </c>
      <c r="F7802" s="31">
        <v>1030</v>
      </c>
      <c r="G7802" s="31">
        <v>51</v>
      </c>
      <c r="H7802" s="12"/>
      <c r="I7802" s="42">
        <v>46</v>
      </c>
      <c r="J7802" s="22">
        <v>12</v>
      </c>
      <c r="K7802" s="12">
        <v>124</v>
      </c>
      <c r="L7802" s="22">
        <v>2</v>
      </c>
      <c r="M7802" s="46">
        <v>70000</v>
      </c>
      <c r="N7802" s="12"/>
      <c r="O7802" s="12"/>
      <c r="P7802">
        <f t="shared" si="113"/>
        <v>0</v>
      </c>
      <c r="Q7802" s="46"/>
      <c r="S7802" s="46"/>
      <c r="T7802" s="46"/>
      <c r="U7802" s="46"/>
      <c r="V7802" s="12"/>
      <c r="W7802" s="12"/>
      <c r="X7802" s="12"/>
    </row>
    <row r="7803" spans="1:24" x14ac:dyDescent="0.25">
      <c r="A7803" s="12" t="s">
        <v>292</v>
      </c>
      <c r="B7803" s="42">
        <v>584336</v>
      </c>
      <c r="C7803" s="14">
        <v>39334</v>
      </c>
      <c r="D7803" s="70" t="s">
        <v>5312</v>
      </c>
      <c r="E7803" s="31">
        <v>1</v>
      </c>
      <c r="F7803" s="31">
        <v>1300</v>
      </c>
      <c r="G7803" s="31">
        <v>40</v>
      </c>
      <c r="H7803" s="12"/>
      <c r="I7803" s="42">
        <v>46</v>
      </c>
      <c r="J7803" s="22">
        <v>10</v>
      </c>
      <c r="K7803" s="12">
        <v>124</v>
      </c>
      <c r="L7803" s="22">
        <v>9</v>
      </c>
      <c r="M7803" s="46">
        <v>75000</v>
      </c>
      <c r="N7803" s="12"/>
      <c r="O7803" s="12"/>
      <c r="P7803">
        <f t="shared" si="113"/>
        <v>0</v>
      </c>
      <c r="Q7803" s="46"/>
      <c r="S7803" s="46"/>
      <c r="T7803" s="46"/>
      <c r="U7803" s="46"/>
      <c r="V7803" s="12"/>
      <c r="W7803" s="12"/>
      <c r="X7803" s="12"/>
    </row>
    <row r="7804" spans="1:24" x14ac:dyDescent="0.25">
      <c r="A7804" s="12" t="s">
        <v>263</v>
      </c>
      <c r="B7804" s="42">
        <v>622522</v>
      </c>
      <c r="C7804" s="14">
        <v>39275</v>
      </c>
      <c r="D7804" s="70" t="s">
        <v>5313</v>
      </c>
      <c r="E7804" s="31">
        <v>1</v>
      </c>
      <c r="F7804" s="68">
        <v>1000</v>
      </c>
      <c r="G7804" s="31">
        <v>60</v>
      </c>
      <c r="H7804" s="68">
        <v>54</v>
      </c>
      <c r="I7804" s="34">
        <v>46</v>
      </c>
      <c r="J7804" s="22">
        <v>11</v>
      </c>
      <c r="K7804" s="12">
        <v>124</v>
      </c>
      <c r="L7804" s="22">
        <v>25</v>
      </c>
      <c r="M7804" s="46">
        <v>100000</v>
      </c>
      <c r="N7804" s="12"/>
      <c r="O7804" s="12"/>
      <c r="P7804">
        <f t="shared" si="113"/>
        <v>0</v>
      </c>
      <c r="Q7804" s="46"/>
      <c r="S7804" s="46"/>
      <c r="T7804" s="46"/>
      <c r="U7804" s="46"/>
      <c r="V7804" s="12"/>
      <c r="W7804" s="12"/>
      <c r="X7804" s="12"/>
    </row>
    <row r="7805" spans="1:24" x14ac:dyDescent="0.25">
      <c r="A7805" s="12" t="s">
        <v>263</v>
      </c>
      <c r="B7805" s="42">
        <v>622522</v>
      </c>
      <c r="C7805" s="14">
        <v>39276</v>
      </c>
      <c r="D7805" s="92" t="s">
        <v>399</v>
      </c>
      <c r="E7805" s="12"/>
      <c r="F7805" s="12"/>
      <c r="G7805" s="12"/>
      <c r="H7805" s="12"/>
      <c r="I7805" s="42"/>
      <c r="J7805" s="22">
        <v>0</v>
      </c>
      <c r="K7805" s="12"/>
      <c r="L7805" s="22">
        <v>0</v>
      </c>
      <c r="M7805" s="46">
        <v>0</v>
      </c>
      <c r="N7805" s="12"/>
      <c r="O7805" s="12"/>
      <c r="P7805">
        <f t="shared" si="113"/>
        <v>0</v>
      </c>
      <c r="Q7805" s="46"/>
      <c r="S7805" s="46"/>
      <c r="T7805" s="46"/>
      <c r="U7805" s="46"/>
      <c r="V7805" s="12"/>
      <c r="W7805" s="12"/>
      <c r="X7805" s="12"/>
    </row>
    <row r="7806" spans="1:24" x14ac:dyDescent="0.25">
      <c r="A7806" s="12" t="s">
        <v>263</v>
      </c>
      <c r="B7806" s="42">
        <v>622522</v>
      </c>
      <c r="C7806" s="14">
        <v>39277</v>
      </c>
      <c r="D7806" s="70" t="s">
        <v>5314</v>
      </c>
      <c r="E7806" s="31">
        <v>1</v>
      </c>
      <c r="F7806" s="31">
        <v>930</v>
      </c>
      <c r="G7806" s="31">
        <v>77</v>
      </c>
      <c r="H7806" s="31">
        <v>58</v>
      </c>
      <c r="I7806" s="42">
        <v>46</v>
      </c>
      <c r="J7806" s="22">
        <v>14</v>
      </c>
      <c r="K7806" s="12">
        <v>124</v>
      </c>
      <c r="L7806" s="22">
        <v>22</v>
      </c>
      <c r="M7806" s="16">
        <v>120000</v>
      </c>
      <c r="N7806" s="5">
        <v>2</v>
      </c>
      <c r="P7806">
        <f t="shared" si="113"/>
        <v>2</v>
      </c>
    </row>
    <row r="7807" spans="1:24" x14ac:dyDescent="0.25">
      <c r="A7807" s="12" t="s">
        <v>263</v>
      </c>
      <c r="B7807" s="42">
        <v>622522</v>
      </c>
      <c r="C7807" s="14">
        <v>39278</v>
      </c>
      <c r="D7807" s="70" t="s">
        <v>5315</v>
      </c>
      <c r="E7807" s="31">
        <v>1</v>
      </c>
      <c r="F7807" s="31">
        <v>1600</v>
      </c>
      <c r="G7807" s="31">
        <v>77</v>
      </c>
      <c r="H7807" s="31">
        <v>57</v>
      </c>
      <c r="I7807" s="42">
        <v>46</v>
      </c>
      <c r="J7807" s="22">
        <v>50</v>
      </c>
      <c r="K7807" s="12">
        <v>124</v>
      </c>
      <c r="L7807" s="22">
        <v>26</v>
      </c>
      <c r="M7807" s="16">
        <v>180000</v>
      </c>
      <c r="O7807" s="5">
        <v>1</v>
      </c>
      <c r="P7807">
        <f t="shared" si="113"/>
        <v>1</v>
      </c>
      <c r="Q7807" s="16">
        <v>20000</v>
      </c>
    </row>
    <row r="7808" spans="1:24" x14ac:dyDescent="0.25">
      <c r="A7808" s="12" t="s">
        <v>263</v>
      </c>
      <c r="B7808" s="42">
        <v>622522</v>
      </c>
      <c r="C7808" s="14">
        <v>39279</v>
      </c>
      <c r="D7808" s="70" t="s">
        <v>5316</v>
      </c>
      <c r="E7808" s="31">
        <v>1</v>
      </c>
      <c r="F7808" s="31">
        <v>1500</v>
      </c>
      <c r="G7808" s="31">
        <v>77</v>
      </c>
      <c r="H7808" s="31">
        <v>57</v>
      </c>
      <c r="I7808" s="42">
        <v>46</v>
      </c>
      <c r="J7808" s="22">
        <v>50</v>
      </c>
      <c r="K7808" s="12">
        <v>124</v>
      </c>
      <c r="L7808" s="22">
        <v>26</v>
      </c>
      <c r="M7808" s="16">
        <v>200000</v>
      </c>
      <c r="P7808">
        <f t="shared" si="113"/>
        <v>0</v>
      </c>
      <c r="Q7808" s="16">
        <v>20000</v>
      </c>
    </row>
    <row r="7809" spans="1:17" x14ac:dyDescent="0.25">
      <c r="A7809" s="12" t="s">
        <v>263</v>
      </c>
      <c r="B7809" s="42">
        <v>622522</v>
      </c>
      <c r="C7809" s="14">
        <v>39281</v>
      </c>
      <c r="D7809" s="70" t="s">
        <v>5317</v>
      </c>
      <c r="E7809" s="31">
        <v>1</v>
      </c>
      <c r="F7809" s="31">
        <v>1200</v>
      </c>
      <c r="G7809" s="31">
        <v>99</v>
      </c>
      <c r="H7809" s="31">
        <v>62</v>
      </c>
      <c r="I7809" s="42">
        <v>46</v>
      </c>
      <c r="J7809" s="22">
        <v>11</v>
      </c>
      <c r="K7809" s="12">
        <v>124</v>
      </c>
      <c r="L7809" s="22">
        <v>31</v>
      </c>
      <c r="M7809" s="16">
        <v>200000</v>
      </c>
      <c r="N7809" s="5">
        <v>2</v>
      </c>
      <c r="P7809">
        <f t="shared" si="113"/>
        <v>2</v>
      </c>
      <c r="Q7809" s="16">
        <v>20000</v>
      </c>
    </row>
    <row r="7810" spans="1:17" x14ac:dyDescent="0.25">
      <c r="A7810" s="12" t="s">
        <v>263</v>
      </c>
      <c r="B7810" s="42">
        <v>622522</v>
      </c>
      <c r="C7810" s="14">
        <v>39287</v>
      </c>
      <c r="D7810" s="70" t="s">
        <v>5318</v>
      </c>
      <c r="E7810" s="31">
        <v>1</v>
      </c>
      <c r="F7810" s="31">
        <v>1000</v>
      </c>
      <c r="G7810" s="31">
        <v>18</v>
      </c>
      <c r="H7810" s="31">
        <v>62</v>
      </c>
      <c r="I7810" s="42">
        <v>46</v>
      </c>
      <c r="J7810" s="22">
        <v>0</v>
      </c>
      <c r="K7810" s="12">
        <v>124</v>
      </c>
      <c r="L7810" s="22">
        <v>0</v>
      </c>
      <c r="M7810" s="16">
        <v>40000</v>
      </c>
      <c r="P7810">
        <f t="shared" si="113"/>
        <v>0</v>
      </c>
    </row>
    <row r="7811" spans="1:17" x14ac:dyDescent="0.25">
      <c r="A7811" s="12" t="s">
        <v>263</v>
      </c>
      <c r="B7811" s="42">
        <v>622522</v>
      </c>
      <c r="C7811" s="14">
        <v>39288</v>
      </c>
      <c r="D7811" s="70" t="s">
        <v>5319</v>
      </c>
      <c r="E7811" s="31">
        <v>1</v>
      </c>
      <c r="F7811" s="31">
        <v>1000</v>
      </c>
      <c r="G7811" s="31">
        <v>12</v>
      </c>
      <c r="H7811" s="31">
        <v>63</v>
      </c>
      <c r="I7811" s="42">
        <v>46</v>
      </c>
      <c r="J7811" s="22">
        <v>12</v>
      </c>
      <c r="K7811" s="12">
        <v>124</v>
      </c>
      <c r="L7811" s="22">
        <v>7</v>
      </c>
      <c r="M7811" s="16">
        <v>200000</v>
      </c>
      <c r="P7811">
        <f t="shared" si="113"/>
        <v>0</v>
      </c>
    </row>
    <row r="7812" spans="1:17" x14ac:dyDescent="0.25">
      <c r="A7812" s="12" t="s">
        <v>263</v>
      </c>
      <c r="B7812" s="42">
        <v>622522</v>
      </c>
      <c r="C7812" s="14">
        <v>39289</v>
      </c>
      <c r="D7812" s="70" t="s">
        <v>5320</v>
      </c>
      <c r="E7812" s="31">
        <v>1</v>
      </c>
      <c r="F7812" s="31">
        <v>900</v>
      </c>
      <c r="G7812" s="31">
        <v>11</v>
      </c>
      <c r="H7812" s="31">
        <v>62</v>
      </c>
      <c r="I7812" s="42">
        <v>46</v>
      </c>
      <c r="J7812" s="22">
        <v>12</v>
      </c>
      <c r="K7812" s="12">
        <v>124</v>
      </c>
      <c r="L7812" s="22">
        <v>7</v>
      </c>
      <c r="M7812" s="16">
        <v>200000</v>
      </c>
      <c r="N7812" s="5">
        <v>2</v>
      </c>
      <c r="P7812">
        <f t="shared" si="113"/>
        <v>2</v>
      </c>
    </row>
    <row r="7813" spans="1:17" x14ac:dyDescent="0.25">
      <c r="A7813" s="12" t="s">
        <v>263</v>
      </c>
      <c r="B7813" s="42">
        <v>622522</v>
      </c>
      <c r="C7813" s="14">
        <v>39290</v>
      </c>
      <c r="D7813" s="70" t="s">
        <v>5321</v>
      </c>
      <c r="E7813" s="31">
        <v>1</v>
      </c>
      <c r="F7813" s="31">
        <v>1100</v>
      </c>
      <c r="G7813" s="31">
        <v>24</v>
      </c>
      <c r="H7813" s="31">
        <v>64</v>
      </c>
      <c r="I7813" s="42">
        <v>46</v>
      </c>
      <c r="J7813" s="22">
        <v>2</v>
      </c>
      <c r="K7813" s="12">
        <v>124</v>
      </c>
      <c r="L7813" s="22">
        <v>2</v>
      </c>
      <c r="M7813" s="16">
        <v>180000</v>
      </c>
      <c r="P7813">
        <f t="shared" si="113"/>
        <v>0</v>
      </c>
    </row>
    <row r="7814" spans="1:17" x14ac:dyDescent="0.25">
      <c r="A7814" s="12" t="s">
        <v>263</v>
      </c>
      <c r="B7814" s="42">
        <v>622522</v>
      </c>
      <c r="C7814" s="14">
        <v>39292</v>
      </c>
      <c r="D7814" s="70" t="s">
        <v>5322</v>
      </c>
      <c r="E7814" s="31">
        <v>1</v>
      </c>
      <c r="F7814" s="31">
        <v>900</v>
      </c>
      <c r="G7814" s="31">
        <v>10</v>
      </c>
      <c r="H7814" s="31">
        <v>64</v>
      </c>
      <c r="I7814" s="42">
        <v>46</v>
      </c>
      <c r="J7814" s="22">
        <v>8</v>
      </c>
      <c r="K7814" s="12">
        <v>124</v>
      </c>
      <c r="L7814" s="22">
        <v>9</v>
      </c>
      <c r="M7814" s="16">
        <v>200000</v>
      </c>
      <c r="P7814">
        <f t="shared" si="113"/>
        <v>0</v>
      </c>
    </row>
    <row r="7815" spans="1:17" x14ac:dyDescent="0.25">
      <c r="A7815" s="12" t="s">
        <v>263</v>
      </c>
      <c r="B7815" s="42">
        <v>622522</v>
      </c>
      <c r="C7815" s="14">
        <v>39293</v>
      </c>
      <c r="D7815" s="70" t="s">
        <v>5323</v>
      </c>
      <c r="E7815" s="31">
        <v>1</v>
      </c>
      <c r="F7815" s="31">
        <v>900</v>
      </c>
      <c r="G7815" s="31">
        <v>22</v>
      </c>
      <c r="H7815" s="31">
        <v>64</v>
      </c>
      <c r="I7815" s="42">
        <v>46</v>
      </c>
      <c r="J7815" s="22">
        <v>5</v>
      </c>
      <c r="K7815" s="12">
        <v>124</v>
      </c>
      <c r="L7815" s="22">
        <v>5</v>
      </c>
      <c r="M7815" s="16">
        <v>200000</v>
      </c>
      <c r="P7815">
        <f t="shared" si="113"/>
        <v>0</v>
      </c>
    </row>
    <row r="7816" spans="1:17" x14ac:dyDescent="0.25">
      <c r="A7816" s="12" t="s">
        <v>263</v>
      </c>
      <c r="B7816" s="42">
        <v>622522</v>
      </c>
      <c r="C7816" s="14">
        <v>39294</v>
      </c>
      <c r="D7816" s="70" t="s">
        <v>5324</v>
      </c>
      <c r="E7816" s="31">
        <v>1</v>
      </c>
      <c r="F7816" s="31">
        <v>800</v>
      </c>
      <c r="G7816" s="31">
        <v>40</v>
      </c>
      <c r="H7816" s="31">
        <v>58</v>
      </c>
      <c r="I7816" s="42">
        <v>46</v>
      </c>
      <c r="J7816" s="22">
        <v>2</v>
      </c>
      <c r="K7816" s="12">
        <v>124</v>
      </c>
      <c r="L7816" s="22">
        <v>2</v>
      </c>
      <c r="M7816" s="16">
        <v>200000</v>
      </c>
      <c r="P7816">
        <f t="shared" si="113"/>
        <v>0</v>
      </c>
    </row>
    <row r="7817" spans="1:17" x14ac:dyDescent="0.25">
      <c r="A7817" s="12" t="s">
        <v>263</v>
      </c>
      <c r="B7817" s="42">
        <v>622522</v>
      </c>
      <c r="C7817" s="14">
        <v>39297</v>
      </c>
      <c r="D7817" s="70" t="s">
        <v>5325</v>
      </c>
      <c r="E7817" s="31">
        <v>1</v>
      </c>
      <c r="F7817" s="31">
        <v>1000</v>
      </c>
      <c r="G7817" s="31">
        <v>40</v>
      </c>
      <c r="H7817" s="31">
        <v>60</v>
      </c>
      <c r="I7817" s="42">
        <v>46</v>
      </c>
      <c r="J7817" s="22">
        <v>12</v>
      </c>
      <c r="K7817" s="12">
        <v>124</v>
      </c>
      <c r="L7817" s="22">
        <v>6</v>
      </c>
      <c r="M7817" s="16">
        <v>240000</v>
      </c>
      <c r="N7817" s="5">
        <v>1</v>
      </c>
      <c r="P7817">
        <f t="shared" si="113"/>
        <v>1</v>
      </c>
    </row>
    <row r="7818" spans="1:17" x14ac:dyDescent="0.25">
      <c r="A7818" s="12" t="s">
        <v>263</v>
      </c>
      <c r="B7818" s="42">
        <v>622522</v>
      </c>
      <c r="C7818" s="14">
        <v>39298</v>
      </c>
      <c r="D7818" s="70" t="s">
        <v>5326</v>
      </c>
      <c r="E7818" s="31">
        <v>1</v>
      </c>
      <c r="F7818" s="31">
        <v>900</v>
      </c>
      <c r="G7818" s="31">
        <v>40</v>
      </c>
      <c r="H7818" s="31">
        <v>60</v>
      </c>
      <c r="I7818" s="42">
        <v>46</v>
      </c>
      <c r="J7818" s="22">
        <v>12</v>
      </c>
      <c r="K7818" s="12">
        <v>124</v>
      </c>
      <c r="L7818" s="22">
        <v>6</v>
      </c>
      <c r="M7818" s="16">
        <v>240000</v>
      </c>
      <c r="O7818" s="5">
        <v>1</v>
      </c>
      <c r="P7818">
        <f t="shared" si="113"/>
        <v>1</v>
      </c>
    </row>
    <row r="7819" spans="1:17" x14ac:dyDescent="0.25">
      <c r="A7819" s="12" t="s">
        <v>263</v>
      </c>
      <c r="B7819" s="42">
        <v>622522</v>
      </c>
      <c r="C7819" s="14">
        <v>39300</v>
      </c>
      <c r="D7819" s="70" t="s">
        <v>5327</v>
      </c>
      <c r="E7819" s="31">
        <v>1</v>
      </c>
      <c r="F7819" s="31">
        <v>900</v>
      </c>
      <c r="G7819" s="31">
        <v>18</v>
      </c>
      <c r="H7819" s="31">
        <v>57</v>
      </c>
      <c r="I7819" s="42">
        <v>46</v>
      </c>
      <c r="J7819" s="22">
        <v>2</v>
      </c>
      <c r="K7819" s="12">
        <v>124</v>
      </c>
      <c r="L7819" s="22">
        <v>2</v>
      </c>
      <c r="M7819" s="16">
        <v>220000</v>
      </c>
      <c r="P7819">
        <f t="shared" si="113"/>
        <v>0</v>
      </c>
    </row>
    <row r="7820" spans="1:17" x14ac:dyDescent="0.25">
      <c r="A7820" s="12" t="s">
        <v>263</v>
      </c>
      <c r="B7820" s="42">
        <v>622522</v>
      </c>
      <c r="C7820" s="14">
        <v>39303</v>
      </c>
      <c r="D7820" s="70" t="s">
        <v>5328</v>
      </c>
      <c r="E7820" s="31">
        <v>1</v>
      </c>
      <c r="F7820" s="31">
        <v>900</v>
      </c>
      <c r="G7820" s="31">
        <v>12</v>
      </c>
      <c r="H7820" s="31">
        <v>58</v>
      </c>
      <c r="I7820" s="42">
        <v>46</v>
      </c>
      <c r="J7820" s="22">
        <v>2</v>
      </c>
      <c r="K7820" s="12">
        <v>124</v>
      </c>
      <c r="L7820" s="22">
        <v>7</v>
      </c>
      <c r="M7820" s="16">
        <v>180000</v>
      </c>
      <c r="N7820" s="5">
        <v>1</v>
      </c>
      <c r="P7820">
        <f t="shared" si="113"/>
        <v>1</v>
      </c>
    </row>
    <row r="7821" spans="1:17" x14ac:dyDescent="0.25">
      <c r="A7821" s="12" t="s">
        <v>263</v>
      </c>
      <c r="B7821" s="42">
        <v>622522</v>
      </c>
      <c r="C7821" s="14">
        <v>39304</v>
      </c>
      <c r="D7821" s="70" t="s">
        <v>5329</v>
      </c>
      <c r="E7821" s="31">
        <v>1</v>
      </c>
      <c r="F7821" s="31">
        <v>900</v>
      </c>
      <c r="G7821" s="31">
        <v>38</v>
      </c>
      <c r="H7821" s="31">
        <v>59</v>
      </c>
      <c r="I7821" s="42">
        <v>46</v>
      </c>
      <c r="J7821" s="22">
        <v>8</v>
      </c>
      <c r="K7821" s="12">
        <v>124</v>
      </c>
      <c r="L7821" s="22">
        <v>14</v>
      </c>
      <c r="M7821" s="16">
        <v>180000</v>
      </c>
      <c r="P7821">
        <f t="shared" si="113"/>
        <v>0</v>
      </c>
    </row>
    <row r="7822" spans="1:17" x14ac:dyDescent="0.25">
      <c r="A7822" s="12" t="s">
        <v>263</v>
      </c>
      <c r="B7822" s="42">
        <v>622522</v>
      </c>
      <c r="C7822" s="14">
        <v>39305</v>
      </c>
      <c r="D7822" s="70" t="s">
        <v>5330</v>
      </c>
      <c r="E7822" s="31">
        <v>1</v>
      </c>
      <c r="F7822" s="31">
        <v>1530</v>
      </c>
      <c r="G7822" s="31">
        <v>40</v>
      </c>
      <c r="H7822" s="31">
        <v>59</v>
      </c>
      <c r="I7822" s="42">
        <v>46</v>
      </c>
      <c r="J7822" s="22">
        <v>0</v>
      </c>
      <c r="K7822" s="12">
        <v>124</v>
      </c>
      <c r="L7822" s="22">
        <v>14</v>
      </c>
      <c r="M7822" s="16">
        <v>160000</v>
      </c>
      <c r="N7822" s="5">
        <v>2</v>
      </c>
      <c r="P7822">
        <f t="shared" si="113"/>
        <v>2</v>
      </c>
    </row>
    <row r="7823" spans="1:17" x14ac:dyDescent="0.25">
      <c r="A7823" s="12" t="s">
        <v>263</v>
      </c>
      <c r="B7823" s="42">
        <v>622522</v>
      </c>
      <c r="C7823" s="14">
        <v>39306</v>
      </c>
      <c r="D7823" s="70" t="s">
        <v>5331</v>
      </c>
      <c r="E7823" s="31">
        <v>1</v>
      </c>
      <c r="F7823" s="31">
        <v>1400</v>
      </c>
      <c r="G7823" s="31">
        <v>18</v>
      </c>
      <c r="H7823" s="31">
        <v>60</v>
      </c>
      <c r="I7823" s="42">
        <v>46</v>
      </c>
      <c r="J7823" s="22">
        <v>2</v>
      </c>
      <c r="K7823" s="12">
        <v>124</v>
      </c>
      <c r="L7823" s="22">
        <v>4</v>
      </c>
      <c r="M7823" s="16">
        <v>140000</v>
      </c>
      <c r="O7823" s="5">
        <v>1</v>
      </c>
      <c r="P7823">
        <f t="shared" si="113"/>
        <v>1</v>
      </c>
    </row>
    <row r="7824" spans="1:17" x14ac:dyDescent="0.25">
      <c r="A7824" s="12" t="s">
        <v>263</v>
      </c>
      <c r="B7824" s="42">
        <v>622522</v>
      </c>
      <c r="C7824" s="14">
        <v>39307</v>
      </c>
      <c r="D7824" s="70" t="s">
        <v>5332</v>
      </c>
      <c r="E7824" s="31">
        <v>1</v>
      </c>
      <c r="F7824" s="31">
        <v>900</v>
      </c>
      <c r="G7824" s="31">
        <v>30</v>
      </c>
      <c r="H7824" s="31">
        <v>60</v>
      </c>
      <c r="I7824" s="42">
        <v>46</v>
      </c>
      <c r="J7824" s="22">
        <v>3</v>
      </c>
      <c r="K7824" s="12">
        <v>124</v>
      </c>
      <c r="L7824" s="22">
        <v>7</v>
      </c>
      <c r="M7824" s="16">
        <v>100000</v>
      </c>
      <c r="N7824" s="5">
        <v>1</v>
      </c>
      <c r="P7824">
        <f t="shared" si="113"/>
        <v>1</v>
      </c>
      <c r="Q7824" s="16">
        <v>10000</v>
      </c>
    </row>
    <row r="7825" spans="1:24" x14ac:dyDescent="0.25">
      <c r="A7825" s="12" t="s">
        <v>263</v>
      </c>
      <c r="B7825" s="42">
        <v>622522</v>
      </c>
      <c r="C7825" s="14">
        <v>39309</v>
      </c>
      <c r="D7825" s="70" t="s">
        <v>5333</v>
      </c>
      <c r="E7825" s="31">
        <v>1</v>
      </c>
      <c r="F7825" s="31">
        <v>1100</v>
      </c>
      <c r="G7825" s="31">
        <v>16</v>
      </c>
      <c r="H7825" s="31">
        <v>62</v>
      </c>
      <c r="I7825" s="42">
        <v>46</v>
      </c>
      <c r="J7825" s="22">
        <v>40</v>
      </c>
      <c r="K7825" s="12">
        <v>124</v>
      </c>
      <c r="L7825" s="22">
        <v>14</v>
      </c>
      <c r="M7825" s="16">
        <v>244000</v>
      </c>
      <c r="O7825" s="5">
        <v>1</v>
      </c>
      <c r="P7825">
        <f t="shared" si="113"/>
        <v>1</v>
      </c>
    </row>
    <row r="7826" spans="1:24" x14ac:dyDescent="0.25">
      <c r="A7826" s="12" t="s">
        <v>263</v>
      </c>
      <c r="B7826" s="42">
        <v>622522</v>
      </c>
      <c r="C7826" s="14">
        <v>39310</v>
      </c>
      <c r="D7826" s="70" t="s">
        <v>5334</v>
      </c>
      <c r="E7826" s="31">
        <v>1</v>
      </c>
      <c r="F7826" s="31">
        <v>1200</v>
      </c>
      <c r="G7826" s="31">
        <v>16</v>
      </c>
      <c r="H7826" s="31">
        <v>58</v>
      </c>
      <c r="I7826" s="42">
        <v>46</v>
      </c>
      <c r="J7826" s="22">
        <v>40</v>
      </c>
      <c r="K7826" s="12">
        <v>124</v>
      </c>
      <c r="L7826" s="22">
        <v>14</v>
      </c>
      <c r="M7826" s="16">
        <v>160000</v>
      </c>
      <c r="P7826">
        <f t="shared" si="113"/>
        <v>0</v>
      </c>
    </row>
    <row r="7827" spans="1:24" x14ac:dyDescent="0.25">
      <c r="A7827" s="12" t="s">
        <v>263</v>
      </c>
      <c r="B7827" s="42">
        <v>622522</v>
      </c>
      <c r="C7827" s="14">
        <v>39312</v>
      </c>
      <c r="D7827" s="70" t="s">
        <v>5335</v>
      </c>
      <c r="E7827" s="31">
        <v>1</v>
      </c>
      <c r="F7827" s="31">
        <v>1400</v>
      </c>
      <c r="G7827" s="31">
        <v>19</v>
      </c>
      <c r="H7827" s="31">
        <v>60</v>
      </c>
      <c r="I7827" s="42">
        <v>46</v>
      </c>
      <c r="J7827" s="22">
        <v>34</v>
      </c>
      <c r="K7827" s="12">
        <v>124</v>
      </c>
      <c r="L7827" s="22">
        <v>14</v>
      </c>
      <c r="M7827" s="16">
        <v>30000</v>
      </c>
      <c r="P7827">
        <f t="shared" si="113"/>
        <v>0</v>
      </c>
    </row>
    <row r="7828" spans="1:24" x14ac:dyDescent="0.25">
      <c r="A7828" s="12" t="s">
        <v>263</v>
      </c>
      <c r="B7828" s="42">
        <v>622522</v>
      </c>
      <c r="C7828" s="14">
        <v>39313</v>
      </c>
      <c r="D7828" s="70" t="s">
        <v>5336</v>
      </c>
      <c r="E7828" s="31">
        <v>1</v>
      </c>
      <c r="F7828" s="31">
        <v>900</v>
      </c>
      <c r="G7828" s="31"/>
      <c r="H7828" s="31">
        <v>60</v>
      </c>
      <c r="I7828" s="42">
        <v>46</v>
      </c>
      <c r="J7828" s="22">
        <v>28</v>
      </c>
      <c r="K7828" s="12">
        <v>124</v>
      </c>
      <c r="L7828" s="22">
        <v>14</v>
      </c>
      <c r="M7828" s="16">
        <v>240000</v>
      </c>
      <c r="P7828">
        <f t="shared" si="113"/>
        <v>0</v>
      </c>
    </row>
    <row r="7829" spans="1:24" x14ac:dyDescent="0.25">
      <c r="A7829" s="12" t="s">
        <v>263</v>
      </c>
      <c r="B7829" s="42">
        <v>622522</v>
      </c>
      <c r="C7829" s="14">
        <v>39314</v>
      </c>
      <c r="D7829" s="70" t="s">
        <v>5337</v>
      </c>
      <c r="E7829" s="31">
        <v>1</v>
      </c>
      <c r="F7829" s="31">
        <v>1300</v>
      </c>
      <c r="G7829" s="31">
        <v>45</v>
      </c>
      <c r="H7829" s="31">
        <v>60</v>
      </c>
      <c r="I7829" s="42">
        <v>46</v>
      </c>
      <c r="J7829" s="22">
        <v>6</v>
      </c>
      <c r="K7829" s="12">
        <v>124</v>
      </c>
      <c r="L7829" s="22">
        <v>7</v>
      </c>
      <c r="M7829" s="16">
        <v>220000</v>
      </c>
      <c r="P7829">
        <f t="shared" si="113"/>
        <v>0</v>
      </c>
    </row>
    <row r="7830" spans="1:24" x14ac:dyDescent="0.25">
      <c r="A7830" s="12" t="s">
        <v>263</v>
      </c>
      <c r="B7830" s="42">
        <v>622522</v>
      </c>
      <c r="C7830" s="14">
        <v>39316</v>
      </c>
      <c r="D7830" s="70" t="s">
        <v>5338</v>
      </c>
      <c r="E7830" s="31">
        <v>1</v>
      </c>
      <c r="F7830" s="31">
        <v>800</v>
      </c>
      <c r="G7830" s="31">
        <v>32</v>
      </c>
      <c r="H7830" s="31">
        <v>60</v>
      </c>
      <c r="I7830" s="42">
        <v>46</v>
      </c>
      <c r="J7830" s="22">
        <v>9</v>
      </c>
      <c r="K7830" s="12">
        <v>124</v>
      </c>
      <c r="L7830" s="22">
        <v>9</v>
      </c>
      <c r="M7830" s="16">
        <v>200000</v>
      </c>
      <c r="P7830">
        <f t="shared" si="113"/>
        <v>0</v>
      </c>
    </row>
    <row r="7831" spans="1:24" x14ac:dyDescent="0.25">
      <c r="A7831" s="12" t="s">
        <v>263</v>
      </c>
      <c r="B7831" s="42">
        <v>622522</v>
      </c>
      <c r="C7831" s="14">
        <v>39317</v>
      </c>
      <c r="D7831" s="70" t="s">
        <v>5339</v>
      </c>
      <c r="E7831" s="31">
        <v>1</v>
      </c>
      <c r="F7831" s="31">
        <v>800</v>
      </c>
      <c r="G7831" s="31">
        <v>40</v>
      </c>
      <c r="H7831" s="31">
        <v>60</v>
      </c>
      <c r="I7831" s="42">
        <v>46</v>
      </c>
      <c r="J7831" s="22">
        <v>6</v>
      </c>
      <c r="K7831" s="12">
        <v>124</v>
      </c>
      <c r="L7831" s="22">
        <v>10</v>
      </c>
      <c r="M7831" s="16">
        <v>254000</v>
      </c>
      <c r="P7831">
        <f t="shared" si="113"/>
        <v>0</v>
      </c>
    </row>
    <row r="7832" spans="1:24" x14ac:dyDescent="0.25">
      <c r="A7832" s="12" t="s">
        <v>263</v>
      </c>
      <c r="B7832" s="42">
        <v>622522</v>
      </c>
      <c r="C7832" s="14">
        <v>39318</v>
      </c>
      <c r="D7832" s="70" t="s">
        <v>5340</v>
      </c>
      <c r="E7832" s="31">
        <v>1</v>
      </c>
      <c r="F7832" s="31">
        <v>900</v>
      </c>
      <c r="G7832" s="31">
        <v>32</v>
      </c>
      <c r="H7832" s="31">
        <v>60</v>
      </c>
      <c r="I7832" s="42">
        <v>46</v>
      </c>
      <c r="J7832" s="22">
        <v>7</v>
      </c>
      <c r="K7832" s="12">
        <v>124</v>
      </c>
      <c r="L7832" s="22">
        <v>8</v>
      </c>
      <c r="M7832" s="16">
        <v>80000</v>
      </c>
      <c r="P7832">
        <f t="shared" si="113"/>
        <v>0</v>
      </c>
    </row>
    <row r="7833" spans="1:24" x14ac:dyDescent="0.25">
      <c r="A7833" s="12" t="s">
        <v>263</v>
      </c>
      <c r="B7833" s="42">
        <v>622522</v>
      </c>
      <c r="C7833" s="14">
        <v>39319</v>
      </c>
      <c r="D7833" s="70" t="s">
        <v>5341</v>
      </c>
      <c r="E7833" s="31">
        <v>1</v>
      </c>
      <c r="F7833" s="31">
        <v>800</v>
      </c>
      <c r="G7833" s="31">
        <v>40</v>
      </c>
      <c r="H7833" s="31">
        <v>60</v>
      </c>
      <c r="I7833" s="42">
        <v>46</v>
      </c>
      <c r="J7833" s="22">
        <v>10</v>
      </c>
      <c r="K7833" s="12">
        <v>124</v>
      </c>
      <c r="L7833" s="22">
        <v>10</v>
      </c>
      <c r="M7833" s="16">
        <v>120000</v>
      </c>
      <c r="P7833">
        <f t="shared" si="113"/>
        <v>0</v>
      </c>
    </row>
    <row r="7834" spans="1:24" x14ac:dyDescent="0.25">
      <c r="A7834" s="12" t="s">
        <v>263</v>
      </c>
      <c r="B7834" s="42">
        <v>622522</v>
      </c>
      <c r="C7834" s="14">
        <v>39320</v>
      </c>
      <c r="D7834" s="70" t="s">
        <v>5342</v>
      </c>
      <c r="E7834" s="31">
        <v>1</v>
      </c>
      <c r="F7834" s="31">
        <v>1000</v>
      </c>
      <c r="G7834" s="31">
        <v>38</v>
      </c>
      <c r="H7834" s="31">
        <v>60</v>
      </c>
      <c r="I7834" s="42">
        <v>46</v>
      </c>
      <c r="J7834" s="22">
        <v>4</v>
      </c>
      <c r="K7834" s="12">
        <v>124</v>
      </c>
      <c r="L7834" s="22">
        <v>6</v>
      </c>
      <c r="M7834" s="16">
        <v>240000</v>
      </c>
      <c r="N7834" s="5">
        <v>1</v>
      </c>
      <c r="O7834" s="5">
        <v>1</v>
      </c>
      <c r="P7834">
        <f t="shared" si="113"/>
        <v>2</v>
      </c>
      <c r="Q7834" s="16">
        <v>4000</v>
      </c>
    </row>
    <row r="7835" spans="1:24" x14ac:dyDescent="0.25">
      <c r="A7835" s="12" t="s">
        <v>263</v>
      </c>
      <c r="B7835" s="42">
        <v>622522</v>
      </c>
      <c r="C7835" s="14">
        <v>39322</v>
      </c>
      <c r="D7835" s="70" t="s">
        <v>5343</v>
      </c>
      <c r="E7835" s="31">
        <v>1</v>
      </c>
      <c r="F7835" s="31">
        <v>800</v>
      </c>
      <c r="G7835" s="31">
        <v>40</v>
      </c>
      <c r="H7835" s="31">
        <v>61</v>
      </c>
      <c r="I7835" s="42">
        <v>46</v>
      </c>
      <c r="J7835" s="22">
        <v>0</v>
      </c>
      <c r="K7835" s="12">
        <v>124</v>
      </c>
      <c r="L7835" s="22">
        <v>19</v>
      </c>
      <c r="M7835" s="16">
        <v>220000</v>
      </c>
      <c r="P7835">
        <f t="shared" si="113"/>
        <v>0</v>
      </c>
      <c r="Q7835" s="16">
        <v>8000</v>
      </c>
    </row>
    <row r="7836" spans="1:24" x14ac:dyDescent="0.25">
      <c r="A7836" s="12" t="s">
        <v>263</v>
      </c>
      <c r="B7836" s="42">
        <v>622522</v>
      </c>
      <c r="C7836" s="14">
        <v>39323</v>
      </c>
      <c r="D7836" s="70" t="s">
        <v>5344</v>
      </c>
      <c r="E7836" s="31">
        <v>1</v>
      </c>
      <c r="F7836" s="31">
        <v>1500</v>
      </c>
      <c r="G7836" s="31">
        <v>43</v>
      </c>
      <c r="H7836" s="31">
        <v>62</v>
      </c>
      <c r="I7836" s="42">
        <v>46</v>
      </c>
      <c r="J7836" s="22">
        <v>1</v>
      </c>
      <c r="K7836" s="12">
        <v>124</v>
      </c>
      <c r="L7836" s="22">
        <v>11</v>
      </c>
      <c r="M7836" s="16">
        <v>240000</v>
      </c>
      <c r="O7836" s="5">
        <v>1</v>
      </c>
      <c r="P7836">
        <f t="shared" si="113"/>
        <v>1</v>
      </c>
    </row>
    <row r="7837" spans="1:24" x14ac:dyDescent="0.25">
      <c r="A7837" s="12" t="s">
        <v>263</v>
      </c>
      <c r="B7837" s="42">
        <v>622522</v>
      </c>
      <c r="C7837" s="14">
        <v>39324</v>
      </c>
      <c r="D7837" s="70" t="s">
        <v>5345</v>
      </c>
      <c r="E7837" s="31">
        <v>1</v>
      </c>
      <c r="F7837" s="31">
        <v>1700</v>
      </c>
      <c r="G7837" s="31">
        <v>43</v>
      </c>
      <c r="H7837" s="31">
        <v>62</v>
      </c>
      <c r="I7837" s="42">
        <v>46</v>
      </c>
      <c r="J7837" s="22">
        <v>7</v>
      </c>
      <c r="K7837" s="12">
        <v>124</v>
      </c>
      <c r="L7837" s="22">
        <v>11</v>
      </c>
      <c r="M7837" s="16">
        <v>200000</v>
      </c>
      <c r="P7837">
        <f t="shared" si="113"/>
        <v>0</v>
      </c>
      <c r="Q7837" s="16">
        <v>10000</v>
      </c>
    </row>
    <row r="7838" spans="1:24" x14ac:dyDescent="0.25">
      <c r="A7838" s="12" t="s">
        <v>263</v>
      </c>
      <c r="B7838" s="42">
        <v>622522</v>
      </c>
      <c r="C7838" s="14">
        <v>39325</v>
      </c>
      <c r="D7838" s="70" t="s">
        <v>5346</v>
      </c>
      <c r="E7838" s="31">
        <v>1</v>
      </c>
      <c r="F7838" s="31">
        <v>900</v>
      </c>
      <c r="G7838" s="31">
        <v>50</v>
      </c>
      <c r="H7838" s="31">
        <v>60</v>
      </c>
      <c r="I7838" s="42">
        <v>46</v>
      </c>
      <c r="J7838" s="22">
        <v>7</v>
      </c>
      <c r="K7838" s="12">
        <v>124</v>
      </c>
      <c r="L7838" s="22">
        <v>14</v>
      </c>
      <c r="M7838" s="16">
        <v>160000</v>
      </c>
      <c r="P7838">
        <f t="shared" si="113"/>
        <v>0</v>
      </c>
    </row>
    <row r="7839" spans="1:24" x14ac:dyDescent="0.25">
      <c r="A7839" s="12" t="s">
        <v>263</v>
      </c>
      <c r="B7839" s="42">
        <v>622522</v>
      </c>
      <c r="C7839" s="14">
        <v>39334</v>
      </c>
      <c r="D7839" s="70" t="s">
        <v>5347</v>
      </c>
      <c r="E7839" s="31">
        <v>1</v>
      </c>
      <c r="F7839" s="31">
        <v>900</v>
      </c>
      <c r="G7839" s="31">
        <v>45</v>
      </c>
      <c r="H7839" s="31">
        <v>59</v>
      </c>
      <c r="I7839" s="42">
        <v>46</v>
      </c>
      <c r="J7839" s="22">
        <v>7</v>
      </c>
      <c r="K7839" s="12">
        <v>124</v>
      </c>
      <c r="L7839" s="22">
        <v>13</v>
      </c>
      <c r="M7839" s="16">
        <v>0</v>
      </c>
      <c r="P7839">
        <f t="shared" si="113"/>
        <v>0</v>
      </c>
    </row>
    <row r="7840" spans="1:24" x14ac:dyDescent="0.25">
      <c r="A7840" s="12" t="s">
        <v>263</v>
      </c>
      <c r="B7840" s="42">
        <v>622522</v>
      </c>
      <c r="C7840" s="14">
        <v>39334</v>
      </c>
      <c r="D7840" s="70" t="s">
        <v>5347</v>
      </c>
      <c r="E7840" s="31">
        <v>2</v>
      </c>
      <c r="F7840" s="31">
        <v>1400</v>
      </c>
      <c r="G7840" s="31">
        <v>41</v>
      </c>
      <c r="H7840" s="31">
        <v>57</v>
      </c>
      <c r="I7840" s="42">
        <v>46</v>
      </c>
      <c r="J7840" s="22">
        <v>18</v>
      </c>
      <c r="K7840" s="12">
        <v>124</v>
      </c>
      <c r="L7840" s="22">
        <v>16</v>
      </c>
      <c r="M7840" s="46">
        <v>220000</v>
      </c>
      <c r="N7840" s="12"/>
      <c r="O7840" s="12"/>
      <c r="P7840">
        <f t="shared" si="113"/>
        <v>0</v>
      </c>
      <c r="Q7840" s="46">
        <v>5000</v>
      </c>
      <c r="S7840" s="46"/>
      <c r="T7840" s="46"/>
      <c r="U7840" s="46"/>
      <c r="X7840" s="12"/>
    </row>
    <row r="7841" spans="1:24" x14ac:dyDescent="0.25">
      <c r="A7841" s="12" t="s">
        <v>263</v>
      </c>
      <c r="B7841" s="42">
        <v>622522</v>
      </c>
      <c r="C7841" s="14">
        <v>39335</v>
      </c>
      <c r="D7841" s="70" t="s">
        <v>5348</v>
      </c>
      <c r="E7841" s="31">
        <v>1</v>
      </c>
      <c r="F7841" s="31">
        <v>1230</v>
      </c>
      <c r="G7841" s="31">
        <v>40</v>
      </c>
      <c r="H7841" s="31">
        <v>54.7</v>
      </c>
      <c r="I7841" s="42">
        <v>46</v>
      </c>
      <c r="J7841" s="22">
        <v>18.39</v>
      </c>
      <c r="K7841" s="12">
        <v>124</v>
      </c>
      <c r="L7841" s="22">
        <v>16.123999999999999</v>
      </c>
      <c r="M7841" s="46">
        <v>60000</v>
      </c>
      <c r="N7841" s="12"/>
      <c r="O7841" s="12"/>
      <c r="P7841">
        <f t="shared" si="113"/>
        <v>0</v>
      </c>
      <c r="Q7841" s="46"/>
      <c r="S7841" s="46"/>
      <c r="T7841" s="46"/>
      <c r="U7841" s="46"/>
      <c r="X7841" s="12"/>
    </row>
    <row r="7842" spans="1:24" x14ac:dyDescent="0.25">
      <c r="A7842" s="12" t="s">
        <v>263</v>
      </c>
      <c r="B7842" s="42">
        <v>622522</v>
      </c>
      <c r="C7842" s="14">
        <v>39335</v>
      </c>
      <c r="D7842" s="70" t="s">
        <v>5348</v>
      </c>
      <c r="E7842" s="31">
        <v>2</v>
      </c>
      <c r="F7842" s="31">
        <v>1500</v>
      </c>
      <c r="G7842" s="31">
        <v>37.1</v>
      </c>
      <c r="H7842" s="31">
        <v>59.1</v>
      </c>
      <c r="I7842" s="42">
        <v>46</v>
      </c>
      <c r="J7842" s="22">
        <v>26.49</v>
      </c>
      <c r="K7842" s="12">
        <v>124</v>
      </c>
      <c r="L7842" s="22">
        <v>18.003</v>
      </c>
      <c r="M7842" s="46">
        <v>160000</v>
      </c>
      <c r="N7842" s="12"/>
      <c r="O7842" s="12"/>
      <c r="P7842">
        <f t="shared" si="113"/>
        <v>0</v>
      </c>
      <c r="Q7842" s="46">
        <v>3000</v>
      </c>
      <c r="S7842" s="46"/>
      <c r="T7842" s="46"/>
      <c r="U7842" s="46"/>
      <c r="X7842" s="12"/>
    </row>
    <row r="7843" spans="1:24" x14ac:dyDescent="0.25">
      <c r="A7843" s="12" t="s">
        <v>263</v>
      </c>
      <c r="B7843" s="42">
        <v>622522</v>
      </c>
      <c r="C7843" s="14">
        <v>39336</v>
      </c>
      <c r="D7843" s="99" t="s">
        <v>399</v>
      </c>
      <c r="E7843" s="12">
        <v>1</v>
      </c>
      <c r="F7843" s="12">
        <v>1100</v>
      </c>
      <c r="G7843" s="12">
        <v>35</v>
      </c>
      <c r="H7843" s="12">
        <v>59</v>
      </c>
      <c r="I7843" s="42">
        <v>46</v>
      </c>
      <c r="J7843" s="22">
        <v>35.003999999999998</v>
      </c>
      <c r="K7843" s="12">
        <v>124</v>
      </c>
      <c r="L7843" s="22">
        <v>17.004999999999999</v>
      </c>
      <c r="M7843" s="16">
        <v>240000</v>
      </c>
      <c r="P7843">
        <f t="shared" si="113"/>
        <v>0</v>
      </c>
      <c r="Q7843" s="16">
        <v>4000</v>
      </c>
      <c r="X7843" s="12" t="s">
        <v>9017</v>
      </c>
    </row>
    <row r="7844" spans="1:24" x14ac:dyDescent="0.25">
      <c r="A7844" s="12" t="s">
        <v>263</v>
      </c>
      <c r="B7844" s="42">
        <v>622522</v>
      </c>
      <c r="C7844" s="14">
        <v>39337</v>
      </c>
      <c r="D7844" s="70" t="s">
        <v>5349</v>
      </c>
      <c r="E7844" s="31">
        <v>1</v>
      </c>
      <c r="F7844" s="31">
        <v>1100</v>
      </c>
      <c r="G7844" s="31">
        <v>38</v>
      </c>
      <c r="H7844" s="31">
        <v>59</v>
      </c>
      <c r="I7844" s="42">
        <v>46</v>
      </c>
      <c r="J7844" s="22">
        <v>36</v>
      </c>
      <c r="K7844" s="12">
        <v>124</v>
      </c>
      <c r="L7844" s="22">
        <v>18</v>
      </c>
      <c r="M7844" s="16">
        <v>240000</v>
      </c>
      <c r="P7844">
        <f t="shared" si="113"/>
        <v>0</v>
      </c>
      <c r="X7844" s="12"/>
    </row>
    <row r="7845" spans="1:24" x14ac:dyDescent="0.25">
      <c r="A7845" s="12" t="s">
        <v>263</v>
      </c>
      <c r="B7845" s="42">
        <v>622522</v>
      </c>
      <c r="C7845" s="14">
        <v>39338</v>
      </c>
      <c r="D7845" s="70" t="s">
        <v>5350</v>
      </c>
      <c r="E7845" s="31">
        <v>1</v>
      </c>
      <c r="F7845" s="31">
        <v>830</v>
      </c>
      <c r="G7845" s="31">
        <v>38</v>
      </c>
      <c r="H7845" s="31">
        <v>59</v>
      </c>
      <c r="I7845" s="42">
        <v>46</v>
      </c>
      <c r="J7845" s="22">
        <v>36</v>
      </c>
      <c r="K7845" s="12">
        <v>124</v>
      </c>
      <c r="L7845" s="22">
        <v>18</v>
      </c>
      <c r="M7845" s="16">
        <v>240000</v>
      </c>
      <c r="P7845">
        <f t="shared" si="113"/>
        <v>0</v>
      </c>
      <c r="Q7845" s="16">
        <v>3000</v>
      </c>
      <c r="X7845" s="12"/>
    </row>
    <row r="7846" spans="1:24" x14ac:dyDescent="0.25">
      <c r="A7846" s="12" t="s">
        <v>263</v>
      </c>
      <c r="B7846" s="42">
        <v>622522</v>
      </c>
      <c r="C7846" s="14">
        <v>39339</v>
      </c>
      <c r="D7846" s="70" t="s">
        <v>5351</v>
      </c>
      <c r="E7846" s="31">
        <v>1</v>
      </c>
      <c r="F7846" s="68">
        <v>800</v>
      </c>
      <c r="G7846" s="31">
        <v>38</v>
      </c>
      <c r="H7846" s="34">
        <v>59</v>
      </c>
      <c r="I7846" s="34">
        <v>46</v>
      </c>
      <c r="J7846" s="22">
        <v>36</v>
      </c>
      <c r="K7846" s="12">
        <v>124</v>
      </c>
      <c r="L7846" s="22">
        <v>18</v>
      </c>
      <c r="M7846" s="16">
        <v>220000</v>
      </c>
      <c r="P7846">
        <f t="shared" si="113"/>
        <v>0</v>
      </c>
      <c r="X7846" s="12"/>
    </row>
    <row r="7847" spans="1:24" x14ac:dyDescent="0.25">
      <c r="A7847" s="12" t="s">
        <v>263</v>
      </c>
      <c r="B7847" s="42">
        <v>622522</v>
      </c>
      <c r="C7847" s="14">
        <v>39340</v>
      </c>
      <c r="D7847" s="70" t="s">
        <v>5352</v>
      </c>
      <c r="E7847" s="31">
        <v>1</v>
      </c>
      <c r="F7847" s="31">
        <v>1000</v>
      </c>
      <c r="G7847" s="31">
        <v>31</v>
      </c>
      <c r="H7847" s="31">
        <v>59</v>
      </c>
      <c r="I7847" s="42">
        <v>46</v>
      </c>
      <c r="J7847" s="22">
        <v>40.536000000000001</v>
      </c>
      <c r="K7847" s="12">
        <v>124</v>
      </c>
      <c r="L7847" s="22">
        <v>17.119</v>
      </c>
      <c r="M7847" s="16">
        <v>205000</v>
      </c>
      <c r="P7847">
        <f t="shared" si="113"/>
        <v>0</v>
      </c>
      <c r="Q7847" s="16">
        <v>5000</v>
      </c>
      <c r="X7847" s="12"/>
    </row>
    <row r="7848" spans="1:24" x14ac:dyDescent="0.25">
      <c r="A7848" s="12" t="s">
        <v>263</v>
      </c>
      <c r="B7848" s="42">
        <v>622522</v>
      </c>
      <c r="C7848" s="14">
        <v>39341</v>
      </c>
      <c r="D7848" s="70" t="s">
        <v>5353</v>
      </c>
      <c r="E7848" s="31">
        <v>1</v>
      </c>
      <c r="F7848" s="31">
        <v>800</v>
      </c>
      <c r="G7848" s="31">
        <v>38</v>
      </c>
      <c r="H7848" s="31">
        <v>59</v>
      </c>
      <c r="I7848" s="42">
        <v>46</v>
      </c>
      <c r="J7848" s="22">
        <v>36.277999999999999</v>
      </c>
      <c r="K7848" s="12">
        <v>124</v>
      </c>
      <c r="L7848" s="22">
        <v>18.632000000000001</v>
      </c>
      <c r="M7848" s="16">
        <v>240000</v>
      </c>
      <c r="P7848">
        <f t="shared" si="113"/>
        <v>0</v>
      </c>
      <c r="Q7848" s="16">
        <v>1000</v>
      </c>
      <c r="X7848" s="12"/>
    </row>
    <row r="7849" spans="1:24" x14ac:dyDescent="0.25">
      <c r="A7849" s="12" t="s">
        <v>263</v>
      </c>
      <c r="B7849" s="42">
        <v>622522</v>
      </c>
      <c r="C7849" s="14">
        <v>39343</v>
      </c>
      <c r="D7849" s="70" t="s">
        <v>5354</v>
      </c>
      <c r="E7849" s="31">
        <v>1</v>
      </c>
      <c r="F7849" s="31">
        <v>1000</v>
      </c>
      <c r="G7849" s="31">
        <v>38</v>
      </c>
      <c r="H7849" s="31">
        <v>59</v>
      </c>
      <c r="I7849" s="42">
        <v>46</v>
      </c>
      <c r="J7849" s="22">
        <v>36.520000000000003</v>
      </c>
      <c r="K7849" s="12">
        <v>124</v>
      </c>
      <c r="L7849" s="22">
        <v>36.119999999999997</v>
      </c>
      <c r="M7849" s="16">
        <v>100000</v>
      </c>
      <c r="P7849">
        <f t="shared" si="113"/>
        <v>0</v>
      </c>
      <c r="X7849" s="12"/>
    </row>
    <row r="7850" spans="1:24" x14ac:dyDescent="0.25">
      <c r="A7850" s="12" t="s">
        <v>263</v>
      </c>
      <c r="B7850" s="42">
        <v>622522</v>
      </c>
      <c r="C7850" s="14">
        <v>39345</v>
      </c>
      <c r="D7850" s="70" t="s">
        <v>5355</v>
      </c>
      <c r="E7850" s="31">
        <v>1</v>
      </c>
      <c r="F7850" s="31">
        <v>1200</v>
      </c>
      <c r="G7850" s="31">
        <v>60</v>
      </c>
      <c r="H7850" s="31">
        <v>60</v>
      </c>
      <c r="I7850" s="42">
        <v>46</v>
      </c>
      <c r="J7850" s="22">
        <v>10.42</v>
      </c>
      <c r="K7850" s="12">
        <v>124</v>
      </c>
      <c r="L7850" s="22">
        <v>14.679</v>
      </c>
      <c r="M7850" s="16">
        <v>240000</v>
      </c>
      <c r="P7850">
        <f t="shared" si="113"/>
        <v>0</v>
      </c>
      <c r="X7850" s="12"/>
    </row>
    <row r="7851" spans="1:24" x14ac:dyDescent="0.25">
      <c r="A7851" s="12" t="s">
        <v>263</v>
      </c>
      <c r="B7851" s="42">
        <v>622522</v>
      </c>
      <c r="C7851" s="14">
        <v>39346</v>
      </c>
      <c r="D7851" s="70" t="s">
        <v>5356</v>
      </c>
      <c r="E7851" s="31">
        <v>1</v>
      </c>
      <c r="F7851" s="31">
        <v>1000</v>
      </c>
      <c r="G7851" s="31">
        <v>60</v>
      </c>
      <c r="H7851" s="31">
        <v>60</v>
      </c>
      <c r="I7851" s="42">
        <v>46</v>
      </c>
      <c r="J7851" s="22">
        <v>10.069000000000001</v>
      </c>
      <c r="K7851" s="12">
        <v>124</v>
      </c>
      <c r="L7851" s="22">
        <v>19.187000000000001</v>
      </c>
      <c r="M7851" s="16">
        <v>240000</v>
      </c>
      <c r="P7851">
        <f t="shared" si="113"/>
        <v>0</v>
      </c>
      <c r="X7851" s="12"/>
    </row>
    <row r="7852" spans="1:24" x14ac:dyDescent="0.25">
      <c r="A7852" s="12" t="s">
        <v>263</v>
      </c>
      <c r="B7852" s="42">
        <v>622522</v>
      </c>
      <c r="C7852" s="14">
        <v>39347</v>
      </c>
      <c r="D7852" s="70" t="s">
        <v>5357</v>
      </c>
      <c r="E7852" s="31">
        <v>1</v>
      </c>
      <c r="F7852" s="31">
        <v>1030</v>
      </c>
      <c r="G7852" s="31">
        <v>60</v>
      </c>
      <c r="H7852" s="31">
        <v>59</v>
      </c>
      <c r="I7852" s="42">
        <v>46</v>
      </c>
      <c r="J7852" s="22">
        <v>11.121</v>
      </c>
      <c r="K7852" s="12">
        <v>124</v>
      </c>
      <c r="L7852" s="22">
        <v>18.242000000000001</v>
      </c>
      <c r="M7852" s="16">
        <v>100000</v>
      </c>
      <c r="P7852">
        <f t="shared" si="113"/>
        <v>0</v>
      </c>
      <c r="X7852" s="12"/>
    </row>
    <row r="7853" spans="1:24" x14ac:dyDescent="0.25">
      <c r="A7853" s="12" t="s">
        <v>263</v>
      </c>
      <c r="B7853" s="42">
        <v>622522</v>
      </c>
      <c r="C7853" s="14">
        <v>39348</v>
      </c>
      <c r="D7853" s="70" t="s">
        <v>5358</v>
      </c>
      <c r="E7853" s="31">
        <v>1</v>
      </c>
      <c r="F7853" s="31">
        <v>1100</v>
      </c>
      <c r="G7853" s="31">
        <v>32</v>
      </c>
      <c r="H7853" s="31">
        <v>57</v>
      </c>
      <c r="I7853" s="42">
        <v>46</v>
      </c>
      <c r="J7853" s="22">
        <v>30.734999999999999</v>
      </c>
      <c r="K7853" s="12">
        <v>124</v>
      </c>
      <c r="L7853" s="22">
        <v>16.821000000000002</v>
      </c>
      <c r="M7853" s="16">
        <v>240000</v>
      </c>
      <c r="P7853">
        <f t="shared" si="113"/>
        <v>0</v>
      </c>
      <c r="X7853" s="12"/>
    </row>
    <row r="7854" spans="1:24" x14ac:dyDescent="0.25">
      <c r="A7854" s="12" t="s">
        <v>263</v>
      </c>
      <c r="B7854" s="42">
        <v>622522</v>
      </c>
      <c r="C7854" s="14">
        <v>39349</v>
      </c>
      <c r="D7854" s="70" t="s">
        <v>5359</v>
      </c>
      <c r="E7854" s="31">
        <v>1</v>
      </c>
      <c r="F7854" s="31">
        <v>900</v>
      </c>
      <c r="G7854" s="31">
        <v>33</v>
      </c>
      <c r="H7854" s="31">
        <v>56</v>
      </c>
      <c r="I7854" s="42">
        <v>46</v>
      </c>
      <c r="J7854" s="22">
        <v>40.000999999999998</v>
      </c>
      <c r="K7854" s="12">
        <v>124</v>
      </c>
      <c r="L7854" s="22">
        <v>16.981999999999999</v>
      </c>
      <c r="M7854" s="16">
        <v>240000</v>
      </c>
      <c r="P7854">
        <f t="shared" si="113"/>
        <v>0</v>
      </c>
      <c r="X7854" s="12"/>
    </row>
    <row r="7855" spans="1:24" x14ac:dyDescent="0.25">
      <c r="A7855" s="12" t="s">
        <v>263</v>
      </c>
      <c r="B7855" s="42">
        <v>622522</v>
      </c>
      <c r="C7855" s="14">
        <v>39349</v>
      </c>
      <c r="D7855" s="70" t="s">
        <v>5359</v>
      </c>
      <c r="E7855" s="31">
        <v>2</v>
      </c>
      <c r="F7855" s="31">
        <v>1200</v>
      </c>
      <c r="G7855" s="31">
        <v>32</v>
      </c>
      <c r="H7855" s="31">
        <v>55</v>
      </c>
      <c r="I7855" s="42">
        <v>46</v>
      </c>
      <c r="J7855" s="22">
        <v>33.241</v>
      </c>
      <c r="K7855" s="12">
        <v>124</v>
      </c>
      <c r="L7855" s="22">
        <v>16.369</v>
      </c>
      <c r="M7855" s="46">
        <v>240000</v>
      </c>
      <c r="N7855" s="12"/>
      <c r="O7855" s="12"/>
      <c r="P7855">
        <f t="shared" si="113"/>
        <v>0</v>
      </c>
      <c r="Q7855" s="46"/>
      <c r="S7855" s="46"/>
      <c r="T7855" s="46"/>
      <c r="U7855" s="46"/>
      <c r="X7855" s="12"/>
    </row>
    <row r="7856" spans="1:24" x14ac:dyDescent="0.25">
      <c r="A7856" s="12" t="s">
        <v>263</v>
      </c>
      <c r="B7856" s="42">
        <v>622522</v>
      </c>
      <c r="C7856" s="14">
        <v>39350</v>
      </c>
      <c r="D7856" s="70" t="s">
        <v>5360</v>
      </c>
      <c r="E7856" s="31">
        <v>1</v>
      </c>
      <c r="F7856" s="31">
        <v>1145</v>
      </c>
      <c r="G7856" s="31">
        <v>36</v>
      </c>
      <c r="H7856" s="31">
        <v>55</v>
      </c>
      <c r="I7856" s="42">
        <v>46</v>
      </c>
      <c r="J7856" s="22">
        <v>37.345999999999997</v>
      </c>
      <c r="K7856" s="12">
        <v>124</v>
      </c>
      <c r="L7856" s="22">
        <v>38.554000000000002</v>
      </c>
      <c r="M7856" s="46">
        <v>220000</v>
      </c>
      <c r="N7856" s="12">
        <v>1</v>
      </c>
      <c r="O7856" s="12"/>
      <c r="P7856">
        <f t="shared" si="113"/>
        <v>1</v>
      </c>
      <c r="Q7856" s="46"/>
      <c r="S7856" s="46"/>
      <c r="T7856" s="46"/>
      <c r="U7856" s="46"/>
      <c r="X7856" s="12"/>
    </row>
    <row r="7857" spans="1:24" x14ac:dyDescent="0.25">
      <c r="A7857" s="12" t="s">
        <v>263</v>
      </c>
      <c r="B7857" s="42">
        <v>622522</v>
      </c>
      <c r="C7857" s="14">
        <v>39351</v>
      </c>
      <c r="D7857" s="70" t="s">
        <v>5361</v>
      </c>
      <c r="E7857" s="31">
        <v>1</v>
      </c>
      <c r="F7857" s="31">
        <v>1200</v>
      </c>
      <c r="G7857" s="31">
        <v>36</v>
      </c>
      <c r="H7857" s="31">
        <v>54</v>
      </c>
      <c r="I7857" s="42">
        <v>46</v>
      </c>
      <c r="J7857" s="22">
        <v>36.002000000000002</v>
      </c>
      <c r="K7857" s="12">
        <v>124</v>
      </c>
      <c r="L7857" s="22">
        <v>18.134</v>
      </c>
      <c r="M7857" s="46">
        <v>200000</v>
      </c>
      <c r="N7857" s="12"/>
      <c r="O7857" s="12"/>
      <c r="P7857">
        <f t="shared" si="113"/>
        <v>0</v>
      </c>
      <c r="Q7857" s="46"/>
      <c r="S7857" s="46"/>
      <c r="T7857" s="46"/>
      <c r="U7857" s="46"/>
      <c r="X7857" s="12"/>
    </row>
    <row r="7858" spans="1:24" x14ac:dyDescent="0.25">
      <c r="A7858" s="12" t="s">
        <v>263</v>
      </c>
      <c r="B7858" s="42">
        <v>622522</v>
      </c>
      <c r="C7858" s="14">
        <v>39352</v>
      </c>
      <c r="D7858" s="70" t="s">
        <v>5362</v>
      </c>
      <c r="E7858" s="31"/>
      <c r="F7858" s="12"/>
      <c r="G7858" s="12"/>
      <c r="H7858" s="12"/>
      <c r="I7858" s="42"/>
      <c r="J7858" s="22">
        <v>0</v>
      </c>
      <c r="K7858" s="12"/>
      <c r="L7858" s="22">
        <v>0</v>
      </c>
      <c r="M7858" s="46"/>
      <c r="N7858" s="12"/>
      <c r="O7858" s="12"/>
      <c r="P7858">
        <f t="shared" si="113"/>
        <v>0</v>
      </c>
      <c r="Q7858" s="46"/>
      <c r="S7858" s="46"/>
      <c r="T7858" s="46"/>
      <c r="U7858" s="46"/>
      <c r="X7858" s="12" t="s">
        <v>325</v>
      </c>
    </row>
    <row r="7859" spans="1:24" x14ac:dyDescent="0.25">
      <c r="A7859" s="12" t="s">
        <v>263</v>
      </c>
      <c r="B7859" s="42">
        <v>622522</v>
      </c>
      <c r="C7859" s="14">
        <v>39353</v>
      </c>
      <c r="D7859" s="70" t="s">
        <v>5363</v>
      </c>
      <c r="E7859" s="31">
        <v>1</v>
      </c>
      <c r="F7859" s="31">
        <v>1200</v>
      </c>
      <c r="G7859" s="31">
        <v>42</v>
      </c>
      <c r="H7859" s="31">
        <v>54</v>
      </c>
      <c r="I7859" s="42">
        <v>46</v>
      </c>
      <c r="J7859" s="22">
        <v>33.372999999999998</v>
      </c>
      <c r="K7859" s="12">
        <v>124</v>
      </c>
      <c r="L7859" s="22">
        <v>21.577999999999999</v>
      </c>
      <c r="M7859" s="46">
        <v>220000</v>
      </c>
      <c r="N7859" s="12">
        <v>1</v>
      </c>
      <c r="O7859" s="12">
        <v>1</v>
      </c>
      <c r="P7859">
        <f t="shared" si="113"/>
        <v>2</v>
      </c>
      <c r="Q7859" s="46"/>
      <c r="S7859" s="46"/>
      <c r="T7859" s="46"/>
      <c r="U7859" s="46"/>
      <c r="X7859" s="12"/>
    </row>
    <row r="7860" spans="1:24" x14ac:dyDescent="0.25">
      <c r="A7860" s="12" t="s">
        <v>21</v>
      </c>
      <c r="B7860" s="42" t="s">
        <v>22</v>
      </c>
      <c r="C7860" s="14">
        <v>39286</v>
      </c>
      <c r="D7860" s="70" t="s">
        <v>5364</v>
      </c>
      <c r="E7860" s="31">
        <v>1</v>
      </c>
      <c r="F7860" s="31">
        <v>845</v>
      </c>
      <c r="G7860" s="31">
        <v>25</v>
      </c>
      <c r="H7860" s="31">
        <v>61</v>
      </c>
      <c r="I7860" s="42">
        <v>46</v>
      </c>
      <c r="J7860" s="22">
        <v>7.7229999999999999</v>
      </c>
      <c r="K7860" s="12">
        <v>124</v>
      </c>
      <c r="L7860" s="22">
        <v>5.5640000000000001</v>
      </c>
      <c r="M7860" s="46">
        <v>30000</v>
      </c>
      <c r="N7860" s="12">
        <v>1</v>
      </c>
      <c r="O7860" s="12"/>
      <c r="P7860">
        <f t="shared" si="113"/>
        <v>1</v>
      </c>
      <c r="Q7860" s="46"/>
      <c r="S7860" s="46"/>
      <c r="T7860" s="46"/>
      <c r="U7860" s="46"/>
      <c r="X7860" s="12"/>
    </row>
    <row r="7861" spans="1:24" x14ac:dyDescent="0.25">
      <c r="A7861" s="12" t="s">
        <v>21</v>
      </c>
      <c r="B7861" s="42" t="s">
        <v>22</v>
      </c>
      <c r="C7861" s="14">
        <v>39286</v>
      </c>
      <c r="D7861" s="70" t="s">
        <v>5364</v>
      </c>
      <c r="E7861" s="31">
        <v>2</v>
      </c>
      <c r="F7861" s="31">
        <v>1000</v>
      </c>
      <c r="G7861" s="31">
        <v>25</v>
      </c>
      <c r="H7861" s="31">
        <v>61</v>
      </c>
      <c r="I7861" s="42">
        <v>46</v>
      </c>
      <c r="J7861" s="22">
        <v>6.984</v>
      </c>
      <c r="K7861" s="12">
        <v>124</v>
      </c>
      <c r="L7861" s="22">
        <v>4.49</v>
      </c>
      <c r="M7861" s="46">
        <v>0</v>
      </c>
      <c r="N7861" s="12"/>
      <c r="O7861" s="12"/>
      <c r="P7861">
        <f t="shared" si="113"/>
        <v>0</v>
      </c>
      <c r="Q7861" s="46"/>
      <c r="S7861" s="46"/>
      <c r="T7861" s="46"/>
      <c r="U7861" s="46"/>
      <c r="X7861" s="12"/>
    </row>
    <row r="7862" spans="1:24" x14ac:dyDescent="0.25">
      <c r="A7862" s="12" t="s">
        <v>21</v>
      </c>
      <c r="B7862" s="42" t="s">
        <v>22</v>
      </c>
      <c r="C7862" s="14">
        <v>39286</v>
      </c>
      <c r="D7862" s="70" t="s">
        <v>5364</v>
      </c>
      <c r="E7862" s="31">
        <v>3</v>
      </c>
      <c r="F7862" s="31">
        <v>1130</v>
      </c>
      <c r="G7862" s="31">
        <v>25</v>
      </c>
      <c r="H7862" s="31">
        <v>61</v>
      </c>
      <c r="I7862" s="42">
        <v>46</v>
      </c>
      <c r="J7862" s="22">
        <v>6.6260000000000003</v>
      </c>
      <c r="K7862" s="12">
        <v>124</v>
      </c>
      <c r="L7862" s="22">
        <v>5.4950000000000001</v>
      </c>
      <c r="M7862" s="46">
        <v>10000</v>
      </c>
      <c r="N7862" s="12"/>
      <c r="O7862" s="12">
        <v>1</v>
      </c>
      <c r="P7862">
        <f t="shared" si="113"/>
        <v>1</v>
      </c>
      <c r="Q7862" s="46"/>
      <c r="S7862" s="46"/>
      <c r="T7862" s="46"/>
      <c r="U7862" s="46"/>
      <c r="X7862" s="12"/>
    </row>
    <row r="7863" spans="1:24" x14ac:dyDescent="0.25">
      <c r="A7863" s="12" t="s">
        <v>21</v>
      </c>
      <c r="B7863" s="42" t="s">
        <v>22</v>
      </c>
      <c r="C7863" s="14">
        <v>39286</v>
      </c>
      <c r="D7863" s="70" t="s">
        <v>5364</v>
      </c>
      <c r="E7863" s="31">
        <v>4</v>
      </c>
      <c r="F7863" s="31">
        <v>1320</v>
      </c>
      <c r="G7863" s="31">
        <v>22</v>
      </c>
      <c r="H7863" s="31">
        <v>62</v>
      </c>
      <c r="I7863" s="42">
        <v>46</v>
      </c>
      <c r="J7863" s="22">
        <v>6.6020000000000003</v>
      </c>
      <c r="K7863" s="12">
        <v>124</v>
      </c>
      <c r="L7863" s="22">
        <v>3.5550000000000002</v>
      </c>
      <c r="M7863" s="46">
        <v>0</v>
      </c>
      <c r="N7863" s="12"/>
      <c r="O7863" s="12"/>
      <c r="P7863">
        <f t="shared" si="113"/>
        <v>0</v>
      </c>
      <c r="Q7863" s="46"/>
      <c r="S7863" s="46"/>
      <c r="T7863" s="46"/>
      <c r="U7863" s="46"/>
      <c r="X7863" s="12"/>
    </row>
    <row r="7864" spans="1:24" x14ac:dyDescent="0.25">
      <c r="A7864" s="12" t="s">
        <v>21</v>
      </c>
      <c r="B7864" s="42" t="s">
        <v>22</v>
      </c>
      <c r="C7864" s="14">
        <v>39286</v>
      </c>
      <c r="D7864" s="70" t="s">
        <v>5364</v>
      </c>
      <c r="E7864" s="31">
        <v>5</v>
      </c>
      <c r="F7864" s="31">
        <v>1430</v>
      </c>
      <c r="G7864" s="31">
        <v>22</v>
      </c>
      <c r="H7864" s="31">
        <v>62</v>
      </c>
      <c r="I7864" s="42">
        <v>46</v>
      </c>
      <c r="J7864" s="22">
        <v>5.3860000000000001</v>
      </c>
      <c r="K7864" s="12">
        <v>124</v>
      </c>
      <c r="L7864" s="22">
        <v>3.1040000000000001</v>
      </c>
      <c r="M7864" s="46">
        <v>10000</v>
      </c>
      <c r="N7864" s="12">
        <v>1</v>
      </c>
      <c r="O7864" s="12">
        <v>1</v>
      </c>
      <c r="P7864">
        <f t="shared" ref="P7864:P7927" si="114">N7864+O7864</f>
        <v>2</v>
      </c>
      <c r="Q7864" s="46"/>
      <c r="S7864" s="46"/>
      <c r="T7864" s="46"/>
      <c r="U7864" s="46"/>
      <c r="X7864" s="12"/>
    </row>
    <row r="7865" spans="1:24" x14ac:dyDescent="0.25">
      <c r="A7865" s="12" t="s">
        <v>21</v>
      </c>
      <c r="B7865" s="42" t="s">
        <v>22</v>
      </c>
      <c r="C7865" s="14">
        <v>39287</v>
      </c>
      <c r="D7865" s="70" t="s">
        <v>5365</v>
      </c>
      <c r="E7865" s="31">
        <v>1</v>
      </c>
      <c r="F7865" s="31">
        <v>815</v>
      </c>
      <c r="G7865" s="31">
        <v>20</v>
      </c>
      <c r="H7865" s="31">
        <v>61.5</v>
      </c>
      <c r="I7865" s="42">
        <v>46</v>
      </c>
      <c r="J7865" s="22">
        <v>11.529</v>
      </c>
      <c r="K7865" s="12">
        <v>124</v>
      </c>
      <c r="L7865" s="22">
        <v>6.8209999999999997</v>
      </c>
      <c r="M7865" s="46">
        <v>20000</v>
      </c>
      <c r="N7865" s="12"/>
      <c r="O7865" s="12"/>
      <c r="P7865">
        <f t="shared" si="114"/>
        <v>0</v>
      </c>
      <c r="Q7865" s="46"/>
      <c r="S7865" s="46"/>
      <c r="T7865" s="46"/>
      <c r="U7865" s="46"/>
      <c r="X7865" s="12"/>
    </row>
    <row r="7866" spans="1:24" x14ac:dyDescent="0.25">
      <c r="A7866" s="12" t="s">
        <v>21</v>
      </c>
      <c r="B7866" s="42" t="s">
        <v>22</v>
      </c>
      <c r="C7866" s="14">
        <v>39287</v>
      </c>
      <c r="D7866" s="70" t="s">
        <v>5365</v>
      </c>
      <c r="E7866" s="31">
        <v>2</v>
      </c>
      <c r="F7866" s="31">
        <v>910</v>
      </c>
      <c r="G7866" s="31">
        <v>20</v>
      </c>
      <c r="H7866" s="31">
        <v>61.5</v>
      </c>
      <c r="I7866" s="42">
        <v>46</v>
      </c>
      <c r="J7866" s="22">
        <v>4</v>
      </c>
      <c r="K7866" s="12">
        <v>124</v>
      </c>
      <c r="L7866" s="22">
        <v>6</v>
      </c>
      <c r="M7866" s="46">
        <v>0</v>
      </c>
      <c r="N7866" s="12"/>
      <c r="O7866" s="12"/>
      <c r="P7866">
        <f t="shared" si="114"/>
        <v>0</v>
      </c>
      <c r="Q7866" s="46"/>
      <c r="S7866" s="46"/>
      <c r="T7866" s="46"/>
      <c r="U7866" s="46"/>
      <c r="X7866" s="12"/>
    </row>
    <row r="7867" spans="1:24" x14ac:dyDescent="0.25">
      <c r="A7867" s="12" t="s">
        <v>21</v>
      </c>
      <c r="B7867" s="42" t="s">
        <v>22</v>
      </c>
      <c r="C7867" s="14">
        <v>39287</v>
      </c>
      <c r="D7867" s="70" t="s">
        <v>5365</v>
      </c>
      <c r="E7867" s="31">
        <v>3</v>
      </c>
      <c r="F7867" s="31">
        <v>1103</v>
      </c>
      <c r="G7867" s="31">
        <v>20</v>
      </c>
      <c r="H7867" s="31">
        <v>61.5</v>
      </c>
      <c r="I7867" s="42">
        <v>46</v>
      </c>
      <c r="J7867" s="22">
        <v>1.516</v>
      </c>
      <c r="K7867" s="12">
        <v>124</v>
      </c>
      <c r="L7867" s="22">
        <v>2.2989999999999999</v>
      </c>
      <c r="M7867" s="46">
        <v>0</v>
      </c>
      <c r="N7867" s="12"/>
      <c r="O7867" s="12"/>
      <c r="P7867">
        <f t="shared" si="114"/>
        <v>0</v>
      </c>
      <c r="Q7867" s="46"/>
      <c r="S7867" s="46"/>
      <c r="T7867" s="46"/>
      <c r="U7867" s="46"/>
      <c r="X7867" s="12"/>
    </row>
    <row r="7868" spans="1:24" x14ac:dyDescent="0.25">
      <c r="A7868" s="12" t="s">
        <v>21</v>
      </c>
      <c r="B7868" s="42" t="s">
        <v>22</v>
      </c>
      <c r="C7868" s="14">
        <v>39287</v>
      </c>
      <c r="D7868" s="70" t="s">
        <v>5365</v>
      </c>
      <c r="E7868" s="31">
        <v>4</v>
      </c>
      <c r="F7868" s="31">
        <v>1140</v>
      </c>
      <c r="G7868" s="31">
        <v>20</v>
      </c>
      <c r="H7868" s="31">
        <v>61.5</v>
      </c>
      <c r="I7868" s="42">
        <v>46</v>
      </c>
      <c r="J7868" s="22">
        <v>2</v>
      </c>
      <c r="K7868" s="12">
        <v>124</v>
      </c>
      <c r="L7868" s="22">
        <v>1</v>
      </c>
      <c r="M7868" s="46">
        <v>0</v>
      </c>
      <c r="N7868" s="12"/>
      <c r="O7868" s="12"/>
      <c r="P7868">
        <f t="shared" si="114"/>
        <v>0</v>
      </c>
      <c r="Q7868" s="46"/>
      <c r="S7868" s="46"/>
      <c r="T7868" s="46"/>
      <c r="U7868" s="46"/>
      <c r="X7868" s="12"/>
    </row>
    <row r="7869" spans="1:24" x14ac:dyDescent="0.25">
      <c r="A7869" s="12" t="s">
        <v>21</v>
      </c>
      <c r="B7869" s="42" t="s">
        <v>22</v>
      </c>
      <c r="C7869" s="14">
        <v>39287</v>
      </c>
      <c r="D7869" s="70" t="s">
        <v>5365</v>
      </c>
      <c r="E7869" s="31">
        <v>5</v>
      </c>
      <c r="F7869" s="31">
        <v>1337</v>
      </c>
      <c r="G7869" s="31">
        <v>20</v>
      </c>
      <c r="H7869" s="31">
        <v>61.5</v>
      </c>
      <c r="I7869" s="42">
        <v>46</v>
      </c>
      <c r="J7869" s="22">
        <v>4</v>
      </c>
      <c r="K7869" s="12">
        <v>124</v>
      </c>
      <c r="L7869" s="22">
        <v>1</v>
      </c>
      <c r="M7869" s="46">
        <v>20000</v>
      </c>
      <c r="N7869" s="12">
        <v>1</v>
      </c>
      <c r="O7869" s="12"/>
      <c r="P7869">
        <f t="shared" si="114"/>
        <v>1</v>
      </c>
      <c r="Q7869" s="46"/>
      <c r="S7869" s="46"/>
      <c r="T7869" s="46"/>
      <c r="U7869" s="46"/>
      <c r="X7869" s="12" t="s">
        <v>326</v>
      </c>
    </row>
    <row r="7870" spans="1:24" x14ac:dyDescent="0.25">
      <c r="A7870" s="12" t="s">
        <v>21</v>
      </c>
      <c r="B7870" s="42" t="s">
        <v>22</v>
      </c>
      <c r="C7870" s="14">
        <v>39287</v>
      </c>
      <c r="D7870" s="70" t="s">
        <v>5365</v>
      </c>
      <c r="E7870" s="31">
        <v>6</v>
      </c>
      <c r="F7870" s="31">
        <v>1441</v>
      </c>
      <c r="G7870" s="31">
        <v>20</v>
      </c>
      <c r="H7870" s="31">
        <v>61.5</v>
      </c>
      <c r="I7870" s="42">
        <v>46</v>
      </c>
      <c r="J7870" s="22">
        <v>4.4139999999999997</v>
      </c>
      <c r="K7870" s="12">
        <v>124</v>
      </c>
      <c r="L7870" s="22">
        <v>1.7490000000000001</v>
      </c>
      <c r="M7870" s="46">
        <v>0</v>
      </c>
      <c r="N7870" s="12"/>
      <c r="O7870" s="12"/>
      <c r="P7870">
        <f t="shared" si="114"/>
        <v>0</v>
      </c>
      <c r="Q7870" s="46"/>
      <c r="S7870" s="46"/>
      <c r="T7870" s="46"/>
      <c r="U7870" s="46"/>
      <c r="X7870" s="12"/>
    </row>
    <row r="7871" spans="1:24" x14ac:dyDescent="0.25">
      <c r="A7871" s="12" t="s">
        <v>21</v>
      </c>
      <c r="B7871" s="42" t="s">
        <v>22</v>
      </c>
      <c r="C7871" s="14">
        <v>39288</v>
      </c>
      <c r="D7871" s="70" t="s">
        <v>5366</v>
      </c>
      <c r="E7871" s="31">
        <v>1</v>
      </c>
      <c r="F7871" s="31">
        <v>930</v>
      </c>
      <c r="G7871" s="31">
        <v>14</v>
      </c>
      <c r="H7871" s="31">
        <v>61</v>
      </c>
      <c r="I7871" s="42">
        <v>46</v>
      </c>
      <c r="J7871" s="22">
        <v>10.849</v>
      </c>
      <c r="K7871" s="12">
        <v>124</v>
      </c>
      <c r="L7871" s="22">
        <v>4.6390000000000002</v>
      </c>
      <c r="M7871" s="46">
        <v>120000</v>
      </c>
      <c r="N7871" s="12">
        <v>1</v>
      </c>
      <c r="O7871" s="12"/>
      <c r="P7871">
        <f t="shared" si="114"/>
        <v>1</v>
      </c>
      <c r="Q7871" s="46"/>
      <c r="S7871" s="46"/>
      <c r="T7871" s="46"/>
      <c r="U7871" s="46"/>
      <c r="X7871" s="12"/>
    </row>
    <row r="7872" spans="1:24" x14ac:dyDescent="0.25">
      <c r="A7872" s="12" t="s">
        <v>21</v>
      </c>
      <c r="B7872" s="42" t="s">
        <v>22</v>
      </c>
      <c r="C7872" s="14">
        <v>39289</v>
      </c>
      <c r="D7872" s="70" t="s">
        <v>5367</v>
      </c>
      <c r="E7872" s="31">
        <v>1</v>
      </c>
      <c r="F7872" s="31">
        <v>700</v>
      </c>
      <c r="G7872" s="31">
        <v>18</v>
      </c>
      <c r="H7872" s="31">
        <v>61</v>
      </c>
      <c r="I7872" s="42">
        <v>46</v>
      </c>
      <c r="J7872" s="22">
        <v>11.211</v>
      </c>
      <c r="K7872" s="12">
        <v>124</v>
      </c>
      <c r="L7872" s="22">
        <v>4.2089999999999996</v>
      </c>
      <c r="M7872" s="46">
        <v>40000</v>
      </c>
      <c r="N7872" s="12"/>
      <c r="O7872" s="12"/>
      <c r="P7872">
        <f t="shared" si="114"/>
        <v>0</v>
      </c>
      <c r="Q7872" s="46"/>
      <c r="S7872" s="46"/>
      <c r="T7872" s="46"/>
      <c r="U7872" s="46"/>
      <c r="X7872" s="12"/>
    </row>
    <row r="7873" spans="1:24" x14ac:dyDescent="0.25">
      <c r="A7873" s="12" t="s">
        <v>21</v>
      </c>
      <c r="B7873" s="42" t="s">
        <v>22</v>
      </c>
      <c r="C7873" s="14">
        <v>39289</v>
      </c>
      <c r="D7873" s="70" t="s">
        <v>5367</v>
      </c>
      <c r="E7873" s="31">
        <v>2</v>
      </c>
      <c r="F7873" s="31">
        <v>900</v>
      </c>
      <c r="G7873" s="31">
        <v>18</v>
      </c>
      <c r="H7873" s="31">
        <v>61</v>
      </c>
      <c r="I7873" s="42">
        <v>46</v>
      </c>
      <c r="J7873" s="22">
        <v>1.663</v>
      </c>
      <c r="K7873" s="12">
        <v>124</v>
      </c>
      <c r="L7873" s="22">
        <v>4.59</v>
      </c>
      <c r="M7873" s="46">
        <v>60000</v>
      </c>
      <c r="N7873" s="12"/>
      <c r="O7873" s="12">
        <v>1</v>
      </c>
      <c r="P7873">
        <f t="shared" si="114"/>
        <v>1</v>
      </c>
      <c r="Q7873" s="46"/>
      <c r="S7873" s="46"/>
      <c r="T7873" s="46"/>
      <c r="U7873" s="46"/>
      <c r="X7873" s="12" t="s">
        <v>327</v>
      </c>
    </row>
    <row r="7874" spans="1:24" x14ac:dyDescent="0.25">
      <c r="A7874" s="12" t="s">
        <v>21</v>
      </c>
      <c r="B7874" s="42" t="s">
        <v>22</v>
      </c>
      <c r="C7874" s="14">
        <v>39290</v>
      </c>
      <c r="D7874" s="70" t="s">
        <v>5368</v>
      </c>
      <c r="E7874" s="31">
        <v>1</v>
      </c>
      <c r="F7874" s="31">
        <v>1000</v>
      </c>
      <c r="G7874" s="31"/>
      <c r="H7874" s="31">
        <v>62</v>
      </c>
      <c r="I7874" s="42">
        <v>45</v>
      </c>
      <c r="J7874" s="22">
        <v>56.536000000000001</v>
      </c>
      <c r="K7874" s="12">
        <v>124</v>
      </c>
      <c r="L7874" s="22">
        <v>4.8140000000000001</v>
      </c>
      <c r="M7874" s="46">
        <v>120000</v>
      </c>
      <c r="N7874" s="12">
        <v>2</v>
      </c>
      <c r="O7874" s="12"/>
      <c r="P7874">
        <f t="shared" si="114"/>
        <v>2</v>
      </c>
      <c r="Q7874" s="46"/>
      <c r="S7874" s="46"/>
      <c r="T7874" s="46"/>
      <c r="U7874" s="46"/>
      <c r="X7874" s="12"/>
    </row>
    <row r="7875" spans="1:24" x14ac:dyDescent="0.25">
      <c r="A7875" s="12" t="s">
        <v>21</v>
      </c>
      <c r="B7875" s="42" t="s">
        <v>22</v>
      </c>
      <c r="C7875" s="14">
        <v>39291</v>
      </c>
      <c r="D7875" s="70" t="s">
        <v>5369</v>
      </c>
      <c r="E7875" s="31">
        <v>1</v>
      </c>
      <c r="F7875" s="31">
        <v>830</v>
      </c>
      <c r="G7875" s="31">
        <v>20</v>
      </c>
      <c r="H7875" s="31">
        <v>63</v>
      </c>
      <c r="I7875" s="42">
        <v>46</v>
      </c>
      <c r="J7875" s="22">
        <v>8.06</v>
      </c>
      <c r="K7875" s="12">
        <v>124</v>
      </c>
      <c r="L7875" s="22">
        <v>5.6630000000000003</v>
      </c>
      <c r="M7875" s="46">
        <v>140000</v>
      </c>
      <c r="N7875" s="12"/>
      <c r="O7875" s="12"/>
      <c r="P7875">
        <f t="shared" si="114"/>
        <v>0</v>
      </c>
      <c r="Q7875" s="46"/>
      <c r="S7875" s="46"/>
      <c r="T7875" s="46"/>
      <c r="U7875" s="46"/>
      <c r="X7875" s="12"/>
    </row>
    <row r="7876" spans="1:24" x14ac:dyDescent="0.25">
      <c r="A7876" s="12" t="s">
        <v>21</v>
      </c>
      <c r="B7876" s="42" t="s">
        <v>22</v>
      </c>
      <c r="C7876" s="14">
        <v>39292</v>
      </c>
      <c r="D7876" s="70" t="s">
        <v>5370</v>
      </c>
      <c r="E7876" s="31">
        <v>1</v>
      </c>
      <c r="F7876" s="31">
        <v>800</v>
      </c>
      <c r="G7876" s="31">
        <v>9</v>
      </c>
      <c r="H7876" s="31">
        <v>62</v>
      </c>
      <c r="I7876" s="42">
        <v>46</v>
      </c>
      <c r="J7876" s="22">
        <v>11.194000000000001</v>
      </c>
      <c r="K7876" s="12">
        <v>124</v>
      </c>
      <c r="L7876" s="22">
        <v>3.246</v>
      </c>
      <c r="M7876" s="46">
        <v>80000</v>
      </c>
      <c r="N7876" s="12"/>
      <c r="O7876" s="12"/>
      <c r="P7876">
        <f t="shared" si="114"/>
        <v>0</v>
      </c>
      <c r="Q7876" s="46"/>
      <c r="S7876" s="46"/>
      <c r="T7876" s="46"/>
      <c r="U7876" s="46"/>
      <c r="X7876" s="12"/>
    </row>
    <row r="7877" spans="1:24" x14ac:dyDescent="0.25">
      <c r="A7877" s="12" t="s">
        <v>21</v>
      </c>
      <c r="B7877" s="42" t="s">
        <v>22</v>
      </c>
      <c r="C7877" s="14">
        <v>39292</v>
      </c>
      <c r="D7877" s="70" t="s">
        <v>5370</v>
      </c>
      <c r="E7877" s="31">
        <v>2</v>
      </c>
      <c r="F7877" s="31">
        <v>1030</v>
      </c>
      <c r="G7877" s="31">
        <v>9</v>
      </c>
      <c r="H7877" s="31">
        <v>62</v>
      </c>
      <c r="I7877" s="42">
        <v>46</v>
      </c>
      <c r="J7877" s="22">
        <v>10.606</v>
      </c>
      <c r="K7877" s="12">
        <v>124</v>
      </c>
      <c r="L7877" s="22">
        <v>3.2800000000000002</v>
      </c>
      <c r="M7877" s="46">
        <v>40000</v>
      </c>
      <c r="N7877" s="12"/>
      <c r="O7877" s="12">
        <v>1</v>
      </c>
      <c r="P7877">
        <f t="shared" si="114"/>
        <v>1</v>
      </c>
      <c r="Q7877" s="46"/>
      <c r="S7877" s="46"/>
      <c r="T7877" s="46"/>
      <c r="U7877" s="46"/>
      <c r="X7877" s="12"/>
    </row>
    <row r="7878" spans="1:24" x14ac:dyDescent="0.25">
      <c r="A7878" s="12" t="s">
        <v>21</v>
      </c>
      <c r="B7878" s="42" t="s">
        <v>22</v>
      </c>
      <c r="C7878" s="14">
        <v>39293</v>
      </c>
      <c r="D7878" s="70" t="s">
        <v>5371</v>
      </c>
      <c r="E7878" s="31">
        <v>1</v>
      </c>
      <c r="F7878" s="31">
        <v>800</v>
      </c>
      <c r="G7878" s="31">
        <v>7</v>
      </c>
      <c r="H7878" s="31">
        <v>60</v>
      </c>
      <c r="I7878" s="42">
        <v>46</v>
      </c>
      <c r="J7878" s="22">
        <v>7.819</v>
      </c>
      <c r="K7878" s="12">
        <v>123</v>
      </c>
      <c r="L7878" s="22">
        <v>58.694000000000003</v>
      </c>
      <c r="M7878" s="46">
        <v>140000</v>
      </c>
      <c r="N7878" s="12"/>
      <c r="O7878" s="12"/>
      <c r="P7878">
        <f t="shared" si="114"/>
        <v>0</v>
      </c>
      <c r="Q7878" s="46"/>
      <c r="S7878" s="46"/>
      <c r="T7878" s="46"/>
      <c r="U7878" s="46"/>
      <c r="X7878" s="12"/>
    </row>
    <row r="7879" spans="1:24" x14ac:dyDescent="0.25">
      <c r="A7879" s="12" t="s">
        <v>21</v>
      </c>
      <c r="B7879" s="42" t="s">
        <v>22</v>
      </c>
      <c r="C7879" s="14">
        <v>39294</v>
      </c>
      <c r="D7879" s="70" t="s">
        <v>5372</v>
      </c>
      <c r="E7879" s="31">
        <v>1</v>
      </c>
      <c r="F7879" s="31">
        <v>900</v>
      </c>
      <c r="G7879" s="31"/>
      <c r="H7879" s="31">
        <v>56</v>
      </c>
      <c r="I7879" s="42">
        <v>46</v>
      </c>
      <c r="J7879" s="22">
        <v>5.52</v>
      </c>
      <c r="K7879" s="12">
        <v>124</v>
      </c>
      <c r="L7879" s="22">
        <v>7.25</v>
      </c>
      <c r="M7879" s="46">
        <v>150000</v>
      </c>
      <c r="N7879" s="12">
        <v>1</v>
      </c>
      <c r="O7879" s="12"/>
      <c r="P7879">
        <f t="shared" si="114"/>
        <v>1</v>
      </c>
      <c r="Q7879" s="46"/>
      <c r="S7879" s="46"/>
      <c r="T7879" s="46"/>
      <c r="U7879" s="46"/>
      <c r="X7879" s="12"/>
    </row>
    <row r="7880" spans="1:24" x14ac:dyDescent="0.25">
      <c r="A7880" s="12" t="s">
        <v>21</v>
      </c>
      <c r="B7880" s="42" t="s">
        <v>22</v>
      </c>
      <c r="C7880" s="14">
        <v>39295</v>
      </c>
      <c r="D7880" s="70" t="s">
        <v>5373</v>
      </c>
      <c r="E7880" s="31">
        <v>1</v>
      </c>
      <c r="F7880" s="31">
        <v>930</v>
      </c>
      <c r="G7880" s="31">
        <v>40</v>
      </c>
      <c r="H7880" s="31">
        <v>57</v>
      </c>
      <c r="I7880" s="42">
        <v>46</v>
      </c>
      <c r="J7880" s="22">
        <v>5.4089999999999998</v>
      </c>
      <c r="K7880" s="12">
        <v>124</v>
      </c>
      <c r="L7880" s="22">
        <v>11.342000000000001</v>
      </c>
      <c r="M7880" s="46">
        <v>0</v>
      </c>
      <c r="N7880" s="12"/>
      <c r="O7880" s="12"/>
      <c r="P7880">
        <f t="shared" si="114"/>
        <v>0</v>
      </c>
      <c r="Q7880" s="46"/>
      <c r="S7880" s="46"/>
      <c r="T7880" s="46"/>
      <c r="U7880" s="46"/>
      <c r="X7880" s="12"/>
    </row>
    <row r="7881" spans="1:24" x14ac:dyDescent="0.25">
      <c r="A7881" s="12" t="s">
        <v>21</v>
      </c>
      <c r="B7881" s="42" t="s">
        <v>22</v>
      </c>
      <c r="C7881" s="14">
        <v>39295</v>
      </c>
      <c r="D7881" s="70" t="s">
        <v>5373</v>
      </c>
      <c r="E7881" s="31">
        <v>2</v>
      </c>
      <c r="F7881" s="31">
        <v>1440</v>
      </c>
      <c r="G7881" s="31">
        <v>40</v>
      </c>
      <c r="H7881" s="31">
        <v>57</v>
      </c>
      <c r="I7881" s="34">
        <v>46</v>
      </c>
      <c r="J7881" s="22">
        <v>4.54</v>
      </c>
      <c r="K7881" s="31">
        <v>124</v>
      </c>
      <c r="L7881" s="22">
        <v>10.42</v>
      </c>
      <c r="M7881" s="46">
        <v>140000</v>
      </c>
      <c r="N7881" s="12"/>
      <c r="O7881" s="12"/>
      <c r="P7881">
        <f t="shared" si="114"/>
        <v>0</v>
      </c>
      <c r="Q7881" s="46"/>
      <c r="S7881" s="46"/>
      <c r="T7881" s="46"/>
      <c r="U7881" s="46"/>
      <c r="X7881" s="12"/>
    </row>
    <row r="7882" spans="1:24" x14ac:dyDescent="0.25">
      <c r="A7882" s="12" t="s">
        <v>21</v>
      </c>
      <c r="B7882" s="42" t="s">
        <v>22</v>
      </c>
      <c r="C7882" s="14">
        <v>39296</v>
      </c>
      <c r="D7882" s="70" t="s">
        <v>5374</v>
      </c>
      <c r="E7882" s="31">
        <v>1</v>
      </c>
      <c r="F7882" s="31">
        <v>1130</v>
      </c>
      <c r="G7882" s="12"/>
      <c r="H7882" s="31">
        <v>60</v>
      </c>
      <c r="I7882" s="34">
        <v>46</v>
      </c>
      <c r="J7882" s="22">
        <v>5.5679999999999996</v>
      </c>
      <c r="K7882" s="31">
        <v>124</v>
      </c>
      <c r="L7882" s="22">
        <v>21.251000000000001</v>
      </c>
      <c r="M7882" s="46">
        <v>60000</v>
      </c>
      <c r="N7882" s="12"/>
      <c r="O7882" s="12"/>
      <c r="P7882">
        <f t="shared" si="114"/>
        <v>0</v>
      </c>
      <c r="Q7882" s="46"/>
      <c r="S7882" s="46"/>
      <c r="T7882" s="46"/>
      <c r="U7882" s="46"/>
      <c r="X7882" s="12"/>
    </row>
    <row r="7883" spans="1:24" x14ac:dyDescent="0.25">
      <c r="A7883" s="12" t="s">
        <v>21</v>
      </c>
      <c r="B7883" s="42" t="s">
        <v>22</v>
      </c>
      <c r="C7883" s="14">
        <v>39296</v>
      </c>
      <c r="D7883" s="70" t="s">
        <v>5374</v>
      </c>
      <c r="E7883" s="31">
        <v>2</v>
      </c>
      <c r="F7883" s="31">
        <v>1420</v>
      </c>
      <c r="G7883" s="12"/>
      <c r="H7883" s="31">
        <v>60</v>
      </c>
      <c r="I7883" s="34">
        <v>46</v>
      </c>
      <c r="J7883" s="22">
        <v>6.4340000000000002</v>
      </c>
      <c r="K7883" s="31">
        <v>124</v>
      </c>
      <c r="L7883" s="22">
        <v>21.251000000000001</v>
      </c>
      <c r="M7883" s="46">
        <v>40000</v>
      </c>
      <c r="N7883" s="12"/>
      <c r="O7883" s="12"/>
      <c r="P7883">
        <f t="shared" si="114"/>
        <v>0</v>
      </c>
      <c r="Q7883" s="46">
        <v>1500</v>
      </c>
      <c r="S7883" s="46"/>
      <c r="T7883" s="46"/>
      <c r="U7883" s="46"/>
      <c r="X7883" s="12"/>
    </row>
    <row r="7884" spans="1:24" x14ac:dyDescent="0.25">
      <c r="A7884" s="12" t="s">
        <v>21</v>
      </c>
      <c r="B7884" s="42" t="s">
        <v>22</v>
      </c>
      <c r="C7884" s="14">
        <v>39297</v>
      </c>
      <c r="D7884" s="70" t="s">
        <v>5375</v>
      </c>
      <c r="E7884" s="31">
        <v>1</v>
      </c>
      <c r="F7884" s="31">
        <v>920</v>
      </c>
      <c r="G7884" s="12"/>
      <c r="H7884" s="31">
        <v>59</v>
      </c>
      <c r="I7884" s="34">
        <v>46</v>
      </c>
      <c r="J7884" s="22">
        <v>5.3460000000000001</v>
      </c>
      <c r="K7884" s="31">
        <v>124</v>
      </c>
      <c r="L7884" s="22">
        <v>24.164999999999999</v>
      </c>
      <c r="M7884" s="46">
        <v>20000</v>
      </c>
      <c r="N7884" s="12"/>
      <c r="O7884" s="12"/>
      <c r="P7884">
        <f t="shared" si="114"/>
        <v>0</v>
      </c>
      <c r="Q7884" s="46"/>
      <c r="S7884" s="46"/>
      <c r="T7884" s="46"/>
      <c r="U7884" s="46"/>
      <c r="X7884" s="12"/>
    </row>
    <row r="7885" spans="1:24" x14ac:dyDescent="0.25">
      <c r="A7885" s="12" t="s">
        <v>21</v>
      </c>
      <c r="B7885" s="42" t="s">
        <v>22</v>
      </c>
      <c r="C7885" s="14">
        <v>39297</v>
      </c>
      <c r="D7885" s="70" t="s">
        <v>5375</v>
      </c>
      <c r="E7885" s="31">
        <v>2</v>
      </c>
      <c r="F7885" s="31">
        <v>1115</v>
      </c>
      <c r="G7885" s="12"/>
      <c r="H7885" s="31">
        <v>59</v>
      </c>
      <c r="I7885" s="34">
        <v>46</v>
      </c>
      <c r="J7885" s="22">
        <v>5.0350000000000001</v>
      </c>
      <c r="K7885" s="31">
        <v>124</v>
      </c>
      <c r="L7885" s="22">
        <v>24.65</v>
      </c>
      <c r="M7885" s="46">
        <v>25000</v>
      </c>
      <c r="N7885" s="12"/>
      <c r="O7885" s="12"/>
      <c r="P7885">
        <f t="shared" si="114"/>
        <v>0</v>
      </c>
      <c r="Q7885" s="46"/>
      <c r="S7885" s="46"/>
      <c r="T7885" s="46"/>
      <c r="U7885" s="46"/>
      <c r="X7885" s="12"/>
    </row>
    <row r="7886" spans="1:24" x14ac:dyDescent="0.25">
      <c r="A7886" s="12" t="s">
        <v>21</v>
      </c>
      <c r="B7886" s="42" t="s">
        <v>22</v>
      </c>
      <c r="C7886" s="14">
        <v>39297</v>
      </c>
      <c r="D7886" s="70" t="s">
        <v>5375</v>
      </c>
      <c r="E7886" s="31">
        <v>3</v>
      </c>
      <c r="F7886" s="31">
        <v>1310</v>
      </c>
      <c r="G7886" s="12"/>
      <c r="H7886" s="31">
        <v>60</v>
      </c>
      <c r="I7886" s="34">
        <v>46</v>
      </c>
      <c r="J7886" s="22">
        <v>4.7069999999999999</v>
      </c>
      <c r="K7886" s="31">
        <v>124</v>
      </c>
      <c r="L7886" s="22">
        <v>23.646000000000001</v>
      </c>
      <c r="M7886" s="46">
        <v>30000</v>
      </c>
      <c r="N7886" s="12"/>
      <c r="O7886" s="12"/>
      <c r="P7886">
        <f t="shared" si="114"/>
        <v>0</v>
      </c>
      <c r="Q7886" s="46"/>
      <c r="S7886" s="46"/>
      <c r="T7886" s="46"/>
      <c r="U7886" s="46"/>
      <c r="X7886" s="12"/>
    </row>
    <row r="7887" spans="1:24" x14ac:dyDescent="0.25">
      <c r="A7887" s="12" t="s">
        <v>21</v>
      </c>
      <c r="B7887" s="42" t="s">
        <v>22</v>
      </c>
      <c r="C7887" s="14">
        <v>39297</v>
      </c>
      <c r="D7887" s="70" t="s">
        <v>5375</v>
      </c>
      <c r="E7887" s="31">
        <v>4</v>
      </c>
      <c r="F7887" s="31">
        <v>1440</v>
      </c>
      <c r="G7887" s="12"/>
      <c r="H7887" s="31">
        <v>60</v>
      </c>
      <c r="I7887" s="34">
        <v>46</v>
      </c>
      <c r="J7887" s="22">
        <v>4.1539999999999999</v>
      </c>
      <c r="K7887" s="31">
        <v>124</v>
      </c>
      <c r="L7887" s="22">
        <v>27.003</v>
      </c>
      <c r="M7887" s="46">
        <v>40000</v>
      </c>
      <c r="N7887" s="12"/>
      <c r="O7887" s="12"/>
      <c r="P7887">
        <f t="shared" si="114"/>
        <v>0</v>
      </c>
      <c r="Q7887" s="46"/>
      <c r="S7887" s="46"/>
      <c r="T7887" s="46"/>
      <c r="U7887" s="46"/>
      <c r="X7887" s="12"/>
    </row>
    <row r="7888" spans="1:24" x14ac:dyDescent="0.25">
      <c r="A7888" s="12" t="s">
        <v>21</v>
      </c>
      <c r="B7888" s="42" t="s">
        <v>22</v>
      </c>
      <c r="C7888" s="14">
        <v>39298</v>
      </c>
      <c r="D7888" s="70" t="s">
        <v>5376</v>
      </c>
      <c r="E7888" s="31">
        <v>1</v>
      </c>
      <c r="F7888" s="31">
        <v>930</v>
      </c>
      <c r="G7888" s="12"/>
      <c r="H7888" s="31">
        <v>59</v>
      </c>
      <c r="I7888" s="34">
        <v>46</v>
      </c>
      <c r="J7888" s="22">
        <v>22.108000000000001</v>
      </c>
      <c r="K7888" s="31">
        <v>124</v>
      </c>
      <c r="L7888" s="22">
        <v>24.783999999999999</v>
      </c>
      <c r="M7888" s="46">
        <v>140000</v>
      </c>
      <c r="N7888" s="12"/>
      <c r="O7888" s="12"/>
      <c r="P7888">
        <f t="shared" si="114"/>
        <v>0</v>
      </c>
      <c r="Q7888" s="46"/>
      <c r="S7888" s="46"/>
      <c r="T7888" s="46"/>
      <c r="U7888" s="46"/>
      <c r="X7888" s="12"/>
    </row>
    <row r="7889" spans="1:24" x14ac:dyDescent="0.25">
      <c r="A7889" s="12" t="s">
        <v>21</v>
      </c>
      <c r="B7889" s="42" t="s">
        <v>22</v>
      </c>
      <c r="C7889" s="14">
        <v>39299</v>
      </c>
      <c r="D7889" s="70" t="s">
        <v>5377</v>
      </c>
      <c r="E7889" s="31">
        <v>1</v>
      </c>
      <c r="F7889" s="31">
        <v>1120</v>
      </c>
      <c r="G7889" s="12"/>
      <c r="H7889" s="31">
        <v>60</v>
      </c>
      <c r="I7889" s="34">
        <v>46</v>
      </c>
      <c r="J7889" s="22">
        <v>0.54500000000000004</v>
      </c>
      <c r="K7889" s="31">
        <v>124</v>
      </c>
      <c r="L7889" s="22">
        <v>9.4749999999999996</v>
      </c>
      <c r="M7889" s="46">
        <v>70000</v>
      </c>
      <c r="N7889" s="12">
        <v>1</v>
      </c>
      <c r="O7889" s="12"/>
      <c r="P7889">
        <f t="shared" si="114"/>
        <v>1</v>
      </c>
      <c r="Q7889" s="46"/>
      <c r="S7889" s="46"/>
      <c r="T7889" s="46"/>
      <c r="U7889" s="46"/>
      <c r="X7889" s="12"/>
    </row>
    <row r="7890" spans="1:24" x14ac:dyDescent="0.25">
      <c r="A7890" s="12" t="s">
        <v>21</v>
      </c>
      <c r="B7890" s="42" t="s">
        <v>22</v>
      </c>
      <c r="C7890" s="14">
        <v>39299</v>
      </c>
      <c r="D7890" s="70" t="s">
        <v>5377</v>
      </c>
      <c r="E7890" s="31">
        <v>2</v>
      </c>
      <c r="F7890" s="31">
        <v>1310</v>
      </c>
      <c r="G7890" s="12"/>
      <c r="H7890" s="31">
        <v>60</v>
      </c>
      <c r="I7890" s="34">
        <v>45</v>
      </c>
      <c r="J7890" s="22">
        <v>58.564999999999998</v>
      </c>
      <c r="K7890" s="31">
        <v>124</v>
      </c>
      <c r="L7890" s="22">
        <v>12.273</v>
      </c>
      <c r="M7890" s="46">
        <v>60000</v>
      </c>
      <c r="N7890" s="12"/>
      <c r="O7890" s="12">
        <v>1</v>
      </c>
      <c r="P7890">
        <f t="shared" si="114"/>
        <v>1</v>
      </c>
      <c r="Q7890" s="46"/>
      <c r="S7890" s="46"/>
      <c r="T7890" s="46"/>
      <c r="U7890" s="46"/>
      <c r="X7890" s="12"/>
    </row>
    <row r="7891" spans="1:24" x14ac:dyDescent="0.25">
      <c r="A7891" s="12" t="s">
        <v>21</v>
      </c>
      <c r="B7891" s="42" t="s">
        <v>22</v>
      </c>
      <c r="C7891" s="14">
        <v>39300</v>
      </c>
      <c r="D7891" s="70" t="s">
        <v>5378</v>
      </c>
      <c r="E7891" s="31">
        <v>1</v>
      </c>
      <c r="F7891" s="31">
        <v>1040</v>
      </c>
      <c r="G7891" s="31">
        <v>16</v>
      </c>
      <c r="H7891" s="31">
        <v>55</v>
      </c>
      <c r="I7891" s="34">
        <v>46</v>
      </c>
      <c r="J7891" s="22">
        <v>6.2E-2</v>
      </c>
      <c r="K7891" s="31">
        <v>124</v>
      </c>
      <c r="L7891" s="22">
        <v>59.170999999999999</v>
      </c>
      <c r="M7891" s="46">
        <v>40000</v>
      </c>
      <c r="N7891" s="12"/>
      <c r="O7891" s="12"/>
      <c r="P7891">
        <f t="shared" si="114"/>
        <v>0</v>
      </c>
      <c r="Q7891" s="46"/>
      <c r="S7891" s="46"/>
      <c r="T7891" s="46"/>
      <c r="U7891" s="46"/>
      <c r="X7891" s="12"/>
    </row>
    <row r="7892" spans="1:24" x14ac:dyDescent="0.25">
      <c r="A7892" s="12" t="s">
        <v>21</v>
      </c>
      <c r="B7892" s="42" t="s">
        <v>22</v>
      </c>
      <c r="C7892" s="14">
        <v>39300</v>
      </c>
      <c r="D7892" s="70" t="s">
        <v>5378</v>
      </c>
      <c r="E7892" s="31">
        <v>2</v>
      </c>
      <c r="F7892" s="31">
        <v>1250</v>
      </c>
      <c r="G7892" s="31">
        <v>16</v>
      </c>
      <c r="H7892" s="31">
        <v>55</v>
      </c>
      <c r="I7892" s="34">
        <v>46</v>
      </c>
      <c r="J7892" s="22">
        <v>0.54</v>
      </c>
      <c r="K7892" s="31">
        <v>124</v>
      </c>
      <c r="L7892" s="22">
        <v>59.863999999999997</v>
      </c>
      <c r="M7892" s="46">
        <v>120000</v>
      </c>
      <c r="N7892" s="12"/>
      <c r="O7892" s="12"/>
      <c r="P7892">
        <f t="shared" si="114"/>
        <v>0</v>
      </c>
      <c r="Q7892" s="46"/>
      <c r="S7892" s="46"/>
      <c r="T7892" s="46"/>
      <c r="U7892" s="46"/>
      <c r="X7892" s="12"/>
    </row>
    <row r="7893" spans="1:24" x14ac:dyDescent="0.25">
      <c r="A7893" s="12" t="s">
        <v>21</v>
      </c>
      <c r="B7893" s="42" t="s">
        <v>22</v>
      </c>
      <c r="C7893" s="14">
        <v>39301</v>
      </c>
      <c r="D7893" s="70" t="s">
        <v>5379</v>
      </c>
      <c r="E7893" s="31">
        <v>1</v>
      </c>
      <c r="F7893" s="31">
        <v>915</v>
      </c>
      <c r="G7893" s="31">
        <v>16</v>
      </c>
      <c r="H7893" s="31">
        <v>58</v>
      </c>
      <c r="I7893" s="34">
        <v>46</v>
      </c>
      <c r="J7893" s="22">
        <v>9.9209999999999994</v>
      </c>
      <c r="K7893" s="31">
        <v>124</v>
      </c>
      <c r="L7893" s="22">
        <v>5.2460000000000004</v>
      </c>
      <c r="M7893" s="46">
        <v>45000</v>
      </c>
      <c r="N7893" s="12"/>
      <c r="O7893" s="12"/>
      <c r="P7893">
        <f t="shared" si="114"/>
        <v>0</v>
      </c>
      <c r="Q7893" s="46"/>
      <c r="S7893" s="46"/>
      <c r="T7893" s="46"/>
      <c r="U7893" s="46"/>
      <c r="X7893" s="12"/>
    </row>
    <row r="7894" spans="1:24" x14ac:dyDescent="0.25">
      <c r="A7894" s="12" t="s">
        <v>21</v>
      </c>
      <c r="B7894" s="42" t="s">
        <v>22</v>
      </c>
      <c r="C7894" s="14">
        <v>39301</v>
      </c>
      <c r="D7894" s="70" t="s">
        <v>5379</v>
      </c>
      <c r="E7894" s="31">
        <v>2</v>
      </c>
      <c r="F7894" s="31">
        <v>1530</v>
      </c>
      <c r="G7894" s="31">
        <v>10</v>
      </c>
      <c r="H7894" s="31">
        <v>58</v>
      </c>
      <c r="I7894" s="34">
        <v>46</v>
      </c>
      <c r="J7894" s="22">
        <v>10.85</v>
      </c>
      <c r="K7894" s="31">
        <v>124</v>
      </c>
      <c r="L7894" s="22">
        <v>3.895</v>
      </c>
      <c r="M7894" s="46">
        <v>40000</v>
      </c>
      <c r="N7894" s="12"/>
      <c r="O7894" s="12"/>
      <c r="P7894">
        <f t="shared" si="114"/>
        <v>0</v>
      </c>
      <c r="Q7894" s="46"/>
      <c r="S7894" s="46"/>
      <c r="T7894" s="46"/>
      <c r="U7894" s="46"/>
      <c r="X7894" s="12"/>
    </row>
    <row r="7895" spans="1:24" x14ac:dyDescent="0.25">
      <c r="A7895" s="12" t="s">
        <v>21</v>
      </c>
      <c r="B7895" s="42" t="s">
        <v>22</v>
      </c>
      <c r="C7895" s="14">
        <v>39301</v>
      </c>
      <c r="D7895" s="70" t="s">
        <v>5379</v>
      </c>
      <c r="E7895" s="31">
        <v>3</v>
      </c>
      <c r="F7895" s="31">
        <v>1715</v>
      </c>
      <c r="G7895" s="31">
        <v>10</v>
      </c>
      <c r="H7895" s="31">
        <v>58</v>
      </c>
      <c r="I7895" s="34">
        <v>46</v>
      </c>
      <c r="J7895" s="22">
        <v>11.399000000000001</v>
      </c>
      <c r="K7895" s="31">
        <v>124</v>
      </c>
      <c r="L7895" s="22">
        <v>4.069</v>
      </c>
      <c r="M7895" s="46">
        <v>40000</v>
      </c>
      <c r="N7895" s="12"/>
      <c r="O7895" s="12"/>
      <c r="P7895">
        <f t="shared" si="114"/>
        <v>0</v>
      </c>
      <c r="Q7895" s="46"/>
      <c r="S7895" s="46"/>
      <c r="T7895" s="46"/>
      <c r="U7895" s="46"/>
      <c r="X7895" s="12"/>
    </row>
    <row r="7896" spans="1:24" x14ac:dyDescent="0.25">
      <c r="A7896" s="12" t="s">
        <v>21</v>
      </c>
      <c r="B7896" s="42" t="s">
        <v>22</v>
      </c>
      <c r="C7896" s="14">
        <v>39302</v>
      </c>
      <c r="D7896" s="70" t="s">
        <v>5380</v>
      </c>
      <c r="E7896" s="31">
        <v>1</v>
      </c>
      <c r="F7896" s="31">
        <v>1230</v>
      </c>
      <c r="G7896" s="31">
        <v>14</v>
      </c>
      <c r="H7896" s="31">
        <v>58</v>
      </c>
      <c r="I7896" s="34">
        <v>46</v>
      </c>
      <c r="J7896" s="22">
        <v>33.536000000000001</v>
      </c>
      <c r="K7896" s="31">
        <v>124</v>
      </c>
      <c r="L7896" s="22">
        <v>10.525</v>
      </c>
      <c r="M7896" s="46">
        <v>140000</v>
      </c>
      <c r="N7896" s="12"/>
      <c r="O7896" s="12"/>
      <c r="P7896">
        <f t="shared" si="114"/>
        <v>0</v>
      </c>
      <c r="Q7896" s="46"/>
      <c r="S7896" s="46"/>
      <c r="T7896" s="46"/>
      <c r="U7896" s="46"/>
      <c r="X7896" s="12"/>
    </row>
    <row r="7897" spans="1:24" x14ac:dyDescent="0.25">
      <c r="A7897" s="12" t="s">
        <v>21</v>
      </c>
      <c r="B7897" s="42" t="s">
        <v>22</v>
      </c>
      <c r="C7897" s="14">
        <v>39303</v>
      </c>
      <c r="D7897" s="70" t="s">
        <v>5381</v>
      </c>
      <c r="E7897" s="31">
        <v>1</v>
      </c>
      <c r="F7897" s="31">
        <v>1050</v>
      </c>
      <c r="G7897" s="31">
        <v>17</v>
      </c>
      <c r="H7897" s="31">
        <v>59</v>
      </c>
      <c r="I7897" s="34">
        <v>46</v>
      </c>
      <c r="J7897" s="22">
        <v>5.1459999999999999</v>
      </c>
      <c r="K7897" s="31">
        <v>124</v>
      </c>
      <c r="L7897" s="22">
        <v>1.365</v>
      </c>
      <c r="M7897" s="46">
        <v>125000</v>
      </c>
      <c r="N7897" s="12">
        <v>1</v>
      </c>
      <c r="O7897" s="12"/>
      <c r="P7897">
        <f t="shared" si="114"/>
        <v>1</v>
      </c>
      <c r="Q7897" s="46">
        <v>100</v>
      </c>
      <c r="S7897" s="46"/>
      <c r="T7897" s="46"/>
      <c r="U7897" s="46"/>
      <c r="X7897" s="12" t="s">
        <v>328</v>
      </c>
    </row>
    <row r="7898" spans="1:24" x14ac:dyDescent="0.25">
      <c r="A7898" s="12" t="s">
        <v>21</v>
      </c>
      <c r="B7898" s="42" t="s">
        <v>22</v>
      </c>
      <c r="C7898" s="14">
        <v>39304</v>
      </c>
      <c r="D7898" s="70" t="s">
        <v>5382</v>
      </c>
      <c r="E7898" s="31">
        <v>1</v>
      </c>
      <c r="F7898" s="31">
        <v>945</v>
      </c>
      <c r="G7898" s="12"/>
      <c r="H7898" s="31">
        <v>59</v>
      </c>
      <c r="I7898" s="34">
        <v>46</v>
      </c>
      <c r="J7898" s="22">
        <v>0.57499999999999996</v>
      </c>
      <c r="K7898" s="31">
        <v>124</v>
      </c>
      <c r="L7898" s="22">
        <v>5.1429999999999998</v>
      </c>
      <c r="M7898" s="46">
        <v>85000</v>
      </c>
      <c r="N7898" s="12"/>
      <c r="O7898" s="12"/>
      <c r="P7898">
        <f t="shared" si="114"/>
        <v>0</v>
      </c>
      <c r="Q7898" s="46"/>
      <c r="S7898" s="46"/>
      <c r="T7898" s="46"/>
      <c r="U7898" s="46"/>
      <c r="X7898" s="12"/>
    </row>
    <row r="7899" spans="1:24" x14ac:dyDescent="0.25">
      <c r="A7899" s="12" t="s">
        <v>21</v>
      </c>
      <c r="B7899" s="42" t="s">
        <v>22</v>
      </c>
      <c r="C7899" s="14">
        <v>39304</v>
      </c>
      <c r="D7899" s="70" t="s">
        <v>5382</v>
      </c>
      <c r="E7899" s="31">
        <v>2</v>
      </c>
      <c r="F7899" s="31">
        <v>1110</v>
      </c>
      <c r="G7899" s="12"/>
      <c r="H7899" s="31">
        <v>59</v>
      </c>
      <c r="I7899" s="34">
        <v>46</v>
      </c>
      <c r="J7899" s="22">
        <v>59.25</v>
      </c>
      <c r="K7899" s="31">
        <v>124</v>
      </c>
      <c r="L7899" s="22">
        <v>4.3250000000000002</v>
      </c>
      <c r="M7899" s="46">
        <v>45000</v>
      </c>
      <c r="N7899" s="12">
        <v>1</v>
      </c>
      <c r="O7899" s="12"/>
      <c r="P7899">
        <f t="shared" si="114"/>
        <v>1</v>
      </c>
      <c r="Q7899" s="46"/>
      <c r="S7899" s="46"/>
      <c r="T7899" s="46"/>
      <c r="U7899" s="46"/>
      <c r="X7899" s="12"/>
    </row>
    <row r="7900" spans="1:24" x14ac:dyDescent="0.25">
      <c r="A7900" s="12" t="s">
        <v>21</v>
      </c>
      <c r="B7900" s="42" t="s">
        <v>22</v>
      </c>
      <c r="C7900" s="14">
        <v>39306</v>
      </c>
      <c r="D7900" s="70" t="s">
        <v>5383</v>
      </c>
      <c r="E7900" s="31">
        <v>1</v>
      </c>
      <c r="F7900" s="31">
        <v>945</v>
      </c>
      <c r="G7900" s="31">
        <v>17</v>
      </c>
      <c r="H7900" s="31">
        <v>59</v>
      </c>
      <c r="I7900" s="34">
        <v>46</v>
      </c>
      <c r="J7900" s="22">
        <v>3.6240000000000001</v>
      </c>
      <c r="K7900" s="31">
        <v>124</v>
      </c>
      <c r="L7900" s="22">
        <v>1.341</v>
      </c>
      <c r="M7900" s="46">
        <v>140000</v>
      </c>
      <c r="N7900" s="12"/>
      <c r="O7900" s="12">
        <v>1</v>
      </c>
      <c r="P7900">
        <f t="shared" si="114"/>
        <v>1</v>
      </c>
      <c r="Q7900" s="46"/>
      <c r="S7900" s="46"/>
      <c r="T7900" s="46"/>
      <c r="U7900" s="46"/>
      <c r="X7900" s="12"/>
    </row>
    <row r="7901" spans="1:24" x14ac:dyDescent="0.25">
      <c r="A7901" s="12" t="s">
        <v>21</v>
      </c>
      <c r="B7901" s="42" t="s">
        <v>22</v>
      </c>
      <c r="C7901" s="14">
        <v>39307</v>
      </c>
      <c r="D7901" s="70" t="s">
        <v>5384</v>
      </c>
      <c r="E7901" s="31">
        <v>1</v>
      </c>
      <c r="F7901" s="31">
        <v>930</v>
      </c>
      <c r="G7901" s="31">
        <v>22</v>
      </c>
      <c r="H7901" s="31">
        <v>56</v>
      </c>
      <c r="I7901" s="34">
        <v>46</v>
      </c>
      <c r="J7901" s="22">
        <v>4.1379999999999999</v>
      </c>
      <c r="K7901" s="31">
        <v>124</v>
      </c>
      <c r="L7901" s="22">
        <v>7.3959999999999999</v>
      </c>
      <c r="M7901" s="46">
        <v>100000</v>
      </c>
      <c r="N7901" s="12"/>
      <c r="O7901" s="12"/>
      <c r="P7901">
        <f t="shared" si="114"/>
        <v>0</v>
      </c>
      <c r="Q7901" s="46"/>
      <c r="S7901" s="46"/>
      <c r="T7901" s="46"/>
      <c r="U7901" s="46"/>
      <c r="X7901" s="12"/>
    </row>
    <row r="7902" spans="1:24" x14ac:dyDescent="0.25">
      <c r="A7902" s="12" t="s">
        <v>21</v>
      </c>
      <c r="B7902" s="42" t="s">
        <v>22</v>
      </c>
      <c r="C7902" s="14">
        <v>39307</v>
      </c>
      <c r="D7902" s="70" t="s">
        <v>5384</v>
      </c>
      <c r="E7902" s="31">
        <v>2</v>
      </c>
      <c r="F7902" s="31">
        <v>1050</v>
      </c>
      <c r="G7902" s="31">
        <v>23</v>
      </c>
      <c r="H7902" s="31">
        <v>56</v>
      </c>
      <c r="I7902" s="34">
        <v>46</v>
      </c>
      <c r="J7902" s="22">
        <v>4.2469999999999999</v>
      </c>
      <c r="K7902" s="31">
        <v>124</v>
      </c>
      <c r="L7902" s="22">
        <v>9.1630000000000003</v>
      </c>
      <c r="M7902" s="46">
        <v>50000</v>
      </c>
      <c r="N7902" s="12"/>
      <c r="O7902" s="12"/>
      <c r="P7902">
        <f t="shared" si="114"/>
        <v>0</v>
      </c>
      <c r="Q7902" s="46"/>
      <c r="S7902" s="46"/>
      <c r="T7902" s="46"/>
      <c r="U7902" s="46"/>
      <c r="X7902" s="12"/>
    </row>
    <row r="7903" spans="1:24" x14ac:dyDescent="0.25">
      <c r="A7903" s="12" t="s">
        <v>21</v>
      </c>
      <c r="B7903" s="42" t="s">
        <v>22</v>
      </c>
      <c r="C7903" s="14">
        <v>39308</v>
      </c>
      <c r="D7903" s="70" t="s">
        <v>5385</v>
      </c>
      <c r="E7903" s="31">
        <v>1</v>
      </c>
      <c r="F7903" s="31">
        <v>950</v>
      </c>
      <c r="G7903" s="31">
        <v>46</v>
      </c>
      <c r="H7903" s="31">
        <v>58</v>
      </c>
      <c r="I7903" s="34">
        <v>45</v>
      </c>
      <c r="J7903" s="22">
        <v>57.174999999999997</v>
      </c>
      <c r="K7903" s="31">
        <v>124</v>
      </c>
      <c r="L7903" s="22">
        <v>9.2810000000000006</v>
      </c>
      <c r="M7903" s="46">
        <v>0</v>
      </c>
      <c r="N7903" s="12"/>
      <c r="O7903" s="12"/>
      <c r="P7903">
        <f t="shared" si="114"/>
        <v>0</v>
      </c>
      <c r="Q7903" s="46"/>
      <c r="S7903" s="46"/>
      <c r="T7903" s="46"/>
      <c r="U7903" s="46"/>
      <c r="X7903" s="12"/>
    </row>
    <row r="7904" spans="1:24" x14ac:dyDescent="0.25">
      <c r="A7904" s="12" t="s">
        <v>21</v>
      </c>
      <c r="B7904" s="42" t="s">
        <v>22</v>
      </c>
      <c r="C7904" s="14">
        <v>39308</v>
      </c>
      <c r="D7904" s="70" t="s">
        <v>5385</v>
      </c>
      <c r="E7904" s="31">
        <v>2</v>
      </c>
      <c r="F7904" s="31">
        <v>1120</v>
      </c>
      <c r="G7904" s="31">
        <v>46</v>
      </c>
      <c r="H7904" s="12"/>
      <c r="I7904" s="34">
        <v>45</v>
      </c>
      <c r="J7904" s="22">
        <v>56.064999999999998</v>
      </c>
      <c r="K7904" s="31">
        <v>124</v>
      </c>
      <c r="L7904" s="22">
        <v>5.1230000000000002</v>
      </c>
      <c r="M7904" s="46">
        <v>170000</v>
      </c>
      <c r="N7904" s="12"/>
      <c r="O7904" s="12"/>
      <c r="P7904">
        <f t="shared" si="114"/>
        <v>0</v>
      </c>
      <c r="Q7904" s="46"/>
      <c r="S7904" s="46"/>
      <c r="T7904" s="46"/>
      <c r="U7904" s="46"/>
      <c r="X7904" s="12"/>
    </row>
    <row r="7905" spans="1:24" x14ac:dyDescent="0.25">
      <c r="A7905" s="12" t="s">
        <v>21</v>
      </c>
      <c r="B7905" s="42" t="s">
        <v>22</v>
      </c>
      <c r="C7905" s="14">
        <v>39309</v>
      </c>
      <c r="D7905" s="70" t="s">
        <v>5386</v>
      </c>
      <c r="E7905" s="31">
        <v>1</v>
      </c>
      <c r="F7905" s="31">
        <v>915</v>
      </c>
      <c r="G7905" s="31">
        <v>25</v>
      </c>
      <c r="H7905" s="31">
        <v>60</v>
      </c>
      <c r="I7905" s="34">
        <v>46</v>
      </c>
      <c r="J7905" s="22">
        <v>28.911000000000001</v>
      </c>
      <c r="K7905" s="31">
        <v>124</v>
      </c>
      <c r="L7905" s="22">
        <v>15.917</v>
      </c>
      <c r="M7905" s="46">
        <v>50000</v>
      </c>
      <c r="N7905" s="12"/>
      <c r="O7905" s="12">
        <v>1</v>
      </c>
      <c r="P7905">
        <f t="shared" si="114"/>
        <v>1</v>
      </c>
      <c r="Q7905" s="46"/>
      <c r="S7905" s="46"/>
      <c r="T7905" s="46"/>
      <c r="U7905" s="46"/>
      <c r="X7905" s="12"/>
    </row>
    <row r="7906" spans="1:24" x14ac:dyDescent="0.25">
      <c r="A7906" s="12" t="s">
        <v>21</v>
      </c>
      <c r="B7906" s="42" t="s">
        <v>22</v>
      </c>
      <c r="C7906" s="14">
        <v>39309</v>
      </c>
      <c r="D7906" s="70" t="s">
        <v>5386</v>
      </c>
      <c r="E7906" s="31">
        <v>2</v>
      </c>
      <c r="F7906" s="31">
        <v>1120</v>
      </c>
      <c r="G7906" s="31">
        <v>25</v>
      </c>
      <c r="H7906" s="31">
        <v>60</v>
      </c>
      <c r="I7906" s="34">
        <v>46</v>
      </c>
      <c r="J7906" s="22">
        <v>28.422999999999998</v>
      </c>
      <c r="K7906" s="31">
        <v>124</v>
      </c>
      <c r="L7906" s="22">
        <v>15.691000000000001</v>
      </c>
      <c r="M7906" s="46">
        <v>20000</v>
      </c>
      <c r="N7906" s="12">
        <v>1</v>
      </c>
      <c r="O7906" s="12"/>
      <c r="P7906">
        <f t="shared" si="114"/>
        <v>1</v>
      </c>
      <c r="Q7906" s="46"/>
      <c r="S7906" s="46"/>
      <c r="T7906" s="46"/>
      <c r="U7906" s="46"/>
      <c r="X7906" s="12"/>
    </row>
    <row r="7907" spans="1:24" x14ac:dyDescent="0.25">
      <c r="A7907" s="12" t="s">
        <v>21</v>
      </c>
      <c r="B7907" s="42" t="s">
        <v>22</v>
      </c>
      <c r="C7907" s="14">
        <v>39309</v>
      </c>
      <c r="D7907" s="70" t="s">
        <v>5386</v>
      </c>
      <c r="E7907" s="31">
        <v>3</v>
      </c>
      <c r="F7907" s="31">
        <v>1510</v>
      </c>
      <c r="G7907" s="31">
        <v>25</v>
      </c>
      <c r="H7907" s="31">
        <v>60</v>
      </c>
      <c r="I7907" s="34">
        <v>46</v>
      </c>
      <c r="J7907" s="22">
        <v>28.338000000000001</v>
      </c>
      <c r="K7907" s="31">
        <v>124</v>
      </c>
      <c r="L7907" s="22">
        <v>13.79</v>
      </c>
      <c r="M7907" s="46">
        <v>70000</v>
      </c>
      <c r="N7907" s="12"/>
      <c r="O7907" s="12">
        <v>1</v>
      </c>
      <c r="P7907">
        <f t="shared" si="114"/>
        <v>1</v>
      </c>
      <c r="Q7907" s="46"/>
      <c r="S7907" s="46"/>
      <c r="T7907" s="46"/>
      <c r="U7907" s="46"/>
      <c r="X7907" s="12"/>
    </row>
    <row r="7908" spans="1:24" x14ac:dyDescent="0.25">
      <c r="A7908" s="12" t="s">
        <v>21</v>
      </c>
      <c r="B7908" s="42" t="s">
        <v>22</v>
      </c>
      <c r="C7908" s="14">
        <v>39310</v>
      </c>
      <c r="D7908" s="70" t="s">
        <v>5387</v>
      </c>
      <c r="E7908" s="31">
        <v>1</v>
      </c>
      <c r="F7908" s="31">
        <v>950</v>
      </c>
      <c r="G7908" s="31">
        <v>15</v>
      </c>
      <c r="H7908" s="31">
        <v>59</v>
      </c>
      <c r="I7908" s="34">
        <v>46</v>
      </c>
      <c r="J7908" s="22">
        <v>5.9850000000000003</v>
      </c>
      <c r="K7908" s="31">
        <v>124</v>
      </c>
      <c r="L7908" s="22">
        <v>1.4929999999999999</v>
      </c>
      <c r="M7908" s="46">
        <v>0</v>
      </c>
      <c r="N7908" s="12"/>
      <c r="O7908" s="12"/>
      <c r="P7908">
        <f t="shared" si="114"/>
        <v>0</v>
      </c>
      <c r="Q7908" s="46"/>
      <c r="S7908" s="46"/>
      <c r="T7908" s="46"/>
      <c r="U7908" s="46"/>
      <c r="X7908" s="12"/>
    </row>
    <row r="7909" spans="1:24" x14ac:dyDescent="0.25">
      <c r="A7909" s="12" t="s">
        <v>21</v>
      </c>
      <c r="B7909" s="42" t="s">
        <v>22</v>
      </c>
      <c r="C7909" s="14">
        <v>39310</v>
      </c>
      <c r="D7909" s="70" t="s">
        <v>5387</v>
      </c>
      <c r="E7909" s="31">
        <v>2</v>
      </c>
      <c r="F7909" s="31">
        <v>1620</v>
      </c>
      <c r="G7909" s="31">
        <v>48</v>
      </c>
      <c r="H7909" s="31">
        <v>60</v>
      </c>
      <c r="I7909" s="34">
        <v>46</v>
      </c>
      <c r="J7909" s="22">
        <v>2.512</v>
      </c>
      <c r="K7909" s="31">
        <v>124</v>
      </c>
      <c r="L7909" s="22">
        <v>15.763</v>
      </c>
      <c r="M7909" s="46">
        <v>125000</v>
      </c>
      <c r="N7909" s="12"/>
      <c r="O7909" s="12"/>
      <c r="P7909">
        <f t="shared" si="114"/>
        <v>0</v>
      </c>
      <c r="Q7909" s="46"/>
      <c r="S7909" s="46"/>
      <c r="T7909" s="46"/>
      <c r="U7909" s="46"/>
      <c r="W7909" s="5" t="s">
        <v>300</v>
      </c>
      <c r="X7909" s="12" t="s">
        <v>329</v>
      </c>
    </row>
    <row r="7910" spans="1:24" x14ac:dyDescent="0.25">
      <c r="A7910" s="12" t="s">
        <v>21</v>
      </c>
      <c r="B7910" s="42" t="s">
        <v>22</v>
      </c>
      <c r="C7910" s="14">
        <v>39312</v>
      </c>
      <c r="D7910" s="70" t="s">
        <v>5388</v>
      </c>
      <c r="E7910" s="31">
        <v>1</v>
      </c>
      <c r="F7910" s="31">
        <v>1215</v>
      </c>
      <c r="G7910" s="31">
        <v>30</v>
      </c>
      <c r="H7910" s="31">
        <v>59</v>
      </c>
      <c r="I7910" s="34">
        <v>46</v>
      </c>
      <c r="J7910" s="22">
        <v>36.576000000000001</v>
      </c>
      <c r="K7910" s="31">
        <v>124</v>
      </c>
      <c r="L7910" s="22">
        <v>15.635999999999999</v>
      </c>
      <c r="M7910" s="16">
        <v>150000</v>
      </c>
      <c r="N7910" s="5">
        <v>1</v>
      </c>
      <c r="P7910">
        <f t="shared" si="114"/>
        <v>1</v>
      </c>
      <c r="X7910" s="12"/>
    </row>
    <row r="7911" spans="1:24" x14ac:dyDescent="0.25">
      <c r="A7911" s="12" t="s">
        <v>21</v>
      </c>
      <c r="B7911" s="42" t="s">
        <v>22</v>
      </c>
      <c r="C7911" s="14">
        <v>39313</v>
      </c>
      <c r="D7911" s="70" t="s">
        <v>5389</v>
      </c>
      <c r="E7911" s="31">
        <v>1</v>
      </c>
      <c r="F7911" s="31">
        <v>930</v>
      </c>
      <c r="G7911" s="31">
        <v>30</v>
      </c>
      <c r="H7911" s="31">
        <v>59</v>
      </c>
      <c r="I7911" s="34">
        <v>46</v>
      </c>
      <c r="J7911" s="22">
        <v>12.065</v>
      </c>
      <c r="K7911" s="31">
        <v>124</v>
      </c>
      <c r="L7911" s="22">
        <v>12.347</v>
      </c>
      <c r="M7911" s="16">
        <v>140000</v>
      </c>
      <c r="P7911">
        <f t="shared" si="114"/>
        <v>0</v>
      </c>
      <c r="Q7911" s="16">
        <v>1000</v>
      </c>
      <c r="X7911" s="12"/>
    </row>
    <row r="7912" spans="1:24" x14ac:dyDescent="0.25">
      <c r="A7912" s="12" t="s">
        <v>21</v>
      </c>
      <c r="B7912" s="42" t="s">
        <v>22</v>
      </c>
      <c r="C7912" s="14">
        <v>39314</v>
      </c>
      <c r="D7912" s="70" t="s">
        <v>5390</v>
      </c>
      <c r="E7912" s="31">
        <v>1</v>
      </c>
      <c r="F7912" s="31">
        <v>1010</v>
      </c>
      <c r="G7912" s="31">
        <v>30</v>
      </c>
      <c r="H7912" s="31">
        <v>62</v>
      </c>
      <c r="I7912" s="34">
        <v>46</v>
      </c>
      <c r="J7912" s="22">
        <v>7.5620000000000003</v>
      </c>
      <c r="K7912" s="31">
        <v>124</v>
      </c>
      <c r="L7912" s="22">
        <v>7.7249999999999996</v>
      </c>
      <c r="M7912" s="16">
        <v>130000</v>
      </c>
      <c r="N7912" s="5">
        <v>2</v>
      </c>
      <c r="P7912">
        <f t="shared" si="114"/>
        <v>2</v>
      </c>
      <c r="X7912" s="12"/>
    </row>
    <row r="7913" spans="1:24" x14ac:dyDescent="0.25">
      <c r="A7913" s="12" t="s">
        <v>21</v>
      </c>
      <c r="B7913" s="42" t="s">
        <v>22</v>
      </c>
      <c r="C7913" s="14">
        <v>39315</v>
      </c>
      <c r="D7913" s="70" t="s">
        <v>5391</v>
      </c>
      <c r="E7913" s="31">
        <v>1</v>
      </c>
      <c r="F7913" s="31">
        <v>950</v>
      </c>
      <c r="G7913" s="31"/>
      <c r="H7913" s="31">
        <v>62</v>
      </c>
      <c r="I7913" s="34">
        <v>46</v>
      </c>
      <c r="J7913" s="22">
        <v>11.815</v>
      </c>
      <c r="K7913" s="31">
        <v>124</v>
      </c>
      <c r="L7913" s="22">
        <v>9.4359999999999999</v>
      </c>
      <c r="M7913" s="16">
        <v>130000</v>
      </c>
      <c r="N7913" s="5">
        <v>1</v>
      </c>
      <c r="P7913">
        <f t="shared" si="114"/>
        <v>1</v>
      </c>
      <c r="X7913" s="12"/>
    </row>
    <row r="7914" spans="1:24" x14ac:dyDescent="0.25">
      <c r="A7914" s="12" t="s">
        <v>21</v>
      </c>
      <c r="B7914" s="42" t="s">
        <v>22</v>
      </c>
      <c r="C7914" s="14">
        <v>39316</v>
      </c>
      <c r="D7914" s="70" t="s">
        <v>5392</v>
      </c>
      <c r="E7914" s="31"/>
      <c r="F7914" s="31">
        <v>950</v>
      </c>
      <c r="G7914" s="31"/>
      <c r="H7914" s="31">
        <v>62</v>
      </c>
      <c r="I7914" s="34">
        <v>45</v>
      </c>
      <c r="J7914" s="22">
        <v>57.174999999999997</v>
      </c>
      <c r="K7914" s="31">
        <v>124</v>
      </c>
      <c r="L7914" s="44">
        <v>9.2810000000000006</v>
      </c>
      <c r="M7914" s="109">
        <v>120000</v>
      </c>
      <c r="P7914">
        <f t="shared" si="114"/>
        <v>0</v>
      </c>
      <c r="X7914" s="12" t="s">
        <v>9025</v>
      </c>
    </row>
    <row r="7915" spans="1:24" x14ac:dyDescent="0.25">
      <c r="A7915" s="12" t="s">
        <v>21</v>
      </c>
      <c r="B7915" s="42" t="s">
        <v>22</v>
      </c>
      <c r="C7915" s="14">
        <v>39317</v>
      </c>
      <c r="D7915" s="70" t="s">
        <v>5393</v>
      </c>
      <c r="E7915" s="31">
        <v>1</v>
      </c>
      <c r="F7915" s="31">
        <v>910</v>
      </c>
      <c r="G7915" s="12"/>
      <c r="H7915" s="31">
        <v>63</v>
      </c>
      <c r="I7915" s="42">
        <v>46</v>
      </c>
      <c r="J7915" s="22">
        <v>4.49</v>
      </c>
      <c r="K7915" s="12">
        <v>124</v>
      </c>
      <c r="L7915" s="44">
        <v>0.108</v>
      </c>
      <c r="M7915" s="16">
        <v>0</v>
      </c>
      <c r="P7915">
        <f t="shared" si="114"/>
        <v>0</v>
      </c>
      <c r="X7915" s="12"/>
    </row>
    <row r="7916" spans="1:24" x14ac:dyDescent="0.25">
      <c r="A7916" s="12" t="s">
        <v>21</v>
      </c>
      <c r="B7916" s="42" t="s">
        <v>22</v>
      </c>
      <c r="C7916" s="14">
        <v>39317</v>
      </c>
      <c r="D7916" s="70" t="s">
        <v>5393</v>
      </c>
      <c r="E7916" s="31">
        <v>2</v>
      </c>
      <c r="F7916" s="31">
        <v>1030</v>
      </c>
      <c r="G7916" s="12"/>
      <c r="H7916" s="31">
        <v>63</v>
      </c>
      <c r="I7916" s="42">
        <v>46</v>
      </c>
      <c r="J7916" s="22">
        <v>5.5809999999999995</v>
      </c>
      <c r="K7916" s="12">
        <v>124</v>
      </c>
      <c r="L7916" s="44">
        <v>8.8610000000000007</v>
      </c>
      <c r="M7916" s="109">
        <v>40000</v>
      </c>
      <c r="N7916" s="12"/>
      <c r="O7916" s="12"/>
      <c r="P7916">
        <f t="shared" si="114"/>
        <v>0</v>
      </c>
      <c r="Q7916" s="46"/>
      <c r="S7916" s="46"/>
      <c r="T7916" s="46"/>
      <c r="U7916" s="46"/>
      <c r="X7916" s="12" t="s">
        <v>9026</v>
      </c>
    </row>
    <row r="7917" spans="1:24" x14ac:dyDescent="0.25">
      <c r="A7917" s="12" t="s">
        <v>21</v>
      </c>
      <c r="B7917" s="42" t="s">
        <v>22</v>
      </c>
      <c r="C7917" s="14">
        <v>39318</v>
      </c>
      <c r="D7917" s="70" t="s">
        <v>5394</v>
      </c>
      <c r="E7917" s="31">
        <v>1</v>
      </c>
      <c r="F7917" s="31">
        <v>845</v>
      </c>
      <c r="G7917" s="12"/>
      <c r="H7917" s="31">
        <v>62</v>
      </c>
      <c r="I7917" s="42">
        <v>46</v>
      </c>
      <c r="J7917" s="22">
        <v>4.49</v>
      </c>
      <c r="K7917" s="12">
        <v>124</v>
      </c>
      <c r="L7917" s="22">
        <v>5.7329999999999997</v>
      </c>
      <c r="M7917" s="16">
        <v>170000</v>
      </c>
      <c r="N7917" s="12"/>
      <c r="O7917" s="12"/>
      <c r="P7917">
        <f t="shared" si="114"/>
        <v>0</v>
      </c>
      <c r="Q7917" s="46"/>
      <c r="S7917" s="46"/>
      <c r="T7917" s="46"/>
      <c r="U7917" s="46"/>
      <c r="X7917" s="12" t="s">
        <v>330</v>
      </c>
    </row>
    <row r="7918" spans="1:24" x14ac:dyDescent="0.25">
      <c r="A7918" s="12" t="s">
        <v>21</v>
      </c>
      <c r="B7918" s="42" t="s">
        <v>22</v>
      </c>
      <c r="C7918" s="14">
        <v>39319</v>
      </c>
      <c r="D7918" s="70" t="s">
        <v>5395</v>
      </c>
      <c r="E7918" s="31">
        <v>1</v>
      </c>
      <c r="F7918" s="31">
        <v>1100</v>
      </c>
      <c r="G7918" s="31">
        <v>30</v>
      </c>
      <c r="H7918" s="31">
        <v>59</v>
      </c>
      <c r="I7918" s="42">
        <v>46</v>
      </c>
      <c r="J7918" s="22">
        <v>7.8170000000000002</v>
      </c>
      <c r="K7918" s="12">
        <v>124</v>
      </c>
      <c r="L7918" s="22">
        <v>7.343</v>
      </c>
      <c r="M7918" s="16">
        <v>120000</v>
      </c>
      <c r="N7918" s="12"/>
      <c r="O7918" s="12"/>
      <c r="P7918">
        <f t="shared" si="114"/>
        <v>0</v>
      </c>
      <c r="Q7918" s="46"/>
      <c r="S7918" s="46"/>
      <c r="T7918" s="46"/>
      <c r="U7918" s="46"/>
      <c r="X7918" s="12"/>
    </row>
    <row r="7919" spans="1:24" x14ac:dyDescent="0.25">
      <c r="A7919" s="12" t="s">
        <v>21</v>
      </c>
      <c r="B7919" s="42" t="s">
        <v>22</v>
      </c>
      <c r="C7919" s="14">
        <v>39320</v>
      </c>
      <c r="D7919" s="70" t="s">
        <v>5396</v>
      </c>
      <c r="E7919" s="31">
        <v>1</v>
      </c>
      <c r="F7919" s="31">
        <v>940</v>
      </c>
      <c r="G7919" s="12"/>
      <c r="H7919" s="31">
        <v>63</v>
      </c>
      <c r="I7919" s="42">
        <v>46</v>
      </c>
      <c r="J7919" s="22">
        <v>4.2409999999999997</v>
      </c>
      <c r="K7919" s="12">
        <v>124</v>
      </c>
      <c r="L7919" s="22">
        <v>15.175000000000001</v>
      </c>
      <c r="M7919" s="16">
        <v>60000</v>
      </c>
      <c r="N7919" s="12"/>
      <c r="O7919" s="12"/>
      <c r="P7919">
        <f t="shared" si="114"/>
        <v>0</v>
      </c>
      <c r="Q7919" s="46">
        <v>10000</v>
      </c>
      <c r="S7919" s="46"/>
      <c r="T7919" s="46"/>
      <c r="U7919" s="46"/>
      <c r="X7919" s="12"/>
    </row>
    <row r="7920" spans="1:24" x14ac:dyDescent="0.25">
      <c r="A7920" s="12" t="s">
        <v>21</v>
      </c>
      <c r="B7920" s="42" t="s">
        <v>22</v>
      </c>
      <c r="C7920" s="14">
        <v>39320</v>
      </c>
      <c r="D7920" s="70" t="s">
        <v>5396</v>
      </c>
      <c r="E7920" s="31">
        <v>2</v>
      </c>
      <c r="F7920" s="31">
        <v>1415</v>
      </c>
      <c r="G7920" s="12"/>
      <c r="H7920" s="31">
        <v>63</v>
      </c>
      <c r="I7920" s="42">
        <v>46</v>
      </c>
      <c r="J7920" s="22">
        <v>4.05</v>
      </c>
      <c r="K7920" s="12">
        <v>124</v>
      </c>
      <c r="L7920" s="22">
        <v>14.145</v>
      </c>
      <c r="M7920" s="46">
        <v>50000</v>
      </c>
      <c r="N7920" s="12"/>
      <c r="O7920" s="12"/>
      <c r="P7920">
        <f t="shared" si="114"/>
        <v>0</v>
      </c>
      <c r="Q7920" s="46"/>
      <c r="S7920" s="46"/>
      <c r="T7920" s="46"/>
      <c r="U7920" s="46"/>
      <c r="X7920" s="12"/>
    </row>
    <row r="7921" spans="1:24" x14ac:dyDescent="0.25">
      <c r="A7921" s="12" t="s">
        <v>21</v>
      </c>
      <c r="B7921" s="42" t="s">
        <v>22</v>
      </c>
      <c r="C7921" s="14">
        <v>39321</v>
      </c>
      <c r="D7921" s="70" t="s">
        <v>5397</v>
      </c>
      <c r="E7921" s="31">
        <v>1</v>
      </c>
      <c r="F7921" s="31">
        <v>1000</v>
      </c>
      <c r="G7921" s="12"/>
      <c r="H7921" s="31">
        <v>60</v>
      </c>
      <c r="I7921" s="42">
        <v>45</v>
      </c>
      <c r="J7921" s="22">
        <v>50.05</v>
      </c>
      <c r="K7921" s="12">
        <v>124</v>
      </c>
      <c r="L7921" s="22">
        <v>9.0489999999999995</v>
      </c>
      <c r="M7921" s="16">
        <v>120000</v>
      </c>
      <c r="N7921" s="5">
        <v>1</v>
      </c>
      <c r="P7921">
        <f t="shared" si="114"/>
        <v>1</v>
      </c>
      <c r="Q7921" s="16">
        <v>10000</v>
      </c>
      <c r="X7921" s="12"/>
    </row>
    <row r="7922" spans="1:24" x14ac:dyDescent="0.25">
      <c r="A7922" s="12" t="s">
        <v>21</v>
      </c>
      <c r="B7922" s="42" t="s">
        <v>22</v>
      </c>
      <c r="C7922" s="14">
        <v>39322</v>
      </c>
      <c r="D7922" s="70" t="s">
        <v>5398</v>
      </c>
      <c r="E7922" s="31">
        <v>1</v>
      </c>
      <c r="F7922" s="31">
        <v>1200</v>
      </c>
      <c r="G7922" s="12"/>
      <c r="H7922" s="31">
        <v>59</v>
      </c>
      <c r="I7922" s="42">
        <v>46</v>
      </c>
      <c r="J7922" s="22">
        <v>8.3480000000000008</v>
      </c>
      <c r="K7922" s="12">
        <v>124</v>
      </c>
      <c r="L7922" s="22">
        <v>20.221</v>
      </c>
      <c r="M7922" s="16">
        <v>140000</v>
      </c>
      <c r="P7922">
        <f t="shared" si="114"/>
        <v>0</v>
      </c>
      <c r="X7922" s="12"/>
    </row>
    <row r="7923" spans="1:24" x14ac:dyDescent="0.25">
      <c r="A7923" s="12" t="s">
        <v>21</v>
      </c>
      <c r="B7923" s="42" t="s">
        <v>22</v>
      </c>
      <c r="C7923" s="14">
        <v>39323</v>
      </c>
      <c r="D7923" s="70" t="s">
        <v>5399</v>
      </c>
      <c r="E7923" s="31">
        <v>1</v>
      </c>
      <c r="F7923" s="31">
        <v>1000</v>
      </c>
      <c r="G7923" s="12"/>
      <c r="H7923" s="31">
        <v>55</v>
      </c>
      <c r="I7923" s="42">
        <v>46</v>
      </c>
      <c r="J7923" s="22">
        <v>10.247999999999999</v>
      </c>
      <c r="K7923" s="12">
        <v>124</v>
      </c>
      <c r="L7923" s="22">
        <v>12.035</v>
      </c>
      <c r="M7923" s="16">
        <v>140000</v>
      </c>
      <c r="P7923">
        <f t="shared" si="114"/>
        <v>0</v>
      </c>
      <c r="X7923" s="12"/>
    </row>
    <row r="7924" spans="1:24" x14ac:dyDescent="0.25">
      <c r="A7924" s="12" t="s">
        <v>21</v>
      </c>
      <c r="B7924" s="42" t="s">
        <v>22</v>
      </c>
      <c r="C7924" s="14">
        <v>39324</v>
      </c>
      <c r="D7924" s="70" t="s">
        <v>5400</v>
      </c>
      <c r="E7924" s="12"/>
      <c r="F7924" s="31">
        <v>1100</v>
      </c>
      <c r="G7924" s="12"/>
      <c r="H7924" s="31">
        <v>59</v>
      </c>
      <c r="I7924" s="42">
        <v>46</v>
      </c>
      <c r="J7924" s="22">
        <v>0.12</v>
      </c>
      <c r="K7924" s="12">
        <v>124</v>
      </c>
      <c r="L7924" s="22">
        <v>14.167999999999999</v>
      </c>
      <c r="M7924" s="16">
        <v>140000</v>
      </c>
      <c r="P7924">
        <f t="shared" si="114"/>
        <v>0</v>
      </c>
      <c r="Q7924" s="16">
        <v>8000</v>
      </c>
      <c r="X7924" s="12" t="s">
        <v>331</v>
      </c>
    </row>
    <row r="7925" spans="1:24" x14ac:dyDescent="0.25">
      <c r="A7925" s="12" t="s">
        <v>21</v>
      </c>
      <c r="B7925" s="42" t="s">
        <v>22</v>
      </c>
      <c r="C7925" s="14">
        <v>39325</v>
      </c>
      <c r="D7925" s="70" t="s">
        <v>5401</v>
      </c>
      <c r="E7925" s="12"/>
      <c r="F7925" s="12">
        <v>1100</v>
      </c>
      <c r="G7925" s="12"/>
      <c r="H7925" s="12">
        <v>57</v>
      </c>
      <c r="I7925" s="42">
        <v>46</v>
      </c>
      <c r="J7925" s="22">
        <v>15</v>
      </c>
      <c r="K7925" s="12">
        <v>124</v>
      </c>
      <c r="L7925" s="22">
        <v>19</v>
      </c>
      <c r="M7925" s="16">
        <v>120000</v>
      </c>
      <c r="P7925">
        <f t="shared" si="114"/>
        <v>0</v>
      </c>
      <c r="Q7925" s="16">
        <v>100</v>
      </c>
      <c r="X7925" s="12" t="s">
        <v>332</v>
      </c>
    </row>
    <row r="7926" spans="1:24" x14ac:dyDescent="0.25">
      <c r="A7926" s="12" t="s">
        <v>21</v>
      </c>
      <c r="B7926" s="42" t="s">
        <v>22</v>
      </c>
      <c r="C7926" s="14">
        <v>39326</v>
      </c>
      <c r="D7926" s="70" t="s">
        <v>5402</v>
      </c>
      <c r="E7926" s="31">
        <v>1</v>
      </c>
      <c r="F7926" s="31">
        <v>930</v>
      </c>
      <c r="G7926" s="31">
        <v>40</v>
      </c>
      <c r="H7926" s="31">
        <v>59</v>
      </c>
      <c r="I7926" s="42">
        <v>46</v>
      </c>
      <c r="J7926" s="22">
        <v>22.623999999999999</v>
      </c>
      <c r="K7926" s="12">
        <v>124</v>
      </c>
      <c r="L7926" s="22">
        <v>18.992999999999999</v>
      </c>
      <c r="M7926" s="16">
        <v>130000</v>
      </c>
      <c r="P7926">
        <f t="shared" si="114"/>
        <v>0</v>
      </c>
      <c r="Q7926" s="16">
        <v>100</v>
      </c>
      <c r="X7926" s="12"/>
    </row>
    <row r="7927" spans="1:24" x14ac:dyDescent="0.25">
      <c r="A7927" s="12" t="s">
        <v>21</v>
      </c>
      <c r="B7927" s="42" t="s">
        <v>22</v>
      </c>
      <c r="C7927" s="14">
        <v>39327</v>
      </c>
      <c r="D7927" s="70" t="s">
        <v>5403</v>
      </c>
      <c r="E7927" s="31">
        <v>1</v>
      </c>
      <c r="F7927" s="31">
        <v>1100</v>
      </c>
      <c r="G7927" s="12"/>
      <c r="H7927" s="31">
        <v>60</v>
      </c>
      <c r="I7927" s="42">
        <v>46</v>
      </c>
      <c r="J7927" s="22">
        <v>35.968000000000004</v>
      </c>
      <c r="K7927" s="12">
        <v>124</v>
      </c>
      <c r="L7927" s="22">
        <v>14.757</v>
      </c>
      <c r="M7927" s="16">
        <v>130000</v>
      </c>
      <c r="P7927">
        <f t="shared" si="114"/>
        <v>0</v>
      </c>
      <c r="Q7927" s="16">
        <v>100</v>
      </c>
      <c r="X7927" s="12"/>
    </row>
    <row r="7928" spans="1:24" x14ac:dyDescent="0.25">
      <c r="A7928" s="12" t="s">
        <v>21</v>
      </c>
      <c r="B7928" s="42" t="s">
        <v>22</v>
      </c>
      <c r="C7928" s="14">
        <v>39334</v>
      </c>
      <c r="D7928" s="70" t="s">
        <v>5404</v>
      </c>
      <c r="E7928" s="31">
        <v>1</v>
      </c>
      <c r="F7928" s="31">
        <v>930</v>
      </c>
      <c r="G7928" s="12"/>
      <c r="H7928" s="31">
        <v>54</v>
      </c>
      <c r="I7928" s="42">
        <v>46</v>
      </c>
      <c r="J7928" s="22">
        <v>8.7420000000000009</v>
      </c>
      <c r="K7928" s="12">
        <v>124</v>
      </c>
      <c r="L7928" s="22">
        <v>15.132</v>
      </c>
      <c r="M7928" s="16">
        <v>0</v>
      </c>
      <c r="P7928">
        <f t="shared" ref="P7928:P7991" si="115">N7928+O7928</f>
        <v>0</v>
      </c>
      <c r="X7928" s="12"/>
    </row>
    <row r="7929" spans="1:24" x14ac:dyDescent="0.25">
      <c r="A7929" s="12" t="s">
        <v>21</v>
      </c>
      <c r="B7929" s="42" t="s">
        <v>22</v>
      </c>
      <c r="C7929" s="14">
        <v>39334</v>
      </c>
      <c r="D7929" s="70" t="s">
        <v>5404</v>
      </c>
      <c r="E7929" s="31">
        <v>2</v>
      </c>
      <c r="F7929" s="31">
        <v>1430</v>
      </c>
      <c r="G7929" s="31">
        <v>43</v>
      </c>
      <c r="H7929" s="31">
        <v>51.3</v>
      </c>
      <c r="I7929" s="34">
        <v>46</v>
      </c>
      <c r="J7929" s="22">
        <v>21.42</v>
      </c>
      <c r="K7929" s="31">
        <v>124</v>
      </c>
      <c r="L7929" s="22">
        <v>19.181999999999999</v>
      </c>
      <c r="M7929" s="46">
        <v>130000</v>
      </c>
      <c r="N7929" s="12"/>
      <c r="O7929" s="12"/>
      <c r="P7929">
        <f t="shared" si="115"/>
        <v>0</v>
      </c>
      <c r="Q7929" s="46"/>
      <c r="S7929" s="46"/>
      <c r="T7929" s="46"/>
      <c r="U7929" s="46"/>
      <c r="X7929" s="12" t="s">
        <v>333</v>
      </c>
    </row>
    <row r="7930" spans="1:24" x14ac:dyDescent="0.25">
      <c r="A7930" s="12" t="s">
        <v>21</v>
      </c>
      <c r="B7930" s="42" t="s">
        <v>22</v>
      </c>
      <c r="C7930" s="14">
        <v>39335</v>
      </c>
      <c r="D7930" s="70" t="s">
        <v>5405</v>
      </c>
      <c r="E7930" s="31">
        <v>1</v>
      </c>
      <c r="F7930" s="31">
        <v>830</v>
      </c>
      <c r="G7930" s="31">
        <v>40</v>
      </c>
      <c r="H7930" s="31">
        <v>57</v>
      </c>
      <c r="I7930" s="34">
        <v>46</v>
      </c>
      <c r="J7930" s="22">
        <v>20.361000000000001</v>
      </c>
      <c r="K7930" s="31">
        <v>124</v>
      </c>
      <c r="L7930" s="22">
        <v>19.123999999999999</v>
      </c>
      <c r="M7930" s="16">
        <v>120000</v>
      </c>
      <c r="P7930">
        <f t="shared" si="115"/>
        <v>0</v>
      </c>
      <c r="X7930" s="12"/>
    </row>
    <row r="7931" spans="1:24" x14ac:dyDescent="0.25">
      <c r="A7931" s="12" t="s">
        <v>21</v>
      </c>
      <c r="B7931" s="42" t="s">
        <v>22</v>
      </c>
      <c r="C7931" s="14">
        <v>39336</v>
      </c>
      <c r="D7931" s="70" t="s">
        <v>5406</v>
      </c>
      <c r="E7931" s="31">
        <v>1</v>
      </c>
      <c r="F7931" s="31">
        <v>800</v>
      </c>
      <c r="G7931" s="31">
        <v>30</v>
      </c>
      <c r="H7931" s="31">
        <v>57</v>
      </c>
      <c r="I7931" s="34">
        <v>46</v>
      </c>
      <c r="J7931" s="22">
        <v>20.140999999999998</v>
      </c>
      <c r="K7931" s="31">
        <v>124</v>
      </c>
      <c r="L7931" s="22">
        <v>15.654</v>
      </c>
      <c r="M7931" s="16">
        <v>130000</v>
      </c>
      <c r="P7931">
        <f t="shared" si="115"/>
        <v>0</v>
      </c>
      <c r="X7931" s="12"/>
    </row>
    <row r="7932" spans="1:24" x14ac:dyDescent="0.25">
      <c r="A7932" s="12" t="s">
        <v>21</v>
      </c>
      <c r="B7932" s="42" t="s">
        <v>22</v>
      </c>
      <c r="C7932" s="14">
        <v>39337</v>
      </c>
      <c r="D7932" s="70" t="s">
        <v>5407</v>
      </c>
      <c r="E7932" s="31">
        <v>1</v>
      </c>
      <c r="F7932" s="31">
        <v>930</v>
      </c>
      <c r="G7932" s="12"/>
      <c r="H7932" s="31">
        <v>58</v>
      </c>
      <c r="I7932" s="34">
        <v>46</v>
      </c>
      <c r="J7932" s="22">
        <v>30.111000000000001</v>
      </c>
      <c r="K7932" s="31">
        <v>124</v>
      </c>
      <c r="L7932" s="22">
        <v>18.231999999999999</v>
      </c>
      <c r="M7932" s="16">
        <v>120000</v>
      </c>
      <c r="P7932">
        <f t="shared" si="115"/>
        <v>0</v>
      </c>
      <c r="Q7932" s="16">
        <v>1500</v>
      </c>
      <c r="X7932" s="12"/>
    </row>
    <row r="7933" spans="1:24" x14ac:dyDescent="0.25">
      <c r="A7933" s="12" t="s">
        <v>21</v>
      </c>
      <c r="B7933" s="42" t="s">
        <v>22</v>
      </c>
      <c r="C7933" s="14">
        <v>39338</v>
      </c>
      <c r="D7933" s="70" t="s">
        <v>5408</v>
      </c>
      <c r="E7933" s="31">
        <v>1</v>
      </c>
      <c r="F7933" s="31">
        <v>1100</v>
      </c>
      <c r="G7933" s="31">
        <v>26</v>
      </c>
      <c r="H7933" s="31">
        <v>59</v>
      </c>
      <c r="I7933" s="34">
        <v>46</v>
      </c>
      <c r="J7933" s="22">
        <v>40.112000000000002</v>
      </c>
      <c r="K7933" s="31">
        <v>124</v>
      </c>
      <c r="L7933" s="22">
        <v>17.030999999999999</v>
      </c>
      <c r="M7933" s="16">
        <v>125000</v>
      </c>
      <c r="P7933">
        <f t="shared" si="115"/>
        <v>0</v>
      </c>
      <c r="Q7933" s="16">
        <v>100</v>
      </c>
      <c r="X7933" s="12"/>
    </row>
    <row r="7934" spans="1:24" x14ac:dyDescent="0.25">
      <c r="A7934" s="12" t="s">
        <v>21</v>
      </c>
      <c r="B7934" s="42" t="s">
        <v>22</v>
      </c>
      <c r="C7934" s="14">
        <v>39339</v>
      </c>
      <c r="D7934" s="70" t="s">
        <v>5409</v>
      </c>
      <c r="E7934" s="31">
        <v>1</v>
      </c>
      <c r="F7934" s="31">
        <v>915</v>
      </c>
      <c r="G7934" s="12"/>
      <c r="H7934" s="31">
        <v>58</v>
      </c>
      <c r="I7934" s="34">
        <v>46</v>
      </c>
      <c r="J7934" s="22">
        <v>32.140999999999998</v>
      </c>
      <c r="K7934" s="31">
        <v>124</v>
      </c>
      <c r="L7934" s="22">
        <v>16.260999999999999</v>
      </c>
      <c r="M7934" s="16">
        <v>80000</v>
      </c>
      <c r="P7934">
        <f t="shared" si="115"/>
        <v>0</v>
      </c>
      <c r="Q7934" s="16">
        <v>100</v>
      </c>
      <c r="X7934" s="12"/>
    </row>
    <row r="7935" spans="1:24" x14ac:dyDescent="0.25">
      <c r="A7935" s="12" t="s">
        <v>21</v>
      </c>
      <c r="B7935" s="42" t="s">
        <v>22</v>
      </c>
      <c r="C7935" s="14">
        <v>39339</v>
      </c>
      <c r="D7935" s="70" t="s">
        <v>5409</v>
      </c>
      <c r="E7935" s="31">
        <v>2</v>
      </c>
      <c r="F7935" s="31">
        <v>1100</v>
      </c>
      <c r="G7935" s="12"/>
      <c r="H7935" s="31">
        <v>58</v>
      </c>
      <c r="I7935" s="34">
        <v>46</v>
      </c>
      <c r="J7935" s="22">
        <v>31.245000000000001</v>
      </c>
      <c r="K7935" s="31">
        <v>124</v>
      </c>
      <c r="L7935" s="22">
        <v>15.314</v>
      </c>
      <c r="M7935" s="46">
        <v>40000</v>
      </c>
      <c r="N7935" s="12"/>
      <c r="O7935" s="12"/>
      <c r="P7935">
        <f t="shared" si="115"/>
        <v>0</v>
      </c>
      <c r="Q7935" s="46"/>
      <c r="S7935" s="46"/>
      <c r="T7935" s="46"/>
      <c r="U7935" s="46"/>
      <c r="X7935" s="12"/>
    </row>
    <row r="7936" spans="1:24" x14ac:dyDescent="0.25">
      <c r="A7936" s="12" t="s">
        <v>21</v>
      </c>
      <c r="B7936" s="42" t="s">
        <v>22</v>
      </c>
      <c r="C7936" s="14">
        <v>39340</v>
      </c>
      <c r="D7936" s="70" t="s">
        <v>5410</v>
      </c>
      <c r="E7936" s="31">
        <v>1</v>
      </c>
      <c r="F7936" s="31">
        <v>1000</v>
      </c>
      <c r="G7936" s="12"/>
      <c r="H7936" s="31">
        <v>59</v>
      </c>
      <c r="I7936" s="34">
        <v>46</v>
      </c>
      <c r="J7936" s="22">
        <v>34.134</v>
      </c>
      <c r="K7936" s="31">
        <v>124</v>
      </c>
      <c r="L7936" s="22">
        <v>15.254</v>
      </c>
      <c r="M7936" s="46">
        <v>120000</v>
      </c>
      <c r="N7936" s="12"/>
      <c r="O7936" s="12"/>
      <c r="P7936">
        <f t="shared" si="115"/>
        <v>0</v>
      </c>
      <c r="Q7936" s="46">
        <v>50</v>
      </c>
      <c r="S7936" s="46"/>
      <c r="T7936" s="46"/>
      <c r="U7936" s="46"/>
      <c r="X7936" s="12"/>
    </row>
    <row r="7937" spans="1:24" x14ac:dyDescent="0.25">
      <c r="A7937" s="12" t="s">
        <v>21</v>
      </c>
      <c r="B7937" s="42" t="s">
        <v>22</v>
      </c>
      <c r="C7937" s="14">
        <v>39341</v>
      </c>
      <c r="D7937" s="70" t="s">
        <v>5411</v>
      </c>
      <c r="E7937" s="31">
        <v>1</v>
      </c>
      <c r="F7937" s="31">
        <v>930</v>
      </c>
      <c r="G7937" s="12"/>
      <c r="H7937" s="31">
        <v>59</v>
      </c>
      <c r="I7937" s="34">
        <v>46</v>
      </c>
      <c r="J7937" s="22">
        <v>38.110999999999997</v>
      </c>
      <c r="K7937" s="31">
        <v>124</v>
      </c>
      <c r="L7937" s="22">
        <v>19.242000000000001</v>
      </c>
      <c r="M7937" s="46">
        <v>80000</v>
      </c>
      <c r="N7937" s="12"/>
      <c r="O7937" s="12"/>
      <c r="P7937">
        <f t="shared" si="115"/>
        <v>0</v>
      </c>
      <c r="Q7937" s="46">
        <v>50</v>
      </c>
      <c r="S7937" s="46"/>
      <c r="T7937" s="46"/>
      <c r="U7937" s="46"/>
      <c r="X7937" s="12"/>
    </row>
    <row r="7938" spans="1:24" x14ac:dyDescent="0.25">
      <c r="A7938" s="12" t="s">
        <v>21</v>
      </c>
      <c r="B7938" s="42" t="s">
        <v>22</v>
      </c>
      <c r="C7938" s="14">
        <v>39341</v>
      </c>
      <c r="D7938" s="70" t="s">
        <v>5411</v>
      </c>
      <c r="E7938" s="31">
        <v>2</v>
      </c>
      <c r="F7938" s="31">
        <v>1100</v>
      </c>
      <c r="G7938" s="12"/>
      <c r="H7938" s="31">
        <v>59</v>
      </c>
      <c r="I7938" s="34">
        <v>46</v>
      </c>
      <c r="J7938" s="22">
        <v>39.033999999999999</v>
      </c>
      <c r="K7938" s="31">
        <v>124</v>
      </c>
      <c r="L7938" s="22">
        <v>17.175999999999998</v>
      </c>
      <c r="M7938" s="46">
        <v>60000</v>
      </c>
      <c r="N7938" s="12"/>
      <c r="O7938" s="12"/>
      <c r="P7938">
        <f t="shared" si="115"/>
        <v>0</v>
      </c>
      <c r="Q7938" s="46">
        <v>50</v>
      </c>
      <c r="S7938" s="46"/>
      <c r="T7938" s="46"/>
      <c r="U7938" s="46"/>
      <c r="X7938" s="12"/>
    </row>
    <row r="7939" spans="1:24" x14ac:dyDescent="0.25">
      <c r="A7939" s="12" t="s">
        <v>21</v>
      </c>
      <c r="B7939" s="42" t="s">
        <v>22</v>
      </c>
      <c r="C7939" s="14">
        <v>39343</v>
      </c>
      <c r="D7939" s="70" t="s">
        <v>5412</v>
      </c>
      <c r="E7939" s="31">
        <v>1</v>
      </c>
      <c r="F7939" s="31">
        <v>1100</v>
      </c>
      <c r="G7939" s="12"/>
      <c r="H7939" s="31">
        <v>56</v>
      </c>
      <c r="I7939" s="34">
        <v>46</v>
      </c>
      <c r="J7939" s="22">
        <v>42.024999999999999</v>
      </c>
      <c r="K7939" s="31">
        <v>124</v>
      </c>
      <c r="L7939" s="22">
        <v>17.411999999999999</v>
      </c>
      <c r="M7939" s="46">
        <v>130000</v>
      </c>
      <c r="N7939" s="12"/>
      <c r="O7939" s="12"/>
      <c r="P7939">
        <f t="shared" si="115"/>
        <v>0</v>
      </c>
      <c r="Q7939" s="46">
        <v>50</v>
      </c>
      <c r="S7939" s="46"/>
      <c r="T7939" s="46"/>
      <c r="U7939" s="46"/>
      <c r="X7939" s="12"/>
    </row>
    <row r="7940" spans="1:24" x14ac:dyDescent="0.25">
      <c r="A7940" s="12" t="s">
        <v>21</v>
      </c>
      <c r="B7940" s="42" t="s">
        <v>22</v>
      </c>
      <c r="C7940" s="14">
        <v>39344</v>
      </c>
      <c r="D7940" s="70" t="s">
        <v>5413</v>
      </c>
      <c r="E7940" s="31">
        <v>1</v>
      </c>
      <c r="F7940" s="31">
        <v>830</v>
      </c>
      <c r="G7940" s="12"/>
      <c r="H7940" s="31">
        <v>55</v>
      </c>
      <c r="I7940" s="34">
        <v>46</v>
      </c>
      <c r="J7940" s="22">
        <v>2.3410000000000002</v>
      </c>
      <c r="K7940" s="31">
        <v>124</v>
      </c>
      <c r="L7940" s="22">
        <v>10</v>
      </c>
      <c r="M7940" s="46">
        <v>120000</v>
      </c>
      <c r="N7940" s="12"/>
      <c r="O7940" s="12"/>
      <c r="P7940">
        <f t="shared" si="115"/>
        <v>0</v>
      </c>
      <c r="Q7940" s="46"/>
      <c r="S7940" s="46"/>
      <c r="T7940" s="46"/>
      <c r="U7940" s="46"/>
      <c r="X7940" s="12"/>
    </row>
    <row r="7941" spans="1:24" x14ac:dyDescent="0.25">
      <c r="A7941" s="12" t="s">
        <v>21</v>
      </c>
      <c r="B7941" s="42" t="s">
        <v>22</v>
      </c>
      <c r="C7941" s="14">
        <v>39345</v>
      </c>
      <c r="D7941" s="70" t="s">
        <v>5414</v>
      </c>
      <c r="E7941" s="31">
        <v>1</v>
      </c>
      <c r="F7941" s="31">
        <v>940</v>
      </c>
      <c r="G7941" s="12"/>
      <c r="H7941" s="31">
        <v>54</v>
      </c>
      <c r="I7941" s="34">
        <v>46</v>
      </c>
      <c r="J7941" s="22">
        <v>5.3140000000000001</v>
      </c>
      <c r="K7941" s="31">
        <v>124</v>
      </c>
      <c r="L7941" s="22">
        <v>10.84</v>
      </c>
      <c r="M7941" s="46">
        <v>0</v>
      </c>
      <c r="N7941" s="12"/>
      <c r="O7941" s="12"/>
      <c r="P7941">
        <f t="shared" si="115"/>
        <v>0</v>
      </c>
      <c r="Q7941" s="46"/>
      <c r="S7941" s="46"/>
      <c r="T7941" s="46"/>
      <c r="U7941" s="46"/>
      <c r="X7941" s="12"/>
    </row>
    <row r="7942" spans="1:24" x14ac:dyDescent="0.25">
      <c r="A7942" s="12" t="s">
        <v>21</v>
      </c>
      <c r="B7942" s="42" t="s">
        <v>22</v>
      </c>
      <c r="C7942" s="14">
        <v>39345</v>
      </c>
      <c r="D7942" s="70" t="s">
        <v>5414</v>
      </c>
      <c r="E7942" s="31">
        <v>2</v>
      </c>
      <c r="F7942" s="31">
        <v>1110</v>
      </c>
      <c r="G7942" s="12"/>
      <c r="H7942" s="31">
        <v>55</v>
      </c>
      <c r="I7942" s="34">
        <v>46</v>
      </c>
      <c r="J7942" s="22">
        <v>7.1120000000000001</v>
      </c>
      <c r="K7942" s="31">
        <v>124</v>
      </c>
      <c r="L7942" s="22">
        <v>17.012</v>
      </c>
      <c r="M7942" s="46">
        <v>0</v>
      </c>
      <c r="N7942" s="12"/>
      <c r="O7942" s="12"/>
      <c r="P7942">
        <f t="shared" si="115"/>
        <v>0</v>
      </c>
      <c r="Q7942" s="46"/>
      <c r="S7942" s="46"/>
      <c r="T7942" s="46"/>
      <c r="U7942" s="46"/>
      <c r="X7942" s="12"/>
    </row>
    <row r="7943" spans="1:24" x14ac:dyDescent="0.25">
      <c r="A7943" s="12" t="s">
        <v>21</v>
      </c>
      <c r="B7943" s="42" t="s">
        <v>22</v>
      </c>
      <c r="C7943" s="14">
        <v>39345</v>
      </c>
      <c r="D7943" s="70" t="s">
        <v>5414</v>
      </c>
      <c r="E7943" s="31">
        <v>3</v>
      </c>
      <c r="F7943" s="31">
        <v>1540</v>
      </c>
      <c r="G7943" s="12"/>
      <c r="H7943" s="31">
        <v>57</v>
      </c>
      <c r="I7943" s="34">
        <v>46</v>
      </c>
      <c r="J7943" s="22">
        <v>8.6460000000000008</v>
      </c>
      <c r="K7943" s="31">
        <v>124</v>
      </c>
      <c r="L7943" s="22">
        <v>20.617999999999999</v>
      </c>
      <c r="M7943" s="46">
        <v>130000</v>
      </c>
      <c r="N7943" s="12"/>
      <c r="O7943" s="12"/>
      <c r="P7943">
        <f t="shared" si="115"/>
        <v>0</v>
      </c>
      <c r="Q7943" s="46">
        <v>4000</v>
      </c>
      <c r="S7943" s="46"/>
      <c r="T7943" s="46"/>
      <c r="U7943" s="46"/>
      <c r="X7943" s="12"/>
    </row>
    <row r="7944" spans="1:24" x14ac:dyDescent="0.25">
      <c r="A7944" s="12" t="s">
        <v>21</v>
      </c>
      <c r="B7944" s="42" t="s">
        <v>22</v>
      </c>
      <c r="C7944" s="14">
        <v>39346</v>
      </c>
      <c r="D7944" s="70" t="s">
        <v>5415</v>
      </c>
      <c r="E7944" s="31">
        <v>1</v>
      </c>
      <c r="F7944" s="31">
        <v>950</v>
      </c>
      <c r="G7944" s="31">
        <v>30</v>
      </c>
      <c r="H7944" s="31">
        <v>58</v>
      </c>
      <c r="I7944" s="34">
        <v>46</v>
      </c>
      <c r="J7944" s="22">
        <v>15.411</v>
      </c>
      <c r="K7944" s="31">
        <v>124</v>
      </c>
      <c r="L7944" s="22">
        <v>16.111000000000001</v>
      </c>
      <c r="M7944" s="46">
        <v>130000</v>
      </c>
      <c r="N7944" s="12"/>
      <c r="O7944" s="12"/>
      <c r="P7944">
        <f t="shared" si="115"/>
        <v>0</v>
      </c>
      <c r="Q7944" s="46">
        <v>250</v>
      </c>
      <c r="S7944" s="46"/>
      <c r="T7944" s="46"/>
      <c r="U7944" s="46"/>
      <c r="X7944" s="12"/>
    </row>
    <row r="7945" spans="1:24" x14ac:dyDescent="0.25">
      <c r="A7945" s="12" t="s">
        <v>21</v>
      </c>
      <c r="B7945" s="42" t="s">
        <v>22</v>
      </c>
      <c r="C7945" s="14">
        <v>39347</v>
      </c>
      <c r="D7945" s="70" t="s">
        <v>5416</v>
      </c>
      <c r="E7945" s="31">
        <v>1</v>
      </c>
      <c r="F7945" s="31">
        <v>830</v>
      </c>
      <c r="G7945" s="12"/>
      <c r="H7945" s="31">
        <v>56</v>
      </c>
      <c r="I7945" s="34">
        <v>46</v>
      </c>
      <c r="J7945" s="22">
        <v>21.434000000000001</v>
      </c>
      <c r="K7945" s="31">
        <v>124</v>
      </c>
      <c r="L7945" s="22">
        <v>21.004999999999999</v>
      </c>
      <c r="M7945" s="46">
        <v>130000</v>
      </c>
      <c r="N7945" s="12"/>
      <c r="O7945" s="12"/>
      <c r="P7945">
        <f t="shared" si="115"/>
        <v>0</v>
      </c>
      <c r="Q7945" s="46">
        <v>250</v>
      </c>
      <c r="S7945" s="46"/>
      <c r="T7945" s="46"/>
      <c r="U7945" s="46"/>
      <c r="X7945" s="12"/>
    </row>
    <row r="7946" spans="1:24" x14ac:dyDescent="0.25">
      <c r="A7946" s="12" t="s">
        <v>21</v>
      </c>
      <c r="B7946" s="42" t="s">
        <v>22</v>
      </c>
      <c r="C7946" s="14">
        <v>39348</v>
      </c>
      <c r="D7946" s="70" t="s">
        <v>5417</v>
      </c>
      <c r="E7946" s="31">
        <v>1</v>
      </c>
      <c r="F7946" s="31">
        <v>1430</v>
      </c>
      <c r="G7946" s="12"/>
      <c r="H7946" s="31">
        <v>55</v>
      </c>
      <c r="I7946" s="34">
        <v>46</v>
      </c>
      <c r="J7946" s="22">
        <v>42.670999999999999</v>
      </c>
      <c r="K7946" s="31">
        <v>124</v>
      </c>
      <c r="L7946" s="22">
        <v>18.591000000000001</v>
      </c>
      <c r="M7946" s="46">
        <v>130000</v>
      </c>
      <c r="N7946" s="12"/>
      <c r="O7946" s="12"/>
      <c r="P7946">
        <f t="shared" si="115"/>
        <v>0</v>
      </c>
      <c r="Q7946" s="46">
        <v>1</v>
      </c>
      <c r="S7946" s="46"/>
      <c r="T7946" s="46"/>
      <c r="U7946" s="46"/>
      <c r="X7946" s="12"/>
    </row>
    <row r="7947" spans="1:24" x14ac:dyDescent="0.25">
      <c r="A7947" s="12" t="s">
        <v>21</v>
      </c>
      <c r="B7947" s="42" t="s">
        <v>22</v>
      </c>
      <c r="C7947" s="14">
        <v>39349</v>
      </c>
      <c r="D7947" s="70" t="s">
        <v>5418</v>
      </c>
      <c r="E7947" s="31">
        <v>1</v>
      </c>
      <c r="F7947" s="31">
        <v>1000</v>
      </c>
      <c r="G7947" s="12"/>
      <c r="H7947" s="31">
        <v>55</v>
      </c>
      <c r="I7947" s="34">
        <v>46</v>
      </c>
      <c r="J7947" s="22">
        <v>38.442</v>
      </c>
      <c r="K7947" s="31">
        <v>124</v>
      </c>
      <c r="L7947" s="22">
        <v>17.815999999999999</v>
      </c>
      <c r="M7947" s="46">
        <v>120000</v>
      </c>
      <c r="N7947" s="12"/>
      <c r="O7947" s="12"/>
      <c r="P7947">
        <f t="shared" si="115"/>
        <v>0</v>
      </c>
      <c r="Q7947" s="46"/>
      <c r="S7947" s="46"/>
      <c r="T7947" s="46"/>
      <c r="U7947" s="46"/>
      <c r="X7947" s="12"/>
    </row>
    <row r="7948" spans="1:24" x14ac:dyDescent="0.25">
      <c r="A7948" s="12" t="s">
        <v>21</v>
      </c>
      <c r="B7948" s="42" t="s">
        <v>22</v>
      </c>
      <c r="C7948" s="14">
        <v>39350</v>
      </c>
      <c r="D7948" s="70" t="s">
        <v>5419</v>
      </c>
      <c r="E7948" s="31">
        <v>1</v>
      </c>
      <c r="F7948" s="31">
        <v>945</v>
      </c>
      <c r="G7948" s="31">
        <v>52</v>
      </c>
      <c r="H7948" s="31">
        <v>56</v>
      </c>
      <c r="I7948" s="34">
        <v>46</v>
      </c>
      <c r="J7948" s="22">
        <v>1.3340000000000001</v>
      </c>
      <c r="K7948" s="31">
        <v>124</v>
      </c>
      <c r="L7948" s="22">
        <v>16.411000000000001</v>
      </c>
      <c r="M7948" s="46">
        <v>60000</v>
      </c>
      <c r="N7948" s="12"/>
      <c r="O7948" s="12"/>
      <c r="P7948">
        <f t="shared" si="115"/>
        <v>0</v>
      </c>
      <c r="Q7948" s="46"/>
      <c r="S7948" s="46"/>
      <c r="T7948" s="46"/>
      <c r="U7948" s="46"/>
      <c r="X7948" s="12"/>
    </row>
    <row r="7949" spans="1:24" x14ac:dyDescent="0.25">
      <c r="A7949" s="12" t="s">
        <v>21</v>
      </c>
      <c r="B7949" s="42" t="s">
        <v>22</v>
      </c>
      <c r="C7949" s="14">
        <v>39350</v>
      </c>
      <c r="D7949" s="70" t="s">
        <v>5419</v>
      </c>
      <c r="E7949" s="31">
        <v>2</v>
      </c>
      <c r="F7949" s="31">
        <v>1230</v>
      </c>
      <c r="G7949" s="31">
        <v>55</v>
      </c>
      <c r="H7949" s="31">
        <v>56</v>
      </c>
      <c r="I7949" s="34">
        <v>46</v>
      </c>
      <c r="J7949" s="22">
        <v>6.1239999999999997</v>
      </c>
      <c r="K7949" s="31">
        <v>124</v>
      </c>
      <c r="L7949" s="22">
        <v>16.013999999999999</v>
      </c>
      <c r="M7949" s="46">
        <v>80000</v>
      </c>
      <c r="N7949" s="12"/>
      <c r="O7949" s="12"/>
      <c r="P7949">
        <f t="shared" si="115"/>
        <v>0</v>
      </c>
      <c r="Q7949" s="46"/>
      <c r="S7949" s="46"/>
      <c r="T7949" s="46"/>
      <c r="U7949" s="46"/>
      <c r="X7949" s="12"/>
    </row>
    <row r="7950" spans="1:24" x14ac:dyDescent="0.25">
      <c r="A7950" s="12" t="s">
        <v>21</v>
      </c>
      <c r="B7950" s="42" t="s">
        <v>22</v>
      </c>
      <c r="C7950" s="14">
        <v>39351</v>
      </c>
      <c r="D7950" s="70" t="s">
        <v>5420</v>
      </c>
      <c r="E7950" s="31">
        <v>1</v>
      </c>
      <c r="F7950" s="31">
        <v>1100</v>
      </c>
      <c r="G7950" s="12"/>
      <c r="H7950" s="31">
        <v>55</v>
      </c>
      <c r="I7950" s="34">
        <v>46</v>
      </c>
      <c r="J7950" s="22">
        <v>17.811</v>
      </c>
      <c r="K7950" s="31">
        <v>124</v>
      </c>
      <c r="L7950" s="22">
        <v>22.004000000000001</v>
      </c>
      <c r="M7950" s="46">
        <v>120000</v>
      </c>
      <c r="N7950" s="12"/>
      <c r="O7950" s="12"/>
      <c r="P7950">
        <f t="shared" si="115"/>
        <v>0</v>
      </c>
      <c r="Q7950" s="46">
        <v>50</v>
      </c>
      <c r="S7950" s="46"/>
      <c r="T7950" s="46"/>
      <c r="U7950" s="46"/>
      <c r="X7950" s="12"/>
    </row>
    <row r="7951" spans="1:24" x14ac:dyDescent="0.25">
      <c r="A7951" s="12" t="s">
        <v>21</v>
      </c>
      <c r="B7951" s="42" t="s">
        <v>22</v>
      </c>
      <c r="C7951" s="14">
        <v>39352</v>
      </c>
      <c r="D7951" s="70" t="s">
        <v>5421</v>
      </c>
      <c r="E7951" s="31">
        <v>1</v>
      </c>
      <c r="F7951" s="31">
        <v>1145</v>
      </c>
      <c r="G7951" s="12"/>
      <c r="H7951" s="31">
        <v>52</v>
      </c>
      <c r="I7951" s="34">
        <v>46</v>
      </c>
      <c r="J7951" s="22">
        <v>31.004999999999999</v>
      </c>
      <c r="K7951" s="31">
        <v>124</v>
      </c>
      <c r="L7951" s="22">
        <v>17.413</v>
      </c>
      <c r="M7951" s="46">
        <v>130000</v>
      </c>
      <c r="N7951" s="12"/>
      <c r="O7951" s="12"/>
      <c r="P7951">
        <f t="shared" si="115"/>
        <v>0</v>
      </c>
      <c r="Q7951" s="46"/>
      <c r="S7951" s="46"/>
      <c r="T7951" s="46"/>
      <c r="U7951" s="46"/>
      <c r="X7951" s="12" t="s">
        <v>334</v>
      </c>
    </row>
    <row r="7952" spans="1:24" x14ac:dyDescent="0.25">
      <c r="A7952" s="12" t="s">
        <v>21</v>
      </c>
      <c r="B7952" s="42" t="s">
        <v>22</v>
      </c>
      <c r="C7952" s="14">
        <v>39353</v>
      </c>
      <c r="D7952" s="70" t="s">
        <v>5422</v>
      </c>
      <c r="E7952" s="31">
        <v>1</v>
      </c>
      <c r="F7952" s="31">
        <v>930</v>
      </c>
      <c r="G7952" s="12"/>
      <c r="H7952" s="31">
        <v>51</v>
      </c>
      <c r="I7952" s="34">
        <v>46</v>
      </c>
      <c r="J7952" s="22">
        <v>28.617999999999999</v>
      </c>
      <c r="K7952" s="31">
        <v>124</v>
      </c>
      <c r="L7952" s="22">
        <v>19.314</v>
      </c>
      <c r="M7952" s="46">
        <v>80000</v>
      </c>
      <c r="N7952" s="12"/>
      <c r="O7952" s="12"/>
      <c r="P7952">
        <f t="shared" si="115"/>
        <v>0</v>
      </c>
      <c r="Q7952" s="46"/>
      <c r="S7952" s="46"/>
      <c r="T7952" s="46"/>
      <c r="U7952" s="46"/>
      <c r="X7952" s="12"/>
    </row>
    <row r="7953" spans="1:24" x14ac:dyDescent="0.25">
      <c r="A7953" s="12" t="s">
        <v>21</v>
      </c>
      <c r="B7953" s="42" t="s">
        <v>22</v>
      </c>
      <c r="C7953" s="14">
        <v>39353</v>
      </c>
      <c r="D7953" s="70" t="s">
        <v>5422</v>
      </c>
      <c r="E7953" s="31">
        <v>2</v>
      </c>
      <c r="F7953" s="31">
        <v>1100</v>
      </c>
      <c r="G7953" s="12"/>
      <c r="H7953" s="31">
        <v>51</v>
      </c>
      <c r="I7953" s="34">
        <v>46</v>
      </c>
      <c r="J7953" s="22">
        <v>27.041</v>
      </c>
      <c r="K7953" s="31">
        <v>124</v>
      </c>
      <c r="L7953" s="22">
        <v>18.184000000000001</v>
      </c>
      <c r="M7953" s="46">
        <v>50000</v>
      </c>
      <c r="N7953" s="12"/>
      <c r="O7953" s="12"/>
      <c r="P7953">
        <f t="shared" si="115"/>
        <v>0</v>
      </c>
      <c r="Q7953" s="46"/>
      <c r="S7953" s="46"/>
      <c r="T7953" s="46"/>
      <c r="U7953" s="46"/>
      <c r="X7953" s="12"/>
    </row>
    <row r="7954" spans="1:24" x14ac:dyDescent="0.25">
      <c r="A7954" s="12" t="s">
        <v>165</v>
      </c>
      <c r="B7954" s="42" t="s">
        <v>166</v>
      </c>
      <c r="C7954" s="14">
        <v>39275</v>
      </c>
      <c r="D7954" s="70" t="s">
        <v>5423</v>
      </c>
      <c r="E7954" s="31">
        <v>1</v>
      </c>
      <c r="F7954" s="31">
        <v>1100</v>
      </c>
      <c r="G7954" s="31">
        <v>50</v>
      </c>
      <c r="H7954" s="12"/>
      <c r="I7954" s="34">
        <v>46</v>
      </c>
      <c r="J7954" s="22">
        <v>40.161999999999999</v>
      </c>
      <c r="K7954" s="31">
        <v>124</v>
      </c>
      <c r="L7954" s="44">
        <v>17.372</v>
      </c>
      <c r="M7954" s="109">
        <v>80000</v>
      </c>
      <c r="N7954" s="5">
        <v>1</v>
      </c>
      <c r="P7954">
        <f t="shared" si="115"/>
        <v>1</v>
      </c>
      <c r="X7954" s="12" t="s">
        <v>9020</v>
      </c>
    </row>
    <row r="7955" spans="1:24" x14ac:dyDescent="0.25">
      <c r="A7955" s="12" t="s">
        <v>165</v>
      </c>
      <c r="B7955" s="42" t="s">
        <v>166</v>
      </c>
      <c r="C7955" s="14">
        <v>39280</v>
      </c>
      <c r="D7955" s="70" t="s">
        <v>5424</v>
      </c>
      <c r="E7955" s="31">
        <v>1</v>
      </c>
      <c r="F7955" s="31">
        <v>1030</v>
      </c>
      <c r="G7955" s="31">
        <v>65</v>
      </c>
      <c r="H7955" s="12"/>
      <c r="I7955" s="34">
        <v>46</v>
      </c>
      <c r="J7955" s="22">
        <v>5.258</v>
      </c>
      <c r="K7955" s="31">
        <v>124</v>
      </c>
      <c r="L7955" s="44">
        <v>24.474</v>
      </c>
      <c r="M7955" s="109">
        <v>110000</v>
      </c>
      <c r="P7955">
        <f t="shared" si="115"/>
        <v>0</v>
      </c>
      <c r="Q7955" s="16">
        <v>1000</v>
      </c>
      <c r="X7955" s="12" t="s">
        <v>9020</v>
      </c>
    </row>
    <row r="7956" spans="1:24" x14ac:dyDescent="0.25">
      <c r="A7956" s="12" t="s">
        <v>165</v>
      </c>
      <c r="B7956" s="42" t="s">
        <v>166</v>
      </c>
      <c r="C7956" s="14">
        <v>39281</v>
      </c>
      <c r="D7956" s="70" t="s">
        <v>5425</v>
      </c>
      <c r="E7956" s="31">
        <v>1</v>
      </c>
      <c r="F7956" s="31">
        <v>900</v>
      </c>
      <c r="G7956" s="31">
        <v>74</v>
      </c>
      <c r="H7956" s="12"/>
      <c r="I7956" s="34">
        <v>46</v>
      </c>
      <c r="J7956" s="22">
        <v>11.829000000000001</v>
      </c>
      <c r="K7956" s="31">
        <v>124</v>
      </c>
      <c r="L7956" s="44">
        <v>29.75</v>
      </c>
      <c r="M7956" s="109">
        <v>100000</v>
      </c>
      <c r="P7956">
        <f t="shared" si="115"/>
        <v>0</v>
      </c>
      <c r="Q7956" s="16">
        <v>1500</v>
      </c>
      <c r="X7956" s="12" t="s">
        <v>9020</v>
      </c>
    </row>
    <row r="7957" spans="1:24" x14ac:dyDescent="0.25">
      <c r="A7957" s="12" t="s">
        <v>165</v>
      </c>
      <c r="B7957" s="42" t="s">
        <v>166</v>
      </c>
      <c r="C7957" s="14">
        <v>39291</v>
      </c>
      <c r="D7957" s="70" t="s">
        <v>5426</v>
      </c>
      <c r="E7957" s="31">
        <v>1</v>
      </c>
      <c r="F7957" s="31">
        <v>930</v>
      </c>
      <c r="G7957" s="31">
        <v>15</v>
      </c>
      <c r="H7957" s="12"/>
      <c r="I7957" s="34">
        <v>46</v>
      </c>
      <c r="J7957" s="22">
        <v>10.146000000000001</v>
      </c>
      <c r="K7957" s="31">
        <v>124</v>
      </c>
      <c r="L7957" s="44">
        <v>4.5280000000000005</v>
      </c>
      <c r="M7957" s="109">
        <v>100000</v>
      </c>
      <c r="N7957" s="5">
        <v>1</v>
      </c>
      <c r="P7957">
        <f t="shared" si="115"/>
        <v>1</v>
      </c>
      <c r="X7957" s="12" t="s">
        <v>9020</v>
      </c>
    </row>
    <row r="7958" spans="1:24" x14ac:dyDescent="0.25">
      <c r="A7958" s="12" t="s">
        <v>165</v>
      </c>
      <c r="B7958" s="42" t="s">
        <v>166</v>
      </c>
      <c r="C7958" s="14">
        <v>39292</v>
      </c>
      <c r="D7958" s="70" t="s">
        <v>5427</v>
      </c>
      <c r="E7958" s="31">
        <v>1</v>
      </c>
      <c r="F7958" s="31">
        <v>1000</v>
      </c>
      <c r="G7958" s="31">
        <v>8</v>
      </c>
      <c r="H7958" s="12"/>
      <c r="I7958" s="34">
        <v>46</v>
      </c>
      <c r="J7958" s="22">
        <v>10.721</v>
      </c>
      <c r="K7958" s="31">
        <v>124</v>
      </c>
      <c r="L7958" s="44">
        <v>1.3900000000000001</v>
      </c>
      <c r="M7958" s="109">
        <v>80000</v>
      </c>
      <c r="P7958">
        <f t="shared" si="115"/>
        <v>0</v>
      </c>
      <c r="Q7958" s="16">
        <v>500</v>
      </c>
      <c r="X7958" s="12" t="s">
        <v>9020</v>
      </c>
    </row>
    <row r="7959" spans="1:24" x14ac:dyDescent="0.25">
      <c r="A7959" s="12" t="s">
        <v>165</v>
      </c>
      <c r="B7959" s="42" t="s">
        <v>166</v>
      </c>
      <c r="C7959" s="14">
        <v>39293</v>
      </c>
      <c r="D7959" s="70" t="s">
        <v>5428</v>
      </c>
      <c r="E7959" s="31">
        <v>1</v>
      </c>
      <c r="F7959" s="31">
        <v>800</v>
      </c>
      <c r="G7959" s="31">
        <v>4.5</v>
      </c>
      <c r="H7959" s="12"/>
      <c r="I7959" s="34">
        <v>46</v>
      </c>
      <c r="J7959" s="22">
        <v>10.263</v>
      </c>
      <c r="K7959" s="31">
        <v>123</v>
      </c>
      <c r="L7959" s="44">
        <v>59.649000000000001</v>
      </c>
      <c r="M7959" s="109">
        <v>110000</v>
      </c>
      <c r="P7959">
        <f t="shared" si="115"/>
        <v>0</v>
      </c>
      <c r="X7959" s="12" t="s">
        <v>9020</v>
      </c>
    </row>
    <row r="7960" spans="1:24" x14ac:dyDescent="0.25">
      <c r="A7960" s="12" t="s">
        <v>165</v>
      </c>
      <c r="B7960" s="42" t="s">
        <v>166</v>
      </c>
      <c r="C7960" s="14">
        <v>39294</v>
      </c>
      <c r="D7960" s="70" t="s">
        <v>5429</v>
      </c>
      <c r="E7960" s="31">
        <v>1</v>
      </c>
      <c r="F7960" s="31">
        <v>730</v>
      </c>
      <c r="G7960" s="31">
        <v>65</v>
      </c>
      <c r="H7960" s="12"/>
      <c r="I7960" s="34">
        <v>46</v>
      </c>
      <c r="J7960" s="22">
        <v>5.4320000000000004</v>
      </c>
      <c r="K7960" s="31">
        <v>124</v>
      </c>
      <c r="L7960" s="44">
        <v>8.3170000000000002</v>
      </c>
      <c r="M7960" s="109">
        <v>100000</v>
      </c>
      <c r="N7960" s="5">
        <v>1</v>
      </c>
      <c r="P7960">
        <f t="shared" si="115"/>
        <v>1</v>
      </c>
      <c r="Q7960" s="16">
        <v>200</v>
      </c>
      <c r="X7960" s="12" t="s">
        <v>9020</v>
      </c>
    </row>
    <row r="7961" spans="1:24" x14ac:dyDescent="0.25">
      <c r="A7961" s="12" t="s">
        <v>165</v>
      </c>
      <c r="B7961" s="42" t="s">
        <v>166</v>
      </c>
      <c r="C7961" s="14">
        <v>39297</v>
      </c>
      <c r="D7961" s="70" t="s">
        <v>5430</v>
      </c>
      <c r="E7961" s="31">
        <v>1</v>
      </c>
      <c r="F7961" s="31">
        <v>800</v>
      </c>
      <c r="G7961" s="31">
        <v>78</v>
      </c>
      <c r="H7961" s="12"/>
      <c r="I7961" s="34">
        <v>46</v>
      </c>
      <c r="J7961" s="22">
        <v>4.5380000000000003</v>
      </c>
      <c r="K7961" s="31">
        <v>124</v>
      </c>
      <c r="L7961" s="44">
        <v>24.01</v>
      </c>
      <c r="M7961" s="109">
        <v>40000</v>
      </c>
      <c r="P7961">
        <f t="shared" si="115"/>
        <v>0</v>
      </c>
      <c r="X7961" s="12" t="s">
        <v>9020</v>
      </c>
    </row>
    <row r="7962" spans="1:24" x14ac:dyDescent="0.25">
      <c r="A7962" s="12" t="s">
        <v>165</v>
      </c>
      <c r="B7962" s="42" t="s">
        <v>166</v>
      </c>
      <c r="C7962" s="14">
        <v>39297</v>
      </c>
      <c r="D7962" s="70" t="s">
        <v>5430</v>
      </c>
      <c r="E7962" s="31">
        <v>2</v>
      </c>
      <c r="F7962" s="31">
        <v>1500</v>
      </c>
      <c r="G7962" s="31">
        <v>50</v>
      </c>
      <c r="H7962" s="12"/>
      <c r="I7962" s="34">
        <v>46</v>
      </c>
      <c r="J7962" s="22">
        <v>5.4669999999999996</v>
      </c>
      <c r="K7962" s="31">
        <v>124</v>
      </c>
      <c r="L7962" s="44">
        <v>13.098000000000001</v>
      </c>
      <c r="M7962" s="109">
        <v>50000</v>
      </c>
      <c r="N7962" s="12">
        <v>1</v>
      </c>
      <c r="O7962" s="12"/>
      <c r="P7962">
        <f t="shared" si="115"/>
        <v>1</v>
      </c>
      <c r="Q7962" s="46"/>
      <c r="S7962" s="46"/>
      <c r="T7962" s="46"/>
      <c r="U7962" s="46"/>
      <c r="X7962" s="12" t="s">
        <v>9020</v>
      </c>
    </row>
    <row r="7963" spans="1:24" x14ac:dyDescent="0.25">
      <c r="A7963" s="12" t="s">
        <v>165</v>
      </c>
      <c r="B7963" s="42" t="s">
        <v>166</v>
      </c>
      <c r="C7963" s="14">
        <v>39298</v>
      </c>
      <c r="D7963" s="70" t="s">
        <v>5431</v>
      </c>
      <c r="E7963" s="31">
        <v>1</v>
      </c>
      <c r="F7963" s="31">
        <v>1200</v>
      </c>
      <c r="G7963" s="31">
        <v>45</v>
      </c>
      <c r="H7963" s="12"/>
      <c r="I7963" s="34">
        <v>46</v>
      </c>
      <c r="J7963" s="22">
        <v>2.532</v>
      </c>
      <c r="K7963" s="31">
        <v>124</v>
      </c>
      <c r="L7963" s="44">
        <v>16.620999999999999</v>
      </c>
      <c r="M7963" s="109">
        <v>80000</v>
      </c>
      <c r="N7963" s="12">
        <v>1</v>
      </c>
      <c r="O7963" s="12"/>
      <c r="P7963">
        <f t="shared" si="115"/>
        <v>1</v>
      </c>
      <c r="Q7963" s="46"/>
      <c r="S7963" s="46"/>
      <c r="T7963" s="46"/>
      <c r="U7963" s="46"/>
      <c r="X7963" s="12" t="s">
        <v>9020</v>
      </c>
    </row>
    <row r="7964" spans="1:24" x14ac:dyDescent="0.25">
      <c r="A7964" s="12" t="s">
        <v>165</v>
      </c>
      <c r="B7964" s="42" t="s">
        <v>166</v>
      </c>
      <c r="C7964" s="14">
        <v>39299</v>
      </c>
      <c r="D7964" s="70" t="s">
        <v>5432</v>
      </c>
      <c r="E7964" s="31">
        <v>1</v>
      </c>
      <c r="F7964" s="31">
        <v>900</v>
      </c>
      <c r="G7964" s="31">
        <v>45</v>
      </c>
      <c r="H7964" s="12"/>
      <c r="I7964" s="34">
        <v>46</v>
      </c>
      <c r="J7964" s="22">
        <v>9.2999999999999999E-2</v>
      </c>
      <c r="K7964" s="31">
        <v>124</v>
      </c>
      <c r="L7964" s="44">
        <v>8.2720000000000002</v>
      </c>
      <c r="M7964" s="109">
        <v>100000</v>
      </c>
      <c r="N7964" s="12">
        <v>2</v>
      </c>
      <c r="O7964" s="12"/>
      <c r="P7964">
        <f t="shared" si="115"/>
        <v>2</v>
      </c>
      <c r="Q7964" s="46">
        <v>300</v>
      </c>
      <c r="S7964" s="46"/>
      <c r="T7964" s="46"/>
      <c r="U7964" s="46"/>
      <c r="X7964" s="12" t="s">
        <v>9020</v>
      </c>
    </row>
    <row r="7965" spans="1:24" x14ac:dyDescent="0.25">
      <c r="A7965" s="12" t="s">
        <v>165</v>
      </c>
      <c r="B7965" s="42" t="s">
        <v>166</v>
      </c>
      <c r="C7965" s="14">
        <v>39300</v>
      </c>
      <c r="D7965" s="70" t="s">
        <v>5433</v>
      </c>
      <c r="E7965" s="31">
        <v>1</v>
      </c>
      <c r="F7965" s="31">
        <v>930</v>
      </c>
      <c r="G7965" s="31">
        <v>20</v>
      </c>
      <c r="H7965" s="12"/>
      <c r="I7965" s="34">
        <v>46</v>
      </c>
      <c r="J7965" s="22">
        <v>3.9929999999999999</v>
      </c>
      <c r="K7965" s="31">
        <v>124</v>
      </c>
      <c r="L7965" s="44">
        <v>1.272</v>
      </c>
      <c r="M7965" s="109">
        <v>100000</v>
      </c>
      <c r="N7965" s="12"/>
      <c r="O7965" s="12"/>
      <c r="P7965">
        <f t="shared" si="115"/>
        <v>0</v>
      </c>
      <c r="Q7965" s="46"/>
      <c r="S7965" s="46"/>
      <c r="T7965" s="46"/>
      <c r="U7965" s="46"/>
      <c r="X7965" s="12" t="s">
        <v>9020</v>
      </c>
    </row>
    <row r="7966" spans="1:24" x14ac:dyDescent="0.25">
      <c r="A7966" s="12" t="s">
        <v>165</v>
      </c>
      <c r="B7966" s="42" t="s">
        <v>166</v>
      </c>
      <c r="C7966" s="14">
        <v>39302</v>
      </c>
      <c r="D7966" s="70" t="s">
        <v>5434</v>
      </c>
      <c r="E7966" s="31">
        <v>1</v>
      </c>
      <c r="F7966" s="31">
        <v>915</v>
      </c>
      <c r="G7966" s="31">
        <v>16</v>
      </c>
      <c r="H7966" s="12"/>
      <c r="I7966" s="34">
        <v>46</v>
      </c>
      <c r="J7966" s="22">
        <v>32.01</v>
      </c>
      <c r="K7966" s="31">
        <v>124</v>
      </c>
      <c r="L7966" s="44">
        <v>12.35</v>
      </c>
      <c r="M7966" s="109">
        <v>120000</v>
      </c>
      <c r="N7966" s="12"/>
      <c r="O7966" s="12"/>
      <c r="P7966">
        <f t="shared" si="115"/>
        <v>0</v>
      </c>
      <c r="Q7966" s="46">
        <v>100</v>
      </c>
      <c r="S7966" s="46"/>
      <c r="T7966" s="46"/>
      <c r="U7966" s="46"/>
      <c r="X7966" s="12" t="s">
        <v>9020</v>
      </c>
    </row>
    <row r="7967" spans="1:24" x14ac:dyDescent="0.25">
      <c r="A7967" s="12" t="s">
        <v>165</v>
      </c>
      <c r="B7967" s="42" t="s">
        <v>166</v>
      </c>
      <c r="C7967" s="14">
        <v>39303</v>
      </c>
      <c r="D7967" s="70" t="s">
        <v>5435</v>
      </c>
      <c r="E7967" s="31">
        <v>1</v>
      </c>
      <c r="F7967" s="31">
        <v>900</v>
      </c>
      <c r="G7967" s="31">
        <v>19</v>
      </c>
      <c r="H7967" s="12"/>
      <c r="I7967" s="34">
        <v>46</v>
      </c>
      <c r="J7967" s="22">
        <v>7.96</v>
      </c>
      <c r="K7967" s="31">
        <v>124</v>
      </c>
      <c r="L7967" s="44">
        <v>3.1269999999999998</v>
      </c>
      <c r="M7967" s="109">
        <v>120000</v>
      </c>
      <c r="N7967" s="12"/>
      <c r="O7967" s="12"/>
      <c r="P7967">
        <f t="shared" si="115"/>
        <v>0</v>
      </c>
      <c r="Q7967" s="46"/>
      <c r="S7967" s="46"/>
      <c r="T7967" s="46"/>
      <c r="U7967" s="46"/>
      <c r="X7967" s="12" t="s">
        <v>9020</v>
      </c>
    </row>
    <row r="7968" spans="1:24" x14ac:dyDescent="0.25">
      <c r="A7968" s="12" t="s">
        <v>165</v>
      </c>
      <c r="B7968" s="42" t="s">
        <v>166</v>
      </c>
      <c r="C7968" s="14">
        <v>39304</v>
      </c>
      <c r="D7968" s="70" t="s">
        <v>5436</v>
      </c>
      <c r="E7968" s="31">
        <v>1</v>
      </c>
      <c r="F7968" s="31">
        <v>930</v>
      </c>
      <c r="G7968" s="31">
        <v>19</v>
      </c>
      <c r="H7968" s="12"/>
      <c r="I7968" s="34">
        <v>46</v>
      </c>
      <c r="J7968" s="22">
        <v>7.96</v>
      </c>
      <c r="K7968" s="31">
        <v>124</v>
      </c>
      <c r="L7968" s="44">
        <v>3.1269999999999998</v>
      </c>
      <c r="M7968" s="109">
        <v>100000</v>
      </c>
      <c r="N7968" s="12"/>
      <c r="O7968" s="12"/>
      <c r="P7968">
        <f t="shared" si="115"/>
        <v>0</v>
      </c>
      <c r="Q7968" s="46">
        <v>100</v>
      </c>
      <c r="S7968" s="46"/>
      <c r="T7968" s="46"/>
      <c r="U7968" s="46"/>
      <c r="X7968" s="12" t="s">
        <v>9020</v>
      </c>
    </row>
    <row r="7969" spans="1:24" x14ac:dyDescent="0.25">
      <c r="A7969" s="12" t="s">
        <v>165</v>
      </c>
      <c r="B7969" s="42" t="s">
        <v>166</v>
      </c>
      <c r="C7969" s="14">
        <v>39305</v>
      </c>
      <c r="D7969" s="70" t="s">
        <v>5437</v>
      </c>
      <c r="E7969" s="31">
        <v>1</v>
      </c>
      <c r="F7969" s="31">
        <v>920</v>
      </c>
      <c r="G7969" s="31">
        <v>50</v>
      </c>
      <c r="H7969" s="12"/>
      <c r="I7969" s="34">
        <v>46</v>
      </c>
      <c r="J7969" s="22">
        <v>4.32</v>
      </c>
      <c r="K7969" s="31">
        <v>124</v>
      </c>
      <c r="L7969" s="44">
        <v>15.22</v>
      </c>
      <c r="M7969" s="109">
        <v>70000</v>
      </c>
      <c r="N7969" s="12">
        <v>1</v>
      </c>
      <c r="O7969" s="12"/>
      <c r="P7969">
        <f t="shared" si="115"/>
        <v>1</v>
      </c>
      <c r="Q7969" s="46">
        <v>200</v>
      </c>
      <c r="S7969" s="46"/>
      <c r="T7969" s="46"/>
      <c r="U7969" s="46"/>
      <c r="X7969" s="12" t="s">
        <v>9020</v>
      </c>
    </row>
    <row r="7970" spans="1:24" x14ac:dyDescent="0.25">
      <c r="A7970" s="12" t="s">
        <v>165</v>
      </c>
      <c r="B7970" s="42" t="s">
        <v>166</v>
      </c>
      <c r="C7970" s="14">
        <v>39306</v>
      </c>
      <c r="D7970" s="70" t="s">
        <v>5438</v>
      </c>
      <c r="E7970" s="31">
        <v>1</v>
      </c>
      <c r="F7970" s="31">
        <v>940</v>
      </c>
      <c r="G7970" s="31">
        <v>18</v>
      </c>
      <c r="H7970" s="12"/>
      <c r="I7970" s="34">
        <v>46</v>
      </c>
      <c r="J7970" s="22">
        <v>3.1150000000000002</v>
      </c>
      <c r="K7970" s="31">
        <v>124</v>
      </c>
      <c r="L7970" s="44">
        <v>1.8199999999999998</v>
      </c>
      <c r="M7970" s="109">
        <v>120000</v>
      </c>
      <c r="N7970" s="12"/>
      <c r="O7970" s="12"/>
      <c r="P7970">
        <f t="shared" si="115"/>
        <v>0</v>
      </c>
      <c r="Q7970" s="46"/>
      <c r="S7970" s="46"/>
      <c r="T7970" s="46"/>
      <c r="U7970" s="46"/>
      <c r="X7970" s="12" t="s">
        <v>9020</v>
      </c>
    </row>
    <row r="7971" spans="1:24" x14ac:dyDescent="0.25">
      <c r="A7971" s="12" t="s">
        <v>165</v>
      </c>
      <c r="B7971" s="42" t="s">
        <v>166</v>
      </c>
      <c r="C7971" s="14">
        <v>39307</v>
      </c>
      <c r="D7971" s="70" t="s">
        <v>5439</v>
      </c>
      <c r="E7971" s="31">
        <v>1</v>
      </c>
      <c r="F7971" s="31">
        <v>845</v>
      </c>
      <c r="G7971" s="31">
        <v>42</v>
      </c>
      <c r="H7971" s="12"/>
      <c r="I7971" s="34">
        <v>46</v>
      </c>
      <c r="J7971" s="22">
        <v>2.41</v>
      </c>
      <c r="K7971" s="31">
        <v>124</v>
      </c>
      <c r="L7971" s="44">
        <v>7.6150000000000002</v>
      </c>
      <c r="M7971" s="109">
        <v>130000</v>
      </c>
      <c r="N7971" s="12">
        <v>1</v>
      </c>
      <c r="O7971" s="12">
        <v>1</v>
      </c>
      <c r="P7971">
        <f t="shared" si="115"/>
        <v>2</v>
      </c>
      <c r="Q7971" s="46"/>
      <c r="S7971" s="46"/>
      <c r="T7971" s="46"/>
      <c r="U7971" s="46"/>
      <c r="X7971" s="12" t="s">
        <v>9020</v>
      </c>
    </row>
    <row r="7972" spans="1:24" x14ac:dyDescent="0.25">
      <c r="A7972" s="12" t="s">
        <v>165</v>
      </c>
      <c r="B7972" s="42" t="s">
        <v>166</v>
      </c>
      <c r="C7972" s="14">
        <v>39308</v>
      </c>
      <c r="D7972" s="70" t="s">
        <v>5440</v>
      </c>
      <c r="E7972" s="31">
        <v>1</v>
      </c>
      <c r="F7972" s="31">
        <v>945</v>
      </c>
      <c r="G7972" s="31">
        <v>58</v>
      </c>
      <c r="H7972" s="12"/>
      <c r="I7972" s="34">
        <v>46</v>
      </c>
      <c r="J7972" s="22">
        <v>58.052999999999997</v>
      </c>
      <c r="K7972" s="31">
        <v>124</v>
      </c>
      <c r="L7972" s="44">
        <v>10.615</v>
      </c>
      <c r="M7972" s="109">
        <v>120000</v>
      </c>
      <c r="N7972" s="12"/>
      <c r="O7972" s="12"/>
      <c r="P7972">
        <f t="shared" si="115"/>
        <v>0</v>
      </c>
      <c r="Q7972" s="46">
        <v>100</v>
      </c>
      <c r="S7972" s="46"/>
      <c r="T7972" s="46"/>
      <c r="U7972" s="46"/>
      <c r="X7972" s="12" t="s">
        <v>9020</v>
      </c>
    </row>
    <row r="7973" spans="1:24" x14ac:dyDescent="0.25">
      <c r="A7973" s="12" t="s">
        <v>165</v>
      </c>
      <c r="B7973" s="42" t="s">
        <v>166</v>
      </c>
      <c r="C7973" s="14">
        <v>39309</v>
      </c>
      <c r="D7973" s="70" t="s">
        <v>5441</v>
      </c>
      <c r="E7973" s="31">
        <v>1</v>
      </c>
      <c r="F7973" s="31">
        <v>1200</v>
      </c>
      <c r="G7973" s="31">
        <v>22</v>
      </c>
      <c r="H7973" s="12"/>
      <c r="I7973" s="34">
        <v>46</v>
      </c>
      <c r="J7973" s="22">
        <v>33.409999999999997</v>
      </c>
      <c r="K7973" s="31">
        <v>124</v>
      </c>
      <c r="L7973" s="44">
        <v>15.815</v>
      </c>
      <c r="M7973" s="109">
        <v>30000</v>
      </c>
      <c r="N7973" s="12"/>
      <c r="O7973" s="12"/>
      <c r="P7973">
        <f t="shared" si="115"/>
        <v>0</v>
      </c>
      <c r="Q7973" s="46"/>
      <c r="S7973" s="46"/>
      <c r="T7973" s="46"/>
      <c r="U7973" s="46"/>
      <c r="X7973" s="12" t="s">
        <v>9020</v>
      </c>
    </row>
    <row r="7974" spans="1:24" x14ac:dyDescent="0.25">
      <c r="A7974" s="12" t="s">
        <v>165</v>
      </c>
      <c r="B7974" s="42" t="s">
        <v>166</v>
      </c>
      <c r="C7974" s="14">
        <v>39309</v>
      </c>
      <c r="D7974" s="70" t="s">
        <v>5441</v>
      </c>
      <c r="E7974" s="31">
        <v>2</v>
      </c>
      <c r="F7974" s="31">
        <v>1430</v>
      </c>
      <c r="G7974" s="31">
        <v>18</v>
      </c>
      <c r="H7974" s="12"/>
      <c r="I7974" s="34">
        <v>46</v>
      </c>
      <c r="J7974" s="22">
        <v>33.127000000000002</v>
      </c>
      <c r="K7974" s="31">
        <v>124</v>
      </c>
      <c r="L7974" s="44">
        <v>1.0449999999999999</v>
      </c>
      <c r="M7974" s="109">
        <v>80000</v>
      </c>
      <c r="N7974" s="12"/>
      <c r="O7974" s="12"/>
      <c r="P7974">
        <f t="shared" si="115"/>
        <v>0</v>
      </c>
      <c r="Q7974" s="46"/>
      <c r="S7974" s="46"/>
      <c r="T7974" s="46"/>
      <c r="U7974" s="46"/>
      <c r="X7974" s="12" t="s">
        <v>9020</v>
      </c>
    </row>
    <row r="7975" spans="1:24" x14ac:dyDescent="0.25">
      <c r="A7975" s="12" t="s">
        <v>165</v>
      </c>
      <c r="B7975" s="42" t="s">
        <v>166</v>
      </c>
      <c r="C7975" s="14">
        <v>39310</v>
      </c>
      <c r="D7975" s="70" t="s">
        <v>5442</v>
      </c>
      <c r="E7975" s="31">
        <v>1</v>
      </c>
      <c r="F7975" s="31">
        <v>1230</v>
      </c>
      <c r="G7975" s="31">
        <v>42</v>
      </c>
      <c r="H7975" s="12"/>
      <c r="I7975" s="34">
        <v>46</v>
      </c>
      <c r="J7975" s="22">
        <v>3.3250000000000002</v>
      </c>
      <c r="K7975" s="31">
        <v>124</v>
      </c>
      <c r="L7975" s="44">
        <v>17.172000000000001</v>
      </c>
      <c r="M7975" s="109">
        <v>100000</v>
      </c>
      <c r="N7975" s="5">
        <v>2</v>
      </c>
      <c r="P7975">
        <f t="shared" si="115"/>
        <v>2</v>
      </c>
      <c r="Q7975" s="16">
        <v>400</v>
      </c>
      <c r="X7975" s="12" t="s">
        <v>9020</v>
      </c>
    </row>
    <row r="7976" spans="1:24" x14ac:dyDescent="0.25">
      <c r="A7976" s="12" t="s">
        <v>165</v>
      </c>
      <c r="B7976" s="42" t="s">
        <v>166</v>
      </c>
      <c r="C7976" s="14">
        <v>39312</v>
      </c>
      <c r="D7976" s="70" t="s">
        <v>5443</v>
      </c>
      <c r="E7976" s="31">
        <v>1</v>
      </c>
      <c r="F7976" s="31">
        <v>1000</v>
      </c>
      <c r="G7976" s="31">
        <v>40</v>
      </c>
      <c r="H7976" s="12"/>
      <c r="I7976" s="34">
        <v>46</v>
      </c>
      <c r="J7976" s="22">
        <v>30.062000000000001</v>
      </c>
      <c r="K7976" s="31">
        <v>124</v>
      </c>
      <c r="L7976" s="44">
        <v>12.456</v>
      </c>
      <c r="M7976" s="109">
        <v>80000</v>
      </c>
      <c r="P7976">
        <f t="shared" si="115"/>
        <v>0</v>
      </c>
      <c r="Q7976" s="16">
        <v>500</v>
      </c>
      <c r="X7976" s="12" t="s">
        <v>9020</v>
      </c>
    </row>
    <row r="7977" spans="1:24" x14ac:dyDescent="0.25">
      <c r="A7977" s="12" t="s">
        <v>165</v>
      </c>
      <c r="B7977" s="42" t="s">
        <v>166</v>
      </c>
      <c r="C7977" s="14">
        <v>39313</v>
      </c>
      <c r="D7977" s="70" t="s">
        <v>5444</v>
      </c>
      <c r="E7977" s="31">
        <v>1</v>
      </c>
      <c r="F7977" s="31">
        <v>1100</v>
      </c>
      <c r="G7977" s="31">
        <v>25</v>
      </c>
      <c r="H7977" s="12"/>
      <c r="I7977" s="34">
        <v>46</v>
      </c>
      <c r="J7977" s="22">
        <v>9.9499999999999993</v>
      </c>
      <c r="K7977" s="31">
        <v>124</v>
      </c>
      <c r="L7977" s="44">
        <v>7.75</v>
      </c>
      <c r="M7977" s="109">
        <v>120000</v>
      </c>
      <c r="N7977" s="5">
        <v>1</v>
      </c>
      <c r="P7977">
        <f t="shared" si="115"/>
        <v>1</v>
      </c>
      <c r="X7977" s="12" t="s">
        <v>9020</v>
      </c>
    </row>
    <row r="7978" spans="1:24" x14ac:dyDescent="0.25">
      <c r="A7978" s="12" t="s">
        <v>165</v>
      </c>
      <c r="B7978" s="42" t="s">
        <v>166</v>
      </c>
      <c r="C7978" s="14">
        <v>39314</v>
      </c>
      <c r="D7978" s="70" t="s">
        <v>5445</v>
      </c>
      <c r="E7978" s="31">
        <v>1</v>
      </c>
      <c r="F7978" s="31">
        <v>1015</v>
      </c>
      <c r="G7978" s="31">
        <v>35</v>
      </c>
      <c r="H7978" s="12"/>
      <c r="I7978" s="34">
        <v>46</v>
      </c>
      <c r="J7978" s="22">
        <v>7.5600000000000005</v>
      </c>
      <c r="K7978" s="31">
        <v>124</v>
      </c>
      <c r="L7978" s="44">
        <v>10.025</v>
      </c>
      <c r="M7978" s="109">
        <v>70000</v>
      </c>
      <c r="P7978">
        <f t="shared" si="115"/>
        <v>0</v>
      </c>
      <c r="X7978" s="12" t="s">
        <v>9020</v>
      </c>
    </row>
    <row r="7979" spans="1:24" x14ac:dyDescent="0.25">
      <c r="A7979" s="12" t="s">
        <v>165</v>
      </c>
      <c r="B7979" s="42" t="s">
        <v>166</v>
      </c>
      <c r="C7979" s="14">
        <v>39315</v>
      </c>
      <c r="D7979" s="70" t="s">
        <v>5446</v>
      </c>
      <c r="E7979" s="31">
        <v>1</v>
      </c>
      <c r="F7979" s="31">
        <v>845</v>
      </c>
      <c r="G7979" s="31">
        <v>40</v>
      </c>
      <c r="H7979" s="12"/>
      <c r="I7979" s="34">
        <v>46</v>
      </c>
      <c r="J7979" s="22">
        <v>12.353</v>
      </c>
      <c r="K7979" s="31">
        <v>124</v>
      </c>
      <c r="L7979" s="44">
        <v>15.75</v>
      </c>
      <c r="M7979" s="109">
        <v>120000</v>
      </c>
      <c r="O7979" s="5">
        <v>1</v>
      </c>
      <c r="P7979">
        <f t="shared" si="115"/>
        <v>1</v>
      </c>
      <c r="Q7979" s="16">
        <v>200</v>
      </c>
      <c r="X7979" s="12" t="s">
        <v>9020</v>
      </c>
    </row>
    <row r="7980" spans="1:24" x14ac:dyDescent="0.25">
      <c r="A7980" s="12" t="s">
        <v>165</v>
      </c>
      <c r="B7980" s="42" t="s">
        <v>166</v>
      </c>
      <c r="C7980" s="14">
        <v>39316</v>
      </c>
      <c r="D7980" s="70" t="s">
        <v>5447</v>
      </c>
      <c r="E7980" s="31">
        <v>1</v>
      </c>
      <c r="F7980" s="31">
        <v>1000</v>
      </c>
      <c r="G7980" s="31">
        <v>32</v>
      </c>
      <c r="H7980" s="12"/>
      <c r="I7980" s="34">
        <v>46</v>
      </c>
      <c r="J7980" s="22">
        <v>9.5489999999999995</v>
      </c>
      <c r="K7980" s="31">
        <v>124</v>
      </c>
      <c r="L7980" s="44">
        <v>9.5429999999999993</v>
      </c>
      <c r="M7980" s="109">
        <v>110000</v>
      </c>
      <c r="P7980">
        <f t="shared" si="115"/>
        <v>0</v>
      </c>
      <c r="X7980" s="12" t="s">
        <v>9020</v>
      </c>
    </row>
    <row r="7981" spans="1:24" x14ac:dyDescent="0.25">
      <c r="A7981" s="12" t="s">
        <v>165</v>
      </c>
      <c r="B7981" s="42" t="s">
        <v>166</v>
      </c>
      <c r="C7981" s="14">
        <v>39317</v>
      </c>
      <c r="D7981" s="70" t="s">
        <v>5448</v>
      </c>
      <c r="E7981" s="31">
        <v>1</v>
      </c>
      <c r="F7981" s="31">
        <v>1115</v>
      </c>
      <c r="G7981" s="31">
        <v>37</v>
      </c>
      <c r="H7981" s="12"/>
      <c r="I7981" s="34">
        <v>46</v>
      </c>
      <c r="J7981" s="22">
        <v>6.3209999999999997</v>
      </c>
      <c r="K7981" s="31">
        <v>124</v>
      </c>
      <c r="L7981" s="44">
        <v>10.613</v>
      </c>
      <c r="M7981" s="109">
        <v>80000</v>
      </c>
      <c r="P7981">
        <f t="shared" si="115"/>
        <v>0</v>
      </c>
      <c r="Q7981" s="16">
        <v>300</v>
      </c>
      <c r="X7981" s="12" t="s">
        <v>9020</v>
      </c>
    </row>
    <row r="7982" spans="1:24" x14ac:dyDescent="0.25">
      <c r="A7982" s="12" t="s">
        <v>165</v>
      </c>
      <c r="B7982" s="42" t="s">
        <v>166</v>
      </c>
      <c r="C7982" s="14">
        <v>39318</v>
      </c>
      <c r="D7982" s="70" t="s">
        <v>5449</v>
      </c>
      <c r="E7982" s="31">
        <v>1</v>
      </c>
      <c r="F7982" s="31">
        <v>830</v>
      </c>
      <c r="G7982" s="31">
        <v>32</v>
      </c>
      <c r="H7982" s="12"/>
      <c r="I7982" s="34">
        <v>46</v>
      </c>
      <c r="J7982" s="22">
        <v>1.7029999999999998</v>
      </c>
      <c r="K7982" s="31">
        <v>124</v>
      </c>
      <c r="L7982" s="44">
        <v>5.556</v>
      </c>
      <c r="M7982" s="109">
        <v>120000</v>
      </c>
      <c r="P7982">
        <f t="shared" si="115"/>
        <v>0</v>
      </c>
      <c r="X7982" s="12" t="s">
        <v>9020</v>
      </c>
    </row>
    <row r="7983" spans="1:24" x14ac:dyDescent="0.25">
      <c r="A7983" s="12" t="s">
        <v>165</v>
      </c>
      <c r="B7983" s="42" t="s">
        <v>166</v>
      </c>
      <c r="C7983" s="14">
        <v>39319</v>
      </c>
      <c r="D7983" s="70" t="s">
        <v>5450</v>
      </c>
      <c r="E7983" s="31">
        <v>1</v>
      </c>
      <c r="F7983" s="31">
        <v>1215</v>
      </c>
      <c r="G7983" s="31">
        <v>22</v>
      </c>
      <c r="H7983" s="12"/>
      <c r="I7983" s="34">
        <v>46</v>
      </c>
      <c r="J7983" s="22">
        <v>7.0490000000000004</v>
      </c>
      <c r="K7983" s="31">
        <v>124</v>
      </c>
      <c r="L7983" s="44">
        <v>3.956</v>
      </c>
      <c r="M7983" s="109">
        <v>100000</v>
      </c>
      <c r="N7983" s="5">
        <v>1</v>
      </c>
      <c r="P7983">
        <f t="shared" si="115"/>
        <v>1</v>
      </c>
      <c r="X7983" s="12" t="s">
        <v>9020</v>
      </c>
    </row>
    <row r="7984" spans="1:24" x14ac:dyDescent="0.25">
      <c r="A7984" s="12" t="s">
        <v>165</v>
      </c>
      <c r="B7984" s="42" t="s">
        <v>166</v>
      </c>
      <c r="C7984" s="14">
        <v>39320</v>
      </c>
      <c r="D7984" s="70" t="s">
        <v>5451</v>
      </c>
      <c r="E7984" s="31">
        <v>1</v>
      </c>
      <c r="F7984" s="31">
        <v>915</v>
      </c>
      <c r="G7984" s="31">
        <v>60</v>
      </c>
      <c r="H7984" s="12"/>
      <c r="I7984" s="34">
        <v>46</v>
      </c>
      <c r="J7984" s="22">
        <v>6.12</v>
      </c>
      <c r="K7984" s="31">
        <v>124</v>
      </c>
      <c r="L7984" s="44">
        <v>12.55</v>
      </c>
      <c r="M7984" s="109">
        <v>90000</v>
      </c>
      <c r="N7984" s="5">
        <v>1</v>
      </c>
      <c r="P7984">
        <f t="shared" si="115"/>
        <v>1</v>
      </c>
      <c r="X7984" s="12" t="s">
        <v>9020</v>
      </c>
    </row>
    <row r="7985" spans="1:24" x14ac:dyDescent="0.25">
      <c r="A7985" s="12" t="s">
        <v>165</v>
      </c>
      <c r="B7985" s="42" t="s">
        <v>166</v>
      </c>
      <c r="C7985" s="14">
        <v>39323</v>
      </c>
      <c r="D7985" s="70" t="s">
        <v>5452</v>
      </c>
      <c r="E7985" s="31">
        <v>1</v>
      </c>
      <c r="F7985" s="31">
        <v>815</v>
      </c>
      <c r="G7985" s="31">
        <v>45</v>
      </c>
      <c r="H7985" s="12"/>
      <c r="I7985" s="34">
        <v>46</v>
      </c>
      <c r="J7985" s="22">
        <v>9.1449999999999996</v>
      </c>
      <c r="K7985" s="31">
        <v>124</v>
      </c>
      <c r="L7985" s="44">
        <v>12.670999999999999</v>
      </c>
      <c r="M7985" s="109">
        <v>100000</v>
      </c>
      <c r="P7985">
        <f t="shared" si="115"/>
        <v>0</v>
      </c>
      <c r="Q7985" s="16">
        <v>1000</v>
      </c>
      <c r="X7985" s="12" t="s">
        <v>9020</v>
      </c>
    </row>
    <row r="7986" spans="1:24" x14ac:dyDescent="0.25">
      <c r="A7986" s="12" t="s">
        <v>165</v>
      </c>
      <c r="B7986" s="42" t="s">
        <v>166</v>
      </c>
      <c r="C7986" s="14">
        <v>39324</v>
      </c>
      <c r="D7986" s="70" t="s">
        <v>5453</v>
      </c>
      <c r="E7986" s="31">
        <v>1</v>
      </c>
      <c r="F7986" s="31">
        <v>1030</v>
      </c>
      <c r="G7986" s="31">
        <v>50</v>
      </c>
      <c r="H7986" s="12"/>
      <c r="I7986" s="34">
        <v>46</v>
      </c>
      <c r="J7986" s="22">
        <v>0.17899999999999999</v>
      </c>
      <c r="K7986" s="31">
        <v>124</v>
      </c>
      <c r="L7986" s="44">
        <v>13.047000000000001</v>
      </c>
      <c r="M7986" s="109">
        <v>120000</v>
      </c>
      <c r="N7986" s="5">
        <v>1</v>
      </c>
      <c r="O7986" s="5">
        <v>1</v>
      </c>
      <c r="P7986">
        <f t="shared" si="115"/>
        <v>2</v>
      </c>
      <c r="Q7986" s="16">
        <v>3000</v>
      </c>
      <c r="X7986" s="12" t="s">
        <v>9020</v>
      </c>
    </row>
    <row r="7987" spans="1:24" x14ac:dyDescent="0.25">
      <c r="A7987" s="12" t="s">
        <v>165</v>
      </c>
      <c r="B7987" s="42" t="s">
        <v>166</v>
      </c>
      <c r="C7987" s="14">
        <v>39325</v>
      </c>
      <c r="D7987" s="70" t="s">
        <v>5454</v>
      </c>
      <c r="E7987" s="31">
        <v>1</v>
      </c>
      <c r="F7987" s="31">
        <v>930</v>
      </c>
      <c r="G7987" s="31">
        <v>65</v>
      </c>
      <c r="H7987" s="12"/>
      <c r="I7987" s="34">
        <v>46</v>
      </c>
      <c r="J7987" s="22">
        <v>16.399999999999999</v>
      </c>
      <c r="K7987" s="31">
        <v>124</v>
      </c>
      <c r="L7987" s="44">
        <v>19.795000000000002</v>
      </c>
      <c r="M7987" s="109">
        <v>100000</v>
      </c>
      <c r="P7987">
        <f t="shared" si="115"/>
        <v>0</v>
      </c>
      <c r="Q7987" s="16">
        <v>50</v>
      </c>
      <c r="X7987" s="12" t="s">
        <v>9020</v>
      </c>
    </row>
    <row r="7988" spans="1:24" x14ac:dyDescent="0.25">
      <c r="A7988" s="12" t="s">
        <v>165</v>
      </c>
      <c r="B7988" s="42" t="s">
        <v>166</v>
      </c>
      <c r="C7988" s="14">
        <v>39326</v>
      </c>
      <c r="D7988" s="70" t="s">
        <v>5455</v>
      </c>
      <c r="E7988" s="31">
        <v>1</v>
      </c>
      <c r="F7988" s="31">
        <v>1100</v>
      </c>
      <c r="G7988" s="31">
        <v>23</v>
      </c>
      <c r="H7988" s="12"/>
      <c r="I7988" s="34">
        <v>46</v>
      </c>
      <c r="J7988" s="22">
        <v>29.11</v>
      </c>
      <c r="K7988" s="31">
        <v>124</v>
      </c>
      <c r="L7988" s="44">
        <v>13.45</v>
      </c>
      <c r="M7988" s="109">
        <v>120000</v>
      </c>
      <c r="O7988" s="5">
        <v>1</v>
      </c>
      <c r="P7988">
        <f t="shared" si="115"/>
        <v>1</v>
      </c>
      <c r="X7988" s="12" t="s">
        <v>9020</v>
      </c>
    </row>
    <row r="7989" spans="1:24" x14ac:dyDescent="0.25">
      <c r="A7989" s="12" t="s">
        <v>165</v>
      </c>
      <c r="B7989" s="42" t="s">
        <v>166</v>
      </c>
      <c r="C7989" s="14">
        <v>39327</v>
      </c>
      <c r="D7989" s="70" t="s">
        <v>5456</v>
      </c>
      <c r="E7989" s="31">
        <v>1</v>
      </c>
      <c r="F7989" s="31">
        <v>1150</v>
      </c>
      <c r="G7989" s="31">
        <v>33</v>
      </c>
      <c r="H7989" s="12"/>
      <c r="I7989" s="34">
        <v>46</v>
      </c>
      <c r="J7989" s="22">
        <v>35.155999999999999</v>
      </c>
      <c r="K7989" s="31">
        <v>124</v>
      </c>
      <c r="L7989" s="44">
        <v>16.152999999999999</v>
      </c>
      <c r="M7989" s="109">
        <v>120000</v>
      </c>
      <c r="P7989">
        <f t="shared" si="115"/>
        <v>0</v>
      </c>
      <c r="Q7989" s="16">
        <v>100</v>
      </c>
      <c r="X7989" s="12" t="s">
        <v>9020</v>
      </c>
    </row>
    <row r="7990" spans="1:24" x14ac:dyDescent="0.25">
      <c r="A7990" s="12" t="s">
        <v>165</v>
      </c>
      <c r="B7990" s="42" t="s">
        <v>166</v>
      </c>
      <c r="C7990" s="14">
        <v>39334</v>
      </c>
      <c r="D7990" s="70" t="s">
        <v>5457</v>
      </c>
      <c r="E7990" s="31">
        <v>1</v>
      </c>
      <c r="F7990" s="31">
        <v>1200</v>
      </c>
      <c r="G7990" s="31">
        <v>30</v>
      </c>
      <c r="H7990" s="12"/>
      <c r="I7990" s="34">
        <v>46</v>
      </c>
      <c r="J7990" s="22">
        <v>18.21</v>
      </c>
      <c r="K7990" s="31">
        <v>124</v>
      </c>
      <c r="L7990" s="44">
        <v>15.045</v>
      </c>
      <c r="M7990" s="109">
        <v>130000</v>
      </c>
      <c r="P7990">
        <f t="shared" si="115"/>
        <v>0</v>
      </c>
      <c r="X7990" s="12" t="s">
        <v>9020</v>
      </c>
    </row>
    <row r="7991" spans="1:24" x14ac:dyDescent="0.25">
      <c r="A7991" s="12" t="s">
        <v>165</v>
      </c>
      <c r="B7991" s="42" t="s">
        <v>166</v>
      </c>
      <c r="C7991" s="14">
        <v>39335</v>
      </c>
      <c r="D7991" s="70" t="s">
        <v>5458</v>
      </c>
      <c r="E7991" s="31">
        <v>1</v>
      </c>
      <c r="F7991" s="31">
        <v>900</v>
      </c>
      <c r="G7991" s="31">
        <v>52</v>
      </c>
      <c r="H7991" s="12"/>
      <c r="I7991" s="34">
        <v>46</v>
      </c>
      <c r="J7991" s="22">
        <v>20.949000000000002</v>
      </c>
      <c r="K7991" s="31">
        <v>124</v>
      </c>
      <c r="L7991" s="44">
        <v>20.626000000000001</v>
      </c>
      <c r="M7991" s="109">
        <v>120000</v>
      </c>
      <c r="P7991">
        <f t="shared" si="115"/>
        <v>0</v>
      </c>
      <c r="X7991" s="12" t="s">
        <v>9020</v>
      </c>
    </row>
    <row r="7992" spans="1:24" x14ac:dyDescent="0.25">
      <c r="A7992" s="12" t="s">
        <v>165</v>
      </c>
      <c r="B7992" s="42" t="s">
        <v>166</v>
      </c>
      <c r="C7992" s="14">
        <v>39336</v>
      </c>
      <c r="D7992" s="70" t="s">
        <v>5459</v>
      </c>
      <c r="E7992" s="31">
        <v>1</v>
      </c>
      <c r="F7992" s="31">
        <v>1030</v>
      </c>
      <c r="G7992" s="31">
        <v>51</v>
      </c>
      <c r="H7992" s="12"/>
      <c r="I7992" s="34">
        <v>46</v>
      </c>
      <c r="J7992" s="22">
        <v>19.236999999999998</v>
      </c>
      <c r="K7992" s="31">
        <v>124</v>
      </c>
      <c r="L7992" s="44">
        <v>20.172999999999998</v>
      </c>
      <c r="M7992" s="109">
        <v>70000</v>
      </c>
      <c r="P7992">
        <f t="shared" ref="P7992:P8055" si="116">N7992+O7992</f>
        <v>0</v>
      </c>
      <c r="Q7992" s="16">
        <v>20</v>
      </c>
      <c r="X7992" s="12" t="s">
        <v>9020</v>
      </c>
    </row>
    <row r="7993" spans="1:24" x14ac:dyDescent="0.25">
      <c r="A7993" s="12" t="s">
        <v>165</v>
      </c>
      <c r="B7993" s="42" t="s">
        <v>166</v>
      </c>
      <c r="C7993" s="14">
        <v>39338</v>
      </c>
      <c r="D7993" s="70" t="s">
        <v>5460</v>
      </c>
      <c r="E7993" s="31">
        <v>2</v>
      </c>
      <c r="F7993" s="31">
        <v>1000</v>
      </c>
      <c r="G7993" s="31">
        <v>27</v>
      </c>
      <c r="H7993" s="12"/>
      <c r="I7993" s="34">
        <v>46</v>
      </c>
      <c r="J7993" s="22">
        <v>35.918999999999997</v>
      </c>
      <c r="K7993" s="31">
        <v>124</v>
      </c>
      <c r="L7993" s="44">
        <v>13.948</v>
      </c>
      <c r="M7993" s="109">
        <v>100000</v>
      </c>
      <c r="P7993">
        <f t="shared" si="116"/>
        <v>0</v>
      </c>
      <c r="Q7993" s="16">
        <v>50</v>
      </c>
      <c r="X7993" s="12" t="s">
        <v>9020</v>
      </c>
    </row>
    <row r="7994" spans="1:24" x14ac:dyDescent="0.25">
      <c r="A7994" s="12" t="s">
        <v>165</v>
      </c>
      <c r="B7994" s="42" t="s">
        <v>166</v>
      </c>
      <c r="C7994" s="14">
        <v>39339</v>
      </c>
      <c r="D7994" s="70" t="s">
        <v>5461</v>
      </c>
      <c r="E7994" s="31">
        <v>1</v>
      </c>
      <c r="F7994" s="31">
        <v>1015</v>
      </c>
      <c r="G7994" s="31">
        <v>31</v>
      </c>
      <c r="H7994" s="12"/>
      <c r="I7994" s="34">
        <v>46</v>
      </c>
      <c r="J7994" s="22">
        <v>31.925000000000001</v>
      </c>
      <c r="K7994" s="31">
        <v>124</v>
      </c>
      <c r="L7994" s="44">
        <v>15.818</v>
      </c>
      <c r="M7994" s="109">
        <v>100000</v>
      </c>
      <c r="P7994">
        <f t="shared" si="116"/>
        <v>0</v>
      </c>
      <c r="Q7994" s="16">
        <v>8800</v>
      </c>
      <c r="X7994" s="12" t="s">
        <v>9020</v>
      </c>
    </row>
    <row r="7995" spans="1:24" x14ac:dyDescent="0.25">
      <c r="A7995" s="12" t="s">
        <v>165</v>
      </c>
      <c r="B7995" s="42" t="s">
        <v>166</v>
      </c>
      <c r="C7995" s="14">
        <v>39340</v>
      </c>
      <c r="D7995" s="70" t="s">
        <v>5462</v>
      </c>
      <c r="E7995" s="31">
        <v>1</v>
      </c>
      <c r="F7995" s="31">
        <v>1000</v>
      </c>
      <c r="G7995" s="31">
        <v>31</v>
      </c>
      <c r="H7995" s="12"/>
      <c r="I7995" s="34">
        <v>46</v>
      </c>
      <c r="J7995" s="22">
        <v>36.090000000000003</v>
      </c>
      <c r="K7995" s="31">
        <v>124</v>
      </c>
      <c r="L7995" s="44">
        <v>15.686</v>
      </c>
      <c r="M7995" s="109">
        <v>100000</v>
      </c>
      <c r="P7995">
        <f t="shared" si="116"/>
        <v>0</v>
      </c>
      <c r="X7995" s="12" t="s">
        <v>9020</v>
      </c>
    </row>
    <row r="7996" spans="1:24" x14ac:dyDescent="0.25">
      <c r="A7996" s="12" t="s">
        <v>165</v>
      </c>
      <c r="B7996" s="42" t="s">
        <v>166</v>
      </c>
      <c r="C7996" s="14">
        <v>39341</v>
      </c>
      <c r="D7996" s="70" t="s">
        <v>5463</v>
      </c>
      <c r="E7996" s="31">
        <v>1</v>
      </c>
      <c r="F7996" s="31">
        <v>1030</v>
      </c>
      <c r="G7996" s="31">
        <v>30</v>
      </c>
      <c r="H7996" s="12"/>
      <c r="I7996" s="34">
        <v>46</v>
      </c>
      <c r="J7996" s="22">
        <v>36.906999999999996</v>
      </c>
      <c r="K7996" s="31">
        <v>124</v>
      </c>
      <c r="L7996" s="44">
        <v>16.966000000000001</v>
      </c>
      <c r="M7996" s="109">
        <v>100000</v>
      </c>
      <c r="P7996">
        <f t="shared" si="116"/>
        <v>0</v>
      </c>
      <c r="X7996" s="12" t="s">
        <v>9020</v>
      </c>
    </row>
    <row r="7997" spans="1:24" x14ac:dyDescent="0.25">
      <c r="A7997" s="12" t="s">
        <v>165</v>
      </c>
      <c r="B7997" s="42" t="s">
        <v>166</v>
      </c>
      <c r="C7997" s="14">
        <v>39345</v>
      </c>
      <c r="D7997" s="70" t="s">
        <v>5464</v>
      </c>
      <c r="E7997" s="31">
        <v>1</v>
      </c>
      <c r="F7997" s="31">
        <v>1145</v>
      </c>
      <c r="G7997" s="31">
        <v>56</v>
      </c>
      <c r="H7997" s="12"/>
      <c r="I7997" s="34">
        <v>46</v>
      </c>
      <c r="J7997" s="22">
        <v>7.4180000000000001</v>
      </c>
      <c r="K7997" s="31">
        <v>124</v>
      </c>
      <c r="L7997" s="44">
        <v>20.100999999999999</v>
      </c>
      <c r="M7997" s="109">
        <v>100000</v>
      </c>
      <c r="P7997">
        <f t="shared" si="116"/>
        <v>0</v>
      </c>
      <c r="Q7997" s="16">
        <v>100</v>
      </c>
      <c r="X7997" s="12" t="s">
        <v>9020</v>
      </c>
    </row>
    <row r="7998" spans="1:24" x14ac:dyDescent="0.25">
      <c r="A7998" s="12" t="s">
        <v>165</v>
      </c>
      <c r="B7998" s="42" t="s">
        <v>166</v>
      </c>
      <c r="C7998" s="14">
        <v>39346</v>
      </c>
      <c r="D7998" s="70" t="s">
        <v>5465</v>
      </c>
      <c r="E7998" s="31">
        <v>1</v>
      </c>
      <c r="F7998" s="31">
        <v>830</v>
      </c>
      <c r="G7998" s="31">
        <v>53</v>
      </c>
      <c r="H7998" s="12"/>
      <c r="I7998" s="34">
        <v>46</v>
      </c>
      <c r="J7998" s="22">
        <v>14.175000000000001</v>
      </c>
      <c r="K7998" s="31">
        <v>124</v>
      </c>
      <c r="L7998" s="44">
        <v>17.565999999999999</v>
      </c>
      <c r="M7998" s="109">
        <v>90000</v>
      </c>
      <c r="P7998">
        <f t="shared" si="116"/>
        <v>0</v>
      </c>
      <c r="Q7998" s="16">
        <v>200</v>
      </c>
      <c r="X7998" s="12" t="s">
        <v>9020</v>
      </c>
    </row>
    <row r="7999" spans="1:24" x14ac:dyDescent="0.25">
      <c r="A7999" s="12" t="s">
        <v>165</v>
      </c>
      <c r="B7999" s="42" t="s">
        <v>166</v>
      </c>
      <c r="C7999" s="14">
        <v>39347</v>
      </c>
      <c r="D7999" s="70" t="s">
        <v>5466</v>
      </c>
      <c r="E7999" s="31">
        <v>1</v>
      </c>
      <c r="F7999" s="31">
        <v>1330</v>
      </c>
      <c r="G7999" s="31">
        <v>60</v>
      </c>
      <c r="H7999" s="12"/>
      <c r="I7999" s="34">
        <v>46</v>
      </c>
      <c r="J7999" s="22">
        <v>21.045000000000002</v>
      </c>
      <c r="K7999" s="31">
        <v>124</v>
      </c>
      <c r="L7999" s="44">
        <v>19.123000000000001</v>
      </c>
      <c r="M7999" s="109">
        <v>100000</v>
      </c>
      <c r="P7999">
        <f t="shared" si="116"/>
        <v>0</v>
      </c>
      <c r="Q7999" s="16">
        <v>100</v>
      </c>
      <c r="X7999" s="12" t="s">
        <v>9020</v>
      </c>
    </row>
    <row r="8000" spans="1:24" x14ac:dyDescent="0.25">
      <c r="A8000" s="12" t="s">
        <v>165</v>
      </c>
      <c r="B8000" s="42" t="s">
        <v>166</v>
      </c>
      <c r="C8000" s="14">
        <v>39349</v>
      </c>
      <c r="D8000" s="70" t="s">
        <v>5467</v>
      </c>
      <c r="E8000" s="31">
        <v>1</v>
      </c>
      <c r="F8000" s="31">
        <v>800</v>
      </c>
      <c r="G8000" s="31">
        <v>35</v>
      </c>
      <c r="H8000" s="12"/>
      <c r="I8000" s="34">
        <v>46</v>
      </c>
      <c r="J8000" s="22">
        <v>48.43</v>
      </c>
      <c r="K8000" s="31">
        <v>124</v>
      </c>
      <c r="L8000" s="44">
        <v>18.783000000000001</v>
      </c>
      <c r="M8000" s="109">
        <v>110000</v>
      </c>
      <c r="P8000">
        <f t="shared" si="116"/>
        <v>0</v>
      </c>
      <c r="Q8000" s="16">
        <v>300</v>
      </c>
      <c r="X8000" s="12" t="s">
        <v>9020</v>
      </c>
    </row>
    <row r="8001" spans="1:24" x14ac:dyDescent="0.25">
      <c r="A8001" s="12" t="s">
        <v>165</v>
      </c>
      <c r="B8001" s="42" t="s">
        <v>166</v>
      </c>
      <c r="C8001" s="14">
        <v>39350</v>
      </c>
      <c r="D8001" s="70" t="s">
        <v>5468</v>
      </c>
      <c r="E8001" s="31">
        <v>1</v>
      </c>
      <c r="F8001" s="31">
        <v>1230</v>
      </c>
      <c r="G8001" s="31">
        <v>50</v>
      </c>
      <c r="H8001" s="12"/>
      <c r="I8001" s="34">
        <v>46</v>
      </c>
      <c r="J8001" s="22">
        <v>5.6690000000000005</v>
      </c>
      <c r="K8001" s="31">
        <v>124</v>
      </c>
      <c r="L8001" s="44">
        <v>15.89</v>
      </c>
      <c r="M8001" s="109">
        <v>100000</v>
      </c>
      <c r="P8001">
        <f t="shared" si="116"/>
        <v>0</v>
      </c>
      <c r="Q8001" s="16">
        <v>100</v>
      </c>
      <c r="X8001" s="12" t="s">
        <v>9020</v>
      </c>
    </row>
    <row r="8002" spans="1:24" x14ac:dyDescent="0.25">
      <c r="A8002" s="12" t="s">
        <v>165</v>
      </c>
      <c r="B8002" s="42" t="s">
        <v>166</v>
      </c>
      <c r="C8002" s="14">
        <v>39351</v>
      </c>
      <c r="D8002" s="70" t="s">
        <v>5469</v>
      </c>
      <c r="E8002" s="31">
        <v>1</v>
      </c>
      <c r="F8002" s="31">
        <v>1230</v>
      </c>
      <c r="G8002" s="31">
        <v>65</v>
      </c>
      <c r="H8002" s="12"/>
      <c r="I8002" s="34">
        <v>46</v>
      </c>
      <c r="J8002" s="22">
        <v>19.096</v>
      </c>
      <c r="K8002" s="31">
        <v>124</v>
      </c>
      <c r="L8002" s="44">
        <v>23.055</v>
      </c>
      <c r="M8002" s="109">
        <v>100000</v>
      </c>
      <c r="P8002">
        <f t="shared" si="116"/>
        <v>0</v>
      </c>
      <c r="Q8002" s="16">
        <v>150</v>
      </c>
      <c r="X8002" s="12" t="s">
        <v>9020</v>
      </c>
    </row>
    <row r="8003" spans="1:24" x14ac:dyDescent="0.25">
      <c r="A8003" s="12" t="s">
        <v>165</v>
      </c>
      <c r="B8003" s="42" t="s">
        <v>166</v>
      </c>
      <c r="C8003" s="14">
        <v>39352</v>
      </c>
      <c r="D8003" s="70" t="s">
        <v>5470</v>
      </c>
      <c r="E8003" s="31">
        <v>1</v>
      </c>
      <c r="F8003" s="31">
        <v>1100</v>
      </c>
      <c r="G8003" s="31">
        <v>42</v>
      </c>
      <c r="H8003" s="12"/>
      <c r="I8003" s="34">
        <v>46</v>
      </c>
      <c r="J8003" s="22">
        <v>26.413</v>
      </c>
      <c r="K8003" s="31">
        <v>124</v>
      </c>
      <c r="L8003" s="44">
        <v>18.576000000000001</v>
      </c>
      <c r="M8003" s="109">
        <v>80000</v>
      </c>
      <c r="P8003">
        <f t="shared" si="116"/>
        <v>0</v>
      </c>
      <c r="Q8003" s="16">
        <v>2100</v>
      </c>
      <c r="X8003" s="12" t="s">
        <v>9020</v>
      </c>
    </row>
    <row r="8004" spans="1:24" x14ac:dyDescent="0.25">
      <c r="A8004" s="12" t="s">
        <v>165</v>
      </c>
      <c r="B8004" s="42" t="s">
        <v>166</v>
      </c>
      <c r="C8004" s="14">
        <v>39353</v>
      </c>
      <c r="D8004" s="70" t="s">
        <v>5471</v>
      </c>
      <c r="E8004" s="31">
        <v>1</v>
      </c>
      <c r="F8004" s="31">
        <v>900</v>
      </c>
      <c r="G8004" s="31">
        <v>40</v>
      </c>
      <c r="H8004" s="12"/>
      <c r="I8004" s="34">
        <v>46</v>
      </c>
      <c r="J8004" s="22">
        <v>24.385000000000002</v>
      </c>
      <c r="K8004" s="31">
        <v>124</v>
      </c>
      <c r="L8004" s="44">
        <v>18.347999999999999</v>
      </c>
      <c r="M8004" s="109">
        <v>100000</v>
      </c>
      <c r="P8004">
        <f t="shared" si="116"/>
        <v>0</v>
      </c>
      <c r="Q8004" s="16">
        <v>10</v>
      </c>
      <c r="X8004" s="12" t="s">
        <v>9020</v>
      </c>
    </row>
    <row r="8005" spans="1:24" x14ac:dyDescent="0.25">
      <c r="A8005" s="12" t="s">
        <v>32</v>
      </c>
      <c r="B8005" s="42" t="s">
        <v>33</v>
      </c>
      <c r="C8005" s="14">
        <v>39286</v>
      </c>
      <c r="D8005" s="70" t="s">
        <v>5472</v>
      </c>
      <c r="E8005" s="31">
        <v>1</v>
      </c>
      <c r="F8005" s="31">
        <v>930</v>
      </c>
      <c r="G8005" s="31">
        <v>22</v>
      </c>
      <c r="H8005" s="31">
        <v>63</v>
      </c>
      <c r="I8005" s="34">
        <v>46</v>
      </c>
      <c r="J8005" s="22">
        <v>7.2</v>
      </c>
      <c r="K8005" s="31">
        <v>124</v>
      </c>
      <c r="L8005" s="22">
        <v>9.3000000000000007</v>
      </c>
      <c r="M8005" s="16">
        <v>80000</v>
      </c>
      <c r="P8005">
        <f t="shared" si="116"/>
        <v>0</v>
      </c>
      <c r="X8005" s="12"/>
    </row>
    <row r="8006" spans="1:24" x14ac:dyDescent="0.25">
      <c r="A8006" s="12" t="s">
        <v>32</v>
      </c>
      <c r="B8006" s="42" t="s">
        <v>33</v>
      </c>
      <c r="C8006" s="14">
        <v>39287</v>
      </c>
      <c r="D8006" s="70" t="s">
        <v>5473</v>
      </c>
      <c r="E8006" s="31">
        <v>1</v>
      </c>
      <c r="F8006" s="31">
        <v>900</v>
      </c>
      <c r="G8006" s="31">
        <v>19</v>
      </c>
      <c r="H8006" s="31">
        <v>63</v>
      </c>
      <c r="I8006" s="34">
        <v>46</v>
      </c>
      <c r="J8006" s="22">
        <v>3.2</v>
      </c>
      <c r="K8006" s="31">
        <v>124</v>
      </c>
      <c r="L8006" s="22">
        <v>1.4</v>
      </c>
      <c r="M8006" s="16">
        <v>100000</v>
      </c>
      <c r="P8006">
        <f t="shared" si="116"/>
        <v>0</v>
      </c>
      <c r="X8006" s="12"/>
    </row>
    <row r="8007" spans="1:24" x14ac:dyDescent="0.25">
      <c r="A8007" s="12" t="s">
        <v>32</v>
      </c>
      <c r="B8007" s="42" t="s">
        <v>33</v>
      </c>
      <c r="C8007" s="14">
        <v>39287</v>
      </c>
      <c r="D8007" s="70" t="s">
        <v>5473</v>
      </c>
      <c r="E8007" s="31">
        <v>2</v>
      </c>
      <c r="F8007" s="31">
        <v>1130</v>
      </c>
      <c r="G8007" s="31">
        <v>18</v>
      </c>
      <c r="H8007" s="31">
        <v>63</v>
      </c>
      <c r="I8007" s="34">
        <v>46</v>
      </c>
      <c r="J8007" s="22">
        <v>5.2</v>
      </c>
      <c r="K8007" s="31">
        <v>124</v>
      </c>
      <c r="L8007" s="22">
        <v>2.2999999999999998</v>
      </c>
      <c r="M8007" s="46">
        <v>25000</v>
      </c>
      <c r="N8007" s="12"/>
      <c r="O8007" s="12"/>
      <c r="P8007">
        <f t="shared" si="116"/>
        <v>0</v>
      </c>
      <c r="Q8007" s="46"/>
      <c r="S8007" s="46"/>
      <c r="T8007" s="46"/>
      <c r="U8007" s="46"/>
      <c r="V8007" s="12"/>
      <c r="W8007" s="12"/>
      <c r="X8007" s="12"/>
    </row>
    <row r="8008" spans="1:24" x14ac:dyDescent="0.25">
      <c r="A8008" s="12" t="s">
        <v>32</v>
      </c>
      <c r="B8008" s="42" t="s">
        <v>33</v>
      </c>
      <c r="C8008" s="14">
        <v>39288</v>
      </c>
      <c r="D8008" s="70" t="s">
        <v>5474</v>
      </c>
      <c r="E8008" s="31">
        <v>1</v>
      </c>
      <c r="F8008" s="31">
        <v>830</v>
      </c>
      <c r="G8008" s="31">
        <v>13</v>
      </c>
      <c r="H8008" s="31">
        <v>64</v>
      </c>
      <c r="I8008" s="34">
        <v>46</v>
      </c>
      <c r="J8008" s="22">
        <v>10.3</v>
      </c>
      <c r="K8008" s="31">
        <v>124</v>
      </c>
      <c r="L8008" s="22">
        <v>4.4000000000000004</v>
      </c>
      <c r="M8008" s="46">
        <v>130000</v>
      </c>
      <c r="N8008" s="12">
        <v>1</v>
      </c>
      <c r="O8008" s="12"/>
      <c r="P8008">
        <f t="shared" si="116"/>
        <v>1</v>
      </c>
      <c r="Q8008" s="46"/>
      <c r="S8008" s="46"/>
      <c r="T8008" s="46"/>
      <c r="U8008" s="46"/>
      <c r="V8008" s="12"/>
      <c r="W8008" s="12"/>
      <c r="X8008" s="12"/>
    </row>
    <row r="8009" spans="1:24" x14ac:dyDescent="0.25">
      <c r="A8009" s="12" t="s">
        <v>32</v>
      </c>
      <c r="B8009" s="42" t="s">
        <v>33</v>
      </c>
      <c r="C8009" s="14">
        <v>39289</v>
      </c>
      <c r="D8009" s="70" t="s">
        <v>5475</v>
      </c>
      <c r="E8009" s="31">
        <v>1</v>
      </c>
      <c r="F8009" s="31">
        <v>900</v>
      </c>
      <c r="G8009" s="31">
        <v>18</v>
      </c>
      <c r="H8009" s="31">
        <v>63</v>
      </c>
      <c r="I8009" s="34">
        <v>46</v>
      </c>
      <c r="J8009" s="22">
        <v>8.1</v>
      </c>
      <c r="K8009" s="31">
        <v>124</v>
      </c>
      <c r="L8009" s="22">
        <v>3.3</v>
      </c>
      <c r="M8009" s="46">
        <v>130000</v>
      </c>
      <c r="N8009" s="12">
        <v>1</v>
      </c>
      <c r="O8009" s="12"/>
      <c r="P8009">
        <f t="shared" si="116"/>
        <v>1</v>
      </c>
      <c r="Q8009" s="46"/>
      <c r="S8009" s="46"/>
      <c r="T8009" s="46"/>
      <c r="U8009" s="46"/>
      <c r="V8009" s="12"/>
      <c r="W8009" s="12"/>
      <c r="X8009" s="12"/>
    </row>
    <row r="8010" spans="1:24" x14ac:dyDescent="0.25">
      <c r="A8010" s="12" t="s">
        <v>32</v>
      </c>
      <c r="B8010" s="42" t="s">
        <v>33</v>
      </c>
      <c r="C8010" s="14">
        <v>39290</v>
      </c>
      <c r="D8010" s="70" t="s">
        <v>5476</v>
      </c>
      <c r="E8010" s="31">
        <v>1</v>
      </c>
      <c r="F8010" s="31">
        <v>930</v>
      </c>
      <c r="G8010" s="31">
        <v>22</v>
      </c>
      <c r="H8010" s="31">
        <v>63</v>
      </c>
      <c r="I8010" s="34">
        <v>46</v>
      </c>
      <c r="J8010" s="22">
        <v>6.1</v>
      </c>
      <c r="K8010" s="31">
        <v>124</v>
      </c>
      <c r="L8010" s="22">
        <v>4.7</v>
      </c>
      <c r="M8010" s="46">
        <v>80000</v>
      </c>
      <c r="N8010" s="12"/>
      <c r="O8010" s="12"/>
      <c r="P8010">
        <f t="shared" si="116"/>
        <v>0</v>
      </c>
      <c r="Q8010" s="46"/>
      <c r="S8010" s="46"/>
      <c r="T8010" s="46"/>
      <c r="U8010" s="46"/>
      <c r="V8010" s="12"/>
      <c r="W8010" s="12"/>
      <c r="X8010" s="12" t="s">
        <v>335</v>
      </c>
    </row>
    <row r="8011" spans="1:24" x14ac:dyDescent="0.25">
      <c r="A8011" s="12" t="s">
        <v>32</v>
      </c>
      <c r="B8011" s="42" t="s">
        <v>33</v>
      </c>
      <c r="C8011" s="14">
        <v>39291</v>
      </c>
      <c r="D8011" s="70" t="s">
        <v>5477</v>
      </c>
      <c r="E8011" s="31">
        <v>1</v>
      </c>
      <c r="F8011" s="31">
        <v>710</v>
      </c>
      <c r="G8011" s="31">
        <v>20</v>
      </c>
      <c r="H8011" s="31">
        <v>63</v>
      </c>
      <c r="I8011" s="34">
        <v>46</v>
      </c>
      <c r="J8011" s="22">
        <v>10.199999999999999</v>
      </c>
      <c r="K8011" s="31">
        <v>124</v>
      </c>
      <c r="L8011" s="22">
        <v>9.1</v>
      </c>
      <c r="M8011" s="46">
        <v>150000</v>
      </c>
      <c r="N8011" s="12"/>
      <c r="O8011" s="12"/>
      <c r="P8011">
        <f t="shared" si="116"/>
        <v>0</v>
      </c>
      <c r="Q8011" s="46"/>
      <c r="S8011" s="46"/>
      <c r="T8011" s="46"/>
      <c r="U8011" s="46"/>
      <c r="V8011" s="12"/>
      <c r="W8011" s="12"/>
      <c r="X8011" s="12"/>
    </row>
    <row r="8012" spans="1:24" x14ac:dyDescent="0.25">
      <c r="A8012" s="12" t="s">
        <v>32</v>
      </c>
      <c r="B8012" s="42" t="s">
        <v>33</v>
      </c>
      <c r="C8012" s="14">
        <v>39292</v>
      </c>
      <c r="D8012" s="70" t="s">
        <v>5478</v>
      </c>
      <c r="E8012" s="31">
        <v>1</v>
      </c>
      <c r="F8012" s="31">
        <v>800</v>
      </c>
      <c r="G8012" s="31">
        <v>22</v>
      </c>
      <c r="H8012" s="31">
        <v>62</v>
      </c>
      <c r="I8012" s="34">
        <v>46</v>
      </c>
      <c r="J8012" s="22">
        <v>10.7</v>
      </c>
      <c r="K8012" s="31">
        <v>124</v>
      </c>
      <c r="L8012" s="22">
        <v>7.3</v>
      </c>
      <c r="M8012" s="46">
        <v>0</v>
      </c>
      <c r="N8012" s="12">
        <v>1</v>
      </c>
      <c r="O8012" s="12"/>
      <c r="P8012">
        <f t="shared" si="116"/>
        <v>1</v>
      </c>
      <c r="Q8012" s="46"/>
      <c r="S8012" s="46"/>
      <c r="T8012" s="46"/>
      <c r="U8012" s="46"/>
      <c r="V8012" s="12"/>
      <c r="W8012" s="12"/>
      <c r="X8012" s="12"/>
    </row>
    <row r="8013" spans="1:24" x14ac:dyDescent="0.25">
      <c r="A8013" s="12" t="s">
        <v>32</v>
      </c>
      <c r="B8013" s="42" t="s">
        <v>33</v>
      </c>
      <c r="C8013" s="14">
        <v>39292</v>
      </c>
      <c r="D8013" s="70" t="s">
        <v>5478</v>
      </c>
      <c r="E8013" s="31">
        <v>2</v>
      </c>
      <c r="F8013" s="31">
        <v>840</v>
      </c>
      <c r="G8013" s="31">
        <v>22</v>
      </c>
      <c r="H8013" s="31">
        <v>62</v>
      </c>
      <c r="I8013" s="34">
        <v>46</v>
      </c>
      <c r="J8013" s="22">
        <v>10.7</v>
      </c>
      <c r="K8013" s="31">
        <v>124</v>
      </c>
      <c r="L8013" s="22">
        <v>6.3</v>
      </c>
      <c r="M8013" s="46">
        <v>140000</v>
      </c>
      <c r="N8013" s="12"/>
      <c r="O8013" s="12"/>
      <c r="P8013">
        <f t="shared" si="116"/>
        <v>0</v>
      </c>
      <c r="Q8013" s="46"/>
      <c r="S8013" s="46"/>
      <c r="T8013" s="46"/>
      <c r="U8013" s="46"/>
      <c r="V8013" s="12"/>
      <c r="W8013" s="12"/>
      <c r="X8013" s="12"/>
    </row>
    <row r="8014" spans="1:24" x14ac:dyDescent="0.25">
      <c r="A8014" s="12" t="s">
        <v>32</v>
      </c>
      <c r="B8014" s="42" t="s">
        <v>33</v>
      </c>
      <c r="C8014" s="14">
        <v>39293</v>
      </c>
      <c r="D8014" s="70" t="s">
        <v>5479</v>
      </c>
      <c r="E8014" s="31">
        <v>1</v>
      </c>
      <c r="F8014" s="31">
        <v>810</v>
      </c>
      <c r="G8014" s="31"/>
      <c r="H8014" s="31">
        <v>60</v>
      </c>
      <c r="I8014" s="34">
        <v>46</v>
      </c>
      <c r="J8014" s="22">
        <v>8.1</v>
      </c>
      <c r="K8014" s="31">
        <v>124</v>
      </c>
      <c r="L8014" s="22">
        <v>1.7</v>
      </c>
      <c r="M8014" s="46">
        <v>140000</v>
      </c>
      <c r="N8014" s="12"/>
      <c r="O8014" s="12"/>
      <c r="P8014">
        <f t="shared" si="116"/>
        <v>0</v>
      </c>
      <c r="Q8014" s="46"/>
      <c r="S8014" s="46"/>
      <c r="T8014" s="46"/>
      <c r="U8014" s="46"/>
      <c r="V8014" s="12"/>
      <c r="W8014" s="12"/>
      <c r="X8014" s="12"/>
    </row>
    <row r="8015" spans="1:24" x14ac:dyDescent="0.25">
      <c r="A8015" s="12" t="s">
        <v>32</v>
      </c>
      <c r="B8015" s="42" t="s">
        <v>33</v>
      </c>
      <c r="C8015" s="14">
        <v>39294</v>
      </c>
      <c r="D8015" s="70" t="s">
        <v>5480</v>
      </c>
      <c r="E8015" s="31">
        <v>1</v>
      </c>
      <c r="F8015" s="31">
        <v>1100</v>
      </c>
      <c r="G8015" s="31">
        <v>41</v>
      </c>
      <c r="H8015" s="31">
        <v>62</v>
      </c>
      <c r="I8015" s="34">
        <v>46</v>
      </c>
      <c r="J8015" s="22">
        <v>2.2000000000000002</v>
      </c>
      <c r="K8015" s="31">
        <v>124</v>
      </c>
      <c r="L8015" s="22">
        <v>8.3000000000000007</v>
      </c>
      <c r="M8015" s="46">
        <v>145000</v>
      </c>
      <c r="N8015" s="12"/>
      <c r="O8015" s="12"/>
      <c r="P8015">
        <f t="shared" si="116"/>
        <v>0</v>
      </c>
      <c r="Q8015" s="46"/>
      <c r="S8015" s="46"/>
      <c r="T8015" s="46"/>
      <c r="U8015" s="46"/>
      <c r="V8015" s="12"/>
      <c r="W8015" s="12"/>
      <c r="X8015" s="12"/>
    </row>
    <row r="8016" spans="1:24" x14ac:dyDescent="0.25">
      <c r="A8016" s="12" t="s">
        <v>32</v>
      </c>
      <c r="B8016" s="42" t="s">
        <v>33</v>
      </c>
      <c r="C8016" s="14">
        <v>39295</v>
      </c>
      <c r="D8016" s="70" t="s">
        <v>5957</v>
      </c>
      <c r="E8016" s="31">
        <v>1</v>
      </c>
      <c r="F8016" s="31">
        <v>830</v>
      </c>
      <c r="G8016" s="31">
        <v>56</v>
      </c>
      <c r="H8016" s="31">
        <v>61</v>
      </c>
      <c r="I8016" s="34">
        <v>46</v>
      </c>
      <c r="J8016" s="22">
        <v>5.6</v>
      </c>
      <c r="K8016" s="31">
        <v>124</v>
      </c>
      <c r="L8016" s="22">
        <v>13.2</v>
      </c>
      <c r="M8016" s="46">
        <v>75000</v>
      </c>
      <c r="N8016" s="12"/>
      <c r="O8016" s="12"/>
      <c r="P8016">
        <f t="shared" si="116"/>
        <v>0</v>
      </c>
      <c r="Q8016" s="46">
        <v>1000</v>
      </c>
      <c r="S8016" s="46"/>
      <c r="T8016" s="46"/>
      <c r="U8016" s="46"/>
      <c r="V8016" s="12"/>
      <c r="W8016" s="12"/>
      <c r="X8016" s="12"/>
    </row>
    <row r="8017" spans="1:24" x14ac:dyDescent="0.25">
      <c r="A8017" s="12" t="s">
        <v>32</v>
      </c>
      <c r="B8017" s="42" t="s">
        <v>33</v>
      </c>
      <c r="C8017" s="14">
        <v>39295</v>
      </c>
      <c r="D8017" s="70" t="s">
        <v>5957</v>
      </c>
      <c r="E8017" s="31">
        <v>2</v>
      </c>
      <c r="F8017" s="31">
        <v>1000</v>
      </c>
      <c r="G8017" s="31">
        <v>57</v>
      </c>
      <c r="H8017" s="31">
        <v>61</v>
      </c>
      <c r="I8017" s="34">
        <v>46</v>
      </c>
      <c r="J8017" s="22">
        <v>5.6</v>
      </c>
      <c r="K8017" s="31">
        <v>124</v>
      </c>
      <c r="L8017" s="22">
        <v>16.3</v>
      </c>
      <c r="M8017" s="46">
        <v>75000</v>
      </c>
      <c r="N8017" s="12"/>
      <c r="O8017" s="12"/>
      <c r="P8017">
        <f t="shared" si="116"/>
        <v>0</v>
      </c>
      <c r="Q8017" s="46"/>
      <c r="S8017" s="46"/>
      <c r="T8017" s="46"/>
      <c r="U8017" s="46"/>
      <c r="V8017" s="12"/>
      <c r="W8017" s="12"/>
      <c r="X8017" s="12"/>
    </row>
    <row r="8018" spans="1:24" x14ac:dyDescent="0.25">
      <c r="A8018" s="12" t="s">
        <v>32</v>
      </c>
      <c r="B8018" s="42" t="s">
        <v>33</v>
      </c>
      <c r="C8018" s="14">
        <v>39296</v>
      </c>
      <c r="D8018" s="70" t="s">
        <v>5958</v>
      </c>
      <c r="E8018" s="31">
        <v>1</v>
      </c>
      <c r="F8018" s="31">
        <v>1030</v>
      </c>
      <c r="G8018" s="31">
        <v>80</v>
      </c>
      <c r="H8018" s="31">
        <v>60</v>
      </c>
      <c r="I8018" s="34">
        <v>46</v>
      </c>
      <c r="J8018" s="22">
        <v>8.5</v>
      </c>
      <c r="K8018" s="31">
        <v>124</v>
      </c>
      <c r="L8018" s="22">
        <v>21.3</v>
      </c>
      <c r="M8018" s="46">
        <v>40000</v>
      </c>
      <c r="N8018" s="12">
        <v>1</v>
      </c>
      <c r="O8018" s="12"/>
      <c r="P8018">
        <f t="shared" si="116"/>
        <v>1</v>
      </c>
      <c r="Q8018" s="46">
        <v>1000</v>
      </c>
      <c r="S8018" s="46"/>
      <c r="T8018" s="46"/>
      <c r="U8018" s="46"/>
      <c r="V8018" s="12"/>
      <c r="W8018" s="12"/>
      <c r="X8018" s="12"/>
    </row>
    <row r="8019" spans="1:24" x14ac:dyDescent="0.25">
      <c r="A8019" s="12" t="s">
        <v>32</v>
      </c>
      <c r="B8019" s="42" t="s">
        <v>33</v>
      </c>
      <c r="C8019" s="14">
        <v>39296</v>
      </c>
      <c r="D8019" s="70" t="s">
        <v>5958</v>
      </c>
      <c r="E8019" s="31">
        <v>2</v>
      </c>
      <c r="F8019" s="31">
        <v>1150</v>
      </c>
      <c r="G8019" s="31">
        <v>82</v>
      </c>
      <c r="H8019" s="31">
        <v>60</v>
      </c>
      <c r="I8019" s="34">
        <v>46</v>
      </c>
      <c r="J8019" s="22">
        <v>6.9</v>
      </c>
      <c r="K8019" s="31">
        <v>124</v>
      </c>
      <c r="L8019" s="22">
        <v>23.2</v>
      </c>
      <c r="M8019" s="46">
        <v>40000</v>
      </c>
      <c r="N8019" s="12"/>
      <c r="O8019" s="12"/>
      <c r="P8019">
        <f t="shared" si="116"/>
        <v>0</v>
      </c>
      <c r="Q8019" s="46"/>
      <c r="S8019" s="46"/>
      <c r="T8019" s="46"/>
      <c r="U8019" s="46"/>
      <c r="V8019" s="12"/>
      <c r="W8019" s="12"/>
      <c r="X8019" s="12"/>
    </row>
    <row r="8020" spans="1:24" x14ac:dyDescent="0.25">
      <c r="A8020" s="12" t="s">
        <v>32</v>
      </c>
      <c r="B8020" s="42" t="s">
        <v>33</v>
      </c>
      <c r="C8020" s="14">
        <v>39297</v>
      </c>
      <c r="D8020" s="70" t="s">
        <v>5959</v>
      </c>
      <c r="E8020" s="31">
        <v>1</v>
      </c>
      <c r="F8020" s="31">
        <v>1100</v>
      </c>
      <c r="G8020" s="31">
        <v>60</v>
      </c>
      <c r="H8020" s="31">
        <v>60</v>
      </c>
      <c r="I8020" s="34">
        <v>46</v>
      </c>
      <c r="J8020" s="22">
        <v>12.1</v>
      </c>
      <c r="K8020" s="31">
        <v>124</v>
      </c>
      <c r="L8020" s="22">
        <v>20.2</v>
      </c>
      <c r="M8020" s="46">
        <v>40000</v>
      </c>
      <c r="N8020" s="12"/>
      <c r="O8020" s="12"/>
      <c r="P8020">
        <f t="shared" si="116"/>
        <v>0</v>
      </c>
      <c r="Q8020" s="46"/>
      <c r="S8020" s="46"/>
      <c r="T8020" s="46"/>
      <c r="U8020" s="46"/>
      <c r="V8020" s="12"/>
      <c r="W8020" s="12"/>
      <c r="X8020" s="12"/>
    </row>
    <row r="8021" spans="1:24" x14ac:dyDescent="0.25">
      <c r="A8021" s="12" t="s">
        <v>32</v>
      </c>
      <c r="B8021" s="42" t="s">
        <v>33</v>
      </c>
      <c r="C8021" s="14">
        <v>39297</v>
      </c>
      <c r="D8021" s="70" t="s">
        <v>5959</v>
      </c>
      <c r="E8021" s="31">
        <v>2</v>
      </c>
      <c r="F8021" s="31">
        <v>1230</v>
      </c>
      <c r="G8021" s="31">
        <v>60</v>
      </c>
      <c r="H8021" s="31">
        <v>61</v>
      </c>
      <c r="I8021" s="34">
        <v>46</v>
      </c>
      <c r="J8021" s="22">
        <v>13.6</v>
      </c>
      <c r="K8021" s="31">
        <v>124</v>
      </c>
      <c r="L8021" s="22">
        <v>21.3</v>
      </c>
      <c r="M8021" s="46">
        <v>50000</v>
      </c>
      <c r="N8021" s="12"/>
      <c r="O8021" s="12">
        <v>1</v>
      </c>
      <c r="P8021">
        <f t="shared" si="116"/>
        <v>1</v>
      </c>
      <c r="Q8021" s="46"/>
      <c r="S8021" s="46"/>
      <c r="T8021" s="46"/>
      <c r="U8021" s="46"/>
      <c r="V8021" s="12"/>
      <c r="W8021" s="12"/>
      <c r="X8021" s="12"/>
    </row>
    <row r="8022" spans="1:24" x14ac:dyDescent="0.25">
      <c r="A8022" s="12" t="s">
        <v>32</v>
      </c>
      <c r="B8022" s="42" t="s">
        <v>33</v>
      </c>
      <c r="C8022" s="14">
        <v>39298</v>
      </c>
      <c r="D8022" s="70" t="s">
        <v>5960</v>
      </c>
      <c r="E8022" s="31">
        <v>1</v>
      </c>
      <c r="F8022" s="31">
        <v>1000</v>
      </c>
      <c r="G8022" s="31">
        <v>53</v>
      </c>
      <c r="H8022" s="31">
        <v>60</v>
      </c>
      <c r="I8022" s="34">
        <v>46</v>
      </c>
      <c r="J8022" s="22">
        <v>22.1</v>
      </c>
      <c r="K8022" s="31">
        <v>124</v>
      </c>
      <c r="L8022" s="22">
        <v>21.4</v>
      </c>
      <c r="M8022" s="46">
        <v>90000</v>
      </c>
      <c r="N8022" s="12"/>
      <c r="O8022" s="12"/>
      <c r="P8022">
        <f t="shared" si="116"/>
        <v>0</v>
      </c>
      <c r="Q8022" s="46"/>
      <c r="S8022" s="46"/>
      <c r="T8022" s="46"/>
      <c r="U8022" s="46"/>
      <c r="V8022" s="12"/>
      <c r="W8022" s="12"/>
      <c r="X8022" s="12"/>
    </row>
    <row r="8023" spans="1:24" x14ac:dyDescent="0.25">
      <c r="A8023" s="12" t="s">
        <v>32</v>
      </c>
      <c r="B8023" s="42" t="s">
        <v>33</v>
      </c>
      <c r="C8023" s="14">
        <v>39299</v>
      </c>
      <c r="D8023" s="70" t="s">
        <v>5961</v>
      </c>
      <c r="E8023" s="31">
        <v>1</v>
      </c>
      <c r="F8023" s="31">
        <v>1100</v>
      </c>
      <c r="G8023" s="31">
        <v>44</v>
      </c>
      <c r="H8023" s="31">
        <v>62</v>
      </c>
      <c r="I8023" s="34">
        <v>45</v>
      </c>
      <c r="J8023" s="22">
        <v>59.2</v>
      </c>
      <c r="K8023" s="31">
        <v>124</v>
      </c>
      <c r="L8023" s="22">
        <v>7.1</v>
      </c>
      <c r="M8023" s="46">
        <v>150000</v>
      </c>
      <c r="N8023" s="12"/>
      <c r="O8023" s="12"/>
      <c r="P8023">
        <f t="shared" si="116"/>
        <v>0</v>
      </c>
      <c r="Q8023" s="46"/>
      <c r="S8023" s="46"/>
      <c r="T8023" s="46"/>
      <c r="U8023" s="46"/>
      <c r="V8023" s="12"/>
      <c r="W8023" s="12"/>
      <c r="X8023" s="12"/>
    </row>
    <row r="8024" spans="1:24" x14ac:dyDescent="0.25">
      <c r="A8024" s="12" t="s">
        <v>32</v>
      </c>
      <c r="B8024" s="42" t="s">
        <v>33</v>
      </c>
      <c r="C8024" s="14">
        <v>39300</v>
      </c>
      <c r="D8024" s="70" t="s">
        <v>5962</v>
      </c>
      <c r="E8024" s="31">
        <v>1</v>
      </c>
      <c r="F8024" s="31">
        <v>1030</v>
      </c>
      <c r="G8024" s="31">
        <v>45</v>
      </c>
      <c r="H8024" s="31">
        <v>62</v>
      </c>
      <c r="I8024" s="34">
        <v>46</v>
      </c>
      <c r="J8024" s="22">
        <v>6.1</v>
      </c>
      <c r="K8024" s="31">
        <v>124</v>
      </c>
      <c r="L8024" s="22">
        <v>11.3</v>
      </c>
      <c r="M8024" s="46">
        <v>150000</v>
      </c>
      <c r="N8024" s="12"/>
      <c r="O8024" s="12"/>
      <c r="P8024">
        <f t="shared" si="116"/>
        <v>0</v>
      </c>
      <c r="Q8024" s="46"/>
      <c r="S8024" s="46"/>
      <c r="T8024" s="46"/>
      <c r="U8024" s="46"/>
      <c r="V8024" s="12"/>
      <c r="W8024" s="12"/>
      <c r="X8024" s="12" t="s">
        <v>336</v>
      </c>
    </row>
    <row r="8025" spans="1:24" x14ac:dyDescent="0.25">
      <c r="A8025" s="12" t="s">
        <v>32</v>
      </c>
      <c r="B8025" s="42" t="s">
        <v>33</v>
      </c>
      <c r="C8025" s="14">
        <v>39301</v>
      </c>
      <c r="D8025" s="70" t="s">
        <v>5963</v>
      </c>
      <c r="E8025" s="31">
        <v>1</v>
      </c>
      <c r="F8025" s="31">
        <v>1050</v>
      </c>
      <c r="G8025" s="31">
        <v>47</v>
      </c>
      <c r="H8025" s="31">
        <v>61</v>
      </c>
      <c r="I8025" s="34">
        <v>46</v>
      </c>
      <c r="J8025" s="22">
        <v>2.2000000000000002</v>
      </c>
      <c r="K8025" s="31">
        <v>124</v>
      </c>
      <c r="L8025" s="22">
        <v>11.3</v>
      </c>
      <c r="M8025" s="46">
        <v>0</v>
      </c>
      <c r="N8025" s="12"/>
      <c r="O8025" s="12"/>
      <c r="P8025">
        <f t="shared" si="116"/>
        <v>0</v>
      </c>
      <c r="Q8025" s="46">
        <v>10</v>
      </c>
      <c r="S8025" s="46"/>
      <c r="T8025" s="46"/>
      <c r="U8025" s="46"/>
      <c r="V8025" s="12"/>
      <c r="W8025" s="12"/>
      <c r="X8025" s="12"/>
    </row>
    <row r="8026" spans="1:24" x14ac:dyDescent="0.25">
      <c r="A8026" s="12" t="s">
        <v>32</v>
      </c>
      <c r="B8026" s="42" t="s">
        <v>33</v>
      </c>
      <c r="C8026" s="14">
        <v>39301</v>
      </c>
      <c r="D8026" s="70" t="s">
        <v>5963</v>
      </c>
      <c r="E8026" s="31">
        <v>2</v>
      </c>
      <c r="F8026" s="31">
        <v>1730</v>
      </c>
      <c r="G8026" s="31">
        <v>10</v>
      </c>
      <c r="H8026" s="31">
        <v>56</v>
      </c>
      <c r="I8026" s="34">
        <v>46</v>
      </c>
      <c r="J8026" s="22">
        <v>12.4</v>
      </c>
      <c r="K8026" s="31">
        <v>124</v>
      </c>
      <c r="L8026" s="22">
        <v>1.6</v>
      </c>
      <c r="M8026" s="46">
        <v>85000</v>
      </c>
      <c r="N8026" s="12"/>
      <c r="O8026" s="12"/>
      <c r="P8026">
        <f t="shared" si="116"/>
        <v>0</v>
      </c>
      <c r="Q8026" s="46"/>
      <c r="S8026" s="46"/>
      <c r="T8026" s="46"/>
      <c r="U8026" s="46"/>
      <c r="V8026" s="12"/>
      <c r="W8026" s="12"/>
      <c r="X8026" s="12"/>
    </row>
    <row r="8027" spans="1:24" x14ac:dyDescent="0.25">
      <c r="A8027" s="12" t="s">
        <v>32</v>
      </c>
      <c r="B8027" s="42" t="s">
        <v>33</v>
      </c>
      <c r="C8027" s="14">
        <v>39302</v>
      </c>
      <c r="D8027" s="70" t="s">
        <v>5964</v>
      </c>
      <c r="E8027" s="31">
        <v>1</v>
      </c>
      <c r="F8027" s="31">
        <v>1100</v>
      </c>
      <c r="G8027" s="31">
        <v>16</v>
      </c>
      <c r="H8027" s="31">
        <v>58</v>
      </c>
      <c r="I8027" s="34">
        <v>46</v>
      </c>
      <c r="J8027" s="22">
        <v>33.799999999999997</v>
      </c>
      <c r="K8027" s="31">
        <v>124</v>
      </c>
      <c r="L8027" s="22">
        <v>10.4</v>
      </c>
      <c r="M8027" s="46">
        <v>160000</v>
      </c>
      <c r="N8027" s="12"/>
      <c r="O8027" s="12"/>
      <c r="P8027">
        <f t="shared" si="116"/>
        <v>0</v>
      </c>
      <c r="Q8027" s="46">
        <v>100</v>
      </c>
      <c r="S8027" s="46"/>
      <c r="T8027" s="46"/>
      <c r="U8027" s="46"/>
      <c r="V8027" s="12"/>
      <c r="W8027" s="12"/>
      <c r="X8027" s="12"/>
    </row>
    <row r="8028" spans="1:24" x14ac:dyDescent="0.25">
      <c r="A8028" s="12" t="s">
        <v>32</v>
      </c>
      <c r="B8028" s="42" t="s">
        <v>33</v>
      </c>
      <c r="C8028" s="14">
        <v>39303</v>
      </c>
      <c r="D8028" s="70" t="s">
        <v>5965</v>
      </c>
      <c r="E8028" s="31">
        <v>1</v>
      </c>
      <c r="F8028" s="31">
        <v>1130</v>
      </c>
      <c r="G8028" s="31">
        <v>18</v>
      </c>
      <c r="H8028" s="31">
        <v>60</v>
      </c>
      <c r="I8028" s="34">
        <v>46</v>
      </c>
      <c r="J8028" s="22">
        <v>5.2</v>
      </c>
      <c r="K8028" s="31">
        <v>124</v>
      </c>
      <c r="L8028" s="22">
        <v>1.3</v>
      </c>
      <c r="M8028" s="46">
        <v>170000</v>
      </c>
      <c r="N8028" s="12"/>
      <c r="O8028" s="12"/>
      <c r="P8028">
        <f t="shared" si="116"/>
        <v>0</v>
      </c>
      <c r="Q8028" s="46"/>
      <c r="S8028" s="46"/>
      <c r="T8028" s="46"/>
      <c r="U8028" s="46"/>
      <c r="V8028" s="12"/>
      <c r="W8028" s="12"/>
      <c r="X8028" s="12"/>
    </row>
    <row r="8029" spans="1:24" x14ac:dyDescent="0.25">
      <c r="A8029" s="12" t="s">
        <v>32</v>
      </c>
      <c r="B8029" s="42" t="s">
        <v>33</v>
      </c>
      <c r="C8029" s="14">
        <v>39304</v>
      </c>
      <c r="D8029" s="70" t="s">
        <v>5966</v>
      </c>
      <c r="E8029" s="31">
        <v>1</v>
      </c>
      <c r="F8029" s="31">
        <v>1030</v>
      </c>
      <c r="G8029" s="31">
        <v>35</v>
      </c>
      <c r="H8029" s="31">
        <v>60</v>
      </c>
      <c r="I8029" s="34">
        <v>46</v>
      </c>
      <c r="J8029" s="22">
        <v>3.4</v>
      </c>
      <c r="K8029" s="31">
        <v>124</v>
      </c>
      <c r="L8029" s="22">
        <v>5.0999999999999996</v>
      </c>
      <c r="M8029" s="46">
        <v>175000</v>
      </c>
      <c r="N8029" s="12">
        <v>1</v>
      </c>
      <c r="O8029" s="12"/>
      <c r="P8029">
        <f t="shared" si="116"/>
        <v>1</v>
      </c>
      <c r="Q8029" s="46"/>
      <c r="S8029" s="46"/>
      <c r="T8029" s="46"/>
      <c r="U8029" s="46"/>
      <c r="V8029" s="12"/>
      <c r="W8029" s="12"/>
      <c r="X8029" s="12"/>
    </row>
    <row r="8030" spans="1:24" x14ac:dyDescent="0.25">
      <c r="A8030" s="12" t="s">
        <v>32</v>
      </c>
      <c r="B8030" s="42" t="s">
        <v>33</v>
      </c>
      <c r="C8030" s="14">
        <v>39306</v>
      </c>
      <c r="D8030" s="70" t="s">
        <v>5967</v>
      </c>
      <c r="E8030" s="31">
        <v>1</v>
      </c>
      <c r="F8030" s="31">
        <v>1100</v>
      </c>
      <c r="G8030" s="31">
        <v>37</v>
      </c>
      <c r="H8030" s="31">
        <v>61</v>
      </c>
      <c r="I8030" s="34">
        <v>46</v>
      </c>
      <c r="J8030" s="22">
        <v>27.4</v>
      </c>
      <c r="K8030" s="31">
        <v>124</v>
      </c>
      <c r="L8030" s="22">
        <v>6.2</v>
      </c>
      <c r="M8030" s="46">
        <v>175000</v>
      </c>
      <c r="N8030" s="12"/>
      <c r="O8030" s="12"/>
      <c r="P8030">
        <f t="shared" si="116"/>
        <v>0</v>
      </c>
      <c r="Q8030" s="46"/>
      <c r="S8030" s="46"/>
      <c r="T8030" s="46"/>
      <c r="U8030" s="46"/>
      <c r="V8030" s="12"/>
      <c r="W8030" s="12"/>
      <c r="X8030" s="12"/>
    </row>
    <row r="8031" spans="1:24" x14ac:dyDescent="0.25">
      <c r="A8031" s="12" t="s">
        <v>32</v>
      </c>
      <c r="B8031" s="42" t="s">
        <v>33</v>
      </c>
      <c r="C8031" s="14">
        <v>39307</v>
      </c>
      <c r="D8031" s="70" t="s">
        <v>5968</v>
      </c>
      <c r="E8031" s="31">
        <v>1</v>
      </c>
      <c r="F8031" s="31">
        <v>1000</v>
      </c>
      <c r="G8031" s="31">
        <v>45</v>
      </c>
      <c r="H8031" s="31">
        <v>58</v>
      </c>
      <c r="I8031" s="34">
        <v>46</v>
      </c>
      <c r="J8031" s="22">
        <v>6.1</v>
      </c>
      <c r="K8031" s="31">
        <v>124</v>
      </c>
      <c r="L8031" s="22">
        <v>10.5</v>
      </c>
      <c r="M8031" s="46">
        <v>175000</v>
      </c>
      <c r="N8031" s="12"/>
      <c r="O8031" s="12">
        <v>1</v>
      </c>
      <c r="P8031">
        <f t="shared" si="116"/>
        <v>1</v>
      </c>
      <c r="Q8031" s="46">
        <v>100</v>
      </c>
      <c r="S8031" s="46"/>
      <c r="T8031" s="46"/>
      <c r="U8031" s="46"/>
      <c r="V8031" s="12"/>
      <c r="W8031" s="12"/>
      <c r="X8031" s="12"/>
    </row>
    <row r="8032" spans="1:24" x14ac:dyDescent="0.25">
      <c r="A8032" s="12" t="s">
        <v>32</v>
      </c>
      <c r="B8032" s="42" t="s">
        <v>33</v>
      </c>
      <c r="C8032" s="14">
        <v>39308</v>
      </c>
      <c r="D8032" s="70" t="s">
        <v>5969</v>
      </c>
      <c r="E8032" s="31">
        <v>1</v>
      </c>
      <c r="F8032" s="31">
        <v>1115</v>
      </c>
      <c r="G8032" s="31">
        <v>44</v>
      </c>
      <c r="H8032" s="31">
        <v>60.3</v>
      </c>
      <c r="I8032" s="34">
        <v>45</v>
      </c>
      <c r="J8032" s="22">
        <v>55.1</v>
      </c>
      <c r="K8032" s="31">
        <v>124</v>
      </c>
      <c r="L8032" s="22">
        <v>6.2</v>
      </c>
      <c r="M8032" s="46">
        <v>160000</v>
      </c>
      <c r="N8032" s="12">
        <v>1</v>
      </c>
      <c r="O8032" s="12"/>
      <c r="P8032">
        <f t="shared" si="116"/>
        <v>1</v>
      </c>
      <c r="Q8032" s="46"/>
      <c r="S8032" s="46"/>
      <c r="T8032" s="46"/>
      <c r="U8032" s="46"/>
      <c r="V8032" s="12"/>
      <c r="W8032" s="12"/>
      <c r="X8032" s="12"/>
    </row>
    <row r="8033" spans="1:24" x14ac:dyDescent="0.25">
      <c r="A8033" s="12" t="s">
        <v>32</v>
      </c>
      <c r="B8033" s="42" t="s">
        <v>33</v>
      </c>
      <c r="C8033" s="14">
        <v>39309</v>
      </c>
      <c r="D8033" s="70" t="s">
        <v>5970</v>
      </c>
      <c r="E8033" s="31">
        <v>1</v>
      </c>
      <c r="F8033" s="31">
        <v>1015</v>
      </c>
      <c r="G8033" s="31">
        <v>35</v>
      </c>
      <c r="H8033" s="31">
        <v>61.8</v>
      </c>
      <c r="I8033" s="34">
        <v>46</v>
      </c>
      <c r="J8033" s="22">
        <v>28.3</v>
      </c>
      <c r="K8033" s="31">
        <v>124</v>
      </c>
      <c r="L8033" s="22">
        <v>17</v>
      </c>
      <c r="M8033" s="46">
        <v>120000</v>
      </c>
      <c r="N8033" s="12"/>
      <c r="O8033" s="12"/>
      <c r="P8033">
        <f t="shared" si="116"/>
        <v>0</v>
      </c>
      <c r="Q8033" s="46"/>
      <c r="S8033" s="46"/>
      <c r="T8033" s="46"/>
      <c r="U8033" s="46"/>
      <c r="V8033" s="12"/>
      <c r="W8033" s="12"/>
      <c r="X8033" s="12"/>
    </row>
    <row r="8034" spans="1:24" x14ac:dyDescent="0.25">
      <c r="A8034" s="12" t="s">
        <v>32</v>
      </c>
      <c r="B8034" s="42" t="s">
        <v>33</v>
      </c>
      <c r="C8034" s="14">
        <v>39309</v>
      </c>
      <c r="D8034" s="70" t="s">
        <v>5970</v>
      </c>
      <c r="E8034" s="31">
        <v>2</v>
      </c>
      <c r="F8034" s="31">
        <v>1205</v>
      </c>
      <c r="G8034" s="31">
        <v>34</v>
      </c>
      <c r="H8034" s="31">
        <v>61.8</v>
      </c>
      <c r="I8034" s="34">
        <v>46</v>
      </c>
      <c r="J8034" s="22">
        <v>27.2</v>
      </c>
      <c r="K8034" s="31">
        <v>124</v>
      </c>
      <c r="L8034" s="22">
        <v>16.3</v>
      </c>
      <c r="M8034" s="46">
        <v>30000</v>
      </c>
      <c r="N8034" s="12"/>
      <c r="O8034" s="12"/>
      <c r="P8034">
        <f t="shared" si="116"/>
        <v>0</v>
      </c>
      <c r="Q8034" s="46"/>
      <c r="S8034" s="46"/>
      <c r="T8034" s="46"/>
      <c r="U8034" s="46"/>
      <c r="V8034" s="12"/>
      <c r="W8034" s="12"/>
      <c r="X8034" s="12"/>
    </row>
    <row r="8035" spans="1:24" x14ac:dyDescent="0.25">
      <c r="A8035" s="12" t="s">
        <v>32</v>
      </c>
      <c r="B8035" s="42" t="s">
        <v>33</v>
      </c>
      <c r="C8035" s="14">
        <v>39310</v>
      </c>
      <c r="D8035" s="70" t="s">
        <v>5971</v>
      </c>
      <c r="E8035" s="31">
        <v>1</v>
      </c>
      <c r="F8035" s="12"/>
      <c r="G8035" s="31">
        <v>49</v>
      </c>
      <c r="H8035" s="31">
        <v>62</v>
      </c>
      <c r="I8035" s="34">
        <v>46</v>
      </c>
      <c r="J8035" s="22">
        <v>15.3</v>
      </c>
      <c r="K8035" s="31">
        <v>124</v>
      </c>
      <c r="L8035" s="22">
        <v>3.1</v>
      </c>
      <c r="M8035" s="46">
        <v>150000</v>
      </c>
      <c r="N8035" s="12"/>
      <c r="O8035" s="12"/>
      <c r="P8035">
        <f t="shared" si="116"/>
        <v>0</v>
      </c>
      <c r="Q8035" s="46"/>
      <c r="S8035" s="46"/>
      <c r="T8035" s="46"/>
      <c r="U8035" s="46"/>
      <c r="V8035" s="12"/>
      <c r="W8035" s="12"/>
      <c r="X8035" s="12"/>
    </row>
    <row r="8036" spans="1:24" x14ac:dyDescent="0.25">
      <c r="A8036" s="12" t="s">
        <v>32</v>
      </c>
      <c r="B8036" s="42" t="s">
        <v>33</v>
      </c>
      <c r="C8036" s="14">
        <v>39312</v>
      </c>
      <c r="D8036" s="70" t="s">
        <v>5972</v>
      </c>
      <c r="E8036" s="31">
        <v>1</v>
      </c>
      <c r="F8036" s="12"/>
      <c r="G8036" s="31">
        <v>26</v>
      </c>
      <c r="H8036" s="31">
        <v>62</v>
      </c>
      <c r="I8036" s="34">
        <v>46</v>
      </c>
      <c r="J8036" s="22">
        <v>33.1</v>
      </c>
      <c r="K8036" s="31">
        <v>124</v>
      </c>
      <c r="L8036" s="22">
        <v>13.2</v>
      </c>
      <c r="M8036" s="46">
        <v>150000</v>
      </c>
      <c r="N8036" s="12"/>
      <c r="O8036" s="12"/>
      <c r="P8036">
        <f t="shared" si="116"/>
        <v>0</v>
      </c>
      <c r="Q8036" s="46"/>
      <c r="S8036" s="46"/>
      <c r="T8036" s="46"/>
      <c r="U8036" s="46"/>
      <c r="V8036" s="12"/>
      <c r="W8036" s="12"/>
      <c r="X8036" s="12"/>
    </row>
    <row r="8037" spans="1:24" x14ac:dyDescent="0.25">
      <c r="A8037" s="12" t="s">
        <v>32</v>
      </c>
      <c r="B8037" s="42" t="s">
        <v>33</v>
      </c>
      <c r="C8037" s="14">
        <v>39313</v>
      </c>
      <c r="D8037" s="70" t="s">
        <v>5973</v>
      </c>
      <c r="E8037" s="31">
        <v>1</v>
      </c>
      <c r="F8037" s="12"/>
      <c r="G8037" s="31">
        <v>32</v>
      </c>
      <c r="H8037" s="31">
        <v>62</v>
      </c>
      <c r="I8037" s="34">
        <v>46</v>
      </c>
      <c r="J8037" s="22">
        <v>9.5</v>
      </c>
      <c r="K8037" s="31">
        <v>124</v>
      </c>
      <c r="L8037" s="22">
        <v>13.1</v>
      </c>
      <c r="M8037" s="46">
        <v>150000</v>
      </c>
      <c r="N8037" s="12"/>
      <c r="O8037" s="12"/>
      <c r="P8037">
        <f t="shared" si="116"/>
        <v>0</v>
      </c>
      <c r="Q8037" s="46"/>
      <c r="S8037" s="46"/>
      <c r="T8037" s="46"/>
      <c r="U8037" s="46"/>
      <c r="V8037" s="12"/>
      <c r="W8037" s="12"/>
      <c r="X8037" s="12" t="s">
        <v>337</v>
      </c>
    </row>
    <row r="8038" spans="1:24" x14ac:dyDescent="0.25">
      <c r="A8038" s="12" t="s">
        <v>32</v>
      </c>
      <c r="B8038" s="42" t="s">
        <v>33</v>
      </c>
      <c r="C8038" s="14">
        <v>39314</v>
      </c>
      <c r="D8038" s="70" t="s">
        <v>5974</v>
      </c>
      <c r="E8038" s="31">
        <v>1</v>
      </c>
      <c r="F8038" s="31">
        <v>830</v>
      </c>
      <c r="G8038" s="31">
        <v>32</v>
      </c>
      <c r="H8038" s="31">
        <v>63</v>
      </c>
      <c r="I8038" s="34">
        <v>46</v>
      </c>
      <c r="J8038" s="22">
        <v>10.9</v>
      </c>
      <c r="K8038" s="31">
        <v>124</v>
      </c>
      <c r="L8038" s="22">
        <v>10.3</v>
      </c>
      <c r="M8038" s="46">
        <v>150000</v>
      </c>
      <c r="N8038" s="12">
        <v>1</v>
      </c>
      <c r="O8038" s="12">
        <v>1</v>
      </c>
      <c r="P8038">
        <f t="shared" si="116"/>
        <v>2</v>
      </c>
      <c r="Q8038" s="46"/>
      <c r="S8038" s="46"/>
      <c r="T8038" s="46"/>
      <c r="U8038" s="46"/>
      <c r="V8038" s="12"/>
      <c r="W8038" s="12"/>
      <c r="X8038" s="12"/>
    </row>
    <row r="8039" spans="1:24" x14ac:dyDescent="0.25">
      <c r="A8039" s="12" t="s">
        <v>32</v>
      </c>
      <c r="B8039" s="42" t="s">
        <v>33</v>
      </c>
      <c r="C8039" s="14">
        <v>39315</v>
      </c>
      <c r="D8039" s="70" t="s">
        <v>5975</v>
      </c>
      <c r="E8039" s="31">
        <v>1</v>
      </c>
      <c r="F8039" s="31">
        <v>830</v>
      </c>
      <c r="G8039" s="31">
        <v>54</v>
      </c>
      <c r="H8039" s="31">
        <v>64</v>
      </c>
      <c r="I8039" s="34">
        <v>46</v>
      </c>
      <c r="J8039" s="22">
        <v>12.3</v>
      </c>
      <c r="K8039" s="31">
        <v>124</v>
      </c>
      <c r="L8039" s="22">
        <v>16.399999999999999</v>
      </c>
      <c r="M8039" s="46">
        <v>150000</v>
      </c>
      <c r="N8039" s="12"/>
      <c r="O8039" s="12"/>
      <c r="P8039">
        <f t="shared" si="116"/>
        <v>0</v>
      </c>
      <c r="Q8039" s="46"/>
      <c r="S8039" s="46"/>
      <c r="T8039" s="46"/>
      <c r="U8039" s="46"/>
      <c r="V8039" s="12"/>
      <c r="W8039" s="12"/>
      <c r="X8039" s="12"/>
    </row>
    <row r="8040" spans="1:24" x14ac:dyDescent="0.25">
      <c r="A8040" s="12" t="s">
        <v>32</v>
      </c>
      <c r="B8040" s="42" t="s">
        <v>33</v>
      </c>
      <c r="C8040" s="14">
        <v>39316</v>
      </c>
      <c r="D8040" s="70" t="s">
        <v>5976</v>
      </c>
      <c r="E8040" s="31">
        <v>1</v>
      </c>
      <c r="F8040" s="31">
        <v>800</v>
      </c>
      <c r="G8040" s="31">
        <v>32</v>
      </c>
      <c r="H8040" s="31">
        <v>62</v>
      </c>
      <c r="I8040" s="34">
        <v>46</v>
      </c>
      <c r="J8040" s="22">
        <v>9</v>
      </c>
      <c r="K8040" s="31">
        <v>124</v>
      </c>
      <c r="L8040" s="22">
        <v>9.3000000000000007</v>
      </c>
      <c r="M8040" s="46">
        <v>150000</v>
      </c>
      <c r="N8040" s="12"/>
      <c r="O8040" s="12"/>
      <c r="P8040">
        <f t="shared" si="116"/>
        <v>0</v>
      </c>
      <c r="Q8040" s="46"/>
      <c r="S8040" s="46"/>
      <c r="T8040" s="46"/>
      <c r="U8040" s="46"/>
      <c r="V8040" s="12"/>
      <c r="W8040" s="12"/>
      <c r="X8040" s="12"/>
    </row>
    <row r="8041" spans="1:24" x14ac:dyDescent="0.25">
      <c r="A8041" s="12" t="s">
        <v>32</v>
      </c>
      <c r="B8041" s="42" t="s">
        <v>33</v>
      </c>
      <c r="C8041" s="14">
        <v>39317</v>
      </c>
      <c r="D8041" s="70" t="s">
        <v>5977</v>
      </c>
      <c r="E8041" s="31">
        <v>1</v>
      </c>
      <c r="F8041" s="31">
        <v>1000</v>
      </c>
      <c r="G8041" s="31">
        <v>37</v>
      </c>
      <c r="H8041" s="31">
        <v>61</v>
      </c>
      <c r="I8041" s="34">
        <v>46</v>
      </c>
      <c r="J8041" s="22">
        <v>6</v>
      </c>
      <c r="K8041" s="31">
        <v>124</v>
      </c>
      <c r="L8041" s="22">
        <v>7.3</v>
      </c>
      <c r="M8041" s="46">
        <v>75000</v>
      </c>
      <c r="N8041" s="12"/>
      <c r="O8041" s="12"/>
      <c r="P8041">
        <f t="shared" si="116"/>
        <v>0</v>
      </c>
      <c r="Q8041" s="46">
        <v>5000</v>
      </c>
      <c r="S8041" s="46"/>
      <c r="T8041" s="46"/>
      <c r="U8041" s="46"/>
      <c r="V8041" s="12"/>
      <c r="W8041" s="12"/>
      <c r="X8041" s="12"/>
    </row>
    <row r="8042" spans="1:24" x14ac:dyDescent="0.25">
      <c r="A8042" s="12" t="s">
        <v>32</v>
      </c>
      <c r="B8042" s="42" t="s">
        <v>33</v>
      </c>
      <c r="C8042" s="14">
        <v>39317</v>
      </c>
      <c r="D8042" s="70" t="s">
        <v>5977</v>
      </c>
      <c r="E8042" s="31">
        <v>2</v>
      </c>
      <c r="F8042" s="31">
        <v>1115</v>
      </c>
      <c r="G8042" s="31">
        <v>41</v>
      </c>
      <c r="H8042" s="31">
        <v>61</v>
      </c>
      <c r="I8042" s="34">
        <v>46</v>
      </c>
      <c r="J8042" s="22">
        <v>6</v>
      </c>
      <c r="K8042" s="31">
        <v>124</v>
      </c>
      <c r="L8042" s="22">
        <v>9</v>
      </c>
      <c r="M8042" s="46">
        <v>75000</v>
      </c>
      <c r="N8042" s="12"/>
      <c r="O8042" s="12"/>
      <c r="P8042">
        <f t="shared" si="116"/>
        <v>0</v>
      </c>
      <c r="Q8042" s="46">
        <v>3000</v>
      </c>
      <c r="S8042" s="46"/>
      <c r="T8042" s="46"/>
      <c r="U8042" s="46"/>
      <c r="V8042" s="12"/>
      <c r="W8042" s="12"/>
      <c r="X8042" s="12"/>
    </row>
    <row r="8043" spans="1:24" x14ac:dyDescent="0.25">
      <c r="A8043" s="12" t="s">
        <v>32</v>
      </c>
      <c r="B8043" s="42" t="s">
        <v>33</v>
      </c>
      <c r="C8043" s="14">
        <v>39318</v>
      </c>
      <c r="D8043" s="70" t="s">
        <v>5978</v>
      </c>
      <c r="E8043" s="31">
        <v>1</v>
      </c>
      <c r="F8043" s="31">
        <v>1230</v>
      </c>
      <c r="G8043" s="31">
        <v>41</v>
      </c>
      <c r="H8043" s="31">
        <v>60</v>
      </c>
      <c r="I8043" s="34">
        <v>46</v>
      </c>
      <c r="J8043" s="22">
        <v>2.1</v>
      </c>
      <c r="K8043" s="31">
        <v>124</v>
      </c>
      <c r="L8043" s="22">
        <v>7.4</v>
      </c>
      <c r="M8043" s="46">
        <v>150000</v>
      </c>
      <c r="N8043" s="12">
        <v>1</v>
      </c>
      <c r="O8043" s="12">
        <v>1</v>
      </c>
      <c r="P8043">
        <f t="shared" si="116"/>
        <v>2</v>
      </c>
      <c r="Q8043" s="46"/>
      <c r="S8043" s="46"/>
      <c r="T8043" s="46"/>
      <c r="U8043" s="46"/>
      <c r="V8043" s="12"/>
      <c r="W8043" s="12"/>
      <c r="X8043" s="12"/>
    </row>
    <row r="8044" spans="1:24" x14ac:dyDescent="0.25">
      <c r="A8044" s="12" t="s">
        <v>32</v>
      </c>
      <c r="B8044" s="42" t="s">
        <v>33</v>
      </c>
      <c r="C8044" s="14">
        <v>39319</v>
      </c>
      <c r="D8044" s="70" t="s">
        <v>5979</v>
      </c>
      <c r="E8044" s="31">
        <v>1</v>
      </c>
      <c r="F8044" s="31">
        <v>1830</v>
      </c>
      <c r="G8044" s="31">
        <v>55</v>
      </c>
      <c r="H8044" s="31">
        <v>61</v>
      </c>
      <c r="I8044" s="34">
        <v>46</v>
      </c>
      <c r="J8044" s="22">
        <v>10.3</v>
      </c>
      <c r="K8044" s="31">
        <v>124</v>
      </c>
      <c r="L8044" s="22">
        <v>17.399999999999999</v>
      </c>
      <c r="M8044" s="46">
        <v>150000</v>
      </c>
      <c r="N8044" s="12">
        <v>1</v>
      </c>
      <c r="O8044" s="12"/>
      <c r="P8044">
        <f t="shared" si="116"/>
        <v>1</v>
      </c>
      <c r="Q8044" s="46">
        <v>1000</v>
      </c>
      <c r="S8044" s="46"/>
      <c r="T8044" s="46"/>
      <c r="U8044" s="46"/>
      <c r="V8044" s="12"/>
      <c r="W8044" s="12"/>
      <c r="X8044" s="12"/>
    </row>
    <row r="8045" spans="1:24" x14ac:dyDescent="0.25">
      <c r="A8045" s="12" t="s">
        <v>32</v>
      </c>
      <c r="B8045" s="42" t="s">
        <v>33</v>
      </c>
      <c r="C8045" s="14">
        <v>39320</v>
      </c>
      <c r="D8045" s="70" t="s">
        <v>5980</v>
      </c>
      <c r="E8045" s="31">
        <v>1</v>
      </c>
      <c r="F8045" s="31">
        <v>900</v>
      </c>
      <c r="G8045" s="31">
        <v>42</v>
      </c>
      <c r="H8045" s="31">
        <v>62</v>
      </c>
      <c r="I8045" s="34">
        <v>46</v>
      </c>
      <c r="J8045" s="22">
        <v>7.4</v>
      </c>
      <c r="K8045" s="31">
        <v>124</v>
      </c>
      <c r="L8045" s="22">
        <v>11.6</v>
      </c>
      <c r="M8045" s="46">
        <v>150000</v>
      </c>
      <c r="N8045" s="12"/>
      <c r="O8045" s="12"/>
      <c r="P8045">
        <f t="shared" si="116"/>
        <v>0</v>
      </c>
      <c r="Q8045" s="46"/>
      <c r="S8045" s="46"/>
      <c r="T8045" s="46"/>
      <c r="U8045" s="46"/>
      <c r="V8045" s="12"/>
      <c r="W8045" s="12"/>
      <c r="X8045" s="12"/>
    </row>
    <row r="8046" spans="1:24" x14ac:dyDescent="0.25">
      <c r="A8046" s="12" t="s">
        <v>32</v>
      </c>
      <c r="B8046" s="42" t="s">
        <v>33</v>
      </c>
      <c r="C8046" s="14">
        <v>39321</v>
      </c>
      <c r="D8046" s="70" t="s">
        <v>5981</v>
      </c>
      <c r="E8046" s="31">
        <v>1</v>
      </c>
      <c r="F8046" s="31">
        <v>930</v>
      </c>
      <c r="G8046" s="31">
        <v>52</v>
      </c>
      <c r="H8046" s="31">
        <v>62</v>
      </c>
      <c r="I8046" s="34">
        <v>46</v>
      </c>
      <c r="J8046" s="22">
        <v>1.9</v>
      </c>
      <c r="K8046" s="31">
        <v>124</v>
      </c>
      <c r="L8046" s="22">
        <v>14.2</v>
      </c>
      <c r="M8046" s="46">
        <v>70000</v>
      </c>
      <c r="N8046" s="12"/>
      <c r="O8046" s="12"/>
      <c r="P8046">
        <f t="shared" si="116"/>
        <v>0</v>
      </c>
      <c r="Q8046" s="46">
        <v>1000</v>
      </c>
      <c r="S8046" s="46"/>
      <c r="T8046" s="46"/>
      <c r="U8046" s="46"/>
      <c r="V8046" s="12"/>
      <c r="W8046" s="12"/>
      <c r="X8046" s="12"/>
    </row>
    <row r="8047" spans="1:24" x14ac:dyDescent="0.25">
      <c r="A8047" s="12" t="s">
        <v>32</v>
      </c>
      <c r="B8047" s="42" t="s">
        <v>33</v>
      </c>
      <c r="C8047" s="14">
        <v>39321</v>
      </c>
      <c r="D8047" s="70" t="s">
        <v>5981</v>
      </c>
      <c r="E8047" s="31">
        <v>2</v>
      </c>
      <c r="F8047" s="31">
        <v>1045</v>
      </c>
      <c r="G8047" s="31">
        <v>46</v>
      </c>
      <c r="H8047" s="31">
        <v>62</v>
      </c>
      <c r="I8047" s="34">
        <v>46</v>
      </c>
      <c r="J8047" s="22">
        <v>3.4</v>
      </c>
      <c r="K8047" s="31">
        <v>124</v>
      </c>
      <c r="L8047" s="22">
        <v>12</v>
      </c>
      <c r="M8047" s="46">
        <v>40000</v>
      </c>
      <c r="N8047" s="12"/>
      <c r="O8047" s="12"/>
      <c r="P8047">
        <f t="shared" si="116"/>
        <v>0</v>
      </c>
      <c r="Q8047" s="46"/>
      <c r="S8047" s="46"/>
      <c r="T8047" s="46"/>
      <c r="U8047" s="46"/>
      <c r="V8047" s="12"/>
      <c r="W8047" s="12"/>
      <c r="X8047" s="12"/>
    </row>
    <row r="8048" spans="1:24" x14ac:dyDescent="0.25">
      <c r="A8048" s="12" t="s">
        <v>32</v>
      </c>
      <c r="B8048" s="42" t="s">
        <v>33</v>
      </c>
      <c r="C8048" s="14">
        <v>39321</v>
      </c>
      <c r="D8048" s="70" t="s">
        <v>5981</v>
      </c>
      <c r="E8048" s="31">
        <v>3</v>
      </c>
      <c r="F8048" s="31">
        <v>1201</v>
      </c>
      <c r="G8048" s="31">
        <v>45</v>
      </c>
      <c r="H8048" s="31">
        <v>61</v>
      </c>
      <c r="I8048" s="34">
        <v>46</v>
      </c>
      <c r="J8048" s="22">
        <v>3.5</v>
      </c>
      <c r="K8048" s="31">
        <v>124</v>
      </c>
      <c r="L8048" s="22">
        <v>9.1</v>
      </c>
      <c r="M8048" s="46">
        <v>45000</v>
      </c>
      <c r="N8048" s="12">
        <v>1</v>
      </c>
      <c r="O8048" s="12"/>
      <c r="P8048">
        <f t="shared" si="116"/>
        <v>1</v>
      </c>
      <c r="Q8048" s="46"/>
      <c r="S8048" s="46"/>
      <c r="T8048" s="46"/>
      <c r="U8048" s="46"/>
      <c r="V8048" s="12"/>
      <c r="W8048" s="12"/>
      <c r="X8048" s="12"/>
    </row>
    <row r="8049" spans="1:24" x14ac:dyDescent="0.25">
      <c r="A8049" s="12" t="s">
        <v>32</v>
      </c>
      <c r="B8049" s="42" t="s">
        <v>33</v>
      </c>
      <c r="C8049" s="14">
        <v>39322</v>
      </c>
      <c r="D8049" s="70" t="s">
        <v>5982</v>
      </c>
      <c r="E8049" s="31">
        <v>1</v>
      </c>
      <c r="F8049" s="31">
        <v>1000</v>
      </c>
      <c r="G8049" s="31">
        <v>57</v>
      </c>
      <c r="H8049" s="31">
        <v>61</v>
      </c>
      <c r="I8049" s="34">
        <v>46</v>
      </c>
      <c r="J8049" s="22">
        <v>6.1</v>
      </c>
      <c r="K8049" s="31">
        <v>124</v>
      </c>
      <c r="L8049" s="22">
        <v>4.5</v>
      </c>
      <c r="M8049" s="46">
        <v>75000</v>
      </c>
      <c r="N8049" s="12"/>
      <c r="O8049" s="12"/>
      <c r="P8049">
        <f t="shared" si="116"/>
        <v>0</v>
      </c>
      <c r="Q8049" s="46"/>
      <c r="S8049" s="46"/>
      <c r="T8049" s="46"/>
      <c r="U8049" s="46"/>
      <c r="V8049" s="12"/>
      <c r="W8049" s="12"/>
      <c r="X8049" s="12" t="s">
        <v>338</v>
      </c>
    </row>
    <row r="8050" spans="1:24" x14ac:dyDescent="0.25">
      <c r="A8050" s="12" t="s">
        <v>32</v>
      </c>
      <c r="B8050" s="42" t="s">
        <v>33</v>
      </c>
      <c r="C8050" s="14">
        <v>39323</v>
      </c>
      <c r="D8050" s="70" t="s">
        <v>5983</v>
      </c>
      <c r="E8050" s="31">
        <v>1</v>
      </c>
      <c r="F8050" s="31">
        <v>1030</v>
      </c>
      <c r="G8050" s="31">
        <v>26</v>
      </c>
      <c r="H8050" s="31">
        <v>60</v>
      </c>
      <c r="I8050" s="34">
        <v>46</v>
      </c>
      <c r="J8050" s="22">
        <v>11.4</v>
      </c>
      <c r="K8050" s="31">
        <v>124</v>
      </c>
      <c r="L8050" s="22">
        <v>9.1</v>
      </c>
      <c r="M8050" s="46">
        <v>160000</v>
      </c>
      <c r="N8050" s="12"/>
      <c r="O8050" s="12"/>
      <c r="P8050">
        <f t="shared" si="116"/>
        <v>0</v>
      </c>
      <c r="Q8050" s="46">
        <v>1000</v>
      </c>
      <c r="S8050" s="46"/>
      <c r="T8050" s="46"/>
      <c r="U8050" s="46"/>
      <c r="V8050" s="12"/>
      <c r="W8050" s="12"/>
      <c r="X8050" s="12"/>
    </row>
    <row r="8051" spans="1:24" x14ac:dyDescent="0.25">
      <c r="A8051" s="12" t="s">
        <v>32</v>
      </c>
      <c r="B8051" s="42" t="s">
        <v>33</v>
      </c>
      <c r="C8051" s="14">
        <v>39325</v>
      </c>
      <c r="D8051" s="70" t="s">
        <v>5984</v>
      </c>
      <c r="E8051" s="31">
        <v>1</v>
      </c>
      <c r="F8051" s="31">
        <v>1030</v>
      </c>
      <c r="G8051" s="31">
        <v>70</v>
      </c>
      <c r="H8051" s="31">
        <v>61</v>
      </c>
      <c r="I8051" s="34">
        <v>46</v>
      </c>
      <c r="J8051" s="22">
        <v>16.399999999999999</v>
      </c>
      <c r="K8051" s="31">
        <v>124</v>
      </c>
      <c r="L8051" s="22">
        <v>20.100000000000001</v>
      </c>
      <c r="M8051" s="46">
        <v>175000</v>
      </c>
      <c r="N8051" s="12"/>
      <c r="O8051" s="12"/>
      <c r="P8051">
        <f t="shared" si="116"/>
        <v>0</v>
      </c>
      <c r="Q8051" s="46">
        <v>100</v>
      </c>
      <c r="S8051" s="46"/>
      <c r="T8051" s="46"/>
      <c r="U8051" s="46"/>
      <c r="V8051" s="12"/>
      <c r="W8051" s="12"/>
      <c r="X8051" s="12"/>
    </row>
    <row r="8052" spans="1:24" x14ac:dyDescent="0.25">
      <c r="A8052" s="12" t="s">
        <v>32</v>
      </c>
      <c r="B8052" s="42" t="s">
        <v>33</v>
      </c>
      <c r="C8052" s="14">
        <v>39326</v>
      </c>
      <c r="D8052" s="70" t="s">
        <v>5985</v>
      </c>
      <c r="E8052" s="31">
        <v>1</v>
      </c>
      <c r="F8052" s="31">
        <v>930</v>
      </c>
      <c r="G8052" s="31">
        <v>41</v>
      </c>
      <c r="H8052" s="31">
        <v>61</v>
      </c>
      <c r="I8052" s="34">
        <v>46</v>
      </c>
      <c r="J8052" s="22">
        <v>22.8</v>
      </c>
      <c r="K8052" s="31">
        <v>124</v>
      </c>
      <c r="L8052" s="22">
        <v>18.5</v>
      </c>
      <c r="M8052" s="46">
        <v>150000</v>
      </c>
      <c r="N8052" s="12"/>
      <c r="O8052" s="12"/>
      <c r="P8052">
        <f t="shared" si="116"/>
        <v>0</v>
      </c>
      <c r="Q8052" s="46">
        <v>4000</v>
      </c>
      <c r="S8052" s="46"/>
      <c r="T8052" s="46"/>
      <c r="U8052" s="46"/>
      <c r="V8052" s="12"/>
      <c r="W8052" s="12"/>
      <c r="X8052" s="12"/>
    </row>
    <row r="8053" spans="1:24" x14ac:dyDescent="0.25">
      <c r="A8053" s="12" t="s">
        <v>32</v>
      </c>
      <c r="B8053" s="42" t="s">
        <v>33</v>
      </c>
      <c r="C8053" s="14">
        <v>39327</v>
      </c>
      <c r="D8053" s="70" t="s">
        <v>5986</v>
      </c>
      <c r="E8053" s="31">
        <v>1</v>
      </c>
      <c r="F8053" s="31">
        <v>900</v>
      </c>
      <c r="G8053" s="31">
        <v>42</v>
      </c>
      <c r="H8053" s="31">
        <v>62</v>
      </c>
      <c r="I8053" s="34">
        <v>46</v>
      </c>
      <c r="J8053" s="22">
        <v>23.5</v>
      </c>
      <c r="K8053" s="31">
        <v>124</v>
      </c>
      <c r="L8053" s="22">
        <v>20.3</v>
      </c>
      <c r="M8053" s="46">
        <v>175000</v>
      </c>
      <c r="N8053" s="12"/>
      <c r="O8053" s="12"/>
      <c r="P8053">
        <f t="shared" si="116"/>
        <v>0</v>
      </c>
      <c r="Q8053" s="46">
        <v>500</v>
      </c>
      <c r="S8053" s="46"/>
      <c r="T8053" s="46"/>
      <c r="U8053" s="46"/>
      <c r="V8053" s="12"/>
      <c r="W8053" s="12"/>
      <c r="X8053" s="12"/>
    </row>
    <row r="8054" spans="1:24" x14ac:dyDescent="0.25">
      <c r="A8054" s="12" t="s">
        <v>32</v>
      </c>
      <c r="B8054" s="42" t="s">
        <v>33</v>
      </c>
      <c r="C8054" s="14">
        <v>39328</v>
      </c>
      <c r="D8054" s="70" t="s">
        <v>5987</v>
      </c>
      <c r="E8054" s="31">
        <v>1</v>
      </c>
      <c r="F8054" s="31">
        <v>1030</v>
      </c>
      <c r="G8054" s="31">
        <v>33</v>
      </c>
      <c r="H8054" s="31">
        <v>60</v>
      </c>
      <c r="I8054" s="34">
        <v>46</v>
      </c>
      <c r="J8054" s="22">
        <v>32.5</v>
      </c>
      <c r="K8054" s="31">
        <v>124</v>
      </c>
      <c r="L8054" s="22">
        <v>16.5</v>
      </c>
      <c r="M8054" s="46">
        <v>60000</v>
      </c>
      <c r="N8054" s="12"/>
      <c r="O8054" s="12"/>
      <c r="P8054">
        <f t="shared" si="116"/>
        <v>0</v>
      </c>
      <c r="Q8054" s="46"/>
      <c r="S8054" s="46"/>
      <c r="T8054" s="46"/>
      <c r="U8054" s="46"/>
      <c r="V8054" s="12"/>
      <c r="W8054" s="12"/>
      <c r="X8054" s="12"/>
    </row>
    <row r="8055" spans="1:24" x14ac:dyDescent="0.25">
      <c r="A8055" s="12" t="s">
        <v>32</v>
      </c>
      <c r="B8055" s="42" t="s">
        <v>33</v>
      </c>
      <c r="C8055" s="14">
        <v>39334</v>
      </c>
      <c r="D8055" s="70" t="s">
        <v>5988</v>
      </c>
      <c r="E8055" s="31">
        <v>1</v>
      </c>
      <c r="F8055" s="31">
        <v>845</v>
      </c>
      <c r="G8055" s="31">
        <v>52</v>
      </c>
      <c r="H8055" s="31">
        <v>61</v>
      </c>
      <c r="I8055" s="34">
        <v>46</v>
      </c>
      <c r="J8055" s="22">
        <v>14.1</v>
      </c>
      <c r="K8055" s="31">
        <v>124</v>
      </c>
      <c r="L8055" s="22">
        <v>21.5</v>
      </c>
      <c r="M8055" s="46">
        <v>175000</v>
      </c>
      <c r="N8055" s="12"/>
      <c r="O8055" s="12"/>
      <c r="P8055">
        <f t="shared" si="116"/>
        <v>0</v>
      </c>
      <c r="Q8055" s="46"/>
      <c r="S8055" s="46"/>
      <c r="T8055" s="46"/>
      <c r="U8055" s="46"/>
      <c r="V8055" s="12"/>
      <c r="W8055" s="12"/>
      <c r="X8055" s="12"/>
    </row>
    <row r="8056" spans="1:24" x14ac:dyDescent="0.25">
      <c r="A8056" s="12" t="s">
        <v>32</v>
      </c>
      <c r="B8056" s="42" t="s">
        <v>33</v>
      </c>
      <c r="C8056" s="14">
        <v>39335</v>
      </c>
      <c r="D8056" s="70" t="s">
        <v>5989</v>
      </c>
      <c r="E8056" s="31">
        <v>1</v>
      </c>
      <c r="F8056" s="31">
        <v>1000</v>
      </c>
      <c r="G8056" s="31">
        <v>37</v>
      </c>
      <c r="H8056" s="31">
        <v>58</v>
      </c>
      <c r="I8056" s="34">
        <v>46</v>
      </c>
      <c r="J8056" s="22">
        <v>20.3</v>
      </c>
      <c r="K8056" s="31">
        <v>124</v>
      </c>
      <c r="L8056" s="22">
        <v>15.3</v>
      </c>
      <c r="M8056" s="46">
        <v>175000</v>
      </c>
      <c r="N8056" s="12"/>
      <c r="O8056" s="12"/>
      <c r="P8056">
        <f t="shared" ref="P8056:P8119" si="117">N8056+O8056</f>
        <v>0</v>
      </c>
      <c r="Q8056" s="46">
        <v>1000</v>
      </c>
      <c r="S8056" s="46"/>
      <c r="T8056" s="46"/>
      <c r="U8056" s="46"/>
      <c r="V8056" s="12"/>
      <c r="W8056" s="12"/>
      <c r="X8056" s="12"/>
    </row>
    <row r="8057" spans="1:24" x14ac:dyDescent="0.25">
      <c r="A8057" s="12" t="s">
        <v>32</v>
      </c>
      <c r="B8057" s="42" t="s">
        <v>33</v>
      </c>
      <c r="C8057" s="14">
        <v>39336</v>
      </c>
      <c r="D8057" s="70" t="s">
        <v>5990</v>
      </c>
      <c r="E8057" s="31">
        <v>1</v>
      </c>
      <c r="F8057" s="31">
        <v>900</v>
      </c>
      <c r="G8057" s="31">
        <v>35</v>
      </c>
      <c r="H8057" s="31">
        <v>60</v>
      </c>
      <c r="I8057" s="34">
        <v>46</v>
      </c>
      <c r="J8057" s="22">
        <v>23.9</v>
      </c>
      <c r="K8057" s="31">
        <v>124</v>
      </c>
      <c r="L8057" s="22">
        <v>17.399999999999999</v>
      </c>
      <c r="M8057" s="46">
        <v>20000</v>
      </c>
      <c r="N8057" s="12"/>
      <c r="O8057" s="12"/>
      <c r="P8057">
        <f t="shared" si="117"/>
        <v>0</v>
      </c>
      <c r="Q8057" s="46">
        <v>100</v>
      </c>
      <c r="S8057" s="46"/>
      <c r="T8057" s="46"/>
      <c r="U8057" s="46"/>
      <c r="V8057" s="12"/>
      <c r="W8057" s="12"/>
      <c r="X8057" s="12"/>
    </row>
    <row r="8058" spans="1:24" x14ac:dyDescent="0.25">
      <c r="A8058" s="12" t="s">
        <v>32</v>
      </c>
      <c r="B8058" s="42" t="s">
        <v>33</v>
      </c>
      <c r="C8058" s="14">
        <v>39337</v>
      </c>
      <c r="D8058" s="70" t="s">
        <v>5991</v>
      </c>
      <c r="E8058" s="31">
        <v>1</v>
      </c>
      <c r="F8058" s="31">
        <v>1030</v>
      </c>
      <c r="G8058" s="31">
        <v>31</v>
      </c>
      <c r="H8058" s="31">
        <v>60</v>
      </c>
      <c r="I8058" s="34">
        <v>46</v>
      </c>
      <c r="J8058" s="22">
        <v>27.6</v>
      </c>
      <c r="K8058" s="31">
        <v>124</v>
      </c>
      <c r="L8058" s="22">
        <v>15.8</v>
      </c>
      <c r="M8058" s="46">
        <v>120000</v>
      </c>
      <c r="N8058" s="12"/>
      <c r="O8058" s="12"/>
      <c r="P8058">
        <f t="shared" si="117"/>
        <v>0</v>
      </c>
      <c r="Q8058" s="46">
        <v>1000</v>
      </c>
      <c r="S8058" s="46"/>
      <c r="T8058" s="46"/>
      <c r="U8058" s="46"/>
      <c r="V8058" s="12"/>
      <c r="W8058" s="12"/>
      <c r="X8058" s="12" t="s">
        <v>339</v>
      </c>
    </row>
    <row r="8059" spans="1:24" x14ac:dyDescent="0.25">
      <c r="A8059" s="12" t="s">
        <v>32</v>
      </c>
      <c r="B8059" s="42" t="s">
        <v>33</v>
      </c>
      <c r="C8059" s="14">
        <v>39338</v>
      </c>
      <c r="D8059" s="70" t="s">
        <v>5992</v>
      </c>
      <c r="E8059" s="31">
        <v>1</v>
      </c>
      <c r="F8059" s="31">
        <v>1130</v>
      </c>
      <c r="G8059" s="31">
        <v>33</v>
      </c>
      <c r="H8059" s="31">
        <v>60.5</v>
      </c>
      <c r="I8059" s="34">
        <v>46</v>
      </c>
      <c r="J8059" s="22">
        <v>39.1</v>
      </c>
      <c r="K8059" s="31">
        <v>124</v>
      </c>
      <c r="L8059" s="22">
        <v>15.9</v>
      </c>
      <c r="M8059" s="46">
        <v>130000</v>
      </c>
      <c r="N8059" s="12"/>
      <c r="O8059" s="12"/>
      <c r="P8059">
        <f t="shared" si="117"/>
        <v>0</v>
      </c>
      <c r="Q8059" s="46">
        <v>1000</v>
      </c>
      <c r="S8059" s="46"/>
      <c r="T8059" s="46"/>
      <c r="U8059" s="46"/>
      <c r="V8059" s="12"/>
      <c r="W8059" s="12"/>
      <c r="X8059" s="12" t="s">
        <v>340</v>
      </c>
    </row>
    <row r="8060" spans="1:24" x14ac:dyDescent="0.25">
      <c r="A8060" s="12" t="s">
        <v>32</v>
      </c>
      <c r="B8060" s="42" t="s">
        <v>33</v>
      </c>
      <c r="C8060" s="14">
        <v>39339</v>
      </c>
      <c r="D8060" s="70" t="s">
        <v>5993</v>
      </c>
      <c r="E8060" s="31">
        <v>1</v>
      </c>
      <c r="F8060" s="31">
        <v>830</v>
      </c>
      <c r="G8060" s="31">
        <v>37</v>
      </c>
      <c r="H8060" s="31">
        <v>60.7</v>
      </c>
      <c r="I8060" s="34">
        <v>46</v>
      </c>
      <c r="J8060" s="22">
        <v>31.7</v>
      </c>
      <c r="K8060" s="31">
        <v>124</v>
      </c>
      <c r="L8060" s="22">
        <v>18</v>
      </c>
      <c r="M8060" s="46">
        <v>170000</v>
      </c>
      <c r="N8060" s="12"/>
      <c r="O8060" s="12"/>
      <c r="P8060">
        <f t="shared" si="117"/>
        <v>0</v>
      </c>
      <c r="Q8060" s="46">
        <v>3000</v>
      </c>
      <c r="S8060" s="46"/>
      <c r="T8060" s="46"/>
      <c r="U8060" s="46"/>
      <c r="V8060" s="12" t="s">
        <v>301</v>
      </c>
      <c r="W8060" s="12"/>
      <c r="X8060" s="12"/>
    </row>
    <row r="8061" spans="1:24" x14ac:dyDescent="0.25">
      <c r="A8061" s="12" t="s">
        <v>32</v>
      </c>
      <c r="B8061" s="42" t="s">
        <v>33</v>
      </c>
      <c r="C8061" s="14">
        <v>39340</v>
      </c>
      <c r="D8061" s="70" t="s">
        <v>5994</v>
      </c>
      <c r="E8061" s="31">
        <v>1</v>
      </c>
      <c r="F8061" s="31">
        <v>930</v>
      </c>
      <c r="G8061" s="31">
        <v>35</v>
      </c>
      <c r="H8061" s="31">
        <v>61</v>
      </c>
      <c r="I8061" s="34">
        <v>46</v>
      </c>
      <c r="J8061" s="22">
        <v>37.4</v>
      </c>
      <c r="K8061" s="31">
        <v>124</v>
      </c>
      <c r="L8061" s="22">
        <v>17.100000000000001</v>
      </c>
      <c r="M8061" s="46">
        <v>175000</v>
      </c>
      <c r="N8061" s="12"/>
      <c r="O8061" s="12"/>
      <c r="P8061">
        <f t="shared" si="117"/>
        <v>0</v>
      </c>
      <c r="Q8061" s="46">
        <v>100</v>
      </c>
      <c r="S8061" s="46"/>
      <c r="T8061" s="46"/>
      <c r="U8061" s="46"/>
      <c r="V8061" s="12"/>
      <c r="W8061" s="12"/>
      <c r="X8061" s="12"/>
    </row>
    <row r="8062" spans="1:24" x14ac:dyDescent="0.25">
      <c r="A8062" s="12" t="s">
        <v>32</v>
      </c>
      <c r="B8062" s="42" t="s">
        <v>33</v>
      </c>
      <c r="C8062" s="14">
        <v>39341</v>
      </c>
      <c r="D8062" s="70" t="s">
        <v>5995</v>
      </c>
      <c r="E8062" s="31">
        <v>1</v>
      </c>
      <c r="F8062" s="31">
        <v>1130</v>
      </c>
      <c r="G8062" s="31">
        <v>37</v>
      </c>
      <c r="H8062" s="31">
        <v>60</v>
      </c>
      <c r="I8062" s="34">
        <v>46</v>
      </c>
      <c r="J8062" s="22">
        <v>40.5</v>
      </c>
      <c r="K8062" s="31">
        <v>124</v>
      </c>
      <c r="L8062" s="22">
        <v>19.399999999999999</v>
      </c>
      <c r="M8062" s="46">
        <v>170000</v>
      </c>
      <c r="N8062" s="12"/>
      <c r="O8062" s="12"/>
      <c r="P8062">
        <f t="shared" si="117"/>
        <v>0</v>
      </c>
      <c r="Q8062" s="46">
        <v>100</v>
      </c>
      <c r="S8062" s="46"/>
      <c r="T8062" s="46"/>
      <c r="U8062" s="46"/>
      <c r="V8062" s="12"/>
      <c r="W8062" s="12"/>
      <c r="X8062" s="12"/>
    </row>
    <row r="8063" spans="1:24" x14ac:dyDescent="0.25">
      <c r="A8063" s="12" t="s">
        <v>32</v>
      </c>
      <c r="B8063" s="42" t="s">
        <v>33</v>
      </c>
      <c r="C8063" s="14">
        <v>39343</v>
      </c>
      <c r="D8063" s="70" t="s">
        <v>5996</v>
      </c>
      <c r="E8063" s="31">
        <v>1</v>
      </c>
      <c r="F8063" s="31">
        <v>1100</v>
      </c>
      <c r="G8063" s="31">
        <v>25</v>
      </c>
      <c r="H8063" s="31">
        <v>60</v>
      </c>
      <c r="I8063" s="34">
        <v>46</v>
      </c>
      <c r="J8063" s="22">
        <v>40.1</v>
      </c>
      <c r="K8063" s="31">
        <v>124</v>
      </c>
      <c r="L8063" s="22">
        <v>19.3</v>
      </c>
      <c r="M8063" s="46">
        <v>45000</v>
      </c>
      <c r="N8063" s="12"/>
      <c r="O8063" s="12"/>
      <c r="P8063">
        <f t="shared" si="117"/>
        <v>0</v>
      </c>
      <c r="Q8063" s="46">
        <v>100</v>
      </c>
      <c r="S8063" s="46"/>
      <c r="T8063" s="46"/>
      <c r="U8063" s="46"/>
      <c r="V8063" s="12"/>
      <c r="W8063" s="12"/>
      <c r="X8063" s="12"/>
    </row>
    <row r="8064" spans="1:24" x14ac:dyDescent="0.25">
      <c r="A8064" s="12" t="s">
        <v>32</v>
      </c>
      <c r="B8064" s="42" t="s">
        <v>33</v>
      </c>
      <c r="C8064" s="14">
        <v>39343</v>
      </c>
      <c r="D8064" s="70" t="s">
        <v>5996</v>
      </c>
      <c r="E8064" s="31">
        <v>2</v>
      </c>
      <c r="F8064" s="31">
        <v>1300</v>
      </c>
      <c r="G8064" s="31">
        <v>24</v>
      </c>
      <c r="H8064" s="31">
        <v>60</v>
      </c>
      <c r="I8064" s="34">
        <v>46</v>
      </c>
      <c r="J8064" s="22">
        <v>38.4</v>
      </c>
      <c r="K8064" s="31">
        <v>124</v>
      </c>
      <c r="L8064" s="22">
        <v>17.2</v>
      </c>
      <c r="M8064" s="46">
        <v>45000</v>
      </c>
      <c r="N8064" s="12"/>
      <c r="O8064" s="12"/>
      <c r="P8064">
        <f t="shared" si="117"/>
        <v>0</v>
      </c>
      <c r="Q8064" s="46">
        <v>200</v>
      </c>
      <c r="S8064" s="46"/>
      <c r="T8064" s="46"/>
      <c r="U8064" s="46"/>
      <c r="V8064" s="12"/>
      <c r="W8064" s="12"/>
      <c r="X8064" s="12"/>
    </row>
    <row r="8065" spans="1:24" x14ac:dyDescent="0.25">
      <c r="A8065" s="12" t="s">
        <v>32</v>
      </c>
      <c r="B8065" s="42" t="s">
        <v>33</v>
      </c>
      <c r="C8065" s="14">
        <v>39344</v>
      </c>
      <c r="D8065" s="70" t="s">
        <v>5997</v>
      </c>
      <c r="E8065" s="31">
        <v>1</v>
      </c>
      <c r="F8065" s="31">
        <v>900</v>
      </c>
      <c r="G8065" s="31">
        <v>44</v>
      </c>
      <c r="H8065" s="31">
        <v>58</v>
      </c>
      <c r="I8065" s="34">
        <v>46</v>
      </c>
      <c r="J8065" s="22">
        <v>6.3</v>
      </c>
      <c r="K8065" s="31">
        <v>124</v>
      </c>
      <c r="L8065" s="22">
        <v>10.4</v>
      </c>
      <c r="M8065" s="46">
        <v>170000</v>
      </c>
      <c r="N8065" s="12"/>
      <c r="O8065" s="12"/>
      <c r="P8065">
        <f t="shared" si="117"/>
        <v>0</v>
      </c>
      <c r="Q8065" s="46">
        <v>300</v>
      </c>
      <c r="S8065" s="46"/>
      <c r="T8065" s="46"/>
      <c r="U8065" s="46"/>
      <c r="V8065" s="12"/>
      <c r="W8065" s="12"/>
      <c r="X8065" s="12"/>
    </row>
    <row r="8066" spans="1:24" x14ac:dyDescent="0.25">
      <c r="A8066" s="12" t="s">
        <v>32</v>
      </c>
      <c r="B8066" s="42" t="s">
        <v>33</v>
      </c>
      <c r="C8066" s="14">
        <v>39345</v>
      </c>
      <c r="D8066" s="70" t="s">
        <v>5998</v>
      </c>
      <c r="E8066" s="31">
        <v>1</v>
      </c>
      <c r="F8066" s="31">
        <v>930</v>
      </c>
      <c r="G8066" s="31">
        <v>59</v>
      </c>
      <c r="H8066" s="31">
        <v>57</v>
      </c>
      <c r="I8066" s="34">
        <v>46</v>
      </c>
      <c r="J8066" s="22">
        <v>4.3</v>
      </c>
      <c r="K8066" s="31">
        <v>124</v>
      </c>
      <c r="L8066" s="22">
        <v>18.600000000000001</v>
      </c>
      <c r="M8066" s="46">
        <v>175000</v>
      </c>
      <c r="N8066" s="12"/>
      <c r="O8066" s="12"/>
      <c r="P8066">
        <f t="shared" si="117"/>
        <v>0</v>
      </c>
      <c r="Q8066" s="46">
        <v>1000</v>
      </c>
      <c r="S8066" s="46"/>
      <c r="T8066" s="46"/>
      <c r="U8066" s="46"/>
      <c r="V8066" s="12"/>
      <c r="W8066" s="12"/>
      <c r="X8066" s="12"/>
    </row>
    <row r="8067" spans="1:24" x14ac:dyDescent="0.25">
      <c r="A8067" s="12" t="s">
        <v>32</v>
      </c>
      <c r="B8067" s="42" t="s">
        <v>33</v>
      </c>
      <c r="C8067" s="14">
        <v>39346</v>
      </c>
      <c r="D8067" s="70" t="s">
        <v>5999</v>
      </c>
      <c r="E8067" s="31">
        <v>1</v>
      </c>
      <c r="F8067" s="31">
        <v>1000</v>
      </c>
      <c r="G8067" s="31">
        <v>74</v>
      </c>
      <c r="H8067" s="31">
        <v>57</v>
      </c>
      <c r="I8067" s="34">
        <v>46</v>
      </c>
      <c r="J8067" s="22">
        <v>14.3</v>
      </c>
      <c r="K8067" s="31">
        <v>124</v>
      </c>
      <c r="L8067" s="22">
        <v>19.8</v>
      </c>
      <c r="M8067" s="46">
        <v>180000</v>
      </c>
      <c r="N8067" s="12"/>
      <c r="O8067" s="12"/>
      <c r="P8067">
        <f t="shared" si="117"/>
        <v>0</v>
      </c>
      <c r="Q8067" s="46">
        <v>1000</v>
      </c>
      <c r="S8067" s="46"/>
      <c r="T8067" s="46"/>
      <c r="U8067" s="46"/>
      <c r="V8067" s="12"/>
      <c r="W8067" s="12"/>
      <c r="X8067" s="12"/>
    </row>
    <row r="8068" spans="1:24" x14ac:dyDescent="0.25">
      <c r="A8068" s="12" t="s">
        <v>32</v>
      </c>
      <c r="B8068" s="42" t="s">
        <v>33</v>
      </c>
      <c r="C8068" s="14">
        <v>39347</v>
      </c>
      <c r="D8068" s="70" t="s">
        <v>6000</v>
      </c>
      <c r="E8068" s="31">
        <v>1</v>
      </c>
      <c r="F8068" s="31">
        <v>1031</v>
      </c>
      <c r="G8068" s="31">
        <v>60</v>
      </c>
      <c r="H8068" s="31">
        <v>57</v>
      </c>
      <c r="I8068" s="34">
        <v>46</v>
      </c>
      <c r="J8068" s="22">
        <v>18.600000000000001</v>
      </c>
      <c r="K8068" s="31">
        <v>124</v>
      </c>
      <c r="L8068" s="22">
        <v>21.4</v>
      </c>
      <c r="M8068" s="46">
        <v>175000</v>
      </c>
      <c r="N8068" s="12"/>
      <c r="O8068" s="12"/>
      <c r="P8068">
        <f t="shared" si="117"/>
        <v>0</v>
      </c>
      <c r="Q8068" s="46">
        <v>500</v>
      </c>
      <c r="S8068" s="46"/>
      <c r="T8068" s="46"/>
      <c r="U8068" s="46"/>
      <c r="V8068" s="12"/>
      <c r="W8068" s="12"/>
      <c r="X8068" s="12"/>
    </row>
    <row r="8069" spans="1:24" x14ac:dyDescent="0.25">
      <c r="A8069" s="12" t="s">
        <v>32</v>
      </c>
      <c r="B8069" s="42" t="s">
        <v>33</v>
      </c>
      <c r="C8069" s="14">
        <v>39348</v>
      </c>
      <c r="D8069" s="70" t="s">
        <v>6001</v>
      </c>
      <c r="E8069" s="31">
        <v>1</v>
      </c>
      <c r="F8069" s="31">
        <v>1230</v>
      </c>
      <c r="G8069" s="31">
        <v>32</v>
      </c>
      <c r="H8069" s="31">
        <v>57</v>
      </c>
      <c r="I8069" s="34">
        <v>46</v>
      </c>
      <c r="J8069" s="22">
        <v>38.9</v>
      </c>
      <c r="K8069" s="31">
        <v>124</v>
      </c>
      <c r="L8069" s="22">
        <v>16.399999999999999</v>
      </c>
      <c r="M8069" s="46">
        <v>175000</v>
      </c>
      <c r="N8069" s="12"/>
      <c r="O8069" s="12"/>
      <c r="P8069">
        <f t="shared" si="117"/>
        <v>0</v>
      </c>
      <c r="Q8069" s="46"/>
      <c r="S8069" s="46"/>
      <c r="T8069" s="46"/>
      <c r="U8069" s="46"/>
      <c r="V8069" s="12"/>
      <c r="W8069" s="12"/>
      <c r="X8069" s="12"/>
    </row>
    <row r="8070" spans="1:24" x14ac:dyDescent="0.25">
      <c r="A8070" s="12" t="s">
        <v>32</v>
      </c>
      <c r="B8070" s="42" t="s">
        <v>33</v>
      </c>
      <c r="C8070" s="14">
        <v>39349</v>
      </c>
      <c r="D8070" s="70" t="s">
        <v>6002</v>
      </c>
      <c r="E8070" s="31">
        <v>1</v>
      </c>
      <c r="F8070" s="31">
        <v>830</v>
      </c>
      <c r="G8070" s="31">
        <v>55</v>
      </c>
      <c r="H8070" s="31">
        <v>57</v>
      </c>
      <c r="I8070" s="34">
        <v>46</v>
      </c>
      <c r="J8070" s="22">
        <v>1.7</v>
      </c>
      <c r="K8070" s="31">
        <v>124</v>
      </c>
      <c r="L8070" s="22">
        <v>12.9</v>
      </c>
      <c r="M8070" s="46">
        <v>0</v>
      </c>
      <c r="N8070" s="12"/>
      <c r="O8070" s="12"/>
      <c r="P8070">
        <f t="shared" si="117"/>
        <v>0</v>
      </c>
      <c r="Q8070" s="46"/>
      <c r="S8070" s="46"/>
      <c r="T8070" s="46"/>
      <c r="U8070" s="46"/>
      <c r="V8070" s="12"/>
      <c r="W8070" s="12"/>
      <c r="X8070" s="12"/>
    </row>
    <row r="8071" spans="1:24" x14ac:dyDescent="0.25">
      <c r="A8071" s="12" t="s">
        <v>32</v>
      </c>
      <c r="B8071" s="42" t="s">
        <v>33</v>
      </c>
      <c r="C8071" s="14">
        <v>39349</v>
      </c>
      <c r="D8071" s="70" t="s">
        <v>6002</v>
      </c>
      <c r="E8071" s="31">
        <v>2</v>
      </c>
      <c r="F8071" s="31">
        <v>1000</v>
      </c>
      <c r="G8071" s="31">
        <v>56</v>
      </c>
      <c r="H8071" s="31">
        <v>57</v>
      </c>
      <c r="I8071" s="34">
        <v>46</v>
      </c>
      <c r="J8071" s="22">
        <v>3.6</v>
      </c>
      <c r="K8071" s="31">
        <v>124</v>
      </c>
      <c r="L8071" s="22">
        <v>11.9</v>
      </c>
      <c r="M8071" s="46">
        <v>0</v>
      </c>
      <c r="N8071" s="12"/>
      <c r="O8071" s="12"/>
      <c r="P8071">
        <f t="shared" si="117"/>
        <v>0</v>
      </c>
      <c r="Q8071" s="46"/>
      <c r="S8071" s="46"/>
      <c r="T8071" s="46"/>
      <c r="U8071" s="46"/>
      <c r="V8071" s="12"/>
      <c r="W8071" s="12"/>
      <c r="X8071" s="12"/>
    </row>
    <row r="8072" spans="1:24" x14ac:dyDescent="0.25">
      <c r="A8072" s="12" t="s">
        <v>32</v>
      </c>
      <c r="B8072" s="42" t="s">
        <v>33</v>
      </c>
      <c r="C8072" s="14">
        <v>39349</v>
      </c>
      <c r="D8072" s="70" t="s">
        <v>6002</v>
      </c>
      <c r="E8072" s="31">
        <v>3</v>
      </c>
      <c r="F8072" s="31">
        <v>1130</v>
      </c>
      <c r="G8072" s="31">
        <v>53</v>
      </c>
      <c r="H8072" s="31">
        <v>57</v>
      </c>
      <c r="I8072" s="34">
        <v>46</v>
      </c>
      <c r="J8072" s="22">
        <v>6.7</v>
      </c>
      <c r="K8072" s="31">
        <v>124</v>
      </c>
      <c r="L8072" s="22">
        <v>17</v>
      </c>
      <c r="M8072" s="46">
        <v>175000</v>
      </c>
      <c r="N8072" s="12"/>
      <c r="O8072" s="12"/>
      <c r="P8072">
        <f t="shared" si="117"/>
        <v>0</v>
      </c>
      <c r="Q8072" s="46">
        <v>1000</v>
      </c>
      <c r="S8072" s="46"/>
      <c r="T8072" s="46"/>
      <c r="U8072" s="46"/>
      <c r="V8072" s="12"/>
      <c r="W8072" s="12"/>
      <c r="X8072" s="12"/>
    </row>
    <row r="8073" spans="1:24" x14ac:dyDescent="0.25">
      <c r="A8073" s="12" t="s">
        <v>32</v>
      </c>
      <c r="B8073" s="42" t="s">
        <v>33</v>
      </c>
      <c r="C8073" s="14">
        <v>39350</v>
      </c>
      <c r="D8073" s="70" t="s">
        <v>6003</v>
      </c>
      <c r="E8073" s="31">
        <v>1</v>
      </c>
      <c r="F8073" s="31">
        <v>1100</v>
      </c>
      <c r="G8073" s="31">
        <v>60</v>
      </c>
      <c r="H8073" s="31">
        <v>57</v>
      </c>
      <c r="I8073" s="34">
        <v>46</v>
      </c>
      <c r="J8073" s="22">
        <v>18.2</v>
      </c>
      <c r="K8073" s="31">
        <v>124</v>
      </c>
      <c r="L8073" s="22">
        <v>19.8</v>
      </c>
      <c r="M8073" s="46">
        <v>210000</v>
      </c>
      <c r="N8073" s="12"/>
      <c r="O8073" s="12"/>
      <c r="P8073">
        <f t="shared" si="117"/>
        <v>0</v>
      </c>
      <c r="Q8073" s="46"/>
      <c r="S8073" s="46"/>
      <c r="T8073" s="46"/>
      <c r="U8073" s="46"/>
      <c r="V8073" s="12"/>
      <c r="W8073" s="12"/>
      <c r="X8073" s="12" t="s">
        <v>341</v>
      </c>
    </row>
    <row r="8074" spans="1:24" x14ac:dyDescent="0.25">
      <c r="A8074" s="12" t="s">
        <v>32</v>
      </c>
      <c r="B8074" s="42" t="s">
        <v>33</v>
      </c>
      <c r="C8074" s="14">
        <v>39351</v>
      </c>
      <c r="D8074" s="70" t="s">
        <v>6004</v>
      </c>
      <c r="E8074" s="31">
        <v>1</v>
      </c>
      <c r="F8074" s="31">
        <v>1030</v>
      </c>
      <c r="G8074" s="31">
        <v>43</v>
      </c>
      <c r="H8074" s="31">
        <v>55</v>
      </c>
      <c r="I8074" s="34">
        <v>46</v>
      </c>
      <c r="J8074" s="22">
        <v>22.4</v>
      </c>
      <c r="K8074" s="31">
        <v>124</v>
      </c>
      <c r="L8074" s="22">
        <v>18.3</v>
      </c>
      <c r="M8074" s="46">
        <v>175000</v>
      </c>
      <c r="N8074" s="12"/>
      <c r="O8074" s="12">
        <v>1</v>
      </c>
      <c r="P8074">
        <f t="shared" si="117"/>
        <v>1</v>
      </c>
      <c r="Q8074" s="46">
        <v>1000</v>
      </c>
      <c r="S8074" s="46"/>
      <c r="T8074" s="46"/>
      <c r="U8074" s="46"/>
      <c r="V8074" s="12"/>
      <c r="W8074" s="12"/>
      <c r="X8074" s="12"/>
    </row>
    <row r="8075" spans="1:24" x14ac:dyDescent="0.25">
      <c r="A8075" s="12" t="s">
        <v>32</v>
      </c>
      <c r="B8075" s="42" t="s">
        <v>33</v>
      </c>
      <c r="C8075" s="14">
        <v>39352</v>
      </c>
      <c r="D8075" s="70" t="s">
        <v>6005</v>
      </c>
      <c r="E8075" s="31">
        <v>1</v>
      </c>
      <c r="F8075" s="31">
        <v>1115</v>
      </c>
      <c r="G8075" s="31">
        <v>44</v>
      </c>
      <c r="H8075" s="31">
        <v>55</v>
      </c>
      <c r="I8075" s="34">
        <v>46</v>
      </c>
      <c r="J8075" s="22">
        <v>29.4</v>
      </c>
      <c r="K8075" s="31">
        <v>124</v>
      </c>
      <c r="L8075" s="22">
        <v>19.600000000000001</v>
      </c>
      <c r="M8075" s="46">
        <v>80000</v>
      </c>
      <c r="N8075" s="12"/>
      <c r="O8075" s="12"/>
      <c r="P8075">
        <f t="shared" si="117"/>
        <v>0</v>
      </c>
      <c r="Q8075" s="46">
        <v>1000</v>
      </c>
      <c r="S8075" s="46"/>
      <c r="T8075" s="46"/>
      <c r="U8075" s="46"/>
      <c r="V8075" s="12"/>
      <c r="W8075" s="12"/>
      <c r="X8075" s="12" t="s">
        <v>342</v>
      </c>
    </row>
    <row r="8076" spans="1:24" x14ac:dyDescent="0.25">
      <c r="A8076" s="12" t="s">
        <v>32</v>
      </c>
      <c r="B8076" s="42" t="s">
        <v>33</v>
      </c>
      <c r="C8076" s="14">
        <v>39353</v>
      </c>
      <c r="D8076" s="70" t="s">
        <v>6006</v>
      </c>
      <c r="E8076" s="31">
        <v>1</v>
      </c>
      <c r="F8076" s="31">
        <v>1030</v>
      </c>
      <c r="G8076" s="31">
        <v>42</v>
      </c>
      <c r="H8076" s="31">
        <v>54</v>
      </c>
      <c r="I8076" s="34">
        <v>46</v>
      </c>
      <c r="J8076" s="22">
        <v>28.9</v>
      </c>
      <c r="K8076" s="31">
        <v>124</v>
      </c>
      <c r="L8076" s="22">
        <v>21.4</v>
      </c>
      <c r="M8076" s="46">
        <v>175000</v>
      </c>
      <c r="N8076" s="12"/>
      <c r="O8076" s="12"/>
      <c r="P8076">
        <f t="shared" si="117"/>
        <v>0</v>
      </c>
      <c r="Q8076" s="46">
        <v>1000</v>
      </c>
      <c r="S8076" s="46"/>
      <c r="T8076" s="46"/>
      <c r="U8076" s="46"/>
      <c r="V8076" s="12"/>
      <c r="W8076" s="12"/>
      <c r="X8076" s="12"/>
    </row>
    <row r="8077" spans="1:24" x14ac:dyDescent="0.25">
      <c r="A8077" s="12" t="s">
        <v>14</v>
      </c>
      <c r="B8077" s="17">
        <v>972638</v>
      </c>
      <c r="C8077" s="14">
        <v>39286</v>
      </c>
      <c r="D8077" s="70" t="s">
        <v>6007</v>
      </c>
      <c r="E8077" s="31">
        <v>1</v>
      </c>
      <c r="F8077" s="68">
        <v>1000</v>
      </c>
      <c r="G8077" s="31">
        <v>20</v>
      </c>
      <c r="H8077" s="68">
        <v>62</v>
      </c>
      <c r="I8077" s="34">
        <v>46</v>
      </c>
      <c r="J8077" s="22">
        <v>10.333</v>
      </c>
      <c r="K8077" s="31">
        <v>124</v>
      </c>
      <c r="L8077" s="22">
        <v>7.2149999999999999</v>
      </c>
      <c r="M8077" s="46">
        <v>0</v>
      </c>
      <c r="N8077" s="12"/>
      <c r="O8077" s="12"/>
      <c r="P8077">
        <f t="shared" si="117"/>
        <v>0</v>
      </c>
      <c r="Q8077" s="46"/>
      <c r="S8077" s="46"/>
      <c r="T8077" s="46"/>
      <c r="U8077" s="46"/>
      <c r="V8077" s="12"/>
      <c r="W8077" s="12"/>
      <c r="X8077" s="12"/>
    </row>
    <row r="8078" spans="1:24" x14ac:dyDescent="0.25">
      <c r="A8078" s="12" t="s">
        <v>14</v>
      </c>
      <c r="B8078" s="17">
        <v>972638</v>
      </c>
      <c r="C8078" s="14">
        <v>39286</v>
      </c>
      <c r="D8078" s="70" t="s">
        <v>6007</v>
      </c>
      <c r="E8078" s="31">
        <v>2</v>
      </c>
      <c r="F8078" s="31">
        <v>1200</v>
      </c>
      <c r="G8078" s="31">
        <v>25</v>
      </c>
      <c r="H8078" s="31">
        <v>63</v>
      </c>
      <c r="I8078" s="42">
        <v>46</v>
      </c>
      <c r="J8078" s="22">
        <v>7.7210000000000001</v>
      </c>
      <c r="K8078" s="31">
        <v>124</v>
      </c>
      <c r="L8078" s="22">
        <v>6.0129999999999999</v>
      </c>
      <c r="M8078" s="46">
        <v>0</v>
      </c>
      <c r="N8078" s="12"/>
      <c r="O8078" s="12"/>
      <c r="P8078">
        <f t="shared" si="117"/>
        <v>0</v>
      </c>
      <c r="Q8078" s="46"/>
      <c r="S8078" s="46"/>
      <c r="T8078" s="46"/>
      <c r="U8078" s="46"/>
      <c r="V8078" s="12"/>
      <c r="W8078" s="12"/>
      <c r="X8078" s="12"/>
    </row>
    <row r="8079" spans="1:24" x14ac:dyDescent="0.25">
      <c r="A8079" s="12" t="s">
        <v>14</v>
      </c>
      <c r="B8079" s="17">
        <v>972638</v>
      </c>
      <c r="C8079" s="14">
        <v>39286</v>
      </c>
      <c r="D8079" s="70" t="s">
        <v>6007</v>
      </c>
      <c r="E8079" s="31">
        <v>3</v>
      </c>
      <c r="F8079" s="31">
        <v>1300</v>
      </c>
      <c r="G8079" s="31">
        <v>20</v>
      </c>
      <c r="H8079" s="31">
        <v>63</v>
      </c>
      <c r="I8079" s="42">
        <v>46</v>
      </c>
      <c r="J8079" s="22">
        <v>6.2160000000000002</v>
      </c>
      <c r="K8079" s="31">
        <v>124</v>
      </c>
      <c r="L8079" s="22">
        <v>3.7709999999999999</v>
      </c>
      <c r="M8079" s="46">
        <v>40000</v>
      </c>
      <c r="N8079" s="12"/>
      <c r="O8079" s="12"/>
      <c r="P8079">
        <f t="shared" si="117"/>
        <v>0</v>
      </c>
      <c r="Q8079" s="46"/>
      <c r="S8079" s="46"/>
      <c r="T8079" s="46"/>
      <c r="U8079" s="46"/>
      <c r="V8079" s="12"/>
      <c r="W8079" s="12"/>
      <c r="X8079" s="12"/>
    </row>
    <row r="8080" spans="1:24" x14ac:dyDescent="0.25">
      <c r="A8080" s="12" t="s">
        <v>14</v>
      </c>
      <c r="B8080" s="17">
        <v>972638</v>
      </c>
      <c r="C8080" s="14">
        <v>39287</v>
      </c>
      <c r="D8080" s="92" t="s">
        <v>6916</v>
      </c>
      <c r="E8080" s="31">
        <v>1</v>
      </c>
      <c r="F8080" s="31">
        <v>800</v>
      </c>
      <c r="G8080" s="31">
        <v>16</v>
      </c>
      <c r="H8080" s="31">
        <v>61</v>
      </c>
      <c r="I8080" s="42">
        <v>46</v>
      </c>
      <c r="J8080" s="22">
        <v>11.173999999999999</v>
      </c>
      <c r="K8080" s="31">
        <v>124</v>
      </c>
      <c r="L8080" s="22">
        <v>7.11</v>
      </c>
      <c r="M8080" s="46">
        <v>0</v>
      </c>
      <c r="N8080" s="12"/>
      <c r="O8080" s="12"/>
      <c r="P8080">
        <f t="shared" si="117"/>
        <v>0</v>
      </c>
      <c r="Q8080" s="46"/>
      <c r="S8080" s="46"/>
      <c r="T8080" s="46"/>
      <c r="U8080" s="46"/>
      <c r="V8080" s="12"/>
      <c r="W8080" s="12"/>
      <c r="X8080" s="12"/>
    </row>
    <row r="8081" spans="1:24" x14ac:dyDescent="0.25">
      <c r="A8081" s="12" t="s">
        <v>14</v>
      </c>
      <c r="B8081" s="17">
        <v>972638</v>
      </c>
      <c r="C8081" s="14">
        <v>39288</v>
      </c>
      <c r="D8081" s="70" t="s">
        <v>6008</v>
      </c>
      <c r="E8081" s="31">
        <v>1</v>
      </c>
      <c r="F8081" s="31">
        <v>800</v>
      </c>
      <c r="G8081" s="31">
        <v>12</v>
      </c>
      <c r="H8081" s="31">
        <v>62</v>
      </c>
      <c r="I8081" s="42">
        <v>46</v>
      </c>
      <c r="J8081" s="22">
        <v>11.516999999999999</v>
      </c>
      <c r="K8081" s="31">
        <v>124</v>
      </c>
      <c r="L8081" s="22">
        <v>5.1950000000000003</v>
      </c>
      <c r="M8081" s="46">
        <v>60000</v>
      </c>
      <c r="N8081" s="12"/>
      <c r="O8081" s="12"/>
      <c r="P8081">
        <f t="shared" si="117"/>
        <v>0</v>
      </c>
      <c r="Q8081" s="46"/>
      <c r="S8081" s="46"/>
      <c r="T8081" s="46"/>
      <c r="U8081" s="46"/>
      <c r="V8081" s="12"/>
      <c r="W8081" s="12"/>
      <c r="X8081" s="12"/>
    </row>
    <row r="8082" spans="1:24" x14ac:dyDescent="0.25">
      <c r="A8082" s="12" t="s">
        <v>14</v>
      </c>
      <c r="B8082" s="17">
        <v>972638</v>
      </c>
      <c r="C8082" s="14">
        <v>39288</v>
      </c>
      <c r="D8082" s="70" t="s">
        <v>6008</v>
      </c>
      <c r="E8082" s="31">
        <v>2</v>
      </c>
      <c r="F8082" s="31">
        <v>900</v>
      </c>
      <c r="G8082" s="31">
        <v>13.5</v>
      </c>
      <c r="H8082" s="31">
        <v>62</v>
      </c>
      <c r="I8082" s="42">
        <v>46</v>
      </c>
      <c r="J8082" s="22">
        <v>11.226000000000001</v>
      </c>
      <c r="K8082" s="31">
        <v>124</v>
      </c>
      <c r="L8082" s="22">
        <v>7.7750000000000004</v>
      </c>
      <c r="M8082" s="46">
        <v>100000</v>
      </c>
      <c r="N8082" s="12">
        <v>1</v>
      </c>
      <c r="O8082" s="12"/>
      <c r="P8082">
        <f t="shared" si="117"/>
        <v>1</v>
      </c>
      <c r="Q8082" s="46"/>
      <c r="S8082" s="46"/>
      <c r="T8082" s="46"/>
      <c r="U8082" s="46"/>
      <c r="V8082" s="12"/>
      <c r="W8082" s="12"/>
      <c r="X8082" s="12"/>
    </row>
    <row r="8083" spans="1:24" x14ac:dyDescent="0.25">
      <c r="A8083" s="12" t="s">
        <v>14</v>
      </c>
      <c r="B8083" s="17">
        <v>972638</v>
      </c>
      <c r="C8083" s="14">
        <v>39289</v>
      </c>
      <c r="D8083" s="70" t="s">
        <v>6009</v>
      </c>
      <c r="E8083" s="31">
        <v>1</v>
      </c>
      <c r="F8083" s="31">
        <v>700</v>
      </c>
      <c r="G8083" s="31">
        <v>12</v>
      </c>
      <c r="H8083" s="31">
        <v>61</v>
      </c>
      <c r="I8083" s="42">
        <v>46</v>
      </c>
      <c r="J8083" s="22">
        <v>12.362</v>
      </c>
      <c r="K8083" s="31">
        <v>124</v>
      </c>
      <c r="L8083" s="22">
        <v>6.1230000000000002</v>
      </c>
      <c r="M8083" s="46">
        <v>116000</v>
      </c>
      <c r="N8083" s="12"/>
      <c r="O8083" s="12"/>
      <c r="P8083">
        <f t="shared" si="117"/>
        <v>0</v>
      </c>
      <c r="Q8083" s="46"/>
      <c r="S8083" s="46"/>
      <c r="T8083" s="46"/>
      <c r="U8083" s="46"/>
      <c r="V8083" s="12"/>
      <c r="W8083" s="12"/>
      <c r="X8083" s="12"/>
    </row>
    <row r="8084" spans="1:24" x14ac:dyDescent="0.25">
      <c r="A8084" s="12" t="s">
        <v>14</v>
      </c>
      <c r="B8084" s="17">
        <v>972638</v>
      </c>
      <c r="C8084" s="14">
        <v>39290</v>
      </c>
      <c r="D8084" s="70" t="s">
        <v>6010</v>
      </c>
      <c r="E8084" s="31">
        <v>1</v>
      </c>
      <c r="F8084" s="31">
        <v>900</v>
      </c>
      <c r="G8084" s="31">
        <v>40</v>
      </c>
      <c r="H8084" s="31">
        <v>61</v>
      </c>
      <c r="I8084" s="42">
        <v>46</v>
      </c>
      <c r="J8084" s="22">
        <v>54.661999999999999</v>
      </c>
      <c r="K8084" s="31">
        <v>124</v>
      </c>
      <c r="L8084" s="22">
        <v>5.1189999999999998</v>
      </c>
      <c r="M8084" s="46">
        <v>30000</v>
      </c>
      <c r="N8084" s="12"/>
      <c r="O8084" s="12"/>
      <c r="P8084">
        <f t="shared" si="117"/>
        <v>0</v>
      </c>
      <c r="Q8084" s="46"/>
      <c r="S8084" s="46"/>
      <c r="T8084" s="46"/>
      <c r="U8084" s="46"/>
      <c r="V8084" s="12"/>
      <c r="W8084" s="12"/>
      <c r="X8084" s="12"/>
    </row>
    <row r="8085" spans="1:24" x14ac:dyDescent="0.25">
      <c r="A8085" s="12" t="s">
        <v>14</v>
      </c>
      <c r="B8085" s="17">
        <v>972638</v>
      </c>
      <c r="C8085" s="14">
        <v>39290</v>
      </c>
      <c r="D8085" s="70" t="s">
        <v>6010</v>
      </c>
      <c r="E8085" s="31">
        <v>2</v>
      </c>
      <c r="F8085" s="31">
        <v>1000</v>
      </c>
      <c r="G8085" s="31">
        <v>37</v>
      </c>
      <c r="H8085" s="31">
        <v>62</v>
      </c>
      <c r="I8085" s="42">
        <v>45</v>
      </c>
      <c r="J8085" s="22">
        <v>54.116</v>
      </c>
      <c r="K8085" s="31">
        <v>124</v>
      </c>
      <c r="L8085" s="22">
        <v>3.839</v>
      </c>
      <c r="M8085" s="46">
        <v>0</v>
      </c>
      <c r="N8085" s="12"/>
      <c r="O8085" s="12"/>
      <c r="P8085">
        <f t="shared" si="117"/>
        <v>0</v>
      </c>
      <c r="Q8085" s="46"/>
      <c r="S8085" s="46"/>
      <c r="T8085" s="46"/>
      <c r="U8085" s="46"/>
      <c r="V8085" s="12"/>
      <c r="W8085" s="12"/>
      <c r="X8085" s="12"/>
    </row>
    <row r="8086" spans="1:24" x14ac:dyDescent="0.25">
      <c r="A8086" s="12" t="s">
        <v>14</v>
      </c>
      <c r="B8086" s="17">
        <v>972638</v>
      </c>
      <c r="C8086" s="14">
        <v>39290</v>
      </c>
      <c r="D8086" s="70" t="s">
        <v>6010</v>
      </c>
      <c r="E8086" s="31">
        <v>3</v>
      </c>
      <c r="F8086" s="31">
        <v>1030</v>
      </c>
      <c r="G8086" s="31">
        <v>38</v>
      </c>
      <c r="H8086" s="31">
        <v>63</v>
      </c>
      <c r="I8086" s="42">
        <v>45</v>
      </c>
      <c r="J8086" s="22">
        <v>58.39</v>
      </c>
      <c r="K8086" s="31">
        <v>124</v>
      </c>
      <c r="L8086" s="22">
        <v>4.2229999999999999</v>
      </c>
      <c r="M8086" s="46">
        <v>80000</v>
      </c>
      <c r="N8086" s="12"/>
      <c r="O8086" s="12"/>
      <c r="P8086">
        <f t="shared" si="117"/>
        <v>0</v>
      </c>
      <c r="Q8086" s="46"/>
      <c r="S8086" s="46"/>
      <c r="T8086" s="46"/>
      <c r="U8086" s="46"/>
      <c r="V8086" s="12"/>
      <c r="W8086" s="12"/>
      <c r="X8086" s="12"/>
    </row>
    <row r="8087" spans="1:24" x14ac:dyDescent="0.25">
      <c r="A8087" s="12" t="s">
        <v>14</v>
      </c>
      <c r="B8087" s="17">
        <v>972638</v>
      </c>
      <c r="C8087" s="14">
        <v>39291</v>
      </c>
      <c r="D8087" s="70" t="s">
        <v>6011</v>
      </c>
      <c r="E8087" s="31">
        <v>1</v>
      </c>
      <c r="F8087" s="31">
        <v>700</v>
      </c>
      <c r="G8087" s="31">
        <v>16</v>
      </c>
      <c r="H8087" s="31">
        <v>62</v>
      </c>
      <c r="I8087" s="42">
        <v>46</v>
      </c>
      <c r="J8087" s="22">
        <v>9.7740000000000009</v>
      </c>
      <c r="K8087" s="31">
        <v>124</v>
      </c>
      <c r="L8087" s="22">
        <v>5.5060000000000002</v>
      </c>
      <c r="M8087" s="46">
        <v>140000</v>
      </c>
      <c r="N8087" s="12"/>
      <c r="O8087" s="12"/>
      <c r="P8087">
        <f t="shared" si="117"/>
        <v>0</v>
      </c>
      <c r="Q8087" s="46"/>
      <c r="S8087" s="46"/>
      <c r="T8087" s="46"/>
      <c r="U8087" s="46"/>
      <c r="V8087" s="12"/>
      <c r="W8087" s="12"/>
      <c r="X8087" s="12"/>
    </row>
    <row r="8088" spans="1:24" x14ac:dyDescent="0.25">
      <c r="A8088" s="12" t="s">
        <v>14</v>
      </c>
      <c r="B8088" s="17">
        <v>972638</v>
      </c>
      <c r="C8088" s="14">
        <v>39292</v>
      </c>
      <c r="D8088" s="70" t="s">
        <v>6012</v>
      </c>
      <c r="E8088" s="31">
        <v>1</v>
      </c>
      <c r="F8088" s="31">
        <v>700</v>
      </c>
      <c r="G8088" s="31">
        <v>10</v>
      </c>
      <c r="H8088" s="31">
        <v>61</v>
      </c>
      <c r="I8088" s="42">
        <v>46</v>
      </c>
      <c r="J8088" s="22">
        <v>10.111000000000001</v>
      </c>
      <c r="K8088" s="31">
        <v>124</v>
      </c>
      <c r="L8088" s="22">
        <v>5.593</v>
      </c>
      <c r="M8088" s="46">
        <v>120000</v>
      </c>
      <c r="N8088" s="12">
        <v>1</v>
      </c>
      <c r="O8088" s="12"/>
      <c r="P8088">
        <f t="shared" si="117"/>
        <v>1</v>
      </c>
      <c r="Q8088" s="46"/>
      <c r="S8088" s="46"/>
      <c r="T8088" s="46"/>
      <c r="U8088" s="46"/>
      <c r="V8088" s="12"/>
      <c r="W8088" s="12"/>
      <c r="X8088" s="12"/>
    </row>
    <row r="8089" spans="1:24" x14ac:dyDescent="0.25">
      <c r="A8089" s="12" t="s">
        <v>14</v>
      </c>
      <c r="B8089" s="17">
        <v>972638</v>
      </c>
      <c r="C8089" s="14">
        <v>39293</v>
      </c>
      <c r="D8089" s="70" t="s">
        <v>6013</v>
      </c>
      <c r="E8089" s="31">
        <v>1</v>
      </c>
      <c r="F8089" s="31">
        <v>800</v>
      </c>
      <c r="G8089" s="31">
        <v>6</v>
      </c>
      <c r="H8089" s="31">
        <v>60</v>
      </c>
      <c r="I8089" s="42">
        <v>46</v>
      </c>
      <c r="J8089" s="22">
        <v>0</v>
      </c>
      <c r="K8089" s="31">
        <v>124</v>
      </c>
      <c r="L8089" s="22">
        <v>39.654000000000003</v>
      </c>
      <c r="M8089" s="46">
        <v>100000</v>
      </c>
      <c r="N8089" s="12"/>
      <c r="O8089" s="12"/>
      <c r="P8089">
        <f t="shared" si="117"/>
        <v>0</v>
      </c>
      <c r="Q8089" s="46"/>
      <c r="S8089" s="46"/>
      <c r="T8089" s="46"/>
      <c r="U8089" s="46"/>
      <c r="V8089" s="12"/>
      <c r="W8089" s="12"/>
      <c r="X8089" s="12"/>
    </row>
    <row r="8090" spans="1:24" x14ac:dyDescent="0.25">
      <c r="A8090" s="12" t="s">
        <v>14</v>
      </c>
      <c r="B8090" s="17">
        <v>972638</v>
      </c>
      <c r="C8090" s="14">
        <v>39294</v>
      </c>
      <c r="D8090" s="70" t="s">
        <v>6014</v>
      </c>
      <c r="E8090" s="31">
        <v>1</v>
      </c>
      <c r="F8090" s="31">
        <v>900</v>
      </c>
      <c r="G8090" s="31">
        <v>47</v>
      </c>
      <c r="H8090" s="31">
        <v>61</v>
      </c>
      <c r="I8090" s="42">
        <v>46</v>
      </c>
      <c r="J8090" s="22">
        <v>0</v>
      </c>
      <c r="K8090" s="31">
        <v>124</v>
      </c>
      <c r="L8090" s="22">
        <v>11.505000000000001</v>
      </c>
      <c r="M8090" s="46">
        <v>16000</v>
      </c>
      <c r="N8090" s="12">
        <v>1</v>
      </c>
      <c r="O8090" s="12"/>
      <c r="P8090">
        <f t="shared" si="117"/>
        <v>1</v>
      </c>
      <c r="Q8090" s="46"/>
      <c r="S8090" s="46"/>
      <c r="T8090" s="46"/>
      <c r="U8090" s="46"/>
      <c r="V8090" s="12"/>
      <c r="W8090" s="12"/>
      <c r="X8090" s="12"/>
    </row>
    <row r="8091" spans="1:24" x14ac:dyDescent="0.25">
      <c r="A8091" s="12" t="s">
        <v>14</v>
      </c>
      <c r="B8091" s="17">
        <v>972638</v>
      </c>
      <c r="C8091" s="14">
        <v>39294</v>
      </c>
      <c r="D8091" s="70" t="s">
        <v>6014</v>
      </c>
      <c r="E8091" s="31">
        <v>2</v>
      </c>
      <c r="F8091" s="31">
        <v>1000</v>
      </c>
      <c r="G8091" s="31">
        <v>41</v>
      </c>
      <c r="H8091" s="31">
        <v>61</v>
      </c>
      <c r="I8091" s="42">
        <v>46</v>
      </c>
      <c r="J8091" s="22">
        <v>2.8820000000000001</v>
      </c>
      <c r="K8091" s="31">
        <v>124</v>
      </c>
      <c r="L8091" s="22">
        <v>7.9169999999999998</v>
      </c>
      <c r="M8091" s="46">
        <v>120000</v>
      </c>
      <c r="N8091" s="12"/>
      <c r="O8091" s="12">
        <v>2</v>
      </c>
      <c r="P8091">
        <f t="shared" si="117"/>
        <v>2</v>
      </c>
      <c r="Q8091" s="46"/>
      <c r="S8091" s="46"/>
      <c r="T8091" s="46"/>
      <c r="U8091" s="46"/>
      <c r="V8091" s="12"/>
      <c r="W8091" s="12"/>
      <c r="X8091" s="12"/>
    </row>
    <row r="8092" spans="1:24" x14ac:dyDescent="0.25">
      <c r="A8092" s="12" t="s">
        <v>14</v>
      </c>
      <c r="B8092" s="17">
        <v>972638</v>
      </c>
      <c r="C8092" s="14">
        <v>39295</v>
      </c>
      <c r="D8092" s="70" t="s">
        <v>6015</v>
      </c>
      <c r="E8092" s="31">
        <v>1</v>
      </c>
      <c r="F8092" s="31">
        <v>1300</v>
      </c>
      <c r="G8092" s="31">
        <v>48</v>
      </c>
      <c r="H8092" s="31">
        <v>63</v>
      </c>
      <c r="I8092" s="42">
        <v>46</v>
      </c>
      <c r="J8092" s="22">
        <v>6.9559999999999995</v>
      </c>
      <c r="K8092" s="31">
        <v>124</v>
      </c>
      <c r="L8092" s="22">
        <v>15.12</v>
      </c>
      <c r="M8092" s="46">
        <v>90000</v>
      </c>
      <c r="N8092" s="12"/>
      <c r="O8092" s="12"/>
      <c r="P8092">
        <f t="shared" si="117"/>
        <v>0</v>
      </c>
      <c r="Q8092" s="46"/>
      <c r="S8092" s="46"/>
      <c r="T8092" s="46"/>
      <c r="U8092" s="46"/>
      <c r="V8092" s="12"/>
      <c r="W8092" s="12"/>
      <c r="X8092" s="12"/>
    </row>
    <row r="8093" spans="1:24" x14ac:dyDescent="0.25">
      <c r="A8093" s="12" t="s">
        <v>14</v>
      </c>
      <c r="B8093" s="17">
        <v>972638</v>
      </c>
      <c r="C8093" s="14">
        <v>39296</v>
      </c>
      <c r="D8093" s="70" t="s">
        <v>6016</v>
      </c>
      <c r="E8093" s="31">
        <v>1</v>
      </c>
      <c r="F8093" s="31">
        <v>1200</v>
      </c>
      <c r="G8093" s="31">
        <v>32</v>
      </c>
      <c r="H8093" s="31">
        <v>56</v>
      </c>
      <c r="I8093" s="42">
        <v>46</v>
      </c>
      <c r="J8093" s="22">
        <v>3.2909999999999999</v>
      </c>
      <c r="K8093" s="31">
        <v>124</v>
      </c>
      <c r="L8093" s="22">
        <v>13.699</v>
      </c>
      <c r="M8093" s="46">
        <v>0</v>
      </c>
      <c r="N8093" s="12"/>
      <c r="O8093" s="12"/>
      <c r="P8093">
        <f t="shared" si="117"/>
        <v>0</v>
      </c>
      <c r="Q8093" s="46"/>
      <c r="S8093" s="46"/>
      <c r="T8093" s="46"/>
      <c r="U8093" s="46"/>
      <c r="V8093" s="12"/>
      <c r="W8093" s="12"/>
      <c r="X8093" s="12"/>
    </row>
    <row r="8094" spans="1:24" x14ac:dyDescent="0.25">
      <c r="A8094" s="12" t="s">
        <v>14</v>
      </c>
      <c r="B8094" s="17">
        <v>972638</v>
      </c>
      <c r="C8094" s="14">
        <v>39296</v>
      </c>
      <c r="D8094" s="70" t="s">
        <v>6016</v>
      </c>
      <c r="E8094" s="31">
        <v>2</v>
      </c>
      <c r="F8094" s="31">
        <v>1400</v>
      </c>
      <c r="G8094" s="31">
        <v>39</v>
      </c>
      <c r="H8094" s="31">
        <v>57</v>
      </c>
      <c r="I8094" s="42">
        <v>46</v>
      </c>
      <c r="J8094" s="22">
        <v>10.031000000000001</v>
      </c>
      <c r="K8094" s="31">
        <v>124</v>
      </c>
      <c r="L8094" s="22">
        <v>4.5910000000000002</v>
      </c>
      <c r="M8094" s="46">
        <v>0</v>
      </c>
      <c r="N8094" s="12"/>
      <c r="O8094" s="12"/>
      <c r="P8094">
        <f t="shared" si="117"/>
        <v>0</v>
      </c>
      <c r="Q8094" s="46"/>
      <c r="S8094" s="46"/>
      <c r="T8094" s="46"/>
      <c r="U8094" s="46"/>
      <c r="V8094" s="12"/>
      <c r="W8094" s="12"/>
      <c r="X8094" s="12"/>
    </row>
    <row r="8095" spans="1:24" x14ac:dyDescent="0.25">
      <c r="A8095" s="12" t="s">
        <v>14</v>
      </c>
      <c r="B8095" s="17">
        <v>972638</v>
      </c>
      <c r="C8095" s="14">
        <v>39296</v>
      </c>
      <c r="D8095" s="70" t="s">
        <v>6016</v>
      </c>
      <c r="E8095" s="31">
        <v>3</v>
      </c>
      <c r="F8095" s="31">
        <v>1600</v>
      </c>
      <c r="G8095" s="31">
        <v>42</v>
      </c>
      <c r="H8095" s="31">
        <v>56</v>
      </c>
      <c r="I8095" s="42">
        <v>46</v>
      </c>
      <c r="J8095" s="22">
        <v>5.9950000000000001</v>
      </c>
      <c r="K8095" s="31">
        <v>124</v>
      </c>
      <c r="L8095" s="22">
        <v>22.488</v>
      </c>
      <c r="M8095" s="46">
        <v>100000</v>
      </c>
      <c r="N8095" s="12">
        <v>1</v>
      </c>
      <c r="O8095" s="12">
        <v>1</v>
      </c>
      <c r="P8095">
        <f t="shared" si="117"/>
        <v>2</v>
      </c>
      <c r="Q8095" s="46"/>
      <c r="S8095" s="46"/>
      <c r="T8095" s="46"/>
      <c r="U8095" s="46"/>
      <c r="V8095" s="12"/>
      <c r="W8095" s="12"/>
      <c r="X8095" s="12"/>
    </row>
    <row r="8096" spans="1:24" x14ac:dyDescent="0.25">
      <c r="A8096" s="12" t="s">
        <v>14</v>
      </c>
      <c r="B8096" s="17">
        <v>972638</v>
      </c>
      <c r="C8096" s="14">
        <v>39297</v>
      </c>
      <c r="D8096" s="70" t="s">
        <v>6017</v>
      </c>
      <c r="E8096" s="31">
        <v>1</v>
      </c>
      <c r="F8096" s="31">
        <v>1100</v>
      </c>
      <c r="G8096" s="31">
        <v>39</v>
      </c>
      <c r="H8096" s="31">
        <v>58</v>
      </c>
      <c r="I8096" s="42">
        <v>46</v>
      </c>
      <c r="J8096" s="22">
        <v>15.592000000000001</v>
      </c>
      <c r="K8096" s="31">
        <v>124</v>
      </c>
      <c r="L8096" s="22">
        <v>32.500999999999998</v>
      </c>
      <c r="M8096" s="46">
        <v>30000</v>
      </c>
      <c r="N8096" s="12"/>
      <c r="O8096" s="12"/>
      <c r="P8096">
        <f t="shared" si="117"/>
        <v>0</v>
      </c>
      <c r="Q8096" s="46"/>
      <c r="S8096" s="46"/>
      <c r="T8096" s="46"/>
      <c r="U8096" s="46"/>
      <c r="V8096" s="12"/>
      <c r="W8096" s="12"/>
      <c r="X8096" s="12"/>
    </row>
    <row r="8097" spans="1:24" x14ac:dyDescent="0.25">
      <c r="A8097" s="12" t="s">
        <v>14</v>
      </c>
      <c r="B8097" s="17">
        <v>972638</v>
      </c>
      <c r="C8097" s="14">
        <v>39297</v>
      </c>
      <c r="D8097" s="70" t="s">
        <v>6017</v>
      </c>
      <c r="E8097" s="31">
        <v>2</v>
      </c>
      <c r="F8097" s="31">
        <v>1200</v>
      </c>
      <c r="G8097" s="31">
        <v>44</v>
      </c>
      <c r="H8097" s="31">
        <v>59</v>
      </c>
      <c r="I8097" s="42">
        <v>46</v>
      </c>
      <c r="J8097" s="22">
        <v>39.002000000000002</v>
      </c>
      <c r="K8097" s="31">
        <v>124</v>
      </c>
      <c r="L8097" s="22">
        <v>50.011000000000003</v>
      </c>
      <c r="M8097" s="46">
        <v>50000</v>
      </c>
      <c r="N8097" s="12">
        <v>2</v>
      </c>
      <c r="O8097" s="12"/>
      <c r="P8097">
        <f t="shared" si="117"/>
        <v>2</v>
      </c>
      <c r="Q8097" s="46"/>
      <c r="S8097" s="46"/>
      <c r="T8097" s="46"/>
      <c r="U8097" s="46"/>
      <c r="V8097" s="12"/>
      <c r="W8097" s="12"/>
      <c r="X8097" s="12"/>
    </row>
    <row r="8098" spans="1:24" x14ac:dyDescent="0.25">
      <c r="A8098" s="12" t="s">
        <v>14</v>
      </c>
      <c r="B8098" s="17">
        <v>972638</v>
      </c>
      <c r="C8098" s="14">
        <v>39297</v>
      </c>
      <c r="D8098" s="70" t="s">
        <v>6017</v>
      </c>
      <c r="E8098" s="31">
        <v>3</v>
      </c>
      <c r="F8098" s="31">
        <v>1400</v>
      </c>
      <c r="G8098" s="31">
        <v>48</v>
      </c>
      <c r="H8098" s="31">
        <v>59</v>
      </c>
      <c r="I8098" s="42">
        <v>46</v>
      </c>
      <c r="J8098" s="22">
        <v>43.018999999999998</v>
      </c>
      <c r="K8098" s="31">
        <v>124</v>
      </c>
      <c r="L8098" s="22">
        <v>43.210999999999999</v>
      </c>
      <c r="M8098" s="46">
        <v>40000</v>
      </c>
      <c r="N8098" s="12"/>
      <c r="O8098" s="12"/>
      <c r="P8098">
        <f t="shared" si="117"/>
        <v>0</v>
      </c>
      <c r="Q8098" s="46"/>
      <c r="S8098" s="46"/>
      <c r="T8098" s="46"/>
      <c r="U8098" s="46"/>
      <c r="V8098" s="12"/>
      <c r="W8098" s="12"/>
      <c r="X8098" s="12"/>
    </row>
    <row r="8099" spans="1:24" x14ac:dyDescent="0.25">
      <c r="A8099" s="12" t="s">
        <v>14</v>
      </c>
      <c r="B8099" s="17">
        <v>972638</v>
      </c>
      <c r="C8099" s="14">
        <v>39298</v>
      </c>
      <c r="D8099" s="70" t="s">
        <v>6018</v>
      </c>
      <c r="E8099" s="31">
        <v>1</v>
      </c>
      <c r="F8099" s="31">
        <v>1200</v>
      </c>
      <c r="G8099" s="31">
        <v>40</v>
      </c>
      <c r="H8099" s="31">
        <v>61</v>
      </c>
      <c r="I8099" s="42">
        <v>46</v>
      </c>
      <c r="J8099" s="22">
        <v>23.992000000000001</v>
      </c>
      <c r="K8099" s="31">
        <v>124</v>
      </c>
      <c r="L8099" s="22">
        <v>19.36</v>
      </c>
      <c r="M8099" s="46">
        <v>60000</v>
      </c>
      <c r="N8099" s="12"/>
      <c r="O8099" s="12"/>
      <c r="P8099">
        <f t="shared" si="117"/>
        <v>0</v>
      </c>
      <c r="Q8099" s="46"/>
      <c r="S8099" s="46"/>
      <c r="T8099" s="46"/>
      <c r="U8099" s="46"/>
      <c r="V8099" s="12"/>
      <c r="W8099" s="12"/>
      <c r="X8099" s="12"/>
    </row>
    <row r="8100" spans="1:24" x14ac:dyDescent="0.25">
      <c r="A8100" s="12" t="s">
        <v>14</v>
      </c>
      <c r="B8100" s="17">
        <v>972638</v>
      </c>
      <c r="C8100" s="14">
        <v>39298</v>
      </c>
      <c r="D8100" s="70" t="s">
        <v>6018</v>
      </c>
      <c r="E8100" s="31">
        <v>2</v>
      </c>
      <c r="F8100" s="31">
        <v>1500</v>
      </c>
      <c r="G8100" s="31">
        <v>22</v>
      </c>
      <c r="H8100" s="31">
        <v>62</v>
      </c>
      <c r="I8100" s="42">
        <v>46</v>
      </c>
      <c r="J8100" s="22">
        <v>25.178000000000001</v>
      </c>
      <c r="K8100" s="31">
        <v>124</v>
      </c>
      <c r="L8100" s="22">
        <v>13.007999999999999</v>
      </c>
      <c r="M8100" s="46">
        <v>80000</v>
      </c>
      <c r="N8100" s="12"/>
      <c r="O8100" s="12">
        <v>1</v>
      </c>
      <c r="P8100">
        <f t="shared" si="117"/>
        <v>1</v>
      </c>
      <c r="Q8100" s="46"/>
      <c r="S8100" s="46"/>
      <c r="T8100" s="46"/>
      <c r="U8100" s="46"/>
      <c r="V8100" s="12"/>
      <c r="W8100" s="12"/>
      <c r="X8100" s="12"/>
    </row>
    <row r="8101" spans="1:24" x14ac:dyDescent="0.25">
      <c r="A8101" s="12" t="s">
        <v>14</v>
      </c>
      <c r="B8101" s="17">
        <v>972638</v>
      </c>
      <c r="C8101" s="14">
        <v>39299</v>
      </c>
      <c r="D8101" s="70" t="s">
        <v>6019</v>
      </c>
      <c r="E8101" s="31">
        <v>1</v>
      </c>
      <c r="F8101" s="31">
        <v>1000</v>
      </c>
      <c r="G8101" s="31">
        <v>42</v>
      </c>
      <c r="H8101" s="31">
        <v>60</v>
      </c>
      <c r="I8101" s="42">
        <v>46</v>
      </c>
      <c r="J8101" s="22">
        <v>4.3999999999999997E-2</v>
      </c>
      <c r="K8101" s="31">
        <v>124</v>
      </c>
      <c r="L8101" s="22">
        <v>8.36</v>
      </c>
      <c r="M8101" s="46">
        <v>120000</v>
      </c>
      <c r="N8101" s="12">
        <v>2</v>
      </c>
      <c r="O8101" s="12"/>
      <c r="P8101">
        <f t="shared" si="117"/>
        <v>2</v>
      </c>
      <c r="Q8101" s="46"/>
      <c r="S8101" s="46"/>
      <c r="T8101" s="46"/>
      <c r="U8101" s="46"/>
      <c r="V8101" s="12"/>
      <c r="W8101" s="12"/>
      <c r="X8101" s="12"/>
    </row>
    <row r="8102" spans="1:24" x14ac:dyDescent="0.25">
      <c r="A8102" s="12" t="s">
        <v>14</v>
      </c>
      <c r="B8102" s="17">
        <v>972638</v>
      </c>
      <c r="C8102" s="14">
        <v>39300</v>
      </c>
      <c r="D8102" s="70" t="s">
        <v>6020</v>
      </c>
      <c r="E8102" s="31">
        <v>1</v>
      </c>
      <c r="F8102" s="31">
        <v>900</v>
      </c>
      <c r="G8102" s="31">
        <v>42</v>
      </c>
      <c r="H8102" s="31">
        <v>60</v>
      </c>
      <c r="I8102" s="42">
        <v>46</v>
      </c>
      <c r="J8102" s="22">
        <v>5.617</v>
      </c>
      <c r="K8102" s="31">
        <v>124</v>
      </c>
      <c r="L8102" s="22">
        <v>9.73</v>
      </c>
      <c r="M8102" s="46">
        <v>140000</v>
      </c>
      <c r="N8102" s="12"/>
      <c r="O8102" s="12"/>
      <c r="P8102">
        <f t="shared" si="117"/>
        <v>0</v>
      </c>
      <c r="Q8102" s="46"/>
      <c r="S8102" s="46"/>
      <c r="T8102" s="46"/>
      <c r="U8102" s="46"/>
      <c r="V8102" s="12"/>
      <c r="W8102" s="12"/>
      <c r="X8102" s="12"/>
    </row>
    <row r="8103" spans="1:24" x14ac:dyDescent="0.25">
      <c r="A8103" s="12" t="s">
        <v>14</v>
      </c>
      <c r="B8103" s="17">
        <v>972638</v>
      </c>
      <c r="C8103" s="14">
        <v>39302</v>
      </c>
      <c r="D8103" s="70" t="s">
        <v>6021</v>
      </c>
      <c r="E8103" s="31">
        <v>1</v>
      </c>
      <c r="F8103" s="31">
        <v>1000</v>
      </c>
      <c r="G8103" s="31">
        <v>14</v>
      </c>
      <c r="H8103" s="31">
        <v>59</v>
      </c>
      <c r="I8103" s="42">
        <v>46</v>
      </c>
      <c r="J8103" s="22">
        <v>32.497999999999998</v>
      </c>
      <c r="K8103" s="31">
        <v>124</v>
      </c>
      <c r="L8103" s="22">
        <v>10.347</v>
      </c>
      <c r="M8103" s="46">
        <v>100000</v>
      </c>
      <c r="N8103" s="12"/>
      <c r="O8103" s="12"/>
      <c r="P8103">
        <f t="shared" si="117"/>
        <v>0</v>
      </c>
      <c r="Q8103" s="46"/>
      <c r="S8103" s="46"/>
      <c r="T8103" s="46"/>
      <c r="U8103" s="46"/>
      <c r="V8103" s="12"/>
      <c r="W8103" s="12"/>
      <c r="X8103" s="12"/>
    </row>
    <row r="8104" spans="1:24" x14ac:dyDescent="0.25">
      <c r="A8104" s="12" t="s">
        <v>14</v>
      </c>
      <c r="B8104" s="17">
        <v>972638</v>
      </c>
      <c r="C8104" s="14">
        <v>39302</v>
      </c>
      <c r="D8104" s="70" t="s">
        <v>6021</v>
      </c>
      <c r="E8104" s="31">
        <v>2</v>
      </c>
      <c r="F8104" s="31">
        <v>1100</v>
      </c>
      <c r="G8104" s="31">
        <v>12</v>
      </c>
      <c r="H8104" s="31">
        <v>61</v>
      </c>
      <c r="I8104" s="42">
        <v>46</v>
      </c>
      <c r="J8104" s="22">
        <v>32.076999999999998</v>
      </c>
      <c r="K8104" s="31">
        <v>124</v>
      </c>
      <c r="L8104" s="22">
        <v>16.318999999999999</v>
      </c>
      <c r="M8104" s="46">
        <v>60000</v>
      </c>
      <c r="N8104" s="12"/>
      <c r="O8104" s="12"/>
      <c r="P8104">
        <f t="shared" si="117"/>
        <v>0</v>
      </c>
      <c r="Q8104" s="46"/>
      <c r="S8104" s="46"/>
      <c r="T8104" s="46"/>
      <c r="U8104" s="46"/>
      <c r="V8104" s="12"/>
      <c r="W8104" s="12"/>
      <c r="X8104" s="12"/>
    </row>
    <row r="8105" spans="1:24" x14ac:dyDescent="0.25">
      <c r="A8105" s="12" t="s">
        <v>14</v>
      </c>
      <c r="B8105" s="17">
        <v>972638</v>
      </c>
      <c r="C8105" s="14">
        <v>39303</v>
      </c>
      <c r="D8105" s="70" t="s">
        <v>6022</v>
      </c>
      <c r="E8105" s="31">
        <v>1</v>
      </c>
      <c r="F8105" s="31">
        <v>900</v>
      </c>
      <c r="G8105" s="31">
        <v>16</v>
      </c>
      <c r="H8105" s="31">
        <v>60</v>
      </c>
      <c r="I8105" s="42">
        <v>46</v>
      </c>
      <c r="J8105" s="22">
        <v>6.35</v>
      </c>
      <c r="K8105" s="31">
        <v>124</v>
      </c>
      <c r="L8105" s="22">
        <v>1.861</v>
      </c>
      <c r="M8105" s="46">
        <v>100000</v>
      </c>
      <c r="N8105" s="12"/>
      <c r="O8105" s="12">
        <v>1</v>
      </c>
      <c r="P8105">
        <f t="shared" si="117"/>
        <v>1</v>
      </c>
      <c r="Q8105" s="46"/>
      <c r="S8105" s="46"/>
      <c r="T8105" s="46"/>
      <c r="U8105" s="46"/>
      <c r="V8105" s="12"/>
      <c r="W8105" s="12"/>
      <c r="X8105" s="12"/>
    </row>
    <row r="8106" spans="1:24" x14ac:dyDescent="0.25">
      <c r="A8106" s="12" t="s">
        <v>14</v>
      </c>
      <c r="B8106" s="17">
        <v>972638</v>
      </c>
      <c r="C8106" s="14">
        <v>39303</v>
      </c>
      <c r="D8106" s="70" t="s">
        <v>6022</v>
      </c>
      <c r="E8106" s="31">
        <v>2</v>
      </c>
      <c r="F8106" s="31">
        <v>1030</v>
      </c>
      <c r="G8106" s="31">
        <v>16</v>
      </c>
      <c r="H8106" s="31">
        <v>60</v>
      </c>
      <c r="I8106" s="42">
        <v>46</v>
      </c>
      <c r="J8106" s="22">
        <v>5.891</v>
      </c>
      <c r="K8106" s="31">
        <v>124</v>
      </c>
      <c r="L8106" s="22">
        <v>1.472</v>
      </c>
      <c r="M8106" s="46">
        <v>40000</v>
      </c>
      <c r="N8106" s="12"/>
      <c r="O8106" s="12"/>
      <c r="P8106">
        <f t="shared" si="117"/>
        <v>0</v>
      </c>
      <c r="Q8106" s="46"/>
      <c r="S8106" s="46"/>
      <c r="T8106" s="46"/>
      <c r="U8106" s="46"/>
      <c r="V8106" s="12"/>
      <c r="W8106" s="12"/>
      <c r="X8106" s="12"/>
    </row>
    <row r="8107" spans="1:24" x14ac:dyDescent="0.25">
      <c r="A8107" s="12" t="s">
        <v>14</v>
      </c>
      <c r="B8107" s="17">
        <v>972638</v>
      </c>
      <c r="C8107" s="14">
        <v>39304</v>
      </c>
      <c r="D8107" s="70" t="s">
        <v>6023</v>
      </c>
      <c r="E8107" s="31">
        <v>1</v>
      </c>
      <c r="F8107" s="31">
        <v>1000</v>
      </c>
      <c r="G8107" s="31">
        <v>24</v>
      </c>
      <c r="H8107" s="31">
        <v>59</v>
      </c>
      <c r="I8107" s="42">
        <v>45</v>
      </c>
      <c r="J8107" s="22">
        <v>59.084000000000003</v>
      </c>
      <c r="K8107" s="31">
        <v>124</v>
      </c>
      <c r="L8107" s="22">
        <v>3.0230000000000001</v>
      </c>
      <c r="M8107" s="46">
        <v>120000</v>
      </c>
      <c r="N8107" s="12">
        <v>3</v>
      </c>
      <c r="O8107" s="12">
        <v>1</v>
      </c>
      <c r="P8107">
        <f t="shared" si="117"/>
        <v>4</v>
      </c>
      <c r="Q8107" s="46"/>
      <c r="S8107" s="46"/>
      <c r="T8107" s="46"/>
      <c r="U8107" s="46"/>
      <c r="V8107" s="12"/>
      <c r="W8107" s="12"/>
      <c r="X8107" s="12"/>
    </row>
    <row r="8108" spans="1:24" x14ac:dyDescent="0.25">
      <c r="A8108" s="12" t="s">
        <v>14</v>
      </c>
      <c r="B8108" s="17">
        <v>972638</v>
      </c>
      <c r="C8108" s="14">
        <v>39306</v>
      </c>
      <c r="D8108" s="70" t="s">
        <v>6024</v>
      </c>
      <c r="E8108" s="31">
        <v>1</v>
      </c>
      <c r="F8108" s="31">
        <v>900</v>
      </c>
      <c r="G8108" s="31">
        <v>17</v>
      </c>
      <c r="H8108" s="31">
        <v>59</v>
      </c>
      <c r="I8108" s="42">
        <v>46</v>
      </c>
      <c r="J8108" s="22">
        <v>4.7530000000000001</v>
      </c>
      <c r="K8108" s="31">
        <v>124</v>
      </c>
      <c r="L8108" s="22">
        <v>1.2010000000000001</v>
      </c>
      <c r="M8108" s="46">
        <v>122000</v>
      </c>
      <c r="N8108" s="12"/>
      <c r="O8108" s="12"/>
      <c r="P8108">
        <f t="shared" si="117"/>
        <v>0</v>
      </c>
      <c r="Q8108" s="46"/>
      <c r="S8108" s="46"/>
      <c r="T8108" s="46"/>
      <c r="U8108" s="46"/>
      <c r="V8108" s="12"/>
      <c r="W8108" s="12"/>
      <c r="X8108" s="12"/>
    </row>
    <row r="8109" spans="1:24" x14ac:dyDescent="0.25">
      <c r="A8109" s="12" t="s">
        <v>14</v>
      </c>
      <c r="B8109" s="17">
        <v>972638</v>
      </c>
      <c r="C8109" s="14">
        <v>39307</v>
      </c>
      <c r="D8109" s="70" t="s">
        <v>6025</v>
      </c>
      <c r="E8109" s="31">
        <v>1</v>
      </c>
      <c r="F8109" s="31">
        <v>900</v>
      </c>
      <c r="G8109" s="31">
        <v>45</v>
      </c>
      <c r="H8109" s="31">
        <v>60</v>
      </c>
      <c r="I8109" s="42">
        <v>46</v>
      </c>
      <c r="J8109" s="22">
        <v>3.8660000000000001</v>
      </c>
      <c r="K8109" s="31">
        <v>124</v>
      </c>
      <c r="L8109" s="22">
        <v>8.6449999999999996</v>
      </c>
      <c r="M8109" s="46">
        <v>110000</v>
      </c>
      <c r="N8109" s="12"/>
      <c r="O8109" s="12">
        <v>1</v>
      </c>
      <c r="P8109">
        <f t="shared" si="117"/>
        <v>1</v>
      </c>
      <c r="Q8109" s="46"/>
      <c r="S8109" s="46"/>
      <c r="T8109" s="46"/>
      <c r="U8109" s="46"/>
      <c r="V8109" s="12"/>
      <c r="W8109" s="12"/>
      <c r="X8109" s="12"/>
    </row>
    <row r="8110" spans="1:24" x14ac:dyDescent="0.25">
      <c r="A8110" s="12" t="s">
        <v>14</v>
      </c>
      <c r="B8110" s="17">
        <v>972638</v>
      </c>
      <c r="C8110" s="14">
        <v>39308</v>
      </c>
      <c r="D8110" s="70" t="s">
        <v>6026</v>
      </c>
      <c r="E8110" s="31">
        <v>1</v>
      </c>
      <c r="F8110" s="31">
        <v>1100</v>
      </c>
      <c r="G8110" s="31">
        <v>40</v>
      </c>
      <c r="H8110" s="31">
        <v>59</v>
      </c>
      <c r="I8110" s="42">
        <v>45</v>
      </c>
      <c r="J8110" s="22">
        <v>55.56</v>
      </c>
      <c r="K8110" s="31">
        <v>124</v>
      </c>
      <c r="L8110" s="22">
        <v>6.7409999999999997</v>
      </c>
      <c r="M8110" s="46">
        <v>80000</v>
      </c>
      <c r="N8110" s="12">
        <v>1</v>
      </c>
      <c r="O8110" s="12"/>
      <c r="P8110">
        <f t="shared" si="117"/>
        <v>1</v>
      </c>
      <c r="Q8110" s="46"/>
      <c r="S8110" s="46"/>
      <c r="T8110" s="46"/>
      <c r="U8110" s="46"/>
      <c r="V8110" s="12"/>
      <c r="W8110" s="12"/>
      <c r="X8110" s="12"/>
    </row>
    <row r="8111" spans="1:24" x14ac:dyDescent="0.25">
      <c r="A8111" s="12" t="s">
        <v>14</v>
      </c>
      <c r="B8111" s="17">
        <v>972638</v>
      </c>
      <c r="C8111" s="14">
        <v>39308</v>
      </c>
      <c r="D8111" s="70" t="s">
        <v>6026</v>
      </c>
      <c r="E8111" s="31">
        <v>2</v>
      </c>
      <c r="F8111" s="31">
        <v>1500</v>
      </c>
      <c r="G8111" s="31">
        <v>43</v>
      </c>
      <c r="H8111" s="31">
        <v>60</v>
      </c>
      <c r="I8111" s="42">
        <v>45</v>
      </c>
      <c r="J8111" s="22">
        <v>83.29</v>
      </c>
      <c r="K8111" s="31">
        <v>124</v>
      </c>
      <c r="L8111" s="22">
        <v>13.274000000000001</v>
      </c>
      <c r="M8111" s="46">
        <v>40000</v>
      </c>
      <c r="N8111" s="12"/>
      <c r="O8111" s="12">
        <v>1</v>
      </c>
      <c r="P8111">
        <f t="shared" si="117"/>
        <v>1</v>
      </c>
      <c r="Q8111" s="46"/>
      <c r="S8111" s="46"/>
      <c r="T8111" s="46"/>
      <c r="U8111" s="46"/>
      <c r="V8111" s="12"/>
      <c r="W8111" s="12"/>
      <c r="X8111" s="12"/>
    </row>
    <row r="8112" spans="1:24" x14ac:dyDescent="0.25">
      <c r="A8112" s="12" t="s">
        <v>14</v>
      </c>
      <c r="B8112" s="17">
        <v>972638</v>
      </c>
      <c r="C8112" s="14">
        <v>39309</v>
      </c>
      <c r="D8112" s="70" t="s">
        <v>6027</v>
      </c>
      <c r="E8112" s="31">
        <v>1</v>
      </c>
      <c r="F8112" s="31">
        <v>800</v>
      </c>
      <c r="G8112" s="31">
        <v>35</v>
      </c>
      <c r="H8112" s="31">
        <v>58</v>
      </c>
      <c r="I8112" s="42">
        <v>46</v>
      </c>
      <c r="J8112" s="22">
        <v>28.125</v>
      </c>
      <c r="K8112" s="31">
        <v>124</v>
      </c>
      <c r="L8112" s="22">
        <v>17.701000000000001</v>
      </c>
      <c r="M8112" s="46">
        <v>80000</v>
      </c>
      <c r="N8112" s="12"/>
      <c r="O8112" s="12"/>
      <c r="P8112">
        <f t="shared" si="117"/>
        <v>0</v>
      </c>
      <c r="Q8112" s="46"/>
      <c r="S8112" s="46"/>
      <c r="T8112" s="46"/>
      <c r="U8112" s="46"/>
      <c r="V8112" s="12"/>
      <c r="W8112" s="12"/>
      <c r="X8112" s="12"/>
    </row>
    <row r="8113" spans="1:24" x14ac:dyDescent="0.25">
      <c r="A8113" s="12" t="s">
        <v>14</v>
      </c>
      <c r="B8113" s="17">
        <v>972638</v>
      </c>
      <c r="C8113" s="14">
        <v>39309</v>
      </c>
      <c r="D8113" s="70" t="s">
        <v>6027</v>
      </c>
      <c r="E8113" s="31">
        <v>2</v>
      </c>
      <c r="F8113" s="31">
        <v>1500</v>
      </c>
      <c r="G8113" s="31">
        <v>16</v>
      </c>
      <c r="H8113" s="31">
        <v>61</v>
      </c>
      <c r="I8113" s="42">
        <v>46</v>
      </c>
      <c r="J8113" s="22">
        <v>32.231999999999999</v>
      </c>
      <c r="K8113" s="31">
        <v>124</v>
      </c>
      <c r="L8113" s="22">
        <v>9.4489999999999998</v>
      </c>
      <c r="M8113" s="46">
        <v>42000</v>
      </c>
      <c r="N8113" s="12"/>
      <c r="O8113" s="12"/>
      <c r="P8113">
        <f t="shared" si="117"/>
        <v>0</v>
      </c>
      <c r="Q8113" s="46"/>
      <c r="S8113" s="46"/>
      <c r="T8113" s="46"/>
      <c r="U8113" s="46"/>
      <c r="V8113" s="12"/>
      <c r="W8113" s="12"/>
      <c r="X8113" s="12"/>
    </row>
    <row r="8114" spans="1:24" x14ac:dyDescent="0.25">
      <c r="A8114" s="12" t="s">
        <v>14</v>
      </c>
      <c r="B8114" s="17">
        <v>972638</v>
      </c>
      <c r="C8114" s="14">
        <v>39310</v>
      </c>
      <c r="D8114" s="70" t="s">
        <v>6028</v>
      </c>
      <c r="E8114" s="31">
        <v>1</v>
      </c>
      <c r="F8114" s="31">
        <v>1200</v>
      </c>
      <c r="G8114" s="31">
        <v>53</v>
      </c>
      <c r="H8114" s="31">
        <v>57</v>
      </c>
      <c r="I8114" s="42">
        <v>46</v>
      </c>
      <c r="J8114" s="22">
        <v>3.052</v>
      </c>
      <c r="K8114" s="31">
        <v>124</v>
      </c>
      <c r="L8114" s="22">
        <v>17.591000000000001</v>
      </c>
      <c r="M8114" s="46">
        <v>60000</v>
      </c>
      <c r="N8114" s="12"/>
      <c r="O8114" s="12">
        <v>1</v>
      </c>
      <c r="P8114">
        <f t="shared" si="117"/>
        <v>1</v>
      </c>
      <c r="Q8114" s="46"/>
      <c r="S8114" s="46"/>
      <c r="T8114" s="46"/>
      <c r="U8114" s="46"/>
      <c r="V8114" s="12"/>
      <c r="W8114" s="12"/>
      <c r="X8114" s="12"/>
    </row>
    <row r="8115" spans="1:24" x14ac:dyDescent="0.25">
      <c r="A8115" s="12" t="s">
        <v>14</v>
      </c>
      <c r="B8115" s="17">
        <v>972638</v>
      </c>
      <c r="C8115" s="14">
        <v>39310</v>
      </c>
      <c r="D8115" s="70" t="s">
        <v>6028</v>
      </c>
      <c r="E8115" s="31">
        <v>2</v>
      </c>
      <c r="F8115" s="31">
        <v>1500</v>
      </c>
      <c r="G8115" s="31">
        <v>40</v>
      </c>
      <c r="H8115" s="31">
        <v>60</v>
      </c>
      <c r="I8115" s="42">
        <v>46</v>
      </c>
      <c r="J8115" s="22">
        <v>9.5009999999999994</v>
      </c>
      <c r="K8115" s="31">
        <v>124</v>
      </c>
      <c r="L8115" s="22">
        <v>19.324000000000002</v>
      </c>
      <c r="M8115" s="46">
        <v>62000</v>
      </c>
      <c r="N8115" s="12"/>
      <c r="O8115" s="12"/>
      <c r="P8115">
        <f t="shared" si="117"/>
        <v>0</v>
      </c>
      <c r="Q8115" s="46"/>
      <c r="S8115" s="46"/>
      <c r="T8115" s="46"/>
      <c r="U8115" s="46"/>
      <c r="V8115" s="12"/>
      <c r="W8115" s="12"/>
      <c r="X8115" s="12"/>
    </row>
    <row r="8116" spans="1:24" x14ac:dyDescent="0.25">
      <c r="A8116" s="12" t="s">
        <v>14</v>
      </c>
      <c r="B8116" s="17">
        <v>972638</v>
      </c>
      <c r="C8116" s="14">
        <v>39312</v>
      </c>
      <c r="D8116" s="70" t="s">
        <v>6029</v>
      </c>
      <c r="E8116" s="31">
        <v>1</v>
      </c>
      <c r="F8116" s="31">
        <v>1030</v>
      </c>
      <c r="G8116" s="31">
        <v>29</v>
      </c>
      <c r="H8116" s="31">
        <v>59</v>
      </c>
      <c r="I8116" s="42">
        <v>46</v>
      </c>
      <c r="J8116" s="22">
        <v>32.874000000000002</v>
      </c>
      <c r="K8116" s="31">
        <v>124</v>
      </c>
      <c r="L8116" s="22">
        <v>16.722000000000001</v>
      </c>
      <c r="M8116" s="46">
        <v>140000</v>
      </c>
      <c r="N8116" s="12">
        <v>1</v>
      </c>
      <c r="O8116" s="12"/>
      <c r="P8116">
        <f t="shared" si="117"/>
        <v>1</v>
      </c>
      <c r="Q8116" s="46"/>
      <c r="S8116" s="46"/>
      <c r="T8116" s="46"/>
      <c r="U8116" s="46"/>
      <c r="V8116" s="12"/>
      <c r="W8116" s="12"/>
      <c r="X8116" s="12"/>
    </row>
    <row r="8117" spans="1:24" x14ac:dyDescent="0.25">
      <c r="A8117" s="12" t="s">
        <v>14</v>
      </c>
      <c r="B8117" s="17">
        <v>972638</v>
      </c>
      <c r="C8117" s="14">
        <v>39313</v>
      </c>
      <c r="D8117" s="70" t="s">
        <v>6030</v>
      </c>
      <c r="E8117" s="31">
        <v>1</v>
      </c>
      <c r="F8117" s="31">
        <v>900</v>
      </c>
      <c r="G8117" s="31">
        <v>16</v>
      </c>
      <c r="H8117" s="31">
        <v>58</v>
      </c>
      <c r="I8117" s="42">
        <v>46</v>
      </c>
      <c r="J8117" s="22">
        <v>10.525</v>
      </c>
      <c r="K8117" s="31">
        <v>124</v>
      </c>
      <c r="L8117" s="22">
        <v>14.041</v>
      </c>
      <c r="M8117" s="46">
        <v>140000</v>
      </c>
      <c r="N8117" s="12">
        <v>2</v>
      </c>
      <c r="O8117" s="12"/>
      <c r="P8117">
        <f t="shared" si="117"/>
        <v>2</v>
      </c>
      <c r="Q8117" s="46"/>
      <c r="S8117" s="46"/>
      <c r="T8117" s="46"/>
      <c r="U8117" s="46"/>
      <c r="V8117" s="12"/>
      <c r="W8117" s="12"/>
      <c r="X8117" s="12"/>
    </row>
    <row r="8118" spans="1:24" x14ac:dyDescent="0.25">
      <c r="A8118" s="12" t="s">
        <v>14</v>
      </c>
      <c r="B8118" s="17">
        <v>972638</v>
      </c>
      <c r="C8118" s="14">
        <v>39314</v>
      </c>
      <c r="D8118" s="70" t="s">
        <v>6031</v>
      </c>
      <c r="E8118" s="31">
        <v>1</v>
      </c>
      <c r="F8118" s="31">
        <v>900</v>
      </c>
      <c r="G8118" s="31">
        <v>45</v>
      </c>
      <c r="H8118" s="31">
        <v>60</v>
      </c>
      <c r="I8118" s="42">
        <v>46</v>
      </c>
      <c r="J8118" s="22">
        <v>6.1449999999999996</v>
      </c>
      <c r="K8118" s="31">
        <v>124</v>
      </c>
      <c r="L8118" s="22">
        <v>11.055999999999999</v>
      </c>
      <c r="M8118" s="46">
        <v>138000</v>
      </c>
      <c r="N8118" s="12"/>
      <c r="O8118" s="12"/>
      <c r="P8118">
        <f t="shared" si="117"/>
        <v>0</v>
      </c>
      <c r="Q8118" s="46"/>
      <c r="S8118" s="46"/>
      <c r="T8118" s="46"/>
      <c r="U8118" s="46"/>
      <c r="V8118" s="12"/>
      <c r="W8118" s="12"/>
      <c r="X8118" s="12"/>
    </row>
    <row r="8119" spans="1:24" x14ac:dyDescent="0.25">
      <c r="A8119" s="12" t="s">
        <v>14</v>
      </c>
      <c r="B8119" s="17">
        <v>972638</v>
      </c>
      <c r="C8119" s="14">
        <v>39315</v>
      </c>
      <c r="D8119" s="70" t="s">
        <v>6032</v>
      </c>
      <c r="E8119" s="31">
        <v>1</v>
      </c>
      <c r="F8119" s="31">
        <v>1000</v>
      </c>
      <c r="G8119" s="31">
        <v>41</v>
      </c>
      <c r="H8119" s="31">
        <v>62</v>
      </c>
      <c r="I8119" s="42">
        <v>46</v>
      </c>
      <c r="J8119" s="22">
        <v>12.010999999999999</v>
      </c>
      <c r="K8119" s="31">
        <v>124</v>
      </c>
      <c r="L8119" s="22">
        <v>14.556000000000001</v>
      </c>
      <c r="M8119" s="46">
        <v>140000</v>
      </c>
      <c r="N8119" s="12"/>
      <c r="O8119" s="12">
        <v>1</v>
      </c>
      <c r="P8119">
        <f t="shared" si="117"/>
        <v>1</v>
      </c>
      <c r="Q8119" s="46"/>
      <c r="S8119" s="46"/>
      <c r="T8119" s="46"/>
      <c r="U8119" s="46"/>
      <c r="V8119" s="12"/>
      <c r="W8119" s="12"/>
      <c r="X8119" s="12"/>
    </row>
    <row r="8120" spans="1:24" x14ac:dyDescent="0.25">
      <c r="A8120" s="12" t="s">
        <v>14</v>
      </c>
      <c r="B8120" s="17">
        <v>972638</v>
      </c>
      <c r="C8120" s="14">
        <v>39316</v>
      </c>
      <c r="D8120" s="70" t="s">
        <v>6033</v>
      </c>
      <c r="E8120" s="31">
        <v>1</v>
      </c>
      <c r="F8120" s="31">
        <v>900</v>
      </c>
      <c r="G8120" s="31">
        <v>34</v>
      </c>
      <c r="H8120" s="31">
        <v>60</v>
      </c>
      <c r="I8120" s="42">
        <v>46</v>
      </c>
      <c r="J8120" s="22">
        <v>8.5340000000000007</v>
      </c>
      <c r="K8120" s="31">
        <v>124</v>
      </c>
      <c r="L8120" s="22">
        <v>9.1050000000000004</v>
      </c>
      <c r="M8120" s="46">
        <v>130000</v>
      </c>
      <c r="N8120" s="12"/>
      <c r="O8120" s="12"/>
      <c r="P8120">
        <f t="shared" ref="P8120:P8183" si="118">N8120+O8120</f>
        <v>0</v>
      </c>
      <c r="Q8120" s="46"/>
      <c r="S8120" s="46"/>
      <c r="T8120" s="46"/>
      <c r="U8120" s="46"/>
      <c r="V8120" s="12"/>
      <c r="W8120" s="12"/>
      <c r="X8120" s="12"/>
    </row>
    <row r="8121" spans="1:24" x14ac:dyDescent="0.25">
      <c r="A8121" s="12" t="s">
        <v>14</v>
      </c>
      <c r="B8121" s="17">
        <v>972638</v>
      </c>
      <c r="C8121" s="14">
        <v>39317</v>
      </c>
      <c r="D8121" s="70" t="s">
        <v>6034</v>
      </c>
      <c r="E8121" s="31">
        <v>1</v>
      </c>
      <c r="F8121" s="31">
        <v>900</v>
      </c>
      <c r="G8121" s="31">
        <v>44</v>
      </c>
      <c r="H8121" s="31">
        <v>61</v>
      </c>
      <c r="I8121" s="42">
        <v>46</v>
      </c>
      <c r="J8121" s="22">
        <v>6.851</v>
      </c>
      <c r="K8121" s="31">
        <v>124</v>
      </c>
      <c r="L8121" s="22">
        <v>10.852</v>
      </c>
      <c r="M8121" s="46">
        <v>100000</v>
      </c>
      <c r="N8121" s="12"/>
      <c r="O8121" s="12"/>
      <c r="P8121">
        <f t="shared" si="118"/>
        <v>0</v>
      </c>
      <c r="Q8121" s="46"/>
      <c r="S8121" s="46"/>
      <c r="T8121" s="46"/>
      <c r="U8121" s="46"/>
      <c r="V8121" s="12"/>
      <c r="W8121" s="12"/>
      <c r="X8121" s="12"/>
    </row>
    <row r="8122" spans="1:24" x14ac:dyDescent="0.25">
      <c r="A8122" s="12" t="s">
        <v>14</v>
      </c>
      <c r="B8122" s="17">
        <v>972638</v>
      </c>
      <c r="C8122" s="14">
        <v>39317</v>
      </c>
      <c r="D8122" s="70" t="s">
        <v>6034</v>
      </c>
      <c r="E8122" s="31">
        <v>2</v>
      </c>
      <c r="F8122" s="31">
        <v>1300</v>
      </c>
      <c r="G8122" s="31">
        <v>42</v>
      </c>
      <c r="H8122" s="31">
        <v>61</v>
      </c>
      <c r="I8122" s="42">
        <v>46</v>
      </c>
      <c r="J8122" s="22">
        <v>3.6739999999999999</v>
      </c>
      <c r="K8122" s="31">
        <v>124</v>
      </c>
      <c r="L8122" s="22">
        <v>9.3360000000000003</v>
      </c>
      <c r="M8122" s="46">
        <v>50000</v>
      </c>
      <c r="N8122" s="12"/>
      <c r="O8122" s="12"/>
      <c r="P8122">
        <f t="shared" si="118"/>
        <v>0</v>
      </c>
      <c r="Q8122" s="46"/>
      <c r="S8122" s="46"/>
      <c r="T8122" s="46"/>
      <c r="U8122" s="46"/>
      <c r="V8122" s="12"/>
      <c r="W8122" s="12"/>
      <c r="X8122" s="12"/>
    </row>
    <row r="8123" spans="1:24" x14ac:dyDescent="0.25">
      <c r="A8123" s="12" t="s">
        <v>14</v>
      </c>
      <c r="B8123" s="17">
        <v>972638</v>
      </c>
      <c r="C8123" s="14">
        <v>39318</v>
      </c>
      <c r="D8123" s="70" t="s">
        <v>6035</v>
      </c>
      <c r="E8123" s="31">
        <v>1</v>
      </c>
      <c r="F8123" s="31">
        <v>800</v>
      </c>
      <c r="G8123" s="31">
        <v>36</v>
      </c>
      <c r="H8123" s="31">
        <v>62</v>
      </c>
      <c r="I8123" s="42">
        <v>46</v>
      </c>
      <c r="J8123" s="22">
        <v>4.07</v>
      </c>
      <c r="K8123" s="31">
        <v>124</v>
      </c>
      <c r="L8123" s="22">
        <v>6.0369999999999999</v>
      </c>
      <c r="M8123" s="46">
        <v>80000</v>
      </c>
      <c r="N8123" s="12">
        <v>2</v>
      </c>
      <c r="O8123" s="12"/>
      <c r="P8123">
        <f t="shared" si="118"/>
        <v>2</v>
      </c>
      <c r="Q8123" s="46"/>
      <c r="S8123" s="46"/>
      <c r="T8123" s="46"/>
      <c r="U8123" s="46"/>
      <c r="V8123" s="12"/>
      <c r="W8123" s="12"/>
      <c r="X8123" s="12"/>
    </row>
    <row r="8124" spans="1:24" x14ac:dyDescent="0.25">
      <c r="A8124" s="12" t="s">
        <v>14</v>
      </c>
      <c r="B8124" s="17">
        <v>972638</v>
      </c>
      <c r="C8124" s="14">
        <v>39319</v>
      </c>
      <c r="D8124" s="70" t="s">
        <v>6036</v>
      </c>
      <c r="E8124" s="31">
        <v>1</v>
      </c>
      <c r="F8124" s="31">
        <v>800</v>
      </c>
      <c r="G8124" s="31">
        <v>25</v>
      </c>
      <c r="H8124" s="31">
        <v>60</v>
      </c>
      <c r="I8124" s="42">
        <v>46</v>
      </c>
      <c r="J8124" s="22">
        <v>5.2960000000000003</v>
      </c>
      <c r="K8124" s="31">
        <v>124</v>
      </c>
      <c r="L8124" s="22">
        <v>4.4089999999999998</v>
      </c>
      <c r="M8124" s="46">
        <v>50000</v>
      </c>
      <c r="N8124" s="12"/>
      <c r="O8124" s="12"/>
      <c r="P8124">
        <f t="shared" si="118"/>
        <v>0</v>
      </c>
      <c r="Q8124" s="46"/>
      <c r="S8124" s="46"/>
      <c r="T8124" s="46"/>
      <c r="U8124" s="46"/>
      <c r="V8124" s="12"/>
      <c r="W8124" s="12"/>
      <c r="X8124" s="12"/>
    </row>
    <row r="8125" spans="1:24" x14ac:dyDescent="0.25">
      <c r="A8125" s="12" t="s">
        <v>14</v>
      </c>
      <c r="B8125" s="17">
        <v>972638</v>
      </c>
      <c r="C8125" s="14">
        <v>39319</v>
      </c>
      <c r="D8125" s="70" t="s">
        <v>6036</v>
      </c>
      <c r="E8125" s="31">
        <v>2</v>
      </c>
      <c r="F8125" s="31">
        <v>1000</v>
      </c>
      <c r="G8125" s="31">
        <v>35</v>
      </c>
      <c r="H8125" s="31">
        <v>60</v>
      </c>
      <c r="I8125" s="42">
        <v>46</v>
      </c>
      <c r="J8125" s="22">
        <v>7.3620000000000001</v>
      </c>
      <c r="K8125" s="31">
        <v>124</v>
      </c>
      <c r="L8125" s="22">
        <v>8.4179999999999993</v>
      </c>
      <c r="M8125" s="46">
        <v>80000</v>
      </c>
      <c r="N8125" s="12"/>
      <c r="O8125" s="12"/>
      <c r="P8125">
        <f t="shared" si="118"/>
        <v>0</v>
      </c>
      <c r="Q8125" s="46"/>
      <c r="S8125" s="46"/>
      <c r="T8125" s="46"/>
      <c r="U8125" s="46"/>
      <c r="V8125" s="12"/>
      <c r="W8125" s="12"/>
      <c r="X8125" s="12"/>
    </row>
    <row r="8126" spans="1:24" x14ac:dyDescent="0.25">
      <c r="A8126" s="12" t="s">
        <v>14</v>
      </c>
      <c r="B8126" s="17">
        <v>972638</v>
      </c>
      <c r="C8126" s="14">
        <v>39320</v>
      </c>
      <c r="D8126" s="70" t="s">
        <v>6037</v>
      </c>
      <c r="E8126" s="31">
        <v>1</v>
      </c>
      <c r="F8126" s="31">
        <v>900</v>
      </c>
      <c r="G8126" s="31">
        <v>49</v>
      </c>
      <c r="H8126" s="31">
        <v>62</v>
      </c>
      <c r="I8126" s="42">
        <v>46</v>
      </c>
      <c r="J8126" s="22">
        <v>6.798</v>
      </c>
      <c r="K8126" s="31">
        <v>124</v>
      </c>
      <c r="L8126" s="22">
        <v>12.641999999999999</v>
      </c>
      <c r="M8126" s="46">
        <v>140000</v>
      </c>
      <c r="N8126" s="12"/>
      <c r="O8126" s="12"/>
      <c r="P8126">
        <f t="shared" si="118"/>
        <v>0</v>
      </c>
      <c r="Q8126" s="46"/>
      <c r="S8126" s="46"/>
      <c r="T8126" s="46"/>
      <c r="U8126" s="46"/>
      <c r="V8126" s="12"/>
      <c r="W8126" s="12"/>
      <c r="X8126" s="12"/>
    </row>
    <row r="8127" spans="1:24" x14ac:dyDescent="0.25">
      <c r="A8127" s="12" t="s">
        <v>14</v>
      </c>
      <c r="B8127" s="17">
        <v>972638</v>
      </c>
      <c r="C8127" s="14">
        <v>39321</v>
      </c>
      <c r="D8127" s="70" t="s">
        <v>6038</v>
      </c>
      <c r="E8127" s="31">
        <v>1</v>
      </c>
      <c r="F8127" s="31">
        <v>1000</v>
      </c>
      <c r="G8127" s="31">
        <v>44</v>
      </c>
      <c r="H8127" s="31">
        <v>60</v>
      </c>
      <c r="I8127" s="42">
        <v>45</v>
      </c>
      <c r="J8127" s="22">
        <v>53.942999999999998</v>
      </c>
      <c r="K8127" s="31">
        <v>124</v>
      </c>
      <c r="L8127" s="22">
        <v>7.29</v>
      </c>
      <c r="M8127" s="46">
        <v>0</v>
      </c>
      <c r="N8127" s="12"/>
      <c r="O8127" s="12"/>
      <c r="P8127">
        <f t="shared" si="118"/>
        <v>0</v>
      </c>
      <c r="Q8127" s="46"/>
      <c r="S8127" s="46"/>
      <c r="T8127" s="46"/>
      <c r="U8127" s="46"/>
      <c r="V8127" s="12"/>
      <c r="W8127" s="12"/>
      <c r="X8127" s="12"/>
    </row>
    <row r="8128" spans="1:24" x14ac:dyDescent="0.25">
      <c r="A8128" s="12" t="s">
        <v>14</v>
      </c>
      <c r="B8128" s="17">
        <v>972638</v>
      </c>
      <c r="C8128" s="14">
        <v>39321</v>
      </c>
      <c r="D8128" s="70" t="s">
        <v>6038</v>
      </c>
      <c r="E8128" s="31">
        <v>2</v>
      </c>
      <c r="F8128" s="31">
        <v>1300</v>
      </c>
      <c r="G8128" s="31">
        <v>37</v>
      </c>
      <c r="H8128" s="31">
        <v>60</v>
      </c>
      <c r="I8128" s="42">
        <v>45</v>
      </c>
      <c r="J8128" s="22">
        <v>51.978999999999999</v>
      </c>
      <c r="K8128" s="31">
        <v>124</v>
      </c>
      <c r="L8128" s="22">
        <v>7.9530000000000003</v>
      </c>
      <c r="M8128" s="46">
        <v>10000</v>
      </c>
      <c r="N8128" s="12"/>
      <c r="O8128" s="12">
        <v>2</v>
      </c>
      <c r="P8128">
        <f t="shared" si="118"/>
        <v>2</v>
      </c>
      <c r="Q8128" s="46"/>
      <c r="S8128" s="46"/>
      <c r="T8128" s="46"/>
      <c r="U8128" s="46"/>
      <c r="V8128" s="12"/>
      <c r="W8128" s="12"/>
      <c r="X8128" s="12"/>
    </row>
    <row r="8129" spans="1:24" x14ac:dyDescent="0.25">
      <c r="A8129" s="12" t="s">
        <v>14</v>
      </c>
      <c r="B8129" s="17">
        <v>972638</v>
      </c>
      <c r="C8129" s="14">
        <v>39321</v>
      </c>
      <c r="D8129" s="70" t="s">
        <v>6038</v>
      </c>
      <c r="E8129" s="31">
        <v>3</v>
      </c>
      <c r="F8129" s="31">
        <v>1500</v>
      </c>
      <c r="G8129" s="31">
        <v>41</v>
      </c>
      <c r="H8129" s="31">
        <v>61</v>
      </c>
      <c r="I8129" s="42">
        <v>45</v>
      </c>
      <c r="J8129" s="22">
        <v>56.012999999999998</v>
      </c>
      <c r="K8129" s="31">
        <v>124</v>
      </c>
      <c r="L8129" s="22">
        <v>7.3220000000000001</v>
      </c>
      <c r="M8129" s="46">
        <v>10000</v>
      </c>
      <c r="N8129" s="12"/>
      <c r="O8129" s="12"/>
      <c r="P8129">
        <f t="shared" si="118"/>
        <v>0</v>
      </c>
      <c r="Q8129" s="46"/>
      <c r="S8129" s="46"/>
      <c r="T8129" s="46"/>
      <c r="U8129" s="46"/>
      <c r="V8129" s="12"/>
      <c r="W8129" s="12"/>
      <c r="X8129" s="12"/>
    </row>
    <row r="8130" spans="1:24" x14ac:dyDescent="0.25">
      <c r="A8130" s="12" t="s">
        <v>14</v>
      </c>
      <c r="B8130" s="17">
        <v>972638</v>
      </c>
      <c r="C8130" s="14">
        <v>39322</v>
      </c>
      <c r="D8130" s="70" t="s">
        <v>6039</v>
      </c>
      <c r="E8130" s="31">
        <v>1</v>
      </c>
      <c r="F8130" s="31">
        <v>1000</v>
      </c>
      <c r="G8130" s="31">
        <v>64</v>
      </c>
      <c r="H8130" s="31">
        <v>60</v>
      </c>
      <c r="I8130" s="42">
        <v>46</v>
      </c>
      <c r="J8130" s="22">
        <v>9.3480000000000008</v>
      </c>
      <c r="K8130" s="31">
        <v>124</v>
      </c>
      <c r="L8130" s="22">
        <v>23.241</v>
      </c>
      <c r="M8130" s="46">
        <v>140000</v>
      </c>
      <c r="N8130" s="12">
        <v>1</v>
      </c>
      <c r="O8130" s="12"/>
      <c r="P8130">
        <f t="shared" si="118"/>
        <v>1</v>
      </c>
      <c r="Q8130" s="46"/>
      <c r="S8130" s="46"/>
      <c r="T8130" s="46"/>
      <c r="U8130" s="46"/>
      <c r="V8130" s="12"/>
      <c r="W8130" s="12"/>
      <c r="X8130" s="12"/>
    </row>
    <row r="8131" spans="1:24" x14ac:dyDescent="0.25">
      <c r="A8131" s="12" t="s">
        <v>14</v>
      </c>
      <c r="B8131" s="17">
        <v>972638</v>
      </c>
      <c r="C8131" s="14">
        <v>39323</v>
      </c>
      <c r="D8131" s="70" t="s">
        <v>6040</v>
      </c>
      <c r="E8131" s="31">
        <v>1</v>
      </c>
      <c r="F8131" s="31">
        <v>800</v>
      </c>
      <c r="G8131" s="31">
        <v>47</v>
      </c>
      <c r="H8131" s="31">
        <v>60</v>
      </c>
      <c r="I8131" s="42">
        <v>46</v>
      </c>
      <c r="J8131" s="22">
        <v>9.6530000000000005</v>
      </c>
      <c r="K8131" s="31">
        <v>124</v>
      </c>
      <c r="L8131" s="22">
        <v>13.36</v>
      </c>
      <c r="M8131" s="46">
        <v>100000</v>
      </c>
      <c r="N8131" s="12"/>
      <c r="O8131" s="12"/>
      <c r="P8131">
        <f t="shared" si="118"/>
        <v>0</v>
      </c>
      <c r="Q8131" s="46"/>
      <c r="S8131" s="46"/>
      <c r="T8131" s="46"/>
      <c r="U8131" s="46"/>
      <c r="V8131" s="12"/>
      <c r="W8131" s="12"/>
      <c r="X8131" s="12"/>
    </row>
    <row r="8132" spans="1:24" x14ac:dyDescent="0.25">
      <c r="A8132" s="12" t="s">
        <v>14</v>
      </c>
      <c r="B8132" s="17">
        <v>972638</v>
      </c>
      <c r="C8132" s="14">
        <v>39323</v>
      </c>
      <c r="D8132" s="70" t="s">
        <v>6040</v>
      </c>
      <c r="E8132" s="31">
        <v>2</v>
      </c>
      <c r="F8132" s="31">
        <v>900</v>
      </c>
      <c r="G8132" s="31">
        <v>33</v>
      </c>
      <c r="H8132" s="31">
        <v>61</v>
      </c>
      <c r="I8132" s="42">
        <v>46</v>
      </c>
      <c r="J8132" s="22">
        <v>11.282</v>
      </c>
      <c r="K8132" s="31">
        <v>124</v>
      </c>
      <c r="L8132" s="22">
        <v>11.858000000000001</v>
      </c>
      <c r="M8132" s="46">
        <v>20000</v>
      </c>
      <c r="N8132" s="12"/>
      <c r="O8132" s="12"/>
      <c r="P8132">
        <f t="shared" si="118"/>
        <v>0</v>
      </c>
      <c r="Q8132" s="46"/>
      <c r="S8132" s="46"/>
      <c r="T8132" s="46"/>
      <c r="U8132" s="46"/>
      <c r="V8132" s="12"/>
      <c r="W8132" s="12"/>
      <c r="X8132" s="12"/>
    </row>
    <row r="8133" spans="1:24" x14ac:dyDescent="0.25">
      <c r="A8133" s="12" t="s">
        <v>14</v>
      </c>
      <c r="B8133" s="17">
        <v>972638</v>
      </c>
      <c r="C8133" s="14">
        <v>39324</v>
      </c>
      <c r="D8133" s="70" t="s">
        <v>6041</v>
      </c>
      <c r="E8133" s="31">
        <v>1</v>
      </c>
      <c r="F8133" s="31">
        <v>1000</v>
      </c>
      <c r="G8133" s="31">
        <v>50</v>
      </c>
      <c r="H8133" s="31">
        <v>60</v>
      </c>
      <c r="I8133" s="42">
        <v>45</v>
      </c>
      <c r="J8133" s="22">
        <v>59.710999999999999</v>
      </c>
      <c r="K8133" s="31">
        <v>124</v>
      </c>
      <c r="L8133" s="22">
        <v>14.455</v>
      </c>
      <c r="M8133" s="46">
        <v>200000</v>
      </c>
      <c r="N8133" s="12"/>
      <c r="O8133" s="12">
        <v>1</v>
      </c>
      <c r="P8133">
        <f t="shared" si="118"/>
        <v>1</v>
      </c>
      <c r="Q8133" s="46"/>
      <c r="S8133" s="46"/>
      <c r="T8133" s="46"/>
      <c r="U8133" s="46"/>
      <c r="V8133" s="12"/>
      <c r="W8133" s="12"/>
      <c r="X8133" s="12"/>
    </row>
    <row r="8134" spans="1:24" x14ac:dyDescent="0.25">
      <c r="A8134" s="12" t="s">
        <v>14</v>
      </c>
      <c r="B8134" s="17">
        <v>972638</v>
      </c>
      <c r="C8134" s="14">
        <v>39325</v>
      </c>
      <c r="D8134" s="70" t="s">
        <v>6042</v>
      </c>
      <c r="E8134" s="31">
        <v>1</v>
      </c>
      <c r="F8134" s="31">
        <v>1000</v>
      </c>
      <c r="G8134" s="31">
        <v>55</v>
      </c>
      <c r="H8134" s="31">
        <v>57</v>
      </c>
      <c r="I8134" s="42">
        <v>46</v>
      </c>
      <c r="J8134" s="22">
        <v>17.882999999999999</v>
      </c>
      <c r="K8134" s="31">
        <v>124</v>
      </c>
      <c r="L8134" s="22">
        <v>19.047999999999998</v>
      </c>
      <c r="M8134" s="46">
        <v>160000</v>
      </c>
      <c r="N8134" s="12"/>
      <c r="O8134" s="12"/>
      <c r="P8134">
        <f t="shared" si="118"/>
        <v>0</v>
      </c>
      <c r="Q8134" s="46"/>
      <c r="S8134" s="46"/>
      <c r="T8134" s="46"/>
      <c r="U8134" s="46"/>
      <c r="V8134" s="12"/>
      <c r="W8134" s="12"/>
      <c r="X8134" s="12"/>
    </row>
    <row r="8135" spans="1:24" x14ac:dyDescent="0.25">
      <c r="A8135" s="12" t="s">
        <v>14</v>
      </c>
      <c r="B8135" s="17">
        <v>972638</v>
      </c>
      <c r="C8135" s="14">
        <v>39326</v>
      </c>
      <c r="D8135" s="70" t="s">
        <v>6043</v>
      </c>
      <c r="E8135" s="31">
        <v>1</v>
      </c>
      <c r="F8135" s="31">
        <v>1500</v>
      </c>
      <c r="G8135" s="31">
        <v>32</v>
      </c>
      <c r="H8135" s="31">
        <v>59</v>
      </c>
      <c r="I8135" s="42">
        <v>46</v>
      </c>
      <c r="J8135" s="22">
        <v>28.57</v>
      </c>
      <c r="K8135" s="31">
        <v>124</v>
      </c>
      <c r="L8135" s="22">
        <v>15.683</v>
      </c>
      <c r="M8135" s="46">
        <v>150000</v>
      </c>
      <c r="N8135" s="12">
        <v>1</v>
      </c>
      <c r="O8135" s="12"/>
      <c r="P8135">
        <f t="shared" si="118"/>
        <v>1</v>
      </c>
      <c r="Q8135" s="46"/>
      <c r="S8135" s="46"/>
      <c r="T8135" s="46"/>
      <c r="U8135" s="46"/>
      <c r="V8135" s="12"/>
      <c r="W8135" s="12"/>
      <c r="X8135" s="12"/>
    </row>
    <row r="8136" spans="1:24" x14ac:dyDescent="0.25">
      <c r="A8136" s="12" t="s">
        <v>14</v>
      </c>
      <c r="B8136" s="17">
        <v>972638</v>
      </c>
      <c r="C8136" s="14">
        <v>39327</v>
      </c>
      <c r="D8136" s="70" t="s">
        <v>6044</v>
      </c>
      <c r="E8136" s="31">
        <v>1</v>
      </c>
      <c r="F8136" s="31">
        <v>1000</v>
      </c>
      <c r="G8136" s="31">
        <v>36</v>
      </c>
      <c r="H8136" s="31">
        <v>60</v>
      </c>
      <c r="I8136" s="42">
        <v>46</v>
      </c>
      <c r="J8136" s="22">
        <v>36.311999999999998</v>
      </c>
      <c r="K8136" s="31">
        <v>124</v>
      </c>
      <c r="L8136" s="22">
        <v>12.603999999999999</v>
      </c>
      <c r="M8136" s="46">
        <v>200000</v>
      </c>
      <c r="N8136" s="12"/>
      <c r="O8136" s="12"/>
      <c r="P8136">
        <f t="shared" si="118"/>
        <v>0</v>
      </c>
      <c r="Q8136" s="46"/>
      <c r="S8136" s="46"/>
      <c r="T8136" s="46"/>
      <c r="U8136" s="46"/>
      <c r="V8136" s="12"/>
      <c r="W8136" s="12"/>
      <c r="X8136" s="12"/>
    </row>
    <row r="8137" spans="1:24" x14ac:dyDescent="0.25">
      <c r="A8137" s="12" t="s">
        <v>14</v>
      </c>
      <c r="B8137" s="17">
        <v>972638</v>
      </c>
      <c r="C8137" s="14">
        <v>39328</v>
      </c>
      <c r="D8137" s="70" t="s">
        <v>6045</v>
      </c>
      <c r="E8137" s="31">
        <v>1</v>
      </c>
      <c r="F8137" s="31">
        <v>1100</v>
      </c>
      <c r="G8137" s="31">
        <v>34</v>
      </c>
      <c r="H8137" s="31">
        <v>60</v>
      </c>
      <c r="I8137" s="42">
        <v>46</v>
      </c>
      <c r="J8137" s="22">
        <v>37.226999999999997</v>
      </c>
      <c r="K8137" s="31">
        <v>124</v>
      </c>
      <c r="L8137" s="22">
        <v>17.007999999999999</v>
      </c>
      <c r="M8137" s="46">
        <v>50000</v>
      </c>
      <c r="N8137" s="12"/>
      <c r="O8137" s="12"/>
      <c r="P8137">
        <f t="shared" si="118"/>
        <v>0</v>
      </c>
      <c r="Q8137" s="46"/>
      <c r="S8137" s="46"/>
      <c r="T8137" s="46"/>
      <c r="U8137" s="46"/>
      <c r="V8137" s="12"/>
      <c r="W8137" s="12"/>
      <c r="X8137" s="12"/>
    </row>
    <row r="8138" spans="1:24" x14ac:dyDescent="0.25">
      <c r="A8138" s="12" t="s">
        <v>14</v>
      </c>
      <c r="B8138" s="17">
        <v>972638</v>
      </c>
      <c r="C8138" s="14">
        <v>39328</v>
      </c>
      <c r="D8138" s="70" t="s">
        <v>6045</v>
      </c>
      <c r="E8138" s="31">
        <v>2</v>
      </c>
      <c r="F8138" s="31">
        <v>1300</v>
      </c>
      <c r="G8138" s="31">
        <v>40</v>
      </c>
      <c r="H8138" s="31">
        <v>61</v>
      </c>
      <c r="I8138" s="42">
        <v>46</v>
      </c>
      <c r="J8138" s="22">
        <v>35.122</v>
      </c>
      <c r="K8138" s="31">
        <v>124</v>
      </c>
      <c r="L8138" s="22">
        <v>19.036999999999999</v>
      </c>
      <c r="M8138" s="46">
        <v>0</v>
      </c>
      <c r="N8138" s="12"/>
      <c r="O8138" s="12"/>
      <c r="P8138">
        <f t="shared" si="118"/>
        <v>0</v>
      </c>
      <c r="Q8138" s="46"/>
      <c r="S8138" s="46"/>
      <c r="T8138" s="46"/>
      <c r="U8138" s="46"/>
      <c r="V8138" s="12"/>
      <c r="W8138" s="12"/>
      <c r="X8138" s="12"/>
    </row>
    <row r="8139" spans="1:24" x14ac:dyDescent="0.25">
      <c r="A8139" s="12" t="s">
        <v>14</v>
      </c>
      <c r="B8139" s="17">
        <v>972638</v>
      </c>
      <c r="C8139" s="14">
        <v>39329</v>
      </c>
      <c r="D8139" s="70" t="s">
        <v>6046</v>
      </c>
      <c r="E8139" s="31">
        <v>1</v>
      </c>
      <c r="F8139" s="31">
        <v>1200</v>
      </c>
      <c r="G8139" s="31">
        <v>46</v>
      </c>
      <c r="H8139" s="31">
        <v>59</v>
      </c>
      <c r="I8139" s="42">
        <v>46</v>
      </c>
      <c r="J8139" s="22">
        <v>28.186</v>
      </c>
      <c r="K8139" s="31">
        <v>124</v>
      </c>
      <c r="L8139" s="22">
        <v>9.3810000000000002</v>
      </c>
      <c r="M8139" s="46">
        <v>40000</v>
      </c>
      <c r="N8139" s="12"/>
      <c r="O8139" s="12"/>
      <c r="P8139">
        <f t="shared" si="118"/>
        <v>0</v>
      </c>
      <c r="Q8139" s="46"/>
      <c r="S8139" s="46"/>
      <c r="T8139" s="46"/>
      <c r="U8139" s="46"/>
      <c r="V8139" s="12"/>
      <c r="W8139" s="12"/>
      <c r="X8139" s="12"/>
    </row>
    <row r="8140" spans="1:24" x14ac:dyDescent="0.25">
      <c r="A8140" s="12" t="s">
        <v>14</v>
      </c>
      <c r="B8140" s="17">
        <v>972638</v>
      </c>
      <c r="C8140" s="14">
        <v>39329</v>
      </c>
      <c r="D8140" s="70" t="s">
        <v>6046</v>
      </c>
      <c r="E8140" s="31">
        <v>2</v>
      </c>
      <c r="F8140" s="31">
        <v>1700</v>
      </c>
      <c r="G8140" s="31">
        <v>15</v>
      </c>
      <c r="H8140" s="31">
        <v>60</v>
      </c>
      <c r="I8140" s="42">
        <v>46</v>
      </c>
      <c r="J8140" s="22">
        <v>28.248999999999999</v>
      </c>
      <c r="K8140" s="31">
        <v>124</v>
      </c>
      <c r="L8140" s="22">
        <v>9.4149999999999991</v>
      </c>
      <c r="M8140" s="46">
        <v>60000</v>
      </c>
      <c r="N8140" s="12"/>
      <c r="O8140" s="12"/>
      <c r="P8140">
        <f t="shared" si="118"/>
        <v>0</v>
      </c>
      <c r="Q8140" s="46"/>
      <c r="S8140" s="46"/>
      <c r="T8140" s="46"/>
      <c r="U8140" s="46"/>
      <c r="V8140" s="12"/>
      <c r="W8140" s="12"/>
      <c r="X8140" s="12"/>
    </row>
    <row r="8141" spans="1:24" x14ac:dyDescent="0.25">
      <c r="A8141" s="12" t="s">
        <v>14</v>
      </c>
      <c r="B8141" s="17">
        <v>972638</v>
      </c>
      <c r="C8141" s="14">
        <v>39334</v>
      </c>
      <c r="D8141" s="70" t="s">
        <v>6047</v>
      </c>
      <c r="E8141" s="31">
        <v>1</v>
      </c>
      <c r="F8141" s="31">
        <v>1000</v>
      </c>
      <c r="G8141" s="31">
        <v>48</v>
      </c>
      <c r="H8141" s="31">
        <v>56</v>
      </c>
      <c r="I8141" s="42">
        <v>46</v>
      </c>
      <c r="J8141" s="22">
        <v>19.329999999999998</v>
      </c>
      <c r="K8141" s="31">
        <v>124</v>
      </c>
      <c r="L8141" s="22">
        <v>18.925999999999998</v>
      </c>
      <c r="M8141" s="46">
        <v>0</v>
      </c>
      <c r="N8141" s="12"/>
      <c r="O8141" s="12">
        <v>2</v>
      </c>
      <c r="P8141">
        <f t="shared" si="118"/>
        <v>2</v>
      </c>
      <c r="Q8141" s="46"/>
      <c r="S8141" s="46"/>
      <c r="T8141" s="46"/>
      <c r="U8141" s="46"/>
      <c r="V8141" s="12"/>
      <c r="W8141" s="12"/>
      <c r="X8141" s="12"/>
    </row>
    <row r="8142" spans="1:24" x14ac:dyDescent="0.25">
      <c r="A8142" s="12" t="s">
        <v>14</v>
      </c>
      <c r="B8142" s="17">
        <v>972638</v>
      </c>
      <c r="C8142" s="14">
        <v>39334</v>
      </c>
      <c r="D8142" s="70" t="s">
        <v>6047</v>
      </c>
      <c r="E8142" s="31">
        <v>2</v>
      </c>
      <c r="F8142" s="31">
        <v>1400</v>
      </c>
      <c r="G8142" s="31">
        <v>44</v>
      </c>
      <c r="H8142" s="31">
        <v>59</v>
      </c>
      <c r="I8142" s="42">
        <v>46</v>
      </c>
      <c r="J8142" s="22">
        <v>21.468</v>
      </c>
      <c r="K8142" s="31">
        <v>124</v>
      </c>
      <c r="L8142" s="22">
        <v>19.413</v>
      </c>
      <c r="M8142" s="46">
        <v>200000</v>
      </c>
      <c r="N8142" s="12"/>
      <c r="O8142" s="12"/>
      <c r="P8142">
        <f t="shared" si="118"/>
        <v>0</v>
      </c>
      <c r="Q8142" s="46"/>
      <c r="S8142" s="46"/>
      <c r="T8142" s="46"/>
      <c r="U8142" s="46"/>
      <c r="V8142" s="12"/>
      <c r="W8142" s="12"/>
      <c r="X8142" s="12"/>
    </row>
    <row r="8143" spans="1:24" x14ac:dyDescent="0.25">
      <c r="A8143" s="12" t="s">
        <v>14</v>
      </c>
      <c r="B8143" s="17">
        <v>972638</v>
      </c>
      <c r="C8143" s="14">
        <v>39335</v>
      </c>
      <c r="D8143" s="70" t="s">
        <v>6048</v>
      </c>
      <c r="E8143" s="31">
        <v>1</v>
      </c>
      <c r="F8143" s="31">
        <v>900</v>
      </c>
      <c r="G8143" s="31">
        <v>47</v>
      </c>
      <c r="H8143" s="31">
        <v>60</v>
      </c>
      <c r="I8143" s="42">
        <v>46</v>
      </c>
      <c r="J8143" s="22">
        <v>18.858000000000001</v>
      </c>
      <c r="K8143" s="31">
        <v>124</v>
      </c>
      <c r="L8143" s="22">
        <v>18.026</v>
      </c>
      <c r="M8143" s="16">
        <v>130000</v>
      </c>
      <c r="P8143">
        <f t="shared" si="118"/>
        <v>0</v>
      </c>
      <c r="X8143" s="12"/>
    </row>
    <row r="8144" spans="1:24" x14ac:dyDescent="0.25">
      <c r="A8144" s="12" t="s">
        <v>14</v>
      </c>
      <c r="B8144" s="17">
        <v>972638</v>
      </c>
      <c r="C8144" s="14">
        <v>39336</v>
      </c>
      <c r="D8144" s="70" t="s">
        <v>6049</v>
      </c>
      <c r="E8144" s="31">
        <v>1</v>
      </c>
      <c r="F8144" s="31">
        <v>900</v>
      </c>
      <c r="G8144" s="31">
        <v>31</v>
      </c>
      <c r="H8144" s="31">
        <v>58</v>
      </c>
      <c r="I8144" s="42">
        <v>46</v>
      </c>
      <c r="J8144" s="22">
        <v>20.86</v>
      </c>
      <c r="K8144" s="31">
        <v>124</v>
      </c>
      <c r="L8144" s="22">
        <v>15.093999999999999</v>
      </c>
      <c r="M8144" s="16">
        <v>20000</v>
      </c>
      <c r="P8144">
        <f t="shared" si="118"/>
        <v>0</v>
      </c>
      <c r="X8144" s="12"/>
    </row>
    <row r="8145" spans="1:24" x14ac:dyDescent="0.25">
      <c r="A8145" s="12" t="s">
        <v>14</v>
      </c>
      <c r="B8145" s="17">
        <v>972638</v>
      </c>
      <c r="C8145" s="14">
        <v>39337</v>
      </c>
      <c r="D8145" s="70" t="s">
        <v>6050</v>
      </c>
      <c r="E8145" s="31">
        <v>1</v>
      </c>
      <c r="F8145" s="31">
        <v>1000</v>
      </c>
      <c r="G8145" s="31">
        <v>35</v>
      </c>
      <c r="H8145" s="31">
        <v>60</v>
      </c>
      <c r="I8145" s="42">
        <v>46</v>
      </c>
      <c r="J8145" s="22">
        <v>30.738</v>
      </c>
      <c r="K8145" s="31">
        <v>124</v>
      </c>
      <c r="L8145" s="22">
        <v>16.012</v>
      </c>
      <c r="M8145" s="16">
        <v>140000</v>
      </c>
      <c r="P8145">
        <f t="shared" si="118"/>
        <v>0</v>
      </c>
      <c r="X8145" s="12"/>
    </row>
    <row r="8146" spans="1:24" x14ac:dyDescent="0.25">
      <c r="A8146" s="12" t="s">
        <v>14</v>
      </c>
      <c r="B8146" s="17">
        <v>972638</v>
      </c>
      <c r="C8146" s="14">
        <v>39338</v>
      </c>
      <c r="D8146" s="70" t="s">
        <v>6051</v>
      </c>
      <c r="E8146" s="31">
        <v>1</v>
      </c>
      <c r="F8146" s="31">
        <v>1200</v>
      </c>
      <c r="G8146" s="31">
        <v>32</v>
      </c>
      <c r="H8146" s="31">
        <v>58</v>
      </c>
      <c r="I8146" s="42">
        <v>46</v>
      </c>
      <c r="J8146" s="22">
        <v>39.548000000000002</v>
      </c>
      <c r="K8146" s="31">
        <v>124</v>
      </c>
      <c r="L8146" s="22">
        <v>16.853999999999999</v>
      </c>
      <c r="M8146" s="16">
        <v>200000</v>
      </c>
      <c r="P8146">
        <f t="shared" si="118"/>
        <v>0</v>
      </c>
      <c r="X8146" s="12"/>
    </row>
    <row r="8147" spans="1:24" x14ac:dyDescent="0.25">
      <c r="A8147" s="12" t="s">
        <v>14</v>
      </c>
      <c r="B8147" s="17">
        <v>972638</v>
      </c>
      <c r="C8147" s="14">
        <v>39339</v>
      </c>
      <c r="D8147" s="70" t="s">
        <v>6052</v>
      </c>
      <c r="E8147" s="31">
        <v>1</v>
      </c>
      <c r="F8147" s="31">
        <v>900</v>
      </c>
      <c r="G8147" s="31">
        <v>33</v>
      </c>
      <c r="H8147" s="31">
        <v>60</v>
      </c>
      <c r="I8147" s="42">
        <v>46</v>
      </c>
      <c r="J8147" s="22">
        <v>32.258000000000003</v>
      </c>
      <c r="K8147" s="31">
        <v>124</v>
      </c>
      <c r="L8147" s="22">
        <v>16.402999999999999</v>
      </c>
      <c r="M8147" s="16">
        <v>140000</v>
      </c>
      <c r="P8147">
        <f t="shared" si="118"/>
        <v>0</v>
      </c>
      <c r="X8147" s="12"/>
    </row>
    <row r="8148" spans="1:24" x14ac:dyDescent="0.25">
      <c r="A8148" s="12" t="s">
        <v>14</v>
      </c>
      <c r="B8148" s="17">
        <v>972638</v>
      </c>
      <c r="C8148" s="14">
        <v>39340</v>
      </c>
      <c r="D8148" s="70" t="s">
        <v>6053</v>
      </c>
      <c r="E8148" s="31">
        <v>1</v>
      </c>
      <c r="F8148" s="31">
        <v>1000</v>
      </c>
      <c r="G8148" s="31">
        <v>32</v>
      </c>
      <c r="H8148" s="31">
        <v>59</v>
      </c>
      <c r="I8148" s="42">
        <v>46</v>
      </c>
      <c r="J8148" s="22">
        <v>39.822000000000003</v>
      </c>
      <c r="K8148" s="31">
        <v>124</v>
      </c>
      <c r="L8148" s="22">
        <v>17.225999999999999</v>
      </c>
      <c r="M8148" s="16">
        <v>160000</v>
      </c>
      <c r="P8148">
        <f t="shared" si="118"/>
        <v>0</v>
      </c>
      <c r="X8148" s="12"/>
    </row>
    <row r="8149" spans="1:24" x14ac:dyDescent="0.25">
      <c r="A8149" s="12" t="s">
        <v>14</v>
      </c>
      <c r="B8149" s="17">
        <v>972638</v>
      </c>
      <c r="C8149" s="14">
        <v>39341</v>
      </c>
      <c r="D8149" s="70" t="s">
        <v>6054</v>
      </c>
      <c r="E8149" s="31">
        <v>1</v>
      </c>
      <c r="F8149" s="31">
        <v>900</v>
      </c>
      <c r="G8149" s="31">
        <v>36</v>
      </c>
      <c r="H8149" s="31">
        <v>59</v>
      </c>
      <c r="I8149" s="42">
        <v>46</v>
      </c>
      <c r="J8149" s="22">
        <v>38.299999999999997</v>
      </c>
      <c r="K8149" s="31">
        <v>124</v>
      </c>
      <c r="L8149" s="22">
        <v>18.754999999999999</v>
      </c>
      <c r="M8149" s="16">
        <v>160000</v>
      </c>
      <c r="P8149">
        <f t="shared" si="118"/>
        <v>0</v>
      </c>
      <c r="X8149" s="12"/>
    </row>
    <row r="8150" spans="1:24" x14ac:dyDescent="0.25">
      <c r="A8150" s="12" t="s">
        <v>14</v>
      </c>
      <c r="B8150" s="17">
        <v>972638</v>
      </c>
      <c r="C8150" s="14">
        <v>39343</v>
      </c>
      <c r="D8150" s="70" t="s">
        <v>6055</v>
      </c>
      <c r="E8150" s="31">
        <v>1</v>
      </c>
      <c r="F8150" s="31">
        <v>900</v>
      </c>
      <c r="G8150" s="31">
        <v>30</v>
      </c>
      <c r="H8150" s="31">
        <v>56</v>
      </c>
      <c r="I8150" s="42">
        <v>46</v>
      </c>
      <c r="J8150" s="22">
        <v>36.03</v>
      </c>
      <c r="K8150" s="31">
        <v>124</v>
      </c>
      <c r="L8150" s="22">
        <v>15.657</v>
      </c>
      <c r="M8150" s="16">
        <v>30000</v>
      </c>
      <c r="P8150">
        <f t="shared" si="118"/>
        <v>0</v>
      </c>
      <c r="X8150" s="12"/>
    </row>
    <row r="8151" spans="1:24" x14ac:dyDescent="0.25">
      <c r="A8151" s="12" t="s">
        <v>14</v>
      </c>
      <c r="B8151" s="17">
        <v>972638</v>
      </c>
      <c r="C8151" s="14">
        <v>39343</v>
      </c>
      <c r="D8151" s="70" t="s">
        <v>6055</v>
      </c>
      <c r="E8151" s="31">
        <v>2</v>
      </c>
      <c r="F8151" s="31">
        <v>1200</v>
      </c>
      <c r="G8151" s="31">
        <v>36</v>
      </c>
      <c r="H8151" s="31">
        <v>57</v>
      </c>
      <c r="I8151" s="42">
        <v>46</v>
      </c>
      <c r="J8151" s="22">
        <v>38.121000000000002</v>
      </c>
      <c r="K8151" s="31">
        <v>124</v>
      </c>
      <c r="L8151" s="22">
        <v>15.932</v>
      </c>
      <c r="M8151" s="46">
        <v>0</v>
      </c>
      <c r="N8151" s="12"/>
      <c r="O8151" s="12"/>
      <c r="P8151">
        <f t="shared" si="118"/>
        <v>0</v>
      </c>
      <c r="Q8151" s="46"/>
      <c r="S8151" s="46"/>
      <c r="T8151" s="46"/>
      <c r="U8151" s="46"/>
      <c r="V8151" s="12"/>
      <c r="W8151" s="12"/>
      <c r="X8151" s="12"/>
    </row>
    <row r="8152" spans="1:24" x14ac:dyDescent="0.25">
      <c r="A8152" s="12" t="s">
        <v>14</v>
      </c>
      <c r="B8152" s="17">
        <v>972638</v>
      </c>
      <c r="C8152" s="14">
        <v>39343</v>
      </c>
      <c r="D8152" s="70" t="s">
        <v>6055</v>
      </c>
      <c r="E8152" s="31">
        <v>3</v>
      </c>
      <c r="F8152" s="31">
        <v>1600</v>
      </c>
      <c r="G8152" s="31">
        <v>39</v>
      </c>
      <c r="H8152" s="31">
        <v>58</v>
      </c>
      <c r="I8152" s="42">
        <v>46</v>
      </c>
      <c r="J8152" s="22">
        <v>37.942999999999998</v>
      </c>
      <c r="K8152" s="31">
        <v>124</v>
      </c>
      <c r="L8152" s="22">
        <v>17.399000000000001</v>
      </c>
      <c r="M8152" s="46">
        <v>90000</v>
      </c>
      <c r="N8152" s="12"/>
      <c r="O8152" s="12">
        <v>1</v>
      </c>
      <c r="P8152">
        <f t="shared" si="118"/>
        <v>1</v>
      </c>
      <c r="Q8152" s="46"/>
      <c r="S8152" s="46"/>
      <c r="T8152" s="46"/>
      <c r="U8152" s="46"/>
      <c r="V8152" s="12"/>
      <c r="W8152" s="12"/>
      <c r="X8152" s="12"/>
    </row>
    <row r="8153" spans="1:24" x14ac:dyDescent="0.25">
      <c r="A8153" s="12" t="s">
        <v>14</v>
      </c>
      <c r="B8153" s="17">
        <v>972638</v>
      </c>
      <c r="C8153" s="14">
        <v>39344</v>
      </c>
      <c r="D8153" s="70" t="s">
        <v>6056</v>
      </c>
      <c r="E8153" s="31">
        <v>1</v>
      </c>
      <c r="F8153" s="31">
        <v>900</v>
      </c>
      <c r="G8153" s="31">
        <v>33</v>
      </c>
      <c r="H8153" s="31">
        <v>56</v>
      </c>
      <c r="I8153" s="42">
        <v>46</v>
      </c>
      <c r="J8153" s="22">
        <v>7.5919999999999996</v>
      </c>
      <c r="K8153" s="31">
        <v>124</v>
      </c>
      <c r="L8153" s="22">
        <v>10.337</v>
      </c>
      <c r="M8153" s="46">
        <v>0</v>
      </c>
      <c r="N8153" s="12"/>
      <c r="O8153" s="12"/>
      <c r="P8153">
        <f t="shared" si="118"/>
        <v>0</v>
      </c>
      <c r="Q8153" s="46"/>
      <c r="S8153" s="46"/>
      <c r="T8153" s="46"/>
      <c r="U8153" s="46"/>
      <c r="V8153" s="12"/>
      <c r="W8153" s="12"/>
      <c r="X8153" s="12"/>
    </row>
    <row r="8154" spans="1:24" x14ac:dyDescent="0.25">
      <c r="A8154" s="12" t="s">
        <v>14</v>
      </c>
      <c r="B8154" s="17">
        <v>972638</v>
      </c>
      <c r="C8154" s="14">
        <v>39344</v>
      </c>
      <c r="D8154" s="70" t="s">
        <v>6056</v>
      </c>
      <c r="E8154" s="31">
        <v>2</v>
      </c>
      <c r="F8154" s="31">
        <v>1100</v>
      </c>
      <c r="G8154" s="31">
        <v>36</v>
      </c>
      <c r="H8154" s="31">
        <v>57</v>
      </c>
      <c r="I8154" s="42">
        <v>46</v>
      </c>
      <c r="J8154" s="22">
        <v>7.3540000000000001</v>
      </c>
      <c r="K8154" s="31">
        <v>124</v>
      </c>
      <c r="L8154" s="22">
        <v>8.9269999999999996</v>
      </c>
      <c r="M8154" s="46">
        <v>140000</v>
      </c>
      <c r="N8154" s="12"/>
      <c r="O8154" s="12"/>
      <c r="P8154">
        <f t="shared" si="118"/>
        <v>0</v>
      </c>
      <c r="Q8154" s="46"/>
      <c r="S8154" s="46"/>
      <c r="T8154" s="46"/>
      <c r="U8154" s="46"/>
      <c r="V8154" s="12"/>
      <c r="W8154" s="12"/>
      <c r="X8154" s="12"/>
    </row>
    <row r="8155" spans="1:24" x14ac:dyDescent="0.25">
      <c r="A8155" s="12" t="s">
        <v>14</v>
      </c>
      <c r="B8155" s="17">
        <v>972638</v>
      </c>
      <c r="C8155" s="14">
        <v>39345</v>
      </c>
      <c r="D8155" s="70" t="s">
        <v>6057</v>
      </c>
      <c r="E8155" s="31">
        <v>1</v>
      </c>
      <c r="F8155" s="31">
        <v>1000</v>
      </c>
      <c r="G8155" s="31">
        <v>39</v>
      </c>
      <c r="H8155" s="31">
        <v>58</v>
      </c>
      <c r="I8155" s="42">
        <v>46</v>
      </c>
      <c r="J8155" s="22">
        <v>8.6319999999999997</v>
      </c>
      <c r="K8155" s="31">
        <v>124</v>
      </c>
      <c r="L8155" s="22">
        <v>8.0389999999999997</v>
      </c>
      <c r="M8155" s="46">
        <v>50000</v>
      </c>
      <c r="N8155" s="12"/>
      <c r="O8155" s="12"/>
      <c r="P8155">
        <f t="shared" si="118"/>
        <v>0</v>
      </c>
      <c r="Q8155" s="46"/>
      <c r="S8155" s="46"/>
      <c r="T8155" s="46"/>
      <c r="U8155" s="46"/>
      <c r="V8155" s="12"/>
      <c r="W8155" s="12"/>
      <c r="X8155" s="12"/>
    </row>
    <row r="8156" spans="1:24" x14ac:dyDescent="0.25">
      <c r="A8156" s="12" t="s">
        <v>14</v>
      </c>
      <c r="B8156" s="17">
        <v>972638</v>
      </c>
      <c r="C8156" s="14">
        <v>39345</v>
      </c>
      <c r="D8156" s="70" t="s">
        <v>6057</v>
      </c>
      <c r="E8156" s="31">
        <v>2</v>
      </c>
      <c r="F8156" s="31">
        <v>1300</v>
      </c>
      <c r="G8156" s="31">
        <v>42</v>
      </c>
      <c r="H8156" s="31">
        <v>58</v>
      </c>
      <c r="I8156" s="42">
        <v>46</v>
      </c>
      <c r="J8156" s="22">
        <v>10.343999999999999</v>
      </c>
      <c r="K8156" s="31">
        <v>124</v>
      </c>
      <c r="L8156" s="22">
        <v>9.4329999999999998</v>
      </c>
      <c r="M8156" s="46">
        <v>70000</v>
      </c>
      <c r="N8156" s="12"/>
      <c r="O8156" s="12"/>
      <c r="P8156">
        <f t="shared" si="118"/>
        <v>0</v>
      </c>
      <c r="Q8156" s="46"/>
      <c r="S8156" s="46"/>
      <c r="T8156" s="46"/>
      <c r="U8156" s="46"/>
      <c r="V8156" s="12"/>
      <c r="W8156" s="12"/>
      <c r="X8156" s="12"/>
    </row>
    <row r="8157" spans="1:24" x14ac:dyDescent="0.25">
      <c r="A8157" s="12" t="s">
        <v>14</v>
      </c>
      <c r="B8157" s="17">
        <v>972638</v>
      </c>
      <c r="C8157" s="14">
        <v>39346</v>
      </c>
      <c r="D8157" s="70" t="s">
        <v>6058</v>
      </c>
      <c r="E8157" s="31">
        <v>1</v>
      </c>
      <c r="F8157" s="31">
        <v>900</v>
      </c>
      <c r="G8157" s="31">
        <v>34</v>
      </c>
      <c r="H8157" s="31">
        <v>58</v>
      </c>
      <c r="I8157" s="42">
        <v>46</v>
      </c>
      <c r="J8157" s="22">
        <v>17.349</v>
      </c>
      <c r="K8157" s="31">
        <v>124</v>
      </c>
      <c r="L8157" s="22">
        <v>14.672000000000001</v>
      </c>
      <c r="M8157" s="46">
        <v>0</v>
      </c>
      <c r="N8157" s="12"/>
      <c r="O8157" s="12"/>
      <c r="P8157">
        <f t="shared" si="118"/>
        <v>0</v>
      </c>
      <c r="Q8157" s="46"/>
      <c r="S8157" s="46"/>
      <c r="T8157" s="46"/>
      <c r="U8157" s="46"/>
      <c r="V8157" s="12"/>
      <c r="W8157" s="12"/>
      <c r="X8157" s="12"/>
    </row>
    <row r="8158" spans="1:24" x14ac:dyDescent="0.25">
      <c r="A8158" s="12" t="s">
        <v>14</v>
      </c>
      <c r="B8158" s="17">
        <v>972638</v>
      </c>
      <c r="C8158" s="14">
        <v>39346</v>
      </c>
      <c r="D8158" s="70" t="s">
        <v>6058</v>
      </c>
      <c r="E8158" s="31">
        <v>2</v>
      </c>
      <c r="F8158" s="31">
        <v>1000</v>
      </c>
      <c r="G8158" s="31">
        <v>41</v>
      </c>
      <c r="H8158" s="31">
        <v>58</v>
      </c>
      <c r="I8158" s="42">
        <v>46</v>
      </c>
      <c r="J8158" s="22">
        <v>17.693000000000001</v>
      </c>
      <c r="K8158" s="31">
        <v>124</v>
      </c>
      <c r="L8158" s="22">
        <v>17.277000000000001</v>
      </c>
      <c r="M8158" s="46">
        <v>140000</v>
      </c>
      <c r="N8158" s="12"/>
      <c r="O8158" s="12"/>
      <c r="P8158">
        <f t="shared" si="118"/>
        <v>0</v>
      </c>
      <c r="Q8158" s="46"/>
      <c r="S8158" s="46"/>
      <c r="T8158" s="46"/>
      <c r="U8158" s="46"/>
      <c r="V8158" s="12"/>
      <c r="W8158" s="12"/>
      <c r="X8158" s="12"/>
    </row>
    <row r="8159" spans="1:24" x14ac:dyDescent="0.25">
      <c r="A8159" s="12" t="s">
        <v>14</v>
      </c>
      <c r="B8159" s="17">
        <v>972638</v>
      </c>
      <c r="C8159" s="14">
        <v>39347</v>
      </c>
      <c r="D8159" s="70" t="s">
        <v>6059</v>
      </c>
      <c r="E8159" s="31">
        <v>1</v>
      </c>
      <c r="F8159" s="31">
        <v>900</v>
      </c>
      <c r="G8159" s="31">
        <v>37</v>
      </c>
      <c r="H8159" s="31">
        <v>57</v>
      </c>
      <c r="I8159" s="42">
        <v>46</v>
      </c>
      <c r="J8159" s="22">
        <v>21.302</v>
      </c>
      <c r="K8159" s="31">
        <v>124</v>
      </c>
      <c r="L8159" s="22">
        <v>18.710999999999999</v>
      </c>
      <c r="M8159" s="46">
        <v>0</v>
      </c>
      <c r="N8159" s="12"/>
      <c r="O8159" s="12">
        <v>1</v>
      </c>
      <c r="P8159">
        <f t="shared" si="118"/>
        <v>1</v>
      </c>
      <c r="Q8159" s="46"/>
      <c r="S8159" s="46"/>
      <c r="T8159" s="46"/>
      <c r="U8159" s="46"/>
      <c r="V8159" s="12"/>
      <c r="W8159" s="12"/>
      <c r="X8159" s="12"/>
    </row>
    <row r="8160" spans="1:24" x14ac:dyDescent="0.25">
      <c r="A8160" s="12" t="s">
        <v>14</v>
      </c>
      <c r="B8160" s="17">
        <v>972638</v>
      </c>
      <c r="C8160" s="14">
        <v>39347</v>
      </c>
      <c r="D8160" s="70" t="s">
        <v>6059</v>
      </c>
      <c r="E8160" s="31">
        <v>2</v>
      </c>
      <c r="F8160" s="31">
        <v>1000</v>
      </c>
      <c r="G8160" s="31">
        <v>45</v>
      </c>
      <c r="H8160" s="31">
        <v>58</v>
      </c>
      <c r="I8160" s="42">
        <v>46</v>
      </c>
      <c r="J8160" s="22">
        <v>21.106000000000002</v>
      </c>
      <c r="K8160" s="31">
        <v>124</v>
      </c>
      <c r="L8160" s="22">
        <v>18.600000000000001</v>
      </c>
      <c r="M8160" s="46">
        <v>143000</v>
      </c>
      <c r="N8160" s="12"/>
      <c r="O8160" s="12"/>
      <c r="P8160">
        <f t="shared" si="118"/>
        <v>0</v>
      </c>
      <c r="Q8160" s="46"/>
      <c r="S8160" s="46"/>
      <c r="T8160" s="46"/>
      <c r="U8160" s="46"/>
      <c r="V8160" s="12"/>
      <c r="W8160" s="12"/>
      <c r="X8160" s="12"/>
    </row>
    <row r="8161" spans="1:24" x14ac:dyDescent="0.25">
      <c r="A8161" s="12" t="s">
        <v>14</v>
      </c>
      <c r="B8161" s="17">
        <v>972638</v>
      </c>
      <c r="C8161" s="14">
        <v>39348</v>
      </c>
      <c r="D8161" s="70" t="s">
        <v>6060</v>
      </c>
      <c r="E8161" s="31">
        <v>1</v>
      </c>
      <c r="F8161" s="31">
        <v>1300</v>
      </c>
      <c r="G8161" s="31">
        <v>37</v>
      </c>
      <c r="H8161" s="31">
        <v>56</v>
      </c>
      <c r="I8161" s="42">
        <v>46</v>
      </c>
      <c r="J8161" s="22">
        <v>39.235999999999997</v>
      </c>
      <c r="K8161" s="31">
        <v>124</v>
      </c>
      <c r="L8161" s="22">
        <v>18.93</v>
      </c>
      <c r="M8161" s="46">
        <v>120000</v>
      </c>
      <c r="N8161" s="12"/>
      <c r="O8161" s="12"/>
      <c r="P8161">
        <f t="shared" si="118"/>
        <v>0</v>
      </c>
      <c r="Q8161" s="46"/>
      <c r="S8161" s="46"/>
      <c r="T8161" s="46"/>
      <c r="U8161" s="46"/>
      <c r="V8161" s="12"/>
      <c r="W8161" s="12"/>
      <c r="X8161" s="12"/>
    </row>
    <row r="8162" spans="1:24" x14ac:dyDescent="0.25">
      <c r="A8162" s="12" t="s">
        <v>14</v>
      </c>
      <c r="B8162" s="17">
        <v>972638</v>
      </c>
      <c r="C8162" s="14">
        <v>39349</v>
      </c>
      <c r="D8162" s="70" t="s">
        <v>6061</v>
      </c>
      <c r="E8162" s="31">
        <v>1</v>
      </c>
      <c r="F8162" s="31">
        <v>900</v>
      </c>
      <c r="G8162" s="31">
        <v>37</v>
      </c>
      <c r="H8162" s="31">
        <v>56</v>
      </c>
      <c r="I8162" s="42">
        <v>46</v>
      </c>
      <c r="J8162" s="22">
        <v>35.232999999999997</v>
      </c>
      <c r="K8162" s="31">
        <v>124</v>
      </c>
      <c r="L8162" s="22">
        <v>19.123000000000001</v>
      </c>
      <c r="M8162" s="46">
        <v>120000</v>
      </c>
      <c r="N8162" s="12"/>
      <c r="O8162" s="12"/>
      <c r="P8162">
        <f t="shared" si="118"/>
        <v>0</v>
      </c>
      <c r="Q8162" s="46"/>
      <c r="S8162" s="46"/>
      <c r="T8162" s="46"/>
      <c r="U8162" s="46"/>
      <c r="V8162" s="12"/>
      <c r="W8162" s="12"/>
      <c r="X8162" s="12"/>
    </row>
    <row r="8163" spans="1:24" x14ac:dyDescent="0.25">
      <c r="A8163" s="12" t="s">
        <v>14</v>
      </c>
      <c r="B8163" s="17">
        <v>972638</v>
      </c>
      <c r="C8163" s="14">
        <v>39350</v>
      </c>
      <c r="D8163" s="70" t="s">
        <v>6062</v>
      </c>
      <c r="E8163" s="31">
        <v>1</v>
      </c>
      <c r="F8163" s="31">
        <v>830</v>
      </c>
      <c r="G8163" s="31">
        <v>47</v>
      </c>
      <c r="H8163" s="31">
        <v>54</v>
      </c>
      <c r="I8163" s="42">
        <v>45</v>
      </c>
      <c r="J8163" s="22">
        <v>59.82</v>
      </c>
      <c r="K8163" s="31">
        <v>124</v>
      </c>
      <c r="L8163" s="22">
        <v>12.622999999999999</v>
      </c>
      <c r="M8163" s="46">
        <v>0</v>
      </c>
      <c r="N8163" s="12"/>
      <c r="O8163" s="12"/>
      <c r="P8163">
        <f t="shared" si="118"/>
        <v>0</v>
      </c>
      <c r="Q8163" s="46"/>
      <c r="S8163" s="46"/>
      <c r="T8163" s="46"/>
      <c r="U8163" s="46"/>
      <c r="V8163" s="12"/>
      <c r="W8163" s="12"/>
      <c r="X8163" s="12"/>
    </row>
    <row r="8164" spans="1:24" x14ac:dyDescent="0.25">
      <c r="A8164" s="12" t="s">
        <v>14</v>
      </c>
      <c r="B8164" s="17">
        <v>972638</v>
      </c>
      <c r="C8164" s="14">
        <v>39350</v>
      </c>
      <c r="D8164" s="70" t="s">
        <v>6062</v>
      </c>
      <c r="E8164" s="31">
        <v>2</v>
      </c>
      <c r="F8164" s="31">
        <v>1100</v>
      </c>
      <c r="G8164" s="31">
        <v>50</v>
      </c>
      <c r="H8164" s="31">
        <v>55</v>
      </c>
      <c r="I8164" s="42">
        <v>46</v>
      </c>
      <c r="J8164" s="22">
        <v>57.991999999999997</v>
      </c>
      <c r="K8164" s="31">
        <v>124</v>
      </c>
      <c r="L8164" s="22">
        <v>15.686</v>
      </c>
      <c r="M8164" s="46">
        <v>140000</v>
      </c>
      <c r="N8164" s="12"/>
      <c r="O8164" s="12"/>
      <c r="P8164">
        <f t="shared" si="118"/>
        <v>0</v>
      </c>
      <c r="Q8164" s="46"/>
      <c r="S8164" s="46"/>
      <c r="T8164" s="46"/>
      <c r="U8164" s="46"/>
      <c r="V8164" s="12"/>
      <c r="W8164" s="12"/>
      <c r="X8164" s="12"/>
    </row>
    <row r="8165" spans="1:24" x14ac:dyDescent="0.25">
      <c r="A8165" s="12" t="s">
        <v>14</v>
      </c>
      <c r="B8165" s="17">
        <v>972638</v>
      </c>
      <c r="C8165" s="14">
        <v>39351</v>
      </c>
      <c r="D8165" s="70" t="s">
        <v>6063</v>
      </c>
      <c r="E8165" s="31">
        <v>1</v>
      </c>
      <c r="F8165" s="31">
        <v>1100</v>
      </c>
      <c r="G8165" s="31">
        <v>20</v>
      </c>
      <c r="H8165" s="31">
        <v>56</v>
      </c>
      <c r="I8165" s="42">
        <v>46</v>
      </c>
      <c r="J8165" s="22">
        <v>17.036999999999999</v>
      </c>
      <c r="K8165" s="31">
        <v>124</v>
      </c>
      <c r="L8165" s="22">
        <v>23.277000000000001</v>
      </c>
      <c r="M8165" s="46">
        <v>140000</v>
      </c>
      <c r="N8165" s="12"/>
      <c r="O8165" s="12"/>
      <c r="P8165">
        <f t="shared" si="118"/>
        <v>0</v>
      </c>
      <c r="Q8165" s="46"/>
      <c r="S8165" s="46"/>
      <c r="T8165" s="46"/>
      <c r="U8165" s="46"/>
      <c r="V8165" s="12"/>
      <c r="W8165" s="12"/>
      <c r="X8165" s="12"/>
    </row>
    <row r="8166" spans="1:24" x14ac:dyDescent="0.25">
      <c r="A8166" s="12" t="s">
        <v>14</v>
      </c>
      <c r="B8166" s="17">
        <v>972638</v>
      </c>
      <c r="C8166" s="14">
        <v>39352</v>
      </c>
      <c r="D8166" s="70" t="s">
        <v>6064</v>
      </c>
      <c r="E8166" s="31">
        <v>1</v>
      </c>
      <c r="F8166" s="31">
        <v>1000</v>
      </c>
      <c r="G8166" s="31">
        <v>39</v>
      </c>
      <c r="H8166" s="31">
        <v>56</v>
      </c>
      <c r="I8166" s="42">
        <v>46</v>
      </c>
      <c r="J8166" s="22">
        <v>25.396999999999998</v>
      </c>
      <c r="K8166" s="31">
        <v>124</v>
      </c>
      <c r="L8166" s="22">
        <v>18.681000000000001</v>
      </c>
      <c r="M8166" s="46">
        <v>0</v>
      </c>
      <c r="N8166" s="12"/>
      <c r="O8166" s="12"/>
      <c r="P8166">
        <f t="shared" si="118"/>
        <v>0</v>
      </c>
      <c r="Q8166" s="46"/>
      <c r="S8166" s="46"/>
      <c r="T8166" s="46"/>
      <c r="U8166" s="46"/>
      <c r="V8166" s="12"/>
      <c r="W8166" s="12"/>
      <c r="X8166" s="12"/>
    </row>
    <row r="8167" spans="1:24" x14ac:dyDescent="0.25">
      <c r="A8167" s="12" t="s">
        <v>14</v>
      </c>
      <c r="B8167" s="17">
        <v>972638</v>
      </c>
      <c r="C8167" s="14">
        <v>39352</v>
      </c>
      <c r="D8167" s="70" t="s">
        <v>6064</v>
      </c>
      <c r="E8167" s="31">
        <v>2</v>
      </c>
      <c r="F8167" s="31">
        <v>1100</v>
      </c>
      <c r="G8167" s="31">
        <v>35</v>
      </c>
      <c r="H8167" s="31">
        <v>56</v>
      </c>
      <c r="I8167" s="42">
        <v>46</v>
      </c>
      <c r="J8167" s="22">
        <v>26.384</v>
      </c>
      <c r="K8167" s="31">
        <v>124</v>
      </c>
      <c r="L8167" s="22">
        <v>17.670999999999999</v>
      </c>
      <c r="M8167" s="46">
        <v>145000</v>
      </c>
      <c r="N8167" s="12"/>
      <c r="O8167" s="12"/>
      <c r="P8167">
        <f t="shared" si="118"/>
        <v>0</v>
      </c>
      <c r="Q8167" s="46"/>
      <c r="S8167" s="46"/>
      <c r="T8167" s="46"/>
      <c r="U8167" s="46"/>
      <c r="V8167" s="12"/>
      <c r="W8167" s="12"/>
      <c r="X8167" s="12"/>
    </row>
    <row r="8168" spans="1:24" x14ac:dyDescent="0.25">
      <c r="A8168" s="12" t="s">
        <v>14</v>
      </c>
      <c r="B8168" s="17">
        <v>972638</v>
      </c>
      <c r="C8168" s="14">
        <v>39353</v>
      </c>
      <c r="D8168" s="70" t="s">
        <v>6065</v>
      </c>
      <c r="E8168" s="31">
        <v>1</v>
      </c>
      <c r="F8168" s="31">
        <v>1100</v>
      </c>
      <c r="G8168" s="31">
        <v>35</v>
      </c>
      <c r="H8168" s="31">
        <v>52</v>
      </c>
      <c r="I8168" s="42">
        <v>46</v>
      </c>
      <c r="J8168" s="22">
        <v>30.942</v>
      </c>
      <c r="K8168" s="31">
        <v>124</v>
      </c>
      <c r="L8168" s="22">
        <v>20.991</v>
      </c>
      <c r="M8168" s="46">
        <v>0</v>
      </c>
      <c r="N8168" s="12"/>
      <c r="O8168" s="12"/>
      <c r="P8168">
        <f t="shared" si="118"/>
        <v>0</v>
      </c>
      <c r="Q8168" s="46"/>
      <c r="S8168" s="46"/>
      <c r="T8168" s="46"/>
      <c r="U8168" s="46"/>
      <c r="V8168" s="12"/>
      <c r="W8168" s="12"/>
      <c r="X8168" s="12"/>
    </row>
    <row r="8169" spans="1:24" x14ac:dyDescent="0.25">
      <c r="A8169" s="12" t="s">
        <v>14</v>
      </c>
      <c r="B8169" s="17">
        <v>972638</v>
      </c>
      <c r="C8169" s="14">
        <v>39353</v>
      </c>
      <c r="D8169" s="70" t="s">
        <v>6065</v>
      </c>
      <c r="E8169" s="31">
        <v>2</v>
      </c>
      <c r="F8169" s="31">
        <v>1200</v>
      </c>
      <c r="G8169" s="31">
        <v>37</v>
      </c>
      <c r="H8169" s="31">
        <v>52</v>
      </c>
      <c r="I8169" s="42">
        <v>46</v>
      </c>
      <c r="J8169" s="22">
        <v>32.667000000000002</v>
      </c>
      <c r="K8169" s="31">
        <v>124</v>
      </c>
      <c r="L8169" s="22">
        <v>19.207999999999998</v>
      </c>
      <c r="M8169" s="46">
        <v>160000</v>
      </c>
      <c r="N8169" s="12"/>
      <c r="O8169" s="12"/>
      <c r="P8169">
        <f t="shared" si="118"/>
        <v>0</v>
      </c>
      <c r="Q8169" s="46"/>
      <c r="S8169" s="46"/>
      <c r="T8169" s="46"/>
      <c r="U8169" s="46"/>
      <c r="V8169" s="12"/>
      <c r="W8169" s="12"/>
      <c r="X8169" s="12"/>
    </row>
    <row r="8170" spans="1:24" x14ac:dyDescent="0.25">
      <c r="A8170" s="12" t="s">
        <v>293</v>
      </c>
      <c r="B8170" s="42">
        <v>549243</v>
      </c>
      <c r="C8170" s="14">
        <v>39256</v>
      </c>
      <c r="D8170" s="70" t="s">
        <v>6066</v>
      </c>
      <c r="E8170" s="31"/>
      <c r="F8170" s="31"/>
      <c r="G8170" s="31"/>
      <c r="H8170" s="31"/>
      <c r="I8170" s="42"/>
      <c r="J8170" s="12"/>
      <c r="K8170" s="31"/>
      <c r="L8170" s="12"/>
      <c r="M8170" s="46"/>
      <c r="N8170" s="12"/>
      <c r="O8170" s="12"/>
      <c r="P8170">
        <f t="shared" si="118"/>
        <v>0</v>
      </c>
      <c r="Q8170" s="46"/>
      <c r="T8170" s="46"/>
      <c r="X8170" s="12"/>
    </row>
    <row r="8171" spans="1:24" x14ac:dyDescent="0.25">
      <c r="A8171" s="12" t="s">
        <v>293</v>
      </c>
      <c r="B8171" s="42">
        <v>549243</v>
      </c>
      <c r="C8171" s="14">
        <v>39265</v>
      </c>
      <c r="D8171" s="70" t="s">
        <v>6067</v>
      </c>
      <c r="E8171" s="31"/>
      <c r="F8171" s="31"/>
      <c r="G8171" s="31"/>
      <c r="H8171" s="31"/>
      <c r="I8171" s="42"/>
      <c r="J8171" s="12"/>
      <c r="K8171" s="31"/>
      <c r="L8171" s="12"/>
      <c r="M8171" s="46"/>
      <c r="N8171" s="12"/>
      <c r="O8171" s="12"/>
      <c r="P8171">
        <f t="shared" si="118"/>
        <v>0</v>
      </c>
      <c r="Q8171" s="46"/>
      <c r="T8171" s="46"/>
      <c r="X8171" s="12"/>
    </row>
    <row r="8172" spans="1:24" x14ac:dyDescent="0.25">
      <c r="A8172" s="12" t="s">
        <v>293</v>
      </c>
      <c r="B8172" s="42">
        <v>549243</v>
      </c>
      <c r="C8172" s="14">
        <v>39271</v>
      </c>
      <c r="D8172" s="70" t="s">
        <v>6068</v>
      </c>
      <c r="E8172" s="31"/>
      <c r="F8172" s="31"/>
      <c r="G8172" s="31"/>
      <c r="H8172" s="31"/>
      <c r="I8172" s="42"/>
      <c r="J8172" s="12"/>
      <c r="K8172" s="31"/>
      <c r="L8172" s="12"/>
      <c r="M8172" s="46"/>
      <c r="N8172" s="12"/>
      <c r="O8172" s="12"/>
      <c r="P8172">
        <f t="shared" si="118"/>
        <v>0</v>
      </c>
      <c r="Q8172" s="46"/>
      <c r="T8172" s="46"/>
      <c r="X8172" s="12"/>
    </row>
    <row r="8173" spans="1:24" x14ac:dyDescent="0.25">
      <c r="A8173" s="12" t="s">
        <v>293</v>
      </c>
      <c r="B8173" s="42">
        <v>549243</v>
      </c>
      <c r="C8173" s="14">
        <v>39288</v>
      </c>
      <c r="D8173" s="70" t="s">
        <v>6069</v>
      </c>
      <c r="E8173" s="31"/>
      <c r="F8173" s="31"/>
      <c r="G8173" s="31"/>
      <c r="H8173" s="31"/>
      <c r="I8173" s="42"/>
      <c r="J8173" s="12"/>
      <c r="K8173" s="31"/>
      <c r="L8173" s="12"/>
      <c r="M8173" s="46"/>
      <c r="N8173" s="12"/>
      <c r="O8173" s="12"/>
      <c r="P8173">
        <f t="shared" si="118"/>
        <v>0</v>
      </c>
      <c r="Q8173" s="46"/>
      <c r="T8173" s="46"/>
      <c r="X8173" s="12"/>
    </row>
    <row r="8174" spans="1:24" x14ac:dyDescent="0.25">
      <c r="A8174" s="12" t="s">
        <v>293</v>
      </c>
      <c r="B8174" s="42">
        <v>549243</v>
      </c>
      <c r="C8174" s="14">
        <v>39319</v>
      </c>
      <c r="D8174" s="70" t="s">
        <v>6070</v>
      </c>
      <c r="E8174" s="31"/>
      <c r="F8174" s="31"/>
      <c r="G8174" s="31"/>
      <c r="H8174" s="31"/>
      <c r="I8174" s="42"/>
      <c r="J8174" s="12"/>
      <c r="K8174" s="31"/>
      <c r="L8174" s="12"/>
      <c r="M8174" s="46"/>
      <c r="N8174" s="12"/>
      <c r="O8174" s="12"/>
      <c r="P8174">
        <f t="shared" si="118"/>
        <v>0</v>
      </c>
      <c r="Q8174" s="46"/>
      <c r="T8174" s="46"/>
      <c r="X8174" s="12"/>
    </row>
    <row r="8175" spans="1:24" x14ac:dyDescent="0.25">
      <c r="A8175" s="12" t="s">
        <v>293</v>
      </c>
      <c r="B8175" s="42">
        <v>549243</v>
      </c>
      <c r="C8175" s="14">
        <v>39322</v>
      </c>
      <c r="D8175" s="70" t="s">
        <v>6071</v>
      </c>
      <c r="E8175" s="31"/>
      <c r="F8175" s="31"/>
      <c r="G8175" s="31"/>
      <c r="H8175" s="31"/>
      <c r="I8175" s="42"/>
      <c r="J8175" s="12"/>
      <c r="K8175" s="31"/>
      <c r="L8175" s="12"/>
      <c r="M8175" s="46"/>
      <c r="N8175" s="12"/>
      <c r="O8175" s="12"/>
      <c r="P8175">
        <f t="shared" si="118"/>
        <v>0</v>
      </c>
      <c r="Q8175" s="46"/>
      <c r="T8175" s="46"/>
      <c r="X8175" s="12"/>
    </row>
    <row r="8176" spans="1:24" x14ac:dyDescent="0.25">
      <c r="A8176" s="12" t="s">
        <v>293</v>
      </c>
      <c r="B8176" s="42">
        <v>549243</v>
      </c>
      <c r="C8176" s="14">
        <v>39323</v>
      </c>
      <c r="D8176" s="70" t="s">
        <v>6072</v>
      </c>
      <c r="E8176" s="31"/>
      <c r="F8176" s="31"/>
      <c r="G8176" s="31"/>
      <c r="H8176" s="31"/>
      <c r="I8176" s="42"/>
      <c r="J8176" s="12"/>
      <c r="K8176" s="31"/>
      <c r="L8176" s="12"/>
      <c r="M8176" s="46"/>
      <c r="N8176" s="12"/>
      <c r="O8176" s="12"/>
      <c r="P8176">
        <f t="shared" si="118"/>
        <v>0</v>
      </c>
      <c r="Q8176" s="46"/>
      <c r="T8176" s="46"/>
      <c r="X8176" s="12"/>
    </row>
    <row r="8177" spans="1:24" x14ac:dyDescent="0.25">
      <c r="A8177" s="12" t="s">
        <v>293</v>
      </c>
      <c r="B8177" s="42">
        <v>549243</v>
      </c>
      <c r="C8177" s="14">
        <v>39324</v>
      </c>
      <c r="D8177" s="70" t="s">
        <v>6073</v>
      </c>
      <c r="E8177" s="31"/>
      <c r="F8177" s="31"/>
      <c r="G8177" s="31"/>
      <c r="H8177" s="31"/>
      <c r="I8177" s="42"/>
      <c r="J8177" s="12"/>
      <c r="K8177" s="31"/>
      <c r="L8177" s="12"/>
      <c r="M8177" s="46"/>
      <c r="N8177" s="12"/>
      <c r="O8177" s="12"/>
      <c r="P8177">
        <f t="shared" si="118"/>
        <v>0</v>
      </c>
      <c r="Q8177" s="46"/>
      <c r="T8177" s="46"/>
      <c r="X8177" s="12"/>
    </row>
    <row r="8178" spans="1:24" x14ac:dyDescent="0.25">
      <c r="A8178" s="12" t="s">
        <v>293</v>
      </c>
      <c r="B8178" s="42">
        <v>549243</v>
      </c>
      <c r="C8178" s="14">
        <v>39325</v>
      </c>
      <c r="D8178" s="70" t="s">
        <v>6074</v>
      </c>
      <c r="E8178" s="31"/>
      <c r="F8178" s="31"/>
      <c r="G8178" s="31"/>
      <c r="H8178" s="31"/>
      <c r="I8178" s="42"/>
      <c r="J8178" s="12"/>
      <c r="K8178" s="31"/>
      <c r="L8178" s="12"/>
      <c r="M8178" s="46"/>
      <c r="N8178" s="12"/>
      <c r="O8178" s="12"/>
      <c r="P8178">
        <f t="shared" si="118"/>
        <v>0</v>
      </c>
      <c r="Q8178" s="46"/>
      <c r="T8178" s="46"/>
      <c r="X8178" s="12"/>
    </row>
    <row r="8179" spans="1:24" x14ac:dyDescent="0.25">
      <c r="A8179" s="12" t="s">
        <v>293</v>
      </c>
      <c r="B8179" s="42">
        <v>549243</v>
      </c>
      <c r="C8179" s="14">
        <v>39326</v>
      </c>
      <c r="D8179" s="70" t="s">
        <v>6075</v>
      </c>
      <c r="E8179" s="31"/>
      <c r="F8179" s="31"/>
      <c r="G8179" s="31"/>
      <c r="H8179" s="31"/>
      <c r="I8179" s="42"/>
      <c r="J8179" s="12"/>
      <c r="K8179" s="31"/>
      <c r="L8179" s="12"/>
      <c r="M8179" s="46"/>
      <c r="N8179" s="12"/>
      <c r="O8179" s="12"/>
      <c r="P8179">
        <f t="shared" si="118"/>
        <v>0</v>
      </c>
      <c r="Q8179" s="46"/>
      <c r="T8179" s="46"/>
      <c r="X8179" s="12"/>
    </row>
    <row r="8180" spans="1:24" x14ac:dyDescent="0.25">
      <c r="A8180" s="12" t="s">
        <v>294</v>
      </c>
      <c r="B8180" s="42" t="s">
        <v>295</v>
      </c>
      <c r="C8180" s="14">
        <v>39291</v>
      </c>
      <c r="D8180" s="70" t="s">
        <v>6076</v>
      </c>
      <c r="E8180" s="31">
        <v>1</v>
      </c>
      <c r="F8180" s="31">
        <v>930</v>
      </c>
      <c r="G8180" s="31">
        <v>20</v>
      </c>
      <c r="H8180" s="31">
        <v>62.1</v>
      </c>
      <c r="I8180" s="42">
        <v>46</v>
      </c>
      <c r="J8180" s="22">
        <v>9.3000000000000007</v>
      </c>
      <c r="K8180" s="13">
        <v>124</v>
      </c>
      <c r="L8180" s="22">
        <v>7.6</v>
      </c>
      <c r="M8180" s="16">
        <v>80000</v>
      </c>
      <c r="N8180" s="5">
        <v>2</v>
      </c>
      <c r="P8180">
        <f t="shared" si="118"/>
        <v>2</v>
      </c>
      <c r="X8180" s="12"/>
    </row>
    <row r="8181" spans="1:24" x14ac:dyDescent="0.25">
      <c r="A8181" s="12" t="s">
        <v>294</v>
      </c>
      <c r="B8181" s="42" t="s">
        <v>295</v>
      </c>
      <c r="C8181" s="14">
        <v>39292</v>
      </c>
      <c r="D8181" s="70" t="s">
        <v>6077</v>
      </c>
      <c r="E8181" s="31">
        <v>1</v>
      </c>
      <c r="F8181" s="31">
        <v>815</v>
      </c>
      <c r="G8181" s="31">
        <v>16</v>
      </c>
      <c r="H8181" s="31">
        <v>62.6</v>
      </c>
      <c r="I8181" s="42">
        <v>46</v>
      </c>
      <c r="J8181" s="22">
        <v>10.4</v>
      </c>
      <c r="K8181" s="13">
        <v>124</v>
      </c>
      <c r="L8181" s="22">
        <v>6.3</v>
      </c>
      <c r="M8181" s="16">
        <v>60000</v>
      </c>
      <c r="N8181" s="5">
        <v>1</v>
      </c>
      <c r="P8181">
        <f t="shared" si="118"/>
        <v>1</v>
      </c>
      <c r="X8181" s="12"/>
    </row>
    <row r="8182" spans="1:24" x14ac:dyDescent="0.25">
      <c r="A8182" s="12" t="s">
        <v>294</v>
      </c>
      <c r="B8182" s="42" t="s">
        <v>295</v>
      </c>
      <c r="C8182" s="14">
        <v>39292</v>
      </c>
      <c r="D8182" s="70" t="s">
        <v>6077</v>
      </c>
      <c r="E8182" s="31">
        <v>2</v>
      </c>
      <c r="F8182" s="31">
        <v>1130</v>
      </c>
      <c r="G8182" s="31">
        <v>16</v>
      </c>
      <c r="H8182" s="31">
        <v>63.5</v>
      </c>
      <c r="I8182" s="42">
        <v>46</v>
      </c>
      <c r="J8182" s="22">
        <v>9</v>
      </c>
      <c r="K8182" s="31">
        <v>124</v>
      </c>
      <c r="L8182" s="22">
        <v>4</v>
      </c>
      <c r="M8182" s="46">
        <v>20000</v>
      </c>
      <c r="N8182" s="12">
        <v>1</v>
      </c>
      <c r="O8182" s="12"/>
      <c r="P8182">
        <f t="shared" si="118"/>
        <v>1</v>
      </c>
      <c r="Q8182" s="46"/>
      <c r="R8182" s="21"/>
      <c r="S8182" s="46"/>
      <c r="T8182" s="46"/>
      <c r="X8182" s="12"/>
    </row>
    <row r="8183" spans="1:24" x14ac:dyDescent="0.25">
      <c r="A8183" s="12" t="s">
        <v>294</v>
      </c>
      <c r="B8183" s="42" t="s">
        <v>295</v>
      </c>
      <c r="C8183" s="14">
        <v>39293</v>
      </c>
      <c r="D8183" s="70" t="s">
        <v>6078</v>
      </c>
      <c r="E8183" s="31">
        <v>1</v>
      </c>
      <c r="F8183" s="31">
        <v>1020</v>
      </c>
      <c r="G8183" s="31">
        <v>41</v>
      </c>
      <c r="H8183" s="31">
        <v>63</v>
      </c>
      <c r="I8183" s="42">
        <v>46</v>
      </c>
      <c r="J8183" s="22">
        <v>7</v>
      </c>
      <c r="K8183" s="31">
        <v>124</v>
      </c>
      <c r="L8183" s="22">
        <v>10</v>
      </c>
      <c r="M8183" s="46">
        <v>0</v>
      </c>
      <c r="N8183" s="12"/>
      <c r="O8183" s="12"/>
      <c r="P8183">
        <f t="shared" si="118"/>
        <v>0</v>
      </c>
      <c r="Q8183" s="46"/>
      <c r="R8183" s="21"/>
      <c r="S8183" s="46"/>
      <c r="T8183" s="46"/>
      <c r="X8183" s="12"/>
    </row>
    <row r="8184" spans="1:24" x14ac:dyDescent="0.25">
      <c r="A8184" s="12" t="s">
        <v>294</v>
      </c>
      <c r="B8184" s="42" t="s">
        <v>295</v>
      </c>
      <c r="C8184" s="14">
        <v>39293</v>
      </c>
      <c r="D8184" s="70" t="s">
        <v>6078</v>
      </c>
      <c r="E8184" s="31">
        <v>2</v>
      </c>
      <c r="F8184" s="31">
        <v>1130</v>
      </c>
      <c r="G8184" s="31">
        <v>42</v>
      </c>
      <c r="H8184" s="31">
        <v>62.8</v>
      </c>
      <c r="I8184" s="42">
        <v>46</v>
      </c>
      <c r="J8184" s="22">
        <v>6.8</v>
      </c>
      <c r="K8184" s="31">
        <v>124</v>
      </c>
      <c r="L8184" s="22">
        <v>10.1</v>
      </c>
      <c r="M8184" s="46">
        <v>80000</v>
      </c>
      <c r="N8184" s="12"/>
      <c r="O8184" s="12"/>
      <c r="P8184">
        <f t="shared" ref="P8184:P8247" si="119">N8184+O8184</f>
        <v>0</v>
      </c>
      <c r="Q8184" s="46"/>
      <c r="R8184" s="21"/>
      <c r="S8184" s="46"/>
      <c r="T8184" s="46"/>
      <c r="X8184" s="12"/>
    </row>
    <row r="8185" spans="1:24" x14ac:dyDescent="0.25">
      <c r="A8185" s="12" t="s">
        <v>294</v>
      </c>
      <c r="B8185" s="42" t="s">
        <v>295</v>
      </c>
      <c r="C8185" s="14">
        <v>39294</v>
      </c>
      <c r="D8185" s="70" t="s">
        <v>6079</v>
      </c>
      <c r="E8185" s="31">
        <v>1</v>
      </c>
      <c r="F8185" s="31">
        <v>850</v>
      </c>
      <c r="G8185" s="31">
        <v>32</v>
      </c>
      <c r="H8185" s="31">
        <v>57.4</v>
      </c>
      <c r="I8185" s="42">
        <v>46</v>
      </c>
      <c r="J8185" s="22">
        <v>6.4</v>
      </c>
      <c r="K8185" s="31">
        <v>124</v>
      </c>
      <c r="L8185" s="22">
        <v>6.9</v>
      </c>
      <c r="M8185" s="46">
        <v>80000</v>
      </c>
      <c r="N8185" s="12">
        <v>3</v>
      </c>
      <c r="O8185" s="12"/>
      <c r="P8185">
        <f t="shared" si="119"/>
        <v>3</v>
      </c>
      <c r="Q8185" s="46"/>
      <c r="R8185" s="21"/>
      <c r="S8185" s="46"/>
      <c r="T8185" s="46"/>
      <c r="X8185" s="12"/>
    </row>
    <row r="8186" spans="1:24" x14ac:dyDescent="0.25">
      <c r="A8186" s="12" t="s">
        <v>294</v>
      </c>
      <c r="B8186" s="42" t="s">
        <v>295</v>
      </c>
      <c r="C8186" s="14">
        <v>39297</v>
      </c>
      <c r="D8186" s="70" t="s">
        <v>6080</v>
      </c>
      <c r="E8186" s="31">
        <v>1</v>
      </c>
      <c r="F8186" s="31">
        <v>1330</v>
      </c>
      <c r="G8186" s="31">
        <v>58</v>
      </c>
      <c r="H8186" s="31">
        <v>61.3</v>
      </c>
      <c r="I8186" s="42">
        <v>46</v>
      </c>
      <c r="J8186" s="22">
        <v>22.4</v>
      </c>
      <c r="K8186" s="31">
        <v>124</v>
      </c>
      <c r="L8186" s="22">
        <v>24.2</v>
      </c>
      <c r="M8186" s="46">
        <v>80000</v>
      </c>
      <c r="N8186" s="12"/>
      <c r="O8186" s="12"/>
      <c r="P8186">
        <f t="shared" si="119"/>
        <v>0</v>
      </c>
      <c r="Q8186" s="46">
        <v>2000</v>
      </c>
      <c r="R8186" s="21"/>
      <c r="S8186" s="46"/>
      <c r="T8186" s="46"/>
      <c r="X8186" s="12"/>
    </row>
    <row r="8187" spans="1:24" x14ac:dyDescent="0.25">
      <c r="A8187" s="12" t="s">
        <v>294</v>
      </c>
      <c r="B8187" s="42" t="s">
        <v>295</v>
      </c>
      <c r="C8187" s="14">
        <v>39298</v>
      </c>
      <c r="D8187" s="70" t="s">
        <v>6081</v>
      </c>
      <c r="E8187" s="31">
        <v>1</v>
      </c>
      <c r="F8187" s="31">
        <v>950</v>
      </c>
      <c r="G8187" s="31">
        <v>48</v>
      </c>
      <c r="H8187" s="31">
        <v>57.9</v>
      </c>
      <c r="I8187" s="42">
        <v>46</v>
      </c>
      <c r="J8187" s="22">
        <v>5.3</v>
      </c>
      <c r="K8187" s="31">
        <v>124</v>
      </c>
      <c r="L8187" s="22">
        <v>13.8</v>
      </c>
      <c r="M8187" s="46">
        <v>0</v>
      </c>
      <c r="N8187" s="12">
        <v>2</v>
      </c>
      <c r="O8187" s="12"/>
      <c r="P8187">
        <f t="shared" si="119"/>
        <v>2</v>
      </c>
      <c r="Q8187" s="46"/>
      <c r="R8187" s="21"/>
      <c r="S8187" s="46"/>
      <c r="T8187" s="46"/>
      <c r="X8187" s="12"/>
    </row>
    <row r="8188" spans="1:24" x14ac:dyDescent="0.25">
      <c r="A8188" s="12" t="s">
        <v>294</v>
      </c>
      <c r="B8188" s="42" t="s">
        <v>295</v>
      </c>
      <c r="C8188" s="14">
        <v>39298</v>
      </c>
      <c r="D8188" s="70" t="s">
        <v>6081</v>
      </c>
      <c r="E8188" s="31">
        <v>2</v>
      </c>
      <c r="F8188" s="31">
        <v>1111</v>
      </c>
      <c r="G8188" s="31">
        <v>48</v>
      </c>
      <c r="H8188" s="31">
        <v>57.2</v>
      </c>
      <c r="I8188" s="42">
        <v>46</v>
      </c>
      <c r="J8188" s="22">
        <v>5</v>
      </c>
      <c r="K8188" s="31">
        <v>124</v>
      </c>
      <c r="L8188" s="22">
        <v>13.1</v>
      </c>
      <c r="M8188" s="46">
        <v>0</v>
      </c>
      <c r="N8188" s="12"/>
      <c r="O8188" s="12"/>
      <c r="P8188">
        <f t="shared" si="119"/>
        <v>0</v>
      </c>
      <c r="Q8188" s="46"/>
      <c r="R8188" s="21"/>
      <c r="S8188" s="46"/>
      <c r="T8188" s="46"/>
      <c r="X8188" s="12"/>
    </row>
    <row r="8189" spans="1:24" x14ac:dyDescent="0.25">
      <c r="A8189" s="12" t="s">
        <v>294</v>
      </c>
      <c r="B8189" s="42" t="s">
        <v>295</v>
      </c>
      <c r="C8189" s="14">
        <v>39298</v>
      </c>
      <c r="D8189" s="70" t="s">
        <v>6081</v>
      </c>
      <c r="E8189" s="31">
        <v>3</v>
      </c>
      <c r="F8189" s="31">
        <v>1510</v>
      </c>
      <c r="G8189" s="31">
        <v>35</v>
      </c>
      <c r="H8189" s="31">
        <v>57.3</v>
      </c>
      <c r="I8189" s="42">
        <v>46</v>
      </c>
      <c r="J8189" s="22">
        <v>4.0999999999999996</v>
      </c>
      <c r="K8189" s="31">
        <v>124</v>
      </c>
      <c r="L8189" s="22">
        <v>6.3</v>
      </c>
      <c r="M8189" s="46">
        <v>80000</v>
      </c>
      <c r="N8189" s="12">
        <v>1</v>
      </c>
      <c r="O8189" s="12"/>
      <c r="P8189">
        <f t="shared" si="119"/>
        <v>1</v>
      </c>
      <c r="Q8189" s="46"/>
      <c r="R8189" s="21"/>
      <c r="S8189" s="46"/>
      <c r="T8189" s="46"/>
      <c r="X8189" s="12"/>
    </row>
    <row r="8190" spans="1:24" x14ac:dyDescent="0.25">
      <c r="A8190" s="12" t="s">
        <v>294</v>
      </c>
      <c r="B8190" s="42" t="s">
        <v>295</v>
      </c>
      <c r="C8190" s="14">
        <v>39299</v>
      </c>
      <c r="D8190" s="70" t="s">
        <v>6082</v>
      </c>
      <c r="E8190" s="31">
        <v>1</v>
      </c>
      <c r="F8190" s="31">
        <v>920</v>
      </c>
      <c r="G8190" s="31">
        <v>21</v>
      </c>
      <c r="H8190" s="31">
        <v>56.6</v>
      </c>
      <c r="I8190" s="42">
        <v>46</v>
      </c>
      <c r="J8190" s="22">
        <v>7.2</v>
      </c>
      <c r="K8190" s="31">
        <v>124</v>
      </c>
      <c r="L8190" s="22">
        <v>4.0999999999999996</v>
      </c>
      <c r="M8190" s="46">
        <v>0</v>
      </c>
      <c r="N8190" s="12"/>
      <c r="O8190" s="12"/>
      <c r="P8190">
        <f t="shared" si="119"/>
        <v>0</v>
      </c>
      <c r="Q8190" s="46"/>
      <c r="R8190" s="21"/>
      <c r="S8190" s="46"/>
      <c r="T8190" s="46"/>
      <c r="X8190" s="12"/>
    </row>
    <row r="8191" spans="1:24" x14ac:dyDescent="0.25">
      <c r="A8191" s="12" t="s">
        <v>294</v>
      </c>
      <c r="B8191" s="42" t="s">
        <v>295</v>
      </c>
      <c r="C8191" s="14">
        <v>39299</v>
      </c>
      <c r="D8191" s="70" t="s">
        <v>6082</v>
      </c>
      <c r="E8191" s="31">
        <v>2</v>
      </c>
      <c r="F8191" s="31">
        <v>1110</v>
      </c>
      <c r="G8191" s="31">
        <v>31</v>
      </c>
      <c r="H8191" s="31">
        <v>56.8</v>
      </c>
      <c r="I8191" s="42">
        <v>46</v>
      </c>
      <c r="J8191" s="22">
        <v>2.2999999999999998</v>
      </c>
      <c r="K8191" s="31">
        <v>124</v>
      </c>
      <c r="L8191" s="22">
        <v>4.5</v>
      </c>
      <c r="M8191" s="46">
        <v>80000</v>
      </c>
      <c r="N8191" s="12">
        <v>3</v>
      </c>
      <c r="O8191" s="12"/>
      <c r="P8191">
        <f t="shared" si="119"/>
        <v>3</v>
      </c>
      <c r="Q8191" s="46"/>
      <c r="R8191" s="21"/>
      <c r="S8191" s="46"/>
      <c r="T8191" s="46"/>
      <c r="X8191" s="12"/>
    </row>
    <row r="8192" spans="1:24" x14ac:dyDescent="0.25">
      <c r="A8192" s="12" t="s">
        <v>294</v>
      </c>
      <c r="B8192" s="42" t="s">
        <v>295</v>
      </c>
      <c r="C8192" s="14">
        <v>39300</v>
      </c>
      <c r="D8192" s="70" t="s">
        <v>6083</v>
      </c>
      <c r="E8192" s="31">
        <v>1</v>
      </c>
      <c r="F8192" s="31">
        <v>930</v>
      </c>
      <c r="G8192" s="31">
        <v>19</v>
      </c>
      <c r="H8192" s="31">
        <v>57.5</v>
      </c>
      <c r="I8192" s="42">
        <v>45</v>
      </c>
      <c r="J8192" s="22">
        <v>59.9</v>
      </c>
      <c r="K8192" s="31">
        <v>124</v>
      </c>
      <c r="L8192" s="22">
        <v>0.6</v>
      </c>
      <c r="M8192" s="46">
        <v>80000</v>
      </c>
      <c r="N8192" s="12"/>
      <c r="O8192" s="12"/>
      <c r="P8192">
        <f t="shared" si="119"/>
        <v>0</v>
      </c>
      <c r="Q8192" s="46"/>
      <c r="R8192" s="21"/>
      <c r="S8192" s="46"/>
      <c r="T8192" s="46"/>
      <c r="X8192" s="12"/>
    </row>
    <row r="8193" spans="1:24" x14ac:dyDescent="0.25">
      <c r="A8193" s="12" t="s">
        <v>294</v>
      </c>
      <c r="B8193" s="42" t="s">
        <v>295</v>
      </c>
      <c r="C8193" s="14">
        <v>39301</v>
      </c>
      <c r="D8193" s="92" t="s">
        <v>6916</v>
      </c>
      <c r="E8193" s="31">
        <v>1</v>
      </c>
      <c r="F8193" s="31">
        <v>1040</v>
      </c>
      <c r="G8193" s="31">
        <v>55</v>
      </c>
      <c r="H8193" s="31">
        <v>57.9</v>
      </c>
      <c r="I8193" s="42">
        <v>46</v>
      </c>
      <c r="J8193" s="22">
        <v>3.3</v>
      </c>
      <c r="K8193" s="31">
        <v>124</v>
      </c>
      <c r="L8193" s="22">
        <v>14.9</v>
      </c>
      <c r="M8193" s="46">
        <v>0</v>
      </c>
      <c r="N8193" s="12"/>
      <c r="O8193" s="12"/>
      <c r="P8193">
        <f t="shared" si="119"/>
        <v>0</v>
      </c>
      <c r="Q8193" s="46"/>
      <c r="R8193" s="21"/>
      <c r="S8193" s="46"/>
      <c r="T8193" s="46"/>
      <c r="X8193" s="12"/>
    </row>
    <row r="8194" spans="1:24" x14ac:dyDescent="0.25">
      <c r="A8194" s="12" t="s">
        <v>294</v>
      </c>
      <c r="B8194" s="42" t="s">
        <v>295</v>
      </c>
      <c r="C8194" s="14">
        <v>39301</v>
      </c>
      <c r="D8194" s="92" t="s">
        <v>6916</v>
      </c>
      <c r="E8194" s="31">
        <v>2</v>
      </c>
      <c r="F8194" s="31">
        <v>1240</v>
      </c>
      <c r="G8194" s="31">
        <v>65</v>
      </c>
      <c r="H8194" s="31">
        <v>61.3</v>
      </c>
      <c r="I8194" s="42">
        <v>46</v>
      </c>
      <c r="J8194" s="22">
        <v>2.5</v>
      </c>
      <c r="K8194" s="31">
        <v>124</v>
      </c>
      <c r="L8194" s="22">
        <v>19.600000000000001</v>
      </c>
      <c r="M8194" s="46">
        <v>0</v>
      </c>
      <c r="N8194" s="12"/>
      <c r="O8194" s="12"/>
      <c r="P8194">
        <f t="shared" si="119"/>
        <v>0</v>
      </c>
      <c r="Q8194" s="46"/>
      <c r="R8194" s="21"/>
      <c r="S8194" s="46"/>
      <c r="T8194" s="46"/>
      <c r="X8194" s="12"/>
    </row>
    <row r="8195" spans="1:24" x14ac:dyDescent="0.25">
      <c r="A8195" s="12" t="s">
        <v>294</v>
      </c>
      <c r="B8195" s="42" t="s">
        <v>295</v>
      </c>
      <c r="C8195" s="14">
        <v>39302</v>
      </c>
      <c r="D8195" s="70" t="s">
        <v>6084</v>
      </c>
      <c r="E8195" s="31">
        <v>1</v>
      </c>
      <c r="F8195" s="31">
        <v>1035</v>
      </c>
      <c r="G8195" s="31">
        <v>14</v>
      </c>
      <c r="H8195" s="31">
        <v>59.5</v>
      </c>
      <c r="I8195" s="42">
        <v>46</v>
      </c>
      <c r="J8195" s="22">
        <v>35</v>
      </c>
      <c r="K8195" s="31">
        <v>124</v>
      </c>
      <c r="L8195" s="22">
        <v>9.1999999999999993</v>
      </c>
      <c r="M8195" s="46">
        <v>40000</v>
      </c>
      <c r="N8195" s="12"/>
      <c r="O8195" s="12"/>
      <c r="P8195">
        <f t="shared" si="119"/>
        <v>0</v>
      </c>
      <c r="Q8195" s="46"/>
      <c r="R8195" s="21"/>
      <c r="S8195" s="46"/>
      <c r="T8195" s="46"/>
      <c r="X8195" s="12"/>
    </row>
    <row r="8196" spans="1:24" x14ac:dyDescent="0.25">
      <c r="A8196" s="12" t="s">
        <v>294</v>
      </c>
      <c r="B8196" s="42" t="s">
        <v>295</v>
      </c>
      <c r="C8196" s="14">
        <v>39302</v>
      </c>
      <c r="D8196" s="70" t="s">
        <v>6084</v>
      </c>
      <c r="E8196" s="31">
        <v>2</v>
      </c>
      <c r="F8196" s="31">
        <v>1310</v>
      </c>
      <c r="G8196" s="31">
        <v>15</v>
      </c>
      <c r="H8196" s="31">
        <v>60</v>
      </c>
      <c r="I8196" s="42">
        <v>46</v>
      </c>
      <c r="J8196" s="22">
        <v>36.799999999999997</v>
      </c>
      <c r="K8196" s="31">
        <v>124</v>
      </c>
      <c r="L8196" s="22">
        <v>9.8000000000000007</v>
      </c>
      <c r="M8196" s="46">
        <v>40000</v>
      </c>
      <c r="N8196" s="12"/>
      <c r="O8196" s="12"/>
      <c r="P8196">
        <f t="shared" si="119"/>
        <v>0</v>
      </c>
      <c r="Q8196" s="46"/>
      <c r="R8196" s="21"/>
      <c r="S8196" s="46"/>
      <c r="T8196" s="46"/>
      <c r="X8196" s="12"/>
    </row>
    <row r="8197" spans="1:24" x14ac:dyDescent="0.25">
      <c r="A8197" s="12" t="s">
        <v>294</v>
      </c>
      <c r="B8197" s="42" t="s">
        <v>295</v>
      </c>
      <c r="C8197" s="14">
        <v>39303</v>
      </c>
      <c r="D8197" s="70" t="s">
        <v>6085</v>
      </c>
      <c r="E8197" s="31">
        <v>1</v>
      </c>
      <c r="F8197" s="31">
        <v>800</v>
      </c>
      <c r="G8197" s="31">
        <v>28</v>
      </c>
      <c r="H8197" s="31">
        <v>59</v>
      </c>
      <c r="I8197" s="42">
        <v>46</v>
      </c>
      <c r="J8197" s="22">
        <v>7.1</v>
      </c>
      <c r="K8197" s="31">
        <v>124</v>
      </c>
      <c r="L8197" s="22">
        <v>6.7</v>
      </c>
      <c r="M8197" s="46">
        <v>80000</v>
      </c>
      <c r="N8197" s="12"/>
      <c r="O8197" s="12"/>
      <c r="P8197">
        <f t="shared" si="119"/>
        <v>0</v>
      </c>
      <c r="Q8197" s="46"/>
      <c r="R8197" s="21"/>
      <c r="S8197" s="46"/>
      <c r="T8197" s="46"/>
      <c r="X8197" s="12"/>
    </row>
    <row r="8198" spans="1:24" x14ac:dyDescent="0.25">
      <c r="A8198" s="12" t="s">
        <v>294</v>
      </c>
      <c r="B8198" s="42" t="s">
        <v>295</v>
      </c>
      <c r="C8198" s="14">
        <v>39304</v>
      </c>
      <c r="D8198" s="70" t="s">
        <v>6086</v>
      </c>
      <c r="E8198" s="31">
        <v>1</v>
      </c>
      <c r="F8198" s="31">
        <v>910</v>
      </c>
      <c r="G8198" s="31">
        <v>41</v>
      </c>
      <c r="H8198" s="31">
        <v>60</v>
      </c>
      <c r="I8198" s="42">
        <v>46</v>
      </c>
      <c r="J8198" s="22">
        <v>1.7</v>
      </c>
      <c r="K8198" s="31">
        <v>124</v>
      </c>
      <c r="L8198" s="22">
        <v>7.2</v>
      </c>
      <c r="M8198" s="46">
        <v>85000</v>
      </c>
      <c r="N8198" s="12">
        <v>3</v>
      </c>
      <c r="O8198" s="12"/>
      <c r="P8198">
        <f t="shared" si="119"/>
        <v>3</v>
      </c>
      <c r="Q8198" s="46"/>
      <c r="R8198" s="21"/>
      <c r="S8198" s="46"/>
      <c r="T8198" s="46"/>
      <c r="X8198" s="12"/>
    </row>
    <row r="8199" spans="1:24" x14ac:dyDescent="0.25">
      <c r="A8199" s="12" t="s">
        <v>294</v>
      </c>
      <c r="B8199" s="42" t="s">
        <v>295</v>
      </c>
      <c r="C8199" s="14">
        <v>39305</v>
      </c>
      <c r="D8199" s="70" t="s">
        <v>6087</v>
      </c>
      <c r="E8199" s="31">
        <v>1</v>
      </c>
      <c r="F8199" s="31">
        <v>1115</v>
      </c>
      <c r="G8199" s="31">
        <v>59</v>
      </c>
      <c r="H8199" s="31">
        <v>58.7</v>
      </c>
      <c r="I8199" s="42">
        <v>45</v>
      </c>
      <c r="J8199" s="22">
        <v>59.7</v>
      </c>
      <c r="K8199" s="31">
        <v>124</v>
      </c>
      <c r="L8199" s="22">
        <v>13</v>
      </c>
      <c r="M8199" s="46">
        <v>30000</v>
      </c>
      <c r="N8199" s="12">
        <v>3</v>
      </c>
      <c r="O8199" s="12"/>
      <c r="P8199">
        <f t="shared" si="119"/>
        <v>3</v>
      </c>
      <c r="Q8199" s="46"/>
      <c r="R8199" s="21"/>
      <c r="S8199" s="46"/>
      <c r="T8199" s="46"/>
      <c r="X8199" s="12"/>
    </row>
    <row r="8200" spans="1:24" x14ac:dyDescent="0.25">
      <c r="A8200" s="12" t="s">
        <v>294</v>
      </c>
      <c r="B8200" s="42" t="s">
        <v>295</v>
      </c>
      <c r="C8200" s="14">
        <v>39305</v>
      </c>
      <c r="D8200" s="70" t="s">
        <v>6087</v>
      </c>
      <c r="E8200" s="31">
        <v>2</v>
      </c>
      <c r="F8200" s="31">
        <v>1540</v>
      </c>
      <c r="G8200" s="31">
        <v>40</v>
      </c>
      <c r="H8200" s="31">
        <v>60.4</v>
      </c>
      <c r="I8200" s="42">
        <v>46</v>
      </c>
      <c r="J8200" s="22">
        <v>5.8</v>
      </c>
      <c r="K8200" s="31">
        <v>124</v>
      </c>
      <c r="L8200" s="22">
        <v>8.5</v>
      </c>
      <c r="M8200" s="46">
        <v>10000</v>
      </c>
      <c r="N8200" s="12">
        <v>1</v>
      </c>
      <c r="O8200" s="12"/>
      <c r="P8200">
        <f t="shared" si="119"/>
        <v>1</v>
      </c>
      <c r="Q8200" s="46"/>
      <c r="R8200" s="21"/>
      <c r="S8200" s="46"/>
      <c r="T8200" s="46"/>
      <c r="X8200" s="12"/>
    </row>
    <row r="8201" spans="1:24" x14ac:dyDescent="0.25">
      <c r="A8201" s="12" t="s">
        <v>294</v>
      </c>
      <c r="B8201" s="42" t="s">
        <v>295</v>
      </c>
      <c r="C8201" s="14">
        <v>39306</v>
      </c>
      <c r="D8201" s="70" t="s">
        <v>6088</v>
      </c>
      <c r="E8201" s="31">
        <v>1</v>
      </c>
      <c r="F8201" s="31">
        <v>1140</v>
      </c>
      <c r="G8201" s="31">
        <v>23</v>
      </c>
      <c r="H8201" s="31">
        <v>59.6</v>
      </c>
      <c r="I8201" s="42">
        <v>46</v>
      </c>
      <c r="J8201" s="22">
        <v>4.4000000000000004</v>
      </c>
      <c r="K8201" s="31">
        <v>124</v>
      </c>
      <c r="L8201" s="22">
        <v>3.2</v>
      </c>
      <c r="M8201" s="46">
        <v>85000</v>
      </c>
      <c r="N8201" s="12">
        <v>3</v>
      </c>
      <c r="O8201" s="12"/>
      <c r="P8201">
        <f t="shared" si="119"/>
        <v>3</v>
      </c>
      <c r="Q8201" s="46"/>
      <c r="R8201" s="21"/>
      <c r="S8201" s="46"/>
      <c r="T8201" s="46"/>
      <c r="X8201" s="12"/>
    </row>
    <row r="8202" spans="1:24" x14ac:dyDescent="0.25">
      <c r="A8202" s="12" t="s">
        <v>294</v>
      </c>
      <c r="B8202" s="42" t="s">
        <v>295</v>
      </c>
      <c r="C8202" s="14">
        <v>39307</v>
      </c>
      <c r="D8202" s="70" t="s">
        <v>6089</v>
      </c>
      <c r="E8202" s="31">
        <v>1</v>
      </c>
      <c r="F8202" s="31">
        <v>900</v>
      </c>
      <c r="G8202" s="31">
        <v>44</v>
      </c>
      <c r="H8202" s="31">
        <v>60.4</v>
      </c>
      <c r="I8202" s="42">
        <v>46</v>
      </c>
      <c r="J8202" s="22">
        <v>3.1</v>
      </c>
      <c r="K8202" s="31">
        <v>124</v>
      </c>
      <c r="L8202" s="22">
        <v>8.9</v>
      </c>
      <c r="M8202" s="46">
        <v>85000</v>
      </c>
      <c r="N8202" s="12"/>
      <c r="O8202" s="12"/>
      <c r="P8202">
        <f t="shared" si="119"/>
        <v>0</v>
      </c>
      <c r="Q8202" s="46"/>
      <c r="R8202" s="21"/>
      <c r="S8202" s="46"/>
      <c r="T8202" s="46"/>
      <c r="X8202" s="12"/>
    </row>
    <row r="8203" spans="1:24" x14ac:dyDescent="0.25">
      <c r="A8203" s="12" t="s">
        <v>294</v>
      </c>
      <c r="B8203" s="42" t="s">
        <v>295</v>
      </c>
      <c r="C8203" s="14">
        <v>39308</v>
      </c>
      <c r="D8203" s="70" t="s">
        <v>6090</v>
      </c>
      <c r="E8203" s="31">
        <v>1</v>
      </c>
      <c r="F8203" s="31">
        <v>1045</v>
      </c>
      <c r="G8203" s="31">
        <v>43</v>
      </c>
      <c r="H8203" s="31">
        <v>59.7</v>
      </c>
      <c r="I8203" s="42">
        <v>45</v>
      </c>
      <c r="J8203" s="22">
        <v>55.8</v>
      </c>
      <c r="K8203" s="31">
        <v>124</v>
      </c>
      <c r="L8203" s="22">
        <v>6.1</v>
      </c>
      <c r="M8203" s="46">
        <v>85000</v>
      </c>
      <c r="N8203" s="12"/>
      <c r="O8203" s="12"/>
      <c r="P8203">
        <f t="shared" si="119"/>
        <v>0</v>
      </c>
      <c r="Q8203" s="46"/>
      <c r="R8203" s="21"/>
      <c r="S8203" s="46"/>
      <c r="T8203" s="46"/>
      <c r="X8203" s="12"/>
    </row>
    <row r="8204" spans="1:24" x14ac:dyDescent="0.25">
      <c r="A8204" s="12" t="s">
        <v>294</v>
      </c>
      <c r="B8204" s="42" t="s">
        <v>295</v>
      </c>
      <c r="C8204" s="14">
        <v>39309</v>
      </c>
      <c r="D8204" s="70" t="s">
        <v>6091</v>
      </c>
      <c r="E8204" s="31">
        <v>1</v>
      </c>
      <c r="F8204" s="31">
        <v>930</v>
      </c>
      <c r="G8204" s="31">
        <v>31</v>
      </c>
      <c r="H8204" s="31">
        <v>61.6</v>
      </c>
      <c r="I8204" s="42">
        <v>46</v>
      </c>
      <c r="J8204" s="22">
        <v>28.8</v>
      </c>
      <c r="K8204" s="31">
        <v>124</v>
      </c>
      <c r="L8204" s="22">
        <v>16</v>
      </c>
      <c r="M8204" s="46">
        <v>85000</v>
      </c>
      <c r="N8204" s="12"/>
      <c r="O8204" s="12"/>
      <c r="P8204">
        <f t="shared" si="119"/>
        <v>0</v>
      </c>
      <c r="Q8204" s="46"/>
      <c r="R8204" s="21"/>
      <c r="S8204" s="46"/>
      <c r="T8204" s="46"/>
      <c r="X8204" s="12"/>
    </row>
    <row r="8205" spans="1:24" x14ac:dyDescent="0.25">
      <c r="A8205" s="12" t="s">
        <v>294</v>
      </c>
      <c r="B8205" s="42" t="s">
        <v>295</v>
      </c>
      <c r="C8205" s="14">
        <v>39310</v>
      </c>
      <c r="D8205" s="92" t="s">
        <v>6916</v>
      </c>
      <c r="E8205" s="31">
        <v>1</v>
      </c>
      <c r="F8205" s="31">
        <v>1345</v>
      </c>
      <c r="G8205" s="31">
        <v>50</v>
      </c>
      <c r="H8205" s="31">
        <v>62.3</v>
      </c>
      <c r="I8205" s="42">
        <v>46</v>
      </c>
      <c r="J8205" s="22">
        <v>1.5</v>
      </c>
      <c r="K8205" s="31">
        <v>124</v>
      </c>
      <c r="L8205" s="22">
        <v>14.5</v>
      </c>
      <c r="M8205" s="46">
        <v>0</v>
      </c>
      <c r="N8205" s="12"/>
      <c r="O8205" s="12"/>
      <c r="P8205">
        <f t="shared" si="119"/>
        <v>0</v>
      </c>
      <c r="Q8205" s="46"/>
      <c r="R8205" s="21"/>
      <c r="S8205" s="46"/>
      <c r="T8205" s="46"/>
      <c r="X8205" s="12"/>
    </row>
    <row r="8206" spans="1:24" x14ac:dyDescent="0.25">
      <c r="A8206" s="12" t="s">
        <v>294</v>
      </c>
      <c r="B8206" s="42" t="s">
        <v>295</v>
      </c>
      <c r="C8206" s="14">
        <v>39312</v>
      </c>
      <c r="D8206" s="70" t="s">
        <v>6092</v>
      </c>
      <c r="E8206" s="31">
        <v>1</v>
      </c>
      <c r="F8206" s="31">
        <v>1120</v>
      </c>
      <c r="G8206" s="31">
        <v>39</v>
      </c>
      <c r="H8206" s="31">
        <v>61.1</v>
      </c>
      <c r="I8206" s="42">
        <v>46</v>
      </c>
      <c r="J8206" s="22">
        <v>27.4</v>
      </c>
      <c r="K8206" s="31">
        <v>124</v>
      </c>
      <c r="L8206" s="22">
        <v>19.100000000000001</v>
      </c>
      <c r="M8206" s="46">
        <v>55000</v>
      </c>
      <c r="N8206" s="12"/>
      <c r="O8206" s="12"/>
      <c r="P8206">
        <f t="shared" si="119"/>
        <v>0</v>
      </c>
      <c r="Q8206" s="46"/>
      <c r="R8206" s="21"/>
      <c r="S8206" s="46"/>
      <c r="T8206" s="46"/>
      <c r="X8206" s="12"/>
    </row>
    <row r="8207" spans="1:24" x14ac:dyDescent="0.25">
      <c r="A8207" s="12" t="s">
        <v>294</v>
      </c>
      <c r="B8207" s="42" t="s">
        <v>295</v>
      </c>
      <c r="C8207" s="14">
        <v>39313</v>
      </c>
      <c r="D8207" s="70" t="s">
        <v>6093</v>
      </c>
      <c r="E8207" s="31">
        <v>1</v>
      </c>
      <c r="F8207" s="31">
        <v>900</v>
      </c>
      <c r="G8207" s="31">
        <v>38</v>
      </c>
      <c r="H8207" s="31">
        <v>60.9</v>
      </c>
      <c r="I8207" s="42">
        <v>46</v>
      </c>
      <c r="J8207" s="22">
        <v>11.4</v>
      </c>
      <c r="K8207" s="31">
        <v>124</v>
      </c>
      <c r="L8207" s="22">
        <v>14.7</v>
      </c>
      <c r="M8207" s="46">
        <v>60000</v>
      </c>
      <c r="N8207" s="12"/>
      <c r="O8207" s="12"/>
      <c r="P8207">
        <f t="shared" si="119"/>
        <v>0</v>
      </c>
      <c r="Q8207" s="46"/>
      <c r="R8207" s="21"/>
      <c r="S8207" s="46"/>
      <c r="T8207" s="46"/>
      <c r="X8207" s="12"/>
    </row>
    <row r="8208" spans="1:24" x14ac:dyDescent="0.25">
      <c r="A8208" s="12" t="s">
        <v>294</v>
      </c>
      <c r="B8208" s="42" t="s">
        <v>295</v>
      </c>
      <c r="C8208" s="14">
        <v>39313</v>
      </c>
      <c r="D8208" s="70" t="s">
        <v>6093</v>
      </c>
      <c r="E8208" s="31">
        <v>2</v>
      </c>
      <c r="F8208" s="31">
        <v>1120</v>
      </c>
      <c r="G8208" s="31">
        <v>38</v>
      </c>
      <c r="H8208" s="31">
        <v>60.4</v>
      </c>
      <c r="I8208" s="42">
        <v>46</v>
      </c>
      <c r="J8208" s="22">
        <v>10.4</v>
      </c>
      <c r="K8208" s="31">
        <v>124</v>
      </c>
      <c r="L8208" s="22">
        <v>11.6</v>
      </c>
      <c r="M8208" s="46">
        <v>0</v>
      </c>
      <c r="N8208" s="12"/>
      <c r="O8208" s="12"/>
      <c r="P8208">
        <f t="shared" si="119"/>
        <v>0</v>
      </c>
      <c r="Q8208" s="46"/>
      <c r="R8208" s="21"/>
      <c r="S8208" s="46"/>
      <c r="T8208" s="46"/>
      <c r="X8208" s="12"/>
    </row>
    <row r="8209" spans="1:24" x14ac:dyDescent="0.25">
      <c r="A8209" s="12" t="s">
        <v>294</v>
      </c>
      <c r="B8209" s="42" t="s">
        <v>295</v>
      </c>
      <c r="C8209" s="14">
        <v>39313</v>
      </c>
      <c r="D8209" s="70" t="s">
        <v>6093</v>
      </c>
      <c r="E8209" s="31">
        <v>3</v>
      </c>
      <c r="F8209" s="31">
        <v>1230</v>
      </c>
      <c r="G8209" s="31">
        <v>31</v>
      </c>
      <c r="H8209" s="31">
        <v>61.4</v>
      </c>
      <c r="I8209" s="42">
        <v>46</v>
      </c>
      <c r="J8209" s="22">
        <v>9.6</v>
      </c>
      <c r="K8209" s="31">
        <v>124</v>
      </c>
      <c r="L8209" s="22">
        <v>11.1</v>
      </c>
      <c r="M8209" s="46">
        <v>25000</v>
      </c>
      <c r="N8209" s="12"/>
      <c r="O8209" s="12"/>
      <c r="P8209">
        <f t="shared" si="119"/>
        <v>0</v>
      </c>
      <c r="Q8209" s="46"/>
      <c r="R8209" s="21"/>
      <c r="S8209" s="46"/>
      <c r="T8209" s="46"/>
      <c r="X8209" s="12"/>
    </row>
    <row r="8210" spans="1:24" x14ac:dyDescent="0.25">
      <c r="A8210" s="12" t="s">
        <v>294</v>
      </c>
      <c r="B8210" s="42" t="s">
        <v>295</v>
      </c>
      <c r="C8210" s="14">
        <v>39314</v>
      </c>
      <c r="D8210" s="70" t="s">
        <v>6094</v>
      </c>
      <c r="E8210" s="31">
        <v>1</v>
      </c>
      <c r="F8210" s="31">
        <v>1340</v>
      </c>
      <c r="G8210" s="31">
        <v>31</v>
      </c>
      <c r="H8210" s="31">
        <v>63.2</v>
      </c>
      <c r="I8210" s="42">
        <v>46</v>
      </c>
      <c r="J8210" s="22">
        <v>5</v>
      </c>
      <c r="K8210" s="31">
        <v>124</v>
      </c>
      <c r="L8210" s="22">
        <v>5.3</v>
      </c>
      <c r="M8210" s="46">
        <v>80000</v>
      </c>
      <c r="N8210" s="12"/>
      <c r="O8210" s="12"/>
      <c r="P8210">
        <f t="shared" si="119"/>
        <v>0</v>
      </c>
      <c r="Q8210" s="46"/>
      <c r="R8210" s="21"/>
      <c r="S8210" s="46"/>
      <c r="T8210" s="46"/>
      <c r="X8210" s="12"/>
    </row>
    <row r="8211" spans="1:24" x14ac:dyDescent="0.25">
      <c r="A8211" s="12" t="s">
        <v>294</v>
      </c>
      <c r="B8211" s="42" t="s">
        <v>295</v>
      </c>
      <c r="C8211" s="14">
        <v>39315</v>
      </c>
      <c r="D8211" s="70" t="s">
        <v>6095</v>
      </c>
      <c r="E8211" s="31">
        <v>1</v>
      </c>
      <c r="F8211" s="31">
        <v>830</v>
      </c>
      <c r="G8211" s="31">
        <v>43</v>
      </c>
      <c r="H8211" s="31">
        <v>63.1</v>
      </c>
      <c r="I8211" s="42">
        <v>46</v>
      </c>
      <c r="J8211" s="22">
        <v>12.2</v>
      </c>
      <c r="K8211" s="31">
        <v>124</v>
      </c>
      <c r="L8211" s="22">
        <v>14.9</v>
      </c>
      <c r="M8211" s="46">
        <v>20000</v>
      </c>
      <c r="N8211" s="12"/>
      <c r="O8211" s="12"/>
      <c r="P8211">
        <f t="shared" si="119"/>
        <v>0</v>
      </c>
      <c r="Q8211" s="46"/>
      <c r="R8211" s="21"/>
      <c r="S8211" s="46"/>
      <c r="T8211" s="46"/>
      <c r="X8211" s="12"/>
    </row>
    <row r="8212" spans="1:24" x14ac:dyDescent="0.25">
      <c r="A8212" s="12" t="s">
        <v>294</v>
      </c>
      <c r="B8212" s="42" t="s">
        <v>295</v>
      </c>
      <c r="C8212" s="14">
        <v>39315</v>
      </c>
      <c r="D8212" s="70" t="s">
        <v>6095</v>
      </c>
      <c r="E8212" s="31">
        <v>2</v>
      </c>
      <c r="F8212" s="31">
        <v>1030</v>
      </c>
      <c r="G8212" s="31">
        <v>35</v>
      </c>
      <c r="H8212" s="31">
        <v>62.3</v>
      </c>
      <c r="I8212" s="42">
        <v>46</v>
      </c>
      <c r="J8212" s="22">
        <v>18.2</v>
      </c>
      <c r="K8212" s="31">
        <v>124</v>
      </c>
      <c r="L8212" s="22">
        <v>15.3</v>
      </c>
      <c r="M8212" s="46">
        <v>65000</v>
      </c>
      <c r="N8212" s="12"/>
      <c r="O8212" s="12"/>
      <c r="P8212">
        <f t="shared" si="119"/>
        <v>0</v>
      </c>
      <c r="Q8212" s="46"/>
      <c r="R8212" s="21"/>
      <c r="S8212" s="46"/>
      <c r="T8212" s="46"/>
      <c r="X8212" s="12"/>
    </row>
    <row r="8213" spans="1:24" x14ac:dyDescent="0.25">
      <c r="A8213" s="12" t="s">
        <v>294</v>
      </c>
      <c r="B8213" s="42" t="s">
        <v>295</v>
      </c>
      <c r="C8213" s="14">
        <v>39316</v>
      </c>
      <c r="D8213" s="70" t="s">
        <v>6096</v>
      </c>
      <c r="E8213" s="31">
        <v>1</v>
      </c>
      <c r="F8213" s="31">
        <v>1000</v>
      </c>
      <c r="G8213" s="31">
        <v>45</v>
      </c>
      <c r="H8213" s="31">
        <v>64.2</v>
      </c>
      <c r="I8213" s="42">
        <v>46</v>
      </c>
      <c r="J8213" s="22">
        <v>26.9</v>
      </c>
      <c r="K8213" s="31">
        <v>124</v>
      </c>
      <c r="L8213" s="22">
        <v>21</v>
      </c>
      <c r="M8213" s="46">
        <v>75000</v>
      </c>
      <c r="N8213" s="12"/>
      <c r="O8213" s="12"/>
      <c r="P8213">
        <f t="shared" si="119"/>
        <v>0</v>
      </c>
      <c r="Q8213" s="46">
        <v>5000</v>
      </c>
      <c r="R8213" s="21"/>
      <c r="S8213" s="46"/>
      <c r="T8213" s="46"/>
      <c r="X8213" s="12"/>
    </row>
    <row r="8214" spans="1:24" x14ac:dyDescent="0.25">
      <c r="A8214" s="12" t="s">
        <v>294</v>
      </c>
      <c r="B8214" s="42" t="s">
        <v>295</v>
      </c>
      <c r="C8214" s="14">
        <v>39317</v>
      </c>
      <c r="D8214" s="70" t="s">
        <v>6097</v>
      </c>
      <c r="E8214" s="31">
        <v>1</v>
      </c>
      <c r="F8214" s="31">
        <v>900</v>
      </c>
      <c r="G8214" s="31">
        <v>43</v>
      </c>
      <c r="H8214" s="31">
        <v>63.8</v>
      </c>
      <c r="I8214" s="42">
        <v>46</v>
      </c>
      <c r="J8214" s="22">
        <v>8.8000000000000007</v>
      </c>
      <c r="K8214" s="31">
        <v>124</v>
      </c>
      <c r="L8214" s="22">
        <v>12.3</v>
      </c>
      <c r="M8214" s="46">
        <v>44000</v>
      </c>
      <c r="N8214" s="12"/>
      <c r="O8214" s="12"/>
      <c r="P8214">
        <f t="shared" si="119"/>
        <v>0</v>
      </c>
      <c r="Q8214" s="46"/>
      <c r="R8214" s="21"/>
      <c r="S8214" s="46"/>
      <c r="T8214" s="46"/>
      <c r="X8214" s="12"/>
    </row>
    <row r="8215" spans="1:24" x14ac:dyDescent="0.25">
      <c r="A8215" s="12" t="s">
        <v>294</v>
      </c>
      <c r="B8215" s="42" t="s">
        <v>295</v>
      </c>
      <c r="C8215" s="14">
        <v>39317</v>
      </c>
      <c r="D8215" s="70" t="s">
        <v>6097</v>
      </c>
      <c r="E8215" s="31">
        <v>2</v>
      </c>
      <c r="F8215" s="31">
        <v>1215</v>
      </c>
      <c r="G8215" s="31">
        <v>44</v>
      </c>
      <c r="H8215" s="31">
        <v>64.2</v>
      </c>
      <c r="I8215" s="42">
        <v>46</v>
      </c>
      <c r="J8215" s="22">
        <v>4.0999999999999996</v>
      </c>
      <c r="K8215" s="31">
        <v>124</v>
      </c>
      <c r="L8215" s="22">
        <v>9.1999999999999993</v>
      </c>
      <c r="M8215" s="46">
        <v>44000</v>
      </c>
      <c r="N8215" s="12"/>
      <c r="O8215" s="12"/>
      <c r="P8215">
        <f t="shared" si="119"/>
        <v>0</v>
      </c>
      <c r="Q8215" s="46"/>
      <c r="R8215" s="21"/>
      <c r="S8215" s="46"/>
      <c r="T8215" s="46"/>
      <c r="X8215" s="12"/>
    </row>
    <row r="8216" spans="1:24" x14ac:dyDescent="0.25">
      <c r="A8216" s="12" t="s">
        <v>294</v>
      </c>
      <c r="B8216" s="42" t="s">
        <v>295</v>
      </c>
      <c r="C8216" s="14">
        <v>39318</v>
      </c>
      <c r="D8216" s="70" t="s">
        <v>6098</v>
      </c>
      <c r="E8216" s="31">
        <v>1</v>
      </c>
      <c r="F8216" s="31">
        <v>830</v>
      </c>
      <c r="G8216" s="31">
        <v>37</v>
      </c>
      <c r="H8216" s="31">
        <v>62.7</v>
      </c>
      <c r="I8216" s="42">
        <v>46</v>
      </c>
      <c r="J8216" s="22">
        <v>3.7</v>
      </c>
      <c r="K8216" s="31">
        <v>124</v>
      </c>
      <c r="L8216" s="22">
        <v>6.1</v>
      </c>
      <c r="M8216" s="46">
        <v>85000</v>
      </c>
      <c r="N8216" s="12"/>
      <c r="O8216" s="12"/>
      <c r="P8216">
        <f t="shared" si="119"/>
        <v>0</v>
      </c>
      <c r="Q8216" s="46"/>
      <c r="R8216" s="21"/>
      <c r="S8216" s="46"/>
      <c r="T8216" s="46"/>
      <c r="X8216" s="12"/>
    </row>
    <row r="8217" spans="1:24" x14ac:dyDescent="0.25">
      <c r="A8217" s="12" t="s">
        <v>294</v>
      </c>
      <c r="B8217" s="42" t="s">
        <v>295</v>
      </c>
      <c r="C8217" s="14">
        <v>39319</v>
      </c>
      <c r="D8217" s="70" t="s">
        <v>6099</v>
      </c>
      <c r="E8217" s="31">
        <v>1</v>
      </c>
      <c r="F8217" s="31">
        <v>800</v>
      </c>
      <c r="G8217" s="31">
        <v>33</v>
      </c>
      <c r="H8217" s="31">
        <v>61.4</v>
      </c>
      <c r="I8217" s="42">
        <v>46</v>
      </c>
      <c r="J8217" s="22">
        <v>7.4</v>
      </c>
      <c r="K8217" s="31">
        <v>124</v>
      </c>
      <c r="L8217" s="22">
        <v>6.6</v>
      </c>
      <c r="M8217" s="46">
        <v>45000</v>
      </c>
      <c r="N8217" s="12"/>
      <c r="O8217" s="12"/>
      <c r="P8217">
        <f t="shared" si="119"/>
        <v>0</v>
      </c>
      <c r="Q8217" s="46"/>
      <c r="R8217" s="21"/>
      <c r="S8217" s="46"/>
      <c r="T8217" s="46"/>
      <c r="X8217" s="12"/>
    </row>
    <row r="8218" spans="1:24" x14ac:dyDescent="0.25">
      <c r="A8218" s="12" t="s">
        <v>294</v>
      </c>
      <c r="B8218" s="42" t="s">
        <v>295</v>
      </c>
      <c r="C8218" s="14">
        <v>39319</v>
      </c>
      <c r="D8218" s="70" t="s">
        <v>6099</v>
      </c>
      <c r="E8218" s="31">
        <v>2</v>
      </c>
      <c r="F8218" s="31">
        <v>1130</v>
      </c>
      <c r="G8218" s="31">
        <v>33</v>
      </c>
      <c r="H8218" s="31">
        <v>62.2</v>
      </c>
      <c r="I8218" s="42">
        <v>46</v>
      </c>
      <c r="J8218" s="22">
        <v>6.5</v>
      </c>
      <c r="K8218" s="31">
        <v>124</v>
      </c>
      <c r="L8218" s="22">
        <v>7.1</v>
      </c>
      <c r="M8218" s="46">
        <v>40000</v>
      </c>
      <c r="N8218" s="12"/>
      <c r="O8218" s="12"/>
      <c r="P8218">
        <f t="shared" si="119"/>
        <v>0</v>
      </c>
      <c r="Q8218" s="46"/>
      <c r="R8218" s="21"/>
      <c r="S8218" s="46"/>
      <c r="T8218" s="46"/>
      <c r="X8218" s="12"/>
    </row>
    <row r="8219" spans="1:24" x14ac:dyDescent="0.25">
      <c r="A8219" s="12" t="s">
        <v>294</v>
      </c>
      <c r="B8219" s="42" t="s">
        <v>295</v>
      </c>
      <c r="C8219" s="14">
        <v>39320</v>
      </c>
      <c r="D8219" s="70" t="s">
        <v>6100</v>
      </c>
      <c r="E8219" s="31">
        <v>1</v>
      </c>
      <c r="F8219" s="31">
        <v>845</v>
      </c>
      <c r="G8219" s="31">
        <v>40</v>
      </c>
      <c r="H8219" s="31">
        <v>61.5</v>
      </c>
      <c r="I8219" s="42">
        <v>46</v>
      </c>
      <c r="J8219" s="22">
        <v>22</v>
      </c>
      <c r="K8219" s="31">
        <v>124</v>
      </c>
      <c r="L8219" s="22">
        <v>18.100000000000001</v>
      </c>
      <c r="M8219" s="46">
        <v>0</v>
      </c>
      <c r="N8219" s="12"/>
      <c r="O8219" s="12"/>
      <c r="P8219">
        <f t="shared" si="119"/>
        <v>0</v>
      </c>
      <c r="Q8219" s="46"/>
      <c r="R8219" s="21"/>
      <c r="S8219" s="46"/>
      <c r="T8219" s="46"/>
      <c r="X8219" s="12"/>
    </row>
    <row r="8220" spans="1:24" x14ac:dyDescent="0.25">
      <c r="A8220" s="12" t="s">
        <v>294</v>
      </c>
      <c r="B8220" s="42" t="s">
        <v>295</v>
      </c>
      <c r="C8220" s="14">
        <v>39320</v>
      </c>
      <c r="D8220" s="70" t="s">
        <v>6100</v>
      </c>
      <c r="E8220" s="31">
        <v>2</v>
      </c>
      <c r="F8220" s="31">
        <v>1000</v>
      </c>
      <c r="G8220" s="31">
        <v>32</v>
      </c>
      <c r="H8220" s="31">
        <v>61</v>
      </c>
      <c r="I8220" s="42">
        <v>46</v>
      </c>
      <c r="J8220" s="22">
        <v>20.7</v>
      </c>
      <c r="K8220" s="31">
        <v>124</v>
      </c>
      <c r="L8220" s="22">
        <v>15.4</v>
      </c>
      <c r="M8220" s="46">
        <v>0</v>
      </c>
      <c r="N8220" s="12"/>
      <c r="O8220" s="12"/>
      <c r="P8220">
        <f t="shared" si="119"/>
        <v>0</v>
      </c>
      <c r="Q8220" s="46"/>
      <c r="R8220" s="21"/>
      <c r="S8220" s="46"/>
      <c r="T8220" s="46"/>
      <c r="X8220" s="12"/>
    </row>
    <row r="8221" spans="1:24" x14ac:dyDescent="0.25">
      <c r="A8221" s="12" t="s">
        <v>294</v>
      </c>
      <c r="B8221" s="42" t="s">
        <v>295</v>
      </c>
      <c r="C8221" s="14">
        <v>39320</v>
      </c>
      <c r="D8221" s="70" t="s">
        <v>6100</v>
      </c>
      <c r="E8221" s="31">
        <v>3</v>
      </c>
      <c r="F8221" s="31">
        <v>1420</v>
      </c>
      <c r="G8221" s="31">
        <v>53</v>
      </c>
      <c r="H8221" s="31">
        <v>63.2</v>
      </c>
      <c r="I8221" s="42">
        <v>46</v>
      </c>
      <c r="J8221" s="22">
        <v>5.3</v>
      </c>
      <c r="K8221" s="31">
        <v>124</v>
      </c>
      <c r="L8221" s="22">
        <v>16</v>
      </c>
      <c r="M8221" s="46">
        <v>0</v>
      </c>
      <c r="N8221" s="12"/>
      <c r="O8221" s="12"/>
      <c r="P8221">
        <f t="shared" si="119"/>
        <v>0</v>
      </c>
      <c r="Q8221" s="46">
        <v>10000</v>
      </c>
      <c r="R8221" s="21"/>
      <c r="S8221" s="46"/>
      <c r="T8221" s="46"/>
      <c r="X8221" s="12"/>
    </row>
    <row r="8222" spans="1:24" x14ac:dyDescent="0.25">
      <c r="A8222" s="12" t="s">
        <v>294</v>
      </c>
      <c r="B8222" s="42" t="s">
        <v>295</v>
      </c>
      <c r="C8222" s="14">
        <v>39320</v>
      </c>
      <c r="D8222" s="70" t="s">
        <v>6100</v>
      </c>
      <c r="E8222" s="31">
        <v>4</v>
      </c>
      <c r="F8222" s="31">
        <v>1600</v>
      </c>
      <c r="G8222" s="31">
        <v>50</v>
      </c>
      <c r="H8222" s="31">
        <v>63.8</v>
      </c>
      <c r="I8222" s="42">
        <v>46</v>
      </c>
      <c r="J8222" s="22">
        <v>4.4000000000000004</v>
      </c>
      <c r="K8222" s="31">
        <v>124</v>
      </c>
      <c r="L8222" s="22">
        <v>13.7</v>
      </c>
      <c r="M8222" s="46">
        <v>0</v>
      </c>
      <c r="N8222" s="12"/>
      <c r="O8222" s="12"/>
      <c r="P8222">
        <f t="shared" si="119"/>
        <v>0</v>
      </c>
      <c r="Q8222" s="46">
        <v>30000</v>
      </c>
      <c r="R8222" s="21"/>
      <c r="S8222" s="46"/>
      <c r="T8222" s="46"/>
      <c r="X8222" s="12"/>
    </row>
    <row r="8223" spans="1:24" x14ac:dyDescent="0.25">
      <c r="A8223" s="12" t="s">
        <v>294</v>
      </c>
      <c r="B8223" s="42" t="s">
        <v>295</v>
      </c>
      <c r="C8223" s="14">
        <v>39321</v>
      </c>
      <c r="D8223" s="70" t="s">
        <v>6101</v>
      </c>
      <c r="E8223" s="31">
        <v>1</v>
      </c>
      <c r="F8223" s="31">
        <v>1430</v>
      </c>
      <c r="G8223" s="31">
        <v>42</v>
      </c>
      <c r="H8223" s="31">
        <v>63.6</v>
      </c>
      <c r="I8223" s="42">
        <v>46</v>
      </c>
      <c r="J8223" s="22">
        <v>30.4</v>
      </c>
      <c r="K8223" s="31">
        <v>124</v>
      </c>
      <c r="L8223" s="22">
        <v>20.9</v>
      </c>
      <c r="M8223" s="46">
        <v>0</v>
      </c>
      <c r="N8223" s="12"/>
      <c r="O8223" s="12"/>
      <c r="P8223">
        <f t="shared" si="119"/>
        <v>0</v>
      </c>
      <c r="Q8223" s="46"/>
      <c r="R8223" s="21"/>
      <c r="S8223" s="46"/>
      <c r="T8223" s="46"/>
      <c r="X8223" s="12"/>
    </row>
    <row r="8224" spans="1:24" x14ac:dyDescent="0.25">
      <c r="A8224" s="12" t="s">
        <v>294</v>
      </c>
      <c r="B8224" s="42" t="s">
        <v>295</v>
      </c>
      <c r="C8224" s="14">
        <v>39321</v>
      </c>
      <c r="D8224" s="70" t="s">
        <v>6101</v>
      </c>
      <c r="E8224" s="31">
        <v>2</v>
      </c>
      <c r="F8224" s="31">
        <v>1700</v>
      </c>
      <c r="G8224" s="31">
        <v>43</v>
      </c>
      <c r="H8224" s="31">
        <v>64.400000000000006</v>
      </c>
      <c r="I8224" s="42">
        <v>46</v>
      </c>
      <c r="J8224" s="22">
        <v>32.799999999999997</v>
      </c>
      <c r="K8224" s="31">
        <v>124</v>
      </c>
      <c r="L8224" s="22">
        <v>21.2</v>
      </c>
      <c r="M8224" s="46">
        <v>24000</v>
      </c>
      <c r="N8224" s="12"/>
      <c r="O8224" s="12"/>
      <c r="P8224">
        <f t="shared" si="119"/>
        <v>0</v>
      </c>
      <c r="Q8224" s="46"/>
      <c r="R8224" s="21"/>
      <c r="S8224" s="46"/>
      <c r="T8224" s="46"/>
      <c r="X8224" s="12"/>
    </row>
    <row r="8225" spans="1:24" x14ac:dyDescent="0.25">
      <c r="A8225" s="12" t="s">
        <v>294</v>
      </c>
      <c r="B8225" s="42" t="s">
        <v>295</v>
      </c>
      <c r="C8225" s="14">
        <v>39322</v>
      </c>
      <c r="D8225" s="70" t="s">
        <v>6102</v>
      </c>
      <c r="E8225" s="31">
        <v>1</v>
      </c>
      <c r="F8225" s="31">
        <v>940</v>
      </c>
      <c r="G8225" s="31">
        <v>72</v>
      </c>
      <c r="H8225" s="31">
        <v>60.4</v>
      </c>
      <c r="I8225" s="42">
        <v>46</v>
      </c>
      <c r="J8225" s="22">
        <v>2.1</v>
      </c>
      <c r="K8225" s="31">
        <v>124</v>
      </c>
      <c r="L8225" s="22">
        <v>22.9</v>
      </c>
      <c r="M8225" s="46">
        <v>85000</v>
      </c>
      <c r="N8225" s="12">
        <v>1</v>
      </c>
      <c r="O8225" s="12"/>
      <c r="P8225">
        <f t="shared" si="119"/>
        <v>1</v>
      </c>
      <c r="Q8225" s="46"/>
      <c r="R8225" s="21"/>
      <c r="S8225" s="46"/>
      <c r="T8225" s="46"/>
      <c r="X8225" s="12"/>
    </row>
    <row r="8226" spans="1:24" x14ac:dyDescent="0.25">
      <c r="A8226" s="12" t="s">
        <v>294</v>
      </c>
      <c r="B8226" s="42" t="s">
        <v>295</v>
      </c>
      <c r="C8226" s="14">
        <v>39323</v>
      </c>
      <c r="D8226" s="70" t="s">
        <v>6103</v>
      </c>
      <c r="E8226" s="31">
        <v>1</v>
      </c>
      <c r="F8226" s="31">
        <v>815</v>
      </c>
      <c r="G8226" s="31">
        <v>41</v>
      </c>
      <c r="H8226" s="31">
        <v>61.9</v>
      </c>
      <c r="I8226" s="42">
        <v>46</v>
      </c>
      <c r="J8226" s="22">
        <v>10.5</v>
      </c>
      <c r="K8226" s="31">
        <v>124</v>
      </c>
      <c r="L8226" s="22">
        <v>13.6</v>
      </c>
      <c r="M8226" s="46">
        <v>0</v>
      </c>
      <c r="N8226" s="12"/>
      <c r="O8226" s="12"/>
      <c r="P8226">
        <f t="shared" si="119"/>
        <v>0</v>
      </c>
      <c r="Q8226" s="46"/>
      <c r="R8226" s="21"/>
      <c r="S8226" s="46"/>
      <c r="T8226" s="46"/>
      <c r="X8226" s="12"/>
    </row>
    <row r="8227" spans="1:24" x14ac:dyDescent="0.25">
      <c r="A8227" s="12" t="s">
        <v>294</v>
      </c>
      <c r="B8227" s="42" t="s">
        <v>295</v>
      </c>
      <c r="C8227" s="14">
        <v>39323</v>
      </c>
      <c r="D8227" s="70" t="s">
        <v>6103</v>
      </c>
      <c r="E8227" s="31">
        <v>2</v>
      </c>
      <c r="F8227" s="31">
        <v>930</v>
      </c>
      <c r="G8227" s="31">
        <v>35</v>
      </c>
      <c r="H8227" s="31">
        <v>54.6</v>
      </c>
      <c r="I8227" s="42">
        <v>46</v>
      </c>
      <c r="J8227" s="22">
        <v>11</v>
      </c>
      <c r="K8227" s="31">
        <v>124</v>
      </c>
      <c r="L8227" s="22">
        <v>12</v>
      </c>
      <c r="M8227" s="46">
        <v>85000</v>
      </c>
      <c r="N8227" s="12"/>
      <c r="O8227" s="12"/>
      <c r="P8227">
        <f t="shared" si="119"/>
        <v>0</v>
      </c>
      <c r="Q8227" s="46"/>
      <c r="R8227" s="21"/>
      <c r="S8227" s="46"/>
      <c r="T8227" s="46"/>
      <c r="X8227" s="12"/>
    </row>
    <row r="8228" spans="1:24" x14ac:dyDescent="0.25">
      <c r="A8228" s="12" t="s">
        <v>294</v>
      </c>
      <c r="B8228" s="42" t="s">
        <v>295</v>
      </c>
      <c r="C8228" s="14">
        <v>39324</v>
      </c>
      <c r="D8228" s="92" t="s">
        <v>6916</v>
      </c>
      <c r="E8228" s="31">
        <v>1</v>
      </c>
      <c r="F8228" s="31">
        <v>1445</v>
      </c>
      <c r="G8228" s="31">
        <v>44</v>
      </c>
      <c r="H8228" s="31">
        <v>60.7</v>
      </c>
      <c r="I8228" s="42">
        <v>46</v>
      </c>
      <c r="J8228" s="22">
        <v>0</v>
      </c>
      <c r="K8228" s="31">
        <v>124</v>
      </c>
      <c r="L8228" s="22">
        <v>7</v>
      </c>
      <c r="M8228" s="46">
        <v>0</v>
      </c>
      <c r="N8228" s="12"/>
      <c r="O8228" s="12"/>
      <c r="P8228">
        <f t="shared" si="119"/>
        <v>0</v>
      </c>
      <c r="Q8228" s="46"/>
      <c r="R8228" s="21"/>
      <c r="S8228" s="46"/>
      <c r="T8228" s="46"/>
      <c r="X8228" s="12"/>
    </row>
    <row r="8229" spans="1:24" x14ac:dyDescent="0.25">
      <c r="A8229" s="12" t="s">
        <v>294</v>
      </c>
      <c r="B8229" s="42" t="s">
        <v>295</v>
      </c>
      <c r="C8229" s="14">
        <v>39325</v>
      </c>
      <c r="D8229" s="70" t="s">
        <v>6104</v>
      </c>
      <c r="E8229" s="31">
        <v>1</v>
      </c>
      <c r="F8229" s="31">
        <v>1000</v>
      </c>
      <c r="G8229" s="31">
        <v>57</v>
      </c>
      <c r="H8229" s="31">
        <v>61.2</v>
      </c>
      <c r="I8229" s="42">
        <v>46</v>
      </c>
      <c r="J8229" s="22">
        <v>17.5</v>
      </c>
      <c r="K8229" s="31">
        <v>124</v>
      </c>
      <c r="L8229" s="22">
        <v>19.600000000000001</v>
      </c>
      <c r="M8229" s="46">
        <v>85000</v>
      </c>
      <c r="N8229" s="12">
        <v>3</v>
      </c>
      <c r="O8229" s="12"/>
      <c r="P8229">
        <f t="shared" si="119"/>
        <v>3</v>
      </c>
      <c r="Q8229" s="46"/>
      <c r="R8229" s="21"/>
      <c r="S8229" s="46"/>
      <c r="T8229" s="46"/>
      <c r="X8229" s="12"/>
    </row>
    <row r="8230" spans="1:24" x14ac:dyDescent="0.25">
      <c r="A8230" s="12" t="s">
        <v>294</v>
      </c>
      <c r="B8230" s="42" t="s">
        <v>295</v>
      </c>
      <c r="C8230" s="14">
        <v>39326</v>
      </c>
      <c r="D8230" s="70" t="s">
        <v>6105</v>
      </c>
      <c r="E8230" s="31">
        <v>1</v>
      </c>
      <c r="F8230" s="31">
        <v>950</v>
      </c>
      <c r="G8230" s="31">
        <v>42</v>
      </c>
      <c r="H8230" s="31">
        <v>58.9</v>
      </c>
      <c r="I8230" s="42">
        <v>46</v>
      </c>
      <c r="J8230" s="22">
        <v>24.6</v>
      </c>
      <c r="K8230" s="31">
        <v>124</v>
      </c>
      <c r="L8230" s="22">
        <v>19.899999999999999</v>
      </c>
      <c r="M8230" s="46">
        <v>85000</v>
      </c>
      <c r="N8230" s="12"/>
      <c r="O8230" s="12"/>
      <c r="P8230">
        <f t="shared" si="119"/>
        <v>0</v>
      </c>
      <c r="Q8230" s="46"/>
      <c r="R8230" s="21"/>
      <c r="S8230" s="46"/>
      <c r="T8230" s="46"/>
      <c r="X8230" s="12"/>
    </row>
    <row r="8231" spans="1:24" x14ac:dyDescent="0.25">
      <c r="A8231" s="12" t="s">
        <v>294</v>
      </c>
      <c r="B8231" s="42" t="s">
        <v>295</v>
      </c>
      <c r="C8231" s="14">
        <v>39329</v>
      </c>
      <c r="D8231" s="70" t="s">
        <v>6106</v>
      </c>
      <c r="E8231" s="31">
        <v>1</v>
      </c>
      <c r="F8231" s="31">
        <v>1630</v>
      </c>
      <c r="G8231" s="31">
        <v>17</v>
      </c>
      <c r="H8231" s="31">
        <v>62.9</v>
      </c>
      <c r="I8231" s="42">
        <v>46</v>
      </c>
      <c r="J8231" s="22">
        <v>30.4</v>
      </c>
      <c r="K8231" s="31">
        <v>124</v>
      </c>
      <c r="L8231" s="22">
        <v>9.9</v>
      </c>
      <c r="M8231" s="46">
        <v>40000</v>
      </c>
      <c r="N8231" s="12"/>
      <c r="O8231" s="12"/>
      <c r="P8231">
        <f t="shared" si="119"/>
        <v>0</v>
      </c>
      <c r="Q8231" s="46"/>
      <c r="R8231" s="21"/>
      <c r="S8231" s="46"/>
      <c r="T8231" s="46"/>
      <c r="X8231" s="12"/>
    </row>
    <row r="8232" spans="1:24" x14ac:dyDescent="0.25">
      <c r="A8232" s="12" t="s">
        <v>294</v>
      </c>
      <c r="B8232" s="42" t="s">
        <v>295</v>
      </c>
      <c r="C8232" s="14">
        <v>39333</v>
      </c>
      <c r="D8232" s="92" t="s">
        <v>6916</v>
      </c>
      <c r="E8232" s="31">
        <v>1</v>
      </c>
      <c r="F8232" s="31">
        <v>1310</v>
      </c>
      <c r="G8232" s="31">
        <v>34</v>
      </c>
      <c r="H8232" s="31">
        <v>56.6</v>
      </c>
      <c r="I8232" s="42">
        <v>46</v>
      </c>
      <c r="J8232" s="22">
        <v>6.1</v>
      </c>
      <c r="K8232" s="31">
        <v>124</v>
      </c>
      <c r="L8232" s="22">
        <v>7.2</v>
      </c>
      <c r="M8232" s="46">
        <v>0</v>
      </c>
      <c r="N8232" s="12"/>
      <c r="O8232" s="12"/>
      <c r="P8232">
        <f t="shared" si="119"/>
        <v>0</v>
      </c>
      <c r="Q8232" s="46"/>
      <c r="R8232" s="21"/>
      <c r="S8232" s="46"/>
      <c r="T8232" s="46"/>
      <c r="X8232" s="12"/>
    </row>
    <row r="8233" spans="1:24" x14ac:dyDescent="0.25">
      <c r="A8233" s="12" t="s">
        <v>294</v>
      </c>
      <c r="B8233" s="42" t="s">
        <v>295</v>
      </c>
      <c r="C8233" s="14">
        <v>39334</v>
      </c>
      <c r="D8233" s="70" t="s">
        <v>6107</v>
      </c>
      <c r="E8233" s="31">
        <v>1</v>
      </c>
      <c r="F8233" s="31">
        <v>840</v>
      </c>
      <c r="G8233" s="31">
        <v>46</v>
      </c>
      <c r="H8233" s="31">
        <v>53.9</v>
      </c>
      <c r="I8233" s="42">
        <v>46</v>
      </c>
      <c r="J8233" s="22">
        <v>5.2</v>
      </c>
      <c r="K8233" s="31">
        <v>124</v>
      </c>
      <c r="L8233" s="22">
        <v>11.6</v>
      </c>
      <c r="M8233" s="46">
        <v>0</v>
      </c>
      <c r="N8233" s="12"/>
      <c r="O8233" s="12"/>
      <c r="P8233">
        <f t="shared" si="119"/>
        <v>0</v>
      </c>
      <c r="Q8233" s="46"/>
      <c r="R8233" s="21"/>
      <c r="S8233" s="46"/>
      <c r="T8233" s="46"/>
      <c r="X8233" s="12"/>
    </row>
    <row r="8234" spans="1:24" x14ac:dyDescent="0.25">
      <c r="A8234" s="12" t="s">
        <v>294</v>
      </c>
      <c r="B8234" s="42" t="s">
        <v>295</v>
      </c>
      <c r="C8234" s="14">
        <v>39334</v>
      </c>
      <c r="D8234" s="70" t="s">
        <v>6107</v>
      </c>
      <c r="E8234" s="31">
        <v>2</v>
      </c>
      <c r="F8234" s="31">
        <v>950</v>
      </c>
      <c r="G8234" s="31">
        <v>49</v>
      </c>
      <c r="H8234" s="31">
        <v>54.6</v>
      </c>
      <c r="I8234" s="42">
        <v>46</v>
      </c>
      <c r="J8234" s="22">
        <v>4.8</v>
      </c>
      <c r="K8234" s="31">
        <v>124</v>
      </c>
      <c r="L8234" s="22">
        <v>12.2</v>
      </c>
      <c r="M8234" s="46">
        <v>0</v>
      </c>
      <c r="N8234" s="12"/>
      <c r="O8234" s="12"/>
      <c r="P8234">
        <f t="shared" si="119"/>
        <v>0</v>
      </c>
      <c r="Q8234" s="46"/>
      <c r="R8234" s="21"/>
      <c r="S8234" s="46"/>
      <c r="T8234" s="46"/>
      <c r="X8234" s="12"/>
    </row>
    <row r="8235" spans="1:24" x14ac:dyDescent="0.25">
      <c r="A8235" s="12" t="s">
        <v>294</v>
      </c>
      <c r="B8235" s="42" t="s">
        <v>295</v>
      </c>
      <c r="C8235" s="14">
        <v>39334</v>
      </c>
      <c r="D8235" s="70" t="s">
        <v>6107</v>
      </c>
      <c r="E8235" s="31">
        <v>3</v>
      </c>
      <c r="F8235" s="31">
        <v>1100</v>
      </c>
      <c r="G8235" s="31">
        <v>50</v>
      </c>
      <c r="H8235" s="31">
        <v>54.6</v>
      </c>
      <c r="I8235" s="42">
        <v>46</v>
      </c>
      <c r="J8235" s="22">
        <v>6.6</v>
      </c>
      <c r="K8235" s="31">
        <v>124</v>
      </c>
      <c r="L8235" s="22">
        <v>14.6</v>
      </c>
      <c r="M8235" s="46">
        <v>0</v>
      </c>
      <c r="N8235" s="12"/>
      <c r="O8235" s="12"/>
      <c r="P8235">
        <f t="shared" si="119"/>
        <v>0</v>
      </c>
      <c r="Q8235" s="46"/>
      <c r="R8235" s="21"/>
      <c r="S8235" s="46"/>
      <c r="T8235" s="46"/>
      <c r="X8235" s="12"/>
    </row>
    <row r="8236" spans="1:24" x14ac:dyDescent="0.25">
      <c r="A8236" s="12" t="s">
        <v>294</v>
      </c>
      <c r="B8236" s="42" t="s">
        <v>295</v>
      </c>
      <c r="C8236" s="14">
        <v>39334</v>
      </c>
      <c r="D8236" s="70" t="s">
        <v>6107</v>
      </c>
      <c r="E8236" s="31">
        <v>4</v>
      </c>
      <c r="F8236" s="31">
        <v>1220</v>
      </c>
      <c r="G8236" s="31">
        <v>52</v>
      </c>
      <c r="H8236" s="31">
        <v>54.7</v>
      </c>
      <c r="I8236" s="42">
        <v>46</v>
      </c>
      <c r="J8236" s="22">
        <v>8</v>
      </c>
      <c r="K8236" s="31">
        <v>124</v>
      </c>
      <c r="L8236" s="22">
        <v>15.7</v>
      </c>
      <c r="M8236" s="46">
        <v>0</v>
      </c>
      <c r="N8236" s="12"/>
      <c r="O8236" s="12"/>
      <c r="P8236">
        <f t="shared" si="119"/>
        <v>0</v>
      </c>
      <c r="Q8236" s="46"/>
      <c r="R8236" s="21"/>
      <c r="S8236" s="46"/>
      <c r="T8236" s="46"/>
      <c r="X8236" s="12"/>
    </row>
    <row r="8237" spans="1:24" x14ac:dyDescent="0.25">
      <c r="A8237" s="12" t="s">
        <v>294</v>
      </c>
      <c r="B8237" s="42" t="s">
        <v>295</v>
      </c>
      <c r="C8237" s="14">
        <v>39334</v>
      </c>
      <c r="D8237" s="70" t="s">
        <v>6107</v>
      </c>
      <c r="E8237" s="31">
        <v>5</v>
      </c>
      <c r="F8237" s="31">
        <v>1400</v>
      </c>
      <c r="G8237" s="31">
        <v>63</v>
      </c>
      <c r="H8237" s="31">
        <v>56.3</v>
      </c>
      <c r="I8237" s="42">
        <v>46</v>
      </c>
      <c r="J8237" s="22">
        <v>9.6</v>
      </c>
      <c r="K8237" s="31">
        <v>124</v>
      </c>
      <c r="L8237" s="22">
        <v>21.1</v>
      </c>
      <c r="M8237" s="46">
        <v>85000</v>
      </c>
      <c r="N8237" s="12"/>
      <c r="O8237" s="12"/>
      <c r="P8237">
        <f t="shared" si="119"/>
        <v>0</v>
      </c>
      <c r="Q8237" s="46"/>
      <c r="R8237" s="21"/>
      <c r="S8237" s="46"/>
      <c r="T8237" s="46"/>
      <c r="X8237" s="12"/>
    </row>
    <row r="8238" spans="1:24" x14ac:dyDescent="0.25">
      <c r="A8238" s="12" t="s">
        <v>294</v>
      </c>
      <c r="B8238" s="42" t="s">
        <v>295</v>
      </c>
      <c r="C8238" s="14">
        <v>39335</v>
      </c>
      <c r="D8238" s="70" t="s">
        <v>6108</v>
      </c>
      <c r="E8238" s="31">
        <v>1</v>
      </c>
      <c r="F8238" s="31">
        <v>900</v>
      </c>
      <c r="G8238" s="31">
        <v>45</v>
      </c>
      <c r="H8238" s="31">
        <v>58.3</v>
      </c>
      <c r="I8238" s="42">
        <v>46</v>
      </c>
      <c r="J8238" s="22">
        <v>19.3</v>
      </c>
      <c r="K8238" s="31">
        <v>124</v>
      </c>
      <c r="L8238" s="22">
        <v>18.3</v>
      </c>
      <c r="M8238" s="46">
        <v>85000</v>
      </c>
      <c r="N8238" s="12"/>
      <c r="O8238" s="12"/>
      <c r="P8238">
        <f t="shared" si="119"/>
        <v>0</v>
      </c>
      <c r="Q8238" s="46"/>
      <c r="R8238" s="21"/>
      <c r="S8238" s="46"/>
      <c r="T8238" s="46"/>
      <c r="X8238" s="12"/>
    </row>
    <row r="8239" spans="1:24" x14ac:dyDescent="0.25">
      <c r="A8239" s="12" t="s">
        <v>294</v>
      </c>
      <c r="B8239" s="42" t="s">
        <v>295</v>
      </c>
      <c r="C8239" s="14">
        <v>39336</v>
      </c>
      <c r="D8239" s="70" t="s">
        <v>6109</v>
      </c>
      <c r="E8239" s="31">
        <v>1</v>
      </c>
      <c r="F8239" s="31">
        <v>1620</v>
      </c>
      <c r="G8239" s="31">
        <v>32</v>
      </c>
      <c r="H8239" s="31">
        <v>59.3</v>
      </c>
      <c r="I8239" s="42">
        <v>46</v>
      </c>
      <c r="J8239" s="22">
        <v>19.3</v>
      </c>
      <c r="K8239" s="31">
        <v>124</v>
      </c>
      <c r="L8239" s="22">
        <v>13.2</v>
      </c>
      <c r="M8239" s="46">
        <v>0</v>
      </c>
      <c r="N8239" s="12"/>
      <c r="O8239" s="12"/>
      <c r="P8239">
        <f t="shared" si="119"/>
        <v>0</v>
      </c>
      <c r="Q8239" s="46"/>
      <c r="R8239" s="21"/>
      <c r="S8239" s="46"/>
      <c r="T8239" s="46"/>
      <c r="X8239" s="12"/>
    </row>
    <row r="8240" spans="1:24" x14ac:dyDescent="0.25">
      <c r="A8240" s="12" t="s">
        <v>294</v>
      </c>
      <c r="B8240" s="42" t="s">
        <v>295</v>
      </c>
      <c r="C8240" s="14">
        <v>39336</v>
      </c>
      <c r="D8240" s="70" t="s">
        <v>6109</v>
      </c>
      <c r="E8240" s="31">
        <v>2</v>
      </c>
      <c r="F8240" s="31">
        <v>1845</v>
      </c>
      <c r="G8240" s="31">
        <v>55</v>
      </c>
      <c r="H8240" s="31">
        <v>57.5</v>
      </c>
      <c r="I8240" s="42">
        <v>46</v>
      </c>
      <c r="J8240" s="22">
        <v>12.1</v>
      </c>
      <c r="K8240" s="31">
        <v>124</v>
      </c>
      <c r="L8240" s="22">
        <v>17.8</v>
      </c>
      <c r="M8240" s="46">
        <v>60000</v>
      </c>
      <c r="N8240" s="12">
        <v>3</v>
      </c>
      <c r="O8240" s="12"/>
      <c r="P8240">
        <f t="shared" si="119"/>
        <v>3</v>
      </c>
      <c r="Q8240" s="46"/>
      <c r="R8240" s="21"/>
      <c r="S8240" s="46"/>
      <c r="T8240" s="46"/>
      <c r="X8240" s="12" t="s">
        <v>343</v>
      </c>
    </row>
    <row r="8241" spans="1:24" x14ac:dyDescent="0.25">
      <c r="A8241" s="12" t="s">
        <v>294</v>
      </c>
      <c r="B8241" s="42" t="s">
        <v>295</v>
      </c>
      <c r="C8241" s="14">
        <v>39337</v>
      </c>
      <c r="D8241" s="70" t="s">
        <v>6110</v>
      </c>
      <c r="E8241" s="31">
        <v>1</v>
      </c>
      <c r="F8241" s="31">
        <v>1010</v>
      </c>
      <c r="G8241" s="31">
        <v>33</v>
      </c>
      <c r="H8241" s="31">
        <v>60</v>
      </c>
      <c r="I8241" s="42">
        <v>46</v>
      </c>
      <c r="J8241" s="22">
        <v>30.5</v>
      </c>
      <c r="K8241" s="31">
        <v>124</v>
      </c>
      <c r="L8241" s="22">
        <v>16.2</v>
      </c>
      <c r="M8241" s="46">
        <v>82000</v>
      </c>
      <c r="N8241" s="12"/>
      <c r="O8241" s="12"/>
      <c r="P8241">
        <f t="shared" si="119"/>
        <v>0</v>
      </c>
      <c r="Q8241" s="46">
        <v>2500</v>
      </c>
      <c r="R8241" s="21"/>
      <c r="S8241" s="46"/>
      <c r="T8241" s="46"/>
      <c r="X8241" s="12"/>
    </row>
    <row r="8242" spans="1:24" x14ac:dyDescent="0.25">
      <c r="A8242" s="12" t="s">
        <v>294</v>
      </c>
      <c r="B8242" s="42" t="s">
        <v>295</v>
      </c>
      <c r="C8242" s="14">
        <v>39338</v>
      </c>
      <c r="D8242" s="70" t="s">
        <v>6111</v>
      </c>
      <c r="E8242" s="31">
        <v>1</v>
      </c>
      <c r="F8242" s="31">
        <v>1020</v>
      </c>
      <c r="G8242" s="31">
        <v>36</v>
      </c>
      <c r="H8242" s="31">
        <v>60.6</v>
      </c>
      <c r="I8242" s="42">
        <v>46</v>
      </c>
      <c r="J8242" s="22">
        <v>36.4</v>
      </c>
      <c r="K8242" s="31">
        <v>124</v>
      </c>
      <c r="L8242" s="22">
        <v>18.3</v>
      </c>
      <c r="M8242" s="46">
        <v>80000</v>
      </c>
      <c r="N8242" s="12"/>
      <c r="O8242" s="12"/>
      <c r="P8242">
        <f t="shared" si="119"/>
        <v>0</v>
      </c>
      <c r="Q8242" s="46">
        <v>5000</v>
      </c>
      <c r="R8242" s="21"/>
      <c r="S8242" s="46"/>
      <c r="T8242" s="46"/>
      <c r="X8242" s="12"/>
    </row>
    <row r="8243" spans="1:24" x14ac:dyDescent="0.25">
      <c r="A8243" s="12" t="s">
        <v>294</v>
      </c>
      <c r="B8243" s="42" t="s">
        <v>295</v>
      </c>
      <c r="C8243" s="14">
        <v>39339</v>
      </c>
      <c r="D8243" s="70" t="s">
        <v>6112</v>
      </c>
      <c r="E8243" s="31">
        <v>1</v>
      </c>
      <c r="F8243" s="31">
        <v>1120</v>
      </c>
      <c r="G8243" s="31">
        <v>31</v>
      </c>
      <c r="H8243" s="31">
        <v>59.6</v>
      </c>
      <c r="I8243" s="42">
        <v>46</v>
      </c>
      <c r="J8243" s="22">
        <v>44.5</v>
      </c>
      <c r="K8243" s="31">
        <v>124</v>
      </c>
      <c r="L8243" s="22">
        <v>15.3</v>
      </c>
      <c r="M8243" s="46">
        <v>85000</v>
      </c>
      <c r="N8243" s="12"/>
      <c r="O8243" s="12"/>
      <c r="P8243">
        <f t="shared" si="119"/>
        <v>0</v>
      </c>
      <c r="Q8243" s="46"/>
      <c r="R8243" s="21"/>
      <c r="S8243" s="46"/>
      <c r="T8243" s="46"/>
      <c r="X8243" s="12"/>
    </row>
    <row r="8244" spans="1:24" x14ac:dyDescent="0.25">
      <c r="A8244" s="12" t="s">
        <v>294</v>
      </c>
      <c r="B8244" s="42" t="s">
        <v>295</v>
      </c>
      <c r="C8244" s="14">
        <v>39340</v>
      </c>
      <c r="D8244" s="70" t="s">
        <v>6113</v>
      </c>
      <c r="E8244" s="31">
        <v>1</v>
      </c>
      <c r="F8244" s="31">
        <v>950</v>
      </c>
      <c r="G8244" s="31">
        <v>31</v>
      </c>
      <c r="H8244" s="31">
        <v>60.5</v>
      </c>
      <c r="I8244" s="42">
        <v>46</v>
      </c>
      <c r="J8244" s="22">
        <v>33.6</v>
      </c>
      <c r="K8244" s="31">
        <v>124</v>
      </c>
      <c r="L8244" s="22">
        <v>15.9</v>
      </c>
      <c r="M8244" s="46">
        <v>85000</v>
      </c>
      <c r="N8244" s="12"/>
      <c r="O8244" s="12"/>
      <c r="P8244">
        <f t="shared" si="119"/>
        <v>0</v>
      </c>
      <c r="Q8244" s="46"/>
      <c r="R8244" s="21"/>
      <c r="S8244" s="46"/>
      <c r="T8244" s="46"/>
      <c r="X8244" s="12"/>
    </row>
    <row r="8245" spans="1:24" x14ac:dyDescent="0.25">
      <c r="A8245" s="12" t="s">
        <v>294</v>
      </c>
      <c r="B8245" s="42" t="s">
        <v>295</v>
      </c>
      <c r="C8245" s="14">
        <v>39341</v>
      </c>
      <c r="D8245" s="70" t="s">
        <v>6114</v>
      </c>
      <c r="E8245" s="31">
        <v>1</v>
      </c>
      <c r="F8245" s="31">
        <v>1015</v>
      </c>
      <c r="G8245" s="31">
        <v>33</v>
      </c>
      <c r="H8245" s="31">
        <v>60.3</v>
      </c>
      <c r="I8245" s="42">
        <v>46</v>
      </c>
      <c r="J8245" s="22">
        <v>41</v>
      </c>
      <c r="K8245" s="31">
        <v>124</v>
      </c>
      <c r="L8245" s="22">
        <v>18.100000000000001</v>
      </c>
      <c r="M8245" s="46">
        <v>85000</v>
      </c>
      <c r="N8245" s="12"/>
      <c r="O8245" s="12"/>
      <c r="P8245">
        <f t="shared" si="119"/>
        <v>0</v>
      </c>
      <c r="Q8245" s="46"/>
      <c r="R8245" s="21"/>
      <c r="S8245" s="46"/>
      <c r="T8245" s="46"/>
      <c r="X8245" s="12"/>
    </row>
    <row r="8246" spans="1:24" x14ac:dyDescent="0.25">
      <c r="A8246" s="12" t="s">
        <v>294</v>
      </c>
      <c r="B8246" s="42" t="s">
        <v>295</v>
      </c>
      <c r="C8246" s="14">
        <v>39343</v>
      </c>
      <c r="D8246" s="70" t="s">
        <v>6115</v>
      </c>
      <c r="E8246" s="31">
        <v>1</v>
      </c>
      <c r="F8246" s="31">
        <v>830</v>
      </c>
      <c r="G8246" s="31">
        <v>28</v>
      </c>
      <c r="H8246" s="31">
        <v>59.5</v>
      </c>
      <c r="I8246" s="42">
        <v>46</v>
      </c>
      <c r="J8246" s="22">
        <v>24.6</v>
      </c>
      <c r="K8246" s="31">
        <v>124</v>
      </c>
      <c r="L8246" s="22">
        <v>14.5</v>
      </c>
      <c r="M8246" s="46">
        <v>80000</v>
      </c>
      <c r="N8246" s="12"/>
      <c r="O8246" s="12"/>
      <c r="P8246">
        <f t="shared" si="119"/>
        <v>0</v>
      </c>
      <c r="Q8246" s="46"/>
      <c r="R8246" s="21"/>
      <c r="S8246" s="46"/>
      <c r="T8246" s="46"/>
      <c r="X8246" s="12"/>
    </row>
    <row r="8247" spans="1:24" x14ac:dyDescent="0.25">
      <c r="A8247" s="12" t="s">
        <v>294</v>
      </c>
      <c r="B8247" s="42" t="s">
        <v>295</v>
      </c>
      <c r="C8247" s="14">
        <v>39343</v>
      </c>
      <c r="D8247" s="70" t="s">
        <v>6115</v>
      </c>
      <c r="E8247" s="31">
        <v>2</v>
      </c>
      <c r="F8247" s="31">
        <v>1110</v>
      </c>
      <c r="G8247" s="31">
        <v>22</v>
      </c>
      <c r="H8247" s="31">
        <v>59.2</v>
      </c>
      <c r="I8247" s="42">
        <v>46</v>
      </c>
      <c r="J8247" s="22">
        <v>25.1</v>
      </c>
      <c r="K8247" s="31">
        <v>124</v>
      </c>
      <c r="L8247" s="22">
        <v>18.2</v>
      </c>
      <c r="M8247" s="46">
        <v>0</v>
      </c>
      <c r="N8247" s="12"/>
      <c r="O8247" s="12"/>
      <c r="P8247">
        <f t="shared" si="119"/>
        <v>0</v>
      </c>
      <c r="Q8247" s="46"/>
      <c r="R8247" s="21"/>
      <c r="S8247" s="46"/>
      <c r="T8247" s="46"/>
      <c r="X8247" s="12"/>
    </row>
    <row r="8248" spans="1:24" x14ac:dyDescent="0.25">
      <c r="A8248" s="12" t="s">
        <v>294</v>
      </c>
      <c r="B8248" s="42" t="s">
        <v>295</v>
      </c>
      <c r="C8248" s="14">
        <v>39344</v>
      </c>
      <c r="D8248" s="70" t="s">
        <v>6116</v>
      </c>
      <c r="E8248" s="31">
        <v>1</v>
      </c>
      <c r="F8248" s="31">
        <v>820</v>
      </c>
      <c r="G8248" s="31">
        <v>49</v>
      </c>
      <c r="H8248" s="31">
        <v>55.8</v>
      </c>
      <c r="I8248" s="42">
        <v>46</v>
      </c>
      <c r="J8248" s="22">
        <v>8.1</v>
      </c>
      <c r="K8248" s="31">
        <v>124</v>
      </c>
      <c r="L8248" s="22">
        <v>13.3</v>
      </c>
      <c r="M8248" s="46">
        <v>85000</v>
      </c>
      <c r="N8248" s="12"/>
      <c r="O8248" s="12"/>
      <c r="P8248">
        <f t="shared" ref="P8248:P8311" si="120">N8248+O8248</f>
        <v>0</v>
      </c>
      <c r="Q8248" s="46"/>
      <c r="R8248" s="21"/>
      <c r="S8248" s="46"/>
      <c r="T8248" s="46"/>
      <c r="X8248" s="12"/>
    </row>
    <row r="8249" spans="1:24" x14ac:dyDescent="0.25">
      <c r="A8249" s="12" t="s">
        <v>294</v>
      </c>
      <c r="B8249" s="42" t="s">
        <v>295</v>
      </c>
      <c r="C8249" s="14">
        <v>39345</v>
      </c>
      <c r="D8249" s="70" t="s">
        <v>6117</v>
      </c>
      <c r="E8249" s="31">
        <v>1</v>
      </c>
      <c r="F8249" s="31">
        <v>820</v>
      </c>
      <c r="G8249" s="31">
        <v>48</v>
      </c>
      <c r="H8249" s="31">
        <v>56.3</v>
      </c>
      <c r="I8249" s="42">
        <v>46</v>
      </c>
      <c r="J8249" s="22">
        <v>7.8</v>
      </c>
      <c r="K8249" s="31">
        <v>124</v>
      </c>
      <c r="L8249" s="22">
        <v>13.2</v>
      </c>
      <c r="M8249" s="46">
        <v>85000</v>
      </c>
      <c r="N8249" s="12"/>
      <c r="O8249" s="12"/>
      <c r="P8249">
        <f t="shared" si="120"/>
        <v>0</v>
      </c>
      <c r="Q8249" s="46"/>
      <c r="R8249" s="21"/>
      <c r="S8249" s="46"/>
      <c r="T8249" s="46"/>
      <c r="X8249" s="12"/>
    </row>
    <row r="8250" spans="1:24" x14ac:dyDescent="0.25">
      <c r="A8250" s="12" t="s">
        <v>294</v>
      </c>
      <c r="B8250" s="42" t="s">
        <v>295</v>
      </c>
      <c r="C8250" s="14">
        <v>39346</v>
      </c>
      <c r="D8250" s="70" t="s">
        <v>6118</v>
      </c>
      <c r="E8250" s="31">
        <v>1</v>
      </c>
      <c r="F8250" s="31">
        <v>910</v>
      </c>
      <c r="G8250" s="31">
        <v>58</v>
      </c>
      <c r="H8250" s="31">
        <v>57</v>
      </c>
      <c r="I8250" s="42">
        <v>46</v>
      </c>
      <c r="J8250" s="22">
        <v>11.4</v>
      </c>
      <c r="K8250" s="31">
        <v>124</v>
      </c>
      <c r="L8250" s="22">
        <v>18.7</v>
      </c>
      <c r="M8250" s="46">
        <v>78000</v>
      </c>
      <c r="N8250" s="12"/>
      <c r="O8250" s="12"/>
      <c r="P8250">
        <f t="shared" si="120"/>
        <v>0</v>
      </c>
      <c r="Q8250" s="46"/>
      <c r="R8250" s="21"/>
      <c r="S8250" s="46"/>
      <c r="T8250" s="46"/>
      <c r="X8250" s="12"/>
    </row>
    <row r="8251" spans="1:24" x14ac:dyDescent="0.25">
      <c r="A8251" s="12" t="s">
        <v>294</v>
      </c>
      <c r="B8251" s="42" t="s">
        <v>295</v>
      </c>
      <c r="C8251" s="14">
        <v>39347</v>
      </c>
      <c r="D8251" s="70" t="s">
        <v>6119</v>
      </c>
      <c r="E8251" s="31">
        <v>1</v>
      </c>
      <c r="F8251" s="31">
        <v>950</v>
      </c>
      <c r="G8251" s="31">
        <v>52</v>
      </c>
      <c r="H8251" s="31">
        <v>57.4</v>
      </c>
      <c r="I8251" s="42">
        <v>46</v>
      </c>
      <c r="J8251" s="22">
        <v>22.6</v>
      </c>
      <c r="K8251" s="31">
        <v>124</v>
      </c>
      <c r="L8251" s="22">
        <v>23.1</v>
      </c>
      <c r="M8251" s="46">
        <v>85000</v>
      </c>
      <c r="N8251" s="12"/>
      <c r="O8251" s="12"/>
      <c r="P8251">
        <f t="shared" si="120"/>
        <v>0</v>
      </c>
      <c r="Q8251" s="46"/>
      <c r="R8251" s="21"/>
      <c r="S8251" s="46"/>
      <c r="T8251" s="46"/>
      <c r="X8251" s="12"/>
    </row>
    <row r="8252" spans="1:24" x14ac:dyDescent="0.25">
      <c r="A8252" s="12" t="s">
        <v>294</v>
      </c>
      <c r="B8252" s="42" t="s">
        <v>295</v>
      </c>
      <c r="C8252" s="14">
        <v>39349</v>
      </c>
      <c r="D8252" s="70" t="s">
        <v>6120</v>
      </c>
      <c r="E8252" s="31">
        <v>1</v>
      </c>
      <c r="F8252" s="31">
        <v>730</v>
      </c>
      <c r="G8252" s="31">
        <v>33</v>
      </c>
      <c r="H8252" s="31">
        <v>54.6</v>
      </c>
      <c r="I8252" s="42">
        <v>46</v>
      </c>
      <c r="J8252" s="22">
        <v>19.600000000000001</v>
      </c>
      <c r="K8252" s="31">
        <v>124</v>
      </c>
      <c r="L8252" s="22">
        <v>15</v>
      </c>
      <c r="M8252" s="46">
        <v>0</v>
      </c>
      <c r="N8252" s="12"/>
      <c r="O8252" s="12"/>
      <c r="P8252">
        <f t="shared" si="120"/>
        <v>0</v>
      </c>
      <c r="Q8252" s="46"/>
      <c r="R8252" s="21"/>
      <c r="S8252" s="46"/>
      <c r="T8252" s="46"/>
      <c r="X8252" s="12"/>
    </row>
    <row r="8253" spans="1:24" x14ac:dyDescent="0.25">
      <c r="A8253" s="12" t="s">
        <v>294</v>
      </c>
      <c r="B8253" s="42" t="s">
        <v>295</v>
      </c>
      <c r="C8253" s="14">
        <v>39349</v>
      </c>
      <c r="D8253" s="70" t="s">
        <v>6120</v>
      </c>
      <c r="E8253" s="31">
        <v>2</v>
      </c>
      <c r="F8253" s="31">
        <v>1210</v>
      </c>
      <c r="G8253" s="31">
        <v>42</v>
      </c>
      <c r="H8253" s="31">
        <v>56.8</v>
      </c>
      <c r="I8253" s="42">
        <v>46</v>
      </c>
      <c r="J8253" s="22">
        <v>32.1</v>
      </c>
      <c r="K8253" s="31">
        <v>124</v>
      </c>
      <c r="L8253" s="22">
        <v>20.9</v>
      </c>
      <c r="M8253" s="46">
        <v>20000</v>
      </c>
      <c r="N8253" s="12"/>
      <c r="O8253" s="12"/>
      <c r="P8253">
        <f t="shared" si="120"/>
        <v>0</v>
      </c>
      <c r="Q8253" s="46"/>
      <c r="R8253" s="21"/>
      <c r="S8253" s="46"/>
      <c r="T8253" s="46"/>
      <c r="X8253" s="12"/>
    </row>
    <row r="8254" spans="1:24" x14ac:dyDescent="0.25">
      <c r="A8254" s="12" t="s">
        <v>294</v>
      </c>
      <c r="B8254" s="42" t="s">
        <v>295</v>
      </c>
      <c r="C8254" s="14">
        <v>39349</v>
      </c>
      <c r="D8254" s="70" t="s">
        <v>6120</v>
      </c>
      <c r="E8254" s="31">
        <v>3</v>
      </c>
      <c r="F8254" s="31">
        <v>1340</v>
      </c>
      <c r="G8254" s="31">
        <v>35</v>
      </c>
      <c r="H8254" s="31">
        <v>56.4</v>
      </c>
      <c r="I8254" s="42">
        <v>46</v>
      </c>
      <c r="J8254" s="22">
        <v>35.6</v>
      </c>
      <c r="K8254" s="31">
        <v>124</v>
      </c>
      <c r="L8254" s="22">
        <v>17.3</v>
      </c>
      <c r="M8254" s="46">
        <v>50000</v>
      </c>
      <c r="N8254" s="12"/>
      <c r="O8254" s="12"/>
      <c r="P8254">
        <f t="shared" si="120"/>
        <v>0</v>
      </c>
      <c r="Q8254" s="46"/>
      <c r="R8254" s="21"/>
      <c r="S8254" s="46"/>
      <c r="T8254" s="46"/>
      <c r="X8254" s="12"/>
    </row>
    <row r="8255" spans="1:24" x14ac:dyDescent="0.25">
      <c r="A8255" s="12" t="s">
        <v>294</v>
      </c>
      <c r="B8255" s="42" t="s">
        <v>295</v>
      </c>
      <c r="C8255" s="14">
        <v>39350</v>
      </c>
      <c r="D8255" s="70" t="s">
        <v>6121</v>
      </c>
      <c r="E8255" s="31">
        <v>1</v>
      </c>
      <c r="F8255" s="31">
        <v>840</v>
      </c>
      <c r="G8255" s="31">
        <v>32</v>
      </c>
      <c r="H8255" s="31">
        <v>56.2</v>
      </c>
      <c r="I8255" s="42">
        <v>46</v>
      </c>
      <c r="J8255" s="22">
        <v>31.8</v>
      </c>
      <c r="K8255" s="31">
        <v>124</v>
      </c>
      <c r="L8255" s="22">
        <v>18.399999999999999</v>
      </c>
      <c r="M8255" s="46">
        <v>80000</v>
      </c>
      <c r="N8255" s="12"/>
      <c r="O8255" s="12"/>
      <c r="P8255">
        <f t="shared" si="120"/>
        <v>0</v>
      </c>
      <c r="Q8255" s="46"/>
      <c r="R8255" s="21"/>
      <c r="S8255" s="46"/>
      <c r="T8255" s="46"/>
      <c r="X8255" s="12"/>
    </row>
    <row r="8256" spans="1:24" x14ac:dyDescent="0.25">
      <c r="A8256" s="12" t="s">
        <v>294</v>
      </c>
      <c r="B8256" s="42" t="s">
        <v>295</v>
      </c>
      <c r="C8256" s="14">
        <v>39350</v>
      </c>
      <c r="D8256" s="70" t="s">
        <v>6121</v>
      </c>
      <c r="E8256" s="31">
        <v>2</v>
      </c>
      <c r="F8256" s="31">
        <v>1020</v>
      </c>
      <c r="G8256" s="31">
        <v>33</v>
      </c>
      <c r="H8256" s="31">
        <v>56.6</v>
      </c>
      <c r="I8256" s="42">
        <v>46</v>
      </c>
      <c r="J8256" s="22">
        <v>32.1</v>
      </c>
      <c r="K8256" s="31">
        <v>124</v>
      </c>
      <c r="L8256" s="22">
        <v>16.3</v>
      </c>
      <c r="M8256" s="46">
        <v>25000</v>
      </c>
      <c r="N8256" s="12"/>
      <c r="O8256" s="12"/>
      <c r="P8256">
        <f t="shared" si="120"/>
        <v>0</v>
      </c>
      <c r="Q8256" s="46"/>
      <c r="R8256" s="21"/>
      <c r="S8256" s="46"/>
      <c r="T8256" s="46"/>
      <c r="X8256" s="12"/>
    </row>
    <row r="8257" spans="1:24" x14ac:dyDescent="0.25">
      <c r="A8257" s="12" t="s">
        <v>294</v>
      </c>
      <c r="B8257" s="42" t="s">
        <v>295</v>
      </c>
      <c r="C8257" s="14">
        <v>39351</v>
      </c>
      <c r="D8257" s="70" t="s">
        <v>6122</v>
      </c>
      <c r="E8257" s="31">
        <v>1</v>
      </c>
      <c r="F8257" s="31">
        <v>900</v>
      </c>
      <c r="G8257" s="31">
        <v>63</v>
      </c>
      <c r="H8257" s="31">
        <v>57.2</v>
      </c>
      <c r="I8257" s="42">
        <v>46</v>
      </c>
      <c r="J8257" s="22">
        <v>9.4</v>
      </c>
      <c r="K8257" s="13">
        <v>124</v>
      </c>
      <c r="L8257" s="22">
        <v>22</v>
      </c>
      <c r="M8257" s="16">
        <v>85000</v>
      </c>
      <c r="P8257">
        <f t="shared" si="120"/>
        <v>0</v>
      </c>
      <c r="X8257" s="12"/>
    </row>
    <row r="8258" spans="1:24" x14ac:dyDescent="0.25">
      <c r="A8258" s="12" t="s">
        <v>294</v>
      </c>
      <c r="B8258" s="42" t="s">
        <v>295</v>
      </c>
      <c r="C8258" s="14">
        <v>39352</v>
      </c>
      <c r="D8258" s="70" t="s">
        <v>6123</v>
      </c>
      <c r="E8258" s="31">
        <v>1</v>
      </c>
      <c r="F8258" s="31">
        <v>1415</v>
      </c>
      <c r="G8258" s="31">
        <v>47</v>
      </c>
      <c r="H8258" s="31">
        <v>53.9</v>
      </c>
      <c r="I8258" s="42">
        <v>46</v>
      </c>
      <c r="J8258" s="22">
        <v>26.6</v>
      </c>
      <c r="K8258" s="13">
        <v>124</v>
      </c>
      <c r="L8258" s="22">
        <v>22.3</v>
      </c>
      <c r="M8258" s="16">
        <v>80000</v>
      </c>
      <c r="P8258">
        <f t="shared" si="120"/>
        <v>0</v>
      </c>
      <c r="X8258" s="12"/>
    </row>
    <row r="8259" spans="1:24" x14ac:dyDescent="0.25">
      <c r="A8259" s="12" t="s">
        <v>294</v>
      </c>
      <c r="B8259" s="42" t="s">
        <v>295</v>
      </c>
      <c r="C8259" s="14">
        <v>39353</v>
      </c>
      <c r="D8259" s="70" t="s">
        <v>6124</v>
      </c>
      <c r="E8259" s="31">
        <v>1</v>
      </c>
      <c r="F8259" s="31">
        <v>925</v>
      </c>
      <c r="G8259" s="31">
        <v>42</v>
      </c>
      <c r="H8259" s="31">
        <v>52.4</v>
      </c>
      <c r="I8259" s="42">
        <v>46</v>
      </c>
      <c r="J8259" s="22">
        <v>25.8</v>
      </c>
      <c r="K8259" s="13">
        <v>124</v>
      </c>
      <c r="L8259" s="22">
        <v>20.2</v>
      </c>
      <c r="M8259" s="16">
        <v>80000</v>
      </c>
      <c r="P8259">
        <f t="shared" si="120"/>
        <v>0</v>
      </c>
      <c r="X8259" s="12"/>
    </row>
    <row r="8260" spans="1:24" x14ac:dyDescent="0.25">
      <c r="A8260" s="12" t="s">
        <v>296</v>
      </c>
      <c r="B8260" s="42" t="s">
        <v>297</v>
      </c>
      <c r="C8260" s="14">
        <v>39275</v>
      </c>
      <c r="D8260" s="70" t="s">
        <v>6125</v>
      </c>
      <c r="E8260" s="31">
        <v>1</v>
      </c>
      <c r="F8260" s="31">
        <v>1130</v>
      </c>
      <c r="G8260" s="31">
        <v>51</v>
      </c>
      <c r="H8260" s="31">
        <v>53.4</v>
      </c>
      <c r="I8260" s="42">
        <v>46</v>
      </c>
      <c r="J8260" s="22">
        <v>29.6</v>
      </c>
      <c r="K8260" s="13">
        <v>124</v>
      </c>
      <c r="L8260" s="22">
        <v>25.9</v>
      </c>
      <c r="M8260" s="16">
        <v>80000</v>
      </c>
      <c r="N8260" s="5">
        <v>2</v>
      </c>
      <c r="P8260">
        <f t="shared" si="120"/>
        <v>2</v>
      </c>
      <c r="X8260" s="12"/>
    </row>
    <row r="8261" spans="1:24" x14ac:dyDescent="0.25">
      <c r="A8261" s="12" t="s">
        <v>296</v>
      </c>
      <c r="B8261" s="42" t="s">
        <v>297</v>
      </c>
      <c r="C8261" s="14">
        <v>39289</v>
      </c>
      <c r="D8261" s="70" t="s">
        <v>6126</v>
      </c>
      <c r="E8261" s="31">
        <v>1</v>
      </c>
      <c r="F8261" s="31">
        <v>1000</v>
      </c>
      <c r="G8261" s="31">
        <v>18</v>
      </c>
      <c r="H8261" s="31">
        <v>64</v>
      </c>
      <c r="I8261" s="42">
        <v>46</v>
      </c>
      <c r="J8261" s="22">
        <v>9</v>
      </c>
      <c r="K8261" s="13">
        <v>124</v>
      </c>
      <c r="L8261" s="22">
        <v>5</v>
      </c>
      <c r="M8261" s="16">
        <v>100000</v>
      </c>
      <c r="N8261" s="5">
        <v>3</v>
      </c>
      <c r="P8261">
        <f t="shared" si="120"/>
        <v>3</v>
      </c>
      <c r="X8261" s="12"/>
    </row>
    <row r="8262" spans="1:24" x14ac:dyDescent="0.25">
      <c r="A8262" s="12" t="s">
        <v>296</v>
      </c>
      <c r="B8262" s="42" t="s">
        <v>297</v>
      </c>
      <c r="C8262" s="14">
        <v>39292</v>
      </c>
      <c r="D8262" s="70" t="s">
        <v>6127</v>
      </c>
      <c r="E8262" s="31">
        <v>1</v>
      </c>
      <c r="F8262" s="31">
        <v>900</v>
      </c>
      <c r="G8262" s="31">
        <v>14</v>
      </c>
      <c r="H8262" s="31">
        <v>66</v>
      </c>
      <c r="I8262" s="42">
        <v>46</v>
      </c>
      <c r="J8262" s="22">
        <v>10.6</v>
      </c>
      <c r="K8262" s="13">
        <v>124</v>
      </c>
      <c r="L8262" s="22">
        <v>6.4</v>
      </c>
      <c r="M8262" s="16">
        <v>80000</v>
      </c>
      <c r="N8262" s="5">
        <v>3</v>
      </c>
      <c r="O8262" s="5">
        <v>1</v>
      </c>
      <c r="P8262">
        <f t="shared" si="120"/>
        <v>4</v>
      </c>
      <c r="X8262" s="12"/>
    </row>
    <row r="8263" spans="1:24" x14ac:dyDescent="0.25">
      <c r="A8263" s="12" t="s">
        <v>296</v>
      </c>
      <c r="B8263" s="42" t="s">
        <v>297</v>
      </c>
      <c r="C8263" s="14">
        <v>39293</v>
      </c>
      <c r="D8263" s="70" t="s">
        <v>6128</v>
      </c>
      <c r="E8263" s="31">
        <v>1</v>
      </c>
      <c r="F8263" s="31">
        <v>930</v>
      </c>
      <c r="G8263" s="31">
        <v>6</v>
      </c>
      <c r="H8263" s="31">
        <v>57</v>
      </c>
      <c r="I8263" s="42">
        <v>46</v>
      </c>
      <c r="J8263" s="22">
        <v>8.1999999999999993</v>
      </c>
      <c r="K8263" s="13">
        <v>124</v>
      </c>
      <c r="L8263" s="22">
        <v>59.3</v>
      </c>
      <c r="M8263" s="16">
        <v>85000</v>
      </c>
      <c r="N8263" s="5">
        <v>1</v>
      </c>
      <c r="O8263" s="5">
        <v>1</v>
      </c>
      <c r="P8263">
        <f t="shared" si="120"/>
        <v>2</v>
      </c>
      <c r="X8263" s="12"/>
    </row>
    <row r="8264" spans="1:24" x14ac:dyDescent="0.25">
      <c r="A8264" s="12" t="s">
        <v>296</v>
      </c>
      <c r="B8264" s="42" t="s">
        <v>297</v>
      </c>
      <c r="C8264" s="14">
        <v>39297</v>
      </c>
      <c r="D8264" s="70" t="s">
        <v>6129</v>
      </c>
      <c r="E8264" s="31">
        <v>1</v>
      </c>
      <c r="F8264" s="31">
        <v>1100</v>
      </c>
      <c r="G8264" s="31">
        <v>30</v>
      </c>
      <c r="H8264" s="31">
        <v>58</v>
      </c>
      <c r="I8264" s="42">
        <v>45</v>
      </c>
      <c r="J8264" s="22">
        <v>55.4</v>
      </c>
      <c r="K8264" s="13">
        <v>124</v>
      </c>
      <c r="L8264" s="22">
        <v>2.1</v>
      </c>
      <c r="M8264" s="16">
        <v>85000</v>
      </c>
      <c r="P8264">
        <f t="shared" si="120"/>
        <v>0</v>
      </c>
      <c r="X8264" s="12"/>
    </row>
    <row r="8265" spans="1:24" x14ac:dyDescent="0.25">
      <c r="A8265" s="12" t="s">
        <v>296</v>
      </c>
      <c r="B8265" s="42" t="s">
        <v>297</v>
      </c>
      <c r="C8265" s="14">
        <v>39298</v>
      </c>
      <c r="D8265" s="70" t="s">
        <v>6130</v>
      </c>
      <c r="E8265" s="31">
        <v>1</v>
      </c>
      <c r="F8265" s="31">
        <v>1000</v>
      </c>
      <c r="G8265" s="31">
        <v>35</v>
      </c>
      <c r="H8265" s="31">
        <v>56</v>
      </c>
      <c r="I8265" s="42">
        <v>45</v>
      </c>
      <c r="J8265" s="22">
        <v>7.4</v>
      </c>
      <c r="K8265" s="13">
        <v>124</v>
      </c>
      <c r="L8265" s="22">
        <v>7.7</v>
      </c>
      <c r="M8265" s="16">
        <v>70000</v>
      </c>
      <c r="O8265" s="5">
        <v>1</v>
      </c>
      <c r="P8265">
        <f t="shared" si="120"/>
        <v>1</v>
      </c>
      <c r="X8265" s="12"/>
    </row>
    <row r="8266" spans="1:24" x14ac:dyDescent="0.25">
      <c r="A8266" s="12" t="s">
        <v>296</v>
      </c>
      <c r="B8266" s="42" t="s">
        <v>297</v>
      </c>
      <c r="C8266" s="14">
        <v>39300</v>
      </c>
      <c r="D8266" s="70" t="s">
        <v>6131</v>
      </c>
      <c r="E8266" s="31">
        <v>1</v>
      </c>
      <c r="F8266" s="31">
        <v>930</v>
      </c>
      <c r="G8266" s="31">
        <v>28</v>
      </c>
      <c r="H8266" s="31">
        <v>58</v>
      </c>
      <c r="I8266" s="42">
        <v>46</v>
      </c>
      <c r="J8266" s="22">
        <v>2.2000000000000002</v>
      </c>
      <c r="K8266" s="13">
        <v>124</v>
      </c>
      <c r="L8266" s="22">
        <v>3.3</v>
      </c>
      <c r="M8266" s="16">
        <v>80000</v>
      </c>
      <c r="P8266">
        <f t="shared" si="120"/>
        <v>0</v>
      </c>
      <c r="X8266" s="12"/>
    </row>
    <row r="8267" spans="1:24" x14ac:dyDescent="0.25">
      <c r="A8267" s="12" t="s">
        <v>296</v>
      </c>
      <c r="B8267" s="42" t="s">
        <v>297</v>
      </c>
      <c r="C8267" s="14">
        <v>39302</v>
      </c>
      <c r="D8267" s="70" t="s">
        <v>6132</v>
      </c>
      <c r="E8267" s="31">
        <v>1</v>
      </c>
      <c r="F8267" s="31">
        <v>830</v>
      </c>
      <c r="G8267" s="31">
        <v>17</v>
      </c>
      <c r="H8267" s="31">
        <v>58</v>
      </c>
      <c r="I8267" s="42">
        <v>46</v>
      </c>
      <c r="J8267" s="22">
        <v>28.4</v>
      </c>
      <c r="K8267" s="13">
        <v>124</v>
      </c>
      <c r="L8267" s="22">
        <v>10.3</v>
      </c>
      <c r="M8267" s="16">
        <v>85000</v>
      </c>
      <c r="N8267" s="5">
        <v>2</v>
      </c>
      <c r="O8267" s="5">
        <v>3</v>
      </c>
      <c r="P8267">
        <f t="shared" si="120"/>
        <v>5</v>
      </c>
      <c r="X8267" s="12"/>
    </row>
    <row r="8268" spans="1:24" x14ac:dyDescent="0.25">
      <c r="A8268" s="12" t="s">
        <v>296</v>
      </c>
      <c r="B8268" s="42" t="s">
        <v>297</v>
      </c>
      <c r="C8268" s="14">
        <v>39304</v>
      </c>
      <c r="D8268" s="70" t="s">
        <v>6133</v>
      </c>
      <c r="E8268" s="31">
        <v>1</v>
      </c>
      <c r="F8268" s="31">
        <v>730</v>
      </c>
      <c r="G8268" s="31">
        <v>40</v>
      </c>
      <c r="H8268" s="31">
        <v>60</v>
      </c>
      <c r="I8268" s="42">
        <v>46</v>
      </c>
      <c r="J8268" s="22">
        <v>4.8</v>
      </c>
      <c r="K8268" s="13">
        <v>124</v>
      </c>
      <c r="L8268" s="22">
        <v>7.5</v>
      </c>
      <c r="M8268" s="16">
        <v>85000</v>
      </c>
      <c r="N8268" s="5">
        <v>2</v>
      </c>
      <c r="P8268">
        <f t="shared" si="120"/>
        <v>2</v>
      </c>
      <c r="X8268" s="12"/>
    </row>
    <row r="8269" spans="1:24" x14ac:dyDescent="0.25">
      <c r="A8269" s="12" t="s">
        <v>296</v>
      </c>
      <c r="B8269" s="42" t="s">
        <v>297</v>
      </c>
      <c r="C8269" s="14">
        <v>39305</v>
      </c>
      <c r="D8269" s="70" t="s">
        <v>6134</v>
      </c>
      <c r="E8269" s="31">
        <v>1</v>
      </c>
      <c r="F8269" s="31">
        <v>1000</v>
      </c>
      <c r="G8269" s="31">
        <v>55</v>
      </c>
      <c r="H8269" s="31">
        <v>59.8</v>
      </c>
      <c r="I8269" s="42">
        <v>46</v>
      </c>
      <c r="J8269" s="22">
        <v>1.8</v>
      </c>
      <c r="K8269" s="13">
        <v>124</v>
      </c>
      <c r="L8269" s="22">
        <v>12.8</v>
      </c>
      <c r="M8269" s="16">
        <v>85000</v>
      </c>
      <c r="N8269" s="5">
        <v>2</v>
      </c>
      <c r="P8269">
        <f t="shared" si="120"/>
        <v>2</v>
      </c>
      <c r="X8269" s="12"/>
    </row>
    <row r="8270" spans="1:24" x14ac:dyDescent="0.25">
      <c r="A8270" s="12" t="s">
        <v>296</v>
      </c>
      <c r="B8270" s="42" t="s">
        <v>297</v>
      </c>
      <c r="C8270" s="14">
        <v>39306</v>
      </c>
      <c r="D8270" s="70" t="s">
        <v>6135</v>
      </c>
      <c r="E8270" s="31">
        <v>1</v>
      </c>
      <c r="F8270" s="31">
        <v>950</v>
      </c>
      <c r="G8270" s="31">
        <v>20</v>
      </c>
      <c r="H8270" s="31">
        <v>59</v>
      </c>
      <c r="I8270" s="42">
        <v>46</v>
      </c>
      <c r="J8270" s="22">
        <v>26.9</v>
      </c>
      <c r="K8270" s="13">
        <v>124</v>
      </c>
      <c r="L8270" s="22">
        <v>10.6</v>
      </c>
      <c r="M8270" s="16">
        <v>80000</v>
      </c>
      <c r="P8270">
        <f t="shared" si="120"/>
        <v>0</v>
      </c>
      <c r="X8270" s="12"/>
    </row>
    <row r="8271" spans="1:24" x14ac:dyDescent="0.25">
      <c r="A8271" s="12" t="s">
        <v>296</v>
      </c>
      <c r="B8271" s="42" t="s">
        <v>297</v>
      </c>
      <c r="C8271" s="14">
        <v>39307</v>
      </c>
      <c r="D8271" s="70" t="s">
        <v>6136</v>
      </c>
      <c r="E8271" s="31">
        <v>1</v>
      </c>
      <c r="F8271" s="31">
        <v>830</v>
      </c>
      <c r="G8271" s="31">
        <v>40</v>
      </c>
      <c r="H8271" s="31">
        <v>59.6</v>
      </c>
      <c r="I8271" s="42">
        <v>46</v>
      </c>
      <c r="J8271" s="22">
        <v>4.5999999999999996</v>
      </c>
      <c r="K8271" s="13">
        <v>124</v>
      </c>
      <c r="L8271" s="22">
        <v>9.1</v>
      </c>
      <c r="M8271" s="16">
        <v>80000</v>
      </c>
      <c r="P8271">
        <f t="shared" si="120"/>
        <v>0</v>
      </c>
      <c r="X8271" s="12"/>
    </row>
    <row r="8272" spans="1:24" x14ac:dyDescent="0.25">
      <c r="A8272" s="12" t="s">
        <v>296</v>
      </c>
      <c r="B8272" s="42" t="s">
        <v>297</v>
      </c>
      <c r="C8272" s="14">
        <v>39309</v>
      </c>
      <c r="D8272" s="70" t="s">
        <v>6137</v>
      </c>
      <c r="E8272" s="31">
        <v>1</v>
      </c>
      <c r="F8272" s="31">
        <v>1000</v>
      </c>
      <c r="G8272" s="31">
        <v>25</v>
      </c>
      <c r="H8272" s="31">
        <v>59</v>
      </c>
      <c r="I8272" s="42">
        <v>46</v>
      </c>
      <c r="J8272" s="22">
        <v>14.9</v>
      </c>
      <c r="K8272" s="13">
        <v>124</v>
      </c>
      <c r="L8272" s="22">
        <v>1.3</v>
      </c>
      <c r="M8272" s="16">
        <v>90000</v>
      </c>
      <c r="N8272" s="5">
        <v>1</v>
      </c>
      <c r="O8272" s="5">
        <v>2</v>
      </c>
      <c r="P8272">
        <f t="shared" si="120"/>
        <v>3</v>
      </c>
      <c r="X8272" s="12"/>
    </row>
    <row r="8273" spans="1:24" x14ac:dyDescent="0.25">
      <c r="A8273" s="12" t="s">
        <v>296</v>
      </c>
      <c r="B8273" s="42" t="s">
        <v>297</v>
      </c>
      <c r="C8273" s="14">
        <v>39312</v>
      </c>
      <c r="D8273" s="70" t="s">
        <v>6138</v>
      </c>
      <c r="E8273" s="12"/>
      <c r="F8273" s="12"/>
      <c r="G8273" s="12"/>
      <c r="H8273" s="12"/>
      <c r="I8273" s="42"/>
      <c r="J8273" s="12"/>
      <c r="K8273" s="12"/>
      <c r="L8273" s="12"/>
      <c r="M8273" s="46"/>
      <c r="P8273">
        <f t="shared" si="120"/>
        <v>0</v>
      </c>
      <c r="X8273" s="12" t="s">
        <v>344</v>
      </c>
    </row>
    <row r="8274" spans="1:24" x14ac:dyDescent="0.25">
      <c r="A8274" s="12" t="s">
        <v>296</v>
      </c>
      <c r="B8274" s="42" t="s">
        <v>297</v>
      </c>
      <c r="C8274" s="14">
        <v>39314</v>
      </c>
      <c r="D8274" s="70" t="s">
        <v>6139</v>
      </c>
      <c r="E8274" s="31">
        <v>1</v>
      </c>
      <c r="F8274" s="31">
        <v>1030</v>
      </c>
      <c r="G8274" s="31">
        <v>38</v>
      </c>
      <c r="H8274" s="31">
        <v>59.6</v>
      </c>
      <c r="I8274" s="42">
        <v>46</v>
      </c>
      <c r="J8274" s="22">
        <v>14</v>
      </c>
      <c r="K8274" s="5">
        <v>124</v>
      </c>
      <c r="L8274" s="22">
        <v>12.3</v>
      </c>
      <c r="M8274" s="16">
        <v>85000</v>
      </c>
      <c r="N8274" s="5">
        <v>2</v>
      </c>
      <c r="O8274" s="5">
        <v>2</v>
      </c>
      <c r="P8274">
        <f t="shared" si="120"/>
        <v>4</v>
      </c>
      <c r="X8274" s="12"/>
    </row>
    <row r="8275" spans="1:24" x14ac:dyDescent="0.25">
      <c r="A8275" s="12" t="s">
        <v>296</v>
      </c>
      <c r="B8275" s="42" t="s">
        <v>297</v>
      </c>
      <c r="C8275" s="14">
        <v>39315</v>
      </c>
      <c r="D8275" s="70" t="s">
        <v>6140</v>
      </c>
      <c r="E8275" s="31">
        <v>1</v>
      </c>
      <c r="F8275" s="31">
        <v>910</v>
      </c>
      <c r="G8275" s="31">
        <v>35</v>
      </c>
      <c r="H8275" s="31">
        <v>60.1</v>
      </c>
      <c r="I8275" s="42">
        <v>46</v>
      </c>
      <c r="J8275" s="22">
        <v>14.9</v>
      </c>
      <c r="K8275" s="5">
        <v>124</v>
      </c>
      <c r="L8275" s="22">
        <v>2.4</v>
      </c>
      <c r="M8275" s="16">
        <v>50000</v>
      </c>
      <c r="O8275" s="5">
        <v>1</v>
      </c>
      <c r="P8275">
        <f t="shared" si="120"/>
        <v>1</v>
      </c>
      <c r="X8275" s="12"/>
    </row>
    <row r="8276" spans="1:24" x14ac:dyDescent="0.25">
      <c r="A8276" s="12" t="s">
        <v>296</v>
      </c>
      <c r="B8276" s="42" t="s">
        <v>297</v>
      </c>
      <c r="C8276" s="14">
        <v>39316</v>
      </c>
      <c r="D8276" s="70" t="s">
        <v>6141</v>
      </c>
      <c r="E8276" s="31">
        <v>1</v>
      </c>
      <c r="F8276" s="31">
        <v>830</v>
      </c>
      <c r="G8276" s="31">
        <v>35</v>
      </c>
      <c r="H8276" s="31">
        <v>61</v>
      </c>
      <c r="I8276" s="42">
        <v>46</v>
      </c>
      <c r="J8276" s="22">
        <v>5</v>
      </c>
      <c r="K8276" s="5">
        <v>124</v>
      </c>
      <c r="L8276" s="22">
        <v>6.4</v>
      </c>
      <c r="M8276" s="16">
        <v>80000</v>
      </c>
      <c r="P8276">
        <f t="shared" si="120"/>
        <v>0</v>
      </c>
      <c r="X8276" s="12"/>
    </row>
    <row r="8277" spans="1:24" x14ac:dyDescent="0.25">
      <c r="A8277" s="12" t="s">
        <v>296</v>
      </c>
      <c r="B8277" s="42" t="s">
        <v>297</v>
      </c>
      <c r="C8277" s="14">
        <v>39318</v>
      </c>
      <c r="D8277" s="70" t="s">
        <v>6142</v>
      </c>
      <c r="E8277" s="31">
        <v>1</v>
      </c>
      <c r="F8277" s="31">
        <v>940</v>
      </c>
      <c r="G8277" s="31">
        <v>45</v>
      </c>
      <c r="H8277" s="31">
        <v>60.7</v>
      </c>
      <c r="I8277" s="42">
        <v>46</v>
      </c>
      <c r="J8277" s="22">
        <v>3.9</v>
      </c>
      <c r="K8277" s="5">
        <v>124</v>
      </c>
      <c r="L8277" s="22">
        <v>10.8</v>
      </c>
      <c r="M8277" s="16">
        <v>85000</v>
      </c>
      <c r="P8277">
        <f t="shared" si="120"/>
        <v>0</v>
      </c>
      <c r="X8277" s="12"/>
    </row>
    <row r="8278" spans="1:24" x14ac:dyDescent="0.25">
      <c r="A8278" s="12" t="s">
        <v>296</v>
      </c>
      <c r="B8278" s="42" t="s">
        <v>297</v>
      </c>
      <c r="C8278" s="14">
        <v>39319</v>
      </c>
      <c r="D8278" s="70" t="s">
        <v>6143</v>
      </c>
      <c r="E8278" s="31">
        <v>1</v>
      </c>
      <c r="F8278" s="31">
        <v>800</v>
      </c>
      <c r="G8278" s="31">
        <v>33</v>
      </c>
      <c r="H8278" s="31">
        <v>59.4</v>
      </c>
      <c r="I8278" s="42">
        <v>46</v>
      </c>
      <c r="J8278" s="22">
        <v>2.9</v>
      </c>
      <c r="K8278" s="5">
        <v>124</v>
      </c>
      <c r="L8278" s="22">
        <v>4.2</v>
      </c>
      <c r="M8278" s="16">
        <v>40000</v>
      </c>
      <c r="N8278" s="5">
        <v>1</v>
      </c>
      <c r="P8278">
        <f t="shared" si="120"/>
        <v>1</v>
      </c>
      <c r="X8278" s="12"/>
    </row>
    <row r="8279" spans="1:24" x14ac:dyDescent="0.25">
      <c r="A8279" s="12" t="s">
        <v>296</v>
      </c>
      <c r="B8279" s="42" t="s">
        <v>297</v>
      </c>
      <c r="C8279" s="14">
        <v>39325</v>
      </c>
      <c r="D8279" s="70" t="s">
        <v>6144</v>
      </c>
      <c r="E8279" s="31">
        <v>1</v>
      </c>
      <c r="F8279" s="31">
        <v>900</v>
      </c>
      <c r="G8279" s="31">
        <v>58</v>
      </c>
      <c r="H8279" s="31">
        <v>62.4</v>
      </c>
      <c r="I8279" s="42">
        <v>46</v>
      </c>
      <c r="J8279" s="22">
        <v>16</v>
      </c>
      <c r="K8279" s="5">
        <v>124</v>
      </c>
      <c r="L8279" s="22">
        <v>18.100000000000001</v>
      </c>
      <c r="M8279" s="16">
        <v>80000</v>
      </c>
      <c r="N8279" s="5">
        <v>2</v>
      </c>
      <c r="P8279">
        <f t="shared" si="120"/>
        <v>2</v>
      </c>
      <c r="X8279" s="12"/>
    </row>
    <row r="8280" spans="1:24" x14ac:dyDescent="0.25">
      <c r="A8280" s="12" t="s">
        <v>296</v>
      </c>
      <c r="B8280" s="42" t="s">
        <v>297</v>
      </c>
      <c r="C8280" s="14">
        <v>39334</v>
      </c>
      <c r="D8280" s="70" t="s">
        <v>6145</v>
      </c>
      <c r="E8280" s="31">
        <v>1</v>
      </c>
      <c r="F8280" s="31">
        <v>1130</v>
      </c>
      <c r="G8280" s="31">
        <v>70</v>
      </c>
      <c r="H8280" s="31">
        <v>58</v>
      </c>
      <c r="I8280" s="42">
        <v>46</v>
      </c>
      <c r="J8280" s="22">
        <v>14.9</v>
      </c>
      <c r="K8280" s="5">
        <v>124</v>
      </c>
      <c r="L8280" s="22">
        <v>21.7</v>
      </c>
      <c r="M8280" s="16">
        <v>60000</v>
      </c>
      <c r="N8280" s="5">
        <v>1</v>
      </c>
      <c r="P8280">
        <f t="shared" si="120"/>
        <v>1</v>
      </c>
      <c r="X8280" s="12"/>
    </row>
    <row r="8281" spans="1:24" x14ac:dyDescent="0.25">
      <c r="A8281" s="12" t="s">
        <v>296</v>
      </c>
      <c r="B8281" s="42" t="s">
        <v>297</v>
      </c>
      <c r="C8281" s="14">
        <v>39335</v>
      </c>
      <c r="D8281" s="70" t="s">
        <v>6146</v>
      </c>
      <c r="E8281" s="31">
        <v>1</v>
      </c>
      <c r="F8281" s="31">
        <v>1400</v>
      </c>
      <c r="G8281" s="31">
        <v>36</v>
      </c>
      <c r="H8281" s="31">
        <v>57.5</v>
      </c>
      <c r="I8281" s="42">
        <v>46</v>
      </c>
      <c r="J8281" s="22">
        <v>26</v>
      </c>
      <c r="K8281" s="5">
        <v>124</v>
      </c>
      <c r="L8281" s="22">
        <v>16.399999999999999</v>
      </c>
      <c r="M8281" s="16">
        <v>65000</v>
      </c>
      <c r="P8281">
        <f t="shared" si="120"/>
        <v>0</v>
      </c>
      <c r="X8281" s="12"/>
    </row>
    <row r="8282" spans="1:24" x14ac:dyDescent="0.25">
      <c r="A8282" s="12" t="s">
        <v>296</v>
      </c>
      <c r="B8282" s="42" t="s">
        <v>297</v>
      </c>
      <c r="C8282" s="14">
        <v>39337</v>
      </c>
      <c r="D8282" s="70" t="s">
        <v>6147</v>
      </c>
      <c r="E8282" s="31">
        <v>1</v>
      </c>
      <c r="F8282" s="31">
        <v>1000</v>
      </c>
      <c r="G8282" s="31">
        <v>24</v>
      </c>
      <c r="H8282" s="31">
        <v>58.1</v>
      </c>
      <c r="I8282" s="42">
        <v>46</v>
      </c>
      <c r="J8282" s="22">
        <v>23.1</v>
      </c>
      <c r="K8282" s="5">
        <v>124</v>
      </c>
      <c r="L8282" s="22">
        <v>13.2</v>
      </c>
      <c r="M8282" s="16">
        <v>80000</v>
      </c>
      <c r="N8282" s="5">
        <v>1</v>
      </c>
      <c r="O8282" s="5">
        <v>2</v>
      </c>
      <c r="P8282">
        <f t="shared" si="120"/>
        <v>3</v>
      </c>
      <c r="X8282" s="12"/>
    </row>
    <row r="8283" spans="1:24" x14ac:dyDescent="0.25">
      <c r="A8283" s="12" t="s">
        <v>296</v>
      </c>
      <c r="B8283" s="42" t="s">
        <v>297</v>
      </c>
      <c r="C8283" s="14">
        <v>39338</v>
      </c>
      <c r="D8283" s="70" t="s">
        <v>6148</v>
      </c>
      <c r="E8283" s="31">
        <v>1</v>
      </c>
      <c r="F8283" s="31">
        <v>1300</v>
      </c>
      <c r="G8283" s="31">
        <v>30</v>
      </c>
      <c r="H8283" s="31">
        <v>58.9</v>
      </c>
      <c r="I8283" s="42">
        <v>46</v>
      </c>
      <c r="J8283" s="22">
        <v>32</v>
      </c>
      <c r="K8283" s="5">
        <v>124</v>
      </c>
      <c r="L8283" s="22">
        <v>16.2</v>
      </c>
      <c r="M8283" s="16">
        <v>80000</v>
      </c>
      <c r="P8283">
        <f t="shared" si="120"/>
        <v>0</v>
      </c>
      <c r="X8283" s="12"/>
    </row>
    <row r="8284" spans="1:24" x14ac:dyDescent="0.25">
      <c r="A8284" s="12" t="s">
        <v>296</v>
      </c>
      <c r="B8284" s="42" t="s">
        <v>297</v>
      </c>
      <c r="C8284" s="14">
        <v>39339</v>
      </c>
      <c r="D8284" s="70" t="s">
        <v>6149</v>
      </c>
      <c r="E8284" s="31">
        <v>1</v>
      </c>
      <c r="F8284" s="31">
        <v>1130</v>
      </c>
      <c r="G8284" s="31">
        <v>32</v>
      </c>
      <c r="H8284" s="31">
        <v>58</v>
      </c>
      <c r="I8284" s="42">
        <v>46</v>
      </c>
      <c r="J8284" s="22">
        <v>37.5</v>
      </c>
      <c r="K8284" s="5">
        <v>124</v>
      </c>
      <c r="L8284" s="22">
        <v>17</v>
      </c>
      <c r="M8284" s="16">
        <v>80000</v>
      </c>
      <c r="P8284">
        <f t="shared" si="120"/>
        <v>0</v>
      </c>
      <c r="X8284" s="12"/>
    </row>
    <row r="8285" spans="1:24" x14ac:dyDescent="0.25">
      <c r="A8285" s="12" t="s">
        <v>296</v>
      </c>
      <c r="B8285" s="42" t="s">
        <v>297</v>
      </c>
      <c r="C8285" s="14">
        <v>39345</v>
      </c>
      <c r="D8285" s="70" t="s">
        <v>6150</v>
      </c>
      <c r="E8285" s="31">
        <v>1</v>
      </c>
      <c r="F8285" s="31">
        <v>930</v>
      </c>
      <c r="G8285" s="31">
        <v>50</v>
      </c>
      <c r="H8285" s="31">
        <v>54.5</v>
      </c>
      <c r="I8285" s="42">
        <v>46</v>
      </c>
      <c r="J8285" s="22">
        <v>5.5</v>
      </c>
      <c r="K8285" s="5">
        <v>124</v>
      </c>
      <c r="L8285" s="22">
        <v>14.6</v>
      </c>
      <c r="M8285" s="16">
        <v>80000</v>
      </c>
      <c r="P8285">
        <f t="shared" si="120"/>
        <v>0</v>
      </c>
      <c r="X8285" s="12"/>
    </row>
    <row r="8286" spans="1:24" x14ac:dyDescent="0.25">
      <c r="A8286" s="12" t="s">
        <v>296</v>
      </c>
      <c r="B8286" s="42" t="s">
        <v>297</v>
      </c>
      <c r="C8286" s="14">
        <v>39346</v>
      </c>
      <c r="D8286" s="70" t="s">
        <v>6151</v>
      </c>
      <c r="E8286" s="31">
        <v>1</v>
      </c>
      <c r="F8286" s="31">
        <v>1300</v>
      </c>
      <c r="G8286" s="31">
        <v>38</v>
      </c>
      <c r="H8286" s="31">
        <v>56.2</v>
      </c>
      <c r="I8286" s="42">
        <v>46</v>
      </c>
      <c r="J8286" s="22">
        <v>21.1</v>
      </c>
      <c r="K8286" s="5">
        <v>124</v>
      </c>
      <c r="L8286" s="22">
        <v>17</v>
      </c>
      <c r="M8286" s="16">
        <v>80000</v>
      </c>
      <c r="P8286">
        <f t="shared" si="120"/>
        <v>0</v>
      </c>
      <c r="X8286" s="12"/>
    </row>
    <row r="8287" spans="1:24" x14ac:dyDescent="0.25">
      <c r="A8287" s="12" t="s">
        <v>296</v>
      </c>
      <c r="B8287" s="42" t="s">
        <v>297</v>
      </c>
      <c r="C8287" s="14">
        <v>39349</v>
      </c>
      <c r="D8287" s="70" t="s">
        <v>6152</v>
      </c>
      <c r="E8287" s="31">
        <v>1</v>
      </c>
      <c r="F8287" s="31">
        <v>1230</v>
      </c>
      <c r="G8287" s="31">
        <v>33</v>
      </c>
      <c r="H8287" s="31">
        <v>55</v>
      </c>
      <c r="I8287" s="42">
        <v>46</v>
      </c>
      <c r="J8287" s="22">
        <v>36.299999999999997</v>
      </c>
      <c r="K8287" s="5">
        <v>124</v>
      </c>
      <c r="L8287" s="22">
        <v>17.2</v>
      </c>
      <c r="M8287" s="16">
        <v>80000</v>
      </c>
      <c r="P8287">
        <f t="shared" si="120"/>
        <v>0</v>
      </c>
      <c r="X8287" s="12"/>
    </row>
    <row r="8288" spans="1:24" x14ac:dyDescent="0.25">
      <c r="A8288" s="12" t="s">
        <v>296</v>
      </c>
      <c r="B8288" s="42" t="s">
        <v>297</v>
      </c>
      <c r="C8288" s="14">
        <v>39350</v>
      </c>
      <c r="D8288" s="70" t="s">
        <v>6153</v>
      </c>
      <c r="E8288" s="31">
        <v>1</v>
      </c>
      <c r="F8288" s="31">
        <v>1100</v>
      </c>
      <c r="G8288" s="31">
        <v>36</v>
      </c>
      <c r="H8288" s="31">
        <v>55.7</v>
      </c>
      <c r="I8288" s="42">
        <v>46</v>
      </c>
      <c r="J8288" s="22">
        <v>36.299999999999997</v>
      </c>
      <c r="K8288" s="5">
        <v>124</v>
      </c>
      <c r="L8288" s="22">
        <v>17.5</v>
      </c>
      <c r="M8288" s="16">
        <v>70000</v>
      </c>
      <c r="P8288">
        <f t="shared" si="120"/>
        <v>0</v>
      </c>
      <c r="X8288" s="12"/>
    </row>
    <row r="8289" spans="1:24" x14ac:dyDescent="0.25">
      <c r="A8289" s="12" t="s">
        <v>296</v>
      </c>
      <c r="B8289" s="42" t="s">
        <v>297</v>
      </c>
      <c r="C8289" s="14">
        <v>39351</v>
      </c>
      <c r="D8289" s="70" t="s">
        <v>6154</v>
      </c>
      <c r="E8289" s="31">
        <v>1</v>
      </c>
      <c r="F8289" s="31">
        <v>1400</v>
      </c>
      <c r="G8289" s="31">
        <v>60</v>
      </c>
      <c r="H8289" s="31">
        <v>59.1</v>
      </c>
      <c r="I8289" s="42">
        <v>46</v>
      </c>
      <c r="J8289" s="22">
        <v>18.7</v>
      </c>
      <c r="K8289" s="5">
        <v>124</v>
      </c>
      <c r="L8289" s="22">
        <v>22.5</v>
      </c>
      <c r="M8289" s="16">
        <v>80000</v>
      </c>
      <c r="P8289">
        <f t="shared" si="120"/>
        <v>0</v>
      </c>
      <c r="X8289" s="12"/>
    </row>
    <row r="8290" spans="1:24" x14ac:dyDescent="0.25">
      <c r="A8290" s="12" t="s">
        <v>296</v>
      </c>
      <c r="B8290" s="42" t="s">
        <v>297</v>
      </c>
      <c r="C8290" s="14">
        <v>39352</v>
      </c>
      <c r="D8290" s="70" t="s">
        <v>6155</v>
      </c>
      <c r="E8290" s="31">
        <v>1</v>
      </c>
      <c r="F8290" s="31">
        <v>1300</v>
      </c>
      <c r="G8290" s="31">
        <v>40</v>
      </c>
      <c r="H8290" s="31">
        <v>57</v>
      </c>
      <c r="I8290" s="42">
        <v>46</v>
      </c>
      <c r="J8290" s="22">
        <v>33.9</v>
      </c>
      <c r="K8290" s="5">
        <v>124</v>
      </c>
      <c r="L8290" s="22">
        <v>19.399999999999999</v>
      </c>
      <c r="M8290" s="16">
        <v>85000</v>
      </c>
      <c r="O8290" s="5">
        <v>3</v>
      </c>
      <c r="P8290">
        <f t="shared" si="120"/>
        <v>3</v>
      </c>
      <c r="X8290" s="12"/>
    </row>
    <row r="8291" spans="1:24" x14ac:dyDescent="0.25">
      <c r="A8291" s="12" t="s">
        <v>298</v>
      </c>
      <c r="B8291" s="42">
        <v>623983</v>
      </c>
      <c r="C8291" s="14">
        <v>39339</v>
      </c>
      <c r="D8291" s="70" t="s">
        <v>6156</v>
      </c>
      <c r="E8291" s="31">
        <v>1</v>
      </c>
      <c r="F8291" s="68">
        <v>1015</v>
      </c>
      <c r="G8291" s="31">
        <v>29</v>
      </c>
      <c r="H8291" s="68">
        <v>60.6</v>
      </c>
      <c r="I8291" s="42">
        <v>46</v>
      </c>
      <c r="J8291" s="22">
        <v>37.024000000000001</v>
      </c>
      <c r="K8291" s="5">
        <v>124</v>
      </c>
      <c r="L8291" s="22">
        <v>14.05</v>
      </c>
      <c r="M8291" s="16">
        <v>50000</v>
      </c>
      <c r="P8291">
        <f t="shared" si="120"/>
        <v>0</v>
      </c>
      <c r="Q8291" s="16">
        <v>700</v>
      </c>
      <c r="X8291" s="12"/>
    </row>
    <row r="8292" spans="1:24" x14ac:dyDescent="0.25">
      <c r="A8292" s="12" t="s">
        <v>298</v>
      </c>
      <c r="B8292" s="42">
        <v>623983</v>
      </c>
      <c r="C8292" s="14">
        <v>39340</v>
      </c>
      <c r="D8292" s="70" t="s">
        <v>6157</v>
      </c>
      <c r="E8292" s="31">
        <v>1</v>
      </c>
      <c r="F8292" s="31">
        <v>1140</v>
      </c>
      <c r="G8292" s="31">
        <v>30</v>
      </c>
      <c r="H8292" s="31">
        <v>59.5</v>
      </c>
      <c r="I8292" s="42">
        <v>46</v>
      </c>
      <c r="J8292" s="22">
        <v>33.094999999999999</v>
      </c>
      <c r="K8292" s="5">
        <v>124</v>
      </c>
      <c r="L8292" s="22">
        <v>15.089</v>
      </c>
      <c r="M8292" s="16">
        <v>80000</v>
      </c>
      <c r="P8292">
        <f t="shared" si="120"/>
        <v>0</v>
      </c>
      <c r="Q8292" s="16">
        <v>200</v>
      </c>
      <c r="X8292" s="12"/>
    </row>
    <row r="8293" spans="1:24" x14ac:dyDescent="0.25">
      <c r="A8293" s="12" t="s">
        <v>298</v>
      </c>
      <c r="B8293" s="42">
        <v>623983</v>
      </c>
      <c r="C8293" s="14">
        <v>39344</v>
      </c>
      <c r="D8293" s="70" t="s">
        <v>6158</v>
      </c>
      <c r="E8293" s="31">
        <v>1</v>
      </c>
      <c r="F8293" s="31">
        <v>925</v>
      </c>
      <c r="G8293" s="31">
        <v>32</v>
      </c>
      <c r="H8293" s="31">
        <v>57.2</v>
      </c>
      <c r="I8293" s="42">
        <v>46</v>
      </c>
      <c r="J8293" s="22">
        <v>9.0220000000000002</v>
      </c>
      <c r="K8293" s="5">
        <v>124</v>
      </c>
      <c r="L8293" s="22">
        <v>9.0640000000000001</v>
      </c>
      <c r="M8293" s="16">
        <v>80000</v>
      </c>
      <c r="P8293">
        <f t="shared" si="120"/>
        <v>0</v>
      </c>
      <c r="Q8293" s="16">
        <v>300</v>
      </c>
      <c r="X8293" s="12"/>
    </row>
    <row r="8294" spans="1:24" x14ac:dyDescent="0.25">
      <c r="A8294" s="12" t="s">
        <v>298</v>
      </c>
      <c r="B8294" s="42">
        <v>623983</v>
      </c>
      <c r="C8294" s="14">
        <v>39345</v>
      </c>
      <c r="D8294" s="70" t="s">
        <v>6159</v>
      </c>
      <c r="E8294" s="31">
        <v>1</v>
      </c>
      <c r="F8294" s="31">
        <v>1125</v>
      </c>
      <c r="G8294" s="31">
        <v>46</v>
      </c>
      <c r="H8294" s="31">
        <v>58.2</v>
      </c>
      <c r="I8294" s="42">
        <v>46</v>
      </c>
      <c r="J8294" s="22">
        <v>3.0979999999999999</v>
      </c>
      <c r="K8294" s="5">
        <v>124</v>
      </c>
      <c r="L8294" s="22">
        <v>12.077999999999999</v>
      </c>
      <c r="M8294" s="16">
        <v>72000</v>
      </c>
      <c r="P8294">
        <f t="shared" si="120"/>
        <v>0</v>
      </c>
      <c r="Q8294" s="16">
        <v>3500</v>
      </c>
      <c r="X8294" s="12"/>
    </row>
    <row r="8295" spans="1:24" x14ac:dyDescent="0.25">
      <c r="A8295" s="12" t="s">
        <v>298</v>
      </c>
      <c r="B8295" s="42">
        <v>623983</v>
      </c>
      <c r="C8295" s="14">
        <v>39346</v>
      </c>
      <c r="D8295" s="70" t="s">
        <v>6160</v>
      </c>
      <c r="E8295" s="31">
        <v>1</v>
      </c>
      <c r="F8295" s="31">
        <v>905</v>
      </c>
      <c r="G8295" s="31">
        <v>27</v>
      </c>
      <c r="H8295" s="31">
        <v>55.1</v>
      </c>
      <c r="I8295" s="42">
        <v>46</v>
      </c>
      <c r="J8295" s="22">
        <v>26.007000000000001</v>
      </c>
      <c r="K8295" s="5">
        <v>124</v>
      </c>
      <c r="L8295" s="22">
        <v>16.047000000000001</v>
      </c>
      <c r="M8295" s="16">
        <v>20000</v>
      </c>
      <c r="P8295">
        <f t="shared" si="120"/>
        <v>0</v>
      </c>
      <c r="Q8295" s="16">
        <v>2000</v>
      </c>
      <c r="X8295" s="12"/>
    </row>
    <row r="8296" spans="1:24" x14ac:dyDescent="0.25">
      <c r="A8296" s="12" t="s">
        <v>298</v>
      </c>
      <c r="B8296" s="42">
        <v>623983</v>
      </c>
      <c r="C8296" s="14">
        <v>39346</v>
      </c>
      <c r="D8296" s="70" t="s">
        <v>6160</v>
      </c>
      <c r="E8296" s="31">
        <v>2</v>
      </c>
      <c r="F8296" s="31">
        <v>1130</v>
      </c>
      <c r="G8296" s="31">
        <v>41</v>
      </c>
      <c r="H8296" s="31">
        <v>58.6</v>
      </c>
      <c r="I8296" s="42">
        <v>46</v>
      </c>
      <c r="J8296" s="22">
        <v>26.039000000000001</v>
      </c>
      <c r="K8296" s="12">
        <v>124</v>
      </c>
      <c r="L8296" s="22">
        <v>18.096</v>
      </c>
      <c r="M8296" s="46">
        <v>60000</v>
      </c>
      <c r="N8296" s="12"/>
      <c r="O8296" s="12"/>
      <c r="P8296">
        <f t="shared" si="120"/>
        <v>0</v>
      </c>
      <c r="Q8296" s="46">
        <v>400</v>
      </c>
      <c r="R8296" s="21"/>
      <c r="S8296" s="46"/>
      <c r="T8296" s="46"/>
      <c r="X8296" s="12"/>
    </row>
    <row r="8297" spans="1:24" x14ac:dyDescent="0.25">
      <c r="A8297" s="12" t="s">
        <v>298</v>
      </c>
      <c r="B8297" s="42">
        <v>623983</v>
      </c>
      <c r="C8297" s="14">
        <v>39349</v>
      </c>
      <c r="D8297" s="70" t="s">
        <v>6161</v>
      </c>
      <c r="E8297" s="31">
        <v>1</v>
      </c>
      <c r="F8297" s="31">
        <v>945</v>
      </c>
      <c r="G8297" s="31">
        <v>56</v>
      </c>
      <c r="H8297" s="31">
        <v>56.2</v>
      </c>
      <c r="I8297" s="42">
        <v>46</v>
      </c>
      <c r="J8297" s="22">
        <v>16.035</v>
      </c>
      <c r="K8297" s="12">
        <v>124</v>
      </c>
      <c r="L8297" s="22">
        <v>19.024999999999999</v>
      </c>
      <c r="M8297" s="46">
        <v>0</v>
      </c>
      <c r="N8297" s="12"/>
      <c r="O8297" s="12"/>
      <c r="P8297">
        <f t="shared" si="120"/>
        <v>0</v>
      </c>
      <c r="Q8297" s="46"/>
      <c r="R8297" s="21"/>
      <c r="S8297" s="46"/>
      <c r="T8297" s="46"/>
      <c r="X8297" s="12"/>
    </row>
    <row r="8298" spans="1:24" x14ac:dyDescent="0.25">
      <c r="A8298" s="12" t="s">
        <v>298</v>
      </c>
      <c r="B8298" s="42">
        <v>623983</v>
      </c>
      <c r="C8298" s="14">
        <v>39349</v>
      </c>
      <c r="D8298" s="70" t="s">
        <v>6161</v>
      </c>
      <c r="E8298" s="31">
        <v>2</v>
      </c>
      <c r="F8298" s="31">
        <v>1340</v>
      </c>
      <c r="G8298" s="31">
        <v>54</v>
      </c>
      <c r="H8298" s="31">
        <v>57.1</v>
      </c>
      <c r="I8298" s="42">
        <v>46</v>
      </c>
      <c r="J8298" s="22">
        <v>17.094000000000001</v>
      </c>
      <c r="K8298" s="12">
        <v>124</v>
      </c>
      <c r="L8298" s="22">
        <v>18.091000000000001</v>
      </c>
      <c r="M8298" s="46">
        <v>65000</v>
      </c>
      <c r="N8298" s="12"/>
      <c r="O8298" s="12"/>
      <c r="P8298">
        <f t="shared" si="120"/>
        <v>0</v>
      </c>
      <c r="Q8298" s="46">
        <v>1000</v>
      </c>
      <c r="R8298" s="21"/>
      <c r="S8298" s="46"/>
      <c r="T8298" s="46"/>
      <c r="X8298" s="12"/>
    </row>
    <row r="8299" spans="1:24" x14ac:dyDescent="0.25">
      <c r="A8299" s="12" t="s">
        <v>298</v>
      </c>
      <c r="B8299" s="42">
        <v>623983</v>
      </c>
      <c r="C8299" s="14">
        <v>39350</v>
      </c>
      <c r="D8299" s="70" t="s">
        <v>6162</v>
      </c>
      <c r="E8299" s="31">
        <v>1</v>
      </c>
      <c r="F8299" s="31">
        <v>1040</v>
      </c>
      <c r="G8299" s="31">
        <v>36</v>
      </c>
      <c r="H8299" s="31">
        <v>57.6</v>
      </c>
      <c r="I8299" s="42">
        <v>46</v>
      </c>
      <c r="J8299" s="22">
        <v>21.097999999999999</v>
      </c>
      <c r="K8299" s="12">
        <v>124</v>
      </c>
      <c r="L8299" s="22">
        <v>16.067</v>
      </c>
      <c r="M8299" s="46">
        <v>70000</v>
      </c>
      <c r="N8299" s="12"/>
      <c r="O8299" s="12"/>
      <c r="P8299">
        <f t="shared" si="120"/>
        <v>0</v>
      </c>
      <c r="Q8299" s="46">
        <v>4000</v>
      </c>
      <c r="R8299" s="21"/>
      <c r="S8299" s="46"/>
      <c r="T8299" s="46"/>
      <c r="X8299" s="12"/>
    </row>
    <row r="8300" spans="1:24" x14ac:dyDescent="0.25">
      <c r="A8300" s="12" t="s">
        <v>298</v>
      </c>
      <c r="B8300" s="42">
        <v>623983</v>
      </c>
      <c r="C8300" s="14">
        <v>39351</v>
      </c>
      <c r="D8300" s="70" t="s">
        <v>6163</v>
      </c>
      <c r="E8300" s="31">
        <v>1</v>
      </c>
      <c r="F8300" s="31">
        <v>1230</v>
      </c>
      <c r="G8300" s="31">
        <v>47</v>
      </c>
      <c r="H8300" s="31">
        <v>56.7</v>
      </c>
      <c r="I8300" s="42">
        <v>46</v>
      </c>
      <c r="J8300" s="22">
        <v>20.047999999999998</v>
      </c>
      <c r="K8300" s="12">
        <v>124</v>
      </c>
      <c r="L8300" s="22">
        <v>19.033000000000001</v>
      </c>
      <c r="M8300" s="46">
        <v>0</v>
      </c>
      <c r="N8300" s="12"/>
      <c r="O8300" s="12"/>
      <c r="P8300">
        <f t="shared" si="120"/>
        <v>0</v>
      </c>
      <c r="Q8300" s="46">
        <v>500</v>
      </c>
      <c r="R8300" s="21"/>
      <c r="S8300" s="46"/>
      <c r="T8300" s="46"/>
      <c r="X8300" s="12"/>
    </row>
    <row r="8301" spans="1:24" x14ac:dyDescent="0.25">
      <c r="A8301" s="12" t="s">
        <v>298</v>
      </c>
      <c r="B8301" s="42">
        <v>623983</v>
      </c>
      <c r="C8301" s="14">
        <v>39351</v>
      </c>
      <c r="D8301" s="70" t="s">
        <v>6163</v>
      </c>
      <c r="E8301" s="31">
        <v>2</v>
      </c>
      <c r="F8301" s="31">
        <v>1450</v>
      </c>
      <c r="G8301" s="31">
        <v>42</v>
      </c>
      <c r="H8301" s="31">
        <v>55.2</v>
      </c>
      <c r="I8301" s="42">
        <v>46</v>
      </c>
      <c r="J8301" s="22">
        <v>18.030999999999999</v>
      </c>
      <c r="K8301" s="12">
        <v>124</v>
      </c>
      <c r="L8301" s="22">
        <v>17.056000000000001</v>
      </c>
      <c r="M8301" s="46">
        <v>60000</v>
      </c>
      <c r="N8301" s="12"/>
      <c r="O8301" s="12"/>
      <c r="P8301">
        <f t="shared" si="120"/>
        <v>0</v>
      </c>
      <c r="Q8301" s="46">
        <v>1200</v>
      </c>
      <c r="R8301" s="21"/>
      <c r="S8301" s="46"/>
      <c r="T8301" s="46"/>
      <c r="X8301" s="12"/>
    </row>
    <row r="8302" spans="1:24" x14ac:dyDescent="0.25">
      <c r="A8302" s="12" t="s">
        <v>298</v>
      </c>
      <c r="B8302" s="42">
        <v>623983</v>
      </c>
      <c r="C8302" s="14">
        <v>39353</v>
      </c>
      <c r="D8302" s="70" t="s">
        <v>6164</v>
      </c>
      <c r="E8302" s="31">
        <v>1</v>
      </c>
      <c r="F8302" s="31">
        <v>1030</v>
      </c>
      <c r="G8302" s="31">
        <v>46</v>
      </c>
      <c r="H8302" s="31">
        <v>53.6</v>
      </c>
      <c r="I8302" s="42">
        <v>46</v>
      </c>
      <c r="J8302" s="22">
        <v>20.018999999999998</v>
      </c>
      <c r="K8302" s="12">
        <v>124</v>
      </c>
      <c r="L8302" s="22">
        <v>19.03</v>
      </c>
      <c r="M8302" s="46">
        <v>0</v>
      </c>
      <c r="N8302" s="12"/>
      <c r="O8302" s="12"/>
      <c r="P8302">
        <f t="shared" si="120"/>
        <v>0</v>
      </c>
      <c r="Q8302" s="46"/>
      <c r="R8302" s="21"/>
      <c r="S8302" s="46"/>
      <c r="T8302" s="46"/>
      <c r="X8302" s="12"/>
    </row>
    <row r="8303" spans="1:24" x14ac:dyDescent="0.25">
      <c r="A8303" s="12" t="s">
        <v>298</v>
      </c>
      <c r="B8303" s="42">
        <v>623983</v>
      </c>
      <c r="C8303" s="14">
        <v>39353</v>
      </c>
      <c r="D8303" s="70" t="s">
        <v>6164</v>
      </c>
      <c r="E8303" s="31">
        <v>2</v>
      </c>
      <c r="F8303" s="31">
        <v>1300</v>
      </c>
      <c r="G8303" s="31">
        <v>45</v>
      </c>
      <c r="H8303" s="31">
        <v>54.7</v>
      </c>
      <c r="I8303" s="42">
        <v>46</v>
      </c>
      <c r="J8303" s="22">
        <v>23.021000000000001</v>
      </c>
      <c r="K8303" s="12">
        <v>124</v>
      </c>
      <c r="L8303" s="22">
        <v>21.006</v>
      </c>
      <c r="M8303" s="46">
        <v>100000</v>
      </c>
      <c r="N8303" s="12"/>
      <c r="O8303" s="12"/>
      <c r="P8303">
        <f t="shared" si="120"/>
        <v>0</v>
      </c>
      <c r="Q8303" s="46">
        <v>200</v>
      </c>
      <c r="R8303" s="21"/>
      <c r="S8303" s="46"/>
      <c r="T8303" s="46"/>
      <c r="X8303" s="12"/>
    </row>
    <row r="8304" spans="1:24" x14ac:dyDescent="0.25">
      <c r="A8304" s="12" t="s">
        <v>298</v>
      </c>
      <c r="B8304" s="42">
        <v>623983</v>
      </c>
      <c r="C8304" s="14">
        <v>39368</v>
      </c>
      <c r="D8304" s="70" t="s">
        <v>6165</v>
      </c>
      <c r="E8304" s="31">
        <v>1</v>
      </c>
      <c r="F8304" s="31">
        <v>1640</v>
      </c>
      <c r="G8304" s="31">
        <v>21</v>
      </c>
      <c r="H8304" s="31">
        <v>55.3</v>
      </c>
      <c r="I8304" s="42">
        <v>46</v>
      </c>
      <c r="J8304" s="22">
        <v>49.625</v>
      </c>
      <c r="K8304" s="12">
        <v>124</v>
      </c>
      <c r="L8304" s="22">
        <v>15.198</v>
      </c>
      <c r="M8304" s="46">
        <v>75000</v>
      </c>
      <c r="N8304" s="12"/>
      <c r="O8304" s="12"/>
      <c r="P8304">
        <f t="shared" si="120"/>
        <v>0</v>
      </c>
      <c r="Q8304" s="46">
        <v>200</v>
      </c>
      <c r="R8304" s="21"/>
      <c r="S8304" s="46"/>
      <c r="T8304" s="46"/>
      <c r="X8304" s="12"/>
    </row>
    <row r="8305" spans="1:24" x14ac:dyDescent="0.25">
      <c r="A8305" s="12" t="s">
        <v>189</v>
      </c>
      <c r="B8305" s="42">
        <v>607367</v>
      </c>
      <c r="C8305" s="14">
        <v>39249</v>
      </c>
      <c r="D8305" s="70" t="s">
        <v>6166</v>
      </c>
      <c r="E8305" s="31">
        <v>1</v>
      </c>
      <c r="F8305" s="68">
        <v>1430</v>
      </c>
      <c r="G8305" s="31">
        <v>52</v>
      </c>
      <c r="H8305" s="68">
        <v>58</v>
      </c>
      <c r="I8305" s="42">
        <v>46</v>
      </c>
      <c r="J8305" s="22">
        <v>11.1</v>
      </c>
      <c r="K8305" s="12">
        <v>124</v>
      </c>
      <c r="L8305" s="22">
        <v>19.73</v>
      </c>
      <c r="M8305" s="46">
        <v>25000</v>
      </c>
      <c r="N8305" s="12"/>
      <c r="O8305" s="12"/>
      <c r="P8305">
        <f t="shared" si="120"/>
        <v>0</v>
      </c>
      <c r="Q8305" s="46"/>
      <c r="R8305" s="21"/>
      <c r="S8305" s="46"/>
      <c r="T8305" s="46"/>
      <c r="X8305" s="12"/>
    </row>
    <row r="8306" spans="1:24" x14ac:dyDescent="0.25">
      <c r="A8306" s="12" t="s">
        <v>189</v>
      </c>
      <c r="B8306" s="42">
        <v>607367</v>
      </c>
      <c r="C8306" s="14">
        <v>39249</v>
      </c>
      <c r="D8306" s="70" t="s">
        <v>6166</v>
      </c>
      <c r="E8306" s="31">
        <v>2</v>
      </c>
      <c r="F8306" s="31">
        <v>1730</v>
      </c>
      <c r="G8306" s="31">
        <v>55</v>
      </c>
      <c r="H8306" s="31">
        <v>58</v>
      </c>
      <c r="I8306" s="42">
        <v>46</v>
      </c>
      <c r="J8306" s="22">
        <v>13.2</v>
      </c>
      <c r="K8306" s="12">
        <v>124</v>
      </c>
      <c r="L8306" s="22">
        <v>23.09</v>
      </c>
      <c r="M8306" s="46">
        <v>35000</v>
      </c>
      <c r="N8306" s="12"/>
      <c r="O8306" s="12"/>
      <c r="P8306">
        <f t="shared" si="120"/>
        <v>0</v>
      </c>
      <c r="Q8306" s="46"/>
      <c r="R8306" s="21"/>
      <c r="S8306" s="46"/>
      <c r="T8306" s="46"/>
      <c r="X8306" s="12"/>
    </row>
    <row r="8307" spans="1:24" x14ac:dyDescent="0.25">
      <c r="A8307" s="12" t="s">
        <v>189</v>
      </c>
      <c r="B8307" s="42">
        <v>607367</v>
      </c>
      <c r="C8307" s="14">
        <v>39251</v>
      </c>
      <c r="D8307" s="70" t="s">
        <v>6167</v>
      </c>
      <c r="E8307" s="31">
        <v>1</v>
      </c>
      <c r="F8307" s="31">
        <v>1200</v>
      </c>
      <c r="G8307" s="31">
        <v>45</v>
      </c>
      <c r="H8307" s="31">
        <v>58</v>
      </c>
      <c r="I8307" s="42">
        <v>46</v>
      </c>
      <c r="J8307" s="22">
        <v>6.24</v>
      </c>
      <c r="K8307" s="12">
        <v>124</v>
      </c>
      <c r="L8307" s="22">
        <v>10.95</v>
      </c>
      <c r="M8307" s="46">
        <v>80000</v>
      </c>
      <c r="N8307" s="12"/>
      <c r="O8307" s="12"/>
      <c r="P8307">
        <f t="shared" si="120"/>
        <v>0</v>
      </c>
      <c r="Q8307" s="46"/>
      <c r="R8307" s="21"/>
      <c r="S8307" s="46"/>
      <c r="T8307" s="46"/>
      <c r="X8307" s="12"/>
    </row>
    <row r="8308" spans="1:24" x14ac:dyDescent="0.25">
      <c r="A8308" s="12" t="s">
        <v>189</v>
      </c>
      <c r="B8308" s="42">
        <v>607367</v>
      </c>
      <c r="C8308" s="14">
        <v>39252</v>
      </c>
      <c r="D8308" s="70" t="s">
        <v>6168</v>
      </c>
      <c r="E8308" s="31">
        <v>1</v>
      </c>
      <c r="F8308" s="31">
        <v>1400</v>
      </c>
      <c r="G8308" s="31">
        <v>74</v>
      </c>
      <c r="H8308" s="31">
        <v>59</v>
      </c>
      <c r="I8308" s="42">
        <v>46</v>
      </c>
      <c r="J8308" s="22">
        <v>19.649999999999999</v>
      </c>
      <c r="K8308" s="12">
        <v>124</v>
      </c>
      <c r="L8308" s="22">
        <v>28.5</v>
      </c>
      <c r="M8308" s="46">
        <v>60000</v>
      </c>
      <c r="N8308" s="12"/>
      <c r="O8308" s="12"/>
      <c r="P8308">
        <f t="shared" si="120"/>
        <v>0</v>
      </c>
      <c r="Q8308" s="46"/>
      <c r="R8308" s="21"/>
      <c r="S8308" s="46"/>
      <c r="T8308" s="46"/>
      <c r="X8308" s="12"/>
    </row>
    <row r="8309" spans="1:24" x14ac:dyDescent="0.25">
      <c r="A8309" s="12" t="s">
        <v>189</v>
      </c>
      <c r="B8309" s="42">
        <v>607367</v>
      </c>
      <c r="C8309" s="14">
        <v>39252</v>
      </c>
      <c r="D8309" s="70" t="s">
        <v>6168</v>
      </c>
      <c r="E8309" s="31">
        <v>2</v>
      </c>
      <c r="F8309" s="31">
        <v>1600</v>
      </c>
      <c r="G8309" s="31">
        <v>77</v>
      </c>
      <c r="H8309" s="31">
        <v>59</v>
      </c>
      <c r="I8309" s="42">
        <v>46</v>
      </c>
      <c r="J8309" s="22">
        <v>18.649999999999999</v>
      </c>
      <c r="K8309" s="12">
        <v>124</v>
      </c>
      <c r="L8309" s="22">
        <v>23.52</v>
      </c>
      <c r="M8309" s="46">
        <v>30000</v>
      </c>
      <c r="N8309" s="12"/>
      <c r="O8309" s="12"/>
      <c r="P8309">
        <f t="shared" si="120"/>
        <v>0</v>
      </c>
      <c r="Q8309" s="46"/>
      <c r="R8309" s="21"/>
      <c r="S8309" s="46"/>
      <c r="T8309" s="46"/>
      <c r="X8309" s="12"/>
    </row>
    <row r="8310" spans="1:24" x14ac:dyDescent="0.25">
      <c r="A8310" s="12" t="s">
        <v>189</v>
      </c>
      <c r="B8310" s="42">
        <v>607367</v>
      </c>
      <c r="C8310" s="14">
        <v>39253</v>
      </c>
      <c r="D8310" s="70" t="s">
        <v>6169</v>
      </c>
      <c r="E8310" s="31">
        <v>1</v>
      </c>
      <c r="F8310" s="31">
        <v>1000</v>
      </c>
      <c r="G8310" s="31">
        <v>52</v>
      </c>
      <c r="H8310" s="31">
        <v>59</v>
      </c>
      <c r="I8310" s="42">
        <v>46</v>
      </c>
      <c r="J8310" s="22">
        <v>22.08</v>
      </c>
      <c r="K8310" s="12">
        <v>124</v>
      </c>
      <c r="L8310" s="22">
        <v>22.78</v>
      </c>
      <c r="M8310" s="46">
        <v>90000</v>
      </c>
      <c r="N8310" s="12"/>
      <c r="O8310" s="12"/>
      <c r="P8310">
        <f t="shared" si="120"/>
        <v>0</v>
      </c>
      <c r="Q8310" s="46"/>
      <c r="R8310" s="21"/>
      <c r="S8310" s="46"/>
      <c r="T8310" s="46"/>
      <c r="X8310" s="12"/>
    </row>
    <row r="8311" spans="1:24" x14ac:dyDescent="0.25">
      <c r="A8311" s="12" t="s">
        <v>189</v>
      </c>
      <c r="B8311" s="42">
        <v>607367</v>
      </c>
      <c r="C8311" s="14">
        <v>39254</v>
      </c>
      <c r="D8311" s="70" t="s">
        <v>6170</v>
      </c>
      <c r="E8311" s="31">
        <v>1</v>
      </c>
      <c r="F8311" s="31">
        <v>1100</v>
      </c>
      <c r="G8311" s="31">
        <v>38</v>
      </c>
      <c r="H8311" s="31">
        <v>58.8</v>
      </c>
      <c r="I8311" s="42">
        <v>46</v>
      </c>
      <c r="J8311" s="22">
        <v>31.08</v>
      </c>
      <c r="K8311" s="12">
        <v>124</v>
      </c>
      <c r="L8311" s="22">
        <v>18.96</v>
      </c>
      <c r="M8311" s="46">
        <v>70000</v>
      </c>
      <c r="N8311" s="12"/>
      <c r="O8311" s="12">
        <v>1</v>
      </c>
      <c r="P8311">
        <f t="shared" si="120"/>
        <v>1</v>
      </c>
      <c r="Q8311" s="46"/>
      <c r="R8311" s="21"/>
      <c r="S8311" s="46"/>
      <c r="T8311" s="46"/>
      <c r="X8311" s="12"/>
    </row>
    <row r="8312" spans="1:24" x14ac:dyDescent="0.25">
      <c r="A8312" s="12" t="s">
        <v>189</v>
      </c>
      <c r="B8312" s="42">
        <v>607367</v>
      </c>
      <c r="C8312" s="14">
        <v>39255</v>
      </c>
      <c r="D8312" s="70" t="s">
        <v>6171</v>
      </c>
      <c r="E8312" s="31">
        <v>1</v>
      </c>
      <c r="F8312" s="31">
        <v>1030</v>
      </c>
      <c r="G8312" s="31">
        <v>60</v>
      </c>
      <c r="H8312" s="31">
        <v>60</v>
      </c>
      <c r="I8312" s="42">
        <v>46</v>
      </c>
      <c r="J8312" s="22">
        <v>31.6</v>
      </c>
      <c r="K8312" s="12">
        <v>124</v>
      </c>
      <c r="L8312" s="22">
        <v>16.100000000000001</v>
      </c>
      <c r="M8312" s="46">
        <v>60000</v>
      </c>
      <c r="N8312" s="12"/>
      <c r="O8312" s="12"/>
      <c r="P8312">
        <f t="shared" ref="P8312:P8375" si="121">N8312+O8312</f>
        <v>0</v>
      </c>
      <c r="Q8312" s="46"/>
      <c r="R8312" s="21"/>
      <c r="S8312" s="46"/>
      <c r="T8312" s="46"/>
      <c r="X8312" s="12"/>
    </row>
    <row r="8313" spans="1:24" x14ac:dyDescent="0.25">
      <c r="A8313" s="12" t="s">
        <v>189</v>
      </c>
      <c r="B8313" s="42">
        <v>607367</v>
      </c>
      <c r="C8313" s="14">
        <v>39255</v>
      </c>
      <c r="D8313" s="70" t="s">
        <v>6171</v>
      </c>
      <c r="E8313" s="31">
        <v>2</v>
      </c>
      <c r="F8313" s="31">
        <v>1200</v>
      </c>
      <c r="G8313" s="31">
        <v>30</v>
      </c>
      <c r="H8313" s="31">
        <v>60</v>
      </c>
      <c r="I8313" s="42">
        <v>46</v>
      </c>
      <c r="J8313" s="22">
        <v>29.16</v>
      </c>
      <c r="K8313" s="12">
        <v>124</v>
      </c>
      <c r="L8313" s="22">
        <v>15.15</v>
      </c>
      <c r="M8313" s="46">
        <v>25000</v>
      </c>
      <c r="N8313" s="12"/>
      <c r="O8313" s="12"/>
      <c r="P8313">
        <f t="shared" si="121"/>
        <v>0</v>
      </c>
      <c r="Q8313" s="46"/>
      <c r="R8313" s="21"/>
      <c r="S8313" s="46"/>
      <c r="T8313" s="46"/>
      <c r="X8313" s="12"/>
    </row>
    <row r="8314" spans="1:24" x14ac:dyDescent="0.25">
      <c r="A8314" s="12" t="s">
        <v>189</v>
      </c>
      <c r="B8314" s="42">
        <v>607367</v>
      </c>
      <c r="C8314" s="14">
        <v>39256</v>
      </c>
      <c r="D8314" s="70" t="s">
        <v>6172</v>
      </c>
      <c r="E8314" s="31">
        <v>1</v>
      </c>
      <c r="F8314" s="31">
        <v>1100</v>
      </c>
      <c r="G8314" s="31">
        <v>34</v>
      </c>
      <c r="H8314" s="31">
        <v>60.8</v>
      </c>
      <c r="I8314" s="42">
        <v>46</v>
      </c>
      <c r="J8314" s="22">
        <v>30.7</v>
      </c>
      <c r="K8314" s="12">
        <v>124</v>
      </c>
      <c r="L8314" s="22">
        <v>17.32</v>
      </c>
      <c r="M8314" s="46">
        <v>85000</v>
      </c>
      <c r="N8314" s="12"/>
      <c r="O8314" s="12"/>
      <c r="P8314">
        <f t="shared" si="121"/>
        <v>0</v>
      </c>
      <c r="Q8314" s="46"/>
      <c r="R8314" s="21"/>
      <c r="S8314" s="46"/>
      <c r="T8314" s="46"/>
      <c r="X8314" s="12"/>
    </row>
    <row r="8315" spans="1:24" x14ac:dyDescent="0.25">
      <c r="A8315" s="12" t="s">
        <v>189</v>
      </c>
      <c r="B8315" s="42">
        <v>607367</v>
      </c>
      <c r="C8315" s="14">
        <v>39257</v>
      </c>
      <c r="D8315" s="70" t="s">
        <v>6173</v>
      </c>
      <c r="E8315" s="31">
        <v>1</v>
      </c>
      <c r="F8315" s="31">
        <v>1230</v>
      </c>
      <c r="G8315" s="31">
        <v>20</v>
      </c>
      <c r="H8315" s="31">
        <v>59.7</v>
      </c>
      <c r="I8315" s="42">
        <v>46</v>
      </c>
      <c r="J8315" s="22">
        <v>27.4</v>
      </c>
      <c r="K8315" s="12">
        <v>124</v>
      </c>
      <c r="L8315" s="22">
        <v>14.3</v>
      </c>
      <c r="M8315" s="46">
        <v>85000</v>
      </c>
      <c r="N8315" s="12">
        <v>1</v>
      </c>
      <c r="O8315" s="12">
        <v>1</v>
      </c>
      <c r="P8315">
        <f t="shared" si="121"/>
        <v>2</v>
      </c>
      <c r="Q8315" s="46"/>
      <c r="R8315" s="21"/>
      <c r="S8315" s="46"/>
      <c r="T8315" s="46"/>
      <c r="X8315" s="12"/>
    </row>
    <row r="8316" spans="1:24" x14ac:dyDescent="0.25">
      <c r="A8316" s="12" t="s">
        <v>189</v>
      </c>
      <c r="B8316" s="42">
        <v>607367</v>
      </c>
      <c r="C8316" s="14">
        <v>39263</v>
      </c>
      <c r="D8316" s="70" t="s">
        <v>6174</v>
      </c>
      <c r="E8316" s="31">
        <v>1</v>
      </c>
      <c r="F8316" s="31">
        <v>1400</v>
      </c>
      <c r="G8316" s="31">
        <v>32</v>
      </c>
      <c r="H8316" s="31">
        <v>63</v>
      </c>
      <c r="I8316" s="42">
        <v>46</v>
      </c>
      <c r="J8316" s="22">
        <v>39.68</v>
      </c>
      <c r="K8316" s="12">
        <v>124</v>
      </c>
      <c r="L8316" s="22">
        <v>16.36</v>
      </c>
      <c r="M8316" s="46">
        <v>90000</v>
      </c>
      <c r="N8316" s="12"/>
      <c r="O8316" s="12"/>
      <c r="P8316">
        <f t="shared" si="121"/>
        <v>0</v>
      </c>
      <c r="Q8316" s="46"/>
      <c r="R8316" s="21"/>
      <c r="S8316" s="46"/>
      <c r="T8316" s="46"/>
      <c r="X8316" s="12"/>
    </row>
    <row r="8317" spans="1:24" x14ac:dyDescent="0.25">
      <c r="A8317" s="12" t="s">
        <v>189</v>
      </c>
      <c r="B8317" s="42">
        <v>607367</v>
      </c>
      <c r="C8317" s="14">
        <v>39264</v>
      </c>
      <c r="D8317" s="70" t="s">
        <v>6175</v>
      </c>
      <c r="E8317" s="31">
        <v>1</v>
      </c>
      <c r="F8317" s="31">
        <v>1100</v>
      </c>
      <c r="G8317" s="31">
        <v>38</v>
      </c>
      <c r="H8317" s="31">
        <v>38</v>
      </c>
      <c r="I8317" s="42">
        <v>46</v>
      </c>
      <c r="J8317" s="22">
        <v>32.01</v>
      </c>
      <c r="K8317" s="12">
        <v>124</v>
      </c>
      <c r="L8317" s="22">
        <v>18.64</v>
      </c>
      <c r="M8317" s="46">
        <v>90000</v>
      </c>
      <c r="N8317" s="12"/>
      <c r="O8317" s="12"/>
      <c r="P8317">
        <f t="shared" si="121"/>
        <v>0</v>
      </c>
      <c r="Q8317" s="46"/>
      <c r="R8317" s="21"/>
      <c r="S8317" s="46"/>
      <c r="T8317" s="46"/>
      <c r="X8317" s="12"/>
    </row>
    <row r="8318" spans="1:24" x14ac:dyDescent="0.25">
      <c r="A8318" s="12" t="s">
        <v>189</v>
      </c>
      <c r="B8318" s="42">
        <v>607367</v>
      </c>
      <c r="C8318" s="14">
        <v>39265</v>
      </c>
      <c r="D8318" s="70" t="s">
        <v>6176</v>
      </c>
      <c r="E8318" s="12"/>
      <c r="F8318" s="12"/>
      <c r="G8318" s="12"/>
      <c r="H8318" s="12"/>
      <c r="I8318" s="42"/>
      <c r="J8318" s="22"/>
      <c r="K8318" s="12"/>
      <c r="L8318" s="22"/>
      <c r="M8318" s="46"/>
      <c r="N8318" s="12"/>
      <c r="O8318" s="12"/>
      <c r="P8318">
        <f t="shared" si="121"/>
        <v>0</v>
      </c>
      <c r="Q8318" s="46"/>
      <c r="R8318" s="21"/>
      <c r="S8318" s="46"/>
      <c r="T8318" s="46"/>
      <c r="X8318" s="12" t="s">
        <v>325</v>
      </c>
    </row>
    <row r="8319" spans="1:24" x14ac:dyDescent="0.25">
      <c r="A8319" s="12" t="s">
        <v>189</v>
      </c>
      <c r="B8319" s="42">
        <v>607367</v>
      </c>
      <c r="C8319" s="14">
        <v>39266</v>
      </c>
      <c r="D8319" s="70" t="s">
        <v>6177</v>
      </c>
      <c r="E8319" s="31">
        <v>1</v>
      </c>
      <c r="F8319" s="31">
        <v>1230</v>
      </c>
      <c r="G8319" s="31">
        <v>70</v>
      </c>
      <c r="H8319" s="31">
        <v>63</v>
      </c>
      <c r="I8319" s="42">
        <v>46</v>
      </c>
      <c r="J8319" s="22">
        <v>59.7</v>
      </c>
      <c r="K8319" s="12">
        <v>124</v>
      </c>
      <c r="L8319" s="22">
        <v>12.53</v>
      </c>
      <c r="M8319" s="46">
        <v>30000</v>
      </c>
      <c r="N8319" s="12"/>
      <c r="O8319" s="12"/>
      <c r="P8319">
        <f t="shared" si="121"/>
        <v>0</v>
      </c>
      <c r="Q8319" s="46"/>
      <c r="R8319" s="21"/>
      <c r="S8319" s="46"/>
      <c r="T8319" s="46"/>
      <c r="X8319" s="12"/>
    </row>
    <row r="8320" spans="1:24" x14ac:dyDescent="0.25">
      <c r="A8320" s="12" t="s">
        <v>189</v>
      </c>
      <c r="B8320" s="42">
        <v>607367</v>
      </c>
      <c r="C8320" s="14">
        <v>39266</v>
      </c>
      <c r="D8320" s="70" t="s">
        <v>6177</v>
      </c>
      <c r="E8320" s="31">
        <v>2</v>
      </c>
      <c r="F8320" s="31">
        <v>1400</v>
      </c>
      <c r="G8320" s="31">
        <v>49</v>
      </c>
      <c r="H8320" s="31">
        <v>63</v>
      </c>
      <c r="I8320" s="42">
        <v>45</v>
      </c>
      <c r="J8320" s="22">
        <v>59.74</v>
      </c>
      <c r="K8320" s="12">
        <v>124</v>
      </c>
      <c r="L8320" s="22">
        <v>11.9</v>
      </c>
      <c r="M8320" s="46">
        <v>35000</v>
      </c>
      <c r="N8320" s="12"/>
      <c r="O8320" s="12"/>
      <c r="P8320">
        <f t="shared" si="121"/>
        <v>0</v>
      </c>
      <c r="Q8320" s="46"/>
      <c r="R8320" s="21"/>
      <c r="S8320" s="46"/>
      <c r="T8320" s="46"/>
      <c r="X8320" s="12"/>
    </row>
    <row r="8321" spans="1:24" x14ac:dyDescent="0.25">
      <c r="A8321" s="12" t="s">
        <v>189</v>
      </c>
      <c r="B8321" s="42">
        <v>607367</v>
      </c>
      <c r="C8321" s="14">
        <v>39274</v>
      </c>
      <c r="D8321" s="70" t="s">
        <v>6178</v>
      </c>
      <c r="E8321" s="31">
        <v>1</v>
      </c>
      <c r="F8321" s="31">
        <v>1100</v>
      </c>
      <c r="G8321" s="31">
        <v>38</v>
      </c>
      <c r="H8321" s="31">
        <v>57.8</v>
      </c>
      <c r="I8321" s="42">
        <v>46</v>
      </c>
      <c r="J8321" s="22">
        <v>30.9</v>
      </c>
      <c r="K8321" s="12">
        <v>124</v>
      </c>
      <c r="L8321" s="22">
        <v>18.97</v>
      </c>
      <c r="M8321" s="46">
        <v>70000</v>
      </c>
      <c r="N8321" s="12">
        <v>1</v>
      </c>
      <c r="O8321" s="12">
        <v>1</v>
      </c>
      <c r="P8321">
        <f t="shared" si="121"/>
        <v>2</v>
      </c>
      <c r="Q8321" s="46"/>
      <c r="R8321" s="21"/>
      <c r="S8321" s="46"/>
      <c r="T8321" s="46"/>
      <c r="X8321" s="12"/>
    </row>
    <row r="8322" spans="1:24" x14ac:dyDescent="0.25">
      <c r="A8322" s="12" t="s">
        <v>189</v>
      </c>
      <c r="B8322" s="42">
        <v>607367</v>
      </c>
      <c r="C8322" s="14">
        <v>39275</v>
      </c>
      <c r="D8322" s="70" t="s">
        <v>6179</v>
      </c>
      <c r="E8322" s="31">
        <v>1</v>
      </c>
      <c r="F8322" s="31">
        <v>1130</v>
      </c>
      <c r="G8322" s="31">
        <v>44</v>
      </c>
      <c r="H8322" s="31">
        <v>56.7</v>
      </c>
      <c r="I8322" s="42">
        <v>46</v>
      </c>
      <c r="J8322" s="22">
        <v>30.53</v>
      </c>
      <c r="K8322" s="12">
        <v>124</v>
      </c>
      <c r="L8322" s="22">
        <v>21.93</v>
      </c>
      <c r="M8322" s="46">
        <v>90000</v>
      </c>
      <c r="N8322" s="12">
        <v>1</v>
      </c>
      <c r="O8322" s="12"/>
      <c r="P8322">
        <f t="shared" si="121"/>
        <v>1</v>
      </c>
      <c r="Q8322" s="46"/>
      <c r="R8322" s="21"/>
      <c r="S8322" s="46"/>
      <c r="T8322" s="46"/>
      <c r="X8322" s="12"/>
    </row>
    <row r="8323" spans="1:24" x14ac:dyDescent="0.25">
      <c r="A8323" s="12" t="s">
        <v>189</v>
      </c>
      <c r="B8323" s="42">
        <v>607367</v>
      </c>
      <c r="C8323" s="14">
        <v>39276</v>
      </c>
      <c r="D8323" s="70" t="s">
        <v>6180</v>
      </c>
      <c r="E8323" s="31">
        <v>1</v>
      </c>
      <c r="F8323" s="31">
        <v>1400</v>
      </c>
      <c r="G8323" s="31">
        <v>77</v>
      </c>
      <c r="H8323" s="31">
        <v>61</v>
      </c>
      <c r="I8323" s="42">
        <v>46</v>
      </c>
      <c r="J8323" s="22">
        <v>19.559999999999999</v>
      </c>
      <c r="K8323" s="12">
        <v>124</v>
      </c>
      <c r="L8323" s="22">
        <v>26.92</v>
      </c>
      <c r="M8323" s="46">
        <v>40000</v>
      </c>
      <c r="N8323" s="12">
        <v>1</v>
      </c>
      <c r="O8323" s="12"/>
      <c r="P8323">
        <f t="shared" si="121"/>
        <v>1</v>
      </c>
      <c r="Q8323" s="46"/>
      <c r="R8323" s="21"/>
      <c r="S8323" s="46"/>
      <c r="T8323" s="46"/>
      <c r="X8323" s="12"/>
    </row>
    <row r="8324" spans="1:24" x14ac:dyDescent="0.25">
      <c r="A8324" s="12" t="s">
        <v>189</v>
      </c>
      <c r="B8324" s="42">
        <v>607367</v>
      </c>
      <c r="C8324" s="14">
        <v>39277</v>
      </c>
      <c r="D8324" s="70" t="s">
        <v>6181</v>
      </c>
      <c r="E8324" s="31">
        <v>1</v>
      </c>
      <c r="F8324" s="31">
        <v>1300</v>
      </c>
      <c r="G8324" s="31">
        <v>82</v>
      </c>
      <c r="H8324" s="31">
        <v>61.7</v>
      </c>
      <c r="I8324" s="42">
        <v>46</v>
      </c>
      <c r="J8324" s="22">
        <v>12.61</v>
      </c>
      <c r="K8324" s="12">
        <v>124</v>
      </c>
      <c r="L8324" s="22">
        <v>26.41</v>
      </c>
      <c r="M8324" s="46"/>
      <c r="N8324" s="12"/>
      <c r="O8324" s="12"/>
      <c r="P8324">
        <f t="shared" si="121"/>
        <v>0</v>
      </c>
      <c r="Q8324" s="46"/>
      <c r="R8324" s="21"/>
      <c r="S8324" s="46"/>
      <c r="T8324" s="46"/>
      <c r="X8324" s="12" t="s">
        <v>345</v>
      </c>
    </row>
    <row r="8325" spans="1:24" x14ac:dyDescent="0.25">
      <c r="A8325" s="12" t="s">
        <v>189</v>
      </c>
      <c r="B8325" s="42">
        <v>607367</v>
      </c>
      <c r="C8325" s="14">
        <v>39278</v>
      </c>
      <c r="D8325" s="70" t="s">
        <v>6182</v>
      </c>
      <c r="E8325" s="31">
        <v>1</v>
      </c>
      <c r="F8325" s="31">
        <v>1800</v>
      </c>
      <c r="G8325" s="31">
        <v>70</v>
      </c>
      <c r="H8325" s="31">
        <v>62.5</v>
      </c>
      <c r="I8325" s="42">
        <v>46</v>
      </c>
      <c r="J8325" s="22">
        <v>8.06</v>
      </c>
      <c r="K8325" s="12">
        <v>124</v>
      </c>
      <c r="L8325" s="22">
        <v>26.72</v>
      </c>
      <c r="M8325" s="46">
        <v>85000</v>
      </c>
      <c r="N8325" s="12"/>
      <c r="O8325" s="12"/>
      <c r="P8325">
        <f t="shared" si="121"/>
        <v>0</v>
      </c>
      <c r="Q8325" s="46">
        <v>1000</v>
      </c>
      <c r="R8325" s="21"/>
      <c r="S8325" s="46"/>
      <c r="T8325" s="46"/>
      <c r="X8325" s="12"/>
    </row>
    <row r="8326" spans="1:24" x14ac:dyDescent="0.25">
      <c r="A8326" s="12" t="s">
        <v>189</v>
      </c>
      <c r="B8326" s="42">
        <v>607367</v>
      </c>
      <c r="C8326" s="14">
        <v>39279</v>
      </c>
      <c r="D8326" s="70" t="s">
        <v>6183</v>
      </c>
      <c r="E8326" s="31">
        <v>1</v>
      </c>
      <c r="F8326" s="31">
        <v>1000</v>
      </c>
      <c r="G8326" s="31">
        <v>35</v>
      </c>
      <c r="H8326" s="31">
        <v>63.2</v>
      </c>
      <c r="I8326" s="42">
        <v>46</v>
      </c>
      <c r="J8326" s="22">
        <v>11.3</v>
      </c>
      <c r="K8326" s="12">
        <v>124</v>
      </c>
      <c r="L8326" s="22">
        <v>12.28</v>
      </c>
      <c r="M8326" s="46">
        <v>90000</v>
      </c>
      <c r="N8326" s="12"/>
      <c r="O8326" s="12">
        <v>1</v>
      </c>
      <c r="P8326">
        <f t="shared" si="121"/>
        <v>1</v>
      </c>
      <c r="Q8326" s="46"/>
      <c r="R8326" s="21"/>
      <c r="S8326" s="46"/>
      <c r="T8326" s="46"/>
      <c r="X8326" s="12"/>
    </row>
    <row r="8327" spans="1:24" x14ac:dyDescent="0.25">
      <c r="A8327" s="12" t="s">
        <v>189</v>
      </c>
      <c r="B8327" s="42">
        <v>607367</v>
      </c>
      <c r="C8327" s="14">
        <v>39280</v>
      </c>
      <c r="D8327" s="70" t="s">
        <v>6184</v>
      </c>
      <c r="E8327" s="31">
        <v>1</v>
      </c>
      <c r="F8327" s="31">
        <v>1030</v>
      </c>
      <c r="G8327" s="31">
        <v>71</v>
      </c>
      <c r="H8327" s="31">
        <v>60.3</v>
      </c>
      <c r="I8327" s="42">
        <v>46</v>
      </c>
      <c r="J8327" s="22">
        <v>2.48</v>
      </c>
      <c r="K8327" s="12">
        <v>124</v>
      </c>
      <c r="L8327" s="22">
        <v>26.58</v>
      </c>
      <c r="M8327" s="46">
        <v>6000</v>
      </c>
      <c r="N8327" s="12"/>
      <c r="O8327" s="12"/>
      <c r="P8327">
        <f t="shared" si="121"/>
        <v>0</v>
      </c>
      <c r="Q8327" s="46"/>
      <c r="R8327" s="21"/>
      <c r="S8327" s="46"/>
      <c r="T8327" s="46"/>
      <c r="X8327" s="12"/>
    </row>
    <row r="8328" spans="1:24" x14ac:dyDescent="0.25">
      <c r="A8328" s="12" t="s">
        <v>189</v>
      </c>
      <c r="B8328" s="42">
        <v>607367</v>
      </c>
      <c r="C8328" s="14">
        <v>39280</v>
      </c>
      <c r="D8328" s="70" t="s">
        <v>6184</v>
      </c>
      <c r="E8328" s="31">
        <v>2</v>
      </c>
      <c r="F8328" s="31">
        <v>1200</v>
      </c>
      <c r="G8328" s="31">
        <v>67</v>
      </c>
      <c r="H8328" s="31">
        <v>62.8</v>
      </c>
      <c r="I8328" s="42">
        <v>46</v>
      </c>
      <c r="J8328" s="22">
        <v>5.23</v>
      </c>
      <c r="K8328" s="12">
        <v>124</v>
      </c>
      <c r="L8328" s="22">
        <v>25.64</v>
      </c>
      <c r="M8328" s="46">
        <v>30000</v>
      </c>
      <c r="N8328" s="12"/>
      <c r="O8328" s="12"/>
      <c r="P8328">
        <f t="shared" si="121"/>
        <v>0</v>
      </c>
      <c r="Q8328" s="46">
        <v>500</v>
      </c>
      <c r="R8328" s="21"/>
      <c r="S8328" s="46"/>
      <c r="T8328" s="46"/>
      <c r="X8328" s="12"/>
    </row>
    <row r="8329" spans="1:24" x14ac:dyDescent="0.25">
      <c r="A8329" s="12" t="s">
        <v>189</v>
      </c>
      <c r="B8329" s="42">
        <v>607367</v>
      </c>
      <c r="C8329" s="14">
        <v>39281</v>
      </c>
      <c r="D8329" s="70" t="s">
        <v>6185</v>
      </c>
      <c r="E8329" s="31">
        <v>1</v>
      </c>
      <c r="F8329" s="31">
        <v>1000</v>
      </c>
      <c r="G8329" s="31">
        <v>75</v>
      </c>
      <c r="H8329" s="31">
        <v>64.5</v>
      </c>
      <c r="I8329" s="42">
        <v>46</v>
      </c>
      <c r="J8329" s="22">
        <v>8.4600000000000009</v>
      </c>
      <c r="K8329" s="12">
        <v>124</v>
      </c>
      <c r="L8329" s="22">
        <v>29.73</v>
      </c>
      <c r="M8329" s="46">
        <v>90000</v>
      </c>
      <c r="N8329" s="12">
        <v>1</v>
      </c>
      <c r="O8329" s="12">
        <v>1</v>
      </c>
      <c r="P8329">
        <f t="shared" si="121"/>
        <v>2</v>
      </c>
      <c r="Q8329" s="46">
        <v>200</v>
      </c>
      <c r="R8329" s="21"/>
      <c r="S8329" s="46"/>
      <c r="T8329" s="46"/>
      <c r="X8329" s="12"/>
    </row>
    <row r="8330" spans="1:24" x14ac:dyDescent="0.25">
      <c r="A8330" s="12" t="s">
        <v>189</v>
      </c>
      <c r="B8330" s="42">
        <v>607367</v>
      </c>
      <c r="C8330" s="14">
        <v>39282</v>
      </c>
      <c r="D8330" s="70" t="s">
        <v>6186</v>
      </c>
      <c r="E8330" s="31">
        <v>1</v>
      </c>
      <c r="F8330" s="31">
        <v>1030</v>
      </c>
      <c r="G8330" s="31">
        <v>95</v>
      </c>
      <c r="H8330" s="31">
        <v>63.2</v>
      </c>
      <c r="I8330" s="42">
        <v>46</v>
      </c>
      <c r="J8330" s="22">
        <v>16.96</v>
      </c>
      <c r="K8330" s="12">
        <v>124</v>
      </c>
      <c r="L8330" s="22">
        <v>27.7</v>
      </c>
      <c r="M8330" s="46">
        <v>50000</v>
      </c>
      <c r="N8330" s="12"/>
      <c r="O8330" s="12"/>
      <c r="P8330">
        <f t="shared" si="121"/>
        <v>0</v>
      </c>
      <c r="Q8330" s="46"/>
      <c r="R8330" s="21"/>
      <c r="S8330" s="46"/>
      <c r="T8330" s="46"/>
      <c r="X8330" s="12"/>
    </row>
    <row r="8331" spans="1:24" x14ac:dyDescent="0.25">
      <c r="A8331" s="12" t="s">
        <v>189</v>
      </c>
      <c r="B8331" s="42">
        <v>607367</v>
      </c>
      <c r="C8331" s="14">
        <v>39287</v>
      </c>
      <c r="D8331" s="70" t="s">
        <v>6187</v>
      </c>
      <c r="E8331" s="31">
        <v>1</v>
      </c>
      <c r="F8331" s="31">
        <v>1100</v>
      </c>
      <c r="G8331" s="31">
        <v>17</v>
      </c>
      <c r="H8331" s="31">
        <v>64</v>
      </c>
      <c r="I8331" s="42">
        <v>45</v>
      </c>
      <c r="J8331" s="22">
        <v>59.3</v>
      </c>
      <c r="K8331" s="12">
        <v>124</v>
      </c>
      <c r="L8331" s="22">
        <v>0.63</v>
      </c>
      <c r="M8331" s="46">
        <v>70000</v>
      </c>
      <c r="N8331" s="12"/>
      <c r="O8331" s="12"/>
      <c r="P8331">
        <f t="shared" si="121"/>
        <v>0</v>
      </c>
      <c r="Q8331" s="46"/>
      <c r="R8331" s="21"/>
      <c r="S8331" s="46"/>
      <c r="T8331" s="46"/>
      <c r="X8331" s="12"/>
    </row>
    <row r="8332" spans="1:24" x14ac:dyDescent="0.25">
      <c r="A8332" s="12" t="s">
        <v>189</v>
      </c>
      <c r="B8332" s="42">
        <v>607367</v>
      </c>
      <c r="C8332" s="14">
        <v>39289</v>
      </c>
      <c r="D8332" s="70" t="s">
        <v>6188</v>
      </c>
      <c r="E8332" s="31">
        <v>1</v>
      </c>
      <c r="F8332" s="31">
        <v>1000</v>
      </c>
      <c r="G8332" s="31">
        <v>16</v>
      </c>
      <c r="H8332" s="31">
        <v>64.400000000000006</v>
      </c>
      <c r="I8332" s="42">
        <v>46</v>
      </c>
      <c r="J8332" s="22">
        <v>8.52</v>
      </c>
      <c r="K8332" s="12">
        <v>124</v>
      </c>
      <c r="L8332" s="22">
        <v>5.04</v>
      </c>
      <c r="M8332" s="46">
        <v>82000</v>
      </c>
      <c r="N8332" s="12"/>
      <c r="O8332" s="12"/>
      <c r="P8332">
        <f t="shared" si="121"/>
        <v>0</v>
      </c>
      <c r="Q8332" s="46"/>
      <c r="R8332" s="21"/>
      <c r="S8332" s="46"/>
      <c r="T8332" s="46"/>
      <c r="X8332" s="12"/>
    </row>
    <row r="8333" spans="1:24" x14ac:dyDescent="0.25">
      <c r="A8333" s="12" t="s">
        <v>189</v>
      </c>
      <c r="B8333" s="42">
        <v>607367</v>
      </c>
      <c r="C8333" s="14">
        <v>39290</v>
      </c>
      <c r="D8333" s="70" t="s">
        <v>6189</v>
      </c>
      <c r="E8333" s="31">
        <v>1</v>
      </c>
      <c r="F8333" s="31">
        <v>1200</v>
      </c>
      <c r="G8333" s="31">
        <v>21</v>
      </c>
      <c r="H8333" s="31">
        <v>65.2</v>
      </c>
      <c r="I8333" s="42">
        <v>46</v>
      </c>
      <c r="J8333" s="22">
        <v>2.1</v>
      </c>
      <c r="K8333" s="12">
        <v>124</v>
      </c>
      <c r="L8333" s="22">
        <v>2.25</v>
      </c>
      <c r="M8333" s="46">
        <v>90000</v>
      </c>
      <c r="N8333" s="12">
        <v>3</v>
      </c>
      <c r="O8333" s="12"/>
      <c r="P8333">
        <f t="shared" si="121"/>
        <v>3</v>
      </c>
      <c r="Q8333" s="46"/>
      <c r="R8333" s="21"/>
      <c r="S8333" s="46"/>
      <c r="T8333" s="46"/>
      <c r="X8333" s="12"/>
    </row>
    <row r="8334" spans="1:24" x14ac:dyDescent="0.25">
      <c r="A8334" s="12" t="s">
        <v>189</v>
      </c>
      <c r="B8334" s="42">
        <v>607367</v>
      </c>
      <c r="C8334" s="14">
        <v>39291</v>
      </c>
      <c r="D8334" s="70" t="s">
        <v>6190</v>
      </c>
      <c r="E8334" s="31">
        <v>1</v>
      </c>
      <c r="F8334" s="31">
        <v>900</v>
      </c>
      <c r="G8334" s="31">
        <v>19</v>
      </c>
      <c r="H8334" s="31">
        <v>64.599999999999994</v>
      </c>
      <c r="I8334" s="42">
        <v>46</v>
      </c>
      <c r="J8334" s="22">
        <v>6.3</v>
      </c>
      <c r="K8334" s="12">
        <v>124</v>
      </c>
      <c r="L8334" s="22">
        <v>11.05</v>
      </c>
      <c r="M8334" s="46">
        <v>90000</v>
      </c>
      <c r="N8334" s="12"/>
      <c r="O8334" s="12"/>
      <c r="P8334">
        <f t="shared" si="121"/>
        <v>0</v>
      </c>
      <c r="Q8334" s="46"/>
      <c r="R8334" s="21"/>
      <c r="S8334" s="46"/>
      <c r="T8334" s="46"/>
      <c r="X8334" s="12"/>
    </row>
    <row r="8335" spans="1:24" x14ac:dyDescent="0.25">
      <c r="A8335" s="12" t="s">
        <v>189</v>
      </c>
      <c r="B8335" s="42">
        <v>607367</v>
      </c>
      <c r="C8335" s="14">
        <v>39292</v>
      </c>
      <c r="D8335" s="70" t="s">
        <v>6191</v>
      </c>
      <c r="E8335" s="31">
        <v>1</v>
      </c>
      <c r="F8335" s="31">
        <v>800</v>
      </c>
      <c r="G8335" s="31">
        <v>14</v>
      </c>
      <c r="H8335" s="31">
        <v>66.2</v>
      </c>
      <c r="I8335" s="42">
        <v>46</v>
      </c>
      <c r="J8335" s="22">
        <v>9.02</v>
      </c>
      <c r="K8335" s="12">
        <v>124</v>
      </c>
      <c r="L8335" s="22">
        <v>4.04</v>
      </c>
      <c r="M8335" s="46">
        <v>90000</v>
      </c>
      <c r="N8335" s="12">
        <v>1</v>
      </c>
      <c r="O8335" s="12">
        <v>1</v>
      </c>
      <c r="P8335">
        <f t="shared" si="121"/>
        <v>2</v>
      </c>
      <c r="Q8335" s="46"/>
      <c r="R8335" s="21"/>
      <c r="S8335" s="46"/>
      <c r="T8335" s="46"/>
      <c r="X8335" s="12"/>
    </row>
    <row r="8336" spans="1:24" x14ac:dyDescent="0.25">
      <c r="A8336" s="12" t="s">
        <v>189</v>
      </c>
      <c r="B8336" s="42">
        <v>607367</v>
      </c>
      <c r="C8336" s="14">
        <v>39293</v>
      </c>
      <c r="D8336" s="70" t="s">
        <v>6192</v>
      </c>
      <c r="E8336" s="31">
        <v>1</v>
      </c>
      <c r="F8336" s="31">
        <v>800</v>
      </c>
      <c r="G8336" s="31">
        <v>6</v>
      </c>
      <c r="H8336" s="31">
        <v>62.6</v>
      </c>
      <c r="I8336" s="42">
        <v>46</v>
      </c>
      <c r="J8336" s="22">
        <v>9.23</v>
      </c>
      <c r="K8336" s="12">
        <v>124</v>
      </c>
      <c r="L8336" s="22">
        <v>0.56999999999999995</v>
      </c>
      <c r="M8336" s="46">
        <v>85000</v>
      </c>
      <c r="N8336" s="12"/>
      <c r="O8336" s="12"/>
      <c r="P8336">
        <f t="shared" si="121"/>
        <v>0</v>
      </c>
      <c r="Q8336" s="46"/>
      <c r="R8336" s="21"/>
      <c r="S8336" s="46"/>
      <c r="T8336" s="46"/>
      <c r="X8336" s="12"/>
    </row>
    <row r="8337" spans="1:24" x14ac:dyDescent="0.25">
      <c r="A8337" s="12" t="s">
        <v>189</v>
      </c>
      <c r="B8337" s="42">
        <v>607367</v>
      </c>
      <c r="C8337" s="14">
        <v>39296</v>
      </c>
      <c r="D8337" s="70" t="s">
        <v>6193</v>
      </c>
      <c r="E8337" s="31">
        <v>1</v>
      </c>
      <c r="F8337" s="31">
        <v>1500</v>
      </c>
      <c r="G8337" s="31">
        <v>64</v>
      </c>
      <c r="H8337" s="31">
        <v>63</v>
      </c>
      <c r="I8337" s="42">
        <v>46</v>
      </c>
      <c r="J8337" s="22">
        <v>4.34</v>
      </c>
      <c r="K8337" s="12">
        <v>124</v>
      </c>
      <c r="L8337" s="22">
        <v>24.15</v>
      </c>
      <c r="M8337" s="46">
        <v>70000</v>
      </c>
      <c r="N8337" s="12"/>
      <c r="O8337" s="12"/>
      <c r="P8337">
        <f t="shared" si="121"/>
        <v>0</v>
      </c>
      <c r="Q8337" s="46"/>
      <c r="R8337" s="21"/>
      <c r="S8337" s="46"/>
      <c r="T8337" s="46"/>
      <c r="X8337" s="12"/>
    </row>
    <row r="8338" spans="1:24" x14ac:dyDescent="0.25">
      <c r="A8338" s="12" t="s">
        <v>189</v>
      </c>
      <c r="B8338" s="42">
        <v>607367</v>
      </c>
      <c r="C8338" s="14">
        <v>39297</v>
      </c>
      <c r="D8338" s="70" t="s">
        <v>6194</v>
      </c>
      <c r="E8338" s="31">
        <v>1</v>
      </c>
      <c r="F8338" s="31">
        <v>1415</v>
      </c>
      <c r="G8338" s="31">
        <v>39</v>
      </c>
      <c r="H8338" s="31">
        <v>62</v>
      </c>
      <c r="I8338" s="42">
        <v>45</v>
      </c>
      <c r="J8338" s="22">
        <v>56.5</v>
      </c>
      <c r="K8338" s="12">
        <v>124</v>
      </c>
      <c r="L8338" s="22">
        <v>2.81</v>
      </c>
      <c r="M8338" s="46">
        <v>85000</v>
      </c>
      <c r="N8338" s="12">
        <v>3</v>
      </c>
      <c r="O8338" s="12"/>
      <c r="P8338">
        <f t="shared" si="121"/>
        <v>3</v>
      </c>
      <c r="Q8338" s="46"/>
      <c r="R8338" s="21"/>
      <c r="S8338" s="46"/>
      <c r="T8338" s="46"/>
      <c r="X8338" s="12"/>
    </row>
    <row r="8339" spans="1:24" x14ac:dyDescent="0.25">
      <c r="A8339" s="12" t="s">
        <v>189</v>
      </c>
      <c r="B8339" s="42">
        <v>607367</v>
      </c>
      <c r="C8339" s="14">
        <v>39298</v>
      </c>
      <c r="D8339" s="70" t="s">
        <v>6195</v>
      </c>
      <c r="E8339" s="31">
        <v>1</v>
      </c>
      <c r="F8339" s="31">
        <v>1230</v>
      </c>
      <c r="G8339" s="31">
        <v>45</v>
      </c>
      <c r="H8339" s="31">
        <v>59.2</v>
      </c>
      <c r="I8339" s="42">
        <v>46</v>
      </c>
      <c r="J8339" s="22">
        <v>3.36</v>
      </c>
      <c r="K8339" s="12">
        <v>124</v>
      </c>
      <c r="L8339" s="22">
        <v>9.07</v>
      </c>
      <c r="M8339" s="46">
        <v>85000</v>
      </c>
      <c r="N8339" s="12">
        <v>2</v>
      </c>
      <c r="O8339" s="12"/>
      <c r="P8339">
        <f t="shared" si="121"/>
        <v>2</v>
      </c>
      <c r="Q8339" s="46"/>
      <c r="R8339" s="21"/>
      <c r="S8339" s="46"/>
      <c r="T8339" s="46"/>
      <c r="X8339" s="12"/>
    </row>
    <row r="8340" spans="1:24" x14ac:dyDescent="0.25">
      <c r="A8340" s="12" t="s">
        <v>189</v>
      </c>
      <c r="B8340" s="42">
        <v>607367</v>
      </c>
      <c r="C8340" s="14">
        <v>39299</v>
      </c>
      <c r="D8340" s="70" t="s">
        <v>6196</v>
      </c>
      <c r="E8340" s="31">
        <v>1</v>
      </c>
      <c r="F8340" s="31">
        <v>1000</v>
      </c>
      <c r="G8340" s="31">
        <v>24</v>
      </c>
      <c r="H8340" s="31">
        <v>57.8</v>
      </c>
      <c r="I8340" s="42">
        <v>46</v>
      </c>
      <c r="J8340" s="22">
        <v>7.0000000000000007E-2</v>
      </c>
      <c r="K8340" s="12">
        <v>124</v>
      </c>
      <c r="L8340" s="22">
        <v>3.31</v>
      </c>
      <c r="M8340" s="46">
        <v>80000</v>
      </c>
      <c r="N8340" s="12">
        <v>3</v>
      </c>
      <c r="O8340" s="12"/>
      <c r="P8340">
        <f t="shared" si="121"/>
        <v>3</v>
      </c>
      <c r="Q8340" s="46"/>
      <c r="R8340" s="21"/>
      <c r="S8340" s="46"/>
      <c r="T8340" s="46"/>
      <c r="X8340" s="12"/>
    </row>
    <row r="8341" spans="1:24" x14ac:dyDescent="0.25">
      <c r="A8341" s="12" t="s">
        <v>189</v>
      </c>
      <c r="B8341" s="42">
        <v>607367</v>
      </c>
      <c r="C8341" s="14">
        <v>39300</v>
      </c>
      <c r="D8341" s="70" t="s">
        <v>6197</v>
      </c>
      <c r="E8341" s="31">
        <v>1</v>
      </c>
      <c r="F8341" s="31">
        <v>1100</v>
      </c>
      <c r="G8341" s="31">
        <v>18</v>
      </c>
      <c r="H8341" s="31">
        <v>59.9</v>
      </c>
      <c r="I8341" s="42">
        <v>45</v>
      </c>
      <c r="J8341" s="22">
        <v>59.73</v>
      </c>
      <c r="K8341" s="12">
        <v>124</v>
      </c>
      <c r="L8341" s="22">
        <v>0.3</v>
      </c>
      <c r="M8341" s="46">
        <v>85000</v>
      </c>
      <c r="N8341" s="12"/>
      <c r="O8341" s="12"/>
      <c r="P8341">
        <f t="shared" si="121"/>
        <v>0</v>
      </c>
      <c r="Q8341" s="46"/>
      <c r="R8341" s="21"/>
      <c r="S8341" s="46"/>
      <c r="T8341" s="46"/>
      <c r="X8341" s="12"/>
    </row>
    <row r="8342" spans="1:24" x14ac:dyDescent="0.25">
      <c r="A8342" s="12" t="s">
        <v>189</v>
      </c>
      <c r="B8342" s="42">
        <v>607367</v>
      </c>
      <c r="C8342" s="14">
        <v>39302</v>
      </c>
      <c r="D8342" s="70" t="s">
        <v>6198</v>
      </c>
      <c r="E8342" s="31">
        <v>1</v>
      </c>
      <c r="F8342" s="31">
        <v>1030</v>
      </c>
      <c r="G8342" s="31">
        <v>16</v>
      </c>
      <c r="H8342" s="31">
        <v>60.5</v>
      </c>
      <c r="I8342" s="42">
        <v>46</v>
      </c>
      <c r="J8342" s="22">
        <v>33.76</v>
      </c>
      <c r="K8342" s="12">
        <v>124</v>
      </c>
      <c r="L8342" s="22">
        <v>9.68</v>
      </c>
      <c r="M8342" s="46">
        <v>90000</v>
      </c>
      <c r="N8342" s="12"/>
      <c r="O8342" s="12">
        <v>1</v>
      </c>
      <c r="P8342">
        <f t="shared" si="121"/>
        <v>1</v>
      </c>
      <c r="Q8342" s="46"/>
      <c r="R8342" s="21"/>
      <c r="S8342" s="46"/>
      <c r="T8342" s="46"/>
      <c r="X8342" s="12"/>
    </row>
    <row r="8343" spans="1:24" x14ac:dyDescent="0.25">
      <c r="A8343" s="12" t="s">
        <v>189</v>
      </c>
      <c r="B8343" s="42">
        <v>607367</v>
      </c>
      <c r="C8343" s="14">
        <v>39303</v>
      </c>
      <c r="D8343" s="70" t="s">
        <v>6199</v>
      </c>
      <c r="E8343" s="31">
        <v>1</v>
      </c>
      <c r="F8343" s="31">
        <v>1000</v>
      </c>
      <c r="G8343" s="31">
        <v>17</v>
      </c>
      <c r="H8343" s="31">
        <v>62</v>
      </c>
      <c r="I8343" s="42">
        <v>46</v>
      </c>
      <c r="J8343" s="22">
        <v>7</v>
      </c>
      <c r="K8343" s="12">
        <v>124</v>
      </c>
      <c r="L8343" s="22">
        <v>7</v>
      </c>
      <c r="M8343" s="46">
        <v>70000</v>
      </c>
      <c r="N8343" s="12">
        <v>2</v>
      </c>
      <c r="O8343" s="12"/>
      <c r="P8343">
        <f t="shared" si="121"/>
        <v>2</v>
      </c>
      <c r="Q8343" s="46"/>
      <c r="R8343" s="21"/>
      <c r="S8343" s="46"/>
      <c r="T8343" s="46"/>
      <c r="X8343" s="12"/>
    </row>
    <row r="8344" spans="1:24" x14ac:dyDescent="0.25">
      <c r="A8344" s="12" t="s">
        <v>189</v>
      </c>
      <c r="B8344" s="42">
        <v>607367</v>
      </c>
      <c r="C8344" s="14">
        <v>39304</v>
      </c>
      <c r="D8344" s="70" t="s">
        <v>6200</v>
      </c>
      <c r="E8344" s="31">
        <v>1</v>
      </c>
      <c r="F8344" s="31">
        <v>830</v>
      </c>
      <c r="G8344" s="31">
        <v>40</v>
      </c>
      <c r="H8344" s="31">
        <v>60.6</v>
      </c>
      <c r="I8344" s="42">
        <v>46</v>
      </c>
      <c r="J8344" s="22">
        <v>3.17</v>
      </c>
      <c r="K8344" s="12">
        <v>124</v>
      </c>
      <c r="L8344" s="22">
        <v>8.1999999999999993</v>
      </c>
      <c r="M8344" s="46">
        <v>90000</v>
      </c>
      <c r="N8344" s="12">
        <v>5</v>
      </c>
      <c r="O8344" s="12"/>
      <c r="P8344">
        <f t="shared" si="121"/>
        <v>5</v>
      </c>
      <c r="Q8344" s="46"/>
      <c r="R8344" s="21"/>
      <c r="S8344" s="46"/>
      <c r="T8344" s="46"/>
      <c r="X8344" s="12"/>
    </row>
    <row r="8345" spans="1:24" x14ac:dyDescent="0.25">
      <c r="A8345" s="12" t="s">
        <v>189</v>
      </c>
      <c r="B8345" s="42">
        <v>607367</v>
      </c>
      <c r="C8345" s="14">
        <v>39305</v>
      </c>
      <c r="D8345" s="70" t="s">
        <v>6201</v>
      </c>
      <c r="E8345" s="31">
        <v>1</v>
      </c>
      <c r="F8345" s="31">
        <v>1000</v>
      </c>
      <c r="G8345" s="31">
        <v>51</v>
      </c>
      <c r="H8345" s="31">
        <v>60</v>
      </c>
      <c r="I8345" s="42">
        <v>46</v>
      </c>
      <c r="J8345" s="22">
        <v>0.52</v>
      </c>
      <c r="K8345" s="12">
        <v>124</v>
      </c>
      <c r="L8345" s="22">
        <v>13.89</v>
      </c>
      <c r="M8345" s="46">
        <v>90000</v>
      </c>
      <c r="N8345" s="12">
        <v>2</v>
      </c>
      <c r="O8345" s="12"/>
      <c r="P8345">
        <f t="shared" si="121"/>
        <v>2</v>
      </c>
      <c r="Q8345" s="46"/>
      <c r="R8345" s="21"/>
      <c r="S8345" s="46"/>
      <c r="T8345" s="46"/>
      <c r="X8345" s="12"/>
    </row>
    <row r="8346" spans="1:24" x14ac:dyDescent="0.25">
      <c r="A8346" s="12" t="s">
        <v>189</v>
      </c>
      <c r="B8346" s="42">
        <v>607367</v>
      </c>
      <c r="C8346" s="14">
        <v>39306</v>
      </c>
      <c r="D8346" s="70" t="s">
        <v>6202</v>
      </c>
      <c r="E8346" s="31">
        <v>1</v>
      </c>
      <c r="F8346" s="31">
        <v>930</v>
      </c>
      <c r="G8346" s="31">
        <v>21</v>
      </c>
      <c r="H8346" s="31">
        <v>60.6</v>
      </c>
      <c r="I8346" s="42">
        <v>46</v>
      </c>
      <c r="J8346" s="22">
        <v>30.43</v>
      </c>
      <c r="K8346" s="12">
        <v>124</v>
      </c>
      <c r="L8346" s="22">
        <v>11.49</v>
      </c>
      <c r="M8346" s="46">
        <v>50000</v>
      </c>
      <c r="N8346" s="12"/>
      <c r="O8346" s="12"/>
      <c r="P8346">
        <f t="shared" si="121"/>
        <v>0</v>
      </c>
      <c r="Q8346" s="46"/>
      <c r="R8346" s="21"/>
      <c r="S8346" s="46"/>
      <c r="T8346" s="46"/>
      <c r="X8346" s="12"/>
    </row>
    <row r="8347" spans="1:24" x14ac:dyDescent="0.25">
      <c r="A8347" s="12" t="s">
        <v>189</v>
      </c>
      <c r="B8347" s="42">
        <v>607367</v>
      </c>
      <c r="C8347" s="14">
        <v>39306</v>
      </c>
      <c r="D8347" s="70" t="s">
        <v>6202</v>
      </c>
      <c r="E8347" s="31">
        <v>2</v>
      </c>
      <c r="F8347" s="31">
        <v>1200</v>
      </c>
      <c r="G8347" s="31">
        <v>29</v>
      </c>
      <c r="H8347" s="31">
        <v>61.8</v>
      </c>
      <c r="I8347" s="42">
        <v>46</v>
      </c>
      <c r="J8347" s="22">
        <v>29.51</v>
      </c>
      <c r="K8347" s="12">
        <v>124</v>
      </c>
      <c r="L8347" s="22">
        <v>14.93</v>
      </c>
      <c r="M8347" s="46">
        <v>40000</v>
      </c>
      <c r="N8347" s="12"/>
      <c r="O8347" s="12"/>
      <c r="P8347">
        <f t="shared" si="121"/>
        <v>0</v>
      </c>
      <c r="Q8347" s="46"/>
      <c r="R8347" s="21"/>
      <c r="S8347" s="46"/>
      <c r="T8347" s="46"/>
      <c r="X8347" s="12"/>
    </row>
    <row r="8348" spans="1:24" x14ac:dyDescent="0.25">
      <c r="A8348" s="12" t="s">
        <v>189</v>
      </c>
      <c r="B8348" s="42">
        <v>607367</v>
      </c>
      <c r="C8348" s="14">
        <v>39307</v>
      </c>
      <c r="D8348" s="70" t="s">
        <v>6203</v>
      </c>
      <c r="E8348" s="31">
        <v>1</v>
      </c>
      <c r="F8348" s="31">
        <v>900</v>
      </c>
      <c r="G8348" s="31">
        <v>46</v>
      </c>
      <c r="H8348" s="31">
        <v>60.8</v>
      </c>
      <c r="I8348" s="42">
        <v>46</v>
      </c>
      <c r="J8348" s="22">
        <v>5.34</v>
      </c>
      <c r="K8348" s="12">
        <v>124</v>
      </c>
      <c r="L8348" s="22">
        <v>10.77</v>
      </c>
      <c r="M8348" s="46">
        <v>90000</v>
      </c>
      <c r="N8348" s="12"/>
      <c r="O8348" s="12"/>
      <c r="P8348">
        <f t="shared" si="121"/>
        <v>0</v>
      </c>
      <c r="Q8348" s="46"/>
      <c r="R8348" s="21"/>
      <c r="S8348" s="46"/>
      <c r="T8348" s="46"/>
      <c r="X8348" s="12"/>
    </row>
    <row r="8349" spans="1:24" x14ac:dyDescent="0.25">
      <c r="A8349" s="12" t="s">
        <v>189</v>
      </c>
      <c r="B8349" s="42">
        <v>607367</v>
      </c>
      <c r="C8349" s="14">
        <v>39308</v>
      </c>
      <c r="D8349" s="70" t="s">
        <v>6204</v>
      </c>
      <c r="E8349" s="31">
        <v>1</v>
      </c>
      <c r="F8349" s="31">
        <v>1030</v>
      </c>
      <c r="G8349" s="31">
        <v>44</v>
      </c>
      <c r="H8349" s="31">
        <v>60.7</v>
      </c>
      <c r="I8349" s="42">
        <v>45</v>
      </c>
      <c r="J8349" s="22">
        <v>56.54</v>
      </c>
      <c r="K8349" s="12">
        <v>124</v>
      </c>
      <c r="L8349" s="22">
        <v>6.3</v>
      </c>
      <c r="M8349" s="46"/>
      <c r="N8349" s="12">
        <v>3</v>
      </c>
      <c r="O8349" s="12">
        <v>1</v>
      </c>
      <c r="P8349">
        <f t="shared" si="121"/>
        <v>4</v>
      </c>
      <c r="Q8349" s="46"/>
      <c r="R8349" s="21"/>
      <c r="S8349" s="46"/>
      <c r="T8349" s="46"/>
      <c r="X8349" s="12" t="s">
        <v>346</v>
      </c>
    </row>
    <row r="8350" spans="1:24" x14ac:dyDescent="0.25">
      <c r="A8350" s="12" t="s">
        <v>189</v>
      </c>
      <c r="B8350" s="42">
        <v>607367</v>
      </c>
      <c r="C8350" s="14">
        <v>39309</v>
      </c>
      <c r="D8350" s="70" t="s">
        <v>6205</v>
      </c>
      <c r="E8350" s="31">
        <v>1</v>
      </c>
      <c r="F8350" s="31">
        <v>930</v>
      </c>
      <c r="G8350" s="31">
        <v>28</v>
      </c>
      <c r="H8350" s="31">
        <v>62.4</v>
      </c>
      <c r="I8350" s="42">
        <v>46</v>
      </c>
      <c r="J8350" s="22">
        <v>27.87</v>
      </c>
      <c r="K8350" s="12">
        <v>124</v>
      </c>
      <c r="L8350" s="22">
        <v>16.149999999999999</v>
      </c>
      <c r="M8350" s="46">
        <v>90000</v>
      </c>
      <c r="N8350" s="12"/>
      <c r="O8350" s="12"/>
      <c r="P8350">
        <f t="shared" si="121"/>
        <v>0</v>
      </c>
      <c r="Q8350" s="46"/>
      <c r="R8350" s="21"/>
      <c r="S8350" s="46"/>
      <c r="T8350" s="46"/>
      <c r="X8350" s="12"/>
    </row>
    <row r="8351" spans="1:24" x14ac:dyDescent="0.25">
      <c r="A8351" s="12" t="s">
        <v>189</v>
      </c>
      <c r="B8351" s="42">
        <v>607367</v>
      </c>
      <c r="C8351" s="14">
        <v>39310</v>
      </c>
      <c r="D8351" s="70" t="s">
        <v>6206</v>
      </c>
      <c r="E8351" s="31">
        <v>1</v>
      </c>
      <c r="F8351" s="31">
        <v>1230</v>
      </c>
      <c r="G8351" s="31">
        <v>49</v>
      </c>
      <c r="H8351" s="31">
        <v>62.8</v>
      </c>
      <c r="I8351" s="42">
        <v>46</v>
      </c>
      <c r="J8351" s="22">
        <v>7.62</v>
      </c>
      <c r="K8351" s="12">
        <v>124</v>
      </c>
      <c r="L8351" s="22">
        <v>16.649999999999999</v>
      </c>
      <c r="M8351" s="46">
        <v>40000</v>
      </c>
      <c r="N8351" s="12"/>
      <c r="O8351" s="12"/>
      <c r="P8351">
        <f t="shared" si="121"/>
        <v>0</v>
      </c>
      <c r="Q8351" s="46"/>
      <c r="R8351" s="21"/>
      <c r="S8351" s="46"/>
      <c r="T8351" s="46"/>
      <c r="X8351" s="12"/>
    </row>
    <row r="8352" spans="1:24" x14ac:dyDescent="0.25">
      <c r="A8352" s="12" t="s">
        <v>189</v>
      </c>
      <c r="B8352" s="42">
        <v>607367</v>
      </c>
      <c r="C8352" s="14">
        <v>39312</v>
      </c>
      <c r="D8352" s="70" t="s">
        <v>6207</v>
      </c>
      <c r="E8352" s="31">
        <v>1</v>
      </c>
      <c r="F8352" s="31">
        <v>1015</v>
      </c>
      <c r="G8352" s="31">
        <v>36</v>
      </c>
      <c r="H8352" s="31">
        <v>62.1</v>
      </c>
      <c r="I8352" s="42">
        <v>46</v>
      </c>
      <c r="J8352" s="22">
        <v>32.049999999999997</v>
      </c>
      <c r="K8352" s="12">
        <v>124</v>
      </c>
      <c r="L8352" s="22">
        <v>16</v>
      </c>
      <c r="M8352" s="46">
        <v>85000</v>
      </c>
      <c r="N8352" s="12"/>
      <c r="O8352" s="12"/>
      <c r="P8352">
        <f t="shared" si="121"/>
        <v>0</v>
      </c>
      <c r="Q8352" s="46"/>
      <c r="R8352" s="21"/>
      <c r="S8352" s="46"/>
      <c r="T8352" s="46"/>
      <c r="X8352" s="12"/>
    </row>
    <row r="8353" spans="1:24" x14ac:dyDescent="0.25">
      <c r="A8353" s="12" t="s">
        <v>189</v>
      </c>
      <c r="B8353" s="42">
        <v>607367</v>
      </c>
      <c r="C8353" s="14">
        <v>39313</v>
      </c>
      <c r="D8353" s="70" t="s">
        <v>6208</v>
      </c>
      <c r="E8353" s="31">
        <v>1</v>
      </c>
      <c r="F8353" s="31">
        <v>1100</v>
      </c>
      <c r="G8353" s="31">
        <v>26</v>
      </c>
      <c r="H8353" s="31">
        <v>61.9</v>
      </c>
      <c r="I8353" s="42">
        <v>46</v>
      </c>
      <c r="J8353" s="22">
        <v>32.159999999999997</v>
      </c>
      <c r="K8353" s="12">
        <v>124</v>
      </c>
      <c r="L8353" s="22">
        <v>14.12</v>
      </c>
      <c r="M8353" s="46">
        <v>40000</v>
      </c>
      <c r="N8353" s="12"/>
      <c r="O8353" s="12"/>
      <c r="P8353">
        <f t="shared" si="121"/>
        <v>0</v>
      </c>
      <c r="Q8353" s="46"/>
      <c r="R8353" s="21"/>
      <c r="S8353" s="46"/>
      <c r="T8353" s="46"/>
      <c r="X8353" s="12"/>
    </row>
    <row r="8354" spans="1:24" x14ac:dyDescent="0.25">
      <c r="A8354" s="12" t="s">
        <v>189</v>
      </c>
      <c r="B8354" s="42">
        <v>607367</v>
      </c>
      <c r="C8354" s="14">
        <v>39313</v>
      </c>
      <c r="D8354" s="70" t="s">
        <v>6208</v>
      </c>
      <c r="E8354" s="31">
        <v>2</v>
      </c>
      <c r="F8354" s="31">
        <v>1400</v>
      </c>
      <c r="G8354" s="31">
        <v>24</v>
      </c>
      <c r="H8354" s="31">
        <v>63.8</v>
      </c>
      <c r="I8354" s="42">
        <v>46</v>
      </c>
      <c r="J8354" s="22">
        <v>29.6</v>
      </c>
      <c r="K8354" s="12">
        <v>124</v>
      </c>
      <c r="L8354" s="22">
        <v>13.59</v>
      </c>
      <c r="M8354" s="46">
        <v>50000</v>
      </c>
      <c r="N8354" s="12"/>
      <c r="O8354" s="12"/>
      <c r="P8354">
        <f t="shared" si="121"/>
        <v>0</v>
      </c>
      <c r="Q8354" s="46"/>
      <c r="R8354" s="21"/>
      <c r="S8354" s="46"/>
      <c r="T8354" s="46"/>
      <c r="X8354" s="12"/>
    </row>
    <row r="8355" spans="1:24" x14ac:dyDescent="0.25">
      <c r="A8355" s="12" t="s">
        <v>189</v>
      </c>
      <c r="B8355" s="42">
        <v>607367</v>
      </c>
      <c r="C8355" s="14">
        <v>39314</v>
      </c>
      <c r="D8355" s="70" t="s">
        <v>6209</v>
      </c>
      <c r="E8355" s="31">
        <v>1</v>
      </c>
      <c r="F8355" s="31">
        <v>1100</v>
      </c>
      <c r="G8355" s="31">
        <v>19</v>
      </c>
      <c r="H8355" s="31">
        <v>65.099999999999994</v>
      </c>
      <c r="I8355" s="42">
        <v>46</v>
      </c>
      <c r="J8355" s="22">
        <v>7.82</v>
      </c>
      <c r="K8355" s="5">
        <v>124</v>
      </c>
      <c r="L8355" s="22">
        <v>3.9699999999999998</v>
      </c>
      <c r="M8355" s="46">
        <v>86000</v>
      </c>
      <c r="N8355" s="12">
        <v>2</v>
      </c>
      <c r="O8355" s="12"/>
      <c r="P8355">
        <f t="shared" si="121"/>
        <v>2</v>
      </c>
      <c r="Q8355" s="46"/>
      <c r="R8355" s="21"/>
      <c r="S8355" s="46"/>
      <c r="T8355" s="46"/>
      <c r="X8355" s="12"/>
    </row>
    <row r="8356" spans="1:24" x14ac:dyDescent="0.25">
      <c r="A8356" s="12" t="s">
        <v>189</v>
      </c>
      <c r="B8356" s="42">
        <v>607367</v>
      </c>
      <c r="C8356" s="14">
        <v>39315</v>
      </c>
      <c r="D8356" s="70" t="s">
        <v>6210</v>
      </c>
      <c r="E8356" s="31">
        <v>1</v>
      </c>
      <c r="F8356" s="31">
        <v>1130</v>
      </c>
      <c r="G8356" s="31">
        <v>36</v>
      </c>
      <c r="H8356" s="31">
        <v>64.099999999999994</v>
      </c>
      <c r="I8356" s="42">
        <v>46</v>
      </c>
      <c r="J8356" s="22">
        <v>17.59</v>
      </c>
      <c r="K8356" s="5">
        <v>124</v>
      </c>
      <c r="L8356" s="22">
        <v>15.38</v>
      </c>
      <c r="M8356" s="46">
        <v>88000</v>
      </c>
      <c r="N8356" s="12"/>
      <c r="O8356" s="12"/>
      <c r="P8356">
        <f t="shared" si="121"/>
        <v>0</v>
      </c>
      <c r="Q8356" s="46"/>
      <c r="R8356" s="21"/>
      <c r="S8356" s="46"/>
      <c r="T8356" s="46"/>
      <c r="X8356" s="12"/>
    </row>
    <row r="8357" spans="1:24" x14ac:dyDescent="0.25">
      <c r="A8357" s="12" t="s">
        <v>189</v>
      </c>
      <c r="B8357" s="42">
        <v>607367</v>
      </c>
      <c r="C8357" s="14">
        <v>39316</v>
      </c>
      <c r="D8357" s="70" t="s">
        <v>6211</v>
      </c>
      <c r="E8357" s="31">
        <v>1</v>
      </c>
      <c r="F8357" s="31">
        <v>1000</v>
      </c>
      <c r="G8357" s="31">
        <v>36</v>
      </c>
      <c r="H8357" s="31">
        <v>65.599999999999994</v>
      </c>
      <c r="I8357" s="42">
        <v>46</v>
      </c>
      <c r="J8357" s="22">
        <v>8.74</v>
      </c>
      <c r="K8357" s="5">
        <v>124</v>
      </c>
      <c r="L8357" s="22">
        <v>10.1</v>
      </c>
      <c r="M8357" s="46">
        <v>86000</v>
      </c>
      <c r="N8357" s="12"/>
      <c r="O8357" s="12"/>
      <c r="P8357">
        <f t="shared" si="121"/>
        <v>0</v>
      </c>
      <c r="Q8357" s="46"/>
      <c r="R8357" s="21"/>
      <c r="S8357" s="46"/>
      <c r="T8357" s="46"/>
      <c r="X8357" s="12"/>
    </row>
    <row r="8358" spans="1:24" x14ac:dyDescent="0.25">
      <c r="A8358" s="12" t="s">
        <v>189</v>
      </c>
      <c r="B8358" s="42">
        <v>607367</v>
      </c>
      <c r="C8358" s="14">
        <v>39317</v>
      </c>
      <c r="D8358" s="70" t="s">
        <v>6212</v>
      </c>
      <c r="E8358" s="31">
        <v>1</v>
      </c>
      <c r="F8358" s="31">
        <v>930</v>
      </c>
      <c r="G8358" s="31">
        <v>44</v>
      </c>
      <c r="H8358" s="31">
        <v>65.099999999999994</v>
      </c>
      <c r="I8358" s="42">
        <v>46</v>
      </c>
      <c r="J8358" s="22">
        <v>6.58</v>
      </c>
      <c r="K8358" s="5">
        <v>124</v>
      </c>
      <c r="L8358" s="22">
        <v>11.37</v>
      </c>
      <c r="M8358" s="46">
        <v>84000</v>
      </c>
      <c r="N8358" s="12"/>
      <c r="O8358" s="12"/>
      <c r="P8358">
        <f t="shared" si="121"/>
        <v>0</v>
      </c>
      <c r="Q8358" s="46"/>
      <c r="R8358" s="21"/>
      <c r="S8358" s="46"/>
      <c r="T8358" s="46"/>
      <c r="X8358" s="12"/>
    </row>
    <row r="8359" spans="1:24" x14ac:dyDescent="0.25">
      <c r="A8359" s="12" t="s">
        <v>189</v>
      </c>
      <c r="B8359" s="42">
        <v>607367</v>
      </c>
      <c r="C8359" s="14">
        <v>39318</v>
      </c>
      <c r="D8359" s="70" t="s">
        <v>6213</v>
      </c>
      <c r="E8359" s="31">
        <v>1</v>
      </c>
      <c r="F8359" s="31">
        <v>930</v>
      </c>
      <c r="G8359" s="31">
        <v>45</v>
      </c>
      <c r="H8359" s="31">
        <v>64.599999999999994</v>
      </c>
      <c r="I8359" s="42">
        <v>46</v>
      </c>
      <c r="J8359" s="22">
        <v>3.48</v>
      </c>
      <c r="K8359" s="5">
        <v>124</v>
      </c>
      <c r="L8359" s="22">
        <v>7.95</v>
      </c>
      <c r="M8359" s="46">
        <v>85000</v>
      </c>
      <c r="N8359" s="12"/>
      <c r="O8359" s="12"/>
      <c r="P8359">
        <f t="shared" si="121"/>
        <v>0</v>
      </c>
      <c r="Q8359" s="46"/>
      <c r="R8359" s="21"/>
      <c r="S8359" s="46"/>
      <c r="T8359" s="46"/>
      <c r="X8359" s="12"/>
    </row>
    <row r="8360" spans="1:24" x14ac:dyDescent="0.25">
      <c r="A8360" s="12" t="s">
        <v>189</v>
      </c>
      <c r="B8360" s="42">
        <v>607367</v>
      </c>
      <c r="C8360" s="14">
        <v>39319</v>
      </c>
      <c r="D8360" s="70" t="s">
        <v>6214</v>
      </c>
      <c r="E8360" s="31">
        <v>1</v>
      </c>
      <c r="F8360" s="31">
        <v>900</v>
      </c>
      <c r="G8360" s="31">
        <v>35</v>
      </c>
      <c r="H8360" s="31">
        <v>62.1</v>
      </c>
      <c r="I8360" s="42">
        <v>46</v>
      </c>
      <c r="J8360" s="22">
        <v>9.5399999999999991</v>
      </c>
      <c r="K8360" s="5">
        <v>124</v>
      </c>
      <c r="L8360" s="22">
        <v>8.52</v>
      </c>
      <c r="M8360" s="46">
        <v>90000</v>
      </c>
      <c r="N8360" s="12"/>
      <c r="O8360" s="12"/>
      <c r="P8360">
        <f t="shared" si="121"/>
        <v>0</v>
      </c>
      <c r="Q8360" s="46"/>
      <c r="R8360" s="21"/>
      <c r="S8360" s="46"/>
      <c r="T8360" s="46"/>
      <c r="X8360" s="12"/>
    </row>
    <row r="8361" spans="1:24" x14ac:dyDescent="0.25">
      <c r="A8361" s="12" t="s">
        <v>189</v>
      </c>
      <c r="B8361" s="42">
        <v>607367</v>
      </c>
      <c r="C8361" s="14">
        <v>39321</v>
      </c>
      <c r="D8361" s="70" t="s">
        <v>6215</v>
      </c>
      <c r="E8361" s="31">
        <v>1</v>
      </c>
      <c r="F8361" s="31">
        <v>1400</v>
      </c>
      <c r="G8361" s="31">
        <v>47</v>
      </c>
      <c r="H8361" s="31">
        <v>61.8</v>
      </c>
      <c r="I8361" s="42">
        <v>45</v>
      </c>
      <c r="J8361" s="22">
        <v>55.86</v>
      </c>
      <c r="K8361" s="5">
        <v>124</v>
      </c>
      <c r="L8361" s="22">
        <v>5.8</v>
      </c>
      <c r="M8361" s="46">
        <v>60000</v>
      </c>
      <c r="N8361" s="12"/>
      <c r="O8361" s="12">
        <v>1</v>
      </c>
      <c r="P8361">
        <f t="shared" si="121"/>
        <v>1</v>
      </c>
      <c r="Q8361" s="46"/>
      <c r="R8361" s="21"/>
      <c r="S8361" s="46"/>
      <c r="T8361" s="46"/>
      <c r="X8361" s="12"/>
    </row>
    <row r="8362" spans="1:24" x14ac:dyDescent="0.25">
      <c r="A8362" s="12" t="s">
        <v>189</v>
      </c>
      <c r="B8362" s="42">
        <v>607367</v>
      </c>
      <c r="C8362" s="14">
        <v>39322</v>
      </c>
      <c r="D8362" s="70" t="s">
        <v>6216</v>
      </c>
      <c r="E8362" s="31">
        <v>1</v>
      </c>
      <c r="F8362" s="31">
        <v>1130</v>
      </c>
      <c r="G8362" s="31">
        <v>69</v>
      </c>
      <c r="H8362" s="31">
        <v>61.6</v>
      </c>
      <c r="I8362" s="42">
        <v>46</v>
      </c>
      <c r="J8362" s="22">
        <v>1.9100000000000001</v>
      </c>
      <c r="K8362" s="5">
        <v>124</v>
      </c>
      <c r="L8362" s="22">
        <v>20.84</v>
      </c>
      <c r="M8362" s="46">
        <v>90000</v>
      </c>
      <c r="N8362" s="12"/>
      <c r="O8362" s="12"/>
      <c r="P8362">
        <f t="shared" si="121"/>
        <v>0</v>
      </c>
      <c r="Q8362" s="46"/>
      <c r="R8362" s="21"/>
      <c r="S8362" s="46"/>
      <c r="T8362" s="46"/>
      <c r="X8362" s="12"/>
    </row>
    <row r="8363" spans="1:24" x14ac:dyDescent="0.25">
      <c r="A8363" s="12" t="s">
        <v>189</v>
      </c>
      <c r="B8363" s="42">
        <v>607367</v>
      </c>
      <c r="C8363" s="14">
        <v>39323</v>
      </c>
      <c r="D8363" s="70" t="s">
        <v>6217</v>
      </c>
      <c r="E8363" s="31">
        <v>1</v>
      </c>
      <c r="F8363" s="31">
        <v>1100</v>
      </c>
      <c r="G8363" s="31">
        <v>48</v>
      </c>
      <c r="H8363" s="31">
        <v>63.9</v>
      </c>
      <c r="I8363" s="42">
        <v>46</v>
      </c>
      <c r="J8363" s="22">
        <v>7.44</v>
      </c>
      <c r="K8363" s="5">
        <v>124</v>
      </c>
      <c r="L8363" s="22">
        <v>15.06</v>
      </c>
      <c r="M8363" s="46">
        <v>90000</v>
      </c>
      <c r="N8363" s="12"/>
      <c r="O8363" s="12"/>
      <c r="P8363">
        <f t="shared" si="121"/>
        <v>0</v>
      </c>
      <c r="Q8363" s="46"/>
      <c r="R8363" s="21"/>
      <c r="S8363" s="46"/>
      <c r="T8363" s="46"/>
      <c r="X8363" s="12"/>
    </row>
    <row r="8364" spans="1:24" x14ac:dyDescent="0.25">
      <c r="A8364" s="12" t="s">
        <v>189</v>
      </c>
      <c r="B8364" s="42">
        <v>607367</v>
      </c>
      <c r="C8364" s="14">
        <v>39325</v>
      </c>
      <c r="D8364" s="70" t="s">
        <v>6218</v>
      </c>
      <c r="E8364" s="31">
        <v>1</v>
      </c>
      <c r="F8364" s="31">
        <v>1000</v>
      </c>
      <c r="G8364" s="31">
        <v>55</v>
      </c>
      <c r="H8364" s="31">
        <v>62.4</v>
      </c>
      <c r="I8364" s="42">
        <v>46</v>
      </c>
      <c r="J8364" s="22">
        <v>16.87</v>
      </c>
      <c r="K8364" s="5">
        <v>124</v>
      </c>
      <c r="L8364" s="22">
        <v>18.5</v>
      </c>
      <c r="M8364" s="46">
        <v>90000</v>
      </c>
      <c r="N8364" s="12"/>
      <c r="O8364" s="12"/>
      <c r="P8364">
        <f t="shared" si="121"/>
        <v>0</v>
      </c>
      <c r="Q8364" s="46"/>
      <c r="R8364" s="21"/>
      <c r="S8364" s="46"/>
      <c r="T8364" s="46"/>
      <c r="X8364" s="12"/>
    </row>
    <row r="8365" spans="1:24" x14ac:dyDescent="0.25">
      <c r="A8365" s="12" t="s">
        <v>189</v>
      </c>
      <c r="B8365" s="42">
        <v>607367</v>
      </c>
      <c r="C8365" s="14">
        <v>39326</v>
      </c>
      <c r="D8365" s="70" t="s">
        <v>6219</v>
      </c>
      <c r="E8365" s="31">
        <v>1</v>
      </c>
      <c r="F8365" s="31">
        <v>1200</v>
      </c>
      <c r="G8365" s="31">
        <v>27</v>
      </c>
      <c r="H8365" s="31">
        <v>61.4</v>
      </c>
      <c r="I8365" s="42">
        <v>46</v>
      </c>
      <c r="J8365" s="22">
        <v>19.37</v>
      </c>
      <c r="K8365" s="5">
        <v>124</v>
      </c>
      <c r="L8365" s="22">
        <v>5.84</v>
      </c>
      <c r="M8365" s="46">
        <v>90000</v>
      </c>
      <c r="N8365" s="12"/>
      <c r="O8365" s="12"/>
      <c r="P8365">
        <f t="shared" si="121"/>
        <v>0</v>
      </c>
      <c r="Q8365" s="46"/>
      <c r="R8365" s="21"/>
      <c r="S8365" s="46"/>
      <c r="T8365" s="46"/>
      <c r="X8365" s="12"/>
    </row>
    <row r="8366" spans="1:24" x14ac:dyDescent="0.25">
      <c r="A8366" s="12" t="s">
        <v>189</v>
      </c>
      <c r="B8366" s="42">
        <v>607367</v>
      </c>
      <c r="C8366" s="14">
        <v>39334</v>
      </c>
      <c r="D8366" s="70" t="s">
        <v>6220</v>
      </c>
      <c r="E8366" s="31">
        <v>1</v>
      </c>
      <c r="F8366" s="31">
        <v>1330</v>
      </c>
      <c r="G8366" s="31">
        <v>60</v>
      </c>
      <c r="H8366" s="31">
        <v>59.3</v>
      </c>
      <c r="I8366" s="42">
        <v>46</v>
      </c>
      <c r="J8366" s="22">
        <v>11.19</v>
      </c>
      <c r="K8366" s="5">
        <v>124</v>
      </c>
      <c r="L8366" s="22">
        <v>20.53</v>
      </c>
      <c r="M8366" s="46">
        <v>88000</v>
      </c>
      <c r="N8366" s="12"/>
      <c r="O8366" s="12"/>
      <c r="P8366">
        <f t="shared" si="121"/>
        <v>0</v>
      </c>
      <c r="Q8366" s="46"/>
      <c r="R8366" s="21"/>
      <c r="S8366" s="46"/>
      <c r="T8366" s="46"/>
      <c r="X8366" s="12"/>
    </row>
    <row r="8367" spans="1:24" x14ac:dyDescent="0.25">
      <c r="A8367" s="12" t="s">
        <v>189</v>
      </c>
      <c r="B8367" s="42">
        <v>607367</v>
      </c>
      <c r="C8367" s="14">
        <v>39335</v>
      </c>
      <c r="D8367" s="70" t="s">
        <v>6221</v>
      </c>
      <c r="E8367" s="31">
        <v>1</v>
      </c>
      <c r="F8367" s="31">
        <v>1000</v>
      </c>
      <c r="G8367" s="31">
        <v>45</v>
      </c>
      <c r="H8367" s="31">
        <v>59.1</v>
      </c>
      <c r="I8367" s="42">
        <v>46</v>
      </c>
      <c r="J8367" s="22">
        <v>20.92</v>
      </c>
      <c r="K8367" s="5">
        <v>124</v>
      </c>
      <c r="L8367" s="22">
        <v>18.62</v>
      </c>
      <c r="M8367" s="46">
        <v>90000</v>
      </c>
      <c r="N8367" s="12"/>
      <c r="O8367" s="12"/>
      <c r="P8367">
        <f t="shared" si="121"/>
        <v>0</v>
      </c>
      <c r="Q8367" s="46"/>
      <c r="R8367" s="21"/>
      <c r="S8367" s="46"/>
      <c r="T8367" s="46"/>
      <c r="X8367" s="12"/>
    </row>
    <row r="8368" spans="1:24" x14ac:dyDescent="0.25">
      <c r="A8368" s="12" t="s">
        <v>189</v>
      </c>
      <c r="B8368" s="42">
        <v>607367</v>
      </c>
      <c r="C8368" s="14">
        <v>39337</v>
      </c>
      <c r="D8368" s="70" t="s">
        <v>6222</v>
      </c>
      <c r="E8368" s="31">
        <v>1</v>
      </c>
      <c r="F8368" s="31">
        <v>1130</v>
      </c>
      <c r="G8368" s="31">
        <v>33</v>
      </c>
      <c r="H8368" s="31">
        <v>60.9</v>
      </c>
      <c r="I8368" s="42">
        <v>46</v>
      </c>
      <c r="J8368" s="22">
        <v>34.15</v>
      </c>
      <c r="K8368" s="5">
        <v>124</v>
      </c>
      <c r="L8368" s="22">
        <v>19.579999999999998</v>
      </c>
      <c r="M8368" s="46">
        <v>88000</v>
      </c>
      <c r="N8368" s="12"/>
      <c r="O8368" s="12"/>
      <c r="P8368">
        <f t="shared" si="121"/>
        <v>0</v>
      </c>
      <c r="Q8368" s="46">
        <v>500</v>
      </c>
      <c r="R8368" s="21"/>
      <c r="S8368" s="46"/>
      <c r="T8368" s="46"/>
      <c r="X8368" s="12"/>
    </row>
    <row r="8369" spans="1:24" x14ac:dyDescent="0.25">
      <c r="A8369" s="12" t="s">
        <v>189</v>
      </c>
      <c r="B8369" s="42">
        <v>607367</v>
      </c>
      <c r="C8369" s="14">
        <v>39338</v>
      </c>
      <c r="D8369" s="70" t="s">
        <v>6223</v>
      </c>
      <c r="E8369" s="31">
        <v>1</v>
      </c>
      <c r="F8369" s="31">
        <v>1030</v>
      </c>
      <c r="G8369" s="31">
        <v>32</v>
      </c>
      <c r="H8369" s="31">
        <v>62.3</v>
      </c>
      <c r="I8369" s="42">
        <v>46</v>
      </c>
      <c r="J8369" s="22">
        <v>37.29</v>
      </c>
      <c r="K8369" s="5">
        <v>124</v>
      </c>
      <c r="L8369" s="22">
        <v>16.46</v>
      </c>
      <c r="M8369" s="46">
        <v>90000</v>
      </c>
      <c r="N8369" s="12"/>
      <c r="O8369" s="12"/>
      <c r="P8369">
        <f t="shared" si="121"/>
        <v>0</v>
      </c>
      <c r="Q8369" s="46"/>
      <c r="R8369" s="21"/>
      <c r="S8369" s="46"/>
      <c r="T8369" s="46"/>
      <c r="X8369" s="12"/>
    </row>
    <row r="8370" spans="1:24" x14ac:dyDescent="0.25">
      <c r="A8370" s="12" t="s">
        <v>189</v>
      </c>
      <c r="B8370" s="42">
        <v>607367</v>
      </c>
      <c r="C8370" s="14">
        <v>39339</v>
      </c>
      <c r="D8370" s="70" t="s">
        <v>6224</v>
      </c>
      <c r="E8370" s="31">
        <v>1</v>
      </c>
      <c r="F8370" s="31">
        <v>1100</v>
      </c>
      <c r="G8370" s="31">
        <v>30</v>
      </c>
      <c r="H8370" s="31">
        <v>61.2</v>
      </c>
      <c r="I8370" s="42">
        <v>46</v>
      </c>
      <c r="J8370" s="22">
        <v>42.69</v>
      </c>
      <c r="K8370" s="5">
        <v>124</v>
      </c>
      <c r="L8370" s="22">
        <v>16.03</v>
      </c>
      <c r="M8370" s="46">
        <v>90000</v>
      </c>
      <c r="N8370" s="12"/>
      <c r="O8370" s="12"/>
      <c r="P8370">
        <f t="shared" si="121"/>
        <v>0</v>
      </c>
      <c r="Q8370" s="46"/>
      <c r="R8370" s="21"/>
      <c r="S8370" s="46"/>
      <c r="T8370" s="46"/>
      <c r="X8370" s="12"/>
    </row>
    <row r="8371" spans="1:24" x14ac:dyDescent="0.25">
      <c r="A8371" s="12" t="s">
        <v>189</v>
      </c>
      <c r="B8371" s="42">
        <v>607367</v>
      </c>
      <c r="C8371" s="14">
        <v>39340</v>
      </c>
      <c r="D8371" s="70" t="s">
        <v>6225</v>
      </c>
      <c r="E8371" s="31">
        <v>1</v>
      </c>
      <c r="F8371" s="31">
        <v>1200</v>
      </c>
      <c r="G8371" s="31">
        <v>35</v>
      </c>
      <c r="H8371" s="31">
        <v>62.1</v>
      </c>
      <c r="I8371" s="42">
        <v>46</v>
      </c>
      <c r="J8371" s="22">
        <v>37.85</v>
      </c>
      <c r="K8371" s="5">
        <v>124</v>
      </c>
      <c r="L8371" s="22">
        <v>16.98</v>
      </c>
      <c r="M8371" s="46">
        <v>90000</v>
      </c>
      <c r="N8371" s="12"/>
      <c r="O8371" s="12"/>
      <c r="P8371">
        <f t="shared" si="121"/>
        <v>0</v>
      </c>
      <c r="Q8371" s="46"/>
      <c r="R8371" s="21"/>
      <c r="S8371" s="46"/>
      <c r="T8371" s="46"/>
      <c r="X8371" s="12"/>
    </row>
    <row r="8372" spans="1:24" x14ac:dyDescent="0.25">
      <c r="A8372" s="12" t="s">
        <v>189</v>
      </c>
      <c r="B8372" s="42">
        <v>607367</v>
      </c>
      <c r="C8372" s="14">
        <v>39341</v>
      </c>
      <c r="D8372" s="70" t="s">
        <v>6226</v>
      </c>
      <c r="E8372" s="31">
        <v>1</v>
      </c>
      <c r="F8372" s="31">
        <v>930</v>
      </c>
      <c r="G8372" s="31">
        <v>36</v>
      </c>
      <c r="H8372" s="31">
        <v>61.4</v>
      </c>
      <c r="I8372" s="42">
        <v>46</v>
      </c>
      <c r="J8372" s="22">
        <v>36.6</v>
      </c>
      <c r="K8372" s="5">
        <v>124</v>
      </c>
      <c r="L8372" s="22">
        <v>17.100000000000001</v>
      </c>
      <c r="M8372" s="46">
        <v>90000</v>
      </c>
      <c r="N8372" s="12"/>
      <c r="O8372" s="12"/>
      <c r="P8372">
        <f t="shared" si="121"/>
        <v>0</v>
      </c>
      <c r="Q8372" s="46"/>
      <c r="R8372" s="21"/>
      <c r="S8372" s="46"/>
      <c r="T8372" s="46"/>
      <c r="X8372" s="12"/>
    </row>
    <row r="8373" spans="1:24" x14ac:dyDescent="0.25">
      <c r="A8373" s="12" t="s">
        <v>189</v>
      </c>
      <c r="B8373" s="42">
        <v>607367</v>
      </c>
      <c r="C8373" s="14">
        <v>39343</v>
      </c>
      <c r="D8373" s="70" t="s">
        <v>6227</v>
      </c>
      <c r="E8373" s="31">
        <v>1</v>
      </c>
      <c r="F8373" s="31">
        <v>1530</v>
      </c>
      <c r="G8373" s="31">
        <v>20</v>
      </c>
      <c r="H8373" s="31">
        <v>61</v>
      </c>
      <c r="I8373" s="42">
        <v>46</v>
      </c>
      <c r="J8373" s="22">
        <v>20.55</v>
      </c>
      <c r="K8373" s="5">
        <v>124</v>
      </c>
      <c r="L8373" s="22">
        <v>11.24</v>
      </c>
      <c r="M8373" s="46">
        <v>60000</v>
      </c>
      <c r="N8373" s="12"/>
      <c r="O8373" s="12"/>
      <c r="P8373">
        <f t="shared" si="121"/>
        <v>0</v>
      </c>
      <c r="Q8373" s="46"/>
      <c r="R8373" s="21"/>
      <c r="S8373" s="46"/>
      <c r="T8373" s="46"/>
      <c r="X8373" s="12"/>
    </row>
    <row r="8374" spans="1:24" x14ac:dyDescent="0.25">
      <c r="A8374" s="12" t="s">
        <v>189</v>
      </c>
      <c r="B8374" s="42">
        <v>607367</v>
      </c>
      <c r="C8374" s="14">
        <v>39344</v>
      </c>
      <c r="D8374" s="70" t="s">
        <v>6228</v>
      </c>
      <c r="E8374" s="31">
        <v>1</v>
      </c>
      <c r="F8374" s="31">
        <v>1100</v>
      </c>
      <c r="G8374" s="31">
        <v>52</v>
      </c>
      <c r="H8374" s="31">
        <v>60.3</v>
      </c>
      <c r="I8374" s="42">
        <v>46</v>
      </c>
      <c r="J8374" s="22">
        <v>4.47</v>
      </c>
      <c r="K8374" s="5">
        <v>124</v>
      </c>
      <c r="L8374" s="22">
        <v>15.2</v>
      </c>
      <c r="M8374" s="46">
        <v>85000</v>
      </c>
      <c r="N8374" s="12"/>
      <c r="O8374" s="12"/>
      <c r="P8374">
        <f t="shared" si="121"/>
        <v>0</v>
      </c>
      <c r="Q8374" s="46"/>
      <c r="R8374" s="21"/>
      <c r="S8374" s="46"/>
      <c r="T8374" s="46"/>
      <c r="X8374" s="12"/>
    </row>
    <row r="8375" spans="1:24" x14ac:dyDescent="0.25">
      <c r="A8375" s="12" t="s">
        <v>189</v>
      </c>
      <c r="B8375" s="42">
        <v>607367</v>
      </c>
      <c r="C8375" s="14">
        <v>39345</v>
      </c>
      <c r="D8375" s="70" t="s">
        <v>6229</v>
      </c>
      <c r="E8375" s="31">
        <v>1</v>
      </c>
      <c r="F8375" s="31">
        <v>900</v>
      </c>
      <c r="G8375" s="31">
        <v>49</v>
      </c>
      <c r="H8375" s="31">
        <v>57.7</v>
      </c>
      <c r="I8375" s="42">
        <v>46</v>
      </c>
      <c r="J8375" s="22">
        <v>5.14</v>
      </c>
      <c r="K8375" s="5">
        <v>124</v>
      </c>
      <c r="L8375" s="22">
        <v>15.42</v>
      </c>
      <c r="M8375" s="46">
        <v>85000</v>
      </c>
      <c r="N8375" s="12"/>
      <c r="O8375" s="12"/>
      <c r="P8375">
        <f t="shared" si="121"/>
        <v>0</v>
      </c>
      <c r="Q8375" s="46"/>
      <c r="R8375" s="21"/>
      <c r="S8375" s="46"/>
      <c r="T8375" s="46"/>
      <c r="X8375" s="12"/>
    </row>
    <row r="8376" spans="1:24" x14ac:dyDescent="0.25">
      <c r="A8376" s="12" t="s">
        <v>189</v>
      </c>
      <c r="B8376" s="42">
        <v>607367</v>
      </c>
      <c r="C8376" s="14">
        <v>39346</v>
      </c>
      <c r="D8376" s="70" t="s">
        <v>6230</v>
      </c>
      <c r="E8376" s="31">
        <v>1</v>
      </c>
      <c r="F8376" s="31">
        <v>1000</v>
      </c>
      <c r="G8376" s="31">
        <v>55</v>
      </c>
      <c r="H8376" s="31">
        <v>59.7</v>
      </c>
      <c r="I8376" s="42">
        <v>46</v>
      </c>
      <c r="J8376" s="22">
        <v>14.9</v>
      </c>
      <c r="K8376" s="5">
        <v>124</v>
      </c>
      <c r="L8376" s="22">
        <v>17.25</v>
      </c>
      <c r="M8376" s="46">
        <v>85000</v>
      </c>
      <c r="N8376" s="12"/>
      <c r="O8376" s="12"/>
      <c r="P8376">
        <f t="shared" ref="P8376:P8439" si="122">N8376+O8376</f>
        <v>0</v>
      </c>
      <c r="Q8376" s="46"/>
      <c r="R8376" s="21"/>
      <c r="S8376" s="46"/>
      <c r="T8376" s="46"/>
      <c r="X8376" s="12"/>
    </row>
    <row r="8377" spans="1:24" x14ac:dyDescent="0.25">
      <c r="A8377" s="12" t="s">
        <v>189</v>
      </c>
      <c r="B8377" s="42">
        <v>607367</v>
      </c>
      <c r="C8377" s="14">
        <v>39347</v>
      </c>
      <c r="D8377" s="70" t="s">
        <v>6231</v>
      </c>
      <c r="E8377" s="31">
        <v>1</v>
      </c>
      <c r="F8377" s="31">
        <v>1230</v>
      </c>
      <c r="G8377" s="31">
        <v>53</v>
      </c>
      <c r="H8377" s="31">
        <v>60.4</v>
      </c>
      <c r="I8377" s="42">
        <v>46</v>
      </c>
      <c r="J8377" s="22">
        <v>20.47</v>
      </c>
      <c r="K8377" s="13">
        <v>124</v>
      </c>
      <c r="L8377" s="22">
        <v>20.04</v>
      </c>
      <c r="M8377" s="46">
        <v>85000</v>
      </c>
      <c r="N8377" s="12"/>
      <c r="O8377" s="12"/>
      <c r="P8377">
        <f t="shared" si="122"/>
        <v>0</v>
      </c>
      <c r="Q8377" s="46"/>
      <c r="R8377" s="21"/>
      <c r="S8377" s="46"/>
      <c r="T8377" s="46"/>
      <c r="X8377" s="12"/>
    </row>
    <row r="8378" spans="1:24" x14ac:dyDescent="0.25">
      <c r="A8378" s="12" t="s">
        <v>189</v>
      </c>
      <c r="B8378" s="42">
        <v>607367</v>
      </c>
      <c r="C8378" s="14">
        <v>39349</v>
      </c>
      <c r="D8378" s="70" t="s">
        <v>6232</v>
      </c>
      <c r="E8378" s="31">
        <v>1</v>
      </c>
      <c r="F8378" s="31">
        <v>940</v>
      </c>
      <c r="G8378" s="31">
        <v>37</v>
      </c>
      <c r="H8378" s="31">
        <v>58.4</v>
      </c>
      <c r="I8378" s="42">
        <v>46</v>
      </c>
      <c r="J8378" s="22">
        <v>38.96</v>
      </c>
      <c r="K8378" s="13">
        <v>124</v>
      </c>
      <c r="L8378" s="22">
        <v>19.75</v>
      </c>
      <c r="M8378" s="46">
        <v>90000</v>
      </c>
      <c r="N8378" s="12"/>
      <c r="O8378" s="12"/>
      <c r="P8378">
        <f t="shared" si="122"/>
        <v>0</v>
      </c>
      <c r="Q8378" s="46"/>
      <c r="R8378" s="21"/>
      <c r="S8378" s="46"/>
      <c r="T8378" s="46"/>
      <c r="X8378" s="12"/>
    </row>
    <row r="8379" spans="1:24" x14ac:dyDescent="0.25">
      <c r="A8379" s="12" t="s">
        <v>189</v>
      </c>
      <c r="B8379" s="42">
        <v>607367</v>
      </c>
      <c r="C8379" s="14">
        <v>39350</v>
      </c>
      <c r="D8379" s="70" t="s">
        <v>6233</v>
      </c>
      <c r="E8379" s="31">
        <v>1</v>
      </c>
      <c r="F8379" s="31">
        <v>930</v>
      </c>
      <c r="G8379" s="31">
        <v>30</v>
      </c>
      <c r="H8379" s="31">
        <v>58</v>
      </c>
      <c r="I8379" s="42">
        <v>46</v>
      </c>
      <c r="J8379" s="22">
        <v>31.51</v>
      </c>
      <c r="K8379" s="13">
        <v>124</v>
      </c>
      <c r="L8379" s="22">
        <v>14.46</v>
      </c>
      <c r="M8379" s="46">
        <v>90000</v>
      </c>
      <c r="N8379" s="12"/>
      <c r="O8379" s="12"/>
      <c r="P8379">
        <f t="shared" si="122"/>
        <v>0</v>
      </c>
      <c r="Q8379" s="46"/>
      <c r="R8379" s="21"/>
      <c r="S8379" s="46"/>
      <c r="T8379" s="46"/>
      <c r="X8379" s="12"/>
    </row>
    <row r="8380" spans="1:24" x14ac:dyDescent="0.25">
      <c r="A8380" s="12" t="s">
        <v>189</v>
      </c>
      <c r="B8380" s="42">
        <v>607367</v>
      </c>
      <c r="C8380" s="14">
        <v>39351</v>
      </c>
      <c r="D8380" s="70" t="s">
        <v>6234</v>
      </c>
      <c r="E8380" s="31">
        <v>1</v>
      </c>
      <c r="F8380" s="31">
        <v>1045</v>
      </c>
      <c r="G8380" s="31">
        <v>33</v>
      </c>
      <c r="H8380" s="31">
        <v>56.4</v>
      </c>
      <c r="I8380" s="42">
        <v>46</v>
      </c>
      <c r="J8380" s="22">
        <v>34.21</v>
      </c>
      <c r="K8380" s="13">
        <v>124</v>
      </c>
      <c r="L8380" s="22">
        <v>16.25</v>
      </c>
      <c r="M8380" s="46">
        <v>90000</v>
      </c>
      <c r="N8380" s="12"/>
      <c r="O8380" s="12"/>
      <c r="P8380">
        <f t="shared" si="122"/>
        <v>0</v>
      </c>
      <c r="Q8380" s="46"/>
      <c r="R8380" s="21"/>
      <c r="S8380" s="46"/>
      <c r="T8380" s="46"/>
      <c r="X8380" s="12"/>
    </row>
    <row r="8381" spans="1:24" x14ac:dyDescent="0.25">
      <c r="A8381" s="12" t="s">
        <v>189</v>
      </c>
      <c r="B8381" s="42">
        <v>607367</v>
      </c>
      <c r="C8381" s="14">
        <v>39352</v>
      </c>
      <c r="D8381" s="70" t="s">
        <v>6235</v>
      </c>
      <c r="E8381" s="31">
        <v>1</v>
      </c>
      <c r="F8381" s="31">
        <v>1100</v>
      </c>
      <c r="G8381" s="31">
        <v>47</v>
      </c>
      <c r="H8381" s="31">
        <v>57</v>
      </c>
      <c r="I8381" s="42">
        <v>46</v>
      </c>
      <c r="J8381" s="22">
        <v>32.25</v>
      </c>
      <c r="K8381" s="13">
        <v>124</v>
      </c>
      <c r="L8381" s="22">
        <v>24.52</v>
      </c>
      <c r="M8381" s="46">
        <v>90000</v>
      </c>
      <c r="N8381" s="12">
        <v>3</v>
      </c>
      <c r="O8381" s="12"/>
      <c r="P8381">
        <f t="shared" si="122"/>
        <v>3</v>
      </c>
      <c r="Q8381" s="46"/>
      <c r="R8381" s="21"/>
      <c r="S8381" s="46"/>
      <c r="T8381" s="46"/>
      <c r="X8381" s="12"/>
    </row>
    <row r="8382" spans="1:24" x14ac:dyDescent="0.25">
      <c r="A8382" s="12" t="s">
        <v>189</v>
      </c>
      <c r="B8382" s="42">
        <v>607367</v>
      </c>
      <c r="C8382" s="14">
        <v>39353</v>
      </c>
      <c r="D8382" s="70" t="s">
        <v>6236</v>
      </c>
      <c r="E8382" s="31">
        <v>1</v>
      </c>
      <c r="F8382" s="31">
        <v>1130</v>
      </c>
      <c r="G8382" s="31">
        <v>42</v>
      </c>
      <c r="H8382" s="31">
        <v>56.2</v>
      </c>
      <c r="I8382" s="42">
        <v>46</v>
      </c>
      <c r="J8382" s="22">
        <v>34.24</v>
      </c>
      <c r="K8382" s="13">
        <v>124</v>
      </c>
      <c r="L8382" s="22">
        <v>20.96</v>
      </c>
      <c r="M8382" s="46">
        <v>85000</v>
      </c>
      <c r="N8382" s="12"/>
      <c r="O8382" s="12"/>
      <c r="P8382">
        <f t="shared" si="122"/>
        <v>0</v>
      </c>
      <c r="Q8382" s="46"/>
      <c r="R8382" s="21"/>
      <c r="S8382" s="46"/>
      <c r="T8382" s="46"/>
      <c r="X8382" s="12"/>
    </row>
    <row r="8383" spans="1:24" x14ac:dyDescent="0.25">
      <c r="A8383" s="12" t="s">
        <v>87</v>
      </c>
      <c r="B8383" s="42">
        <v>238918</v>
      </c>
      <c r="C8383" s="14">
        <v>39257</v>
      </c>
      <c r="D8383" s="70" t="s">
        <v>6237</v>
      </c>
      <c r="E8383" s="31">
        <v>1</v>
      </c>
      <c r="F8383" s="68">
        <v>1000</v>
      </c>
      <c r="G8383" s="31">
        <v>24</v>
      </c>
      <c r="H8383" s="68">
        <v>57</v>
      </c>
      <c r="I8383" s="42">
        <v>46</v>
      </c>
      <c r="J8383" s="22">
        <v>27.8</v>
      </c>
      <c r="K8383" s="13">
        <v>124</v>
      </c>
      <c r="L8383" s="22">
        <v>18.5</v>
      </c>
      <c r="M8383" s="46">
        <v>150000</v>
      </c>
      <c r="N8383" s="12"/>
      <c r="O8383" s="12"/>
      <c r="P8383">
        <f t="shared" si="122"/>
        <v>0</v>
      </c>
      <c r="Q8383" s="46"/>
      <c r="R8383" s="21"/>
      <c r="S8383" s="46"/>
      <c r="T8383" s="46"/>
      <c r="X8383" s="12"/>
    </row>
    <row r="8384" spans="1:24" x14ac:dyDescent="0.25">
      <c r="A8384" s="12" t="s">
        <v>87</v>
      </c>
      <c r="B8384" s="42">
        <v>238918</v>
      </c>
      <c r="C8384" s="14">
        <v>39263</v>
      </c>
      <c r="D8384" s="70" t="s">
        <v>6238</v>
      </c>
      <c r="E8384" s="31">
        <v>1</v>
      </c>
      <c r="F8384" s="31">
        <v>1530</v>
      </c>
      <c r="G8384" s="31">
        <v>36</v>
      </c>
      <c r="H8384" s="31">
        <v>58</v>
      </c>
      <c r="I8384" s="42">
        <v>46</v>
      </c>
      <c r="J8384" s="22">
        <v>38</v>
      </c>
      <c r="K8384" s="13">
        <v>124</v>
      </c>
      <c r="L8384" s="22">
        <v>19</v>
      </c>
      <c r="M8384" s="46">
        <v>120000</v>
      </c>
      <c r="N8384" s="12"/>
      <c r="O8384" s="12"/>
      <c r="P8384">
        <f t="shared" si="122"/>
        <v>0</v>
      </c>
      <c r="Q8384" s="46"/>
      <c r="R8384" s="21"/>
      <c r="S8384" s="46"/>
      <c r="T8384" s="46"/>
      <c r="X8384" s="12"/>
    </row>
    <row r="8385" spans="1:24" x14ac:dyDescent="0.25">
      <c r="A8385" s="12" t="s">
        <v>87</v>
      </c>
      <c r="B8385" s="42">
        <v>238918</v>
      </c>
      <c r="C8385" s="14">
        <v>39264</v>
      </c>
      <c r="D8385" s="70" t="s">
        <v>6239</v>
      </c>
      <c r="E8385" s="31">
        <v>1</v>
      </c>
      <c r="F8385" s="31">
        <v>1145</v>
      </c>
      <c r="G8385" s="31">
        <v>34</v>
      </c>
      <c r="H8385" s="31">
        <v>60</v>
      </c>
      <c r="I8385" s="42">
        <v>46</v>
      </c>
      <c r="J8385" s="22">
        <v>32</v>
      </c>
      <c r="K8385" s="13">
        <v>124</v>
      </c>
      <c r="L8385" s="22">
        <v>17</v>
      </c>
      <c r="M8385" s="46">
        <v>100000</v>
      </c>
      <c r="N8385" s="12"/>
      <c r="O8385" s="12"/>
      <c r="P8385">
        <f t="shared" si="122"/>
        <v>0</v>
      </c>
      <c r="Q8385" s="46"/>
      <c r="R8385" s="21"/>
      <c r="S8385" s="46"/>
      <c r="T8385" s="46"/>
      <c r="X8385" s="12"/>
    </row>
    <row r="8386" spans="1:24" x14ac:dyDescent="0.25">
      <c r="A8386" s="12" t="s">
        <v>87</v>
      </c>
      <c r="B8386" s="42">
        <v>238918</v>
      </c>
      <c r="C8386" s="14">
        <v>39266</v>
      </c>
      <c r="D8386" s="70" t="s">
        <v>6240</v>
      </c>
      <c r="E8386" s="31">
        <v>1</v>
      </c>
      <c r="F8386" s="31">
        <v>1015</v>
      </c>
      <c r="G8386" s="31">
        <v>32</v>
      </c>
      <c r="H8386" s="31">
        <v>59</v>
      </c>
      <c r="I8386" s="42">
        <v>46</v>
      </c>
      <c r="J8386" s="22">
        <v>32</v>
      </c>
      <c r="K8386" s="13">
        <v>124</v>
      </c>
      <c r="L8386" s="22">
        <v>17</v>
      </c>
      <c r="M8386" s="46">
        <v>120000</v>
      </c>
      <c r="N8386" s="12"/>
      <c r="O8386" s="12"/>
      <c r="P8386">
        <f t="shared" si="122"/>
        <v>0</v>
      </c>
      <c r="Q8386" s="46"/>
      <c r="R8386" s="21"/>
      <c r="S8386" s="46"/>
      <c r="T8386" s="46"/>
      <c r="X8386" s="12"/>
    </row>
    <row r="8387" spans="1:24" x14ac:dyDescent="0.25">
      <c r="A8387" s="12" t="s">
        <v>87</v>
      </c>
      <c r="B8387" s="42">
        <v>238918</v>
      </c>
      <c r="C8387" s="14">
        <v>39271</v>
      </c>
      <c r="D8387" s="70" t="s">
        <v>6241</v>
      </c>
      <c r="E8387" s="31">
        <v>1</v>
      </c>
      <c r="F8387" s="31">
        <v>1115</v>
      </c>
      <c r="G8387" s="31">
        <v>35</v>
      </c>
      <c r="H8387" s="31">
        <v>55</v>
      </c>
      <c r="I8387" s="42">
        <v>46</v>
      </c>
      <c r="J8387" s="22">
        <v>14</v>
      </c>
      <c r="K8387" s="13">
        <v>124</v>
      </c>
      <c r="L8387" s="22">
        <v>14</v>
      </c>
      <c r="M8387" s="46">
        <v>40000</v>
      </c>
      <c r="N8387" s="12"/>
      <c r="O8387" s="12"/>
      <c r="P8387">
        <f t="shared" si="122"/>
        <v>0</v>
      </c>
      <c r="Q8387" s="46"/>
      <c r="R8387" s="21"/>
      <c r="S8387" s="46"/>
      <c r="T8387" s="46"/>
      <c r="X8387" s="12"/>
    </row>
    <row r="8388" spans="1:24" x14ac:dyDescent="0.25">
      <c r="A8388" s="12" t="s">
        <v>87</v>
      </c>
      <c r="B8388" s="42">
        <v>238918</v>
      </c>
      <c r="C8388" s="14">
        <v>39271</v>
      </c>
      <c r="D8388" s="70" t="s">
        <v>6241</v>
      </c>
      <c r="E8388" s="31">
        <v>2</v>
      </c>
      <c r="F8388" s="31">
        <v>1245</v>
      </c>
      <c r="G8388" s="31">
        <v>30</v>
      </c>
      <c r="H8388" s="31">
        <v>55</v>
      </c>
      <c r="I8388" s="42">
        <v>46</v>
      </c>
      <c r="J8388" s="22">
        <v>8</v>
      </c>
      <c r="K8388" s="31">
        <v>124</v>
      </c>
      <c r="L8388" s="22">
        <v>8</v>
      </c>
      <c r="M8388" s="46">
        <v>80000</v>
      </c>
      <c r="N8388" s="12"/>
      <c r="O8388" s="12"/>
      <c r="P8388">
        <f t="shared" si="122"/>
        <v>0</v>
      </c>
      <c r="Q8388" s="46"/>
      <c r="R8388" s="21"/>
      <c r="S8388" s="46"/>
      <c r="T8388" s="46"/>
      <c r="X8388" s="12"/>
    </row>
    <row r="8389" spans="1:24" x14ac:dyDescent="0.25">
      <c r="A8389" s="12" t="s">
        <v>87</v>
      </c>
      <c r="B8389" s="42">
        <v>238918</v>
      </c>
      <c r="C8389" s="14">
        <v>39275</v>
      </c>
      <c r="D8389" s="70" t="s">
        <v>6242</v>
      </c>
      <c r="E8389" s="31">
        <v>1</v>
      </c>
      <c r="F8389" s="31">
        <v>1000</v>
      </c>
      <c r="G8389" s="31">
        <v>29</v>
      </c>
      <c r="H8389" s="31">
        <v>54</v>
      </c>
      <c r="I8389" s="42">
        <v>46</v>
      </c>
      <c r="J8389" s="22">
        <v>29</v>
      </c>
      <c r="K8389" s="31">
        <v>124</v>
      </c>
      <c r="L8389" s="22">
        <v>15</v>
      </c>
      <c r="M8389" s="46">
        <v>20000</v>
      </c>
      <c r="N8389" s="12"/>
      <c r="O8389" s="12"/>
      <c r="P8389">
        <f t="shared" si="122"/>
        <v>0</v>
      </c>
      <c r="Q8389" s="46"/>
      <c r="R8389" s="21"/>
      <c r="S8389" s="46"/>
      <c r="T8389" s="46"/>
      <c r="X8389" s="12"/>
    </row>
    <row r="8390" spans="1:24" x14ac:dyDescent="0.25">
      <c r="A8390" s="12" t="s">
        <v>87</v>
      </c>
      <c r="B8390" s="42">
        <v>238918</v>
      </c>
      <c r="C8390" s="14">
        <v>39275</v>
      </c>
      <c r="D8390" s="70" t="s">
        <v>6242</v>
      </c>
      <c r="E8390" s="31">
        <v>2</v>
      </c>
      <c r="F8390" s="31">
        <v>1200</v>
      </c>
      <c r="G8390" s="31">
        <v>42</v>
      </c>
      <c r="H8390" s="31">
        <v>54</v>
      </c>
      <c r="I8390" s="42">
        <v>46</v>
      </c>
      <c r="J8390" s="22">
        <v>33</v>
      </c>
      <c r="K8390" s="31">
        <v>124</v>
      </c>
      <c r="L8390" s="22">
        <v>22</v>
      </c>
      <c r="M8390" s="46">
        <v>50000</v>
      </c>
      <c r="N8390" s="12"/>
      <c r="O8390" s="12"/>
      <c r="P8390">
        <f t="shared" si="122"/>
        <v>0</v>
      </c>
      <c r="Q8390" s="46"/>
      <c r="R8390" s="21"/>
      <c r="S8390" s="46"/>
      <c r="T8390" s="46"/>
      <c r="X8390" s="12"/>
    </row>
    <row r="8391" spans="1:24" x14ac:dyDescent="0.25">
      <c r="A8391" s="12" t="s">
        <v>87</v>
      </c>
      <c r="B8391" s="42">
        <v>238918</v>
      </c>
      <c r="C8391" s="14">
        <v>39275</v>
      </c>
      <c r="D8391" s="70" t="s">
        <v>6242</v>
      </c>
      <c r="E8391" s="31">
        <v>3</v>
      </c>
      <c r="F8391" s="31">
        <v>1410</v>
      </c>
      <c r="G8391" s="31">
        <v>48</v>
      </c>
      <c r="H8391" s="31">
        <v>54</v>
      </c>
      <c r="I8391" s="42">
        <v>46</v>
      </c>
      <c r="J8391" s="22">
        <v>34</v>
      </c>
      <c r="K8391" s="31">
        <v>124</v>
      </c>
      <c r="L8391" s="22">
        <v>20</v>
      </c>
      <c r="M8391" s="46">
        <v>30000</v>
      </c>
      <c r="N8391" s="12"/>
      <c r="O8391" s="12"/>
      <c r="P8391">
        <f t="shared" si="122"/>
        <v>0</v>
      </c>
      <c r="Q8391" s="46"/>
      <c r="R8391" s="21"/>
      <c r="S8391" s="46"/>
      <c r="T8391" s="46"/>
      <c r="X8391" s="12"/>
    </row>
    <row r="8392" spans="1:24" x14ac:dyDescent="0.25">
      <c r="A8392" s="12" t="s">
        <v>87</v>
      </c>
      <c r="B8392" s="42">
        <v>238918</v>
      </c>
      <c r="C8392" s="14">
        <v>39277</v>
      </c>
      <c r="D8392" s="70" t="s">
        <v>6243</v>
      </c>
      <c r="E8392" s="31">
        <v>1</v>
      </c>
      <c r="F8392" s="31">
        <v>1100</v>
      </c>
      <c r="G8392" s="31">
        <v>120</v>
      </c>
      <c r="H8392" s="31">
        <v>58</v>
      </c>
      <c r="I8392" s="42">
        <v>46</v>
      </c>
      <c r="J8392" s="22">
        <v>14</v>
      </c>
      <c r="K8392" s="31">
        <v>124</v>
      </c>
      <c r="L8392" s="22">
        <v>26</v>
      </c>
      <c r="M8392" s="46">
        <v>10000</v>
      </c>
      <c r="N8392" s="12"/>
      <c r="O8392" s="12"/>
      <c r="P8392">
        <f t="shared" si="122"/>
        <v>0</v>
      </c>
      <c r="Q8392" s="46"/>
      <c r="R8392" s="21"/>
      <c r="S8392" s="46"/>
      <c r="T8392" s="46"/>
      <c r="X8392" s="12"/>
    </row>
    <row r="8393" spans="1:24" x14ac:dyDescent="0.25">
      <c r="A8393" s="12" t="s">
        <v>87</v>
      </c>
      <c r="B8393" s="42">
        <v>238918</v>
      </c>
      <c r="C8393" s="14">
        <v>39277</v>
      </c>
      <c r="D8393" s="70" t="s">
        <v>6243</v>
      </c>
      <c r="E8393" s="31">
        <v>2</v>
      </c>
      <c r="F8393" s="31">
        <v>1250</v>
      </c>
      <c r="G8393" s="31">
        <v>82</v>
      </c>
      <c r="H8393" s="31">
        <v>58</v>
      </c>
      <c r="I8393" s="42">
        <v>46</v>
      </c>
      <c r="J8393" s="22">
        <v>12</v>
      </c>
      <c r="K8393" s="31">
        <v>124</v>
      </c>
      <c r="L8393" s="22">
        <v>27</v>
      </c>
      <c r="M8393" s="46">
        <v>20000</v>
      </c>
      <c r="N8393" s="12"/>
      <c r="O8393" s="12"/>
      <c r="P8393">
        <f t="shared" si="122"/>
        <v>0</v>
      </c>
      <c r="Q8393" s="46"/>
      <c r="R8393" s="21"/>
      <c r="S8393" s="46"/>
      <c r="T8393" s="46"/>
      <c r="X8393" s="12"/>
    </row>
    <row r="8394" spans="1:24" x14ac:dyDescent="0.25">
      <c r="A8394" s="12" t="s">
        <v>87</v>
      </c>
      <c r="B8394" s="42">
        <v>238918</v>
      </c>
      <c r="C8394" s="14">
        <v>39277</v>
      </c>
      <c r="D8394" s="70" t="s">
        <v>6243</v>
      </c>
      <c r="E8394" s="31">
        <v>3</v>
      </c>
      <c r="F8394" s="31">
        <v>1800</v>
      </c>
      <c r="G8394" s="31">
        <v>68</v>
      </c>
      <c r="H8394" s="31">
        <v>58</v>
      </c>
      <c r="I8394" s="42">
        <v>46</v>
      </c>
      <c r="J8394" s="22">
        <v>9</v>
      </c>
      <c r="K8394" s="31">
        <v>124</v>
      </c>
      <c r="L8394" s="22">
        <v>25</v>
      </c>
      <c r="M8394" s="46">
        <v>60000</v>
      </c>
      <c r="N8394" s="12"/>
      <c r="O8394" s="12"/>
      <c r="P8394">
        <f t="shared" si="122"/>
        <v>0</v>
      </c>
      <c r="Q8394" s="46"/>
      <c r="R8394" s="21"/>
      <c r="S8394" s="46"/>
      <c r="T8394" s="46"/>
      <c r="X8394" s="12"/>
    </row>
    <row r="8395" spans="1:24" x14ac:dyDescent="0.25">
      <c r="A8395" s="12" t="s">
        <v>87</v>
      </c>
      <c r="B8395" s="42">
        <v>238918</v>
      </c>
      <c r="C8395" s="14">
        <v>39278</v>
      </c>
      <c r="D8395" s="70" t="s">
        <v>6244</v>
      </c>
      <c r="E8395" s="31">
        <v>1</v>
      </c>
      <c r="F8395" s="31">
        <v>1630</v>
      </c>
      <c r="G8395" s="31">
        <v>79</v>
      </c>
      <c r="H8395" s="31">
        <v>60</v>
      </c>
      <c r="I8395" s="42">
        <v>46</v>
      </c>
      <c r="J8395" s="22">
        <v>7</v>
      </c>
      <c r="K8395" s="31">
        <v>124</v>
      </c>
      <c r="L8395" s="22">
        <v>28</v>
      </c>
      <c r="M8395" s="46">
        <v>40000</v>
      </c>
      <c r="N8395" s="12"/>
      <c r="O8395" s="12"/>
      <c r="P8395">
        <f t="shared" si="122"/>
        <v>0</v>
      </c>
      <c r="Q8395" s="46"/>
      <c r="R8395" s="21"/>
      <c r="S8395" s="46"/>
      <c r="T8395" s="46"/>
      <c r="X8395" s="12"/>
    </row>
    <row r="8396" spans="1:24" x14ac:dyDescent="0.25">
      <c r="A8396" s="12" t="s">
        <v>87</v>
      </c>
      <c r="B8396" s="42">
        <v>238918</v>
      </c>
      <c r="C8396" s="14">
        <v>39278</v>
      </c>
      <c r="D8396" s="70" t="s">
        <v>6244</v>
      </c>
      <c r="E8396" s="31">
        <v>2</v>
      </c>
      <c r="F8396" s="31">
        <v>1750</v>
      </c>
      <c r="G8396" s="31">
        <v>64</v>
      </c>
      <c r="H8396" s="31">
        <v>60</v>
      </c>
      <c r="I8396" s="42">
        <v>46</v>
      </c>
      <c r="J8396" s="22">
        <v>10</v>
      </c>
      <c r="K8396" s="31">
        <v>124</v>
      </c>
      <c r="L8396" s="22">
        <v>73</v>
      </c>
      <c r="M8396" s="46">
        <v>80000</v>
      </c>
      <c r="N8396" s="12"/>
      <c r="O8396" s="12"/>
      <c r="P8396">
        <f t="shared" si="122"/>
        <v>0</v>
      </c>
      <c r="Q8396" s="46"/>
      <c r="R8396" s="21"/>
      <c r="S8396" s="46"/>
      <c r="T8396" s="46"/>
      <c r="X8396" s="12"/>
    </row>
    <row r="8397" spans="1:24" x14ac:dyDescent="0.25">
      <c r="A8397" s="12" t="s">
        <v>87</v>
      </c>
      <c r="B8397" s="42">
        <v>238918</v>
      </c>
      <c r="C8397" s="14">
        <v>39279</v>
      </c>
      <c r="D8397" s="70" t="s">
        <v>6245</v>
      </c>
      <c r="E8397" s="31">
        <v>1</v>
      </c>
      <c r="F8397" s="31">
        <v>1000</v>
      </c>
      <c r="G8397" s="31">
        <v>34</v>
      </c>
      <c r="H8397" s="31">
        <v>60</v>
      </c>
      <c r="I8397" s="42">
        <v>46</v>
      </c>
      <c r="J8397" s="22">
        <v>10</v>
      </c>
      <c r="K8397" s="31">
        <v>124</v>
      </c>
      <c r="L8397" s="22">
        <v>10</v>
      </c>
      <c r="M8397" s="46">
        <v>85000</v>
      </c>
      <c r="N8397" s="12"/>
      <c r="O8397" s="12"/>
      <c r="P8397">
        <f t="shared" si="122"/>
        <v>0</v>
      </c>
      <c r="Q8397" s="46"/>
      <c r="R8397" s="21"/>
      <c r="S8397" s="46"/>
      <c r="T8397" s="46"/>
      <c r="X8397" s="12"/>
    </row>
    <row r="8398" spans="1:24" x14ac:dyDescent="0.25">
      <c r="A8398" s="12" t="s">
        <v>87</v>
      </c>
      <c r="B8398" s="42">
        <v>238918</v>
      </c>
      <c r="C8398" s="14">
        <v>39279</v>
      </c>
      <c r="D8398" s="70" t="s">
        <v>6245</v>
      </c>
      <c r="E8398" s="31">
        <v>2</v>
      </c>
      <c r="F8398" s="31">
        <v>1100</v>
      </c>
      <c r="G8398" s="31">
        <v>36</v>
      </c>
      <c r="H8398" s="31">
        <v>60</v>
      </c>
      <c r="I8398" s="42">
        <v>46</v>
      </c>
      <c r="J8398" s="22">
        <v>10</v>
      </c>
      <c r="K8398" s="31">
        <v>124</v>
      </c>
      <c r="L8398" s="22">
        <v>10</v>
      </c>
      <c r="M8398" s="46">
        <v>12000</v>
      </c>
      <c r="N8398" s="12"/>
      <c r="O8398" s="12"/>
      <c r="P8398">
        <f t="shared" si="122"/>
        <v>0</v>
      </c>
      <c r="Q8398" s="46"/>
      <c r="R8398" s="21"/>
      <c r="S8398" s="46"/>
      <c r="T8398" s="46"/>
      <c r="X8398" s="12"/>
    </row>
    <row r="8399" spans="1:24" x14ac:dyDescent="0.25">
      <c r="A8399" s="5" t="s">
        <v>87</v>
      </c>
      <c r="B8399" s="17">
        <v>238918</v>
      </c>
      <c r="C8399" s="14">
        <v>39280</v>
      </c>
      <c r="D8399" s="70" t="s">
        <v>6246</v>
      </c>
      <c r="E8399" s="31">
        <v>1</v>
      </c>
      <c r="F8399" s="31">
        <v>1000</v>
      </c>
      <c r="G8399" s="31">
        <v>70</v>
      </c>
      <c r="H8399" s="31">
        <v>55</v>
      </c>
      <c r="I8399" s="42">
        <v>46</v>
      </c>
      <c r="J8399" s="22">
        <v>4</v>
      </c>
      <c r="K8399" s="13">
        <v>124</v>
      </c>
      <c r="L8399" s="22">
        <v>26</v>
      </c>
      <c r="M8399" s="46">
        <v>12000</v>
      </c>
      <c r="N8399" s="12"/>
      <c r="O8399" s="12"/>
      <c r="P8399">
        <f t="shared" si="122"/>
        <v>0</v>
      </c>
      <c r="Q8399" s="46"/>
      <c r="R8399" s="21"/>
      <c r="S8399" s="46"/>
      <c r="T8399" s="46"/>
      <c r="X8399" s="12"/>
    </row>
    <row r="8400" spans="1:24" x14ac:dyDescent="0.25">
      <c r="A8400" s="5" t="s">
        <v>87</v>
      </c>
      <c r="B8400" s="17">
        <v>238918</v>
      </c>
      <c r="C8400" s="14">
        <v>39281</v>
      </c>
      <c r="D8400" s="70" t="s">
        <v>6247</v>
      </c>
      <c r="E8400" s="31">
        <v>1</v>
      </c>
      <c r="F8400" s="31">
        <v>1000</v>
      </c>
      <c r="G8400" s="31">
        <v>74</v>
      </c>
      <c r="H8400" s="31">
        <v>61</v>
      </c>
      <c r="I8400" s="42">
        <v>46</v>
      </c>
      <c r="J8400" s="22">
        <v>8</v>
      </c>
      <c r="K8400" s="13">
        <v>124</v>
      </c>
      <c r="L8400" s="22">
        <v>26</v>
      </c>
      <c r="M8400" s="46">
        <v>200000</v>
      </c>
      <c r="N8400" s="12"/>
      <c r="O8400" s="12"/>
      <c r="P8400">
        <f t="shared" si="122"/>
        <v>0</v>
      </c>
      <c r="Q8400" s="46"/>
      <c r="R8400" s="21"/>
      <c r="S8400" s="46"/>
      <c r="T8400" s="46"/>
      <c r="X8400" s="12"/>
    </row>
    <row r="8401" spans="1:24" x14ac:dyDescent="0.25">
      <c r="A8401" s="5" t="s">
        <v>87</v>
      </c>
      <c r="B8401" s="17">
        <v>238918</v>
      </c>
      <c r="C8401" s="14">
        <v>39287</v>
      </c>
      <c r="D8401" s="70" t="s">
        <v>6248</v>
      </c>
      <c r="E8401" s="31">
        <v>1</v>
      </c>
      <c r="F8401" s="31">
        <v>1500</v>
      </c>
      <c r="G8401" s="31">
        <v>19</v>
      </c>
      <c r="H8401" s="31">
        <v>62</v>
      </c>
      <c r="I8401" s="42">
        <v>46</v>
      </c>
      <c r="J8401" s="22">
        <v>6</v>
      </c>
      <c r="K8401" s="13">
        <v>124</v>
      </c>
      <c r="L8401" s="22">
        <v>3</v>
      </c>
      <c r="M8401" s="46">
        <v>60000</v>
      </c>
      <c r="N8401" s="12"/>
      <c r="O8401" s="12"/>
      <c r="P8401">
        <f t="shared" si="122"/>
        <v>0</v>
      </c>
      <c r="Q8401" s="46"/>
      <c r="R8401" s="21"/>
      <c r="S8401" s="46"/>
      <c r="T8401" s="46"/>
      <c r="X8401" s="12"/>
    </row>
    <row r="8402" spans="1:24" x14ac:dyDescent="0.25">
      <c r="A8402" s="5" t="s">
        <v>87</v>
      </c>
      <c r="B8402" s="17">
        <v>238918</v>
      </c>
      <c r="C8402" s="14">
        <v>39288</v>
      </c>
      <c r="D8402" s="70" t="s">
        <v>6249</v>
      </c>
      <c r="E8402" s="31">
        <v>1</v>
      </c>
      <c r="F8402" s="31">
        <v>900</v>
      </c>
      <c r="G8402" s="31">
        <v>16</v>
      </c>
      <c r="H8402" s="31">
        <v>62</v>
      </c>
      <c r="I8402" s="42">
        <v>46</v>
      </c>
      <c r="J8402" s="22">
        <v>12</v>
      </c>
      <c r="K8402" s="13">
        <v>124</v>
      </c>
      <c r="L8402" s="22">
        <v>7</v>
      </c>
      <c r="M8402" s="46">
        <v>100000</v>
      </c>
      <c r="N8402" s="12"/>
      <c r="O8402" s="12"/>
      <c r="P8402">
        <f t="shared" si="122"/>
        <v>0</v>
      </c>
      <c r="Q8402" s="46"/>
      <c r="R8402" s="21"/>
      <c r="S8402" s="46"/>
      <c r="T8402" s="46"/>
      <c r="X8402" s="12"/>
    </row>
    <row r="8403" spans="1:24" x14ac:dyDescent="0.25">
      <c r="A8403" s="5" t="s">
        <v>87</v>
      </c>
      <c r="B8403" s="17">
        <v>238918</v>
      </c>
      <c r="C8403" s="14">
        <v>39289</v>
      </c>
      <c r="D8403" s="70" t="s">
        <v>6250</v>
      </c>
      <c r="E8403" s="31">
        <v>1</v>
      </c>
      <c r="F8403" s="31">
        <v>830</v>
      </c>
      <c r="G8403" s="31">
        <v>19</v>
      </c>
      <c r="H8403" s="31">
        <v>62</v>
      </c>
      <c r="I8403" s="42">
        <v>46</v>
      </c>
      <c r="J8403" s="22">
        <v>10</v>
      </c>
      <c r="K8403" s="13">
        <v>124</v>
      </c>
      <c r="L8403" s="22">
        <v>6</v>
      </c>
      <c r="M8403" s="46">
        <v>60000</v>
      </c>
      <c r="N8403" s="12"/>
      <c r="O8403" s="12"/>
      <c r="P8403">
        <f t="shared" si="122"/>
        <v>0</v>
      </c>
      <c r="Q8403" s="46"/>
      <c r="R8403" s="21"/>
      <c r="S8403" s="46"/>
      <c r="T8403" s="46"/>
      <c r="X8403" s="12"/>
    </row>
    <row r="8404" spans="1:24" x14ac:dyDescent="0.25">
      <c r="A8404" s="5" t="s">
        <v>87</v>
      </c>
      <c r="B8404" s="17">
        <v>238918</v>
      </c>
      <c r="C8404" s="14">
        <v>39290</v>
      </c>
      <c r="D8404" s="70" t="s">
        <v>6251</v>
      </c>
      <c r="E8404" s="31">
        <v>1</v>
      </c>
      <c r="F8404" s="31">
        <v>1200</v>
      </c>
      <c r="G8404" s="31">
        <v>27</v>
      </c>
      <c r="H8404" s="31">
        <v>62.8</v>
      </c>
      <c r="I8404" s="42">
        <v>46</v>
      </c>
      <c r="J8404" s="22">
        <v>1</v>
      </c>
      <c r="K8404" s="13">
        <v>124</v>
      </c>
      <c r="L8404" s="22">
        <v>3</v>
      </c>
      <c r="M8404" s="46">
        <v>110000</v>
      </c>
      <c r="N8404" s="12"/>
      <c r="O8404" s="12"/>
      <c r="P8404">
        <f t="shared" si="122"/>
        <v>0</v>
      </c>
      <c r="Q8404" s="46"/>
      <c r="R8404" s="21"/>
      <c r="S8404" s="46"/>
      <c r="T8404" s="46"/>
      <c r="X8404" s="12"/>
    </row>
    <row r="8405" spans="1:24" x14ac:dyDescent="0.25">
      <c r="A8405" s="5" t="s">
        <v>87</v>
      </c>
      <c r="B8405" s="17">
        <v>238918</v>
      </c>
      <c r="C8405" s="14">
        <v>39291</v>
      </c>
      <c r="D8405" s="70" t="s">
        <v>6252</v>
      </c>
      <c r="E8405" s="31">
        <v>1</v>
      </c>
      <c r="F8405" s="31">
        <v>1000</v>
      </c>
      <c r="G8405" s="31">
        <v>23</v>
      </c>
      <c r="H8405" s="31">
        <v>62</v>
      </c>
      <c r="I8405" s="42">
        <v>46</v>
      </c>
      <c r="J8405" s="22">
        <v>9</v>
      </c>
      <c r="K8405" s="13">
        <v>124</v>
      </c>
      <c r="L8405" s="22">
        <v>6</v>
      </c>
      <c r="M8405" s="46">
        <v>200000</v>
      </c>
      <c r="N8405" s="12"/>
      <c r="O8405" s="12"/>
      <c r="P8405">
        <f t="shared" si="122"/>
        <v>0</v>
      </c>
      <c r="Q8405" s="46"/>
      <c r="R8405" s="21"/>
      <c r="S8405" s="46"/>
      <c r="T8405" s="46"/>
      <c r="X8405" s="12"/>
    </row>
    <row r="8406" spans="1:24" x14ac:dyDescent="0.25">
      <c r="A8406" s="5" t="s">
        <v>87</v>
      </c>
      <c r="B8406" s="17">
        <v>238918</v>
      </c>
      <c r="C8406" s="14">
        <v>39292</v>
      </c>
      <c r="D8406" s="70" t="s">
        <v>6253</v>
      </c>
      <c r="E8406" s="31">
        <v>1</v>
      </c>
      <c r="F8406" s="31">
        <v>730</v>
      </c>
      <c r="G8406" s="31">
        <v>14</v>
      </c>
      <c r="H8406" s="31">
        <v>62</v>
      </c>
      <c r="I8406" s="42">
        <v>46</v>
      </c>
      <c r="J8406" s="22">
        <v>10</v>
      </c>
      <c r="K8406" s="13">
        <v>124</v>
      </c>
      <c r="L8406" s="22">
        <v>5</v>
      </c>
      <c r="M8406" s="46">
        <v>200000</v>
      </c>
      <c r="N8406" s="12"/>
      <c r="O8406" s="12"/>
      <c r="P8406">
        <f t="shared" si="122"/>
        <v>0</v>
      </c>
      <c r="Q8406" s="46"/>
      <c r="R8406" s="21"/>
      <c r="S8406" s="46"/>
      <c r="T8406" s="46"/>
      <c r="X8406" s="12"/>
    </row>
    <row r="8407" spans="1:24" x14ac:dyDescent="0.25">
      <c r="A8407" s="5" t="s">
        <v>87</v>
      </c>
      <c r="B8407" s="17">
        <v>238918</v>
      </c>
      <c r="C8407" s="14">
        <v>39293</v>
      </c>
      <c r="D8407" s="70" t="s">
        <v>6254</v>
      </c>
      <c r="E8407" s="31">
        <v>1</v>
      </c>
      <c r="F8407" s="31">
        <v>900</v>
      </c>
      <c r="G8407" s="31">
        <v>6</v>
      </c>
      <c r="H8407" s="31">
        <v>59</v>
      </c>
      <c r="I8407" s="42">
        <v>46</v>
      </c>
      <c r="J8407" s="22">
        <v>10</v>
      </c>
      <c r="K8407" s="13">
        <v>124</v>
      </c>
      <c r="L8407" s="22">
        <v>0</v>
      </c>
      <c r="M8407" s="46">
        <v>30000</v>
      </c>
      <c r="N8407" s="12"/>
      <c r="O8407" s="12"/>
      <c r="P8407">
        <f t="shared" si="122"/>
        <v>0</v>
      </c>
      <c r="Q8407" s="46"/>
      <c r="R8407" s="21"/>
      <c r="S8407" s="46"/>
      <c r="T8407" s="46"/>
      <c r="X8407" s="12"/>
    </row>
    <row r="8408" spans="1:24" x14ac:dyDescent="0.25">
      <c r="A8408" s="5" t="s">
        <v>87</v>
      </c>
      <c r="B8408" s="17">
        <v>238918</v>
      </c>
      <c r="C8408" s="14">
        <v>39298</v>
      </c>
      <c r="D8408" s="70" t="s">
        <v>6255</v>
      </c>
      <c r="E8408" s="31">
        <v>1</v>
      </c>
      <c r="F8408" s="31">
        <v>1000</v>
      </c>
      <c r="G8408" s="31">
        <v>48</v>
      </c>
      <c r="H8408" s="31">
        <v>55.8</v>
      </c>
      <c r="I8408" s="42">
        <v>46</v>
      </c>
      <c r="J8408" s="22">
        <v>5</v>
      </c>
      <c r="K8408" s="13">
        <v>124</v>
      </c>
      <c r="L8408" s="22">
        <v>12</v>
      </c>
      <c r="M8408" s="46">
        <v>100000</v>
      </c>
      <c r="N8408" s="12"/>
      <c r="O8408" s="12"/>
      <c r="P8408">
        <f t="shared" si="122"/>
        <v>0</v>
      </c>
      <c r="Q8408" s="46"/>
      <c r="R8408" s="21"/>
      <c r="S8408" s="46"/>
      <c r="T8408" s="46"/>
      <c r="X8408" s="12"/>
    </row>
    <row r="8409" spans="1:24" x14ac:dyDescent="0.25">
      <c r="A8409" s="5" t="s">
        <v>87</v>
      </c>
      <c r="B8409" s="17">
        <v>238918</v>
      </c>
      <c r="C8409" s="14">
        <v>39300</v>
      </c>
      <c r="D8409" s="70" t="s">
        <v>6256</v>
      </c>
      <c r="E8409" s="31">
        <v>1</v>
      </c>
      <c r="F8409" s="31">
        <v>1000</v>
      </c>
      <c r="G8409" s="31">
        <v>25</v>
      </c>
      <c r="H8409" s="31">
        <v>56.9</v>
      </c>
      <c r="I8409" s="42">
        <v>46</v>
      </c>
      <c r="J8409" s="22">
        <v>1</v>
      </c>
      <c r="K8409" s="13">
        <v>124</v>
      </c>
      <c r="L8409" s="22">
        <v>2</v>
      </c>
      <c r="M8409" s="46">
        <v>90000</v>
      </c>
      <c r="N8409" s="12"/>
      <c r="O8409" s="12"/>
      <c r="P8409">
        <f t="shared" si="122"/>
        <v>0</v>
      </c>
      <c r="Q8409" s="46"/>
      <c r="R8409" s="21"/>
      <c r="S8409" s="46"/>
      <c r="T8409" s="46"/>
      <c r="X8409" s="12"/>
    </row>
    <row r="8410" spans="1:24" x14ac:dyDescent="0.25">
      <c r="A8410" s="12" t="s">
        <v>87</v>
      </c>
      <c r="B8410" s="42">
        <v>238918</v>
      </c>
      <c r="C8410" s="14">
        <v>39300</v>
      </c>
      <c r="D8410" s="70" t="s">
        <v>6256</v>
      </c>
      <c r="E8410" s="31">
        <v>2</v>
      </c>
      <c r="F8410" s="31">
        <v>1130</v>
      </c>
      <c r="G8410" s="31">
        <v>23</v>
      </c>
      <c r="H8410" s="31">
        <v>56</v>
      </c>
      <c r="I8410" s="42">
        <v>46</v>
      </c>
      <c r="J8410" s="22">
        <v>1</v>
      </c>
      <c r="K8410" s="31">
        <v>124</v>
      </c>
      <c r="L8410" s="22">
        <v>1</v>
      </c>
      <c r="M8410" s="46">
        <v>60000</v>
      </c>
      <c r="N8410" s="12"/>
      <c r="O8410" s="12"/>
      <c r="P8410">
        <f t="shared" si="122"/>
        <v>0</v>
      </c>
      <c r="Q8410" s="46"/>
      <c r="R8410" s="21"/>
      <c r="S8410" s="46"/>
      <c r="T8410" s="46"/>
      <c r="X8410" s="12"/>
    </row>
    <row r="8411" spans="1:24" x14ac:dyDescent="0.25">
      <c r="A8411" s="12" t="s">
        <v>87</v>
      </c>
      <c r="B8411" s="42">
        <v>238918</v>
      </c>
      <c r="C8411" s="14">
        <v>39302</v>
      </c>
      <c r="D8411" s="70" t="s">
        <v>6257</v>
      </c>
      <c r="E8411" s="31">
        <v>1</v>
      </c>
      <c r="F8411" s="31">
        <v>1000</v>
      </c>
      <c r="G8411" s="31">
        <v>17</v>
      </c>
      <c r="H8411" s="31">
        <v>56</v>
      </c>
      <c r="I8411" s="42">
        <v>46</v>
      </c>
      <c r="J8411" s="22">
        <v>34</v>
      </c>
      <c r="K8411" s="31">
        <v>124</v>
      </c>
      <c r="L8411" s="22">
        <v>9</v>
      </c>
      <c r="M8411" s="46">
        <v>120000</v>
      </c>
      <c r="N8411" s="12"/>
      <c r="O8411" s="12"/>
      <c r="P8411">
        <f t="shared" si="122"/>
        <v>0</v>
      </c>
      <c r="Q8411" s="46"/>
      <c r="R8411" s="21"/>
      <c r="S8411" s="46"/>
      <c r="T8411" s="46"/>
      <c r="X8411" s="12"/>
    </row>
    <row r="8412" spans="1:24" x14ac:dyDescent="0.25">
      <c r="A8412" s="12" t="s">
        <v>87</v>
      </c>
      <c r="B8412" s="42">
        <v>238918</v>
      </c>
      <c r="C8412" s="14">
        <v>39303</v>
      </c>
      <c r="D8412" s="70" t="s">
        <v>6258</v>
      </c>
      <c r="E8412" s="31">
        <v>1</v>
      </c>
      <c r="F8412" s="31">
        <v>1140</v>
      </c>
      <c r="G8412" s="31">
        <v>33</v>
      </c>
      <c r="H8412" s="31">
        <v>56</v>
      </c>
      <c r="I8412" s="42">
        <v>46</v>
      </c>
      <c r="J8412" s="22">
        <v>6</v>
      </c>
      <c r="K8412" s="31">
        <v>124</v>
      </c>
      <c r="L8412" s="22">
        <v>7</v>
      </c>
      <c r="M8412" s="46">
        <v>60000</v>
      </c>
      <c r="N8412" s="12"/>
      <c r="O8412" s="12"/>
      <c r="P8412">
        <f t="shared" si="122"/>
        <v>0</v>
      </c>
      <c r="Q8412" s="46"/>
      <c r="R8412" s="21"/>
      <c r="S8412" s="46"/>
      <c r="T8412" s="46"/>
      <c r="X8412" s="12" t="s">
        <v>347</v>
      </c>
    </row>
    <row r="8413" spans="1:24" x14ac:dyDescent="0.25">
      <c r="A8413" s="12" t="s">
        <v>87</v>
      </c>
      <c r="B8413" s="42">
        <v>238918</v>
      </c>
      <c r="C8413" s="14">
        <v>39304</v>
      </c>
      <c r="D8413" s="70" t="s">
        <v>6259</v>
      </c>
      <c r="E8413" s="31">
        <v>1</v>
      </c>
      <c r="F8413" s="31">
        <v>1100</v>
      </c>
      <c r="G8413" s="31">
        <v>29</v>
      </c>
      <c r="H8413" s="31">
        <v>59</v>
      </c>
      <c r="I8413" s="42">
        <v>46</v>
      </c>
      <c r="J8413" s="22">
        <v>0</v>
      </c>
      <c r="K8413" s="31">
        <v>124</v>
      </c>
      <c r="L8413" s="22">
        <v>2</v>
      </c>
      <c r="M8413" s="46">
        <v>110000</v>
      </c>
      <c r="N8413" s="12"/>
      <c r="O8413" s="12"/>
      <c r="P8413">
        <f t="shared" si="122"/>
        <v>0</v>
      </c>
      <c r="Q8413" s="46"/>
      <c r="R8413" s="21"/>
      <c r="S8413" s="46"/>
      <c r="T8413" s="46"/>
      <c r="X8413" s="12"/>
    </row>
    <row r="8414" spans="1:24" x14ac:dyDescent="0.25">
      <c r="A8414" s="12" t="s">
        <v>87</v>
      </c>
      <c r="B8414" s="42">
        <v>238918</v>
      </c>
      <c r="C8414" s="14">
        <v>39305</v>
      </c>
      <c r="D8414" s="70" t="s">
        <v>6260</v>
      </c>
      <c r="E8414" s="31">
        <v>1</v>
      </c>
      <c r="F8414" s="31">
        <v>900</v>
      </c>
      <c r="G8414" s="12"/>
      <c r="H8414" s="31">
        <v>58</v>
      </c>
      <c r="I8414" s="42">
        <v>46</v>
      </c>
      <c r="J8414" s="22">
        <v>1</v>
      </c>
      <c r="K8414" s="31">
        <v>124</v>
      </c>
      <c r="L8414" s="22">
        <v>12</v>
      </c>
      <c r="M8414" s="46">
        <v>180000</v>
      </c>
      <c r="N8414" s="12"/>
      <c r="O8414" s="12"/>
      <c r="P8414">
        <f t="shared" si="122"/>
        <v>0</v>
      </c>
      <c r="Q8414" s="46"/>
      <c r="R8414" s="21"/>
      <c r="S8414" s="46"/>
      <c r="T8414" s="46"/>
      <c r="X8414" s="12"/>
    </row>
    <row r="8415" spans="1:24" x14ac:dyDescent="0.25">
      <c r="A8415" s="12" t="s">
        <v>87</v>
      </c>
      <c r="B8415" s="42">
        <v>238918</v>
      </c>
      <c r="C8415" s="14">
        <v>39306</v>
      </c>
      <c r="D8415" s="70" t="s">
        <v>6261</v>
      </c>
      <c r="E8415" s="31">
        <v>1</v>
      </c>
      <c r="F8415" s="31">
        <v>930</v>
      </c>
      <c r="G8415" s="31">
        <v>29</v>
      </c>
      <c r="H8415" s="31">
        <v>59</v>
      </c>
      <c r="I8415" s="42">
        <v>46</v>
      </c>
      <c r="J8415" s="22">
        <v>33</v>
      </c>
      <c r="K8415" s="31">
        <v>124</v>
      </c>
      <c r="L8415" s="22">
        <v>12</v>
      </c>
      <c r="M8415" s="46">
        <v>100000</v>
      </c>
      <c r="N8415" s="12"/>
      <c r="O8415" s="12"/>
      <c r="P8415">
        <f t="shared" si="122"/>
        <v>0</v>
      </c>
      <c r="Q8415" s="46"/>
      <c r="R8415" s="21"/>
      <c r="S8415" s="46"/>
      <c r="T8415" s="46"/>
      <c r="X8415" s="12"/>
    </row>
    <row r="8416" spans="1:24" x14ac:dyDescent="0.25">
      <c r="A8416" s="12" t="s">
        <v>87</v>
      </c>
      <c r="B8416" s="42">
        <v>238918</v>
      </c>
      <c r="C8416" s="14">
        <v>39307</v>
      </c>
      <c r="D8416" s="70" t="s">
        <v>6262</v>
      </c>
      <c r="E8416" s="31">
        <v>1</v>
      </c>
      <c r="F8416" s="31">
        <v>900</v>
      </c>
      <c r="G8416" s="31">
        <v>44</v>
      </c>
      <c r="H8416" s="31">
        <v>59</v>
      </c>
      <c r="I8416" s="42">
        <v>46</v>
      </c>
      <c r="J8416" s="22">
        <v>5</v>
      </c>
      <c r="K8416" s="31">
        <v>124</v>
      </c>
      <c r="L8416" s="22">
        <v>9</v>
      </c>
      <c r="M8416" s="46">
        <v>150000</v>
      </c>
      <c r="N8416" s="12"/>
      <c r="O8416" s="12"/>
      <c r="P8416">
        <f t="shared" si="122"/>
        <v>0</v>
      </c>
      <c r="Q8416" s="46"/>
      <c r="R8416" s="21"/>
      <c r="S8416" s="46"/>
      <c r="T8416" s="46"/>
      <c r="X8416" s="12"/>
    </row>
    <row r="8417" spans="1:24" x14ac:dyDescent="0.25">
      <c r="A8417" s="12" t="s">
        <v>87</v>
      </c>
      <c r="B8417" s="42">
        <v>238918</v>
      </c>
      <c r="C8417" s="14">
        <v>39308</v>
      </c>
      <c r="D8417" s="70" t="s">
        <v>6263</v>
      </c>
      <c r="E8417" s="31">
        <v>1</v>
      </c>
      <c r="F8417" s="31">
        <v>1000</v>
      </c>
      <c r="G8417" s="31">
        <v>45</v>
      </c>
      <c r="H8417" s="31">
        <v>57</v>
      </c>
      <c r="I8417" s="42">
        <v>46</v>
      </c>
      <c r="J8417" s="22">
        <v>57</v>
      </c>
      <c r="K8417" s="31">
        <v>124</v>
      </c>
      <c r="L8417" s="22">
        <v>8</v>
      </c>
      <c r="M8417" s="46">
        <v>90000</v>
      </c>
      <c r="N8417" s="12"/>
      <c r="O8417" s="12"/>
      <c r="P8417">
        <f t="shared" si="122"/>
        <v>0</v>
      </c>
      <c r="Q8417" s="46"/>
      <c r="R8417" s="21"/>
      <c r="S8417" s="46"/>
      <c r="T8417" s="46"/>
      <c r="X8417" s="12"/>
    </row>
    <row r="8418" spans="1:24" x14ac:dyDescent="0.25">
      <c r="A8418" s="12" t="s">
        <v>87</v>
      </c>
      <c r="B8418" s="42">
        <v>238918</v>
      </c>
      <c r="C8418" s="14">
        <v>39308</v>
      </c>
      <c r="D8418" s="70" t="s">
        <v>6263</v>
      </c>
      <c r="E8418" s="31">
        <v>2</v>
      </c>
      <c r="F8418" s="31">
        <v>1115</v>
      </c>
      <c r="G8418" s="31">
        <v>43</v>
      </c>
      <c r="H8418" s="31">
        <v>57</v>
      </c>
      <c r="I8418" s="42">
        <v>46</v>
      </c>
      <c r="J8418" s="22">
        <v>56</v>
      </c>
      <c r="K8418" s="31">
        <v>124</v>
      </c>
      <c r="L8418" s="22">
        <v>7</v>
      </c>
      <c r="M8418" s="46">
        <v>30000</v>
      </c>
      <c r="N8418" s="12"/>
      <c r="O8418" s="12"/>
      <c r="P8418">
        <f t="shared" si="122"/>
        <v>0</v>
      </c>
      <c r="Q8418" s="46"/>
      <c r="R8418" s="21"/>
      <c r="S8418" s="46"/>
      <c r="T8418" s="46"/>
      <c r="X8418" s="12"/>
    </row>
    <row r="8419" spans="1:24" x14ac:dyDescent="0.25">
      <c r="A8419" s="12" t="s">
        <v>87</v>
      </c>
      <c r="B8419" s="42">
        <v>238918</v>
      </c>
      <c r="C8419" s="14">
        <v>39309</v>
      </c>
      <c r="D8419" s="70" t="s">
        <v>6264</v>
      </c>
      <c r="E8419" s="31">
        <v>1</v>
      </c>
      <c r="F8419" s="31">
        <v>1100</v>
      </c>
      <c r="G8419" s="31">
        <v>27</v>
      </c>
      <c r="H8419" s="31">
        <v>61</v>
      </c>
      <c r="I8419" s="42">
        <v>46</v>
      </c>
      <c r="J8419" s="22">
        <v>29</v>
      </c>
      <c r="K8419" s="31">
        <v>124</v>
      </c>
      <c r="L8419" s="22">
        <v>13</v>
      </c>
      <c r="M8419" s="46">
        <v>140000</v>
      </c>
      <c r="N8419" s="12"/>
      <c r="O8419" s="12"/>
      <c r="P8419">
        <f t="shared" si="122"/>
        <v>0</v>
      </c>
      <c r="Q8419" s="46"/>
      <c r="R8419" s="21"/>
      <c r="S8419" s="46"/>
      <c r="T8419" s="46"/>
      <c r="X8419" s="12" t="s">
        <v>348</v>
      </c>
    </row>
    <row r="8420" spans="1:24" x14ac:dyDescent="0.25">
      <c r="A8420" s="12" t="s">
        <v>87</v>
      </c>
      <c r="B8420" s="42">
        <v>238918</v>
      </c>
      <c r="C8420" s="14">
        <v>39310</v>
      </c>
      <c r="D8420" s="70" t="s">
        <v>6265</v>
      </c>
      <c r="E8420" s="31">
        <v>1</v>
      </c>
      <c r="F8420" s="31">
        <v>1400</v>
      </c>
      <c r="G8420" s="31">
        <v>65</v>
      </c>
      <c r="H8420" s="31">
        <v>62</v>
      </c>
      <c r="I8420" s="42">
        <v>46</v>
      </c>
      <c r="J8420" s="22">
        <v>2</v>
      </c>
      <c r="K8420" s="31">
        <v>124</v>
      </c>
      <c r="L8420" s="22">
        <v>20</v>
      </c>
      <c r="M8420" s="46">
        <v>160000</v>
      </c>
      <c r="N8420" s="12"/>
      <c r="O8420" s="12"/>
      <c r="P8420">
        <f t="shared" si="122"/>
        <v>0</v>
      </c>
      <c r="Q8420" s="46">
        <v>1000</v>
      </c>
      <c r="R8420" s="21"/>
      <c r="S8420" s="46"/>
      <c r="T8420" s="46"/>
      <c r="X8420" s="12"/>
    </row>
    <row r="8421" spans="1:24" x14ac:dyDescent="0.25">
      <c r="A8421" s="12" t="s">
        <v>87</v>
      </c>
      <c r="B8421" s="42">
        <v>238918</v>
      </c>
      <c r="C8421" s="14">
        <v>39313</v>
      </c>
      <c r="D8421" s="70" t="s">
        <v>6266</v>
      </c>
      <c r="E8421" s="31">
        <v>1</v>
      </c>
      <c r="F8421" s="31">
        <v>1145</v>
      </c>
      <c r="G8421" s="31">
        <v>29</v>
      </c>
      <c r="H8421" s="31">
        <v>60</v>
      </c>
      <c r="I8421" s="42">
        <v>46</v>
      </c>
      <c r="J8421" s="22">
        <v>29</v>
      </c>
      <c r="K8421" s="31">
        <v>124</v>
      </c>
      <c r="L8421" s="22">
        <v>15</v>
      </c>
      <c r="M8421" s="46">
        <v>20000</v>
      </c>
      <c r="N8421" s="12"/>
      <c r="O8421" s="12"/>
      <c r="P8421">
        <f t="shared" si="122"/>
        <v>0</v>
      </c>
      <c r="Q8421" s="46"/>
      <c r="R8421" s="21"/>
      <c r="S8421" s="46"/>
      <c r="T8421" s="46"/>
      <c r="X8421" s="12"/>
    </row>
    <row r="8422" spans="1:24" x14ac:dyDescent="0.25">
      <c r="A8422" s="12" t="s">
        <v>87</v>
      </c>
      <c r="B8422" s="42">
        <v>238918</v>
      </c>
      <c r="C8422" s="14">
        <v>39313</v>
      </c>
      <c r="D8422" s="70" t="s">
        <v>6266</v>
      </c>
      <c r="E8422" s="31">
        <v>2</v>
      </c>
      <c r="F8422" s="31">
        <v>1300</v>
      </c>
      <c r="G8422" s="31">
        <v>30</v>
      </c>
      <c r="H8422" s="31">
        <v>60</v>
      </c>
      <c r="I8422" s="42">
        <v>46</v>
      </c>
      <c r="J8422" s="22">
        <v>29</v>
      </c>
      <c r="K8422" s="31">
        <v>124</v>
      </c>
      <c r="L8422" s="22">
        <v>15</v>
      </c>
      <c r="M8422" s="46">
        <v>30000</v>
      </c>
      <c r="N8422" s="12"/>
      <c r="O8422" s="12"/>
      <c r="P8422">
        <f t="shared" si="122"/>
        <v>0</v>
      </c>
      <c r="Q8422" s="46"/>
      <c r="R8422" s="21"/>
      <c r="S8422" s="46"/>
      <c r="T8422" s="46"/>
      <c r="X8422" s="12"/>
    </row>
    <row r="8423" spans="1:24" x14ac:dyDescent="0.25">
      <c r="A8423" s="12" t="s">
        <v>87</v>
      </c>
      <c r="B8423" s="42">
        <v>238918</v>
      </c>
      <c r="C8423" s="14">
        <v>39313</v>
      </c>
      <c r="D8423" s="70" t="s">
        <v>6266</v>
      </c>
      <c r="E8423" s="31">
        <v>3</v>
      </c>
      <c r="F8423" s="31">
        <v>1430</v>
      </c>
      <c r="G8423" s="31">
        <v>25</v>
      </c>
      <c r="H8423" s="31">
        <v>60</v>
      </c>
      <c r="I8423" s="42">
        <v>46</v>
      </c>
      <c r="J8423" s="22">
        <v>29</v>
      </c>
      <c r="K8423" s="31">
        <v>124</v>
      </c>
      <c r="L8423" s="22">
        <v>15</v>
      </c>
      <c r="M8423" s="46">
        <v>40000</v>
      </c>
      <c r="N8423" s="12"/>
      <c r="O8423" s="12"/>
      <c r="P8423">
        <f t="shared" si="122"/>
        <v>0</v>
      </c>
      <c r="Q8423" s="46"/>
      <c r="R8423" s="21"/>
      <c r="S8423" s="46"/>
      <c r="T8423" s="46"/>
      <c r="X8423" s="12"/>
    </row>
    <row r="8424" spans="1:24" x14ac:dyDescent="0.25">
      <c r="A8424" s="12" t="s">
        <v>87</v>
      </c>
      <c r="B8424" s="42">
        <v>238918</v>
      </c>
      <c r="C8424" s="14">
        <v>39315</v>
      </c>
      <c r="D8424" s="70" t="s">
        <v>6267</v>
      </c>
      <c r="E8424" s="31">
        <v>1</v>
      </c>
      <c r="F8424" s="31">
        <v>900</v>
      </c>
      <c r="G8424" s="31">
        <v>56</v>
      </c>
      <c r="H8424" s="31">
        <v>62</v>
      </c>
      <c r="I8424" s="42">
        <v>46</v>
      </c>
      <c r="J8424" s="22">
        <v>12</v>
      </c>
      <c r="K8424" s="31">
        <v>124</v>
      </c>
      <c r="L8424" s="22">
        <v>15</v>
      </c>
      <c r="M8424" s="46">
        <v>30000</v>
      </c>
      <c r="N8424" s="12"/>
      <c r="O8424" s="12"/>
      <c r="P8424">
        <f t="shared" si="122"/>
        <v>0</v>
      </c>
      <c r="Q8424" s="46"/>
      <c r="R8424" s="21"/>
      <c r="S8424" s="46"/>
      <c r="T8424" s="46"/>
      <c r="X8424" s="12"/>
    </row>
    <row r="8425" spans="1:24" x14ac:dyDescent="0.25">
      <c r="A8425" s="12" t="s">
        <v>87</v>
      </c>
      <c r="B8425" s="42">
        <v>238918</v>
      </c>
      <c r="C8425" s="14">
        <v>39315</v>
      </c>
      <c r="D8425" s="70" t="s">
        <v>6267</v>
      </c>
      <c r="E8425" s="31">
        <v>2</v>
      </c>
      <c r="F8425" s="31">
        <v>1145</v>
      </c>
      <c r="G8425" s="31">
        <v>47</v>
      </c>
      <c r="H8425" s="31">
        <v>62</v>
      </c>
      <c r="I8425" s="42">
        <v>46</v>
      </c>
      <c r="J8425" s="22">
        <v>19</v>
      </c>
      <c r="K8425" s="31">
        <v>124</v>
      </c>
      <c r="L8425" s="22">
        <v>15</v>
      </c>
      <c r="M8425" s="46">
        <v>100000</v>
      </c>
      <c r="N8425" s="12"/>
      <c r="O8425" s="12"/>
      <c r="P8425">
        <f t="shared" si="122"/>
        <v>0</v>
      </c>
      <c r="Q8425" s="46"/>
      <c r="R8425" s="21"/>
      <c r="S8425" s="46"/>
      <c r="T8425" s="46"/>
      <c r="X8425" s="12"/>
    </row>
    <row r="8426" spans="1:24" x14ac:dyDescent="0.25">
      <c r="A8426" s="5" t="s">
        <v>87</v>
      </c>
      <c r="B8426" s="17">
        <v>238918</v>
      </c>
      <c r="C8426" s="14">
        <v>39316</v>
      </c>
      <c r="D8426" s="70" t="s">
        <v>6268</v>
      </c>
      <c r="E8426" s="31">
        <v>1</v>
      </c>
      <c r="F8426" s="31">
        <v>1015</v>
      </c>
      <c r="G8426" s="31">
        <v>22</v>
      </c>
      <c r="H8426" s="31">
        <v>62</v>
      </c>
      <c r="I8426" s="42">
        <v>46</v>
      </c>
      <c r="J8426" s="22">
        <v>8</v>
      </c>
      <c r="K8426" s="31">
        <v>124</v>
      </c>
      <c r="L8426" s="22">
        <v>9</v>
      </c>
      <c r="M8426" s="46">
        <v>160000</v>
      </c>
      <c r="N8426" s="12"/>
      <c r="O8426" s="12"/>
      <c r="P8426">
        <f t="shared" si="122"/>
        <v>0</v>
      </c>
      <c r="Q8426" s="46"/>
      <c r="R8426" s="21"/>
      <c r="S8426" s="46"/>
      <c r="T8426" s="46"/>
      <c r="X8426" s="12"/>
    </row>
    <row r="8427" spans="1:24" x14ac:dyDescent="0.25">
      <c r="A8427" s="5" t="s">
        <v>87</v>
      </c>
      <c r="B8427" s="17">
        <v>238918</v>
      </c>
      <c r="C8427" s="14">
        <v>39317</v>
      </c>
      <c r="D8427" s="70" t="s">
        <v>6269</v>
      </c>
      <c r="E8427" s="31">
        <v>1</v>
      </c>
      <c r="F8427" s="31">
        <v>1230</v>
      </c>
      <c r="G8427" s="31">
        <v>48</v>
      </c>
      <c r="H8427" s="31">
        <v>63</v>
      </c>
      <c r="I8427" s="42">
        <v>46</v>
      </c>
      <c r="J8427" s="22">
        <v>4</v>
      </c>
      <c r="K8427" s="31">
        <v>124</v>
      </c>
      <c r="L8427" s="22">
        <v>11</v>
      </c>
      <c r="M8427" s="46">
        <v>180000</v>
      </c>
      <c r="N8427" s="12"/>
      <c r="O8427" s="12"/>
      <c r="P8427">
        <f t="shared" si="122"/>
        <v>0</v>
      </c>
      <c r="Q8427" s="46"/>
      <c r="R8427" s="21"/>
      <c r="S8427" s="46"/>
      <c r="T8427" s="46"/>
      <c r="X8427" s="12"/>
    </row>
    <row r="8428" spans="1:24" x14ac:dyDescent="0.25">
      <c r="A8428" s="5" t="s">
        <v>87</v>
      </c>
      <c r="B8428" s="17">
        <v>238918</v>
      </c>
      <c r="C8428" s="14">
        <v>39319</v>
      </c>
      <c r="D8428" s="70" t="s">
        <v>6270</v>
      </c>
      <c r="E8428" s="31">
        <v>1</v>
      </c>
      <c r="F8428" s="31">
        <v>1100</v>
      </c>
      <c r="G8428" s="31">
        <v>22</v>
      </c>
      <c r="H8428" s="31">
        <v>57</v>
      </c>
      <c r="I8428" s="42">
        <v>46</v>
      </c>
      <c r="J8428" s="22">
        <v>9</v>
      </c>
      <c r="K8428" s="31">
        <v>124</v>
      </c>
      <c r="L8428" s="22">
        <v>8</v>
      </c>
      <c r="M8428" s="46">
        <v>60000</v>
      </c>
      <c r="N8428" s="12"/>
      <c r="O8428" s="12"/>
      <c r="P8428">
        <f t="shared" si="122"/>
        <v>0</v>
      </c>
      <c r="Q8428" s="46"/>
      <c r="R8428" s="21"/>
      <c r="S8428" s="46"/>
      <c r="T8428" s="46"/>
      <c r="X8428" s="12"/>
    </row>
    <row r="8429" spans="1:24" x14ac:dyDescent="0.25">
      <c r="A8429" s="5" t="s">
        <v>87</v>
      </c>
      <c r="B8429" s="17">
        <v>238918</v>
      </c>
      <c r="C8429" s="14">
        <v>39320</v>
      </c>
      <c r="D8429" s="70" t="s">
        <v>6271</v>
      </c>
      <c r="E8429" s="31">
        <v>1</v>
      </c>
      <c r="F8429" s="31">
        <v>930</v>
      </c>
      <c r="G8429" s="12"/>
      <c r="H8429" s="12"/>
      <c r="I8429" s="42">
        <v>46</v>
      </c>
      <c r="J8429" s="22">
        <v>22</v>
      </c>
      <c r="K8429" s="31">
        <v>124</v>
      </c>
      <c r="L8429" s="22">
        <v>18</v>
      </c>
      <c r="M8429" s="46">
        <v>70000</v>
      </c>
      <c r="N8429" s="12"/>
      <c r="O8429" s="12"/>
      <c r="P8429">
        <f t="shared" si="122"/>
        <v>0</v>
      </c>
      <c r="Q8429" s="46"/>
      <c r="R8429" s="21"/>
      <c r="S8429" s="46"/>
      <c r="T8429" s="46"/>
      <c r="X8429" s="12"/>
    </row>
    <row r="8430" spans="1:24" x14ac:dyDescent="0.25">
      <c r="A8430" s="5" t="s">
        <v>87</v>
      </c>
      <c r="B8430" s="17">
        <v>238918</v>
      </c>
      <c r="C8430" s="14">
        <v>39323</v>
      </c>
      <c r="D8430" s="70" t="s">
        <v>6272</v>
      </c>
      <c r="E8430" s="31">
        <v>1</v>
      </c>
      <c r="F8430" s="31">
        <v>830</v>
      </c>
      <c r="G8430" s="31">
        <v>43</v>
      </c>
      <c r="H8430" s="31">
        <v>60</v>
      </c>
      <c r="I8430" s="42">
        <v>46</v>
      </c>
      <c r="J8430" s="22">
        <v>8</v>
      </c>
      <c r="K8430" s="31">
        <v>124</v>
      </c>
      <c r="L8430" s="22">
        <v>13</v>
      </c>
      <c r="M8430" s="46"/>
      <c r="N8430" s="12"/>
      <c r="O8430" s="12"/>
      <c r="P8430">
        <f t="shared" si="122"/>
        <v>0</v>
      </c>
      <c r="Q8430" s="46"/>
      <c r="R8430" s="21"/>
      <c r="S8430" s="46"/>
      <c r="T8430" s="46"/>
      <c r="X8430" s="12"/>
    </row>
    <row r="8431" spans="1:24" x14ac:dyDescent="0.25">
      <c r="A8431" s="12" t="s">
        <v>87</v>
      </c>
      <c r="B8431" s="42">
        <v>238918</v>
      </c>
      <c r="C8431" s="14">
        <v>39323</v>
      </c>
      <c r="D8431" s="70" t="s">
        <v>6272</v>
      </c>
      <c r="E8431" s="31">
        <v>2</v>
      </c>
      <c r="F8431" s="31">
        <v>1000</v>
      </c>
      <c r="G8431" s="31">
        <v>40</v>
      </c>
      <c r="H8431" s="31">
        <v>60</v>
      </c>
      <c r="I8431" s="42">
        <v>46</v>
      </c>
      <c r="J8431" s="22">
        <v>8</v>
      </c>
      <c r="K8431" s="31">
        <v>124</v>
      </c>
      <c r="L8431" s="22">
        <v>13</v>
      </c>
      <c r="M8431" s="46"/>
      <c r="N8431" s="12"/>
      <c r="O8431" s="12"/>
      <c r="P8431">
        <f t="shared" si="122"/>
        <v>0</v>
      </c>
      <c r="Q8431" s="46"/>
      <c r="R8431" s="21"/>
      <c r="S8431" s="46"/>
      <c r="T8431" s="46"/>
      <c r="X8431" s="12" t="s">
        <v>349</v>
      </c>
    </row>
    <row r="8432" spans="1:24" x14ac:dyDescent="0.25">
      <c r="A8432" s="5" t="s">
        <v>87</v>
      </c>
      <c r="B8432" s="17">
        <v>238918</v>
      </c>
      <c r="C8432" s="14">
        <v>39325</v>
      </c>
      <c r="D8432" s="70" t="s">
        <v>6273</v>
      </c>
      <c r="E8432" s="31">
        <v>1</v>
      </c>
      <c r="F8432" s="31">
        <v>900</v>
      </c>
      <c r="G8432" s="31">
        <v>65</v>
      </c>
      <c r="H8432" s="31">
        <v>56</v>
      </c>
      <c r="I8432" s="42">
        <v>46</v>
      </c>
      <c r="J8432" s="22">
        <v>15</v>
      </c>
      <c r="K8432" s="13">
        <v>124</v>
      </c>
      <c r="L8432" s="22">
        <v>18</v>
      </c>
      <c r="M8432" s="46">
        <v>200000</v>
      </c>
      <c r="N8432" s="12"/>
      <c r="O8432" s="12"/>
      <c r="P8432">
        <f t="shared" si="122"/>
        <v>0</v>
      </c>
      <c r="Q8432" s="46"/>
      <c r="R8432" s="21"/>
      <c r="S8432" s="46"/>
      <c r="T8432" s="46"/>
      <c r="X8432" s="12"/>
    </row>
    <row r="8433" spans="1:24" x14ac:dyDescent="0.25">
      <c r="A8433" s="5" t="s">
        <v>87</v>
      </c>
      <c r="B8433" s="17">
        <v>238918</v>
      </c>
      <c r="C8433" s="14">
        <v>39326</v>
      </c>
      <c r="D8433" s="70" t="s">
        <v>6274</v>
      </c>
      <c r="E8433" s="31">
        <v>1</v>
      </c>
      <c r="F8433" s="31">
        <v>1310</v>
      </c>
      <c r="G8433" s="31">
        <v>26</v>
      </c>
      <c r="H8433" s="31">
        <v>58</v>
      </c>
      <c r="I8433" s="42">
        <v>46</v>
      </c>
      <c r="J8433" s="22">
        <v>32</v>
      </c>
      <c r="K8433" s="13">
        <v>124</v>
      </c>
      <c r="L8433" s="22">
        <v>12</v>
      </c>
      <c r="M8433" s="46">
        <v>140000</v>
      </c>
      <c r="N8433" s="12"/>
      <c r="O8433" s="12"/>
      <c r="P8433">
        <f t="shared" si="122"/>
        <v>0</v>
      </c>
      <c r="Q8433" s="46"/>
      <c r="R8433" s="21"/>
      <c r="S8433" s="46"/>
      <c r="T8433" s="46"/>
      <c r="X8433" s="12"/>
    </row>
    <row r="8434" spans="1:24" x14ac:dyDescent="0.25">
      <c r="A8434" s="5" t="s">
        <v>87</v>
      </c>
      <c r="B8434" s="17">
        <v>238918</v>
      </c>
      <c r="C8434" s="14">
        <v>39327</v>
      </c>
      <c r="D8434" s="70" t="s">
        <v>6275</v>
      </c>
      <c r="E8434" s="31">
        <v>1</v>
      </c>
      <c r="F8434" s="31">
        <v>1030</v>
      </c>
      <c r="G8434" s="31">
        <v>50</v>
      </c>
      <c r="H8434" s="31">
        <v>61</v>
      </c>
      <c r="I8434" s="42">
        <v>46</v>
      </c>
      <c r="J8434" s="22">
        <v>33</v>
      </c>
      <c r="K8434" s="13">
        <v>124</v>
      </c>
      <c r="L8434" s="22">
        <v>15</v>
      </c>
      <c r="M8434" s="46">
        <v>200000</v>
      </c>
      <c r="N8434" s="12"/>
      <c r="O8434" s="12"/>
      <c r="P8434">
        <f t="shared" si="122"/>
        <v>0</v>
      </c>
      <c r="Q8434" s="46"/>
      <c r="R8434" s="21"/>
      <c r="S8434" s="46"/>
      <c r="T8434" s="46"/>
      <c r="X8434" s="12"/>
    </row>
    <row r="8435" spans="1:24" x14ac:dyDescent="0.25">
      <c r="A8435" s="5" t="s">
        <v>87</v>
      </c>
      <c r="B8435" s="17">
        <v>238918</v>
      </c>
      <c r="C8435" s="14">
        <v>39334</v>
      </c>
      <c r="D8435" s="70" t="s">
        <v>6276</v>
      </c>
      <c r="E8435" s="31">
        <v>1</v>
      </c>
      <c r="F8435" s="31">
        <v>1300</v>
      </c>
      <c r="G8435" s="31">
        <v>52</v>
      </c>
      <c r="H8435" s="31">
        <v>54</v>
      </c>
      <c r="I8435" s="42">
        <v>46</v>
      </c>
      <c r="J8435" s="22">
        <v>15</v>
      </c>
      <c r="K8435" s="13">
        <v>124</v>
      </c>
      <c r="L8435" s="22">
        <v>21</v>
      </c>
      <c r="M8435" s="46">
        <v>120000</v>
      </c>
      <c r="N8435" s="12"/>
      <c r="O8435" s="12"/>
      <c r="P8435">
        <f t="shared" si="122"/>
        <v>0</v>
      </c>
      <c r="Q8435" s="46"/>
      <c r="R8435" s="21"/>
      <c r="S8435" s="46"/>
      <c r="T8435" s="46"/>
      <c r="X8435" s="12"/>
    </row>
    <row r="8436" spans="1:24" x14ac:dyDescent="0.25">
      <c r="A8436" s="5" t="s">
        <v>87</v>
      </c>
      <c r="B8436" s="17">
        <v>238918</v>
      </c>
      <c r="C8436" s="14">
        <v>39335</v>
      </c>
      <c r="D8436" s="70" t="s">
        <v>6277</v>
      </c>
      <c r="E8436" s="31">
        <v>1</v>
      </c>
      <c r="F8436" s="31">
        <v>930</v>
      </c>
      <c r="G8436" s="31">
        <v>44</v>
      </c>
      <c r="H8436" s="31">
        <v>57</v>
      </c>
      <c r="I8436" s="42">
        <v>46</v>
      </c>
      <c r="J8436" s="22">
        <v>21</v>
      </c>
      <c r="K8436" s="13">
        <v>124</v>
      </c>
      <c r="L8436" s="22">
        <v>20</v>
      </c>
      <c r="M8436" s="46">
        <v>200000</v>
      </c>
      <c r="N8436" s="12"/>
      <c r="O8436" s="12"/>
      <c r="P8436">
        <f t="shared" si="122"/>
        <v>0</v>
      </c>
      <c r="Q8436" s="46"/>
      <c r="R8436" s="21"/>
      <c r="S8436" s="46"/>
      <c r="T8436" s="46"/>
      <c r="X8436" s="12" t="s">
        <v>350</v>
      </c>
    </row>
    <row r="8437" spans="1:24" x14ac:dyDescent="0.25">
      <c r="A8437" s="5" t="s">
        <v>87</v>
      </c>
      <c r="B8437" s="17">
        <v>238918</v>
      </c>
      <c r="C8437" s="14">
        <v>39337</v>
      </c>
      <c r="D8437" s="70" t="s">
        <v>6278</v>
      </c>
      <c r="E8437" s="31">
        <v>1</v>
      </c>
      <c r="F8437" s="31">
        <v>1000</v>
      </c>
      <c r="G8437" s="31">
        <v>36</v>
      </c>
      <c r="H8437" s="31">
        <v>59</v>
      </c>
      <c r="I8437" s="42">
        <v>46</v>
      </c>
      <c r="J8437" s="22">
        <v>30</v>
      </c>
      <c r="K8437" s="13">
        <v>124</v>
      </c>
      <c r="L8437" s="22">
        <v>17</v>
      </c>
      <c r="M8437" s="46">
        <v>130000</v>
      </c>
      <c r="N8437" s="12"/>
      <c r="O8437" s="12"/>
      <c r="P8437">
        <f t="shared" si="122"/>
        <v>0</v>
      </c>
      <c r="Q8437" s="46"/>
      <c r="R8437" s="21"/>
      <c r="S8437" s="46"/>
      <c r="T8437" s="46"/>
      <c r="X8437" s="12"/>
    </row>
    <row r="8438" spans="1:24" x14ac:dyDescent="0.25">
      <c r="A8438" s="5" t="s">
        <v>87</v>
      </c>
      <c r="B8438" s="17">
        <v>238918</v>
      </c>
      <c r="C8438" s="14">
        <v>39338</v>
      </c>
      <c r="D8438" s="70" t="s">
        <v>6279</v>
      </c>
      <c r="E8438" s="31">
        <v>1</v>
      </c>
      <c r="F8438" s="31">
        <v>1030</v>
      </c>
      <c r="G8438" s="31">
        <v>32</v>
      </c>
      <c r="H8438" s="31">
        <v>59</v>
      </c>
      <c r="I8438" s="42">
        <v>46</v>
      </c>
      <c r="J8438" s="22">
        <v>36</v>
      </c>
      <c r="K8438" s="13">
        <v>124</v>
      </c>
      <c r="L8438" s="22">
        <v>17</v>
      </c>
      <c r="M8438" s="46">
        <v>150000</v>
      </c>
      <c r="N8438" s="12"/>
      <c r="O8438" s="12"/>
      <c r="P8438">
        <f t="shared" si="122"/>
        <v>0</v>
      </c>
      <c r="Q8438" s="46"/>
      <c r="R8438" s="21"/>
      <c r="S8438" s="46"/>
      <c r="T8438" s="46"/>
      <c r="X8438" s="12"/>
    </row>
    <row r="8439" spans="1:24" x14ac:dyDescent="0.25">
      <c r="A8439" s="5" t="s">
        <v>87</v>
      </c>
      <c r="B8439" s="17">
        <v>238918</v>
      </c>
      <c r="C8439" s="14">
        <v>39339</v>
      </c>
      <c r="D8439" s="70" t="s">
        <v>6280</v>
      </c>
      <c r="E8439" s="31">
        <v>1</v>
      </c>
      <c r="F8439" s="31">
        <v>1200</v>
      </c>
      <c r="G8439" s="31">
        <v>27</v>
      </c>
      <c r="H8439" s="31">
        <v>58.9</v>
      </c>
      <c r="I8439" s="42">
        <v>46</v>
      </c>
      <c r="J8439" s="22">
        <v>43</v>
      </c>
      <c r="K8439" s="13">
        <v>124</v>
      </c>
      <c r="L8439" s="22">
        <v>15</v>
      </c>
      <c r="M8439" s="46">
        <v>160000</v>
      </c>
      <c r="N8439" s="12"/>
      <c r="O8439" s="12"/>
      <c r="P8439">
        <f t="shared" si="122"/>
        <v>0</v>
      </c>
      <c r="Q8439" s="46"/>
      <c r="R8439" s="21"/>
      <c r="S8439" s="46"/>
      <c r="T8439" s="46"/>
      <c r="X8439" s="12"/>
    </row>
    <row r="8440" spans="1:24" x14ac:dyDescent="0.25">
      <c r="A8440" s="5" t="s">
        <v>87</v>
      </c>
      <c r="B8440" s="17">
        <v>238918</v>
      </c>
      <c r="C8440" s="14">
        <v>39340</v>
      </c>
      <c r="D8440" s="70" t="s">
        <v>6281</v>
      </c>
      <c r="E8440" s="31">
        <v>1</v>
      </c>
      <c r="F8440" s="31">
        <v>1230</v>
      </c>
      <c r="G8440" s="31">
        <v>26</v>
      </c>
      <c r="H8440" s="31">
        <v>59</v>
      </c>
      <c r="I8440" s="42">
        <v>46</v>
      </c>
      <c r="J8440" s="22">
        <v>37</v>
      </c>
      <c r="K8440" s="13">
        <v>124</v>
      </c>
      <c r="L8440" s="22">
        <v>17</v>
      </c>
      <c r="M8440" s="46">
        <v>200000</v>
      </c>
      <c r="N8440" s="12"/>
      <c r="O8440" s="12"/>
      <c r="P8440">
        <f t="shared" ref="P8440:P8503" si="123">N8440+O8440</f>
        <v>0</v>
      </c>
      <c r="Q8440" s="46"/>
      <c r="R8440" s="21"/>
      <c r="S8440" s="46"/>
      <c r="T8440" s="46"/>
      <c r="X8440" s="12"/>
    </row>
    <row r="8441" spans="1:24" x14ac:dyDescent="0.25">
      <c r="A8441" s="5" t="s">
        <v>87</v>
      </c>
      <c r="B8441" s="17">
        <v>238918</v>
      </c>
      <c r="C8441" s="14">
        <v>39341</v>
      </c>
      <c r="D8441" s="70" t="s">
        <v>6282</v>
      </c>
      <c r="E8441" s="31">
        <v>1</v>
      </c>
      <c r="F8441" s="31">
        <v>930</v>
      </c>
      <c r="G8441" s="31">
        <v>32</v>
      </c>
      <c r="H8441" s="31">
        <v>59</v>
      </c>
      <c r="I8441" s="42">
        <v>46</v>
      </c>
      <c r="J8441" s="22">
        <v>38</v>
      </c>
      <c r="K8441" s="13">
        <v>124</v>
      </c>
      <c r="L8441" s="22">
        <v>17</v>
      </c>
      <c r="M8441" s="46">
        <v>160000</v>
      </c>
      <c r="N8441" s="12"/>
      <c r="O8441" s="12"/>
      <c r="P8441">
        <f t="shared" si="123"/>
        <v>0</v>
      </c>
      <c r="Q8441" s="46"/>
      <c r="R8441" s="21"/>
      <c r="S8441" s="46"/>
      <c r="T8441" s="46"/>
      <c r="X8441" s="12"/>
    </row>
    <row r="8442" spans="1:24" x14ac:dyDescent="0.25">
      <c r="A8442" s="5" t="s">
        <v>87</v>
      </c>
      <c r="B8442" s="17">
        <v>238918</v>
      </c>
      <c r="C8442" s="14">
        <v>39345</v>
      </c>
      <c r="D8442" s="70" t="s">
        <v>6283</v>
      </c>
      <c r="E8442" s="31">
        <v>1</v>
      </c>
      <c r="F8442" s="31">
        <v>1100</v>
      </c>
      <c r="G8442" s="31">
        <v>62</v>
      </c>
      <c r="H8442" s="31">
        <v>56</v>
      </c>
      <c r="I8442" s="42">
        <v>46</v>
      </c>
      <c r="J8442" s="22">
        <v>5</v>
      </c>
      <c r="K8442" s="13">
        <v>124</v>
      </c>
      <c r="L8442" s="22">
        <v>20</v>
      </c>
      <c r="M8442" s="46">
        <v>110000</v>
      </c>
      <c r="N8442" s="12"/>
      <c r="O8442" s="12"/>
      <c r="P8442">
        <f t="shared" si="123"/>
        <v>0</v>
      </c>
      <c r="Q8442" s="46"/>
      <c r="R8442" s="21"/>
      <c r="S8442" s="46"/>
      <c r="T8442" s="46"/>
      <c r="X8442" s="12"/>
    </row>
    <row r="8443" spans="1:24" x14ac:dyDescent="0.25">
      <c r="A8443" s="5" t="s">
        <v>87</v>
      </c>
      <c r="B8443" s="17">
        <v>238918</v>
      </c>
      <c r="C8443" s="14">
        <v>39346</v>
      </c>
      <c r="D8443" s="70" t="s">
        <v>6284</v>
      </c>
      <c r="E8443" s="31">
        <v>1</v>
      </c>
      <c r="F8443" s="31">
        <v>920</v>
      </c>
      <c r="G8443" s="31">
        <v>60</v>
      </c>
      <c r="H8443" s="31">
        <v>57</v>
      </c>
      <c r="I8443" s="42">
        <v>46</v>
      </c>
      <c r="J8443" s="22">
        <v>15</v>
      </c>
      <c r="K8443" s="13">
        <v>124</v>
      </c>
      <c r="L8443" s="22">
        <v>20</v>
      </c>
      <c r="M8443" s="46">
        <v>200000</v>
      </c>
      <c r="N8443" s="12"/>
      <c r="O8443" s="12"/>
      <c r="P8443">
        <f t="shared" si="123"/>
        <v>0</v>
      </c>
      <c r="Q8443" s="46"/>
      <c r="R8443" s="21"/>
      <c r="S8443" s="46"/>
      <c r="T8443" s="46"/>
      <c r="X8443" s="12" t="s">
        <v>351</v>
      </c>
    </row>
    <row r="8444" spans="1:24" x14ac:dyDescent="0.25">
      <c r="A8444" s="5" t="s">
        <v>87</v>
      </c>
      <c r="B8444" s="17">
        <v>238918</v>
      </c>
      <c r="C8444" s="14">
        <v>39347</v>
      </c>
      <c r="D8444" s="70" t="s">
        <v>6285</v>
      </c>
      <c r="E8444" s="31">
        <v>1</v>
      </c>
      <c r="F8444" s="31">
        <v>1130</v>
      </c>
      <c r="G8444" s="31">
        <v>56</v>
      </c>
      <c r="H8444" s="31">
        <v>58</v>
      </c>
      <c r="I8444" s="42">
        <v>46</v>
      </c>
      <c r="J8444" s="22">
        <v>21</v>
      </c>
      <c r="K8444" s="13">
        <v>124</v>
      </c>
      <c r="L8444" s="22">
        <v>20</v>
      </c>
      <c r="M8444" s="46">
        <v>150000</v>
      </c>
      <c r="N8444" s="12"/>
      <c r="O8444" s="12"/>
      <c r="P8444">
        <f t="shared" si="123"/>
        <v>0</v>
      </c>
      <c r="Q8444" s="46"/>
      <c r="R8444" s="21"/>
      <c r="S8444" s="46"/>
      <c r="T8444" s="46"/>
      <c r="X8444" s="12"/>
    </row>
    <row r="8445" spans="1:24" x14ac:dyDescent="0.25">
      <c r="A8445" s="5" t="s">
        <v>87</v>
      </c>
      <c r="B8445" s="17">
        <v>238918</v>
      </c>
      <c r="C8445" s="14">
        <v>39349</v>
      </c>
      <c r="D8445" s="70" t="s">
        <v>6286</v>
      </c>
      <c r="E8445" s="31">
        <v>1</v>
      </c>
      <c r="F8445" s="31">
        <v>1200</v>
      </c>
      <c r="G8445" s="31">
        <v>43</v>
      </c>
      <c r="H8445" s="31">
        <v>56</v>
      </c>
      <c r="I8445" s="42">
        <v>46</v>
      </c>
      <c r="J8445" s="22">
        <v>33</v>
      </c>
      <c r="K8445" s="13">
        <v>124</v>
      </c>
      <c r="L8445" s="22">
        <v>20</v>
      </c>
      <c r="M8445" s="46">
        <v>80000</v>
      </c>
      <c r="N8445" s="12"/>
      <c r="O8445" s="12"/>
      <c r="P8445">
        <f t="shared" si="123"/>
        <v>0</v>
      </c>
      <c r="Q8445" s="46"/>
      <c r="R8445" s="21"/>
      <c r="S8445" s="46"/>
      <c r="T8445" s="46"/>
      <c r="X8445" s="12"/>
    </row>
    <row r="8446" spans="1:24" x14ac:dyDescent="0.25">
      <c r="A8446" s="12" t="s">
        <v>87</v>
      </c>
      <c r="B8446" s="42">
        <v>238918</v>
      </c>
      <c r="C8446" s="14">
        <v>39349</v>
      </c>
      <c r="D8446" s="70" t="s">
        <v>6286</v>
      </c>
      <c r="E8446" s="31">
        <v>2</v>
      </c>
      <c r="F8446" s="12"/>
      <c r="G8446" s="31">
        <v>35</v>
      </c>
      <c r="H8446" s="31">
        <v>56</v>
      </c>
      <c r="I8446" s="42">
        <v>46</v>
      </c>
      <c r="J8446" s="22">
        <v>35</v>
      </c>
      <c r="K8446" s="31">
        <v>124</v>
      </c>
      <c r="L8446" s="22">
        <v>17</v>
      </c>
      <c r="M8446" s="46">
        <v>80000</v>
      </c>
      <c r="N8446" s="12"/>
      <c r="O8446" s="12"/>
      <c r="P8446">
        <f t="shared" si="123"/>
        <v>0</v>
      </c>
      <c r="Q8446" s="46"/>
      <c r="R8446" s="21"/>
      <c r="S8446" s="46"/>
      <c r="T8446" s="46"/>
      <c r="X8446" s="12"/>
    </row>
    <row r="8447" spans="1:24" x14ac:dyDescent="0.25">
      <c r="A8447" s="12" t="s">
        <v>87</v>
      </c>
      <c r="B8447" s="42">
        <v>238918</v>
      </c>
      <c r="C8447" s="14">
        <v>39350</v>
      </c>
      <c r="D8447" s="70" t="s">
        <v>6287</v>
      </c>
      <c r="E8447" s="31">
        <v>1</v>
      </c>
      <c r="F8447" s="31">
        <v>930</v>
      </c>
      <c r="G8447" s="31">
        <v>36</v>
      </c>
      <c r="H8447" s="31">
        <v>56</v>
      </c>
      <c r="I8447" s="42">
        <v>46</v>
      </c>
      <c r="J8447" s="22">
        <v>32</v>
      </c>
      <c r="K8447" s="13">
        <v>124</v>
      </c>
      <c r="L8447" s="22">
        <v>18</v>
      </c>
      <c r="M8447" s="46">
        <v>160000</v>
      </c>
      <c r="N8447" s="12"/>
      <c r="O8447" s="12"/>
      <c r="P8447">
        <f t="shared" si="123"/>
        <v>0</v>
      </c>
      <c r="Q8447" s="46"/>
      <c r="R8447" s="21"/>
      <c r="S8447" s="46"/>
      <c r="T8447" s="46"/>
      <c r="X8447" s="12" t="s">
        <v>352</v>
      </c>
    </row>
    <row r="8448" spans="1:24" x14ac:dyDescent="0.25">
      <c r="A8448" s="12" t="s">
        <v>87</v>
      </c>
      <c r="B8448" s="42">
        <v>238918</v>
      </c>
      <c r="C8448" s="14">
        <v>39351</v>
      </c>
      <c r="D8448" s="70" t="s">
        <v>6288</v>
      </c>
      <c r="E8448" s="31">
        <v>1</v>
      </c>
      <c r="F8448" s="31">
        <v>1000</v>
      </c>
      <c r="G8448" s="31">
        <v>37</v>
      </c>
      <c r="H8448" s="31">
        <v>53</v>
      </c>
      <c r="I8448" s="42">
        <v>46</v>
      </c>
      <c r="J8448" s="22">
        <v>36</v>
      </c>
      <c r="K8448" s="13">
        <v>124</v>
      </c>
      <c r="L8448" s="22">
        <v>19</v>
      </c>
      <c r="M8448" s="46">
        <v>120000</v>
      </c>
      <c r="N8448" s="12"/>
      <c r="O8448" s="12"/>
      <c r="P8448">
        <f t="shared" si="123"/>
        <v>0</v>
      </c>
      <c r="Q8448" s="46"/>
      <c r="R8448" s="21"/>
      <c r="S8448" s="46"/>
      <c r="T8448" s="46"/>
      <c r="X8448" s="12" t="s">
        <v>353</v>
      </c>
    </row>
    <row r="8449" spans="1:24" x14ac:dyDescent="0.25">
      <c r="A8449" s="12" t="s">
        <v>87</v>
      </c>
      <c r="B8449" s="42">
        <v>238918</v>
      </c>
      <c r="C8449" s="14">
        <v>39353</v>
      </c>
      <c r="D8449" s="70" t="s">
        <v>6289</v>
      </c>
      <c r="E8449" s="31">
        <v>1</v>
      </c>
      <c r="F8449" s="31">
        <v>1000</v>
      </c>
      <c r="G8449" s="31">
        <v>37</v>
      </c>
      <c r="H8449" s="31">
        <v>53</v>
      </c>
      <c r="I8449" s="42">
        <v>46</v>
      </c>
      <c r="J8449" s="22">
        <v>30</v>
      </c>
      <c r="K8449" s="13">
        <v>124</v>
      </c>
      <c r="L8449" s="22">
        <v>19</v>
      </c>
      <c r="M8449" s="46">
        <v>80000</v>
      </c>
      <c r="N8449" s="12"/>
      <c r="O8449" s="12"/>
      <c r="P8449">
        <f t="shared" si="123"/>
        <v>0</v>
      </c>
      <c r="Q8449" s="46"/>
      <c r="R8449" s="21"/>
      <c r="S8449" s="46"/>
      <c r="T8449" s="46"/>
      <c r="X8449" s="12"/>
    </row>
    <row r="8450" spans="1:24" x14ac:dyDescent="0.25">
      <c r="A8450" s="12" t="s">
        <v>87</v>
      </c>
      <c r="B8450" s="42">
        <v>238918</v>
      </c>
      <c r="C8450" s="14">
        <v>39353</v>
      </c>
      <c r="D8450" s="70" t="s">
        <v>6289</v>
      </c>
      <c r="E8450" s="31">
        <v>2</v>
      </c>
      <c r="F8450" s="31">
        <v>1100</v>
      </c>
      <c r="G8450" s="31">
        <v>36</v>
      </c>
      <c r="H8450" s="31">
        <v>53</v>
      </c>
      <c r="I8450" s="42">
        <v>46</v>
      </c>
      <c r="J8450" s="22">
        <v>30</v>
      </c>
      <c r="K8450" s="31">
        <v>124</v>
      </c>
      <c r="L8450" s="22">
        <v>19</v>
      </c>
      <c r="M8450" s="46">
        <v>50000</v>
      </c>
      <c r="N8450" s="12"/>
      <c r="O8450" s="12"/>
      <c r="P8450">
        <f t="shared" si="123"/>
        <v>0</v>
      </c>
      <c r="Q8450" s="46"/>
      <c r="R8450" s="21"/>
      <c r="S8450" s="46"/>
      <c r="T8450" s="46"/>
      <c r="X8450" s="12"/>
    </row>
    <row r="8451" spans="1:24" x14ac:dyDescent="0.25">
      <c r="A8451" s="5" t="s">
        <v>28</v>
      </c>
      <c r="B8451" s="17">
        <v>605599</v>
      </c>
      <c r="C8451" s="14">
        <v>39630</v>
      </c>
      <c r="D8451" s="70" t="s">
        <v>6314</v>
      </c>
      <c r="E8451" s="12">
        <v>1</v>
      </c>
      <c r="F8451" s="31">
        <v>800</v>
      </c>
      <c r="G8451" s="12">
        <v>72</v>
      </c>
      <c r="H8451" s="12"/>
      <c r="I8451" s="12">
        <v>46</v>
      </c>
      <c r="J8451" s="22">
        <v>9.5</v>
      </c>
      <c r="K8451" s="5">
        <v>124</v>
      </c>
      <c r="L8451" s="22">
        <v>27.5</v>
      </c>
      <c r="M8451" s="16">
        <v>160000</v>
      </c>
      <c r="P8451">
        <f t="shared" si="123"/>
        <v>0</v>
      </c>
      <c r="X8451" s="5" t="s">
        <v>289</v>
      </c>
    </row>
    <row r="8452" spans="1:24" x14ac:dyDescent="0.25">
      <c r="A8452" s="5" t="s">
        <v>28</v>
      </c>
      <c r="B8452" s="17">
        <v>605599</v>
      </c>
      <c r="C8452" s="14">
        <v>39630</v>
      </c>
      <c r="D8452" s="70" t="s">
        <v>6314</v>
      </c>
      <c r="E8452" s="12">
        <v>2</v>
      </c>
      <c r="F8452" s="31">
        <v>900</v>
      </c>
      <c r="G8452" s="31">
        <v>68</v>
      </c>
      <c r="H8452" s="12"/>
      <c r="I8452" s="12">
        <v>46</v>
      </c>
      <c r="J8452" s="22">
        <v>11.5</v>
      </c>
      <c r="K8452" s="5">
        <v>124</v>
      </c>
      <c r="L8452" s="22">
        <v>24.5</v>
      </c>
      <c r="M8452" s="16">
        <v>160000</v>
      </c>
      <c r="P8452">
        <f t="shared" si="123"/>
        <v>0</v>
      </c>
      <c r="X8452"/>
    </row>
    <row r="8453" spans="1:24" x14ac:dyDescent="0.25">
      <c r="A8453" s="5" t="s">
        <v>28</v>
      </c>
      <c r="B8453" s="17">
        <v>605599</v>
      </c>
      <c r="C8453" s="14">
        <v>39630</v>
      </c>
      <c r="D8453" s="70" t="s">
        <v>6314</v>
      </c>
      <c r="E8453" s="12">
        <v>3</v>
      </c>
      <c r="F8453" s="31">
        <v>1115</v>
      </c>
      <c r="G8453" s="31">
        <v>67</v>
      </c>
      <c r="H8453" s="12"/>
      <c r="I8453" s="12">
        <v>46</v>
      </c>
      <c r="J8453" s="22">
        <v>13.5</v>
      </c>
      <c r="K8453" s="5">
        <v>124</v>
      </c>
      <c r="L8453" s="22">
        <v>22.5</v>
      </c>
      <c r="M8453" s="16">
        <v>0</v>
      </c>
      <c r="O8453" s="5">
        <v>1</v>
      </c>
      <c r="P8453">
        <f t="shared" si="123"/>
        <v>1</v>
      </c>
      <c r="X8453"/>
    </row>
    <row r="8454" spans="1:24" x14ac:dyDescent="0.25">
      <c r="A8454" s="5" t="s">
        <v>28</v>
      </c>
      <c r="B8454" s="17">
        <v>605599</v>
      </c>
      <c r="C8454" s="14">
        <v>39630</v>
      </c>
      <c r="D8454" s="70" t="s">
        <v>6314</v>
      </c>
      <c r="E8454" s="12">
        <v>4</v>
      </c>
      <c r="F8454" s="31">
        <v>1330</v>
      </c>
      <c r="G8454" s="31">
        <v>74</v>
      </c>
      <c r="H8454" s="12"/>
      <c r="I8454" s="12">
        <v>46</v>
      </c>
      <c r="J8454" s="22">
        <v>5</v>
      </c>
      <c r="K8454" s="5">
        <v>124</v>
      </c>
      <c r="L8454" s="22">
        <v>27</v>
      </c>
      <c r="M8454" s="16">
        <v>60000</v>
      </c>
      <c r="O8454" s="5">
        <v>1</v>
      </c>
      <c r="P8454">
        <f t="shared" si="123"/>
        <v>1</v>
      </c>
      <c r="X8454"/>
    </row>
    <row r="8455" spans="1:24" x14ac:dyDescent="0.25">
      <c r="A8455" s="5" t="s">
        <v>28</v>
      </c>
      <c r="B8455" s="17">
        <v>605599</v>
      </c>
      <c r="C8455" s="14">
        <v>39631</v>
      </c>
      <c r="D8455" s="70" t="s">
        <v>6315</v>
      </c>
      <c r="E8455" s="12">
        <v>1</v>
      </c>
      <c r="F8455" s="31">
        <v>1345</v>
      </c>
      <c r="G8455" s="31">
        <v>95</v>
      </c>
      <c r="H8455" s="12"/>
      <c r="I8455" s="12">
        <v>46</v>
      </c>
      <c r="J8455" s="22">
        <v>2.1</v>
      </c>
      <c r="K8455" s="5">
        <v>124</v>
      </c>
      <c r="L8455" s="22">
        <v>37.6</v>
      </c>
      <c r="M8455" s="16">
        <v>45000</v>
      </c>
      <c r="P8455">
        <f t="shared" si="123"/>
        <v>0</v>
      </c>
      <c r="X8455"/>
    </row>
    <row r="8456" spans="1:24" x14ac:dyDescent="0.25">
      <c r="A8456" s="5" t="s">
        <v>28</v>
      </c>
      <c r="B8456" s="17">
        <v>605599</v>
      </c>
      <c r="C8456" s="14">
        <v>39631</v>
      </c>
      <c r="D8456" s="70" t="s">
        <v>6315</v>
      </c>
      <c r="E8456" s="12">
        <v>2</v>
      </c>
      <c r="F8456" s="31">
        <v>1450</v>
      </c>
      <c r="G8456" s="31">
        <v>105</v>
      </c>
      <c r="H8456" s="12"/>
      <c r="I8456" s="12">
        <v>46</v>
      </c>
      <c r="J8456" s="22">
        <v>3.3</v>
      </c>
      <c r="K8456" s="5">
        <v>124</v>
      </c>
      <c r="L8456" s="22">
        <v>39.5</v>
      </c>
      <c r="M8456" s="16">
        <v>40000</v>
      </c>
      <c r="P8456">
        <f t="shared" si="123"/>
        <v>0</v>
      </c>
      <c r="X8456"/>
    </row>
    <row r="8457" spans="1:24" x14ac:dyDescent="0.25">
      <c r="A8457" s="5" t="s">
        <v>28</v>
      </c>
      <c r="B8457" s="17">
        <v>605599</v>
      </c>
      <c r="C8457" s="14">
        <v>39632</v>
      </c>
      <c r="D8457" s="70" t="s">
        <v>6316</v>
      </c>
      <c r="E8457" s="12">
        <v>1</v>
      </c>
      <c r="F8457" s="31">
        <v>1015</v>
      </c>
      <c r="G8457" s="31">
        <v>100</v>
      </c>
      <c r="H8457" s="12"/>
      <c r="I8457" s="12">
        <v>46</v>
      </c>
      <c r="J8457" s="22">
        <v>5</v>
      </c>
      <c r="K8457" s="5">
        <v>124</v>
      </c>
      <c r="L8457" s="22">
        <v>33</v>
      </c>
      <c r="M8457" s="16">
        <v>76000</v>
      </c>
      <c r="P8457">
        <f t="shared" si="123"/>
        <v>0</v>
      </c>
      <c r="X8457"/>
    </row>
    <row r="8458" spans="1:24" x14ac:dyDescent="0.25">
      <c r="A8458" s="5" t="s">
        <v>28</v>
      </c>
      <c r="B8458" s="17">
        <v>605599</v>
      </c>
      <c r="C8458" s="14">
        <v>39632</v>
      </c>
      <c r="D8458" s="70" t="s">
        <v>6316</v>
      </c>
      <c r="E8458" s="12">
        <v>2</v>
      </c>
      <c r="F8458" s="31">
        <v>1145</v>
      </c>
      <c r="G8458" s="31">
        <v>80</v>
      </c>
      <c r="H8458" s="12"/>
      <c r="I8458" s="12">
        <v>46</v>
      </c>
      <c r="J8458" s="22">
        <v>6.7</v>
      </c>
      <c r="K8458" s="5">
        <v>124</v>
      </c>
      <c r="L8458" s="22">
        <v>32.5</v>
      </c>
      <c r="M8458" s="16">
        <v>10000</v>
      </c>
      <c r="P8458">
        <f t="shared" si="123"/>
        <v>0</v>
      </c>
      <c r="X8458"/>
    </row>
    <row r="8459" spans="1:24" x14ac:dyDescent="0.25">
      <c r="A8459" s="5" t="s">
        <v>28</v>
      </c>
      <c r="B8459" s="17">
        <v>605599</v>
      </c>
      <c r="C8459" s="14">
        <v>39633</v>
      </c>
      <c r="D8459" s="70" t="s">
        <v>6317</v>
      </c>
      <c r="E8459" s="12">
        <v>1</v>
      </c>
      <c r="F8459" s="31">
        <v>950</v>
      </c>
      <c r="G8459" s="31">
        <v>90</v>
      </c>
      <c r="H8459" s="12"/>
      <c r="I8459" s="12">
        <v>46</v>
      </c>
      <c r="J8459" s="22">
        <v>11.7</v>
      </c>
      <c r="K8459" s="5">
        <v>124</v>
      </c>
      <c r="L8459" s="22">
        <v>34.799999999999997</v>
      </c>
      <c r="M8459" s="16">
        <v>90000</v>
      </c>
      <c r="P8459">
        <f t="shared" si="123"/>
        <v>0</v>
      </c>
      <c r="X8459"/>
    </row>
    <row r="8460" spans="1:24" x14ac:dyDescent="0.25">
      <c r="A8460" s="5" t="s">
        <v>28</v>
      </c>
      <c r="B8460" s="17">
        <v>605599</v>
      </c>
      <c r="C8460" s="14">
        <v>39634</v>
      </c>
      <c r="D8460" s="70" t="s">
        <v>6318</v>
      </c>
      <c r="E8460" s="12">
        <v>1</v>
      </c>
      <c r="F8460" s="31">
        <v>1430</v>
      </c>
      <c r="G8460" s="31">
        <v>60</v>
      </c>
      <c r="H8460" s="12"/>
      <c r="I8460" s="12">
        <v>46</v>
      </c>
      <c r="J8460" s="22">
        <v>10.199999999999999</v>
      </c>
      <c r="K8460" s="5">
        <v>124</v>
      </c>
      <c r="L8460" s="22">
        <v>22.6</v>
      </c>
      <c r="M8460" s="16">
        <v>40000</v>
      </c>
      <c r="P8460">
        <f t="shared" si="123"/>
        <v>0</v>
      </c>
      <c r="X8460"/>
    </row>
    <row r="8461" spans="1:24" x14ac:dyDescent="0.25">
      <c r="A8461" s="5" t="s">
        <v>28</v>
      </c>
      <c r="B8461" s="17">
        <v>605599</v>
      </c>
      <c r="C8461" s="14">
        <v>39634</v>
      </c>
      <c r="D8461" s="70" t="s">
        <v>6318</v>
      </c>
      <c r="E8461" s="12">
        <v>2</v>
      </c>
      <c r="F8461" s="31">
        <v>1900</v>
      </c>
      <c r="G8461" s="31">
        <v>85</v>
      </c>
      <c r="H8461" s="12"/>
      <c r="I8461" s="12">
        <v>46</v>
      </c>
      <c r="J8461" s="22">
        <v>10.199999999999999</v>
      </c>
      <c r="K8461" s="5">
        <v>124</v>
      </c>
      <c r="L8461" s="22">
        <v>29</v>
      </c>
      <c r="M8461" s="16">
        <v>50000</v>
      </c>
      <c r="P8461">
        <f t="shared" si="123"/>
        <v>0</v>
      </c>
      <c r="X8461"/>
    </row>
    <row r="8462" spans="1:24" x14ac:dyDescent="0.25">
      <c r="A8462" s="5" t="s">
        <v>28</v>
      </c>
      <c r="B8462" s="17">
        <v>605599</v>
      </c>
      <c r="C8462" s="14">
        <v>39635</v>
      </c>
      <c r="D8462" s="70" t="s">
        <v>6319</v>
      </c>
      <c r="E8462" s="12">
        <v>1</v>
      </c>
      <c r="F8462" s="31">
        <v>1440</v>
      </c>
      <c r="G8462" s="31">
        <v>56</v>
      </c>
      <c r="H8462" s="12"/>
      <c r="I8462" s="12">
        <v>46</v>
      </c>
      <c r="J8462" s="22">
        <v>0.8</v>
      </c>
      <c r="K8462" s="5">
        <v>124</v>
      </c>
      <c r="L8462" s="22">
        <v>14.7</v>
      </c>
      <c r="M8462" s="16">
        <v>10000</v>
      </c>
      <c r="P8462">
        <f t="shared" si="123"/>
        <v>0</v>
      </c>
      <c r="X8462"/>
    </row>
    <row r="8463" spans="1:24" x14ac:dyDescent="0.25">
      <c r="A8463" s="5" t="s">
        <v>28</v>
      </c>
      <c r="B8463" s="17">
        <v>605599</v>
      </c>
      <c r="C8463" s="14">
        <v>39639</v>
      </c>
      <c r="D8463" s="70" t="s">
        <v>6320</v>
      </c>
      <c r="E8463" s="12">
        <v>1</v>
      </c>
      <c r="F8463" s="31">
        <v>1200</v>
      </c>
      <c r="G8463" s="31">
        <v>60</v>
      </c>
      <c r="H8463" s="12"/>
      <c r="I8463" s="12">
        <v>46</v>
      </c>
      <c r="J8463" s="22">
        <v>11</v>
      </c>
      <c r="K8463" s="5">
        <v>124</v>
      </c>
      <c r="L8463" s="22">
        <v>24</v>
      </c>
      <c r="M8463" s="16">
        <v>24000</v>
      </c>
      <c r="P8463">
        <f t="shared" si="123"/>
        <v>0</v>
      </c>
      <c r="X8463"/>
    </row>
    <row r="8464" spans="1:24" x14ac:dyDescent="0.25">
      <c r="A8464" s="5" t="s">
        <v>28</v>
      </c>
      <c r="B8464" s="17">
        <v>605599</v>
      </c>
      <c r="C8464" s="14">
        <v>39639</v>
      </c>
      <c r="D8464" s="70" t="s">
        <v>6320</v>
      </c>
      <c r="E8464" s="12">
        <v>2</v>
      </c>
      <c r="F8464" s="31">
        <v>1315</v>
      </c>
      <c r="G8464" s="31">
        <v>70</v>
      </c>
      <c r="H8464" s="12"/>
      <c r="I8464" s="12">
        <v>46</v>
      </c>
      <c r="J8464" s="22">
        <v>9.5</v>
      </c>
      <c r="K8464" s="5">
        <v>124</v>
      </c>
      <c r="L8464" s="22">
        <v>24</v>
      </c>
      <c r="M8464" s="16">
        <v>14000</v>
      </c>
      <c r="P8464">
        <f t="shared" si="123"/>
        <v>0</v>
      </c>
      <c r="X8464"/>
    </row>
    <row r="8465" spans="1:24" x14ac:dyDescent="0.25">
      <c r="A8465" s="5" t="s">
        <v>28</v>
      </c>
      <c r="B8465" s="17">
        <v>605599</v>
      </c>
      <c r="C8465" s="14">
        <v>39644</v>
      </c>
      <c r="D8465" s="70" t="s">
        <v>6321</v>
      </c>
      <c r="E8465" s="12">
        <v>1</v>
      </c>
      <c r="F8465" s="31">
        <v>915</v>
      </c>
      <c r="G8465" s="31">
        <v>73</v>
      </c>
      <c r="H8465" s="12"/>
      <c r="I8465" s="12">
        <v>46</v>
      </c>
      <c r="J8465" s="22">
        <v>11.3</v>
      </c>
      <c r="K8465" s="5">
        <v>124</v>
      </c>
      <c r="L8465" s="22">
        <v>28.9</v>
      </c>
      <c r="M8465" s="16">
        <v>6000</v>
      </c>
      <c r="P8465">
        <f t="shared" si="123"/>
        <v>0</v>
      </c>
      <c r="X8465"/>
    </row>
    <row r="8466" spans="1:24" x14ac:dyDescent="0.25">
      <c r="A8466" s="5" t="s">
        <v>28</v>
      </c>
      <c r="B8466" s="17">
        <v>605599</v>
      </c>
      <c r="C8466" s="14">
        <v>39644</v>
      </c>
      <c r="D8466" s="70" t="s">
        <v>6321</v>
      </c>
      <c r="E8466" s="12">
        <v>2</v>
      </c>
      <c r="F8466" s="31">
        <v>1435</v>
      </c>
      <c r="G8466" s="31">
        <v>70</v>
      </c>
      <c r="H8466" s="12"/>
      <c r="I8466" s="12">
        <v>46</v>
      </c>
      <c r="J8466" s="22">
        <v>8.1999999999999993</v>
      </c>
      <c r="K8466" s="5">
        <v>124</v>
      </c>
      <c r="L8466" s="22">
        <v>25.5</v>
      </c>
      <c r="M8466" s="16">
        <v>34000</v>
      </c>
      <c r="P8466">
        <f t="shared" si="123"/>
        <v>0</v>
      </c>
      <c r="X8466"/>
    </row>
    <row r="8467" spans="1:24" x14ac:dyDescent="0.25">
      <c r="A8467" s="5" t="s">
        <v>28</v>
      </c>
      <c r="B8467" s="17">
        <v>605599</v>
      </c>
      <c r="C8467" s="14">
        <v>39645</v>
      </c>
      <c r="D8467" s="70" t="s">
        <v>6322</v>
      </c>
      <c r="E8467" s="12">
        <v>1</v>
      </c>
      <c r="F8467" s="31">
        <v>1040</v>
      </c>
      <c r="G8467" s="31">
        <v>56</v>
      </c>
      <c r="H8467" s="31"/>
      <c r="I8467" s="31">
        <v>46</v>
      </c>
      <c r="J8467" s="22">
        <v>9.4</v>
      </c>
      <c r="K8467" s="13">
        <v>124</v>
      </c>
      <c r="L8467" s="22">
        <v>18</v>
      </c>
      <c r="M8467" s="16">
        <v>90000</v>
      </c>
      <c r="O8467" s="5">
        <v>3</v>
      </c>
      <c r="P8467">
        <f t="shared" si="123"/>
        <v>3</v>
      </c>
      <c r="X8467"/>
    </row>
    <row r="8468" spans="1:24" x14ac:dyDescent="0.25">
      <c r="A8468" s="5" t="s">
        <v>28</v>
      </c>
      <c r="B8468" s="17">
        <v>605599</v>
      </c>
      <c r="C8468" s="14">
        <v>39646</v>
      </c>
      <c r="D8468" s="70" t="s">
        <v>6323</v>
      </c>
      <c r="E8468" s="12">
        <v>1</v>
      </c>
      <c r="F8468" s="31">
        <v>1000</v>
      </c>
      <c r="G8468" s="31">
        <v>70</v>
      </c>
      <c r="H8468" s="12"/>
      <c r="I8468" s="31">
        <v>46</v>
      </c>
      <c r="J8468" s="22">
        <v>12</v>
      </c>
      <c r="K8468" s="13">
        <v>124</v>
      </c>
      <c r="L8468" s="22">
        <v>20.2</v>
      </c>
      <c r="M8468" s="16">
        <v>30000</v>
      </c>
      <c r="P8468">
        <f t="shared" si="123"/>
        <v>0</v>
      </c>
      <c r="X8468"/>
    </row>
    <row r="8469" spans="1:24" x14ac:dyDescent="0.25">
      <c r="A8469" s="5" t="s">
        <v>28</v>
      </c>
      <c r="B8469" s="17">
        <v>605599</v>
      </c>
      <c r="C8469" s="14">
        <v>39646</v>
      </c>
      <c r="D8469" s="70" t="s">
        <v>6323</v>
      </c>
      <c r="E8469" s="12">
        <v>2</v>
      </c>
      <c r="F8469" s="31">
        <v>1230</v>
      </c>
      <c r="G8469" s="31">
        <v>80</v>
      </c>
      <c r="H8469" s="12"/>
      <c r="I8469" s="31">
        <v>46</v>
      </c>
      <c r="J8469" s="22">
        <v>9.4</v>
      </c>
      <c r="K8469" s="13">
        <v>124</v>
      </c>
      <c r="L8469" s="22">
        <v>31.4</v>
      </c>
      <c r="M8469" s="16">
        <v>100000</v>
      </c>
      <c r="P8469">
        <f t="shared" si="123"/>
        <v>0</v>
      </c>
      <c r="Q8469" s="16">
        <v>4000</v>
      </c>
      <c r="X8469"/>
    </row>
    <row r="8470" spans="1:24" x14ac:dyDescent="0.25">
      <c r="A8470" s="5" t="s">
        <v>28</v>
      </c>
      <c r="B8470" s="17">
        <v>605599</v>
      </c>
      <c r="C8470" s="14">
        <v>39647</v>
      </c>
      <c r="D8470" s="70" t="s">
        <v>6324</v>
      </c>
      <c r="E8470" s="12">
        <v>1</v>
      </c>
      <c r="F8470" s="31">
        <v>1100</v>
      </c>
      <c r="G8470" s="31">
        <v>70</v>
      </c>
      <c r="H8470" s="12"/>
      <c r="I8470" s="31">
        <v>46</v>
      </c>
      <c r="J8470" s="22">
        <v>6.6</v>
      </c>
      <c r="K8470" s="13">
        <v>124</v>
      </c>
      <c r="L8470" s="22">
        <v>27.3</v>
      </c>
      <c r="M8470" s="16">
        <v>40000</v>
      </c>
      <c r="P8470">
        <f t="shared" si="123"/>
        <v>0</v>
      </c>
      <c r="X8470"/>
    </row>
    <row r="8471" spans="1:24" x14ac:dyDescent="0.25">
      <c r="A8471" s="5" t="s">
        <v>28</v>
      </c>
      <c r="B8471" s="17">
        <v>605599</v>
      </c>
      <c r="C8471" s="14">
        <v>39647</v>
      </c>
      <c r="D8471" s="70" t="s">
        <v>6324</v>
      </c>
      <c r="E8471" s="12">
        <v>2</v>
      </c>
      <c r="F8471" s="31">
        <v>1315</v>
      </c>
      <c r="G8471" s="31">
        <v>50</v>
      </c>
      <c r="H8471" s="12"/>
      <c r="I8471" s="31">
        <v>46</v>
      </c>
      <c r="J8471" s="22">
        <v>7.1</v>
      </c>
      <c r="K8471" s="13">
        <v>124</v>
      </c>
      <c r="L8471" s="22">
        <v>13.9</v>
      </c>
      <c r="M8471" s="16">
        <v>30000</v>
      </c>
      <c r="O8471" s="5">
        <v>1</v>
      </c>
      <c r="P8471">
        <f t="shared" si="123"/>
        <v>1</v>
      </c>
      <c r="X8471"/>
    </row>
    <row r="8472" spans="1:24" x14ac:dyDescent="0.25">
      <c r="A8472" s="5" t="s">
        <v>28</v>
      </c>
      <c r="B8472" s="17">
        <v>605599</v>
      </c>
      <c r="C8472" s="14">
        <v>39647</v>
      </c>
      <c r="D8472" s="70" t="s">
        <v>6324</v>
      </c>
      <c r="E8472" s="12">
        <v>3</v>
      </c>
      <c r="F8472" s="31">
        <v>1430</v>
      </c>
      <c r="G8472" s="31">
        <v>45</v>
      </c>
      <c r="H8472" s="12"/>
      <c r="I8472" s="31">
        <v>46</v>
      </c>
      <c r="J8472" s="22">
        <v>8.1999999999999993</v>
      </c>
      <c r="K8472" s="13">
        <v>124</v>
      </c>
      <c r="L8472" s="22">
        <v>13.1</v>
      </c>
      <c r="M8472" s="16">
        <v>20000</v>
      </c>
      <c r="P8472">
        <f t="shared" si="123"/>
        <v>0</v>
      </c>
      <c r="X8472"/>
    </row>
    <row r="8473" spans="1:24" x14ac:dyDescent="0.25">
      <c r="A8473" s="5" t="s">
        <v>28</v>
      </c>
      <c r="B8473" s="17">
        <v>605599</v>
      </c>
      <c r="C8473" s="14">
        <v>39649</v>
      </c>
      <c r="D8473" s="70" t="s">
        <v>6325</v>
      </c>
      <c r="E8473" s="12">
        <v>1</v>
      </c>
      <c r="F8473" s="31">
        <v>1245</v>
      </c>
      <c r="G8473" s="31">
        <v>77</v>
      </c>
      <c r="H8473" s="12"/>
      <c r="I8473" s="31">
        <v>45</v>
      </c>
      <c r="J8473" s="22">
        <v>59.5</v>
      </c>
      <c r="K8473" s="13">
        <v>124</v>
      </c>
      <c r="L8473" s="22">
        <v>23.2</v>
      </c>
      <c r="M8473" s="16">
        <v>10000</v>
      </c>
      <c r="P8473">
        <f t="shared" si="123"/>
        <v>0</v>
      </c>
      <c r="X8473"/>
    </row>
    <row r="8474" spans="1:24" x14ac:dyDescent="0.25">
      <c r="A8474" s="5" t="s">
        <v>28</v>
      </c>
      <c r="B8474" s="17">
        <v>605599</v>
      </c>
      <c r="C8474" s="14">
        <v>39649</v>
      </c>
      <c r="D8474" s="70" t="s">
        <v>6325</v>
      </c>
      <c r="E8474" s="12">
        <v>2</v>
      </c>
      <c r="F8474" s="31">
        <v>1400</v>
      </c>
      <c r="G8474" s="31">
        <v>80</v>
      </c>
      <c r="H8474" s="12"/>
      <c r="I8474" s="31">
        <v>45</v>
      </c>
      <c r="J8474" s="22">
        <v>56.5</v>
      </c>
      <c r="K8474" s="13">
        <v>124</v>
      </c>
      <c r="L8474" s="22">
        <v>26.9</v>
      </c>
      <c r="M8474" s="16">
        <v>50000</v>
      </c>
      <c r="P8474">
        <f t="shared" si="123"/>
        <v>0</v>
      </c>
      <c r="X8474"/>
    </row>
    <row r="8475" spans="1:24" x14ac:dyDescent="0.25">
      <c r="A8475" s="5" t="s">
        <v>28</v>
      </c>
      <c r="B8475" s="17">
        <v>605599</v>
      </c>
      <c r="C8475" s="14">
        <v>39649</v>
      </c>
      <c r="D8475" s="70" t="s">
        <v>6325</v>
      </c>
      <c r="E8475" s="12">
        <v>3</v>
      </c>
      <c r="F8475" s="31">
        <v>1500</v>
      </c>
      <c r="G8475" s="31">
        <v>85</v>
      </c>
      <c r="H8475" s="12"/>
      <c r="I8475" s="31">
        <v>45</v>
      </c>
      <c r="J8475" s="22">
        <v>55.55</v>
      </c>
      <c r="K8475" s="13">
        <v>124</v>
      </c>
      <c r="L8475" s="22">
        <v>27.6</v>
      </c>
      <c r="M8475" s="16">
        <v>20000</v>
      </c>
      <c r="P8475">
        <f t="shared" si="123"/>
        <v>0</v>
      </c>
      <c r="X8475"/>
    </row>
    <row r="8476" spans="1:24" x14ac:dyDescent="0.25">
      <c r="A8476" s="5" t="s">
        <v>28</v>
      </c>
      <c r="B8476" s="17">
        <v>605599</v>
      </c>
      <c r="C8476" s="14">
        <v>39649</v>
      </c>
      <c r="D8476" s="70" t="s">
        <v>6325</v>
      </c>
      <c r="E8476" s="12">
        <v>4</v>
      </c>
      <c r="F8476" s="31">
        <v>1610</v>
      </c>
      <c r="G8476" s="31">
        <v>90</v>
      </c>
      <c r="H8476" s="12"/>
      <c r="I8476" s="31">
        <v>45</v>
      </c>
      <c r="J8476" s="22">
        <v>53.3</v>
      </c>
      <c r="K8476" s="13">
        <v>124</v>
      </c>
      <c r="L8476" s="22">
        <v>26</v>
      </c>
      <c r="M8476" s="16">
        <v>14000</v>
      </c>
      <c r="P8476">
        <f t="shared" si="123"/>
        <v>0</v>
      </c>
      <c r="X8476"/>
    </row>
    <row r="8477" spans="1:24" x14ac:dyDescent="0.25">
      <c r="A8477" s="5" t="s">
        <v>28</v>
      </c>
      <c r="B8477" s="17">
        <v>605599</v>
      </c>
      <c r="C8477" s="14">
        <v>39650</v>
      </c>
      <c r="D8477" s="70" t="s">
        <v>6326</v>
      </c>
      <c r="E8477" s="12">
        <v>1</v>
      </c>
      <c r="F8477" s="31">
        <v>1600</v>
      </c>
      <c r="G8477" s="31">
        <v>50</v>
      </c>
      <c r="H8477" s="12"/>
      <c r="I8477" s="31">
        <v>46</v>
      </c>
      <c r="J8477" s="22">
        <v>12.1</v>
      </c>
      <c r="K8477" s="13">
        <v>124</v>
      </c>
      <c r="L8477" s="22">
        <v>14.4</v>
      </c>
      <c r="M8477" s="16">
        <v>60000</v>
      </c>
      <c r="P8477">
        <f t="shared" si="123"/>
        <v>0</v>
      </c>
      <c r="X8477"/>
    </row>
    <row r="8478" spans="1:24" x14ac:dyDescent="0.25">
      <c r="A8478" s="5" t="s">
        <v>28</v>
      </c>
      <c r="B8478" s="17">
        <v>605599</v>
      </c>
      <c r="C8478" s="14">
        <v>39650</v>
      </c>
      <c r="D8478" s="70" t="s">
        <v>6326</v>
      </c>
      <c r="E8478" s="12">
        <v>2</v>
      </c>
      <c r="F8478" s="31">
        <v>1710</v>
      </c>
      <c r="G8478" s="31">
        <v>50</v>
      </c>
      <c r="H8478" s="12"/>
      <c r="I8478" s="31">
        <v>46</v>
      </c>
      <c r="J8478" s="22">
        <v>11.3</v>
      </c>
      <c r="K8478" s="13">
        <v>124</v>
      </c>
      <c r="L8478" s="22">
        <v>17.399999999999999</v>
      </c>
      <c r="M8478" s="16">
        <v>32000</v>
      </c>
      <c r="O8478" s="5">
        <v>1</v>
      </c>
      <c r="P8478">
        <f t="shared" si="123"/>
        <v>1</v>
      </c>
      <c r="X8478"/>
    </row>
    <row r="8479" spans="1:24" x14ac:dyDescent="0.25">
      <c r="A8479" s="5" t="s">
        <v>28</v>
      </c>
      <c r="B8479" s="17">
        <v>605599</v>
      </c>
      <c r="C8479" s="14">
        <v>39652</v>
      </c>
      <c r="D8479" s="70" t="s">
        <v>6327</v>
      </c>
      <c r="E8479" s="12">
        <v>1</v>
      </c>
      <c r="F8479" s="31">
        <v>1120</v>
      </c>
      <c r="G8479" s="31">
        <v>45</v>
      </c>
      <c r="H8479" s="12"/>
      <c r="I8479" s="31">
        <v>46</v>
      </c>
      <c r="J8479" s="22">
        <v>2</v>
      </c>
      <c r="K8479" s="13">
        <v>124</v>
      </c>
      <c r="L8479" s="22">
        <v>10.7</v>
      </c>
      <c r="M8479" s="16">
        <v>30000</v>
      </c>
      <c r="P8479">
        <f t="shared" si="123"/>
        <v>0</v>
      </c>
      <c r="X8479"/>
    </row>
    <row r="8480" spans="1:24" x14ac:dyDescent="0.25">
      <c r="A8480" s="5" t="s">
        <v>28</v>
      </c>
      <c r="B8480" s="17">
        <v>605599</v>
      </c>
      <c r="C8480" s="14">
        <v>39652</v>
      </c>
      <c r="D8480" s="70" t="s">
        <v>6327</v>
      </c>
      <c r="E8480" s="12">
        <v>2</v>
      </c>
      <c r="F8480" s="31">
        <v>1215</v>
      </c>
      <c r="G8480" s="31">
        <v>60</v>
      </c>
      <c r="H8480" s="12"/>
      <c r="I8480" s="31">
        <v>46</v>
      </c>
      <c r="J8480" s="22">
        <v>0.7</v>
      </c>
      <c r="K8480" s="13">
        <v>124</v>
      </c>
      <c r="L8480" s="22">
        <v>16.8</v>
      </c>
      <c r="M8480" s="16">
        <v>0</v>
      </c>
      <c r="P8480">
        <f t="shared" si="123"/>
        <v>0</v>
      </c>
      <c r="X8480"/>
    </row>
    <row r="8481" spans="1:24" x14ac:dyDescent="0.25">
      <c r="A8481" s="5" t="s">
        <v>28</v>
      </c>
      <c r="B8481" s="17">
        <v>605599</v>
      </c>
      <c r="C8481" s="14">
        <v>39652</v>
      </c>
      <c r="D8481" s="70" t="s">
        <v>6327</v>
      </c>
      <c r="E8481" s="12">
        <v>3</v>
      </c>
      <c r="F8481" s="31">
        <v>1405</v>
      </c>
      <c r="G8481" s="31">
        <v>65</v>
      </c>
      <c r="H8481" s="12"/>
      <c r="I8481" s="31">
        <v>45</v>
      </c>
      <c r="J8481" s="22">
        <v>57.7</v>
      </c>
      <c r="K8481" s="13">
        <v>124</v>
      </c>
      <c r="L8481" s="22">
        <v>16.899999999999999</v>
      </c>
      <c r="M8481" s="16">
        <v>50000</v>
      </c>
      <c r="P8481">
        <f t="shared" si="123"/>
        <v>0</v>
      </c>
      <c r="X8481"/>
    </row>
    <row r="8482" spans="1:24" x14ac:dyDescent="0.25">
      <c r="A8482" s="5" t="s">
        <v>28</v>
      </c>
      <c r="B8482" s="17">
        <v>605599</v>
      </c>
      <c r="C8482" s="14">
        <v>39652</v>
      </c>
      <c r="D8482" s="70" t="s">
        <v>6327</v>
      </c>
      <c r="E8482" s="12">
        <v>4</v>
      </c>
      <c r="F8482" s="31">
        <v>1515</v>
      </c>
      <c r="G8482" s="31">
        <v>70</v>
      </c>
      <c r="H8482" s="12"/>
      <c r="I8482" s="31">
        <v>45</v>
      </c>
      <c r="J8482" s="22">
        <v>57.5</v>
      </c>
      <c r="K8482" s="13">
        <v>124</v>
      </c>
      <c r="L8482" s="22">
        <v>19.2</v>
      </c>
      <c r="M8482" s="16">
        <v>15000</v>
      </c>
      <c r="O8482" s="5">
        <v>1</v>
      </c>
      <c r="P8482">
        <f t="shared" si="123"/>
        <v>1</v>
      </c>
      <c r="X8482"/>
    </row>
    <row r="8483" spans="1:24" x14ac:dyDescent="0.25">
      <c r="A8483" s="5" t="s">
        <v>28</v>
      </c>
      <c r="B8483" s="17">
        <v>605599</v>
      </c>
      <c r="C8483" s="14">
        <v>39653</v>
      </c>
      <c r="D8483" s="70" t="s">
        <v>6328</v>
      </c>
      <c r="E8483" s="12">
        <v>1</v>
      </c>
      <c r="F8483" s="31">
        <v>1130</v>
      </c>
      <c r="G8483" s="12"/>
      <c r="H8483" s="12"/>
      <c r="I8483" s="31">
        <v>45</v>
      </c>
      <c r="J8483" s="22">
        <v>55.4</v>
      </c>
      <c r="K8483" s="13">
        <v>124</v>
      </c>
      <c r="L8483" s="22">
        <v>13.96</v>
      </c>
      <c r="M8483" s="16">
        <v>80000</v>
      </c>
      <c r="O8483" s="5">
        <v>1</v>
      </c>
      <c r="P8483">
        <f t="shared" si="123"/>
        <v>1</v>
      </c>
      <c r="X8483"/>
    </row>
    <row r="8484" spans="1:24" x14ac:dyDescent="0.25">
      <c r="A8484" s="5" t="s">
        <v>28</v>
      </c>
      <c r="B8484" s="17">
        <v>605599</v>
      </c>
      <c r="C8484" s="14">
        <v>39654</v>
      </c>
      <c r="D8484" s="70" t="s">
        <v>6329</v>
      </c>
      <c r="E8484" s="12">
        <v>1</v>
      </c>
      <c r="F8484" s="31">
        <v>1005</v>
      </c>
      <c r="G8484" s="31">
        <v>50</v>
      </c>
      <c r="H8484" s="12"/>
      <c r="I8484" s="31">
        <v>45</v>
      </c>
      <c r="J8484" s="22">
        <v>58.4</v>
      </c>
      <c r="K8484" s="13">
        <v>124</v>
      </c>
      <c r="L8484" s="22">
        <v>11</v>
      </c>
      <c r="M8484" s="16">
        <v>60000</v>
      </c>
      <c r="P8484">
        <f t="shared" si="123"/>
        <v>0</v>
      </c>
      <c r="X8484"/>
    </row>
    <row r="8485" spans="1:24" x14ac:dyDescent="0.25">
      <c r="A8485" s="5" t="s">
        <v>28</v>
      </c>
      <c r="B8485" s="17">
        <v>605599</v>
      </c>
      <c r="C8485" s="14">
        <v>39654</v>
      </c>
      <c r="D8485" s="70" t="s">
        <v>6329</v>
      </c>
      <c r="E8485" s="12">
        <v>2</v>
      </c>
      <c r="F8485" s="31">
        <v>1350</v>
      </c>
      <c r="G8485" s="31">
        <v>45</v>
      </c>
      <c r="H8485" s="12"/>
      <c r="I8485" s="31">
        <v>45</v>
      </c>
      <c r="J8485" s="22">
        <v>57.2</v>
      </c>
      <c r="K8485" s="13">
        <v>124</v>
      </c>
      <c r="L8485" s="22">
        <v>8.6</v>
      </c>
      <c r="M8485" s="16">
        <v>10000</v>
      </c>
      <c r="P8485">
        <f t="shared" si="123"/>
        <v>0</v>
      </c>
      <c r="X8485"/>
    </row>
    <row r="8486" spans="1:24" x14ac:dyDescent="0.25">
      <c r="A8486" s="5" t="s">
        <v>28</v>
      </c>
      <c r="B8486" s="17">
        <v>605599</v>
      </c>
      <c r="C8486" s="14">
        <v>39654</v>
      </c>
      <c r="D8486" s="70" t="s">
        <v>6329</v>
      </c>
      <c r="E8486" s="12">
        <v>3</v>
      </c>
      <c r="F8486" s="31">
        <v>1600</v>
      </c>
      <c r="G8486" s="31">
        <v>42</v>
      </c>
      <c r="H8486" s="12"/>
      <c r="I8486" s="31">
        <v>45</v>
      </c>
      <c r="J8486" s="22">
        <v>53.7</v>
      </c>
      <c r="K8486" s="13">
        <v>124</v>
      </c>
      <c r="L8486" s="22">
        <v>5.7</v>
      </c>
      <c r="M8486" s="16">
        <v>20000</v>
      </c>
      <c r="P8486">
        <f t="shared" si="123"/>
        <v>0</v>
      </c>
      <c r="X8486"/>
    </row>
    <row r="8487" spans="1:24" x14ac:dyDescent="0.25">
      <c r="A8487" s="5" t="s">
        <v>28</v>
      </c>
      <c r="B8487" s="17">
        <v>605599</v>
      </c>
      <c r="C8487" s="14">
        <v>39655</v>
      </c>
      <c r="D8487" s="70" t="s">
        <v>6330</v>
      </c>
      <c r="E8487" s="12">
        <v>1</v>
      </c>
      <c r="F8487" s="31">
        <v>1610</v>
      </c>
      <c r="G8487" s="31">
        <v>65</v>
      </c>
      <c r="H8487" s="12"/>
      <c r="I8487" s="31">
        <v>46</v>
      </c>
      <c r="J8487" s="22">
        <v>13.1</v>
      </c>
      <c r="K8487" s="13">
        <v>124</v>
      </c>
      <c r="L8487" s="22">
        <v>20.9</v>
      </c>
      <c r="M8487" s="16">
        <v>90000</v>
      </c>
      <c r="O8487" s="5">
        <v>2</v>
      </c>
      <c r="P8487">
        <f t="shared" si="123"/>
        <v>2</v>
      </c>
      <c r="X8487"/>
    </row>
    <row r="8488" spans="1:24" x14ac:dyDescent="0.25">
      <c r="A8488" s="5" t="s">
        <v>28</v>
      </c>
      <c r="B8488" s="17">
        <v>605599</v>
      </c>
      <c r="C8488" s="14">
        <v>39656</v>
      </c>
      <c r="D8488" s="70" t="s">
        <v>6331</v>
      </c>
      <c r="E8488" s="12">
        <v>1</v>
      </c>
      <c r="F8488" s="31">
        <v>1015</v>
      </c>
      <c r="G8488" s="31">
        <v>65</v>
      </c>
      <c r="H8488" s="12"/>
      <c r="I8488" s="31">
        <v>46</v>
      </c>
      <c r="J8488" s="22">
        <v>12.2</v>
      </c>
      <c r="K8488" s="13">
        <v>124</v>
      </c>
      <c r="L8488" s="22">
        <v>21.5</v>
      </c>
      <c r="M8488" s="16">
        <v>15000</v>
      </c>
      <c r="P8488">
        <f t="shared" si="123"/>
        <v>0</v>
      </c>
      <c r="X8488"/>
    </row>
    <row r="8489" spans="1:24" x14ac:dyDescent="0.25">
      <c r="A8489" s="5" t="s">
        <v>28</v>
      </c>
      <c r="B8489" s="17">
        <v>605599</v>
      </c>
      <c r="C8489" s="14">
        <v>39656</v>
      </c>
      <c r="D8489" s="70" t="s">
        <v>6331</v>
      </c>
      <c r="E8489" s="12">
        <v>2</v>
      </c>
      <c r="F8489" s="31">
        <v>1510</v>
      </c>
      <c r="G8489" s="31">
        <v>65</v>
      </c>
      <c r="H8489" s="12"/>
      <c r="I8489" s="31">
        <v>46</v>
      </c>
      <c r="J8489" s="22">
        <v>28.9</v>
      </c>
      <c r="K8489" s="13">
        <v>124</v>
      </c>
      <c r="L8489" s="22">
        <v>25.8</v>
      </c>
      <c r="M8489" s="16">
        <v>78000</v>
      </c>
      <c r="O8489" s="5">
        <v>1</v>
      </c>
      <c r="P8489">
        <f t="shared" si="123"/>
        <v>1</v>
      </c>
      <c r="X8489"/>
    </row>
    <row r="8490" spans="1:24" x14ac:dyDescent="0.25">
      <c r="A8490" s="5" t="s">
        <v>28</v>
      </c>
      <c r="B8490" s="17">
        <v>605599</v>
      </c>
      <c r="C8490" s="14">
        <v>39657</v>
      </c>
      <c r="D8490" s="70" t="s">
        <v>6332</v>
      </c>
      <c r="E8490" s="12">
        <v>1</v>
      </c>
      <c r="F8490" s="31">
        <v>1030</v>
      </c>
      <c r="G8490" s="31">
        <v>55</v>
      </c>
      <c r="H8490" s="12"/>
      <c r="I8490" s="31">
        <v>46</v>
      </c>
      <c r="J8490" s="22">
        <v>7</v>
      </c>
      <c r="K8490" s="13">
        <v>124</v>
      </c>
      <c r="L8490" s="22">
        <v>14.5</v>
      </c>
      <c r="M8490" s="16">
        <v>0</v>
      </c>
      <c r="N8490" s="5">
        <v>1</v>
      </c>
      <c r="P8490">
        <f t="shared" si="123"/>
        <v>1</v>
      </c>
      <c r="X8490"/>
    </row>
    <row r="8491" spans="1:24" x14ac:dyDescent="0.25">
      <c r="A8491" s="5" t="s">
        <v>28</v>
      </c>
      <c r="B8491" s="17">
        <v>605599</v>
      </c>
      <c r="C8491" s="14">
        <v>39657</v>
      </c>
      <c r="D8491" s="70" t="s">
        <v>6332</v>
      </c>
      <c r="E8491" s="12">
        <v>2</v>
      </c>
      <c r="F8491" s="31">
        <v>1145</v>
      </c>
      <c r="G8491" s="31">
        <v>60</v>
      </c>
      <c r="H8491" s="12"/>
      <c r="I8491" s="31">
        <v>46</v>
      </c>
      <c r="J8491" s="22">
        <v>6</v>
      </c>
      <c r="K8491" s="13">
        <v>124</v>
      </c>
      <c r="L8491" s="22">
        <v>18.2</v>
      </c>
      <c r="M8491" s="16">
        <v>0</v>
      </c>
      <c r="P8491">
        <f t="shared" si="123"/>
        <v>0</v>
      </c>
      <c r="X8491"/>
    </row>
    <row r="8492" spans="1:24" x14ac:dyDescent="0.25">
      <c r="A8492" s="5" t="s">
        <v>28</v>
      </c>
      <c r="B8492" s="17">
        <v>605599</v>
      </c>
      <c r="C8492" s="14">
        <v>39657</v>
      </c>
      <c r="D8492" s="70" t="s">
        <v>6332</v>
      </c>
      <c r="E8492" s="12">
        <v>3</v>
      </c>
      <c r="F8492" s="31">
        <v>1300</v>
      </c>
      <c r="G8492" s="31">
        <v>50</v>
      </c>
      <c r="H8492" s="12"/>
      <c r="I8492" s="31">
        <v>46</v>
      </c>
      <c r="J8492" s="22">
        <v>5</v>
      </c>
      <c r="K8492" s="13">
        <v>124</v>
      </c>
      <c r="L8492" s="22">
        <v>20.399999999999999</v>
      </c>
      <c r="M8492" s="16">
        <v>0</v>
      </c>
      <c r="N8492" s="5">
        <v>1</v>
      </c>
      <c r="P8492">
        <f t="shared" si="123"/>
        <v>1</v>
      </c>
      <c r="X8492"/>
    </row>
    <row r="8493" spans="1:24" x14ac:dyDescent="0.25">
      <c r="A8493" s="5" t="s">
        <v>28</v>
      </c>
      <c r="B8493" s="17">
        <v>605599</v>
      </c>
      <c r="C8493" s="14">
        <v>39657</v>
      </c>
      <c r="D8493" s="70" t="s">
        <v>6332</v>
      </c>
      <c r="E8493" s="12">
        <v>4</v>
      </c>
      <c r="F8493" s="31">
        <v>1420</v>
      </c>
      <c r="G8493" s="31">
        <v>60</v>
      </c>
      <c r="H8493" s="12"/>
      <c r="I8493" s="31">
        <v>46</v>
      </c>
      <c r="J8493" s="22">
        <v>6.5</v>
      </c>
      <c r="K8493" s="13">
        <v>124</v>
      </c>
      <c r="L8493" s="22">
        <v>5.8</v>
      </c>
      <c r="M8493" s="16">
        <v>100000</v>
      </c>
      <c r="O8493" s="5">
        <v>1</v>
      </c>
      <c r="P8493">
        <f t="shared" si="123"/>
        <v>1</v>
      </c>
      <c r="X8493"/>
    </row>
    <row r="8494" spans="1:24" x14ac:dyDescent="0.25">
      <c r="A8494" s="5" t="s">
        <v>28</v>
      </c>
      <c r="B8494" s="17">
        <v>605599</v>
      </c>
      <c r="C8494" s="14">
        <v>39658</v>
      </c>
      <c r="D8494" s="70" t="s">
        <v>6333</v>
      </c>
      <c r="E8494" s="12">
        <v>1</v>
      </c>
      <c r="F8494" s="31">
        <v>1020</v>
      </c>
      <c r="G8494" s="31">
        <v>14</v>
      </c>
      <c r="H8494" s="12"/>
      <c r="I8494" s="31">
        <v>46</v>
      </c>
      <c r="J8494" s="22">
        <v>9.6999999999999993</v>
      </c>
      <c r="K8494" s="13">
        <v>124</v>
      </c>
      <c r="L8494" s="22">
        <v>5.5</v>
      </c>
      <c r="M8494" s="16">
        <v>74000</v>
      </c>
      <c r="N8494" s="5">
        <v>1</v>
      </c>
      <c r="P8494">
        <f t="shared" si="123"/>
        <v>1</v>
      </c>
      <c r="X8494"/>
    </row>
    <row r="8495" spans="1:24" x14ac:dyDescent="0.25">
      <c r="A8495" s="5" t="s">
        <v>28</v>
      </c>
      <c r="B8495" s="17">
        <v>605599</v>
      </c>
      <c r="C8495" s="14">
        <v>39659</v>
      </c>
      <c r="D8495" s="70" t="s">
        <v>6334</v>
      </c>
      <c r="E8495" s="12">
        <v>1</v>
      </c>
      <c r="F8495" s="31">
        <v>930</v>
      </c>
      <c r="G8495" s="31">
        <v>23</v>
      </c>
      <c r="H8495" s="12"/>
      <c r="I8495" s="31">
        <v>46</v>
      </c>
      <c r="J8495" s="22">
        <v>4.9000000000000004</v>
      </c>
      <c r="K8495" s="13">
        <v>124</v>
      </c>
      <c r="L8495" s="22">
        <v>4.7</v>
      </c>
      <c r="M8495" s="16">
        <v>100000</v>
      </c>
      <c r="P8495">
        <f t="shared" si="123"/>
        <v>0</v>
      </c>
      <c r="X8495"/>
    </row>
    <row r="8496" spans="1:24" x14ac:dyDescent="0.25">
      <c r="A8496" s="5" t="s">
        <v>28</v>
      </c>
      <c r="B8496" s="17">
        <v>605599</v>
      </c>
      <c r="C8496" s="14">
        <v>39660</v>
      </c>
      <c r="D8496" s="70" t="s">
        <v>6335</v>
      </c>
      <c r="E8496" s="12">
        <v>1</v>
      </c>
      <c r="F8496" s="31">
        <v>920</v>
      </c>
      <c r="G8496" s="31">
        <v>14</v>
      </c>
      <c r="H8496" s="12"/>
      <c r="I8496" s="31">
        <v>46</v>
      </c>
      <c r="J8496" s="22">
        <v>5.5</v>
      </c>
      <c r="K8496" s="13">
        <v>124</v>
      </c>
      <c r="L8496" s="22">
        <v>59.2</v>
      </c>
      <c r="M8496" s="16">
        <v>95000</v>
      </c>
      <c r="P8496">
        <f t="shared" si="123"/>
        <v>0</v>
      </c>
      <c r="X8496"/>
    </row>
    <row r="8497" spans="1:24" x14ac:dyDescent="0.25">
      <c r="A8497" s="5" t="s">
        <v>28</v>
      </c>
      <c r="B8497" s="17">
        <v>605599</v>
      </c>
      <c r="C8497" s="14">
        <v>39661</v>
      </c>
      <c r="D8497" s="70" t="s">
        <v>6336</v>
      </c>
      <c r="E8497" s="12">
        <v>1</v>
      </c>
      <c r="F8497" s="31">
        <v>1530</v>
      </c>
      <c r="G8497" s="31">
        <v>77</v>
      </c>
      <c r="H8497" s="12"/>
      <c r="I8497" s="31">
        <v>46</v>
      </c>
      <c r="J8497" s="22">
        <v>15.2</v>
      </c>
      <c r="K8497" s="13">
        <v>124</v>
      </c>
      <c r="L8497" s="22">
        <v>22.3</v>
      </c>
      <c r="M8497" s="16">
        <v>40000</v>
      </c>
      <c r="P8497">
        <f t="shared" si="123"/>
        <v>0</v>
      </c>
      <c r="X8497"/>
    </row>
    <row r="8498" spans="1:24" x14ac:dyDescent="0.25">
      <c r="A8498" s="5" t="s">
        <v>28</v>
      </c>
      <c r="B8498" s="17">
        <v>605599</v>
      </c>
      <c r="C8498" s="14">
        <v>39661</v>
      </c>
      <c r="D8498" s="70" t="s">
        <v>6336</v>
      </c>
      <c r="E8498" s="12">
        <v>2</v>
      </c>
      <c r="F8498" s="31">
        <v>1840</v>
      </c>
      <c r="G8498" s="31">
        <v>53</v>
      </c>
      <c r="H8498" s="12"/>
      <c r="I8498" s="31">
        <v>46</v>
      </c>
      <c r="J8498" s="22">
        <v>21.5</v>
      </c>
      <c r="K8498" s="13">
        <v>124</v>
      </c>
      <c r="L8498" s="22">
        <v>22.06</v>
      </c>
      <c r="M8498" s="16">
        <v>0</v>
      </c>
      <c r="N8498" s="5">
        <v>2</v>
      </c>
      <c r="O8498" s="5">
        <v>1</v>
      </c>
      <c r="P8498">
        <f t="shared" si="123"/>
        <v>3</v>
      </c>
      <c r="X8498"/>
    </row>
    <row r="8499" spans="1:24" x14ac:dyDescent="0.25">
      <c r="A8499" s="5" t="s">
        <v>28</v>
      </c>
      <c r="B8499" s="17">
        <v>605599</v>
      </c>
      <c r="C8499" s="14">
        <v>39662</v>
      </c>
      <c r="D8499" s="70" t="s">
        <v>6337</v>
      </c>
      <c r="E8499" s="12">
        <v>1</v>
      </c>
      <c r="F8499" s="31">
        <v>830</v>
      </c>
      <c r="G8499" s="31">
        <v>65</v>
      </c>
      <c r="H8499" s="12"/>
      <c r="I8499" s="31">
        <v>46</v>
      </c>
      <c r="J8499" s="22">
        <v>13.4</v>
      </c>
      <c r="K8499" s="13">
        <v>124</v>
      </c>
      <c r="L8499" s="22">
        <v>22.1</v>
      </c>
      <c r="M8499" s="16">
        <v>40000</v>
      </c>
      <c r="P8499">
        <f t="shared" si="123"/>
        <v>0</v>
      </c>
      <c r="X8499"/>
    </row>
    <row r="8500" spans="1:24" x14ac:dyDescent="0.25">
      <c r="A8500" s="5" t="s">
        <v>28</v>
      </c>
      <c r="B8500" s="17">
        <v>605599</v>
      </c>
      <c r="C8500" s="14">
        <v>39662</v>
      </c>
      <c r="D8500" s="70" t="s">
        <v>6337</v>
      </c>
      <c r="E8500" s="12">
        <v>2</v>
      </c>
      <c r="F8500" s="31">
        <v>1410</v>
      </c>
      <c r="G8500" s="31">
        <v>46</v>
      </c>
      <c r="H8500" s="12"/>
      <c r="I8500" s="31">
        <v>46</v>
      </c>
      <c r="J8500" s="22">
        <v>23.8</v>
      </c>
      <c r="K8500" s="13">
        <v>124</v>
      </c>
      <c r="L8500" s="22">
        <v>21.3</v>
      </c>
      <c r="M8500" s="16">
        <v>10000</v>
      </c>
      <c r="P8500">
        <f t="shared" si="123"/>
        <v>0</v>
      </c>
      <c r="X8500"/>
    </row>
    <row r="8501" spans="1:24" x14ac:dyDescent="0.25">
      <c r="A8501" s="5" t="s">
        <v>28</v>
      </c>
      <c r="B8501" s="17">
        <v>605599</v>
      </c>
      <c r="C8501" s="14">
        <v>39662</v>
      </c>
      <c r="D8501" s="70" t="s">
        <v>6337</v>
      </c>
      <c r="E8501" s="12">
        <v>3</v>
      </c>
      <c r="F8501" s="31">
        <v>1730</v>
      </c>
      <c r="G8501" s="31">
        <v>65</v>
      </c>
      <c r="H8501" s="12"/>
      <c r="I8501" s="31">
        <v>46</v>
      </c>
      <c r="J8501" s="22">
        <v>22.6</v>
      </c>
      <c r="K8501" s="13">
        <v>124</v>
      </c>
      <c r="L8501" s="22">
        <v>27.9</v>
      </c>
      <c r="M8501" s="16">
        <v>50000</v>
      </c>
      <c r="N8501" s="5">
        <v>1</v>
      </c>
      <c r="O8501" s="5">
        <v>1</v>
      </c>
      <c r="P8501">
        <f t="shared" si="123"/>
        <v>2</v>
      </c>
      <c r="X8501"/>
    </row>
    <row r="8502" spans="1:24" x14ac:dyDescent="0.25">
      <c r="A8502" s="5" t="s">
        <v>28</v>
      </c>
      <c r="B8502" s="17">
        <v>605599</v>
      </c>
      <c r="C8502" s="14">
        <v>39663</v>
      </c>
      <c r="D8502" s="70" t="s">
        <v>6338</v>
      </c>
      <c r="E8502" s="12">
        <v>1</v>
      </c>
      <c r="F8502" s="31">
        <v>1815</v>
      </c>
      <c r="G8502" s="31">
        <v>140</v>
      </c>
      <c r="H8502" s="12"/>
      <c r="I8502" s="31">
        <v>46</v>
      </c>
      <c r="J8502" s="22">
        <v>32.9</v>
      </c>
      <c r="K8502" s="13">
        <v>124</v>
      </c>
      <c r="L8502" s="22">
        <v>31.2</v>
      </c>
      <c r="M8502" s="16">
        <v>50000</v>
      </c>
      <c r="P8502">
        <f t="shared" si="123"/>
        <v>0</v>
      </c>
      <c r="X8502"/>
    </row>
    <row r="8503" spans="1:24" x14ac:dyDescent="0.25">
      <c r="A8503" s="5" t="s">
        <v>28</v>
      </c>
      <c r="B8503" s="17">
        <v>605599</v>
      </c>
      <c r="C8503" s="14">
        <v>39663</v>
      </c>
      <c r="D8503" s="70" t="s">
        <v>6338</v>
      </c>
      <c r="E8503" s="12">
        <v>2</v>
      </c>
      <c r="F8503" s="31">
        <v>2100</v>
      </c>
      <c r="G8503" s="31">
        <v>55</v>
      </c>
      <c r="H8503" s="12"/>
      <c r="I8503" s="31">
        <v>46</v>
      </c>
      <c r="J8503" s="22">
        <v>27.6</v>
      </c>
      <c r="K8503" s="13">
        <v>124</v>
      </c>
      <c r="L8503" s="22">
        <v>25.2</v>
      </c>
      <c r="M8503" s="16">
        <v>15000</v>
      </c>
      <c r="P8503">
        <f t="shared" si="123"/>
        <v>0</v>
      </c>
      <c r="X8503"/>
    </row>
    <row r="8504" spans="1:24" x14ac:dyDescent="0.25">
      <c r="A8504" s="5" t="s">
        <v>28</v>
      </c>
      <c r="B8504" s="17">
        <v>605599</v>
      </c>
      <c r="C8504" s="14">
        <v>39665</v>
      </c>
      <c r="D8504" s="70" t="s">
        <v>6339</v>
      </c>
      <c r="E8504" s="12">
        <v>1</v>
      </c>
      <c r="F8504" s="31">
        <v>1345</v>
      </c>
      <c r="G8504" s="31">
        <v>75</v>
      </c>
      <c r="H8504" s="12"/>
      <c r="I8504" s="31">
        <v>46</v>
      </c>
      <c r="J8504" s="22">
        <v>7.1</v>
      </c>
      <c r="K8504" s="13">
        <v>124</v>
      </c>
      <c r="L8504" s="22">
        <v>32</v>
      </c>
      <c r="M8504" s="16">
        <v>90000</v>
      </c>
      <c r="P8504">
        <f t="shared" ref="P8504:P8567" si="124">N8504+O8504</f>
        <v>0</v>
      </c>
      <c r="Q8504" s="16">
        <v>1500</v>
      </c>
      <c r="X8504"/>
    </row>
    <row r="8505" spans="1:24" x14ac:dyDescent="0.25">
      <c r="A8505" s="5" t="s">
        <v>28</v>
      </c>
      <c r="B8505" s="17">
        <v>605599</v>
      </c>
      <c r="C8505" s="14">
        <v>39666</v>
      </c>
      <c r="D8505" s="70" t="s">
        <v>6340</v>
      </c>
      <c r="E8505" s="12">
        <v>1</v>
      </c>
      <c r="F8505" s="31">
        <v>1530</v>
      </c>
      <c r="G8505" s="31">
        <v>75</v>
      </c>
      <c r="H8505" s="12"/>
      <c r="I8505" s="31">
        <v>46</v>
      </c>
      <c r="J8505" s="22">
        <v>1</v>
      </c>
      <c r="K8505" s="13">
        <v>124</v>
      </c>
      <c r="L8505" s="22">
        <v>24</v>
      </c>
      <c r="M8505" s="16">
        <v>90000</v>
      </c>
      <c r="P8505">
        <f t="shared" si="124"/>
        <v>0</v>
      </c>
      <c r="Q8505" s="16">
        <v>400</v>
      </c>
      <c r="X8505"/>
    </row>
    <row r="8506" spans="1:24" x14ac:dyDescent="0.25">
      <c r="A8506" s="5" t="s">
        <v>28</v>
      </c>
      <c r="B8506" s="17">
        <v>605599</v>
      </c>
      <c r="C8506" s="14">
        <v>39667</v>
      </c>
      <c r="D8506" s="70" t="s">
        <v>6341</v>
      </c>
      <c r="E8506" s="12">
        <v>1</v>
      </c>
      <c r="F8506" s="31">
        <v>1025</v>
      </c>
      <c r="G8506" s="31">
        <v>70</v>
      </c>
      <c r="H8506" s="12"/>
      <c r="I8506" s="31">
        <v>46</v>
      </c>
      <c r="J8506" s="22">
        <v>3.1</v>
      </c>
      <c r="K8506" s="13">
        <v>124</v>
      </c>
      <c r="L8506" s="22">
        <v>23.1</v>
      </c>
      <c r="M8506" s="16">
        <v>0</v>
      </c>
      <c r="P8506">
        <f t="shared" si="124"/>
        <v>0</v>
      </c>
      <c r="X8506"/>
    </row>
    <row r="8507" spans="1:24" x14ac:dyDescent="0.25">
      <c r="A8507" s="5" t="s">
        <v>28</v>
      </c>
      <c r="B8507" s="17">
        <v>605599</v>
      </c>
      <c r="C8507" s="14">
        <v>39667</v>
      </c>
      <c r="D8507" s="70" t="s">
        <v>6341</v>
      </c>
      <c r="E8507" s="12">
        <v>2</v>
      </c>
      <c r="F8507" s="31">
        <v>1200</v>
      </c>
      <c r="G8507" s="31">
        <v>71</v>
      </c>
      <c r="H8507" s="12"/>
      <c r="I8507" s="31">
        <v>46</v>
      </c>
      <c r="J8507" s="22">
        <v>0.7</v>
      </c>
      <c r="K8507" s="13">
        <v>124</v>
      </c>
      <c r="L8507" s="22">
        <v>22.3</v>
      </c>
      <c r="M8507" s="16">
        <v>90000</v>
      </c>
      <c r="O8507" s="5">
        <v>1</v>
      </c>
      <c r="P8507">
        <f t="shared" si="124"/>
        <v>1</v>
      </c>
      <c r="X8507"/>
    </row>
    <row r="8508" spans="1:24" x14ac:dyDescent="0.25">
      <c r="A8508" s="5" t="s">
        <v>185</v>
      </c>
      <c r="B8508" s="17">
        <v>611694</v>
      </c>
      <c r="C8508" s="14">
        <v>39630</v>
      </c>
      <c r="D8508" s="70" t="s">
        <v>6342</v>
      </c>
      <c r="E8508" s="12">
        <v>1</v>
      </c>
      <c r="F8508" s="31">
        <v>1030</v>
      </c>
      <c r="G8508" s="31">
        <v>74</v>
      </c>
      <c r="H8508" s="31">
        <v>55</v>
      </c>
      <c r="I8508" s="31">
        <v>46</v>
      </c>
      <c r="J8508" s="22">
        <v>2.84</v>
      </c>
      <c r="K8508" s="13">
        <v>124</v>
      </c>
      <c r="L8508" s="22">
        <v>30.777000000000001</v>
      </c>
      <c r="M8508" s="16">
        <v>80000</v>
      </c>
      <c r="P8508">
        <f t="shared" si="124"/>
        <v>0</v>
      </c>
      <c r="X8508"/>
    </row>
    <row r="8509" spans="1:24" x14ac:dyDescent="0.25">
      <c r="A8509" s="5" t="s">
        <v>185</v>
      </c>
      <c r="B8509" s="17">
        <v>611694</v>
      </c>
      <c r="C8509" s="14">
        <v>39631</v>
      </c>
      <c r="D8509" s="70" t="s">
        <v>6343</v>
      </c>
      <c r="E8509" s="12">
        <v>1</v>
      </c>
      <c r="F8509" s="31">
        <v>930</v>
      </c>
      <c r="G8509" s="31">
        <v>84</v>
      </c>
      <c r="H8509" s="31">
        <v>57</v>
      </c>
      <c r="I8509" s="31">
        <v>46</v>
      </c>
      <c r="J8509" s="22">
        <v>5</v>
      </c>
      <c r="K8509" s="13">
        <v>124</v>
      </c>
      <c r="L8509" s="22">
        <v>38</v>
      </c>
      <c r="M8509" s="16">
        <v>20000</v>
      </c>
      <c r="P8509">
        <f t="shared" si="124"/>
        <v>0</v>
      </c>
      <c r="X8509"/>
    </row>
    <row r="8510" spans="1:24" x14ac:dyDescent="0.25">
      <c r="A8510" s="5" t="s">
        <v>185</v>
      </c>
      <c r="B8510" s="17">
        <v>611694</v>
      </c>
      <c r="C8510" s="14">
        <v>39631</v>
      </c>
      <c r="D8510" s="70" t="s">
        <v>6343</v>
      </c>
      <c r="E8510" s="12">
        <v>2</v>
      </c>
      <c r="F8510" s="31">
        <v>1200</v>
      </c>
      <c r="G8510" s="31">
        <v>84</v>
      </c>
      <c r="H8510" s="31">
        <v>57</v>
      </c>
      <c r="I8510" s="31">
        <v>46</v>
      </c>
      <c r="J8510" s="22">
        <v>0.19</v>
      </c>
      <c r="K8510" s="13">
        <v>124</v>
      </c>
      <c r="L8510" s="22">
        <v>34</v>
      </c>
      <c r="M8510" s="16">
        <v>30000</v>
      </c>
      <c r="P8510">
        <f t="shared" si="124"/>
        <v>0</v>
      </c>
      <c r="X8510"/>
    </row>
    <row r="8511" spans="1:24" x14ac:dyDescent="0.25">
      <c r="A8511" s="5" t="s">
        <v>185</v>
      </c>
      <c r="B8511" s="17">
        <v>611694</v>
      </c>
      <c r="C8511" s="14">
        <v>39631</v>
      </c>
      <c r="D8511" s="70" t="s">
        <v>6343</v>
      </c>
      <c r="E8511" s="12">
        <v>3</v>
      </c>
      <c r="F8511" s="31">
        <v>1430</v>
      </c>
      <c r="G8511" s="31">
        <v>85</v>
      </c>
      <c r="H8511" s="31">
        <v>58</v>
      </c>
      <c r="I8511" s="31">
        <v>46</v>
      </c>
      <c r="J8511" s="22">
        <v>4.7</v>
      </c>
      <c r="K8511" s="13">
        <v>124</v>
      </c>
      <c r="L8511" s="22">
        <v>38.6</v>
      </c>
      <c r="M8511" s="16">
        <v>35000</v>
      </c>
      <c r="P8511">
        <f t="shared" si="124"/>
        <v>0</v>
      </c>
      <c r="X8511"/>
    </row>
    <row r="8512" spans="1:24" x14ac:dyDescent="0.25">
      <c r="A8512" s="5" t="s">
        <v>185</v>
      </c>
      <c r="B8512" s="17">
        <v>611694</v>
      </c>
      <c r="C8512" s="14">
        <v>39632</v>
      </c>
      <c r="D8512" s="70" t="s">
        <v>6344</v>
      </c>
      <c r="E8512" s="12">
        <v>1</v>
      </c>
      <c r="F8512" s="31">
        <v>1430</v>
      </c>
      <c r="G8512" s="31">
        <v>89</v>
      </c>
      <c r="H8512" s="31">
        <v>58</v>
      </c>
      <c r="I8512" s="31">
        <v>46</v>
      </c>
      <c r="J8512" s="22">
        <v>10.5</v>
      </c>
      <c r="K8512" s="13">
        <v>124</v>
      </c>
      <c r="L8512" s="22">
        <v>36.56</v>
      </c>
      <c r="M8512" s="16">
        <v>80000</v>
      </c>
      <c r="P8512">
        <f t="shared" si="124"/>
        <v>0</v>
      </c>
      <c r="X8512"/>
    </row>
    <row r="8513" spans="1:24" x14ac:dyDescent="0.25">
      <c r="A8513" s="5" t="s">
        <v>185</v>
      </c>
      <c r="B8513" s="17">
        <v>611694</v>
      </c>
      <c r="C8513" s="14">
        <v>39635</v>
      </c>
      <c r="D8513" s="70" t="s">
        <v>6345</v>
      </c>
      <c r="E8513" s="12">
        <v>1</v>
      </c>
      <c r="F8513" s="31">
        <v>800</v>
      </c>
      <c r="G8513" s="31">
        <v>78</v>
      </c>
      <c r="H8513" s="31">
        <v>57</v>
      </c>
      <c r="I8513" s="31">
        <v>46</v>
      </c>
      <c r="J8513" s="22">
        <v>14.5</v>
      </c>
      <c r="K8513" s="13">
        <v>124</v>
      </c>
      <c r="L8513" s="22">
        <v>23.61</v>
      </c>
      <c r="M8513" s="16">
        <v>38000</v>
      </c>
      <c r="P8513">
        <f t="shared" si="124"/>
        <v>0</v>
      </c>
      <c r="X8513"/>
    </row>
    <row r="8514" spans="1:24" x14ac:dyDescent="0.25">
      <c r="A8514" s="5" t="s">
        <v>185</v>
      </c>
      <c r="B8514" s="17">
        <v>611694</v>
      </c>
      <c r="C8514" s="14">
        <v>39635</v>
      </c>
      <c r="D8514" s="70" t="s">
        <v>6345</v>
      </c>
      <c r="E8514" s="12">
        <v>2</v>
      </c>
      <c r="F8514" s="31">
        <v>1330</v>
      </c>
      <c r="G8514" s="31">
        <v>58</v>
      </c>
      <c r="H8514" s="31">
        <v>58</v>
      </c>
      <c r="I8514" s="31">
        <v>46</v>
      </c>
      <c r="J8514" s="22">
        <v>14.05</v>
      </c>
      <c r="K8514" s="13">
        <v>124</v>
      </c>
      <c r="L8514" s="22">
        <v>23.61</v>
      </c>
      <c r="M8514" s="16">
        <v>0</v>
      </c>
      <c r="P8514">
        <f t="shared" si="124"/>
        <v>0</v>
      </c>
      <c r="X8514"/>
    </row>
    <row r="8515" spans="1:24" x14ac:dyDescent="0.25">
      <c r="A8515" s="5" t="s">
        <v>185</v>
      </c>
      <c r="B8515" s="17">
        <v>611694</v>
      </c>
      <c r="C8515" s="14">
        <v>39644</v>
      </c>
      <c r="D8515" s="70" t="s">
        <v>6346</v>
      </c>
      <c r="E8515" s="12">
        <v>1</v>
      </c>
      <c r="F8515" s="31">
        <v>1500</v>
      </c>
      <c r="G8515" s="31">
        <v>65</v>
      </c>
      <c r="H8515" s="31">
        <v>56</v>
      </c>
      <c r="I8515" s="31">
        <v>46</v>
      </c>
      <c r="J8515" s="22">
        <v>8.6999999999999993</v>
      </c>
      <c r="K8515" s="13">
        <v>124</v>
      </c>
      <c r="L8515" s="22">
        <v>28.19</v>
      </c>
      <c r="M8515" s="16">
        <v>80000</v>
      </c>
      <c r="P8515">
        <f t="shared" si="124"/>
        <v>0</v>
      </c>
      <c r="X8515"/>
    </row>
    <row r="8516" spans="1:24" x14ac:dyDescent="0.25">
      <c r="A8516" s="5" t="s">
        <v>185</v>
      </c>
      <c r="B8516" s="17">
        <v>611694</v>
      </c>
      <c r="C8516" s="14">
        <v>39645</v>
      </c>
      <c r="D8516" s="70" t="s">
        <v>6347</v>
      </c>
      <c r="E8516" s="12">
        <v>1</v>
      </c>
      <c r="F8516" s="31">
        <v>2115</v>
      </c>
      <c r="G8516" s="12"/>
      <c r="H8516" s="31">
        <v>55</v>
      </c>
      <c r="I8516" s="31">
        <v>46</v>
      </c>
      <c r="J8516" s="22">
        <v>7.39</v>
      </c>
      <c r="K8516" s="13">
        <v>124</v>
      </c>
      <c r="L8516" s="22">
        <v>16.489999999999998</v>
      </c>
      <c r="M8516" s="16">
        <v>60000</v>
      </c>
      <c r="P8516">
        <f t="shared" si="124"/>
        <v>0</v>
      </c>
      <c r="X8516"/>
    </row>
    <row r="8517" spans="1:24" x14ac:dyDescent="0.25">
      <c r="A8517" s="5" t="s">
        <v>185</v>
      </c>
      <c r="B8517" s="17">
        <v>611694</v>
      </c>
      <c r="C8517" s="14">
        <v>39645</v>
      </c>
      <c r="D8517" s="70" t="s">
        <v>6347</v>
      </c>
      <c r="E8517" s="12">
        <v>2</v>
      </c>
      <c r="F8517" s="31">
        <v>1200</v>
      </c>
      <c r="G8517" s="12"/>
      <c r="H8517" s="31">
        <v>55</v>
      </c>
      <c r="I8517" s="31">
        <v>46</v>
      </c>
      <c r="J8517" s="22">
        <v>10.199999999999999</v>
      </c>
      <c r="K8517" s="13">
        <v>124</v>
      </c>
      <c r="L8517" s="22">
        <v>18.75</v>
      </c>
      <c r="M8517" s="16">
        <v>20000</v>
      </c>
      <c r="P8517">
        <f t="shared" si="124"/>
        <v>0</v>
      </c>
      <c r="X8517"/>
    </row>
    <row r="8518" spans="1:24" x14ac:dyDescent="0.25">
      <c r="A8518" s="5" t="s">
        <v>185</v>
      </c>
      <c r="B8518" s="17">
        <v>611694</v>
      </c>
      <c r="C8518" s="14">
        <v>39646</v>
      </c>
      <c r="D8518" s="70" t="s">
        <v>6348</v>
      </c>
      <c r="E8518" s="12">
        <v>1</v>
      </c>
      <c r="F8518" s="31">
        <v>900</v>
      </c>
      <c r="G8518" s="12"/>
      <c r="H8518" s="31">
        <v>55</v>
      </c>
      <c r="I8518" s="31">
        <v>46</v>
      </c>
      <c r="J8518" s="22">
        <v>9.1999999999999993</v>
      </c>
      <c r="K8518" s="13">
        <v>124</v>
      </c>
      <c r="L8518" s="22">
        <v>32.200000000000003</v>
      </c>
      <c r="P8518">
        <f t="shared" si="124"/>
        <v>0</v>
      </c>
      <c r="X8518"/>
    </row>
    <row r="8519" spans="1:24" x14ac:dyDescent="0.25">
      <c r="A8519" s="5" t="s">
        <v>185</v>
      </c>
      <c r="B8519" s="17">
        <v>611694</v>
      </c>
      <c r="C8519" s="14">
        <v>39646</v>
      </c>
      <c r="D8519" s="70" t="s">
        <v>6348</v>
      </c>
      <c r="E8519" s="12">
        <v>2</v>
      </c>
      <c r="F8519" s="31">
        <v>1100</v>
      </c>
      <c r="G8519" s="31">
        <v>79</v>
      </c>
      <c r="H8519" s="31">
        <v>55</v>
      </c>
      <c r="I8519" s="31">
        <v>46</v>
      </c>
      <c r="J8519" s="22">
        <v>9.0500000000000007</v>
      </c>
      <c r="K8519" s="13">
        <v>124</v>
      </c>
      <c r="L8519" s="22">
        <v>33.1</v>
      </c>
      <c r="P8519">
        <f t="shared" si="124"/>
        <v>0</v>
      </c>
      <c r="X8519"/>
    </row>
    <row r="8520" spans="1:24" x14ac:dyDescent="0.25">
      <c r="A8520" s="5" t="s">
        <v>185</v>
      </c>
      <c r="B8520" s="17">
        <v>611694</v>
      </c>
      <c r="C8520" s="14">
        <v>39646</v>
      </c>
      <c r="D8520" s="70" t="s">
        <v>6348</v>
      </c>
      <c r="E8520" s="12">
        <v>3</v>
      </c>
      <c r="F8520" s="31">
        <v>1300</v>
      </c>
      <c r="G8520" s="31">
        <v>79</v>
      </c>
      <c r="H8520" s="31">
        <v>55</v>
      </c>
      <c r="I8520" s="31">
        <v>46</v>
      </c>
      <c r="J8520" s="22">
        <v>9.0299999999999994</v>
      </c>
      <c r="K8520" s="13">
        <v>124</v>
      </c>
      <c r="L8520" s="22">
        <v>30.4</v>
      </c>
      <c r="M8520" s="16">
        <v>0</v>
      </c>
      <c r="P8520">
        <f t="shared" si="124"/>
        <v>0</v>
      </c>
      <c r="W8520" s="5" t="s">
        <v>288</v>
      </c>
      <c r="X8520"/>
    </row>
    <row r="8521" spans="1:24" x14ac:dyDescent="0.25">
      <c r="A8521" s="5" t="s">
        <v>185</v>
      </c>
      <c r="B8521" s="17">
        <v>611694</v>
      </c>
      <c r="C8521" s="14">
        <v>39646</v>
      </c>
      <c r="D8521" s="70" t="s">
        <v>6348</v>
      </c>
      <c r="E8521" s="12">
        <v>4</v>
      </c>
      <c r="F8521" s="31">
        <v>1600</v>
      </c>
      <c r="G8521" s="31">
        <v>79</v>
      </c>
      <c r="H8521" s="31">
        <v>55</v>
      </c>
      <c r="I8521" s="31">
        <v>46</v>
      </c>
      <c r="J8521" s="22">
        <v>8.02</v>
      </c>
      <c r="K8521" s="13">
        <v>124</v>
      </c>
      <c r="L8521" s="22">
        <v>33.5</v>
      </c>
      <c r="P8521">
        <f t="shared" si="124"/>
        <v>0</v>
      </c>
      <c r="X8521"/>
    </row>
    <row r="8522" spans="1:24" x14ac:dyDescent="0.25">
      <c r="A8522" s="5" t="s">
        <v>185</v>
      </c>
      <c r="B8522" s="17">
        <v>611694</v>
      </c>
      <c r="C8522" s="14">
        <v>39647</v>
      </c>
      <c r="D8522" s="70" t="s">
        <v>6349</v>
      </c>
      <c r="E8522" s="12">
        <v>1</v>
      </c>
      <c r="F8522" s="31">
        <v>1400</v>
      </c>
      <c r="G8522" s="31">
        <v>69</v>
      </c>
      <c r="H8522" s="31">
        <v>52</v>
      </c>
      <c r="I8522" s="31">
        <v>46</v>
      </c>
      <c r="J8522" s="22">
        <v>7</v>
      </c>
      <c r="K8522" s="13">
        <v>124</v>
      </c>
      <c r="L8522" s="22">
        <v>13.8</v>
      </c>
      <c r="P8522">
        <f t="shared" si="124"/>
        <v>0</v>
      </c>
      <c r="X8522"/>
    </row>
    <row r="8523" spans="1:24" x14ac:dyDescent="0.25">
      <c r="A8523" s="5" t="s">
        <v>185</v>
      </c>
      <c r="B8523" s="17">
        <v>611694</v>
      </c>
      <c r="C8523" s="14">
        <v>39650</v>
      </c>
      <c r="D8523" s="70" t="s">
        <v>6350</v>
      </c>
      <c r="E8523" s="12">
        <v>1</v>
      </c>
      <c r="F8523" s="31">
        <v>1542</v>
      </c>
      <c r="G8523" s="12"/>
      <c r="H8523" s="31">
        <v>55</v>
      </c>
      <c r="I8523" s="31">
        <v>46</v>
      </c>
      <c r="J8523" s="22">
        <v>11.73</v>
      </c>
      <c r="K8523" s="13">
        <v>124</v>
      </c>
      <c r="L8523" s="22">
        <v>19.8</v>
      </c>
      <c r="M8523" s="16">
        <v>50000</v>
      </c>
      <c r="P8523">
        <f t="shared" si="124"/>
        <v>0</v>
      </c>
      <c r="X8523"/>
    </row>
    <row r="8524" spans="1:24" x14ac:dyDescent="0.25">
      <c r="A8524" s="5" t="s">
        <v>185</v>
      </c>
      <c r="B8524" s="17">
        <v>611694</v>
      </c>
      <c r="C8524" s="14">
        <v>39650</v>
      </c>
      <c r="D8524" s="70" t="s">
        <v>6350</v>
      </c>
      <c r="E8524" s="12">
        <v>2</v>
      </c>
      <c r="F8524" s="31">
        <v>1714</v>
      </c>
      <c r="G8524" s="12"/>
      <c r="H8524" s="31">
        <v>55</v>
      </c>
      <c r="I8524" s="31">
        <v>46</v>
      </c>
      <c r="J8524" s="22">
        <v>10.3</v>
      </c>
      <c r="K8524" s="13">
        <v>124</v>
      </c>
      <c r="L8524" s="22">
        <v>12.6</v>
      </c>
      <c r="M8524" s="16">
        <v>20000</v>
      </c>
      <c r="P8524">
        <f t="shared" si="124"/>
        <v>0</v>
      </c>
      <c r="X8524"/>
    </row>
    <row r="8525" spans="1:24" x14ac:dyDescent="0.25">
      <c r="A8525" s="5" t="s">
        <v>185</v>
      </c>
      <c r="B8525" s="17">
        <v>611694</v>
      </c>
      <c r="C8525" s="14">
        <v>39651</v>
      </c>
      <c r="D8525" s="70" t="s">
        <v>6351</v>
      </c>
      <c r="E8525" s="12">
        <v>1</v>
      </c>
      <c r="F8525" s="31">
        <v>1200</v>
      </c>
      <c r="G8525" s="31">
        <v>25</v>
      </c>
      <c r="H8525" s="31">
        <v>55</v>
      </c>
      <c r="I8525" s="31">
        <v>46</v>
      </c>
      <c r="J8525" s="22">
        <v>28.05</v>
      </c>
      <c r="K8525" s="13">
        <v>124</v>
      </c>
      <c r="L8525" s="22">
        <v>21.2</v>
      </c>
      <c r="M8525" s="16">
        <v>30000</v>
      </c>
      <c r="P8525">
        <f t="shared" si="124"/>
        <v>0</v>
      </c>
      <c r="X8525"/>
    </row>
    <row r="8526" spans="1:24" x14ac:dyDescent="0.25">
      <c r="A8526" s="5" t="s">
        <v>185</v>
      </c>
      <c r="B8526" s="17">
        <v>611694</v>
      </c>
      <c r="C8526" s="14">
        <v>39651</v>
      </c>
      <c r="D8526" s="70" t="s">
        <v>6351</v>
      </c>
      <c r="E8526" s="12">
        <v>2</v>
      </c>
      <c r="F8526" s="31">
        <v>1400</v>
      </c>
      <c r="G8526" s="31">
        <v>25</v>
      </c>
      <c r="H8526" s="31">
        <v>55</v>
      </c>
      <c r="I8526" s="31">
        <v>46</v>
      </c>
      <c r="J8526" s="22">
        <v>28.61</v>
      </c>
      <c r="K8526" s="13">
        <v>124</v>
      </c>
      <c r="L8526" s="22">
        <v>20.9</v>
      </c>
      <c r="M8526" s="16">
        <v>0</v>
      </c>
      <c r="P8526">
        <f t="shared" si="124"/>
        <v>0</v>
      </c>
      <c r="X8526"/>
    </row>
    <row r="8527" spans="1:24" x14ac:dyDescent="0.25">
      <c r="A8527" s="5" t="s">
        <v>185</v>
      </c>
      <c r="B8527" s="17">
        <v>611694</v>
      </c>
      <c r="C8527" s="14">
        <v>39651</v>
      </c>
      <c r="D8527" s="70" t="s">
        <v>6351</v>
      </c>
      <c r="E8527" s="12">
        <v>3</v>
      </c>
      <c r="F8527" s="31">
        <v>1500</v>
      </c>
      <c r="G8527" s="31">
        <v>25</v>
      </c>
      <c r="H8527" s="31">
        <v>55</v>
      </c>
      <c r="I8527" s="31">
        <v>46</v>
      </c>
      <c r="J8527" s="22">
        <v>28.07</v>
      </c>
      <c r="K8527" s="13">
        <v>124</v>
      </c>
      <c r="L8527" s="22">
        <v>20.8</v>
      </c>
      <c r="M8527" s="16">
        <v>0</v>
      </c>
      <c r="P8527">
        <f t="shared" si="124"/>
        <v>0</v>
      </c>
      <c r="X8527"/>
    </row>
    <row r="8528" spans="1:24" x14ac:dyDescent="0.25">
      <c r="A8528" s="5" t="s">
        <v>185</v>
      </c>
      <c r="B8528" s="17">
        <v>611694</v>
      </c>
      <c r="C8528" s="14">
        <v>39653</v>
      </c>
      <c r="D8528" s="92" t="s">
        <v>6916</v>
      </c>
      <c r="E8528" s="12">
        <v>1</v>
      </c>
      <c r="F8528" s="31">
        <v>1200</v>
      </c>
      <c r="G8528" s="12"/>
      <c r="H8528" s="12"/>
      <c r="I8528" s="31">
        <v>46</v>
      </c>
      <c r="J8528" s="22">
        <v>36.090000000000003</v>
      </c>
      <c r="K8528" s="13">
        <v>124</v>
      </c>
      <c r="L8528" s="22">
        <v>14.2</v>
      </c>
      <c r="M8528" s="16">
        <v>0</v>
      </c>
      <c r="P8528">
        <f t="shared" si="124"/>
        <v>0</v>
      </c>
      <c r="X8528"/>
    </row>
    <row r="8529" spans="1:24" x14ac:dyDescent="0.25">
      <c r="A8529" s="5" t="s">
        <v>185</v>
      </c>
      <c r="B8529" s="17">
        <v>611694</v>
      </c>
      <c r="C8529" s="14">
        <v>39653</v>
      </c>
      <c r="D8529" s="92" t="s">
        <v>6916</v>
      </c>
      <c r="E8529" s="12">
        <v>2</v>
      </c>
      <c r="F8529" s="31">
        <v>1400</v>
      </c>
      <c r="G8529" s="12"/>
      <c r="H8529" s="12"/>
      <c r="I8529" s="31">
        <v>46</v>
      </c>
      <c r="J8529" s="22">
        <v>36.06</v>
      </c>
      <c r="K8529" s="13">
        <v>124</v>
      </c>
      <c r="L8529" s="22">
        <v>15.3</v>
      </c>
      <c r="M8529" s="16">
        <v>0</v>
      </c>
      <c r="P8529">
        <f t="shared" si="124"/>
        <v>0</v>
      </c>
      <c r="X8529"/>
    </row>
    <row r="8530" spans="1:24" x14ac:dyDescent="0.25">
      <c r="A8530" s="5" t="s">
        <v>185</v>
      </c>
      <c r="B8530" s="17">
        <v>611694</v>
      </c>
      <c r="C8530" s="14">
        <v>39654</v>
      </c>
      <c r="D8530" s="70" t="s">
        <v>6352</v>
      </c>
      <c r="E8530" s="12">
        <v>1</v>
      </c>
      <c r="F8530" s="31">
        <v>1230</v>
      </c>
      <c r="G8530" s="31">
        <v>36</v>
      </c>
      <c r="H8530" s="12"/>
      <c r="I8530" s="31">
        <v>45</v>
      </c>
      <c r="J8530" s="22">
        <v>58.03</v>
      </c>
      <c r="K8530" s="13">
        <v>124</v>
      </c>
      <c r="L8530" s="22">
        <v>4.5999999999999996</v>
      </c>
      <c r="M8530" s="16">
        <v>60000</v>
      </c>
      <c r="P8530">
        <f t="shared" si="124"/>
        <v>0</v>
      </c>
      <c r="X8530"/>
    </row>
    <row r="8531" spans="1:24" x14ac:dyDescent="0.25">
      <c r="A8531" s="5" t="s">
        <v>185</v>
      </c>
      <c r="B8531" s="17">
        <v>611694</v>
      </c>
      <c r="C8531" s="14">
        <v>39656</v>
      </c>
      <c r="D8531" s="70" t="s">
        <v>6353</v>
      </c>
      <c r="E8531" s="12">
        <v>1</v>
      </c>
      <c r="F8531" s="31">
        <v>1500</v>
      </c>
      <c r="G8531" s="31">
        <v>48.3</v>
      </c>
      <c r="H8531" s="31">
        <v>54.3</v>
      </c>
      <c r="I8531" s="31">
        <v>46</v>
      </c>
      <c r="J8531" s="22">
        <v>31.06</v>
      </c>
      <c r="K8531" s="13">
        <v>124</v>
      </c>
      <c r="L8531" s="22">
        <v>23.4</v>
      </c>
      <c r="M8531" s="16">
        <v>70000</v>
      </c>
      <c r="P8531">
        <f t="shared" si="124"/>
        <v>0</v>
      </c>
      <c r="X8531"/>
    </row>
    <row r="8532" spans="1:24" x14ac:dyDescent="0.25">
      <c r="A8532" s="5" t="s">
        <v>185</v>
      </c>
      <c r="B8532" s="17">
        <v>611694</v>
      </c>
      <c r="C8532" s="14">
        <v>39657</v>
      </c>
      <c r="D8532" s="70" t="s">
        <v>6354</v>
      </c>
      <c r="E8532" s="12">
        <v>1</v>
      </c>
      <c r="F8532" s="31">
        <v>1003</v>
      </c>
      <c r="G8532" s="12"/>
      <c r="H8532" s="12"/>
      <c r="I8532" s="31">
        <v>45</v>
      </c>
      <c r="J8532" s="22">
        <v>59.04</v>
      </c>
      <c r="K8532" s="13">
        <v>124</v>
      </c>
      <c r="L8532" s="22">
        <v>12.8</v>
      </c>
      <c r="M8532" s="16">
        <v>0</v>
      </c>
      <c r="N8532" s="5">
        <v>1</v>
      </c>
      <c r="P8532">
        <f t="shared" si="124"/>
        <v>1</v>
      </c>
      <c r="X8532"/>
    </row>
    <row r="8533" spans="1:24" x14ac:dyDescent="0.25">
      <c r="A8533" s="5" t="s">
        <v>185</v>
      </c>
      <c r="B8533" s="17">
        <v>611694</v>
      </c>
      <c r="C8533" s="14">
        <v>39657</v>
      </c>
      <c r="D8533" s="70" t="s">
        <v>6354</v>
      </c>
      <c r="E8533" s="12">
        <v>2</v>
      </c>
      <c r="F8533" s="31">
        <v>1144</v>
      </c>
      <c r="G8533" s="12"/>
      <c r="H8533" s="12"/>
      <c r="I8533" s="31">
        <v>46</v>
      </c>
      <c r="J8533" s="22">
        <v>3.16</v>
      </c>
      <c r="K8533" s="13">
        <v>124</v>
      </c>
      <c r="L8533" s="22">
        <v>30.8</v>
      </c>
      <c r="M8533" s="16">
        <v>10000</v>
      </c>
      <c r="N8533" s="5">
        <v>2</v>
      </c>
      <c r="P8533">
        <f t="shared" si="124"/>
        <v>2</v>
      </c>
      <c r="X8533"/>
    </row>
    <row r="8534" spans="1:24" x14ac:dyDescent="0.25">
      <c r="A8534" s="5" t="s">
        <v>185</v>
      </c>
      <c r="B8534" s="17">
        <v>611694</v>
      </c>
      <c r="C8534" s="14">
        <v>39657</v>
      </c>
      <c r="D8534" s="70" t="s">
        <v>6354</v>
      </c>
      <c r="E8534" s="12">
        <v>3</v>
      </c>
      <c r="F8534" s="31">
        <v>1300</v>
      </c>
      <c r="G8534" s="12"/>
      <c r="H8534" s="12"/>
      <c r="I8534" s="31">
        <v>46</v>
      </c>
      <c r="J8534" s="22">
        <v>3.6</v>
      </c>
      <c r="K8534" s="13">
        <v>124</v>
      </c>
      <c r="L8534" s="22">
        <v>18.8</v>
      </c>
      <c r="M8534" s="16">
        <v>70000</v>
      </c>
      <c r="P8534">
        <f t="shared" si="124"/>
        <v>0</v>
      </c>
      <c r="X8534"/>
    </row>
    <row r="8535" spans="1:24" x14ac:dyDescent="0.25">
      <c r="A8535" s="5" t="s">
        <v>185</v>
      </c>
      <c r="B8535" s="17">
        <v>611694</v>
      </c>
      <c r="C8535" s="14">
        <v>39659</v>
      </c>
      <c r="D8535" s="70" t="s">
        <v>6355</v>
      </c>
      <c r="E8535" s="12">
        <v>1</v>
      </c>
      <c r="F8535" s="31">
        <v>950</v>
      </c>
      <c r="G8535" s="31">
        <v>21</v>
      </c>
      <c r="H8535" s="31">
        <v>56</v>
      </c>
      <c r="I8535" s="31">
        <v>46</v>
      </c>
      <c r="J8535" s="22">
        <v>5.92</v>
      </c>
      <c r="K8535" s="13">
        <v>124</v>
      </c>
      <c r="L8535" s="22">
        <v>2.7</v>
      </c>
      <c r="M8535" s="16">
        <v>90000</v>
      </c>
      <c r="O8535" s="5">
        <v>1</v>
      </c>
      <c r="P8535">
        <f t="shared" si="124"/>
        <v>1</v>
      </c>
      <c r="X8535"/>
    </row>
    <row r="8536" spans="1:24" x14ac:dyDescent="0.25">
      <c r="A8536" s="5" t="s">
        <v>185</v>
      </c>
      <c r="B8536" s="17">
        <v>611694</v>
      </c>
      <c r="C8536" s="14">
        <v>39660</v>
      </c>
      <c r="D8536" s="70" t="s">
        <v>6356</v>
      </c>
      <c r="E8536" s="12">
        <v>1</v>
      </c>
      <c r="F8536" s="31">
        <v>911</v>
      </c>
      <c r="G8536" s="31">
        <v>9</v>
      </c>
      <c r="H8536" s="31">
        <v>56</v>
      </c>
      <c r="I8536" s="31">
        <v>46</v>
      </c>
      <c r="J8536" s="22">
        <v>5.04</v>
      </c>
      <c r="K8536" s="13">
        <v>123</v>
      </c>
      <c r="L8536" s="22">
        <v>58.8</v>
      </c>
      <c r="M8536" s="16">
        <v>85000</v>
      </c>
      <c r="P8536">
        <f t="shared" si="124"/>
        <v>0</v>
      </c>
      <c r="X8536"/>
    </row>
    <row r="8537" spans="1:24" x14ac:dyDescent="0.25">
      <c r="A8537" s="5" t="s">
        <v>185</v>
      </c>
      <c r="B8537" s="17">
        <v>611694</v>
      </c>
      <c r="C8537" s="14">
        <v>39661</v>
      </c>
      <c r="D8537" s="70" t="s">
        <v>6357</v>
      </c>
      <c r="E8537" s="12">
        <v>1</v>
      </c>
      <c r="F8537" s="31">
        <v>1130</v>
      </c>
      <c r="G8537" s="31">
        <v>35</v>
      </c>
      <c r="H8537" s="31">
        <v>56</v>
      </c>
      <c r="I8537" s="31">
        <v>46</v>
      </c>
      <c r="J8537" s="22">
        <v>17</v>
      </c>
      <c r="K8537" s="13">
        <v>124</v>
      </c>
      <c r="L8537" s="22">
        <v>22.1</v>
      </c>
      <c r="M8537" s="16">
        <v>0</v>
      </c>
      <c r="P8537">
        <f t="shared" si="124"/>
        <v>0</v>
      </c>
      <c r="X8537"/>
    </row>
    <row r="8538" spans="1:24" x14ac:dyDescent="0.25">
      <c r="A8538" s="5" t="s">
        <v>185</v>
      </c>
      <c r="B8538" s="17">
        <v>611694</v>
      </c>
      <c r="C8538" s="14">
        <v>39661</v>
      </c>
      <c r="D8538" s="70" t="s">
        <v>6357</v>
      </c>
      <c r="E8538" s="12">
        <v>2</v>
      </c>
      <c r="F8538" s="31">
        <v>1600</v>
      </c>
      <c r="G8538" s="31">
        <v>100</v>
      </c>
      <c r="H8538" s="31">
        <v>56</v>
      </c>
      <c r="I8538" s="31">
        <v>46</v>
      </c>
      <c r="J8538" s="22">
        <v>16.8</v>
      </c>
      <c r="K8538" s="13">
        <v>124</v>
      </c>
      <c r="L8538" s="22">
        <v>24.5</v>
      </c>
      <c r="M8538" s="16">
        <v>40000</v>
      </c>
      <c r="P8538">
        <f t="shared" si="124"/>
        <v>0</v>
      </c>
      <c r="X8538"/>
    </row>
    <row r="8539" spans="1:24" x14ac:dyDescent="0.25">
      <c r="A8539" s="5" t="s">
        <v>185</v>
      </c>
      <c r="B8539" s="17">
        <v>611694</v>
      </c>
      <c r="C8539" s="14">
        <v>39661</v>
      </c>
      <c r="D8539" s="70" t="s">
        <v>6357</v>
      </c>
      <c r="E8539" s="12">
        <v>3</v>
      </c>
      <c r="F8539" s="31">
        <v>1900</v>
      </c>
      <c r="G8539" s="31">
        <v>77</v>
      </c>
      <c r="H8539" s="31">
        <v>57</v>
      </c>
      <c r="I8539" s="31">
        <v>46</v>
      </c>
      <c r="J8539" s="22">
        <v>16.079999999999998</v>
      </c>
      <c r="K8539" s="13">
        <v>124</v>
      </c>
      <c r="L8539" s="22">
        <v>27.5</v>
      </c>
      <c r="M8539" s="16">
        <v>40000</v>
      </c>
      <c r="P8539">
        <f t="shared" si="124"/>
        <v>0</v>
      </c>
      <c r="X8539"/>
    </row>
    <row r="8540" spans="1:24" x14ac:dyDescent="0.25">
      <c r="A8540" s="5" t="s">
        <v>185</v>
      </c>
      <c r="B8540" s="17">
        <v>611694</v>
      </c>
      <c r="C8540" s="14">
        <v>39662</v>
      </c>
      <c r="D8540" s="70" t="s">
        <v>6358</v>
      </c>
      <c r="E8540" s="12">
        <v>1</v>
      </c>
      <c r="F8540" s="31">
        <v>1100</v>
      </c>
      <c r="G8540" s="12"/>
      <c r="H8540" s="31">
        <v>56</v>
      </c>
      <c r="I8540" s="31">
        <v>46</v>
      </c>
      <c r="J8540" s="22">
        <v>20.05</v>
      </c>
      <c r="K8540" s="13">
        <v>124</v>
      </c>
      <c r="L8540" s="22">
        <v>28.5</v>
      </c>
      <c r="M8540" s="16">
        <v>0</v>
      </c>
      <c r="P8540">
        <f t="shared" si="124"/>
        <v>0</v>
      </c>
      <c r="X8540"/>
    </row>
    <row r="8541" spans="1:24" x14ac:dyDescent="0.25">
      <c r="A8541" s="5" t="s">
        <v>185</v>
      </c>
      <c r="B8541" s="17">
        <v>611694</v>
      </c>
      <c r="C8541" s="14">
        <v>39662</v>
      </c>
      <c r="D8541" s="70" t="s">
        <v>6358</v>
      </c>
      <c r="E8541" s="12">
        <v>2</v>
      </c>
      <c r="F8541" s="31"/>
      <c r="G8541" s="12"/>
      <c r="H8541" s="31">
        <v>56</v>
      </c>
      <c r="I8541" s="31">
        <v>46</v>
      </c>
      <c r="J8541" s="22">
        <v>21.05</v>
      </c>
      <c r="K8541" s="13">
        <v>124</v>
      </c>
      <c r="L8541" s="22">
        <v>27.5</v>
      </c>
      <c r="P8541">
        <f t="shared" si="124"/>
        <v>0</v>
      </c>
      <c r="X8541"/>
    </row>
    <row r="8542" spans="1:24" x14ac:dyDescent="0.25">
      <c r="A8542" s="5" t="s">
        <v>185</v>
      </c>
      <c r="B8542" s="17">
        <v>611694</v>
      </c>
      <c r="C8542" s="14">
        <v>39662</v>
      </c>
      <c r="D8542" s="70" t="s">
        <v>6358</v>
      </c>
      <c r="E8542" s="12">
        <v>3</v>
      </c>
      <c r="F8542" s="31"/>
      <c r="G8542" s="12"/>
      <c r="H8542" s="31">
        <v>56</v>
      </c>
      <c r="I8542" s="31">
        <v>46</v>
      </c>
      <c r="J8542" s="22">
        <v>22.57</v>
      </c>
      <c r="K8542" s="13">
        <v>124</v>
      </c>
      <c r="L8542" s="22">
        <v>29.5</v>
      </c>
      <c r="N8542" s="5">
        <v>1</v>
      </c>
      <c r="P8542">
        <f t="shared" si="124"/>
        <v>1</v>
      </c>
      <c r="X8542"/>
    </row>
    <row r="8543" spans="1:24" x14ac:dyDescent="0.25">
      <c r="A8543" s="5" t="s">
        <v>185</v>
      </c>
      <c r="B8543" s="17">
        <v>611694</v>
      </c>
      <c r="C8543" s="14">
        <v>39662</v>
      </c>
      <c r="D8543" s="70" t="s">
        <v>6358</v>
      </c>
      <c r="E8543" s="12">
        <v>4</v>
      </c>
      <c r="F8543" s="31"/>
      <c r="G8543" s="12"/>
      <c r="H8543" s="31">
        <v>56</v>
      </c>
      <c r="I8543" s="31">
        <v>46</v>
      </c>
      <c r="J8543" s="22">
        <v>21.05</v>
      </c>
      <c r="K8543" s="13">
        <v>124</v>
      </c>
      <c r="L8543" s="22">
        <v>27.7</v>
      </c>
      <c r="P8543">
        <f t="shared" si="124"/>
        <v>0</v>
      </c>
      <c r="X8543"/>
    </row>
    <row r="8544" spans="1:24" x14ac:dyDescent="0.25">
      <c r="A8544" s="5" t="s">
        <v>185</v>
      </c>
      <c r="B8544" s="17">
        <v>611694</v>
      </c>
      <c r="C8544" s="14">
        <v>39663</v>
      </c>
      <c r="D8544" s="70" t="s">
        <v>6359</v>
      </c>
      <c r="E8544" s="12">
        <v>1</v>
      </c>
      <c r="F8544" s="31">
        <v>607</v>
      </c>
      <c r="G8544" s="12"/>
      <c r="H8544" s="31">
        <v>56.5</v>
      </c>
      <c r="I8544" s="31">
        <v>46</v>
      </c>
      <c r="J8544" s="22">
        <v>30.05</v>
      </c>
      <c r="K8544" s="13">
        <v>124</v>
      </c>
      <c r="L8544" s="22">
        <v>28.4</v>
      </c>
      <c r="M8544" s="16">
        <v>80000</v>
      </c>
      <c r="P8544">
        <f t="shared" si="124"/>
        <v>0</v>
      </c>
      <c r="X8544"/>
    </row>
    <row r="8545" spans="1:24" x14ac:dyDescent="0.25">
      <c r="A8545" s="5" t="s">
        <v>185</v>
      </c>
      <c r="B8545" s="17">
        <v>611694</v>
      </c>
      <c r="C8545" s="14">
        <v>39665</v>
      </c>
      <c r="D8545" s="70" t="s">
        <v>6360</v>
      </c>
      <c r="E8545" s="12">
        <v>1</v>
      </c>
      <c r="F8545" s="31">
        <v>1725</v>
      </c>
      <c r="G8545" s="31">
        <v>75</v>
      </c>
      <c r="H8545" s="31">
        <v>58</v>
      </c>
      <c r="I8545" s="31">
        <v>46</v>
      </c>
      <c r="J8545" s="22">
        <v>40.299999999999997</v>
      </c>
      <c r="K8545" s="13">
        <v>124</v>
      </c>
      <c r="L8545" s="22">
        <v>30.5</v>
      </c>
      <c r="M8545" s="16">
        <v>70000</v>
      </c>
      <c r="P8545">
        <f t="shared" si="124"/>
        <v>0</v>
      </c>
      <c r="X8545"/>
    </row>
    <row r="8546" spans="1:24" x14ac:dyDescent="0.25">
      <c r="A8546" s="5" t="s">
        <v>185</v>
      </c>
      <c r="B8546" s="17">
        <v>611694</v>
      </c>
      <c r="C8546" s="14">
        <v>39666</v>
      </c>
      <c r="D8546" s="70" t="s">
        <v>6361</v>
      </c>
      <c r="E8546" s="12">
        <v>1</v>
      </c>
      <c r="F8546" s="31">
        <v>1500</v>
      </c>
      <c r="G8546" s="31">
        <v>75</v>
      </c>
      <c r="H8546" s="31">
        <v>58</v>
      </c>
      <c r="I8546" s="31">
        <v>46</v>
      </c>
      <c r="J8546" s="22">
        <v>2</v>
      </c>
      <c r="K8546" s="13">
        <v>124</v>
      </c>
      <c r="L8546" s="22">
        <v>21</v>
      </c>
      <c r="M8546" s="16">
        <v>80000</v>
      </c>
      <c r="P8546">
        <f t="shared" si="124"/>
        <v>0</v>
      </c>
      <c r="X8546"/>
    </row>
    <row r="8547" spans="1:24" x14ac:dyDescent="0.25">
      <c r="A8547" s="5" t="s">
        <v>185</v>
      </c>
      <c r="B8547" s="17">
        <v>611694</v>
      </c>
      <c r="C8547" s="14">
        <v>39667</v>
      </c>
      <c r="D8547" s="70" t="s">
        <v>6362</v>
      </c>
      <c r="E8547" s="12">
        <v>1</v>
      </c>
      <c r="F8547" s="31">
        <v>1108</v>
      </c>
      <c r="G8547" s="31">
        <v>75</v>
      </c>
      <c r="H8547" s="31">
        <v>57.1</v>
      </c>
      <c r="I8547" s="31">
        <v>45</v>
      </c>
      <c r="J8547" s="22">
        <v>52.07</v>
      </c>
      <c r="K8547" s="13">
        <v>124</v>
      </c>
      <c r="L8547" s="22">
        <v>21.02</v>
      </c>
      <c r="M8547" s="16">
        <v>80000</v>
      </c>
      <c r="P8547">
        <f t="shared" si="124"/>
        <v>0</v>
      </c>
      <c r="X8547"/>
    </row>
    <row r="8548" spans="1:24" x14ac:dyDescent="0.25">
      <c r="A8548" s="5" t="s">
        <v>185</v>
      </c>
      <c r="B8548" s="17">
        <v>611694</v>
      </c>
      <c r="C8548" s="14">
        <v>39706</v>
      </c>
      <c r="D8548" s="70" t="s">
        <v>6363</v>
      </c>
      <c r="E8548" s="12">
        <v>1</v>
      </c>
      <c r="F8548" s="31">
        <v>1530</v>
      </c>
      <c r="G8548" s="31"/>
      <c r="H8548" s="31">
        <v>56.5</v>
      </c>
      <c r="I8548" s="31">
        <v>47</v>
      </c>
      <c r="J8548" s="22">
        <v>0.06</v>
      </c>
      <c r="K8548" s="13">
        <v>124</v>
      </c>
      <c r="L8548" s="22">
        <v>33.200000000000003</v>
      </c>
      <c r="M8548" s="16">
        <v>80000</v>
      </c>
      <c r="P8548">
        <f t="shared" si="124"/>
        <v>0</v>
      </c>
      <c r="X8548"/>
    </row>
    <row r="8549" spans="1:24" x14ac:dyDescent="0.25">
      <c r="A8549" s="5" t="s">
        <v>185</v>
      </c>
      <c r="B8549" s="17">
        <v>611694</v>
      </c>
      <c r="C8549" s="14">
        <v>39707</v>
      </c>
      <c r="D8549" s="70" t="s">
        <v>6364</v>
      </c>
      <c r="E8549" s="12">
        <v>1</v>
      </c>
      <c r="F8549" s="31">
        <v>1230</v>
      </c>
      <c r="G8549" s="31">
        <v>46</v>
      </c>
      <c r="H8549" s="31">
        <v>52</v>
      </c>
      <c r="I8549" s="31">
        <v>46</v>
      </c>
      <c r="J8549" s="22">
        <v>8.02</v>
      </c>
      <c r="K8549" s="13">
        <v>124</v>
      </c>
      <c r="L8549" s="22">
        <v>12.07</v>
      </c>
      <c r="M8549" s="16">
        <v>0</v>
      </c>
      <c r="P8549">
        <f t="shared" si="124"/>
        <v>0</v>
      </c>
      <c r="X8549"/>
    </row>
    <row r="8550" spans="1:24" x14ac:dyDescent="0.25">
      <c r="A8550" s="5" t="s">
        <v>185</v>
      </c>
      <c r="B8550" s="17">
        <v>611694</v>
      </c>
      <c r="C8550" s="14">
        <v>39707</v>
      </c>
      <c r="D8550" s="70" t="s">
        <v>6364</v>
      </c>
      <c r="E8550" s="12">
        <v>2</v>
      </c>
      <c r="F8550" s="31">
        <v>1430</v>
      </c>
      <c r="G8550" s="31">
        <v>46</v>
      </c>
      <c r="H8550" s="31">
        <v>52</v>
      </c>
      <c r="I8550" s="31">
        <v>46</v>
      </c>
      <c r="J8550" s="22">
        <v>8.07</v>
      </c>
      <c r="K8550" s="13">
        <v>124</v>
      </c>
      <c r="L8550" s="22">
        <v>12.09</v>
      </c>
      <c r="M8550" s="16">
        <v>0</v>
      </c>
      <c r="P8550">
        <f t="shared" si="124"/>
        <v>0</v>
      </c>
      <c r="X8550"/>
    </row>
    <row r="8551" spans="1:24" x14ac:dyDescent="0.25">
      <c r="A8551" s="5" t="s">
        <v>185</v>
      </c>
      <c r="B8551" s="17">
        <v>611694</v>
      </c>
      <c r="C8551" s="14">
        <v>39707</v>
      </c>
      <c r="D8551" s="70" t="s">
        <v>6364</v>
      </c>
      <c r="E8551" s="12">
        <v>3</v>
      </c>
      <c r="F8551" s="31">
        <v>1530</v>
      </c>
      <c r="G8551" s="31">
        <v>45</v>
      </c>
      <c r="H8551" s="31">
        <v>52</v>
      </c>
      <c r="I8551" s="31">
        <v>46</v>
      </c>
      <c r="J8551" s="22">
        <v>8.2899999999999991</v>
      </c>
      <c r="K8551" s="13">
        <v>124</v>
      </c>
      <c r="L8551" s="22">
        <v>12.56</v>
      </c>
      <c r="M8551" s="16">
        <v>80000</v>
      </c>
      <c r="O8551" s="5">
        <v>1</v>
      </c>
      <c r="P8551">
        <f t="shared" si="124"/>
        <v>1</v>
      </c>
      <c r="X8551"/>
    </row>
    <row r="8552" spans="1:24" x14ac:dyDescent="0.25">
      <c r="A8552" s="5" t="s">
        <v>185</v>
      </c>
      <c r="B8552" s="17">
        <v>611694</v>
      </c>
      <c r="C8552" s="14">
        <v>39708</v>
      </c>
      <c r="D8552" s="70" t="s">
        <v>6365</v>
      </c>
      <c r="E8552" s="12">
        <v>1</v>
      </c>
      <c r="F8552" s="31">
        <v>1300</v>
      </c>
      <c r="G8552" s="31">
        <v>50</v>
      </c>
      <c r="H8552" s="31">
        <v>54</v>
      </c>
      <c r="I8552" s="31">
        <v>46</v>
      </c>
      <c r="J8552" s="22">
        <v>8.6999999999999993</v>
      </c>
      <c r="K8552" s="13">
        <v>124</v>
      </c>
      <c r="L8552" s="22">
        <v>15.02</v>
      </c>
      <c r="M8552" s="16">
        <v>0</v>
      </c>
      <c r="P8552">
        <f t="shared" si="124"/>
        <v>0</v>
      </c>
      <c r="X8552"/>
    </row>
    <row r="8553" spans="1:24" x14ac:dyDescent="0.25">
      <c r="A8553" s="5" t="s">
        <v>185</v>
      </c>
      <c r="B8553" s="17">
        <v>611694</v>
      </c>
      <c r="C8553" s="14">
        <v>39708</v>
      </c>
      <c r="D8553" s="70" t="s">
        <v>6365</v>
      </c>
      <c r="E8553" s="12">
        <v>2</v>
      </c>
      <c r="F8553" s="31">
        <v>1500</v>
      </c>
      <c r="G8553" s="31"/>
      <c r="H8553" s="31"/>
      <c r="I8553" s="31">
        <v>46</v>
      </c>
      <c r="J8553" s="22">
        <v>8</v>
      </c>
      <c r="K8553" s="13">
        <v>124</v>
      </c>
      <c r="L8553" s="22">
        <v>12</v>
      </c>
      <c r="M8553" s="16">
        <v>24000</v>
      </c>
      <c r="P8553">
        <f t="shared" si="124"/>
        <v>0</v>
      </c>
      <c r="X8553"/>
    </row>
    <row r="8554" spans="1:24" x14ac:dyDescent="0.25">
      <c r="A8554" s="12" t="s">
        <v>185</v>
      </c>
      <c r="B8554" s="42">
        <v>611694</v>
      </c>
      <c r="C8554" s="14">
        <v>39709</v>
      </c>
      <c r="D8554" s="70" t="s">
        <v>6366</v>
      </c>
      <c r="E8554" s="12">
        <v>1</v>
      </c>
      <c r="F8554" s="31">
        <v>1300</v>
      </c>
      <c r="G8554" s="31">
        <v>50</v>
      </c>
      <c r="H8554" s="31">
        <v>54</v>
      </c>
      <c r="I8554" s="31">
        <v>46</v>
      </c>
      <c r="J8554" s="22">
        <v>9</v>
      </c>
      <c r="K8554" s="31">
        <v>124</v>
      </c>
      <c r="L8554" s="22">
        <v>16.010000000000002</v>
      </c>
      <c r="M8554" s="46">
        <v>80000</v>
      </c>
      <c r="N8554" s="12"/>
      <c r="O8554" s="12"/>
      <c r="P8554">
        <f t="shared" si="124"/>
        <v>0</v>
      </c>
      <c r="Q8554" s="46"/>
      <c r="T8554" s="46"/>
      <c r="V8554" s="12"/>
      <c r="X8554" s="3"/>
    </row>
    <row r="8555" spans="1:24" x14ac:dyDescent="0.25">
      <c r="A8555" s="5" t="s">
        <v>185</v>
      </c>
      <c r="B8555" s="17">
        <v>611694</v>
      </c>
      <c r="C8555" s="14">
        <v>39710</v>
      </c>
      <c r="D8555" s="70" t="s">
        <v>6367</v>
      </c>
      <c r="E8555" s="12">
        <v>1</v>
      </c>
      <c r="F8555" s="31">
        <v>1100</v>
      </c>
      <c r="G8555" s="31">
        <v>70</v>
      </c>
      <c r="H8555" s="31">
        <v>56.6</v>
      </c>
      <c r="I8555" s="31">
        <v>45</v>
      </c>
      <c r="J8555" s="22">
        <v>59.06</v>
      </c>
      <c r="K8555" s="13">
        <v>124</v>
      </c>
      <c r="L8555" s="22">
        <v>24.06</v>
      </c>
      <c r="M8555" s="16">
        <v>40000</v>
      </c>
      <c r="P8555">
        <f t="shared" si="124"/>
        <v>0</v>
      </c>
      <c r="X8555"/>
    </row>
    <row r="8556" spans="1:24" x14ac:dyDescent="0.25">
      <c r="A8556" s="12" t="s">
        <v>185</v>
      </c>
      <c r="B8556" s="42">
        <v>611694</v>
      </c>
      <c r="C8556" s="14">
        <v>39710</v>
      </c>
      <c r="D8556" s="70" t="s">
        <v>6367</v>
      </c>
      <c r="E8556" s="12">
        <v>2</v>
      </c>
      <c r="F8556" s="31">
        <v>1500</v>
      </c>
      <c r="G8556" s="31">
        <v>70</v>
      </c>
      <c r="H8556" s="31">
        <v>56</v>
      </c>
      <c r="I8556" s="31">
        <v>46</v>
      </c>
      <c r="J8556" s="22">
        <v>0</v>
      </c>
      <c r="K8556" s="31">
        <v>124</v>
      </c>
      <c r="L8556" s="22">
        <v>23</v>
      </c>
      <c r="M8556" s="46">
        <v>40000</v>
      </c>
      <c r="N8556" s="12"/>
      <c r="O8556" s="12"/>
      <c r="P8556">
        <f t="shared" si="124"/>
        <v>0</v>
      </c>
      <c r="Q8556" s="46"/>
      <c r="T8556" s="46"/>
      <c r="V8556" s="12"/>
      <c r="X8556" s="3"/>
    </row>
    <row r="8557" spans="1:24" x14ac:dyDescent="0.25">
      <c r="A8557" s="5" t="s">
        <v>185</v>
      </c>
      <c r="B8557" s="17">
        <v>611694</v>
      </c>
      <c r="C8557" s="14">
        <v>39711</v>
      </c>
      <c r="D8557" s="70" t="s">
        <v>6368</v>
      </c>
      <c r="E8557" s="5">
        <v>1</v>
      </c>
      <c r="F8557" s="13">
        <v>1800</v>
      </c>
      <c r="G8557" s="13">
        <v>82</v>
      </c>
      <c r="H8557" s="13">
        <v>55.7</v>
      </c>
      <c r="I8557" s="13">
        <v>46</v>
      </c>
      <c r="J8557" s="22">
        <v>20.149999999999999</v>
      </c>
      <c r="K8557" s="13">
        <v>124</v>
      </c>
      <c r="L8557" s="22">
        <v>23.28</v>
      </c>
      <c r="M8557" s="16">
        <v>50000</v>
      </c>
      <c r="P8557">
        <f t="shared" si="124"/>
        <v>0</v>
      </c>
      <c r="X8557"/>
    </row>
    <row r="8558" spans="1:24" x14ac:dyDescent="0.25">
      <c r="A8558" s="5" t="s">
        <v>185</v>
      </c>
      <c r="B8558" s="17">
        <v>611694</v>
      </c>
      <c r="C8558" s="14">
        <v>39712</v>
      </c>
      <c r="D8558" s="70" t="s">
        <v>6369</v>
      </c>
      <c r="E8558" s="5">
        <v>1</v>
      </c>
      <c r="F8558" s="13">
        <v>1200</v>
      </c>
      <c r="G8558" s="13">
        <v>40</v>
      </c>
      <c r="H8558" s="13">
        <v>56</v>
      </c>
      <c r="I8558" s="13">
        <v>46</v>
      </c>
      <c r="J8558" s="22">
        <v>52.02</v>
      </c>
      <c r="K8558" s="13">
        <v>124</v>
      </c>
      <c r="L8558" s="22">
        <v>25.06</v>
      </c>
      <c r="M8558" s="16">
        <v>80000</v>
      </c>
      <c r="P8558">
        <f t="shared" si="124"/>
        <v>0</v>
      </c>
      <c r="X8558"/>
    </row>
    <row r="8559" spans="1:24" x14ac:dyDescent="0.25">
      <c r="A8559" s="5" t="s">
        <v>185</v>
      </c>
      <c r="B8559" s="17">
        <v>611694</v>
      </c>
      <c r="C8559" s="14">
        <v>39713</v>
      </c>
      <c r="D8559" s="70" t="s">
        <v>6370</v>
      </c>
      <c r="E8559" s="5">
        <v>1</v>
      </c>
      <c r="F8559" s="13">
        <v>1449</v>
      </c>
      <c r="G8559" s="13">
        <v>38</v>
      </c>
      <c r="H8559" s="13">
        <v>55</v>
      </c>
      <c r="I8559" s="13">
        <v>46</v>
      </c>
      <c r="J8559" s="22">
        <v>44.08</v>
      </c>
      <c r="K8559" s="13">
        <v>124</v>
      </c>
      <c r="L8559" s="22">
        <v>21.07</v>
      </c>
      <c r="M8559" s="16">
        <v>4000</v>
      </c>
      <c r="P8559">
        <f t="shared" si="124"/>
        <v>0</v>
      </c>
      <c r="X8559"/>
    </row>
    <row r="8560" spans="1:24" x14ac:dyDescent="0.25">
      <c r="A8560" s="5" t="s">
        <v>77</v>
      </c>
      <c r="B8560" s="17">
        <v>566145</v>
      </c>
      <c r="C8560" s="14">
        <v>39706</v>
      </c>
      <c r="D8560" s="70" t="s">
        <v>6371</v>
      </c>
      <c r="E8560" s="5">
        <v>1</v>
      </c>
      <c r="F8560" s="13">
        <v>1400</v>
      </c>
      <c r="G8560" s="13">
        <v>38</v>
      </c>
      <c r="I8560" s="13">
        <v>47</v>
      </c>
      <c r="J8560" s="22">
        <v>3</v>
      </c>
      <c r="K8560" s="13">
        <v>124</v>
      </c>
      <c r="L8560" s="22">
        <v>31</v>
      </c>
      <c r="M8560" s="16">
        <v>0</v>
      </c>
      <c r="P8560">
        <f t="shared" si="124"/>
        <v>0</v>
      </c>
      <c r="X8560"/>
    </row>
    <row r="8561" spans="1:24" x14ac:dyDescent="0.25">
      <c r="A8561" s="5" t="s">
        <v>77</v>
      </c>
      <c r="B8561" s="17">
        <v>566145</v>
      </c>
      <c r="C8561" s="14">
        <v>39706</v>
      </c>
      <c r="D8561" s="70" t="s">
        <v>6371</v>
      </c>
      <c r="E8561" s="5">
        <v>2</v>
      </c>
      <c r="F8561" s="13">
        <v>1500</v>
      </c>
      <c r="G8561" s="13">
        <v>40</v>
      </c>
      <c r="I8561" s="13">
        <v>47</v>
      </c>
      <c r="J8561" s="22">
        <v>5.51</v>
      </c>
      <c r="K8561" s="13">
        <v>124</v>
      </c>
      <c r="L8561" s="22">
        <v>32.26</v>
      </c>
      <c r="M8561" s="16">
        <v>95000</v>
      </c>
      <c r="P8561">
        <f t="shared" si="124"/>
        <v>0</v>
      </c>
      <c r="X8561"/>
    </row>
    <row r="8562" spans="1:24" x14ac:dyDescent="0.25">
      <c r="A8562" s="5" t="s">
        <v>77</v>
      </c>
      <c r="B8562" s="17">
        <v>566145</v>
      </c>
      <c r="C8562" s="14">
        <v>39707</v>
      </c>
      <c r="D8562" s="70" t="s">
        <v>6372</v>
      </c>
      <c r="E8562" s="5">
        <v>1</v>
      </c>
      <c r="F8562" s="13">
        <v>1515</v>
      </c>
      <c r="G8562" s="13">
        <v>40</v>
      </c>
      <c r="I8562" s="13">
        <v>46</v>
      </c>
      <c r="J8562" s="22">
        <v>9.06</v>
      </c>
      <c r="K8562" s="13">
        <v>124</v>
      </c>
      <c r="L8562" s="22">
        <v>13</v>
      </c>
      <c r="M8562" s="16">
        <v>0</v>
      </c>
      <c r="P8562">
        <f t="shared" si="124"/>
        <v>0</v>
      </c>
      <c r="X8562"/>
    </row>
    <row r="8563" spans="1:24" x14ac:dyDescent="0.25">
      <c r="A8563" s="5" t="s">
        <v>77</v>
      </c>
      <c r="B8563" s="17">
        <v>566145</v>
      </c>
      <c r="C8563" s="14">
        <v>39707</v>
      </c>
      <c r="D8563" s="70" t="s">
        <v>6372</v>
      </c>
      <c r="E8563" s="5">
        <v>2</v>
      </c>
      <c r="F8563" s="13">
        <v>1630</v>
      </c>
      <c r="G8563" s="13">
        <v>40</v>
      </c>
      <c r="I8563" s="13">
        <v>46</v>
      </c>
      <c r="J8563" s="22">
        <v>8</v>
      </c>
      <c r="K8563" s="13">
        <v>124</v>
      </c>
      <c r="L8563" s="22">
        <v>13</v>
      </c>
      <c r="M8563" s="16">
        <v>0</v>
      </c>
      <c r="P8563">
        <f t="shared" si="124"/>
        <v>0</v>
      </c>
      <c r="X8563"/>
    </row>
    <row r="8564" spans="1:24" x14ac:dyDescent="0.25">
      <c r="A8564" s="5" t="s">
        <v>77</v>
      </c>
      <c r="B8564" s="17">
        <v>566145</v>
      </c>
      <c r="C8564" s="14">
        <v>39707</v>
      </c>
      <c r="D8564" s="70" t="s">
        <v>6372</v>
      </c>
      <c r="E8564" s="5">
        <v>3</v>
      </c>
      <c r="F8564" s="13">
        <v>1730</v>
      </c>
      <c r="G8564" s="13">
        <v>38</v>
      </c>
      <c r="I8564" s="13">
        <v>46</v>
      </c>
      <c r="J8564" s="22">
        <v>8.11</v>
      </c>
      <c r="K8564" s="13">
        <v>124</v>
      </c>
      <c r="L8564" s="22">
        <v>11.21</v>
      </c>
      <c r="M8564" s="16">
        <v>95000</v>
      </c>
      <c r="P8564">
        <f t="shared" si="124"/>
        <v>0</v>
      </c>
      <c r="X8564"/>
    </row>
    <row r="8565" spans="1:24" x14ac:dyDescent="0.25">
      <c r="A8565" s="5" t="s">
        <v>77</v>
      </c>
      <c r="B8565" s="17">
        <v>566145</v>
      </c>
      <c r="C8565" s="14">
        <v>39708</v>
      </c>
      <c r="D8565" s="70" t="s">
        <v>6373</v>
      </c>
      <c r="E8565" s="5">
        <v>1</v>
      </c>
      <c r="F8565" s="13">
        <v>1530</v>
      </c>
      <c r="I8565" s="13">
        <v>46</v>
      </c>
      <c r="J8565" s="22">
        <v>0.25</v>
      </c>
      <c r="K8565" s="13">
        <v>124</v>
      </c>
      <c r="L8565" s="22">
        <v>13.22</v>
      </c>
      <c r="M8565" s="16">
        <v>0</v>
      </c>
      <c r="P8565">
        <f t="shared" si="124"/>
        <v>0</v>
      </c>
      <c r="X8565"/>
    </row>
    <row r="8566" spans="1:24" x14ac:dyDescent="0.25">
      <c r="A8566" s="5" t="s">
        <v>77</v>
      </c>
      <c r="B8566" s="17">
        <v>566145</v>
      </c>
      <c r="C8566" s="14">
        <v>39708</v>
      </c>
      <c r="D8566" s="70" t="s">
        <v>6373</v>
      </c>
      <c r="E8566" s="5">
        <v>2</v>
      </c>
      <c r="F8566" s="13">
        <v>1630</v>
      </c>
      <c r="G8566" s="13">
        <v>51</v>
      </c>
      <c r="I8566" s="13">
        <v>46</v>
      </c>
      <c r="J8566" s="22">
        <v>1.33</v>
      </c>
      <c r="K8566" s="13">
        <v>124</v>
      </c>
      <c r="L8566" s="22">
        <v>13.1</v>
      </c>
      <c r="M8566" s="16">
        <v>95000</v>
      </c>
      <c r="P8566">
        <f t="shared" si="124"/>
        <v>0</v>
      </c>
      <c r="X8566"/>
    </row>
    <row r="8567" spans="1:24" x14ac:dyDescent="0.25">
      <c r="A8567" s="5" t="s">
        <v>77</v>
      </c>
      <c r="B8567" s="17">
        <v>566145</v>
      </c>
      <c r="C8567" s="14">
        <v>39709</v>
      </c>
      <c r="D8567" s="70" t="s">
        <v>6374</v>
      </c>
      <c r="E8567" s="5">
        <v>1</v>
      </c>
      <c r="F8567" s="13">
        <v>950</v>
      </c>
      <c r="G8567" s="13">
        <v>46</v>
      </c>
      <c r="I8567" s="13">
        <v>45</v>
      </c>
      <c r="J8567" s="22">
        <v>59.08</v>
      </c>
      <c r="K8567" s="13">
        <v>124</v>
      </c>
      <c r="L8567" s="22">
        <v>9.1</v>
      </c>
      <c r="M8567" s="16">
        <v>90000</v>
      </c>
      <c r="P8567">
        <f t="shared" si="124"/>
        <v>0</v>
      </c>
      <c r="X8567"/>
    </row>
    <row r="8568" spans="1:24" x14ac:dyDescent="0.25">
      <c r="A8568" s="5" t="s">
        <v>77</v>
      </c>
      <c r="B8568" s="17">
        <v>566145</v>
      </c>
      <c r="C8568" s="14">
        <v>39709</v>
      </c>
      <c r="D8568" s="70" t="s">
        <v>6374</v>
      </c>
      <c r="E8568" s="5">
        <v>2</v>
      </c>
      <c r="F8568" s="13">
        <v>1200</v>
      </c>
      <c r="G8568" s="13">
        <v>58</v>
      </c>
      <c r="I8568" s="13">
        <v>45</v>
      </c>
      <c r="J8568" s="22">
        <v>59.21</v>
      </c>
      <c r="K8568" s="13">
        <v>124</v>
      </c>
      <c r="L8568" s="22">
        <v>14.37</v>
      </c>
      <c r="M8568" s="16">
        <v>15000</v>
      </c>
      <c r="P8568">
        <f t="shared" ref="P8568:P8631" si="125">N8568+O8568</f>
        <v>0</v>
      </c>
      <c r="X8568"/>
    </row>
    <row r="8569" spans="1:24" x14ac:dyDescent="0.25">
      <c r="A8569" s="5" t="s">
        <v>77</v>
      </c>
      <c r="B8569" s="17">
        <v>566145</v>
      </c>
      <c r="C8569" s="14">
        <v>39710</v>
      </c>
      <c r="D8569" s="70" t="s">
        <v>6375</v>
      </c>
      <c r="E8569" s="5">
        <v>1</v>
      </c>
      <c r="F8569" s="13">
        <v>915</v>
      </c>
      <c r="G8569" s="13">
        <v>62</v>
      </c>
      <c r="I8569" s="13">
        <v>46</v>
      </c>
      <c r="J8569" s="22">
        <v>2.09</v>
      </c>
      <c r="K8569" s="13">
        <v>124</v>
      </c>
      <c r="L8569" s="22">
        <v>17</v>
      </c>
      <c r="M8569" s="16">
        <v>60000</v>
      </c>
      <c r="P8569">
        <f t="shared" si="125"/>
        <v>0</v>
      </c>
      <c r="X8569"/>
    </row>
    <row r="8570" spans="1:24" x14ac:dyDescent="0.25">
      <c r="A8570" s="5" t="s">
        <v>77</v>
      </c>
      <c r="B8570" s="17">
        <v>566145</v>
      </c>
      <c r="C8570" s="14">
        <v>39710</v>
      </c>
      <c r="D8570" s="70" t="s">
        <v>6375</v>
      </c>
      <c r="E8570" s="5">
        <v>2</v>
      </c>
      <c r="F8570" s="13">
        <v>1430</v>
      </c>
      <c r="G8570" s="13">
        <v>90</v>
      </c>
      <c r="I8570" s="13">
        <v>46</v>
      </c>
      <c r="J8570" s="22">
        <v>0.66</v>
      </c>
      <c r="K8570" s="13">
        <v>124</v>
      </c>
      <c r="L8570" s="22">
        <v>30.73</v>
      </c>
      <c r="M8570" s="16">
        <v>40000</v>
      </c>
      <c r="P8570">
        <f t="shared" si="125"/>
        <v>0</v>
      </c>
      <c r="X8570"/>
    </row>
    <row r="8571" spans="1:24" x14ac:dyDescent="0.25">
      <c r="A8571" s="5" t="s">
        <v>77</v>
      </c>
      <c r="B8571" s="17">
        <v>566145</v>
      </c>
      <c r="C8571" s="14">
        <v>39711</v>
      </c>
      <c r="D8571" s="99" t="s">
        <v>6916</v>
      </c>
      <c r="E8571" s="5">
        <v>1</v>
      </c>
      <c r="F8571" s="13">
        <v>1920</v>
      </c>
      <c r="G8571" s="13">
        <v>38</v>
      </c>
      <c r="I8571" s="13">
        <v>46</v>
      </c>
      <c r="J8571" s="22">
        <v>30.75</v>
      </c>
      <c r="K8571" s="13">
        <v>124</v>
      </c>
      <c r="L8571" s="22">
        <v>17.78</v>
      </c>
      <c r="M8571" s="16">
        <v>30000</v>
      </c>
      <c r="P8571">
        <f t="shared" si="125"/>
        <v>0</v>
      </c>
      <c r="X8571"/>
    </row>
    <row r="8572" spans="1:24" x14ac:dyDescent="0.25">
      <c r="A8572" s="5" t="s">
        <v>77</v>
      </c>
      <c r="B8572" s="17">
        <v>566145</v>
      </c>
      <c r="C8572" s="14">
        <v>39712</v>
      </c>
      <c r="D8572" s="70" t="s">
        <v>6376</v>
      </c>
      <c r="E8572" s="5">
        <v>1</v>
      </c>
      <c r="F8572" s="13">
        <v>1330</v>
      </c>
      <c r="G8572" s="13">
        <v>45</v>
      </c>
      <c r="I8572" s="13">
        <v>47</v>
      </c>
      <c r="J8572" s="22">
        <v>3.5</v>
      </c>
      <c r="K8572" s="13">
        <v>124</v>
      </c>
      <c r="L8572" s="22">
        <v>34.799999999999997</v>
      </c>
      <c r="M8572" s="16">
        <v>70000</v>
      </c>
      <c r="P8572">
        <f t="shared" si="125"/>
        <v>0</v>
      </c>
      <c r="X8572"/>
    </row>
    <row r="8573" spans="1:24" x14ac:dyDescent="0.25">
      <c r="A8573" s="5" t="s">
        <v>48</v>
      </c>
      <c r="B8573" s="17">
        <v>647246</v>
      </c>
      <c r="C8573" s="14">
        <v>39630</v>
      </c>
      <c r="D8573" s="70" t="s">
        <v>6377</v>
      </c>
      <c r="E8573" s="5">
        <v>1</v>
      </c>
      <c r="F8573" s="13">
        <v>900</v>
      </c>
      <c r="G8573" s="13">
        <v>68</v>
      </c>
      <c r="I8573" s="13">
        <v>46</v>
      </c>
      <c r="J8573" s="22">
        <v>10.952</v>
      </c>
      <c r="K8573" s="13">
        <v>124</v>
      </c>
      <c r="L8573" s="22">
        <v>24.835000000000001</v>
      </c>
      <c r="M8573" s="16">
        <v>50000</v>
      </c>
      <c r="P8573">
        <f t="shared" si="125"/>
        <v>0</v>
      </c>
      <c r="Q8573" s="16">
        <v>300</v>
      </c>
      <c r="X8573"/>
    </row>
    <row r="8574" spans="1:24" x14ac:dyDescent="0.25">
      <c r="A8574" s="5" t="s">
        <v>48</v>
      </c>
      <c r="B8574" s="17">
        <v>647246</v>
      </c>
      <c r="C8574" s="14">
        <v>39630</v>
      </c>
      <c r="D8574" s="70" t="s">
        <v>6377</v>
      </c>
      <c r="E8574" s="5">
        <v>2</v>
      </c>
      <c r="F8574" s="13">
        <v>1130</v>
      </c>
      <c r="G8574" s="13">
        <v>62</v>
      </c>
      <c r="I8574" s="13">
        <v>46</v>
      </c>
      <c r="J8574" s="22">
        <v>11.693999999999999</v>
      </c>
      <c r="K8574" s="13">
        <v>124</v>
      </c>
      <c r="L8574" s="22">
        <v>22.488</v>
      </c>
      <c r="M8574" s="16">
        <v>10000</v>
      </c>
      <c r="P8574">
        <f t="shared" si="125"/>
        <v>0</v>
      </c>
      <c r="X8574"/>
    </row>
    <row r="8575" spans="1:24" x14ac:dyDescent="0.25">
      <c r="A8575" s="5" t="s">
        <v>48</v>
      </c>
      <c r="B8575" s="17">
        <v>647246</v>
      </c>
      <c r="C8575" s="14">
        <v>39630</v>
      </c>
      <c r="D8575" s="70" t="s">
        <v>6377</v>
      </c>
      <c r="E8575" s="5">
        <v>3</v>
      </c>
      <c r="F8575" s="13">
        <v>1330</v>
      </c>
      <c r="G8575" s="13">
        <v>64</v>
      </c>
      <c r="I8575" s="13">
        <v>46</v>
      </c>
      <c r="J8575" s="22">
        <v>8.56</v>
      </c>
      <c r="K8575" s="13">
        <v>124</v>
      </c>
      <c r="L8575" s="22">
        <v>23.597999999999999</v>
      </c>
      <c r="M8575" s="16">
        <v>40000</v>
      </c>
      <c r="P8575">
        <f t="shared" si="125"/>
        <v>0</v>
      </c>
      <c r="Q8575" s="16">
        <v>300</v>
      </c>
      <c r="X8575"/>
    </row>
    <row r="8576" spans="1:24" x14ac:dyDescent="0.25">
      <c r="A8576" s="5" t="s">
        <v>48</v>
      </c>
      <c r="B8576" s="17">
        <v>647246</v>
      </c>
      <c r="C8576" s="14">
        <v>39631</v>
      </c>
      <c r="D8576" s="70" t="s">
        <v>6378</v>
      </c>
      <c r="E8576" s="5">
        <v>1</v>
      </c>
      <c r="F8576" s="13">
        <v>1215</v>
      </c>
      <c r="G8576" s="13">
        <v>81</v>
      </c>
      <c r="I8576" s="13">
        <v>46</v>
      </c>
      <c r="J8576" s="22">
        <v>4.2610000000000001</v>
      </c>
      <c r="K8576" s="13">
        <v>124</v>
      </c>
      <c r="L8576" s="22">
        <v>35.511000000000003</v>
      </c>
      <c r="M8576" s="16">
        <v>50000</v>
      </c>
      <c r="P8576">
        <f t="shared" si="125"/>
        <v>0</v>
      </c>
      <c r="Q8576" s="16">
        <v>100</v>
      </c>
      <c r="X8576"/>
    </row>
    <row r="8577" spans="1:24" x14ac:dyDescent="0.25">
      <c r="A8577" s="5" t="s">
        <v>48</v>
      </c>
      <c r="B8577" s="17">
        <v>647246</v>
      </c>
      <c r="C8577" s="14">
        <v>39631</v>
      </c>
      <c r="D8577" s="70" t="s">
        <v>6378</v>
      </c>
      <c r="E8577" s="5">
        <v>2</v>
      </c>
      <c r="F8577" s="13">
        <v>1430</v>
      </c>
      <c r="G8577" s="13">
        <v>84</v>
      </c>
      <c r="I8577" s="13">
        <v>46</v>
      </c>
      <c r="J8577" s="22">
        <v>7.7160000000000002</v>
      </c>
      <c r="K8577" s="13">
        <v>124</v>
      </c>
      <c r="L8577" s="22">
        <v>35.072000000000003</v>
      </c>
      <c r="M8577" s="16">
        <v>40000</v>
      </c>
      <c r="P8577">
        <f t="shared" si="125"/>
        <v>0</v>
      </c>
      <c r="Q8577" s="16">
        <v>400</v>
      </c>
      <c r="X8577"/>
    </row>
    <row r="8578" spans="1:24" x14ac:dyDescent="0.25">
      <c r="A8578" s="5" t="s">
        <v>48</v>
      </c>
      <c r="B8578" s="17">
        <v>647246</v>
      </c>
      <c r="C8578" s="14">
        <v>39632</v>
      </c>
      <c r="D8578" s="70" t="s">
        <v>6379</v>
      </c>
      <c r="E8578" s="5">
        <v>1</v>
      </c>
      <c r="F8578" s="13">
        <v>915</v>
      </c>
      <c r="G8578" s="13">
        <v>10</v>
      </c>
      <c r="I8578" s="13">
        <v>46</v>
      </c>
      <c r="J8578" s="22">
        <v>1.121</v>
      </c>
      <c r="K8578" s="13">
        <v>123</v>
      </c>
      <c r="L8578" s="22">
        <v>55.593000000000004</v>
      </c>
      <c r="M8578" s="16">
        <v>0</v>
      </c>
      <c r="P8578">
        <f t="shared" si="125"/>
        <v>0</v>
      </c>
      <c r="X8578"/>
    </row>
    <row r="8579" spans="1:24" x14ac:dyDescent="0.25">
      <c r="A8579" s="5" t="s">
        <v>48</v>
      </c>
      <c r="B8579" s="17">
        <v>647246</v>
      </c>
      <c r="C8579" s="14">
        <v>39632</v>
      </c>
      <c r="D8579" s="70" t="s">
        <v>6379</v>
      </c>
      <c r="E8579" s="5">
        <v>2</v>
      </c>
      <c r="F8579" s="13">
        <v>1440</v>
      </c>
      <c r="G8579" s="13">
        <v>508</v>
      </c>
      <c r="I8579" s="13">
        <v>46</v>
      </c>
      <c r="J8579" s="22">
        <v>13.897</v>
      </c>
      <c r="K8579" s="13">
        <v>124</v>
      </c>
      <c r="L8579" s="22">
        <v>36.697000000000003</v>
      </c>
      <c r="M8579" s="16">
        <v>100000</v>
      </c>
      <c r="N8579" s="5">
        <v>1</v>
      </c>
      <c r="P8579">
        <f t="shared" si="125"/>
        <v>1</v>
      </c>
      <c r="X8579"/>
    </row>
    <row r="8580" spans="1:24" x14ac:dyDescent="0.25">
      <c r="A8580" s="5" t="s">
        <v>48</v>
      </c>
      <c r="B8580" s="17">
        <v>647246</v>
      </c>
      <c r="C8580" s="14">
        <v>39635</v>
      </c>
      <c r="D8580" s="70" t="s">
        <v>6380</v>
      </c>
      <c r="E8580" s="5">
        <v>1</v>
      </c>
      <c r="F8580" s="13">
        <v>730</v>
      </c>
      <c r="G8580" s="13">
        <v>155</v>
      </c>
      <c r="I8580" s="13">
        <v>46</v>
      </c>
      <c r="J8580" s="22">
        <v>16.773</v>
      </c>
      <c r="K8580" s="13">
        <v>124</v>
      </c>
      <c r="L8580" s="22">
        <v>22.213000000000001</v>
      </c>
      <c r="M8580" s="16">
        <v>40000</v>
      </c>
      <c r="O8580" s="5">
        <v>1</v>
      </c>
      <c r="P8580">
        <f t="shared" si="125"/>
        <v>1</v>
      </c>
      <c r="X8580"/>
    </row>
    <row r="8581" spans="1:24" x14ac:dyDescent="0.25">
      <c r="A8581" s="5" t="s">
        <v>48</v>
      </c>
      <c r="B8581" s="17">
        <v>647246</v>
      </c>
      <c r="C8581" s="14">
        <v>39635</v>
      </c>
      <c r="D8581" s="70" t="s">
        <v>6380</v>
      </c>
      <c r="E8581" s="5">
        <v>2</v>
      </c>
      <c r="F8581" s="13">
        <v>1000</v>
      </c>
      <c r="G8581" s="13">
        <v>64</v>
      </c>
      <c r="I8581" s="13">
        <v>46</v>
      </c>
      <c r="J8581" s="22">
        <v>8.4049999999999994</v>
      </c>
      <c r="K8581" s="13">
        <v>124</v>
      </c>
      <c r="L8581" s="22">
        <v>21.466999999999999</v>
      </c>
      <c r="M8581" s="16">
        <v>14000</v>
      </c>
      <c r="P8581">
        <f t="shared" si="125"/>
        <v>0</v>
      </c>
      <c r="X8581"/>
    </row>
    <row r="8582" spans="1:24" x14ac:dyDescent="0.25">
      <c r="A8582" s="5" t="s">
        <v>48</v>
      </c>
      <c r="B8582" s="17">
        <v>647246</v>
      </c>
      <c r="C8582" s="14">
        <v>39640</v>
      </c>
      <c r="D8582" s="70" t="s">
        <v>6380</v>
      </c>
      <c r="E8582" s="5">
        <v>1</v>
      </c>
      <c r="F8582" s="13">
        <v>1200</v>
      </c>
      <c r="G8582" s="13">
        <v>27</v>
      </c>
      <c r="I8582" s="13">
        <v>46</v>
      </c>
      <c r="J8582" s="22">
        <v>5.431</v>
      </c>
      <c r="K8582" s="13">
        <v>124</v>
      </c>
      <c r="L8582" s="22">
        <v>4.5289999999999999</v>
      </c>
      <c r="M8582" s="16">
        <v>0</v>
      </c>
      <c r="P8582">
        <f t="shared" si="125"/>
        <v>0</v>
      </c>
      <c r="X8582"/>
    </row>
    <row r="8583" spans="1:24" x14ac:dyDescent="0.25">
      <c r="A8583" s="5" t="s">
        <v>48</v>
      </c>
      <c r="B8583" s="17">
        <v>647246</v>
      </c>
      <c r="C8583" s="14">
        <v>39645</v>
      </c>
      <c r="D8583" s="70" t="s">
        <v>6381</v>
      </c>
      <c r="E8583" s="5">
        <v>1</v>
      </c>
      <c r="F8583" s="13">
        <v>700</v>
      </c>
      <c r="G8583" s="13">
        <v>35</v>
      </c>
      <c r="I8583" s="13">
        <v>46</v>
      </c>
      <c r="J8583" s="22">
        <v>5.0949999999999998</v>
      </c>
      <c r="K8583" s="13">
        <v>124</v>
      </c>
      <c r="L8583" s="22">
        <v>6.6619999999999999</v>
      </c>
      <c r="M8583" s="16">
        <v>0</v>
      </c>
      <c r="P8583">
        <f t="shared" si="125"/>
        <v>0</v>
      </c>
      <c r="X8583"/>
    </row>
    <row r="8584" spans="1:24" x14ac:dyDescent="0.25">
      <c r="A8584" s="5" t="s">
        <v>48</v>
      </c>
      <c r="B8584" s="17">
        <v>647246</v>
      </c>
      <c r="C8584" s="14">
        <v>39645</v>
      </c>
      <c r="D8584" s="70" t="s">
        <v>6381</v>
      </c>
      <c r="E8584" s="5">
        <v>2</v>
      </c>
      <c r="F8584" s="13">
        <v>815</v>
      </c>
      <c r="G8584" s="13">
        <v>47</v>
      </c>
      <c r="I8584" s="13">
        <v>46</v>
      </c>
      <c r="J8584" s="22">
        <v>4.8230000000000004</v>
      </c>
      <c r="K8584" s="13">
        <v>124</v>
      </c>
      <c r="L8584" s="22">
        <v>13.119</v>
      </c>
      <c r="M8584" s="16">
        <v>40000</v>
      </c>
      <c r="N8584" s="5">
        <v>1</v>
      </c>
      <c r="P8584">
        <f t="shared" si="125"/>
        <v>1</v>
      </c>
      <c r="X8584"/>
    </row>
    <row r="8585" spans="1:24" x14ac:dyDescent="0.25">
      <c r="A8585" s="5" t="s">
        <v>48</v>
      </c>
      <c r="B8585" s="17">
        <v>647246</v>
      </c>
      <c r="C8585" s="14">
        <v>39645</v>
      </c>
      <c r="D8585" s="70" t="s">
        <v>6381</v>
      </c>
      <c r="E8585" s="5">
        <v>3</v>
      </c>
      <c r="F8585" s="13">
        <v>1015</v>
      </c>
      <c r="G8585" s="13">
        <v>56</v>
      </c>
      <c r="I8585" s="13">
        <v>46</v>
      </c>
      <c r="J8585" s="22">
        <v>9.484</v>
      </c>
      <c r="K8585" s="13">
        <v>124</v>
      </c>
      <c r="L8585" s="22">
        <v>18.279</v>
      </c>
      <c r="M8585" s="16">
        <v>80000</v>
      </c>
      <c r="P8585">
        <f t="shared" si="125"/>
        <v>0</v>
      </c>
      <c r="X8585"/>
    </row>
    <row r="8586" spans="1:24" x14ac:dyDescent="0.25">
      <c r="A8586" s="5" t="s">
        <v>48</v>
      </c>
      <c r="B8586" s="17">
        <v>647246</v>
      </c>
      <c r="C8586" s="14">
        <v>39646</v>
      </c>
      <c r="D8586" s="70" t="s">
        <v>6382</v>
      </c>
      <c r="E8586" s="5">
        <v>1</v>
      </c>
      <c r="F8586" s="13">
        <v>900</v>
      </c>
      <c r="G8586" s="13">
        <v>57</v>
      </c>
      <c r="I8586" s="13">
        <v>46</v>
      </c>
      <c r="J8586" s="22">
        <v>9.0329999999999995</v>
      </c>
      <c r="K8586" s="13">
        <v>124</v>
      </c>
      <c r="L8586" s="22">
        <v>15.516</v>
      </c>
      <c r="M8586" s="16">
        <v>20000</v>
      </c>
      <c r="N8586" s="5">
        <v>1</v>
      </c>
      <c r="P8586">
        <f t="shared" si="125"/>
        <v>1</v>
      </c>
      <c r="X8586"/>
    </row>
    <row r="8587" spans="1:24" x14ac:dyDescent="0.25">
      <c r="A8587" s="5" t="s">
        <v>48</v>
      </c>
      <c r="B8587" s="17">
        <v>647246</v>
      </c>
      <c r="C8587" s="14">
        <v>39646</v>
      </c>
      <c r="D8587" s="70" t="s">
        <v>6382</v>
      </c>
      <c r="E8587" s="5">
        <v>2</v>
      </c>
      <c r="F8587" s="13">
        <v>1100</v>
      </c>
      <c r="G8587" s="13">
        <v>53</v>
      </c>
      <c r="I8587" s="13">
        <v>46</v>
      </c>
      <c r="J8587" s="22">
        <v>6.391</v>
      </c>
      <c r="K8587" s="13">
        <v>124</v>
      </c>
      <c r="L8587" s="22">
        <v>16.998999999999999</v>
      </c>
      <c r="M8587" s="16">
        <v>0</v>
      </c>
      <c r="P8587">
        <f t="shared" si="125"/>
        <v>0</v>
      </c>
      <c r="X8587"/>
    </row>
    <row r="8588" spans="1:24" x14ac:dyDescent="0.25">
      <c r="A8588" s="5" t="s">
        <v>48</v>
      </c>
      <c r="B8588" s="17">
        <v>647246</v>
      </c>
      <c r="C8588" s="14">
        <v>39646</v>
      </c>
      <c r="D8588" s="70" t="s">
        <v>6382</v>
      </c>
      <c r="E8588" s="5">
        <v>3</v>
      </c>
      <c r="F8588" s="13">
        <v>1200</v>
      </c>
      <c r="G8588" s="13">
        <v>50</v>
      </c>
      <c r="I8588" s="13">
        <v>46</v>
      </c>
      <c r="J8588" s="22">
        <v>5.5730000000000004</v>
      </c>
      <c r="K8588" s="13">
        <v>124</v>
      </c>
      <c r="L8588" s="22">
        <v>15.779</v>
      </c>
      <c r="M8588" s="16">
        <v>0</v>
      </c>
      <c r="P8588">
        <f t="shared" si="125"/>
        <v>0</v>
      </c>
      <c r="X8588"/>
    </row>
    <row r="8589" spans="1:24" x14ac:dyDescent="0.25">
      <c r="A8589" s="5" t="s">
        <v>48</v>
      </c>
      <c r="B8589" s="17">
        <v>647246</v>
      </c>
      <c r="C8589" s="14">
        <v>39647</v>
      </c>
      <c r="D8589" s="70" t="s">
        <v>6383</v>
      </c>
      <c r="E8589" s="5">
        <v>1</v>
      </c>
      <c r="F8589" s="13">
        <v>1000</v>
      </c>
      <c r="G8589" s="13">
        <v>74</v>
      </c>
      <c r="I8589" s="13">
        <v>46</v>
      </c>
      <c r="J8589" s="22">
        <v>10.821</v>
      </c>
      <c r="K8589" s="13">
        <v>124</v>
      </c>
      <c r="L8589" s="22">
        <v>31.527999999999999</v>
      </c>
      <c r="M8589" s="16">
        <v>0</v>
      </c>
      <c r="P8589">
        <f t="shared" si="125"/>
        <v>0</v>
      </c>
      <c r="X8589"/>
    </row>
    <row r="8590" spans="1:24" x14ac:dyDescent="0.25">
      <c r="A8590" s="5" t="s">
        <v>48</v>
      </c>
      <c r="B8590" s="17">
        <v>647246</v>
      </c>
      <c r="C8590" s="14">
        <v>39647</v>
      </c>
      <c r="D8590" s="70" t="s">
        <v>6383</v>
      </c>
      <c r="E8590" s="5">
        <v>2</v>
      </c>
      <c r="F8590" s="13">
        <v>1130</v>
      </c>
      <c r="G8590" s="13">
        <v>73</v>
      </c>
      <c r="I8590" s="13">
        <v>46</v>
      </c>
      <c r="J8590" s="22">
        <v>9.4139999999999997</v>
      </c>
      <c r="K8590" s="13">
        <v>124</v>
      </c>
      <c r="L8590" s="22">
        <v>31.937000000000001</v>
      </c>
      <c r="M8590" s="16">
        <v>15000</v>
      </c>
      <c r="P8590">
        <f t="shared" si="125"/>
        <v>0</v>
      </c>
      <c r="X8590"/>
    </row>
    <row r="8591" spans="1:24" x14ac:dyDescent="0.25">
      <c r="A8591" s="5" t="s">
        <v>48</v>
      </c>
      <c r="B8591" s="17">
        <v>647246</v>
      </c>
      <c r="C8591" s="14">
        <v>39648</v>
      </c>
      <c r="D8591" s="70" t="s">
        <v>6383</v>
      </c>
      <c r="E8591" s="5">
        <v>1</v>
      </c>
      <c r="F8591" s="13">
        <v>10</v>
      </c>
      <c r="G8591" s="13">
        <v>76</v>
      </c>
      <c r="I8591" s="13">
        <v>46</v>
      </c>
      <c r="J8591" s="22">
        <v>8.2289999999999992</v>
      </c>
      <c r="K8591" s="13">
        <v>124</v>
      </c>
      <c r="L8591" s="22">
        <v>32.518000000000001</v>
      </c>
      <c r="M8591" s="16">
        <v>0</v>
      </c>
      <c r="P8591">
        <f t="shared" si="125"/>
        <v>0</v>
      </c>
      <c r="X8591"/>
    </row>
    <row r="8592" spans="1:24" x14ac:dyDescent="0.25">
      <c r="A8592" s="5" t="s">
        <v>48</v>
      </c>
      <c r="B8592" s="17">
        <v>647246</v>
      </c>
      <c r="C8592" s="14">
        <v>39649</v>
      </c>
      <c r="D8592" s="70" t="s">
        <v>6384</v>
      </c>
      <c r="E8592" s="5">
        <v>1</v>
      </c>
      <c r="F8592" s="13">
        <v>1300</v>
      </c>
      <c r="G8592" s="13">
        <v>84</v>
      </c>
      <c r="I8592" s="13">
        <v>45</v>
      </c>
      <c r="J8592" s="22">
        <v>45.715000000000003</v>
      </c>
      <c r="K8592" s="13">
        <v>124</v>
      </c>
      <c r="L8592" s="22">
        <v>22.72</v>
      </c>
      <c r="M8592" s="16">
        <v>15000</v>
      </c>
      <c r="P8592">
        <f t="shared" si="125"/>
        <v>0</v>
      </c>
      <c r="X8592"/>
    </row>
    <row r="8593" spans="1:24" x14ac:dyDescent="0.25">
      <c r="A8593" s="5" t="s">
        <v>48</v>
      </c>
      <c r="B8593" s="17">
        <v>647246</v>
      </c>
      <c r="C8593" s="14">
        <v>39649</v>
      </c>
      <c r="D8593" s="70" t="s">
        <v>6384</v>
      </c>
      <c r="E8593" s="5">
        <v>2</v>
      </c>
      <c r="F8593" s="13">
        <v>1400</v>
      </c>
      <c r="G8593" s="13">
        <v>83</v>
      </c>
      <c r="I8593" s="13">
        <v>45</v>
      </c>
      <c r="J8593" s="22">
        <v>45.847999999999999</v>
      </c>
      <c r="K8593" s="13">
        <v>124</v>
      </c>
      <c r="L8593" s="22">
        <v>20.331</v>
      </c>
      <c r="M8593" s="16">
        <v>60000</v>
      </c>
      <c r="N8593" s="5">
        <v>1</v>
      </c>
      <c r="P8593">
        <f t="shared" si="125"/>
        <v>1</v>
      </c>
      <c r="X8593"/>
    </row>
    <row r="8594" spans="1:24" x14ac:dyDescent="0.25">
      <c r="A8594" s="5" t="s">
        <v>48</v>
      </c>
      <c r="B8594" s="17">
        <v>647246</v>
      </c>
      <c r="C8594" s="14">
        <v>39650</v>
      </c>
      <c r="D8594" s="70" t="s">
        <v>6385</v>
      </c>
      <c r="E8594" s="5">
        <v>1</v>
      </c>
      <c r="F8594" s="13">
        <v>1200</v>
      </c>
      <c r="G8594" s="13">
        <v>40</v>
      </c>
      <c r="I8594" s="13">
        <v>46</v>
      </c>
      <c r="J8594" s="22">
        <v>21.893000000000001</v>
      </c>
      <c r="K8594" s="13">
        <v>124</v>
      </c>
      <c r="L8594" s="22">
        <v>15.725</v>
      </c>
      <c r="M8594" s="16">
        <v>0</v>
      </c>
      <c r="P8594">
        <f t="shared" si="125"/>
        <v>0</v>
      </c>
      <c r="X8594"/>
    </row>
    <row r="8595" spans="1:24" x14ac:dyDescent="0.25">
      <c r="A8595" s="5" t="s">
        <v>48</v>
      </c>
      <c r="B8595" s="17">
        <v>647246</v>
      </c>
      <c r="C8595" s="14">
        <v>39650</v>
      </c>
      <c r="D8595" s="70" t="s">
        <v>6385</v>
      </c>
      <c r="E8595" s="5">
        <v>2</v>
      </c>
      <c r="F8595" s="13">
        <v>1600</v>
      </c>
      <c r="G8595" s="13">
        <v>35</v>
      </c>
      <c r="I8595" s="13">
        <v>46</v>
      </c>
      <c r="J8595" s="22">
        <v>24.771999999999998</v>
      </c>
      <c r="K8595" s="13">
        <v>124</v>
      </c>
      <c r="L8595" s="22">
        <v>14.818</v>
      </c>
      <c r="M8595" s="16">
        <v>100000</v>
      </c>
      <c r="N8595" s="5">
        <v>2</v>
      </c>
      <c r="P8595">
        <f t="shared" si="125"/>
        <v>2</v>
      </c>
      <c r="X8595"/>
    </row>
    <row r="8596" spans="1:24" x14ac:dyDescent="0.25">
      <c r="A8596" s="5" t="s">
        <v>48</v>
      </c>
      <c r="B8596" s="17">
        <v>647246</v>
      </c>
      <c r="C8596" s="14">
        <v>39651</v>
      </c>
      <c r="D8596" s="70" t="s">
        <v>6386</v>
      </c>
      <c r="E8596" s="5">
        <v>1</v>
      </c>
      <c r="F8596" s="13">
        <v>1200</v>
      </c>
      <c r="G8596" s="13">
        <v>37</v>
      </c>
      <c r="I8596" s="13">
        <v>46</v>
      </c>
      <c r="J8596" s="22">
        <v>25.001000000000001</v>
      </c>
      <c r="K8596" s="13">
        <v>124</v>
      </c>
      <c r="L8596" s="22">
        <v>17.366</v>
      </c>
      <c r="M8596" s="16">
        <v>30000</v>
      </c>
      <c r="O8596" s="5">
        <v>1</v>
      </c>
      <c r="P8596">
        <f t="shared" si="125"/>
        <v>1</v>
      </c>
      <c r="X8596"/>
    </row>
    <row r="8597" spans="1:24" x14ac:dyDescent="0.25">
      <c r="A8597" s="5" t="s">
        <v>48</v>
      </c>
      <c r="B8597" s="17">
        <v>647246</v>
      </c>
      <c r="C8597" s="14">
        <v>39651</v>
      </c>
      <c r="D8597" s="70" t="s">
        <v>6386</v>
      </c>
      <c r="E8597" s="5">
        <v>2</v>
      </c>
      <c r="F8597" s="13">
        <v>1400</v>
      </c>
      <c r="G8597" s="13">
        <v>28</v>
      </c>
      <c r="I8597" s="13">
        <v>46</v>
      </c>
      <c r="J8597" s="22">
        <v>27.638999999999999</v>
      </c>
      <c r="K8597" s="13">
        <v>124</v>
      </c>
      <c r="L8597" s="22">
        <v>13.776</v>
      </c>
      <c r="M8597" s="16">
        <v>20000</v>
      </c>
      <c r="P8597">
        <f t="shared" si="125"/>
        <v>0</v>
      </c>
      <c r="X8597"/>
    </row>
    <row r="8598" spans="1:24" x14ac:dyDescent="0.25">
      <c r="A8598" s="5" t="s">
        <v>48</v>
      </c>
      <c r="B8598" s="17">
        <v>647246</v>
      </c>
      <c r="C8598" s="14">
        <v>39652</v>
      </c>
      <c r="D8598" s="70" t="s">
        <v>6387</v>
      </c>
      <c r="E8598" s="5">
        <v>1</v>
      </c>
      <c r="F8598" s="13">
        <v>1200</v>
      </c>
      <c r="G8598" s="13">
        <v>39</v>
      </c>
      <c r="I8598" s="13">
        <v>46</v>
      </c>
      <c r="J8598" s="22">
        <v>31.858000000000001</v>
      </c>
      <c r="K8598" s="13">
        <v>124</v>
      </c>
      <c r="L8598" s="22">
        <v>19.213000000000001</v>
      </c>
      <c r="M8598" s="16">
        <v>40000</v>
      </c>
      <c r="N8598" s="5">
        <v>1</v>
      </c>
      <c r="P8598">
        <f t="shared" si="125"/>
        <v>1</v>
      </c>
      <c r="X8598"/>
    </row>
    <row r="8599" spans="1:24" x14ac:dyDescent="0.25">
      <c r="A8599" s="5" t="s">
        <v>48</v>
      </c>
      <c r="B8599" s="17">
        <v>647246</v>
      </c>
      <c r="C8599" s="14">
        <v>39652</v>
      </c>
      <c r="D8599" s="70" t="s">
        <v>6387</v>
      </c>
      <c r="E8599" s="5">
        <v>2</v>
      </c>
      <c r="F8599" s="13">
        <v>1330</v>
      </c>
      <c r="G8599" s="13">
        <v>35</v>
      </c>
      <c r="I8599" s="13">
        <v>46</v>
      </c>
      <c r="J8599" s="22">
        <v>32.911000000000001</v>
      </c>
      <c r="K8599" s="13">
        <v>124</v>
      </c>
      <c r="L8599" s="22">
        <v>17.323</v>
      </c>
      <c r="M8599" s="16">
        <v>30000</v>
      </c>
      <c r="P8599">
        <f t="shared" si="125"/>
        <v>0</v>
      </c>
      <c r="X8599"/>
    </row>
    <row r="8600" spans="1:24" x14ac:dyDescent="0.25">
      <c r="A8600" s="5" t="s">
        <v>48</v>
      </c>
      <c r="B8600" s="17">
        <v>647246</v>
      </c>
      <c r="C8600" s="14">
        <v>39653</v>
      </c>
      <c r="D8600" s="70" t="s">
        <v>6388</v>
      </c>
      <c r="E8600" s="5">
        <v>1</v>
      </c>
      <c r="F8600" s="13">
        <v>1100</v>
      </c>
      <c r="G8600" s="13">
        <v>58</v>
      </c>
      <c r="I8600" s="13">
        <v>45</v>
      </c>
      <c r="J8600" s="22">
        <v>55.454000000000001</v>
      </c>
      <c r="K8600" s="13">
        <v>124</v>
      </c>
      <c r="L8600" s="22">
        <v>14.111000000000001</v>
      </c>
      <c r="M8600" s="16">
        <v>80000</v>
      </c>
      <c r="N8600" s="5">
        <v>1</v>
      </c>
      <c r="O8600" s="5">
        <v>1</v>
      </c>
      <c r="P8600">
        <f t="shared" si="125"/>
        <v>2</v>
      </c>
      <c r="X8600"/>
    </row>
    <row r="8601" spans="1:24" x14ac:dyDescent="0.25">
      <c r="A8601" s="5" t="s">
        <v>48</v>
      </c>
      <c r="B8601" s="17">
        <v>647246</v>
      </c>
      <c r="C8601" s="14">
        <v>39654</v>
      </c>
      <c r="D8601" s="70" t="s">
        <v>6389</v>
      </c>
      <c r="E8601" s="5">
        <v>1</v>
      </c>
      <c r="F8601" s="13">
        <v>930</v>
      </c>
      <c r="G8601" s="13">
        <v>45</v>
      </c>
      <c r="I8601" s="13">
        <v>45</v>
      </c>
      <c r="J8601" s="22">
        <v>58.42</v>
      </c>
      <c r="K8601" s="13">
        <v>124</v>
      </c>
      <c r="L8601" s="22">
        <v>8.69</v>
      </c>
      <c r="M8601" s="16">
        <v>50000</v>
      </c>
      <c r="O8601" s="5">
        <v>1</v>
      </c>
      <c r="P8601">
        <f t="shared" si="125"/>
        <v>1</v>
      </c>
      <c r="X8601"/>
    </row>
    <row r="8602" spans="1:24" x14ac:dyDescent="0.25">
      <c r="A8602" s="5" t="s">
        <v>48</v>
      </c>
      <c r="B8602" s="17">
        <v>647246</v>
      </c>
      <c r="C8602" s="14">
        <v>39654</v>
      </c>
      <c r="D8602" s="70" t="s">
        <v>6389</v>
      </c>
      <c r="E8602" s="5">
        <v>2</v>
      </c>
      <c r="F8602" s="13">
        <v>1030</v>
      </c>
      <c r="G8602" s="13">
        <v>44</v>
      </c>
      <c r="I8602" s="13">
        <v>45</v>
      </c>
      <c r="J8602" s="22">
        <v>58.636000000000003</v>
      </c>
      <c r="K8602" s="13">
        <v>124</v>
      </c>
      <c r="L8602" s="22">
        <v>7.8639999999999999</v>
      </c>
      <c r="M8602" s="16">
        <v>50000</v>
      </c>
      <c r="P8602">
        <f t="shared" si="125"/>
        <v>0</v>
      </c>
      <c r="X8602"/>
    </row>
    <row r="8603" spans="1:24" x14ac:dyDescent="0.25">
      <c r="A8603" s="5" t="s">
        <v>48</v>
      </c>
      <c r="B8603" s="17">
        <v>647246</v>
      </c>
      <c r="C8603" s="14">
        <v>39656</v>
      </c>
      <c r="D8603" s="70" t="s">
        <v>6390</v>
      </c>
      <c r="E8603" s="5">
        <v>1</v>
      </c>
      <c r="F8603" s="13">
        <v>900</v>
      </c>
      <c r="G8603" s="13">
        <v>69</v>
      </c>
      <c r="I8603" s="13">
        <v>46</v>
      </c>
      <c r="J8603" s="22">
        <v>14.850999999999999</v>
      </c>
      <c r="K8603" s="13">
        <v>124</v>
      </c>
      <c r="L8603" s="22">
        <v>20.344000000000001</v>
      </c>
      <c r="M8603" s="16">
        <v>15000</v>
      </c>
      <c r="P8603">
        <f t="shared" si="125"/>
        <v>0</v>
      </c>
      <c r="X8603"/>
    </row>
    <row r="8604" spans="1:24" x14ac:dyDescent="0.25">
      <c r="A8604" s="5" t="s">
        <v>48</v>
      </c>
      <c r="B8604" s="17">
        <v>647246</v>
      </c>
      <c r="C8604" s="14">
        <v>39656</v>
      </c>
      <c r="D8604" s="70" t="s">
        <v>6390</v>
      </c>
      <c r="E8604" s="5">
        <v>2</v>
      </c>
      <c r="F8604" s="13">
        <v>1230</v>
      </c>
      <c r="G8604" s="13">
        <v>67</v>
      </c>
      <c r="I8604" s="13">
        <v>46</v>
      </c>
      <c r="J8604" s="22">
        <v>27.884</v>
      </c>
      <c r="K8604" s="13">
        <v>124</v>
      </c>
      <c r="L8604" s="22">
        <v>27.42</v>
      </c>
      <c r="M8604" s="16">
        <v>0</v>
      </c>
      <c r="P8604">
        <f t="shared" si="125"/>
        <v>0</v>
      </c>
      <c r="X8604"/>
    </row>
    <row r="8605" spans="1:24" x14ac:dyDescent="0.25">
      <c r="A8605" s="5" t="s">
        <v>48</v>
      </c>
      <c r="B8605" s="17">
        <v>647246</v>
      </c>
      <c r="C8605" s="14">
        <v>39656</v>
      </c>
      <c r="D8605" s="70" t="s">
        <v>6390</v>
      </c>
      <c r="E8605" s="5">
        <v>3</v>
      </c>
      <c r="F8605" s="13">
        <v>1440</v>
      </c>
      <c r="G8605" s="13">
        <v>50</v>
      </c>
      <c r="I8605" s="13">
        <v>46</v>
      </c>
      <c r="J8605" s="22">
        <v>30.09</v>
      </c>
      <c r="K8605" s="13">
        <v>124</v>
      </c>
      <c r="L8605" s="22">
        <v>23</v>
      </c>
      <c r="M8605" s="16">
        <v>0</v>
      </c>
      <c r="P8605">
        <f t="shared" si="125"/>
        <v>0</v>
      </c>
      <c r="X8605"/>
    </row>
    <row r="8606" spans="1:24" x14ac:dyDescent="0.25">
      <c r="A8606" s="5" t="s">
        <v>48</v>
      </c>
      <c r="B8606" s="17">
        <v>647246</v>
      </c>
      <c r="C8606" s="14">
        <v>39656</v>
      </c>
      <c r="D8606" s="70" t="s">
        <v>6390</v>
      </c>
      <c r="E8606" s="5">
        <v>4</v>
      </c>
      <c r="F8606" s="13">
        <v>1530</v>
      </c>
      <c r="G8606" s="13">
        <v>52</v>
      </c>
      <c r="I8606" s="13">
        <v>46</v>
      </c>
      <c r="J8606" s="22">
        <v>30.417999999999999</v>
      </c>
      <c r="K8606" s="13">
        <v>124</v>
      </c>
      <c r="L8606" s="22">
        <v>24.321000000000002</v>
      </c>
      <c r="M8606" s="16">
        <v>15000</v>
      </c>
      <c r="P8606">
        <f t="shared" si="125"/>
        <v>0</v>
      </c>
      <c r="X8606"/>
    </row>
    <row r="8607" spans="1:24" x14ac:dyDescent="0.25">
      <c r="A8607" s="5" t="s">
        <v>48</v>
      </c>
      <c r="B8607" s="17">
        <v>647246</v>
      </c>
      <c r="C8607" s="14">
        <v>39656</v>
      </c>
      <c r="D8607" s="70" t="s">
        <v>6390</v>
      </c>
      <c r="E8607" s="5">
        <v>5</v>
      </c>
      <c r="F8607" s="13">
        <v>1715</v>
      </c>
      <c r="G8607" s="13">
        <v>70</v>
      </c>
      <c r="I8607" s="13">
        <v>46</v>
      </c>
      <c r="J8607" s="22">
        <v>33.332000000000001</v>
      </c>
      <c r="K8607" s="13">
        <v>124</v>
      </c>
      <c r="L8607" s="22">
        <v>28.837</v>
      </c>
      <c r="M8607" s="16">
        <v>0</v>
      </c>
      <c r="P8607">
        <f t="shared" si="125"/>
        <v>0</v>
      </c>
      <c r="X8607"/>
    </row>
    <row r="8608" spans="1:24" x14ac:dyDescent="0.25">
      <c r="A8608" s="5" t="s">
        <v>48</v>
      </c>
      <c r="B8608" s="17">
        <v>647246</v>
      </c>
      <c r="C8608" s="14">
        <v>39656</v>
      </c>
      <c r="D8608" s="70" t="s">
        <v>6390</v>
      </c>
      <c r="E8608" s="5">
        <v>6</v>
      </c>
      <c r="F8608" s="13">
        <v>1800</v>
      </c>
      <c r="G8608" s="13">
        <v>64</v>
      </c>
      <c r="I8608" s="13">
        <v>46</v>
      </c>
      <c r="J8608" s="22">
        <v>34.295000000000002</v>
      </c>
      <c r="K8608" s="13">
        <v>124</v>
      </c>
      <c r="L8608" s="22">
        <v>25.859000000000002</v>
      </c>
      <c r="M8608" s="16">
        <v>40000</v>
      </c>
      <c r="O8608" s="5">
        <v>1</v>
      </c>
      <c r="P8608">
        <f t="shared" si="125"/>
        <v>1</v>
      </c>
      <c r="X8608"/>
    </row>
    <row r="8609" spans="1:24" x14ac:dyDescent="0.25">
      <c r="A8609" s="5" t="s">
        <v>48</v>
      </c>
      <c r="B8609" s="17">
        <v>647246</v>
      </c>
      <c r="C8609" s="14">
        <v>39657</v>
      </c>
      <c r="D8609" s="70" t="s">
        <v>6391</v>
      </c>
      <c r="E8609" s="5">
        <v>1</v>
      </c>
      <c r="F8609" s="13">
        <v>1000</v>
      </c>
      <c r="G8609" s="13">
        <v>49</v>
      </c>
      <c r="I8609" s="13">
        <v>46</v>
      </c>
      <c r="J8609" s="22">
        <v>7.2850000000000001</v>
      </c>
      <c r="K8609" s="13">
        <v>124</v>
      </c>
      <c r="L8609" s="22">
        <v>15.211</v>
      </c>
      <c r="M8609" s="16">
        <v>0</v>
      </c>
      <c r="P8609">
        <f t="shared" si="125"/>
        <v>0</v>
      </c>
      <c r="X8609"/>
    </row>
    <row r="8610" spans="1:24" x14ac:dyDescent="0.25">
      <c r="A8610" s="5" t="s">
        <v>48</v>
      </c>
      <c r="B8610" s="17">
        <v>647246</v>
      </c>
      <c r="C8610" s="14">
        <v>39657</v>
      </c>
      <c r="D8610" s="70" t="s">
        <v>6391</v>
      </c>
      <c r="E8610" s="5">
        <v>2</v>
      </c>
      <c r="F8610" s="13">
        <v>1045</v>
      </c>
      <c r="G8610" s="13">
        <v>50</v>
      </c>
      <c r="I8610" s="13">
        <v>46</v>
      </c>
      <c r="J8610" s="22">
        <v>8.1270000000000007</v>
      </c>
      <c r="K8610" s="13">
        <v>124</v>
      </c>
      <c r="L8610" s="22">
        <v>15.265000000000001</v>
      </c>
      <c r="M8610" s="16">
        <v>0</v>
      </c>
      <c r="P8610">
        <f t="shared" si="125"/>
        <v>0</v>
      </c>
      <c r="X8610"/>
    </row>
    <row r="8611" spans="1:24" x14ac:dyDescent="0.25">
      <c r="A8611" s="5" t="s">
        <v>48</v>
      </c>
      <c r="B8611" s="17">
        <v>647246</v>
      </c>
      <c r="C8611" s="14">
        <v>39657</v>
      </c>
      <c r="D8611" s="70" t="s">
        <v>6391</v>
      </c>
      <c r="E8611" s="5">
        <v>3</v>
      </c>
      <c r="F8611" s="13">
        <v>1130</v>
      </c>
      <c r="G8611" s="13">
        <v>50</v>
      </c>
      <c r="I8611" s="13">
        <v>46</v>
      </c>
      <c r="J8611" s="22">
        <v>9.8149999999999995</v>
      </c>
      <c r="K8611" s="13">
        <v>124</v>
      </c>
      <c r="L8611" s="22">
        <v>15.933</v>
      </c>
      <c r="M8611" s="16">
        <v>160000</v>
      </c>
      <c r="P8611">
        <f t="shared" si="125"/>
        <v>0</v>
      </c>
      <c r="X8611"/>
    </row>
    <row r="8612" spans="1:24" x14ac:dyDescent="0.25">
      <c r="A8612" s="5" t="s">
        <v>48</v>
      </c>
      <c r="B8612" s="17">
        <v>647246</v>
      </c>
      <c r="C8612" s="14">
        <v>39659</v>
      </c>
      <c r="D8612" s="70" t="s">
        <v>6392</v>
      </c>
      <c r="E8612" s="5">
        <v>1</v>
      </c>
      <c r="F8612" s="13">
        <v>1000</v>
      </c>
      <c r="G8612" s="13">
        <v>18</v>
      </c>
      <c r="I8612" s="13">
        <v>46</v>
      </c>
      <c r="J8612" s="22">
        <v>4.7770000000000001</v>
      </c>
      <c r="K8612" s="13">
        <v>124</v>
      </c>
      <c r="L8612" s="22">
        <v>2.2509999999999999</v>
      </c>
      <c r="M8612" s="16">
        <v>90000</v>
      </c>
      <c r="P8612">
        <f t="shared" si="125"/>
        <v>0</v>
      </c>
      <c r="X8612"/>
    </row>
    <row r="8613" spans="1:24" x14ac:dyDescent="0.25">
      <c r="A8613" s="5" t="s">
        <v>48</v>
      </c>
      <c r="B8613" s="17">
        <v>647246</v>
      </c>
      <c r="C8613" s="14">
        <v>39660</v>
      </c>
      <c r="D8613" s="70" t="s">
        <v>6393</v>
      </c>
      <c r="E8613" s="5">
        <v>1</v>
      </c>
      <c r="F8613" s="13">
        <v>830</v>
      </c>
      <c r="G8613" s="13">
        <v>11</v>
      </c>
      <c r="I8613" s="13">
        <v>46</v>
      </c>
      <c r="J8613" s="22">
        <v>4.0209999999999999</v>
      </c>
      <c r="K8613" s="13">
        <v>123</v>
      </c>
      <c r="L8613" s="22">
        <v>58.374000000000002</v>
      </c>
      <c r="M8613" s="16">
        <v>100000</v>
      </c>
      <c r="P8613">
        <f t="shared" si="125"/>
        <v>0</v>
      </c>
      <c r="X8613"/>
    </row>
    <row r="8614" spans="1:24" x14ac:dyDescent="0.25">
      <c r="A8614" s="5" t="s">
        <v>48</v>
      </c>
      <c r="B8614" s="17">
        <v>647246</v>
      </c>
      <c r="C8614" s="14">
        <v>39660</v>
      </c>
      <c r="D8614" s="70" t="s">
        <v>6393</v>
      </c>
      <c r="E8614" s="5">
        <v>2</v>
      </c>
      <c r="F8614" s="13">
        <v>1030</v>
      </c>
      <c r="G8614" s="13">
        <v>16</v>
      </c>
      <c r="I8614" s="13">
        <v>46</v>
      </c>
      <c r="J8614" s="22">
        <v>2.569</v>
      </c>
      <c r="K8614" s="13">
        <v>123</v>
      </c>
      <c r="L8614" s="22">
        <v>59.936999999999998</v>
      </c>
      <c r="M8614" s="16">
        <v>20000</v>
      </c>
      <c r="P8614">
        <f t="shared" si="125"/>
        <v>0</v>
      </c>
      <c r="X8614"/>
    </row>
    <row r="8615" spans="1:24" x14ac:dyDescent="0.25">
      <c r="A8615" s="5" t="s">
        <v>48</v>
      </c>
      <c r="B8615" s="17">
        <v>647246</v>
      </c>
      <c r="C8615" s="14">
        <v>39661</v>
      </c>
      <c r="D8615" s="70" t="s">
        <v>6394</v>
      </c>
      <c r="E8615" s="5">
        <v>1</v>
      </c>
      <c r="F8615" s="13">
        <v>1130</v>
      </c>
      <c r="G8615" s="13">
        <v>27</v>
      </c>
      <c r="I8615" s="13">
        <v>46</v>
      </c>
      <c r="J8615" s="22">
        <v>11.972</v>
      </c>
      <c r="K8615" s="13">
        <v>124</v>
      </c>
      <c r="L8615" s="22">
        <v>10.467000000000001</v>
      </c>
      <c r="M8615" s="16">
        <v>0</v>
      </c>
      <c r="P8615">
        <f t="shared" si="125"/>
        <v>0</v>
      </c>
      <c r="X8615"/>
    </row>
    <row r="8616" spans="1:24" x14ac:dyDescent="0.25">
      <c r="A8616" s="5" t="s">
        <v>48</v>
      </c>
      <c r="B8616" s="17">
        <v>647246</v>
      </c>
      <c r="C8616" s="14">
        <v>39661</v>
      </c>
      <c r="D8616" s="70" t="s">
        <v>6394</v>
      </c>
      <c r="E8616" s="5">
        <v>2</v>
      </c>
      <c r="F8616" s="13">
        <v>1330</v>
      </c>
      <c r="G8616" s="13">
        <v>140</v>
      </c>
      <c r="I8616" s="13">
        <v>46</v>
      </c>
      <c r="J8616" s="22">
        <v>16.292999999999999</v>
      </c>
      <c r="K8616" s="13">
        <v>124</v>
      </c>
      <c r="L8616" s="22">
        <v>21.425000000000001</v>
      </c>
      <c r="M8616" s="16">
        <v>0</v>
      </c>
      <c r="P8616">
        <f t="shared" si="125"/>
        <v>0</v>
      </c>
      <c r="X8616"/>
    </row>
    <row r="8617" spans="1:24" x14ac:dyDescent="0.25">
      <c r="A8617" s="5" t="s">
        <v>48</v>
      </c>
      <c r="B8617" s="17">
        <v>647246</v>
      </c>
      <c r="C8617" s="14">
        <v>39661</v>
      </c>
      <c r="D8617" s="70" t="s">
        <v>6394</v>
      </c>
      <c r="E8617" s="5">
        <v>3</v>
      </c>
      <c r="F8617" s="13">
        <v>1500</v>
      </c>
      <c r="G8617" s="13">
        <v>78</v>
      </c>
      <c r="I8617" s="13">
        <v>46</v>
      </c>
      <c r="J8617" s="22">
        <v>18.029</v>
      </c>
      <c r="K8617" s="13">
        <v>124</v>
      </c>
      <c r="L8617" s="22">
        <v>24.001000000000001</v>
      </c>
      <c r="M8617" s="16">
        <v>100000</v>
      </c>
      <c r="O8617" s="5">
        <v>1</v>
      </c>
      <c r="P8617">
        <f t="shared" si="125"/>
        <v>1</v>
      </c>
      <c r="X8617"/>
    </row>
    <row r="8618" spans="1:24" x14ac:dyDescent="0.25">
      <c r="A8618" s="5" t="s">
        <v>48</v>
      </c>
      <c r="B8618" s="17">
        <v>647246</v>
      </c>
      <c r="C8618" s="14">
        <v>39662</v>
      </c>
      <c r="D8618" s="70" t="s">
        <v>6395</v>
      </c>
      <c r="E8618" s="5">
        <v>1</v>
      </c>
      <c r="F8618" s="13">
        <v>1030</v>
      </c>
      <c r="G8618" s="13">
        <v>36</v>
      </c>
      <c r="I8618" s="13">
        <v>46</v>
      </c>
      <c r="J8618" s="22">
        <v>25.376999999999999</v>
      </c>
      <c r="K8618" s="13">
        <v>124</v>
      </c>
      <c r="L8618" s="22">
        <v>17.558</v>
      </c>
      <c r="M8618" s="16">
        <v>0</v>
      </c>
      <c r="P8618">
        <f t="shared" si="125"/>
        <v>0</v>
      </c>
      <c r="X8618"/>
    </row>
    <row r="8619" spans="1:24" x14ac:dyDescent="0.25">
      <c r="A8619" s="5" t="s">
        <v>48</v>
      </c>
      <c r="B8619" s="17">
        <v>647246</v>
      </c>
      <c r="C8619" s="14">
        <v>39662</v>
      </c>
      <c r="D8619" s="70" t="s">
        <v>6395</v>
      </c>
      <c r="E8619" s="5">
        <v>2</v>
      </c>
      <c r="F8619" s="13">
        <v>1120</v>
      </c>
      <c r="G8619" s="13">
        <v>39</v>
      </c>
      <c r="I8619" s="13">
        <v>46</v>
      </c>
      <c r="J8619" s="22">
        <v>23.423999999999999</v>
      </c>
      <c r="K8619" s="13">
        <v>124</v>
      </c>
      <c r="L8619" s="22">
        <v>18.12</v>
      </c>
      <c r="M8619" s="16">
        <v>20000</v>
      </c>
      <c r="P8619">
        <f t="shared" si="125"/>
        <v>0</v>
      </c>
      <c r="X8619"/>
    </row>
    <row r="8620" spans="1:24" x14ac:dyDescent="0.25">
      <c r="A8620" s="5" t="s">
        <v>48</v>
      </c>
      <c r="B8620" s="17">
        <v>647246</v>
      </c>
      <c r="C8620" s="14">
        <v>39662</v>
      </c>
      <c r="D8620" s="70" t="s">
        <v>6395</v>
      </c>
      <c r="E8620" s="5">
        <v>3</v>
      </c>
      <c r="F8620" s="13">
        <v>1230</v>
      </c>
      <c r="G8620" s="13">
        <v>38</v>
      </c>
      <c r="I8620" s="13">
        <v>46</v>
      </c>
      <c r="J8620" s="22">
        <v>24.971</v>
      </c>
      <c r="K8620" s="13">
        <v>124</v>
      </c>
      <c r="L8620" s="22">
        <v>18.916</v>
      </c>
      <c r="M8620" s="16">
        <v>0</v>
      </c>
      <c r="P8620">
        <f t="shared" si="125"/>
        <v>0</v>
      </c>
      <c r="X8620"/>
    </row>
    <row r="8621" spans="1:24" x14ac:dyDescent="0.25">
      <c r="A8621" s="5" t="s">
        <v>48</v>
      </c>
      <c r="B8621" s="17">
        <v>647246</v>
      </c>
      <c r="C8621" s="14">
        <v>39662</v>
      </c>
      <c r="D8621" s="70" t="s">
        <v>6395</v>
      </c>
      <c r="E8621" s="5">
        <v>4</v>
      </c>
      <c r="F8621" s="13">
        <v>1415</v>
      </c>
      <c r="G8621" s="13">
        <v>45</v>
      </c>
      <c r="I8621" s="13">
        <v>46</v>
      </c>
      <c r="J8621" s="22">
        <v>24.338999999999999</v>
      </c>
      <c r="K8621" s="13">
        <v>124</v>
      </c>
      <c r="L8621" s="22">
        <v>20.992000000000001</v>
      </c>
      <c r="M8621" s="16">
        <v>20000</v>
      </c>
      <c r="P8621">
        <f t="shared" si="125"/>
        <v>0</v>
      </c>
      <c r="X8621"/>
    </row>
    <row r="8622" spans="1:24" x14ac:dyDescent="0.25">
      <c r="A8622" s="5" t="s">
        <v>48</v>
      </c>
      <c r="B8622" s="17">
        <v>647246</v>
      </c>
      <c r="C8622" s="14">
        <v>39662</v>
      </c>
      <c r="D8622" s="70" t="s">
        <v>6395</v>
      </c>
      <c r="E8622" s="5">
        <v>5</v>
      </c>
      <c r="F8622" s="13">
        <v>1620</v>
      </c>
      <c r="G8622" s="13">
        <v>73</v>
      </c>
      <c r="I8622" s="13">
        <v>46</v>
      </c>
      <c r="J8622" s="22">
        <v>24.843</v>
      </c>
      <c r="K8622" s="13">
        <v>124</v>
      </c>
      <c r="L8622" s="22">
        <v>30.434000000000001</v>
      </c>
      <c r="M8622" s="16">
        <v>70000</v>
      </c>
      <c r="P8622">
        <f t="shared" si="125"/>
        <v>0</v>
      </c>
      <c r="X8622"/>
    </row>
    <row r="8623" spans="1:24" x14ac:dyDescent="0.25">
      <c r="A8623" s="5" t="s">
        <v>48</v>
      </c>
      <c r="B8623" s="17">
        <v>647246</v>
      </c>
      <c r="C8623" s="14">
        <v>39665</v>
      </c>
      <c r="D8623" s="70" t="s">
        <v>6396</v>
      </c>
      <c r="E8623" s="5">
        <v>1</v>
      </c>
      <c r="F8623" s="13">
        <v>1530</v>
      </c>
      <c r="G8623" s="13">
        <v>85</v>
      </c>
      <c r="I8623" s="13">
        <v>46</v>
      </c>
      <c r="J8623" s="22">
        <v>7.1260000000000003</v>
      </c>
      <c r="K8623" s="13">
        <v>124</v>
      </c>
      <c r="L8623" s="22">
        <v>36.463000000000001</v>
      </c>
      <c r="M8623" s="16">
        <v>50000</v>
      </c>
      <c r="N8623" s="5">
        <v>2</v>
      </c>
      <c r="P8623">
        <f t="shared" si="125"/>
        <v>2</v>
      </c>
      <c r="X8623"/>
    </row>
    <row r="8624" spans="1:24" x14ac:dyDescent="0.25">
      <c r="A8624" s="5" t="s">
        <v>48</v>
      </c>
      <c r="B8624" s="17">
        <v>647246</v>
      </c>
      <c r="C8624" s="14">
        <v>39665</v>
      </c>
      <c r="D8624" s="70" t="s">
        <v>6396</v>
      </c>
      <c r="E8624" s="5">
        <v>2</v>
      </c>
      <c r="F8624" s="13">
        <v>1650</v>
      </c>
      <c r="G8624" s="13">
        <v>84</v>
      </c>
      <c r="I8624" s="13">
        <v>46</v>
      </c>
      <c r="J8624" s="22">
        <v>7.0209999999999999</v>
      </c>
      <c r="K8624" s="13">
        <v>124</v>
      </c>
      <c r="L8624" s="22">
        <v>35.087000000000003</v>
      </c>
      <c r="M8624" s="16">
        <v>0</v>
      </c>
      <c r="P8624">
        <f t="shared" si="125"/>
        <v>0</v>
      </c>
      <c r="X8624"/>
    </row>
    <row r="8625" spans="1:24" x14ac:dyDescent="0.25">
      <c r="A8625" s="5" t="s">
        <v>48</v>
      </c>
      <c r="B8625" s="17">
        <v>647246</v>
      </c>
      <c r="C8625" s="14">
        <v>39665</v>
      </c>
      <c r="D8625" s="70" t="s">
        <v>6396</v>
      </c>
      <c r="E8625" s="5">
        <v>3</v>
      </c>
      <c r="F8625" s="13">
        <v>1735</v>
      </c>
      <c r="G8625" s="13">
        <v>84</v>
      </c>
      <c r="I8625" s="13">
        <v>46</v>
      </c>
      <c r="J8625" s="22">
        <v>7.8449999999999998</v>
      </c>
      <c r="K8625" s="13">
        <v>124</v>
      </c>
      <c r="L8625" s="22">
        <v>34.963000000000001</v>
      </c>
      <c r="M8625" s="16">
        <v>24000</v>
      </c>
      <c r="N8625" s="5">
        <v>1</v>
      </c>
      <c r="P8625">
        <f t="shared" si="125"/>
        <v>1</v>
      </c>
      <c r="X8625"/>
    </row>
    <row r="8626" spans="1:24" x14ac:dyDescent="0.25">
      <c r="A8626" s="5" t="s">
        <v>48</v>
      </c>
      <c r="B8626" s="17">
        <v>647246</v>
      </c>
      <c r="C8626" s="14">
        <v>39666</v>
      </c>
      <c r="D8626" s="70" t="s">
        <v>6397</v>
      </c>
      <c r="E8626" s="5">
        <v>1</v>
      </c>
      <c r="F8626" s="13">
        <v>1250</v>
      </c>
      <c r="G8626" s="13">
        <v>72</v>
      </c>
      <c r="I8626" s="13">
        <v>46</v>
      </c>
      <c r="J8626" s="22">
        <v>6.9470000000000001</v>
      </c>
      <c r="K8626" s="13">
        <v>124</v>
      </c>
      <c r="L8626" s="22">
        <v>27.5</v>
      </c>
      <c r="M8626" s="16">
        <v>0</v>
      </c>
      <c r="P8626">
        <f t="shared" si="125"/>
        <v>0</v>
      </c>
      <c r="X8626"/>
    </row>
    <row r="8627" spans="1:24" x14ac:dyDescent="0.25">
      <c r="A8627" s="5" t="s">
        <v>48</v>
      </c>
      <c r="B8627" s="17">
        <v>647246</v>
      </c>
      <c r="C8627" s="14">
        <v>39666</v>
      </c>
      <c r="D8627" s="70" t="s">
        <v>6397</v>
      </c>
      <c r="E8627" s="5">
        <v>2</v>
      </c>
      <c r="F8627" s="13">
        <v>1345</v>
      </c>
      <c r="G8627" s="13">
        <v>68</v>
      </c>
      <c r="I8627" s="13">
        <v>46</v>
      </c>
      <c r="J8627" s="22">
        <v>4.798</v>
      </c>
      <c r="K8627" s="13">
        <v>124</v>
      </c>
      <c r="L8627" s="22">
        <v>24.888000000000002</v>
      </c>
      <c r="M8627" s="16">
        <v>40000</v>
      </c>
      <c r="O8627" s="5">
        <v>1</v>
      </c>
      <c r="P8627">
        <f t="shared" si="125"/>
        <v>1</v>
      </c>
      <c r="X8627"/>
    </row>
    <row r="8628" spans="1:24" x14ac:dyDescent="0.25">
      <c r="A8628" s="5" t="s">
        <v>48</v>
      </c>
      <c r="B8628" s="17">
        <v>647246</v>
      </c>
      <c r="C8628" s="14">
        <v>39666</v>
      </c>
      <c r="D8628" s="70" t="s">
        <v>6397</v>
      </c>
      <c r="E8628" s="5">
        <v>3</v>
      </c>
      <c r="F8628" s="13">
        <v>1500</v>
      </c>
      <c r="G8628" s="13">
        <v>67</v>
      </c>
      <c r="I8628" s="13">
        <v>46</v>
      </c>
      <c r="J8628" s="22">
        <v>3.5209999999999999</v>
      </c>
      <c r="K8628" s="13">
        <v>124</v>
      </c>
      <c r="L8628" s="22">
        <v>21.895</v>
      </c>
      <c r="M8628" s="16">
        <v>0</v>
      </c>
      <c r="P8628">
        <f t="shared" si="125"/>
        <v>0</v>
      </c>
      <c r="X8628"/>
    </row>
    <row r="8629" spans="1:24" x14ac:dyDescent="0.25">
      <c r="A8629" s="5" t="s">
        <v>48</v>
      </c>
      <c r="B8629" s="17">
        <v>647246</v>
      </c>
      <c r="C8629" s="14">
        <v>39666</v>
      </c>
      <c r="D8629" s="70" t="s">
        <v>6397</v>
      </c>
      <c r="E8629" s="5">
        <v>4</v>
      </c>
      <c r="F8629" s="13">
        <v>1600</v>
      </c>
      <c r="G8629" s="13">
        <v>60</v>
      </c>
      <c r="I8629" s="13">
        <v>46</v>
      </c>
      <c r="J8629" s="22">
        <v>2.399</v>
      </c>
      <c r="K8629" s="13">
        <v>124</v>
      </c>
      <c r="L8629" s="22">
        <v>19.059999999999999</v>
      </c>
      <c r="M8629" s="16">
        <v>0</v>
      </c>
      <c r="P8629">
        <f t="shared" si="125"/>
        <v>0</v>
      </c>
      <c r="X8629"/>
    </row>
    <row r="8630" spans="1:24" x14ac:dyDescent="0.25">
      <c r="A8630" s="5" t="s">
        <v>48</v>
      </c>
      <c r="B8630" s="17">
        <v>647246</v>
      </c>
      <c r="C8630" s="14">
        <v>39666</v>
      </c>
      <c r="D8630" s="70" t="s">
        <v>6397</v>
      </c>
      <c r="E8630" s="5">
        <v>5</v>
      </c>
      <c r="F8630" s="13">
        <v>1730</v>
      </c>
      <c r="G8630" s="13">
        <v>71</v>
      </c>
      <c r="I8630" s="13">
        <v>46</v>
      </c>
      <c r="J8630" s="22">
        <v>3.94</v>
      </c>
      <c r="K8630" s="13">
        <v>124</v>
      </c>
      <c r="L8630" s="22">
        <v>24.469000000000001</v>
      </c>
      <c r="M8630" s="16">
        <v>90000</v>
      </c>
      <c r="P8630">
        <f t="shared" si="125"/>
        <v>0</v>
      </c>
      <c r="X8630"/>
    </row>
    <row r="8631" spans="1:24" x14ac:dyDescent="0.25">
      <c r="A8631" s="5" t="s">
        <v>48</v>
      </c>
      <c r="B8631" s="17">
        <v>647246</v>
      </c>
      <c r="C8631" s="14">
        <v>39667</v>
      </c>
      <c r="D8631" s="70" t="s">
        <v>6398</v>
      </c>
      <c r="E8631" s="5">
        <v>1</v>
      </c>
      <c r="F8631" s="13">
        <v>1030</v>
      </c>
      <c r="G8631" s="13">
        <v>68</v>
      </c>
      <c r="I8631" s="13">
        <v>45</v>
      </c>
      <c r="J8631" s="22">
        <v>58.515000000000001</v>
      </c>
      <c r="K8631" s="13">
        <v>124</v>
      </c>
      <c r="L8631" s="22">
        <v>18.148</v>
      </c>
      <c r="M8631" s="16">
        <v>20000</v>
      </c>
      <c r="O8631" s="5">
        <v>1</v>
      </c>
      <c r="P8631">
        <f t="shared" si="125"/>
        <v>1</v>
      </c>
      <c r="X8631"/>
    </row>
    <row r="8632" spans="1:24" x14ac:dyDescent="0.25">
      <c r="A8632" s="5" t="s">
        <v>48</v>
      </c>
      <c r="B8632" s="17">
        <v>647246</v>
      </c>
      <c r="C8632" s="14">
        <v>39667</v>
      </c>
      <c r="D8632" s="70" t="s">
        <v>6398</v>
      </c>
      <c r="E8632" s="5">
        <v>2</v>
      </c>
      <c r="F8632" s="13">
        <v>1130</v>
      </c>
      <c r="G8632" s="13">
        <v>70</v>
      </c>
      <c r="I8632" s="13">
        <v>45</v>
      </c>
      <c r="J8632" s="22">
        <v>59.356000000000002</v>
      </c>
      <c r="K8632" s="13">
        <v>124</v>
      </c>
      <c r="L8632" s="22">
        <v>19.788</v>
      </c>
      <c r="M8632" s="16">
        <v>0</v>
      </c>
      <c r="P8632">
        <f t="shared" ref="P8632:P8695" si="126">N8632+O8632</f>
        <v>0</v>
      </c>
      <c r="X8632"/>
    </row>
    <row r="8633" spans="1:24" x14ac:dyDescent="0.25">
      <c r="A8633" s="5" t="s">
        <v>48</v>
      </c>
      <c r="B8633" s="17">
        <v>647246</v>
      </c>
      <c r="C8633" s="14">
        <v>39667</v>
      </c>
      <c r="D8633" s="70" t="s">
        <v>6398</v>
      </c>
      <c r="E8633" s="5">
        <v>3</v>
      </c>
      <c r="F8633" s="13">
        <v>1200</v>
      </c>
      <c r="G8633" s="13">
        <v>68</v>
      </c>
      <c r="I8633" s="13">
        <v>46</v>
      </c>
      <c r="J8633" s="22">
        <v>1.3109999999999999</v>
      </c>
      <c r="K8633" s="13">
        <v>124</v>
      </c>
      <c r="L8633" s="22">
        <v>20.887</v>
      </c>
      <c r="M8633" s="16">
        <v>140000</v>
      </c>
      <c r="P8633">
        <f t="shared" si="126"/>
        <v>0</v>
      </c>
      <c r="X8633"/>
    </row>
    <row r="8634" spans="1:24" x14ac:dyDescent="0.25">
      <c r="A8634" s="5" t="s">
        <v>48</v>
      </c>
      <c r="B8634" s="17">
        <v>647246</v>
      </c>
      <c r="C8634" s="14">
        <v>39667</v>
      </c>
      <c r="D8634" s="70" t="s">
        <v>6398</v>
      </c>
      <c r="E8634" s="5">
        <v>4</v>
      </c>
      <c r="F8634" s="13">
        <v>1415</v>
      </c>
      <c r="G8634" s="13">
        <v>59</v>
      </c>
      <c r="H8634" s="13"/>
      <c r="I8634" s="13">
        <v>46</v>
      </c>
      <c r="J8634" s="22">
        <v>1.72</v>
      </c>
      <c r="K8634" s="13">
        <v>124</v>
      </c>
      <c r="L8634" s="22">
        <v>18.420000000000002</v>
      </c>
      <c r="M8634" s="16">
        <v>0</v>
      </c>
      <c r="P8634">
        <f t="shared" si="126"/>
        <v>0</v>
      </c>
      <c r="X8634"/>
    </row>
    <row r="8635" spans="1:24" x14ac:dyDescent="0.25">
      <c r="A8635" s="5" t="s">
        <v>48</v>
      </c>
      <c r="B8635" s="17">
        <v>647246</v>
      </c>
      <c r="C8635" s="14">
        <v>39667</v>
      </c>
      <c r="D8635" s="70" t="s">
        <v>6398</v>
      </c>
      <c r="E8635" s="5">
        <v>5</v>
      </c>
      <c r="F8635" s="13">
        <v>1500</v>
      </c>
      <c r="G8635" s="13">
        <v>59</v>
      </c>
      <c r="I8635" s="13">
        <v>46</v>
      </c>
      <c r="J8635" s="22">
        <v>2.169</v>
      </c>
      <c r="K8635" s="13">
        <v>124</v>
      </c>
      <c r="L8635" s="22">
        <v>18.437999999999999</v>
      </c>
      <c r="M8635" s="16">
        <v>20000</v>
      </c>
      <c r="P8635">
        <f t="shared" si="126"/>
        <v>0</v>
      </c>
      <c r="X8635"/>
    </row>
    <row r="8636" spans="1:24" x14ac:dyDescent="0.25">
      <c r="A8636" s="5" t="s">
        <v>48</v>
      </c>
      <c r="B8636" s="17">
        <v>647246</v>
      </c>
      <c r="C8636" s="14">
        <v>39706</v>
      </c>
      <c r="D8636" s="70" t="s">
        <v>6399</v>
      </c>
      <c r="E8636" s="12">
        <v>1</v>
      </c>
      <c r="F8636" s="31">
        <v>1400</v>
      </c>
      <c r="G8636" s="31">
        <v>45</v>
      </c>
      <c r="H8636" s="12"/>
      <c r="I8636" s="31">
        <v>47</v>
      </c>
      <c r="J8636" s="22">
        <v>1.472</v>
      </c>
      <c r="K8636" s="31">
        <v>124</v>
      </c>
      <c r="L8636" s="22">
        <v>34.987000000000002</v>
      </c>
      <c r="M8636" s="110">
        <v>60000</v>
      </c>
      <c r="N8636" s="12"/>
      <c r="O8636" s="12"/>
      <c r="P8636">
        <f t="shared" si="126"/>
        <v>0</v>
      </c>
      <c r="Q8636" s="46"/>
      <c r="R8636" s="21"/>
      <c r="S8636" s="46"/>
      <c r="T8636" s="46"/>
      <c r="U8636" s="46"/>
      <c r="V8636" s="12"/>
      <c r="X8636" s="90" t="s">
        <v>8981</v>
      </c>
    </row>
    <row r="8637" spans="1:24" x14ac:dyDescent="0.25">
      <c r="A8637" s="5" t="s">
        <v>48</v>
      </c>
      <c r="B8637" s="17">
        <v>647246</v>
      </c>
      <c r="C8637" s="14">
        <v>39707</v>
      </c>
      <c r="D8637" s="70" t="s">
        <v>6400</v>
      </c>
      <c r="E8637" s="12">
        <v>1</v>
      </c>
      <c r="F8637" s="31">
        <v>1230</v>
      </c>
      <c r="G8637" s="31">
        <v>45</v>
      </c>
      <c r="H8637" s="12"/>
      <c r="I8637" s="31">
        <v>46</v>
      </c>
      <c r="J8637" s="22">
        <v>6.4039999999999999</v>
      </c>
      <c r="K8637" s="31">
        <v>124</v>
      </c>
      <c r="L8637" s="22">
        <v>12.372</v>
      </c>
      <c r="M8637" s="110">
        <v>0</v>
      </c>
      <c r="N8637" s="12"/>
      <c r="O8637" s="12"/>
      <c r="P8637">
        <f t="shared" si="126"/>
        <v>0</v>
      </c>
      <c r="Q8637" s="46"/>
      <c r="R8637" s="21"/>
      <c r="S8637" s="46"/>
      <c r="T8637" s="46"/>
      <c r="U8637" s="46"/>
      <c r="V8637" s="12"/>
      <c r="X8637" s="90" t="s">
        <v>8982</v>
      </c>
    </row>
    <row r="8638" spans="1:24" x14ac:dyDescent="0.25">
      <c r="A8638" s="5" t="s">
        <v>48</v>
      </c>
      <c r="B8638" s="17">
        <v>647246</v>
      </c>
      <c r="C8638" s="14">
        <v>39708</v>
      </c>
      <c r="D8638" s="70" t="s">
        <v>6401</v>
      </c>
      <c r="E8638" s="5">
        <v>1</v>
      </c>
      <c r="F8638" s="13">
        <v>1000</v>
      </c>
      <c r="G8638" s="13">
        <v>50</v>
      </c>
      <c r="I8638" s="13">
        <v>46</v>
      </c>
      <c r="J8638" s="22">
        <v>6.125</v>
      </c>
      <c r="K8638" s="13">
        <v>124</v>
      </c>
      <c r="L8638" s="22">
        <v>15.775</v>
      </c>
      <c r="M8638" s="16">
        <v>160000</v>
      </c>
      <c r="P8638">
        <f t="shared" si="126"/>
        <v>0</v>
      </c>
      <c r="X8638" s="7" t="s">
        <v>8974</v>
      </c>
    </row>
    <row r="8639" spans="1:24" x14ac:dyDescent="0.25">
      <c r="A8639" s="5" t="s">
        <v>48</v>
      </c>
      <c r="B8639" s="17">
        <v>647246</v>
      </c>
      <c r="C8639" s="14">
        <v>39709</v>
      </c>
      <c r="D8639" s="70" t="s">
        <v>6402</v>
      </c>
      <c r="E8639" s="5">
        <v>1</v>
      </c>
      <c r="F8639" s="13">
        <v>945</v>
      </c>
      <c r="G8639" s="13">
        <v>46</v>
      </c>
      <c r="I8639" s="13">
        <v>46</v>
      </c>
      <c r="J8639" s="22">
        <v>2.8129999999999997</v>
      </c>
      <c r="K8639" s="13">
        <v>124</v>
      </c>
      <c r="L8639" s="22">
        <v>11.493</v>
      </c>
      <c r="M8639" s="16">
        <v>0</v>
      </c>
      <c r="P8639">
        <f t="shared" si="126"/>
        <v>0</v>
      </c>
      <c r="X8639"/>
    </row>
    <row r="8640" spans="1:24" x14ac:dyDescent="0.25">
      <c r="A8640" s="5" t="s">
        <v>48</v>
      </c>
      <c r="B8640" s="17">
        <v>647246</v>
      </c>
      <c r="C8640" s="14">
        <v>39709</v>
      </c>
      <c r="D8640" s="70" t="s">
        <v>6402</v>
      </c>
      <c r="E8640" s="5">
        <v>2</v>
      </c>
      <c r="F8640" s="13">
        <v>1030</v>
      </c>
      <c r="G8640" s="13">
        <v>47</v>
      </c>
      <c r="I8640" s="13">
        <v>46</v>
      </c>
      <c r="J8640" s="22">
        <v>7.7379999999999995</v>
      </c>
      <c r="K8640" s="13">
        <v>124</v>
      </c>
      <c r="L8640" s="22">
        <v>12.7</v>
      </c>
      <c r="M8640" s="16">
        <v>0</v>
      </c>
      <c r="P8640">
        <f t="shared" si="126"/>
        <v>0</v>
      </c>
      <c r="X8640"/>
    </row>
    <row r="8641" spans="1:24" x14ac:dyDescent="0.25">
      <c r="A8641" s="5" t="s">
        <v>48</v>
      </c>
      <c r="B8641" s="17">
        <v>647246</v>
      </c>
      <c r="C8641" s="14">
        <v>39709</v>
      </c>
      <c r="D8641" s="70" t="s">
        <v>6402</v>
      </c>
      <c r="E8641" s="5">
        <v>3</v>
      </c>
      <c r="F8641" s="13">
        <v>1120</v>
      </c>
      <c r="G8641" s="13">
        <v>50</v>
      </c>
      <c r="I8641" s="13">
        <v>46</v>
      </c>
      <c r="J8641" s="22">
        <v>1.254</v>
      </c>
      <c r="K8641" s="13">
        <v>124</v>
      </c>
      <c r="L8641" s="22">
        <v>12.548999999999999</v>
      </c>
      <c r="M8641" s="16">
        <v>0</v>
      </c>
      <c r="P8641">
        <f t="shared" si="126"/>
        <v>0</v>
      </c>
      <c r="X8641"/>
    </row>
    <row r="8642" spans="1:24" x14ac:dyDescent="0.25">
      <c r="A8642" s="5" t="s">
        <v>48</v>
      </c>
      <c r="B8642" s="17">
        <v>647246</v>
      </c>
      <c r="C8642" s="14">
        <v>39709</v>
      </c>
      <c r="D8642" s="70" t="s">
        <v>6402</v>
      </c>
      <c r="E8642" s="5">
        <v>4</v>
      </c>
      <c r="F8642" s="13">
        <v>1215</v>
      </c>
      <c r="G8642" s="13">
        <v>49</v>
      </c>
      <c r="I8642" s="13">
        <v>46</v>
      </c>
      <c r="J8642" s="22">
        <v>6.6619999999999999</v>
      </c>
      <c r="K8642" s="13">
        <v>124</v>
      </c>
      <c r="L8642" s="22">
        <v>12.26</v>
      </c>
      <c r="M8642" s="16">
        <v>0</v>
      </c>
      <c r="P8642">
        <f t="shared" si="126"/>
        <v>0</v>
      </c>
      <c r="X8642"/>
    </row>
    <row r="8643" spans="1:24" x14ac:dyDescent="0.25">
      <c r="A8643" s="12" t="s">
        <v>48</v>
      </c>
      <c r="B8643" s="17">
        <v>647246</v>
      </c>
      <c r="C8643" s="14">
        <v>39710</v>
      </c>
      <c r="D8643" s="70" t="s">
        <v>6403</v>
      </c>
      <c r="E8643" s="12"/>
      <c r="F8643" s="31">
        <v>945</v>
      </c>
      <c r="G8643" s="31"/>
      <c r="H8643" s="12"/>
      <c r="I8643" s="31"/>
      <c r="J8643" s="22">
        <v>0</v>
      </c>
      <c r="K8643" s="31"/>
      <c r="L8643" s="22">
        <v>0</v>
      </c>
      <c r="M8643" s="46"/>
      <c r="N8643" s="12"/>
      <c r="O8643" s="12"/>
      <c r="P8643">
        <f t="shared" si="126"/>
        <v>0</v>
      </c>
      <c r="Q8643" s="46"/>
      <c r="T8643" s="46"/>
      <c r="V8643" s="12"/>
      <c r="X8643" s="24" t="s">
        <v>8975</v>
      </c>
    </row>
    <row r="8644" spans="1:24" x14ac:dyDescent="0.25">
      <c r="A8644" s="5" t="s">
        <v>48</v>
      </c>
      <c r="B8644" s="17">
        <v>647246</v>
      </c>
      <c r="C8644" s="14">
        <v>39711</v>
      </c>
      <c r="D8644" s="71" t="s">
        <v>6916</v>
      </c>
      <c r="E8644" s="5">
        <v>1</v>
      </c>
      <c r="F8644" s="13">
        <v>1130</v>
      </c>
      <c r="G8644" s="13">
        <v>73</v>
      </c>
      <c r="I8644" s="13">
        <v>45</v>
      </c>
      <c r="J8644" s="22">
        <v>50.46</v>
      </c>
      <c r="K8644" s="13">
        <v>124</v>
      </c>
      <c r="L8644" s="22">
        <v>19.126000000000001</v>
      </c>
      <c r="M8644" s="16">
        <v>0</v>
      </c>
      <c r="P8644">
        <f t="shared" si="126"/>
        <v>0</v>
      </c>
      <c r="X8644"/>
    </row>
    <row r="8645" spans="1:24" x14ac:dyDescent="0.25">
      <c r="A8645" s="5" t="s">
        <v>48</v>
      </c>
      <c r="B8645" s="17">
        <v>647246</v>
      </c>
      <c r="C8645" s="14">
        <v>39712</v>
      </c>
      <c r="D8645" s="70" t="s">
        <v>6404</v>
      </c>
      <c r="E8645" s="5">
        <v>1</v>
      </c>
      <c r="F8645" s="13">
        <v>930</v>
      </c>
      <c r="G8645" s="13">
        <v>36</v>
      </c>
      <c r="I8645" s="13">
        <v>46</v>
      </c>
      <c r="J8645" s="22">
        <v>57.356999999999999</v>
      </c>
      <c r="K8645" s="13">
        <v>124</v>
      </c>
      <c r="L8645" s="22">
        <v>27.077000000000002</v>
      </c>
      <c r="M8645" s="16">
        <v>20000</v>
      </c>
      <c r="P8645">
        <f t="shared" si="126"/>
        <v>0</v>
      </c>
      <c r="X8645"/>
    </row>
    <row r="8646" spans="1:24" x14ac:dyDescent="0.25">
      <c r="A8646" s="5" t="s">
        <v>48</v>
      </c>
      <c r="B8646" s="17">
        <v>647246</v>
      </c>
      <c r="C8646" s="14">
        <v>39712</v>
      </c>
      <c r="D8646" s="70" t="s">
        <v>6404</v>
      </c>
      <c r="E8646" s="5">
        <v>2</v>
      </c>
      <c r="F8646" s="13">
        <v>1100</v>
      </c>
      <c r="G8646" s="13">
        <v>34</v>
      </c>
      <c r="I8646" s="13">
        <v>46</v>
      </c>
      <c r="J8646" s="22">
        <v>58.116</v>
      </c>
      <c r="K8646" s="13">
        <v>124</v>
      </c>
      <c r="L8646" s="22">
        <v>27.111999999999998</v>
      </c>
      <c r="M8646" s="16">
        <v>20000</v>
      </c>
      <c r="P8646">
        <f t="shared" si="126"/>
        <v>0</v>
      </c>
      <c r="X8646"/>
    </row>
    <row r="8647" spans="1:24" x14ac:dyDescent="0.25">
      <c r="A8647" s="5" t="s">
        <v>48</v>
      </c>
      <c r="B8647" s="17">
        <v>647246</v>
      </c>
      <c r="C8647" s="14">
        <v>39712</v>
      </c>
      <c r="D8647" s="70" t="s">
        <v>6404</v>
      </c>
      <c r="E8647" s="5">
        <v>3</v>
      </c>
      <c r="F8647" s="13">
        <v>1230</v>
      </c>
      <c r="G8647" s="13">
        <v>41</v>
      </c>
      <c r="I8647" s="13">
        <v>46</v>
      </c>
      <c r="J8647" s="22">
        <v>57.253</v>
      </c>
      <c r="K8647" s="13">
        <v>124</v>
      </c>
      <c r="L8647" s="22">
        <v>27.385000000000002</v>
      </c>
      <c r="M8647" s="16">
        <v>100000</v>
      </c>
      <c r="P8647">
        <f t="shared" si="126"/>
        <v>0</v>
      </c>
      <c r="X8647"/>
    </row>
    <row r="8648" spans="1:24" x14ac:dyDescent="0.25">
      <c r="A8648" s="5" t="s">
        <v>48</v>
      </c>
      <c r="B8648" s="17">
        <v>647246</v>
      </c>
      <c r="C8648" s="14">
        <v>39713</v>
      </c>
      <c r="D8648" s="70" t="s">
        <v>6405</v>
      </c>
      <c r="E8648" s="5">
        <v>1</v>
      </c>
      <c r="F8648" s="13">
        <v>1300</v>
      </c>
      <c r="G8648" s="13">
        <v>43</v>
      </c>
      <c r="I8648" s="13">
        <v>47</v>
      </c>
      <c r="J8648" s="22">
        <v>11.023</v>
      </c>
      <c r="K8648" s="13">
        <v>124</v>
      </c>
      <c r="L8648" s="22">
        <v>36.113</v>
      </c>
      <c r="M8648" s="16">
        <v>110000</v>
      </c>
      <c r="P8648">
        <f t="shared" si="126"/>
        <v>0</v>
      </c>
      <c r="X8648"/>
    </row>
    <row r="8649" spans="1:24" x14ac:dyDescent="0.25">
      <c r="A8649" s="5" t="s">
        <v>11</v>
      </c>
      <c r="B8649" s="17">
        <v>626289</v>
      </c>
      <c r="C8649" s="14">
        <v>39631</v>
      </c>
      <c r="D8649" s="70" t="s">
        <v>6406</v>
      </c>
      <c r="E8649" s="5">
        <v>1</v>
      </c>
      <c r="F8649" s="13">
        <v>1300</v>
      </c>
      <c r="G8649" s="13">
        <v>79</v>
      </c>
      <c r="H8649" s="13">
        <v>56</v>
      </c>
      <c r="I8649" s="13">
        <v>46</v>
      </c>
      <c r="J8649" s="22">
        <v>6</v>
      </c>
      <c r="K8649" s="13">
        <v>124</v>
      </c>
      <c r="L8649" s="22">
        <v>33</v>
      </c>
      <c r="P8649">
        <f t="shared" si="126"/>
        <v>0</v>
      </c>
      <c r="X8649"/>
    </row>
    <row r="8650" spans="1:24" x14ac:dyDescent="0.25">
      <c r="A8650" s="5" t="s">
        <v>11</v>
      </c>
      <c r="B8650" s="17">
        <v>626289</v>
      </c>
      <c r="C8650" s="14">
        <v>39632</v>
      </c>
      <c r="D8650" s="70" t="s">
        <v>6407</v>
      </c>
      <c r="E8650" s="5">
        <v>1</v>
      </c>
      <c r="F8650" s="13">
        <v>1230</v>
      </c>
      <c r="G8650" s="13">
        <v>80</v>
      </c>
      <c r="H8650" s="13">
        <v>56</v>
      </c>
      <c r="I8650" s="13">
        <v>46</v>
      </c>
      <c r="J8650" s="22">
        <v>8</v>
      </c>
      <c r="K8650" s="13">
        <v>124</v>
      </c>
      <c r="L8650" s="22">
        <v>25</v>
      </c>
      <c r="P8650">
        <f t="shared" si="126"/>
        <v>0</v>
      </c>
      <c r="X8650"/>
    </row>
    <row r="8651" spans="1:24" x14ac:dyDescent="0.25">
      <c r="A8651" s="5" t="s">
        <v>11</v>
      </c>
      <c r="B8651" s="17">
        <v>626289</v>
      </c>
      <c r="C8651" s="14">
        <v>39632</v>
      </c>
      <c r="D8651" s="70" t="s">
        <v>6407</v>
      </c>
      <c r="E8651" s="5">
        <v>2</v>
      </c>
      <c r="F8651" s="13">
        <v>1200</v>
      </c>
      <c r="J8651" s="22">
        <v>0</v>
      </c>
      <c r="L8651" s="22">
        <v>0</v>
      </c>
      <c r="P8651">
        <f t="shared" si="126"/>
        <v>0</v>
      </c>
      <c r="X8651"/>
    </row>
    <row r="8652" spans="1:24" x14ac:dyDescent="0.25">
      <c r="A8652" s="5" t="s">
        <v>11</v>
      </c>
      <c r="B8652" s="17">
        <v>626289</v>
      </c>
      <c r="C8652" s="14">
        <v>39632</v>
      </c>
      <c r="D8652" s="70" t="s">
        <v>6407</v>
      </c>
      <c r="E8652" s="5">
        <v>3</v>
      </c>
      <c r="F8652" s="13">
        <v>1400</v>
      </c>
      <c r="G8652" s="13">
        <v>73</v>
      </c>
      <c r="H8652" s="13">
        <v>54</v>
      </c>
      <c r="I8652" s="5">
        <v>46</v>
      </c>
      <c r="J8652" s="22">
        <v>7</v>
      </c>
      <c r="K8652" s="5">
        <v>124</v>
      </c>
      <c r="L8652" s="22">
        <v>36</v>
      </c>
      <c r="M8652" s="16">
        <v>113992</v>
      </c>
      <c r="P8652">
        <f t="shared" si="126"/>
        <v>0</v>
      </c>
      <c r="X8652"/>
    </row>
    <row r="8653" spans="1:24" x14ac:dyDescent="0.25">
      <c r="A8653" s="5" t="s">
        <v>11</v>
      </c>
      <c r="B8653" s="17">
        <v>626289</v>
      </c>
      <c r="C8653" s="14">
        <v>39633</v>
      </c>
      <c r="D8653" s="70" t="s">
        <v>6408</v>
      </c>
      <c r="E8653" s="5">
        <v>1</v>
      </c>
      <c r="F8653" s="13">
        <v>1400</v>
      </c>
      <c r="G8653" s="13">
        <v>79</v>
      </c>
      <c r="H8653" s="13">
        <v>56</v>
      </c>
      <c r="I8653" s="5">
        <v>46</v>
      </c>
      <c r="J8653" s="22">
        <v>13</v>
      </c>
      <c r="K8653" s="5">
        <v>124</v>
      </c>
      <c r="L8653" s="22">
        <v>28</v>
      </c>
      <c r="M8653" s="16">
        <v>43393</v>
      </c>
      <c r="P8653">
        <f t="shared" si="126"/>
        <v>0</v>
      </c>
      <c r="X8653"/>
    </row>
    <row r="8654" spans="1:24" x14ac:dyDescent="0.25">
      <c r="A8654" s="5" t="s">
        <v>11</v>
      </c>
      <c r="B8654" s="17">
        <v>626289</v>
      </c>
      <c r="C8654" s="14">
        <v>39635</v>
      </c>
      <c r="D8654" s="70" t="s">
        <v>6409</v>
      </c>
      <c r="E8654" s="5">
        <v>2</v>
      </c>
      <c r="F8654" s="13">
        <v>1100</v>
      </c>
      <c r="G8654" s="13">
        <v>80</v>
      </c>
      <c r="H8654" s="13">
        <v>56</v>
      </c>
      <c r="I8654" s="5">
        <v>46</v>
      </c>
      <c r="J8654" s="22">
        <v>10</v>
      </c>
      <c r="K8654" s="5">
        <v>124</v>
      </c>
      <c r="L8654" s="22">
        <v>36</v>
      </c>
      <c r="M8654" s="16">
        <v>49448</v>
      </c>
      <c r="P8654">
        <f t="shared" si="126"/>
        <v>0</v>
      </c>
      <c r="X8654"/>
    </row>
    <row r="8655" spans="1:24" x14ac:dyDescent="0.25">
      <c r="A8655" s="5" t="s">
        <v>11</v>
      </c>
      <c r="B8655" s="17">
        <v>626289</v>
      </c>
      <c r="C8655" s="14">
        <v>39640</v>
      </c>
      <c r="D8655" s="70" t="s">
        <v>6410</v>
      </c>
      <c r="E8655" s="5">
        <v>1</v>
      </c>
      <c r="F8655" s="13">
        <v>1300</v>
      </c>
      <c r="G8655" s="13">
        <v>18</v>
      </c>
      <c r="H8655" s="13">
        <v>55</v>
      </c>
      <c r="I8655" s="5">
        <v>46</v>
      </c>
      <c r="J8655" s="22">
        <v>5</v>
      </c>
      <c r="K8655" s="5">
        <v>124</v>
      </c>
      <c r="L8655" s="22">
        <v>3</v>
      </c>
      <c r="M8655" s="16">
        <v>75328</v>
      </c>
      <c r="P8655">
        <f t="shared" si="126"/>
        <v>0</v>
      </c>
      <c r="X8655"/>
    </row>
    <row r="8656" spans="1:24" x14ac:dyDescent="0.25">
      <c r="A8656" s="5" t="s">
        <v>11</v>
      </c>
      <c r="B8656" s="17">
        <v>626289</v>
      </c>
      <c r="C8656" s="14">
        <v>39642</v>
      </c>
      <c r="D8656" s="70" t="s">
        <v>6411</v>
      </c>
      <c r="E8656" s="5">
        <v>2</v>
      </c>
      <c r="F8656" s="13">
        <v>1200</v>
      </c>
      <c r="G8656" s="13">
        <v>80</v>
      </c>
      <c r="H8656" s="13">
        <v>55</v>
      </c>
      <c r="I8656" s="5">
        <v>46</v>
      </c>
      <c r="J8656" s="22">
        <v>6</v>
      </c>
      <c r="K8656" s="5">
        <v>124</v>
      </c>
      <c r="L8656" s="22">
        <v>35</v>
      </c>
      <c r="M8656" s="16">
        <v>66364</v>
      </c>
      <c r="P8656">
        <f t="shared" si="126"/>
        <v>0</v>
      </c>
      <c r="X8656"/>
    </row>
    <row r="8657" spans="1:24" x14ac:dyDescent="0.25">
      <c r="A8657" s="5" t="s">
        <v>11</v>
      </c>
      <c r="B8657" s="17">
        <v>626289</v>
      </c>
      <c r="C8657" s="14">
        <v>39644</v>
      </c>
      <c r="D8657" s="70" t="s">
        <v>6412</v>
      </c>
      <c r="E8657" s="5">
        <v>4</v>
      </c>
      <c r="F8657" s="13">
        <v>2000</v>
      </c>
      <c r="G8657" s="13">
        <v>33</v>
      </c>
      <c r="H8657" s="13">
        <v>51</v>
      </c>
      <c r="I8657" s="5">
        <v>45</v>
      </c>
      <c r="J8657" s="22">
        <v>54</v>
      </c>
      <c r="K8657" s="5">
        <v>124</v>
      </c>
      <c r="L8657" s="22">
        <v>1</v>
      </c>
      <c r="M8657" s="16">
        <v>131690</v>
      </c>
      <c r="P8657">
        <f t="shared" si="126"/>
        <v>0</v>
      </c>
      <c r="X8657"/>
    </row>
    <row r="8658" spans="1:24" x14ac:dyDescent="0.25">
      <c r="A8658" s="5" t="s">
        <v>11</v>
      </c>
      <c r="B8658" s="17">
        <v>626289</v>
      </c>
      <c r="C8658" s="14">
        <v>39645</v>
      </c>
      <c r="D8658" s="70" t="s">
        <v>6413</v>
      </c>
      <c r="E8658" s="5">
        <v>1</v>
      </c>
      <c r="F8658" s="13">
        <v>1400</v>
      </c>
      <c r="G8658" s="13">
        <v>40</v>
      </c>
      <c r="H8658" s="13">
        <v>55</v>
      </c>
      <c r="I8658" s="5">
        <v>46</v>
      </c>
      <c r="J8658" s="22">
        <v>10</v>
      </c>
      <c r="K8658" s="5">
        <v>124</v>
      </c>
      <c r="L8658" s="22">
        <v>17</v>
      </c>
      <c r="M8658" s="16">
        <v>15280</v>
      </c>
      <c r="P8658">
        <f t="shared" si="126"/>
        <v>0</v>
      </c>
      <c r="X8658"/>
    </row>
    <row r="8659" spans="1:24" x14ac:dyDescent="0.25">
      <c r="A8659" s="5" t="s">
        <v>11</v>
      </c>
      <c r="B8659" s="17">
        <v>626289</v>
      </c>
      <c r="C8659" s="14">
        <v>39650</v>
      </c>
      <c r="D8659" s="70" t="s">
        <v>6414</v>
      </c>
      <c r="E8659" s="5">
        <v>1</v>
      </c>
      <c r="F8659" s="13">
        <v>1500</v>
      </c>
      <c r="G8659" s="13">
        <v>80</v>
      </c>
      <c r="H8659" s="13">
        <v>56</v>
      </c>
      <c r="I8659" s="5">
        <v>45</v>
      </c>
      <c r="J8659" s="22">
        <v>42</v>
      </c>
      <c r="K8659" s="5">
        <v>124</v>
      </c>
      <c r="L8659" s="22">
        <v>19</v>
      </c>
      <c r="M8659" s="16">
        <v>108624</v>
      </c>
      <c r="P8659">
        <f t="shared" si="126"/>
        <v>0</v>
      </c>
      <c r="X8659"/>
    </row>
    <row r="8660" spans="1:24" x14ac:dyDescent="0.25">
      <c r="A8660" s="5" t="s">
        <v>11</v>
      </c>
      <c r="B8660" s="17">
        <v>626289</v>
      </c>
      <c r="C8660" s="14">
        <v>39651</v>
      </c>
      <c r="D8660" s="70" t="s">
        <v>6415</v>
      </c>
      <c r="E8660" s="5">
        <v>1</v>
      </c>
      <c r="F8660" s="13">
        <v>1900</v>
      </c>
      <c r="G8660" s="13">
        <v>40</v>
      </c>
      <c r="H8660" s="13">
        <v>54</v>
      </c>
      <c r="I8660" s="5">
        <v>46</v>
      </c>
      <c r="J8660" s="22">
        <v>7</v>
      </c>
      <c r="K8660" s="5">
        <v>124</v>
      </c>
      <c r="L8660" s="22">
        <v>14</v>
      </c>
      <c r="M8660" s="16">
        <v>44560</v>
      </c>
      <c r="P8660">
        <f t="shared" si="126"/>
        <v>0</v>
      </c>
      <c r="X8660"/>
    </row>
    <row r="8661" spans="1:24" x14ac:dyDescent="0.25">
      <c r="A8661" s="5" t="s">
        <v>11</v>
      </c>
      <c r="B8661" s="17">
        <v>626289</v>
      </c>
      <c r="C8661" s="14">
        <v>39651</v>
      </c>
      <c r="D8661" s="70" t="s">
        <v>6416</v>
      </c>
      <c r="E8661" s="5">
        <v>1</v>
      </c>
      <c r="F8661" s="13">
        <v>1300</v>
      </c>
      <c r="G8661" s="13">
        <v>38</v>
      </c>
      <c r="H8661" s="13">
        <v>56</v>
      </c>
      <c r="I8661" s="5">
        <v>46</v>
      </c>
      <c r="J8661" s="22">
        <v>28</v>
      </c>
      <c r="K8661" s="5">
        <v>124</v>
      </c>
      <c r="L8661" s="22">
        <v>26</v>
      </c>
      <c r="M8661" s="16">
        <v>41513</v>
      </c>
      <c r="P8661">
        <f t="shared" si="126"/>
        <v>0</v>
      </c>
      <c r="X8661"/>
    </row>
    <row r="8662" spans="1:24" x14ac:dyDescent="0.25">
      <c r="A8662" s="5" t="s">
        <v>11</v>
      </c>
      <c r="B8662" s="17">
        <v>626289</v>
      </c>
      <c r="C8662" s="14">
        <v>39653</v>
      </c>
      <c r="D8662" s="70" t="s">
        <v>6417</v>
      </c>
      <c r="E8662" s="5">
        <v>1</v>
      </c>
      <c r="F8662" s="13">
        <v>1400</v>
      </c>
      <c r="G8662" s="13">
        <v>60</v>
      </c>
      <c r="H8662" s="13">
        <v>55</v>
      </c>
      <c r="I8662" s="5">
        <v>46</v>
      </c>
      <c r="J8662" s="22">
        <v>19</v>
      </c>
      <c r="K8662" s="5">
        <v>124</v>
      </c>
      <c r="L8662" s="22">
        <v>12</v>
      </c>
      <c r="M8662" s="16">
        <v>7279</v>
      </c>
      <c r="P8662">
        <f t="shared" si="126"/>
        <v>0</v>
      </c>
      <c r="X8662"/>
    </row>
    <row r="8663" spans="1:24" x14ac:dyDescent="0.25">
      <c r="A8663" s="5" t="s">
        <v>11</v>
      </c>
      <c r="B8663" s="17">
        <v>626289</v>
      </c>
      <c r="C8663" s="14">
        <v>39654</v>
      </c>
      <c r="D8663" s="70" t="s">
        <v>6418</v>
      </c>
      <c r="E8663" s="5">
        <v>2</v>
      </c>
      <c r="F8663" s="13">
        <v>1500</v>
      </c>
      <c r="G8663" s="13">
        <v>70</v>
      </c>
      <c r="H8663" s="13">
        <v>56</v>
      </c>
      <c r="I8663" s="5">
        <v>45</v>
      </c>
      <c r="J8663" s="22">
        <v>50</v>
      </c>
      <c r="K8663" s="5">
        <v>124</v>
      </c>
      <c r="L8663" s="22">
        <v>20</v>
      </c>
      <c r="M8663" s="16">
        <v>126985</v>
      </c>
      <c r="P8663">
        <f t="shared" si="126"/>
        <v>0</v>
      </c>
      <c r="X8663"/>
    </row>
    <row r="8664" spans="1:24" x14ac:dyDescent="0.25">
      <c r="A8664" s="5" t="s">
        <v>11</v>
      </c>
      <c r="B8664" s="17">
        <v>626289</v>
      </c>
      <c r="C8664" s="14">
        <v>39657</v>
      </c>
      <c r="D8664" s="70" t="s">
        <v>6419</v>
      </c>
      <c r="E8664" s="5">
        <v>2</v>
      </c>
      <c r="F8664" s="13">
        <v>1700</v>
      </c>
      <c r="G8664" s="13">
        <v>40</v>
      </c>
      <c r="H8664" s="13">
        <v>56</v>
      </c>
      <c r="I8664" s="5">
        <v>46</v>
      </c>
      <c r="J8664" s="22">
        <v>3</v>
      </c>
      <c r="K8664" s="5">
        <v>124</v>
      </c>
      <c r="L8664" s="22">
        <v>10</v>
      </c>
      <c r="M8664" s="16">
        <v>114014</v>
      </c>
      <c r="P8664">
        <f t="shared" si="126"/>
        <v>0</v>
      </c>
      <c r="X8664"/>
    </row>
    <row r="8665" spans="1:24" x14ac:dyDescent="0.25">
      <c r="A8665" s="5" t="s">
        <v>11</v>
      </c>
      <c r="B8665" s="17">
        <v>626289</v>
      </c>
      <c r="C8665" s="14">
        <v>39659</v>
      </c>
      <c r="D8665" s="70" t="s">
        <v>6420</v>
      </c>
      <c r="E8665" s="5">
        <v>4</v>
      </c>
      <c r="F8665" s="13">
        <v>1500</v>
      </c>
      <c r="G8665" s="13">
        <v>34</v>
      </c>
      <c r="H8665" s="13">
        <v>56</v>
      </c>
      <c r="I8665" s="5">
        <v>46</v>
      </c>
      <c r="J8665" s="22">
        <v>5</v>
      </c>
      <c r="K8665" s="5">
        <v>124</v>
      </c>
      <c r="L8665" s="22">
        <v>13</v>
      </c>
      <c r="M8665" s="16">
        <v>122245</v>
      </c>
      <c r="P8665">
        <f t="shared" si="126"/>
        <v>0</v>
      </c>
      <c r="X8665"/>
    </row>
    <row r="8666" spans="1:24" x14ac:dyDescent="0.25">
      <c r="A8666" s="5" t="s">
        <v>11</v>
      </c>
      <c r="B8666" s="17">
        <v>626289</v>
      </c>
      <c r="C8666" s="14">
        <v>39662</v>
      </c>
      <c r="D8666" s="70" t="s">
        <v>6421</v>
      </c>
      <c r="E8666" s="5">
        <v>4</v>
      </c>
      <c r="F8666" s="13">
        <v>1540</v>
      </c>
      <c r="G8666" s="13">
        <v>48</v>
      </c>
      <c r="H8666" s="13">
        <v>55</v>
      </c>
      <c r="I8666" s="5">
        <v>46</v>
      </c>
      <c r="J8666" s="22">
        <v>29</v>
      </c>
      <c r="K8666" s="5">
        <v>124</v>
      </c>
      <c r="L8666" s="22">
        <v>17</v>
      </c>
      <c r="M8666" s="16">
        <v>73084</v>
      </c>
      <c r="P8666">
        <f t="shared" si="126"/>
        <v>0</v>
      </c>
      <c r="X8666"/>
    </row>
    <row r="8667" spans="1:24" x14ac:dyDescent="0.25">
      <c r="A8667" s="5" t="s">
        <v>11</v>
      </c>
      <c r="B8667" s="17">
        <v>626289</v>
      </c>
      <c r="C8667" s="14">
        <v>39664</v>
      </c>
      <c r="D8667" s="70" t="s">
        <v>6422</v>
      </c>
      <c r="E8667" s="5">
        <v>1</v>
      </c>
      <c r="F8667" s="13">
        <v>1420</v>
      </c>
      <c r="G8667" s="13">
        <v>57</v>
      </c>
      <c r="H8667" s="13">
        <v>53</v>
      </c>
      <c r="I8667" s="5">
        <v>45</v>
      </c>
      <c r="J8667" s="22">
        <v>57</v>
      </c>
      <c r="K8667" s="5">
        <v>124</v>
      </c>
      <c r="L8667" s="22">
        <v>19</v>
      </c>
      <c r="M8667" s="16">
        <v>31395</v>
      </c>
      <c r="P8667">
        <f t="shared" si="126"/>
        <v>0</v>
      </c>
      <c r="X8667"/>
    </row>
    <row r="8668" spans="1:24" x14ac:dyDescent="0.25">
      <c r="A8668" s="5" t="s">
        <v>11</v>
      </c>
      <c r="B8668" s="17">
        <v>626289</v>
      </c>
      <c r="C8668" s="14">
        <v>39666</v>
      </c>
      <c r="D8668" s="70" t="s">
        <v>6423</v>
      </c>
      <c r="E8668" s="5">
        <v>1</v>
      </c>
      <c r="F8668" s="13">
        <v>1600</v>
      </c>
      <c r="G8668" s="13">
        <v>69</v>
      </c>
      <c r="H8668" s="13">
        <v>56</v>
      </c>
      <c r="I8668" s="5">
        <v>46</v>
      </c>
      <c r="J8668" s="22">
        <v>17</v>
      </c>
      <c r="K8668" s="5">
        <v>124</v>
      </c>
      <c r="L8668" s="22">
        <v>18</v>
      </c>
      <c r="M8668" s="16">
        <v>63781</v>
      </c>
      <c r="P8668">
        <f t="shared" si="126"/>
        <v>0</v>
      </c>
      <c r="X8668"/>
    </row>
    <row r="8669" spans="1:24" x14ac:dyDescent="0.25">
      <c r="A8669" s="5" t="s">
        <v>11</v>
      </c>
      <c r="B8669" s="17">
        <v>626289</v>
      </c>
      <c r="C8669" s="14">
        <v>39668</v>
      </c>
      <c r="D8669" s="70" t="s">
        <v>6424</v>
      </c>
      <c r="E8669" s="5">
        <v>1</v>
      </c>
      <c r="F8669" s="13">
        <v>1200</v>
      </c>
      <c r="G8669" s="13">
        <v>58</v>
      </c>
      <c r="H8669" s="13">
        <v>55</v>
      </c>
      <c r="I8669" s="5">
        <v>45</v>
      </c>
      <c r="J8669" s="22">
        <v>51</v>
      </c>
      <c r="K8669" s="5">
        <v>124</v>
      </c>
      <c r="L8669" s="22">
        <v>14</v>
      </c>
      <c r="M8669" s="16">
        <v>84129</v>
      </c>
      <c r="P8669">
        <f t="shared" si="126"/>
        <v>0</v>
      </c>
      <c r="X8669"/>
    </row>
    <row r="8670" spans="1:24" x14ac:dyDescent="0.25">
      <c r="A8670" s="5" t="s">
        <v>78</v>
      </c>
      <c r="B8670" s="17">
        <v>248555</v>
      </c>
      <c r="C8670" s="14">
        <v>39630</v>
      </c>
      <c r="D8670" s="70" t="s">
        <v>6425</v>
      </c>
      <c r="E8670" s="5">
        <v>1</v>
      </c>
      <c r="F8670" s="13">
        <v>1035</v>
      </c>
      <c r="G8670" s="13">
        <v>65</v>
      </c>
      <c r="I8670" s="5">
        <v>46</v>
      </c>
      <c r="J8670" s="22">
        <v>4</v>
      </c>
      <c r="K8670" s="5">
        <v>124</v>
      </c>
      <c r="L8670" s="22">
        <v>30</v>
      </c>
      <c r="M8670" s="16">
        <v>100000</v>
      </c>
      <c r="P8670">
        <f t="shared" si="126"/>
        <v>0</v>
      </c>
      <c r="X8670"/>
    </row>
    <row r="8671" spans="1:24" x14ac:dyDescent="0.25">
      <c r="A8671" s="5" t="s">
        <v>78</v>
      </c>
      <c r="B8671" s="17">
        <v>248555</v>
      </c>
      <c r="C8671" s="14">
        <v>39631</v>
      </c>
      <c r="D8671" s="70" t="s">
        <v>6426</v>
      </c>
      <c r="E8671" s="5">
        <v>1</v>
      </c>
      <c r="F8671" s="13">
        <v>1030</v>
      </c>
      <c r="G8671" s="13">
        <v>74</v>
      </c>
      <c r="I8671" s="5">
        <v>46</v>
      </c>
      <c r="J8671" s="22">
        <v>4</v>
      </c>
      <c r="K8671" s="5">
        <v>124</v>
      </c>
      <c r="L8671" s="22">
        <v>35</v>
      </c>
      <c r="M8671" s="16">
        <v>25000</v>
      </c>
      <c r="P8671">
        <f t="shared" si="126"/>
        <v>0</v>
      </c>
      <c r="X8671"/>
    </row>
    <row r="8672" spans="1:24" x14ac:dyDescent="0.25">
      <c r="A8672" s="5" t="s">
        <v>78</v>
      </c>
      <c r="B8672" s="17">
        <v>248555</v>
      </c>
      <c r="C8672" s="14">
        <v>39631</v>
      </c>
      <c r="D8672" s="70" t="s">
        <v>6426</v>
      </c>
      <c r="E8672" s="5">
        <v>2</v>
      </c>
      <c r="F8672" s="13">
        <v>1400</v>
      </c>
      <c r="G8672" s="13">
        <v>82</v>
      </c>
      <c r="I8672" s="5">
        <v>46</v>
      </c>
      <c r="J8672" s="22">
        <v>4</v>
      </c>
      <c r="K8672" s="5">
        <v>124</v>
      </c>
      <c r="L8672" s="22">
        <v>37</v>
      </c>
      <c r="M8672" s="16">
        <v>25000</v>
      </c>
      <c r="P8672">
        <f t="shared" si="126"/>
        <v>0</v>
      </c>
      <c r="X8672"/>
    </row>
    <row r="8673" spans="1:24" x14ac:dyDescent="0.25">
      <c r="A8673" s="5" t="s">
        <v>78</v>
      </c>
      <c r="B8673" s="17">
        <v>248555</v>
      </c>
      <c r="C8673" s="14">
        <v>39631</v>
      </c>
      <c r="D8673" s="70" t="s">
        <v>6426</v>
      </c>
      <c r="E8673" s="5">
        <v>3</v>
      </c>
      <c r="F8673" s="13">
        <v>1545</v>
      </c>
      <c r="G8673" s="13">
        <v>202</v>
      </c>
      <c r="I8673" s="5">
        <v>46</v>
      </c>
      <c r="J8673" s="22">
        <v>9</v>
      </c>
      <c r="K8673" s="5">
        <v>124</v>
      </c>
      <c r="L8673" s="22">
        <v>40</v>
      </c>
      <c r="M8673" s="16">
        <v>50000</v>
      </c>
      <c r="P8673">
        <f t="shared" si="126"/>
        <v>0</v>
      </c>
      <c r="X8673"/>
    </row>
    <row r="8674" spans="1:24" x14ac:dyDescent="0.25">
      <c r="A8674" s="5" t="s">
        <v>78</v>
      </c>
      <c r="B8674" s="17">
        <v>248555</v>
      </c>
      <c r="C8674" s="14">
        <v>39632</v>
      </c>
      <c r="D8674" s="70" t="s">
        <v>6427</v>
      </c>
      <c r="E8674" s="5">
        <v>1</v>
      </c>
      <c r="F8674" s="13">
        <v>1030</v>
      </c>
      <c r="G8674" s="13">
        <v>75</v>
      </c>
      <c r="I8674" s="5">
        <v>46</v>
      </c>
      <c r="J8674" s="22">
        <v>4</v>
      </c>
      <c r="K8674" s="5">
        <v>124</v>
      </c>
      <c r="L8674" s="22">
        <v>32</v>
      </c>
      <c r="M8674" s="16">
        <v>100000</v>
      </c>
      <c r="P8674">
        <f t="shared" si="126"/>
        <v>0</v>
      </c>
      <c r="X8674"/>
    </row>
    <row r="8675" spans="1:24" x14ac:dyDescent="0.25">
      <c r="A8675" s="5" t="s">
        <v>78</v>
      </c>
      <c r="B8675" s="17">
        <v>248555</v>
      </c>
      <c r="C8675" s="14">
        <v>39634</v>
      </c>
      <c r="D8675" s="70" t="s">
        <v>6428</v>
      </c>
      <c r="E8675" s="5">
        <v>1</v>
      </c>
      <c r="F8675" s="13">
        <v>845</v>
      </c>
      <c r="G8675" s="13">
        <v>43</v>
      </c>
      <c r="I8675" s="5">
        <v>46</v>
      </c>
      <c r="J8675" s="22">
        <v>12</v>
      </c>
      <c r="K8675" s="5">
        <v>124</v>
      </c>
      <c r="L8675" s="22">
        <v>3</v>
      </c>
      <c r="M8675" s="16">
        <v>40000</v>
      </c>
      <c r="P8675">
        <f t="shared" si="126"/>
        <v>0</v>
      </c>
      <c r="X8675"/>
    </row>
    <row r="8676" spans="1:24" x14ac:dyDescent="0.25">
      <c r="A8676" s="5" t="s">
        <v>78</v>
      </c>
      <c r="B8676" s="17">
        <v>248555</v>
      </c>
      <c r="C8676" s="14">
        <v>39645</v>
      </c>
      <c r="D8676" s="70" t="s">
        <v>6429</v>
      </c>
      <c r="E8676" s="5">
        <v>1</v>
      </c>
      <c r="F8676" s="13">
        <v>900</v>
      </c>
      <c r="G8676" s="13">
        <v>33</v>
      </c>
      <c r="I8676" s="5">
        <v>46</v>
      </c>
      <c r="J8676" s="22">
        <v>6</v>
      </c>
      <c r="K8676" s="5">
        <v>124</v>
      </c>
      <c r="L8676" s="22">
        <v>9</v>
      </c>
      <c r="M8676" s="16">
        <v>40000</v>
      </c>
      <c r="P8676">
        <f t="shared" si="126"/>
        <v>0</v>
      </c>
      <c r="X8676"/>
    </row>
    <row r="8677" spans="1:24" x14ac:dyDescent="0.25">
      <c r="A8677" s="5" t="s">
        <v>78</v>
      </c>
      <c r="B8677" s="17">
        <v>248555</v>
      </c>
      <c r="C8677" s="14">
        <v>39645</v>
      </c>
      <c r="D8677" s="70" t="s">
        <v>6429</v>
      </c>
      <c r="E8677" s="5">
        <v>2</v>
      </c>
      <c r="F8677" s="13">
        <v>1230</v>
      </c>
      <c r="G8677" s="13">
        <v>40</v>
      </c>
      <c r="I8677" s="5">
        <v>46</v>
      </c>
      <c r="J8677" s="22">
        <v>12</v>
      </c>
      <c r="K8677" s="5">
        <v>124</v>
      </c>
      <c r="L8677" s="22">
        <v>14</v>
      </c>
      <c r="M8677" s="16">
        <v>60000</v>
      </c>
      <c r="O8677" s="5">
        <v>2</v>
      </c>
      <c r="P8677">
        <f t="shared" si="126"/>
        <v>2</v>
      </c>
      <c r="X8677"/>
    </row>
    <row r="8678" spans="1:24" x14ac:dyDescent="0.25">
      <c r="A8678" s="5" t="s">
        <v>78</v>
      </c>
      <c r="B8678" s="17">
        <v>248555</v>
      </c>
      <c r="C8678" s="14">
        <v>39646</v>
      </c>
      <c r="D8678" s="70" t="s">
        <v>6430</v>
      </c>
      <c r="E8678" s="5">
        <v>1</v>
      </c>
      <c r="F8678" s="13">
        <v>1130</v>
      </c>
      <c r="G8678" s="13">
        <v>75</v>
      </c>
      <c r="I8678" s="5">
        <v>46</v>
      </c>
      <c r="J8678" s="22">
        <v>8</v>
      </c>
      <c r="K8678" s="5">
        <v>124</v>
      </c>
      <c r="L8678" s="22">
        <v>30</v>
      </c>
      <c r="M8678" s="16">
        <v>25000</v>
      </c>
      <c r="P8678">
        <f t="shared" si="126"/>
        <v>0</v>
      </c>
      <c r="X8678"/>
    </row>
    <row r="8679" spans="1:24" x14ac:dyDescent="0.25">
      <c r="A8679" s="5" t="s">
        <v>78</v>
      </c>
      <c r="B8679" s="17">
        <v>248555</v>
      </c>
      <c r="C8679" s="14">
        <v>39646</v>
      </c>
      <c r="D8679" s="70" t="s">
        <v>6430</v>
      </c>
      <c r="E8679" s="5">
        <v>2</v>
      </c>
      <c r="F8679" s="13">
        <v>1500</v>
      </c>
      <c r="G8679" s="13">
        <v>78</v>
      </c>
      <c r="I8679" s="5">
        <v>46</v>
      </c>
      <c r="J8679" s="22">
        <v>7</v>
      </c>
      <c r="K8679" s="5">
        <v>124</v>
      </c>
      <c r="L8679" s="22">
        <v>34</v>
      </c>
      <c r="M8679" s="16">
        <v>45000</v>
      </c>
      <c r="P8679">
        <f t="shared" si="126"/>
        <v>0</v>
      </c>
      <c r="X8679"/>
    </row>
    <row r="8680" spans="1:24" x14ac:dyDescent="0.25">
      <c r="A8680" s="5" t="s">
        <v>78</v>
      </c>
      <c r="B8680" s="17">
        <v>248555</v>
      </c>
      <c r="C8680" s="14">
        <v>39647</v>
      </c>
      <c r="D8680" s="70" t="s">
        <v>6431</v>
      </c>
      <c r="E8680" s="5">
        <v>1</v>
      </c>
      <c r="F8680" s="13">
        <v>930</v>
      </c>
      <c r="G8680" s="13">
        <v>52</v>
      </c>
      <c r="I8680" s="5">
        <v>46</v>
      </c>
      <c r="J8680" s="22">
        <v>6</v>
      </c>
      <c r="K8680" s="5">
        <v>124</v>
      </c>
      <c r="L8680" s="22">
        <v>28</v>
      </c>
      <c r="M8680" s="16">
        <v>40000</v>
      </c>
      <c r="P8680">
        <f t="shared" si="126"/>
        <v>0</v>
      </c>
      <c r="X8680"/>
    </row>
    <row r="8681" spans="1:24" x14ac:dyDescent="0.25">
      <c r="A8681" s="5" t="s">
        <v>78</v>
      </c>
      <c r="B8681" s="17">
        <v>248555</v>
      </c>
      <c r="C8681" s="14">
        <v>39647</v>
      </c>
      <c r="D8681" s="70" t="s">
        <v>6431</v>
      </c>
      <c r="E8681" s="5">
        <v>2</v>
      </c>
      <c r="F8681" s="13">
        <v>1400</v>
      </c>
      <c r="G8681" s="13">
        <v>40</v>
      </c>
      <c r="I8681" s="5">
        <v>46</v>
      </c>
      <c r="J8681" s="22">
        <v>8</v>
      </c>
      <c r="K8681" s="5">
        <v>124</v>
      </c>
      <c r="L8681" s="22">
        <v>12</v>
      </c>
      <c r="M8681" s="16">
        <v>40000</v>
      </c>
      <c r="P8681">
        <f t="shared" si="126"/>
        <v>0</v>
      </c>
      <c r="X8681"/>
    </row>
    <row r="8682" spans="1:24" x14ac:dyDescent="0.25">
      <c r="A8682" s="5" t="s">
        <v>78</v>
      </c>
      <c r="B8682" s="17">
        <v>248555</v>
      </c>
      <c r="C8682" s="14">
        <v>39650</v>
      </c>
      <c r="D8682" s="70" t="s">
        <v>6432</v>
      </c>
      <c r="E8682" s="5">
        <v>1</v>
      </c>
      <c r="F8682" s="13">
        <v>1600</v>
      </c>
      <c r="G8682" s="13">
        <v>56</v>
      </c>
      <c r="I8682" s="5">
        <v>46</v>
      </c>
      <c r="J8682" s="22">
        <v>13</v>
      </c>
      <c r="K8682" s="5">
        <v>124</v>
      </c>
      <c r="L8682" s="22">
        <v>18</v>
      </c>
      <c r="M8682" s="16">
        <v>30000</v>
      </c>
      <c r="P8682">
        <f t="shared" si="126"/>
        <v>0</v>
      </c>
      <c r="X8682"/>
    </row>
    <row r="8683" spans="1:24" x14ac:dyDescent="0.25">
      <c r="A8683" s="5" t="s">
        <v>78</v>
      </c>
      <c r="B8683" s="17">
        <v>248555</v>
      </c>
      <c r="C8683" s="14">
        <v>39652</v>
      </c>
      <c r="D8683" s="70" t="s">
        <v>6433</v>
      </c>
      <c r="E8683" s="5">
        <v>1</v>
      </c>
      <c r="F8683" s="13">
        <v>1130</v>
      </c>
      <c r="G8683" s="13">
        <v>35</v>
      </c>
      <c r="I8683" s="5">
        <v>46</v>
      </c>
      <c r="J8683" s="22">
        <v>28</v>
      </c>
      <c r="K8683" s="5">
        <v>124</v>
      </c>
      <c r="L8683" s="22">
        <v>22</v>
      </c>
      <c r="M8683" s="16">
        <v>95000</v>
      </c>
      <c r="P8683">
        <f t="shared" si="126"/>
        <v>0</v>
      </c>
      <c r="X8683"/>
    </row>
    <row r="8684" spans="1:24" x14ac:dyDescent="0.25">
      <c r="A8684" s="5" t="s">
        <v>78</v>
      </c>
      <c r="B8684" s="17">
        <v>248555</v>
      </c>
      <c r="C8684" s="14">
        <v>39653</v>
      </c>
      <c r="D8684" s="70" t="s">
        <v>6434</v>
      </c>
      <c r="E8684" s="5">
        <v>1</v>
      </c>
      <c r="F8684" s="13">
        <v>1200</v>
      </c>
      <c r="G8684" s="13">
        <v>22</v>
      </c>
      <c r="I8684" s="5">
        <v>46</v>
      </c>
      <c r="J8684" s="22">
        <v>34</v>
      </c>
      <c r="K8684" s="5">
        <v>124</v>
      </c>
      <c r="L8684" s="22">
        <v>13</v>
      </c>
      <c r="M8684" s="16">
        <v>70000</v>
      </c>
      <c r="P8684">
        <f t="shared" si="126"/>
        <v>0</v>
      </c>
      <c r="X8684"/>
    </row>
    <row r="8685" spans="1:24" x14ac:dyDescent="0.25">
      <c r="A8685" s="5" t="s">
        <v>78</v>
      </c>
      <c r="B8685" s="17">
        <v>248555</v>
      </c>
      <c r="C8685" s="14">
        <v>39654</v>
      </c>
      <c r="D8685" s="70" t="s">
        <v>6435</v>
      </c>
      <c r="E8685" s="5">
        <v>1</v>
      </c>
      <c r="F8685" s="13">
        <v>1430</v>
      </c>
      <c r="G8685" s="13">
        <v>44</v>
      </c>
      <c r="I8685" s="5">
        <v>46</v>
      </c>
      <c r="J8685" s="22">
        <v>58</v>
      </c>
      <c r="K8685" s="5">
        <v>124</v>
      </c>
      <c r="L8685" s="22">
        <v>3</v>
      </c>
      <c r="M8685" s="16">
        <v>100000</v>
      </c>
      <c r="P8685">
        <f t="shared" si="126"/>
        <v>0</v>
      </c>
      <c r="X8685"/>
    </row>
    <row r="8686" spans="1:24" x14ac:dyDescent="0.25">
      <c r="A8686" s="5" t="s">
        <v>78</v>
      </c>
      <c r="B8686" s="17">
        <v>248555</v>
      </c>
      <c r="C8686" s="14">
        <v>39656</v>
      </c>
      <c r="D8686" s="70" t="s">
        <v>6436</v>
      </c>
      <c r="E8686" s="5">
        <v>1</v>
      </c>
      <c r="F8686" s="13">
        <v>1400</v>
      </c>
      <c r="G8686" s="13">
        <v>49</v>
      </c>
      <c r="I8686" s="5">
        <v>46</v>
      </c>
      <c r="J8686" s="22">
        <v>31</v>
      </c>
      <c r="K8686" s="5">
        <v>124</v>
      </c>
      <c r="L8686" s="22">
        <v>23</v>
      </c>
      <c r="M8686" s="16">
        <v>100000</v>
      </c>
      <c r="P8686">
        <f t="shared" si="126"/>
        <v>0</v>
      </c>
      <c r="X8686"/>
    </row>
    <row r="8687" spans="1:24" x14ac:dyDescent="0.25">
      <c r="A8687" s="5" t="s">
        <v>78</v>
      </c>
      <c r="B8687" s="17">
        <v>248555</v>
      </c>
      <c r="C8687" s="14">
        <v>39657</v>
      </c>
      <c r="D8687" s="70" t="s">
        <v>6437</v>
      </c>
      <c r="E8687" s="5">
        <v>1</v>
      </c>
      <c r="F8687" s="13">
        <v>1200</v>
      </c>
      <c r="G8687" s="13">
        <v>62</v>
      </c>
      <c r="I8687" s="5">
        <v>46</v>
      </c>
      <c r="J8687" s="22">
        <v>3</v>
      </c>
      <c r="K8687" s="5">
        <v>124</v>
      </c>
      <c r="L8687" s="22">
        <v>18</v>
      </c>
      <c r="M8687" s="16">
        <v>100000</v>
      </c>
      <c r="P8687">
        <f t="shared" si="126"/>
        <v>0</v>
      </c>
      <c r="X8687"/>
    </row>
    <row r="8688" spans="1:24" x14ac:dyDescent="0.25">
      <c r="A8688" s="5" t="s">
        <v>78</v>
      </c>
      <c r="B8688" s="17">
        <v>248555</v>
      </c>
      <c r="C8688" s="14">
        <v>39659</v>
      </c>
      <c r="D8688" s="70" t="s">
        <v>6438</v>
      </c>
      <c r="E8688" s="5">
        <v>1</v>
      </c>
      <c r="F8688" s="13">
        <v>1130</v>
      </c>
      <c r="G8688" s="13">
        <v>20</v>
      </c>
      <c r="I8688" s="5">
        <v>46</v>
      </c>
      <c r="J8688" s="22">
        <v>8</v>
      </c>
      <c r="K8688" s="5">
        <v>124</v>
      </c>
      <c r="L8688" s="22">
        <v>4</v>
      </c>
      <c r="M8688" s="16">
        <v>100000</v>
      </c>
      <c r="P8688">
        <f t="shared" si="126"/>
        <v>0</v>
      </c>
      <c r="X8688"/>
    </row>
    <row r="8689" spans="1:24" x14ac:dyDescent="0.25">
      <c r="A8689" s="5" t="s">
        <v>78</v>
      </c>
      <c r="B8689" s="17">
        <v>248555</v>
      </c>
      <c r="C8689" s="14">
        <v>39660</v>
      </c>
      <c r="D8689" s="70" t="s">
        <v>6439</v>
      </c>
      <c r="E8689" s="5">
        <v>1</v>
      </c>
      <c r="F8689" s="13">
        <v>930</v>
      </c>
      <c r="G8689" s="13">
        <v>10</v>
      </c>
      <c r="I8689" s="5">
        <v>46</v>
      </c>
      <c r="J8689" s="22">
        <v>3</v>
      </c>
      <c r="K8689" s="5">
        <v>123</v>
      </c>
      <c r="L8689" s="22">
        <v>58</v>
      </c>
      <c r="M8689" s="16">
        <v>25000</v>
      </c>
      <c r="P8689">
        <f t="shared" si="126"/>
        <v>0</v>
      </c>
      <c r="X8689"/>
    </row>
    <row r="8690" spans="1:24" x14ac:dyDescent="0.25">
      <c r="A8690" s="5" t="s">
        <v>78</v>
      </c>
      <c r="B8690" s="17">
        <v>248555</v>
      </c>
      <c r="C8690" s="14">
        <v>39661</v>
      </c>
      <c r="D8690" s="70" t="s">
        <v>6440</v>
      </c>
      <c r="E8690" s="5">
        <v>1</v>
      </c>
      <c r="F8690" s="13">
        <v>1230</v>
      </c>
      <c r="G8690" s="13">
        <v>77</v>
      </c>
      <c r="I8690" s="5">
        <v>46</v>
      </c>
      <c r="J8690" s="22">
        <v>18</v>
      </c>
      <c r="K8690" s="5">
        <v>124</v>
      </c>
      <c r="L8690" s="22">
        <v>24</v>
      </c>
      <c r="M8690" s="16">
        <v>50000</v>
      </c>
      <c r="P8690">
        <f t="shared" si="126"/>
        <v>0</v>
      </c>
      <c r="X8690"/>
    </row>
    <row r="8691" spans="1:24" x14ac:dyDescent="0.25">
      <c r="A8691" s="5" t="s">
        <v>78</v>
      </c>
      <c r="B8691" s="17">
        <v>248555</v>
      </c>
      <c r="C8691" s="14">
        <v>39661</v>
      </c>
      <c r="D8691" s="70" t="s">
        <v>6440</v>
      </c>
      <c r="E8691" s="5">
        <v>2</v>
      </c>
      <c r="F8691" s="13">
        <v>1600</v>
      </c>
      <c r="G8691" s="13">
        <v>97</v>
      </c>
      <c r="I8691" s="5">
        <v>46</v>
      </c>
      <c r="J8691" s="22">
        <v>19</v>
      </c>
      <c r="K8691" s="5">
        <v>124</v>
      </c>
      <c r="L8691" s="22">
        <v>28</v>
      </c>
      <c r="M8691" s="16">
        <v>30000</v>
      </c>
      <c r="P8691">
        <f t="shared" si="126"/>
        <v>0</v>
      </c>
      <c r="X8691"/>
    </row>
    <row r="8692" spans="1:24" x14ac:dyDescent="0.25">
      <c r="A8692" s="5" t="s">
        <v>78</v>
      </c>
      <c r="B8692" s="17">
        <v>248555</v>
      </c>
      <c r="C8692" s="14">
        <v>39662</v>
      </c>
      <c r="D8692" s="70" t="s">
        <v>6441</v>
      </c>
      <c r="E8692" s="5">
        <v>1</v>
      </c>
      <c r="F8692" s="13">
        <v>1630</v>
      </c>
      <c r="G8692" s="13">
        <v>68</v>
      </c>
      <c r="I8692" s="5">
        <v>46</v>
      </c>
      <c r="J8692" s="22">
        <v>23</v>
      </c>
      <c r="K8692" s="5">
        <v>124</v>
      </c>
      <c r="L8692" s="22">
        <v>28</v>
      </c>
      <c r="M8692" s="16">
        <v>90000</v>
      </c>
      <c r="P8692">
        <f t="shared" si="126"/>
        <v>0</v>
      </c>
      <c r="X8692"/>
    </row>
    <row r="8693" spans="1:24" x14ac:dyDescent="0.25">
      <c r="A8693" s="5" t="s">
        <v>78</v>
      </c>
      <c r="B8693" s="17">
        <v>248555</v>
      </c>
      <c r="C8693" s="14">
        <v>39665</v>
      </c>
      <c r="D8693" s="70" t="s">
        <v>6442</v>
      </c>
      <c r="E8693" s="5">
        <v>1</v>
      </c>
      <c r="F8693" s="13">
        <v>1750</v>
      </c>
      <c r="G8693" s="13">
        <v>78</v>
      </c>
      <c r="I8693" s="5">
        <v>46</v>
      </c>
      <c r="J8693" s="22">
        <v>5</v>
      </c>
      <c r="K8693" s="5">
        <v>124</v>
      </c>
      <c r="L8693" s="22">
        <v>27</v>
      </c>
      <c r="M8693" s="16">
        <v>10000</v>
      </c>
      <c r="P8693">
        <f t="shared" si="126"/>
        <v>0</v>
      </c>
      <c r="X8693"/>
    </row>
    <row r="8694" spans="1:24" x14ac:dyDescent="0.25">
      <c r="A8694" s="5" t="s">
        <v>78</v>
      </c>
      <c r="B8694" s="17">
        <v>248555</v>
      </c>
      <c r="C8694" s="14">
        <v>39666</v>
      </c>
      <c r="D8694" s="70" t="s">
        <v>6443</v>
      </c>
      <c r="E8694" s="5">
        <v>1</v>
      </c>
      <c r="F8694" s="13">
        <v>1200</v>
      </c>
      <c r="G8694" s="13">
        <v>69</v>
      </c>
      <c r="I8694" s="5">
        <v>46</v>
      </c>
      <c r="J8694" s="22">
        <v>7</v>
      </c>
      <c r="K8694" s="5">
        <v>124</v>
      </c>
      <c r="L8694" s="22">
        <v>27</v>
      </c>
      <c r="M8694" s="16">
        <v>95000</v>
      </c>
      <c r="P8694">
        <f t="shared" si="126"/>
        <v>0</v>
      </c>
      <c r="X8694"/>
    </row>
    <row r="8695" spans="1:24" x14ac:dyDescent="0.25">
      <c r="A8695" s="5" t="s">
        <v>78</v>
      </c>
      <c r="B8695" s="17">
        <v>248555</v>
      </c>
      <c r="C8695" s="14">
        <v>39667</v>
      </c>
      <c r="D8695" s="70" t="s">
        <v>6444</v>
      </c>
      <c r="E8695" s="5">
        <v>1</v>
      </c>
      <c r="F8695" s="13">
        <v>1000</v>
      </c>
      <c r="G8695" s="13">
        <v>75</v>
      </c>
      <c r="I8695" s="5">
        <v>46</v>
      </c>
      <c r="J8695" s="22">
        <v>0</v>
      </c>
      <c r="K8695" s="5">
        <v>124</v>
      </c>
      <c r="L8695" s="22">
        <v>20</v>
      </c>
      <c r="M8695" s="16">
        <v>50000</v>
      </c>
      <c r="P8695">
        <f t="shared" si="126"/>
        <v>0</v>
      </c>
      <c r="X8695"/>
    </row>
    <row r="8696" spans="1:24" x14ac:dyDescent="0.25">
      <c r="A8696" s="5" t="s">
        <v>78</v>
      </c>
      <c r="B8696" s="17">
        <v>248555</v>
      </c>
      <c r="C8696" s="14">
        <v>39667</v>
      </c>
      <c r="D8696" s="70" t="s">
        <v>6444</v>
      </c>
      <c r="E8696" s="5">
        <v>2</v>
      </c>
      <c r="F8696" s="13">
        <v>1230</v>
      </c>
      <c r="G8696" s="13">
        <v>76</v>
      </c>
      <c r="I8696" s="5">
        <v>46</v>
      </c>
      <c r="J8696" s="22">
        <v>0</v>
      </c>
      <c r="K8696" s="5">
        <v>124</v>
      </c>
      <c r="L8696" s="22">
        <v>21</v>
      </c>
      <c r="M8696" s="16">
        <v>50000</v>
      </c>
      <c r="P8696">
        <f t="shared" ref="P8696:P8759" si="127">N8696+O8696</f>
        <v>0</v>
      </c>
      <c r="X8696"/>
    </row>
    <row r="8697" spans="1:24" x14ac:dyDescent="0.25">
      <c r="A8697" s="5" t="s">
        <v>78</v>
      </c>
      <c r="B8697" s="17">
        <v>248555</v>
      </c>
      <c r="C8697" s="14">
        <v>39706</v>
      </c>
      <c r="D8697" s="70" t="s">
        <v>6445</v>
      </c>
      <c r="E8697" s="5">
        <v>1</v>
      </c>
      <c r="F8697" s="13">
        <v>1615</v>
      </c>
      <c r="G8697" s="13">
        <v>49</v>
      </c>
      <c r="I8697" s="5">
        <v>47</v>
      </c>
      <c r="J8697" s="22">
        <v>6</v>
      </c>
      <c r="K8697" s="5">
        <v>124</v>
      </c>
      <c r="L8697" s="22">
        <v>36</v>
      </c>
      <c r="M8697" s="16">
        <v>100000</v>
      </c>
      <c r="P8697">
        <f t="shared" si="127"/>
        <v>0</v>
      </c>
      <c r="X8697"/>
    </row>
    <row r="8698" spans="1:24" x14ac:dyDescent="0.25">
      <c r="A8698" s="5" t="s">
        <v>78</v>
      </c>
      <c r="B8698" s="17">
        <v>248555</v>
      </c>
      <c r="C8698" s="14">
        <v>39707</v>
      </c>
      <c r="D8698" s="70" t="s">
        <v>6446</v>
      </c>
      <c r="E8698" s="5">
        <v>1</v>
      </c>
      <c r="F8698" s="13">
        <v>1430</v>
      </c>
      <c r="G8698" s="13">
        <v>39</v>
      </c>
      <c r="I8698" s="5">
        <v>46</v>
      </c>
      <c r="J8698" s="22">
        <v>7</v>
      </c>
      <c r="K8698" s="5">
        <v>124</v>
      </c>
      <c r="L8698" s="22">
        <v>12</v>
      </c>
      <c r="M8698" s="16">
        <v>80000</v>
      </c>
      <c r="P8698">
        <f t="shared" si="127"/>
        <v>0</v>
      </c>
      <c r="X8698"/>
    </row>
    <row r="8699" spans="1:24" x14ac:dyDescent="0.25">
      <c r="A8699" s="5" t="s">
        <v>78</v>
      </c>
      <c r="B8699" s="17">
        <v>248555</v>
      </c>
      <c r="C8699" s="14">
        <v>39708</v>
      </c>
      <c r="D8699" s="70" t="s">
        <v>6447</v>
      </c>
      <c r="E8699" s="5">
        <v>1</v>
      </c>
      <c r="F8699" s="13">
        <v>1230</v>
      </c>
      <c r="G8699" s="13">
        <v>53</v>
      </c>
      <c r="I8699" s="5">
        <v>46</v>
      </c>
      <c r="J8699" s="22">
        <v>7</v>
      </c>
      <c r="K8699" s="5">
        <v>124</v>
      </c>
      <c r="L8699" s="22">
        <v>14</v>
      </c>
      <c r="M8699" s="16">
        <v>90000</v>
      </c>
      <c r="P8699">
        <f t="shared" si="127"/>
        <v>0</v>
      </c>
      <c r="X8699"/>
    </row>
    <row r="8700" spans="1:24" x14ac:dyDescent="0.25">
      <c r="A8700" s="5" t="s">
        <v>78</v>
      </c>
      <c r="B8700" s="17">
        <v>248555</v>
      </c>
      <c r="C8700" s="14">
        <v>39709</v>
      </c>
      <c r="D8700" s="70" t="s">
        <v>6448</v>
      </c>
      <c r="E8700" s="5">
        <v>1</v>
      </c>
      <c r="F8700" s="13">
        <v>1015</v>
      </c>
      <c r="G8700" s="13">
        <v>57</v>
      </c>
      <c r="I8700" s="5">
        <v>46</v>
      </c>
      <c r="J8700" s="22">
        <v>2</v>
      </c>
      <c r="K8700" s="5">
        <v>124</v>
      </c>
      <c r="L8700" s="22">
        <v>14</v>
      </c>
      <c r="M8700" s="16">
        <v>100000</v>
      </c>
      <c r="P8700">
        <f t="shared" si="127"/>
        <v>0</v>
      </c>
      <c r="X8700"/>
    </row>
    <row r="8701" spans="1:24" x14ac:dyDescent="0.25">
      <c r="A8701" s="5" t="s">
        <v>78</v>
      </c>
      <c r="B8701" s="17">
        <v>248555</v>
      </c>
      <c r="C8701" s="14">
        <v>39710</v>
      </c>
      <c r="D8701" s="70" t="s">
        <v>6449</v>
      </c>
      <c r="E8701" s="5">
        <v>1</v>
      </c>
      <c r="F8701" s="13">
        <v>1200</v>
      </c>
      <c r="G8701" s="13">
        <v>80</v>
      </c>
      <c r="I8701" s="5">
        <v>46</v>
      </c>
      <c r="J8701" s="22">
        <v>1</v>
      </c>
      <c r="K8701" s="5">
        <v>124</v>
      </c>
      <c r="L8701" s="22">
        <v>22</v>
      </c>
      <c r="M8701" s="16">
        <v>100000</v>
      </c>
      <c r="P8701">
        <f t="shared" si="127"/>
        <v>0</v>
      </c>
      <c r="X8701"/>
    </row>
    <row r="8702" spans="1:24" x14ac:dyDescent="0.25">
      <c r="A8702" s="5" t="s">
        <v>78</v>
      </c>
      <c r="B8702" s="17">
        <v>248555</v>
      </c>
      <c r="C8702" s="14">
        <v>39711</v>
      </c>
      <c r="D8702" s="70" t="s">
        <v>6450</v>
      </c>
      <c r="E8702" s="5">
        <v>1</v>
      </c>
      <c r="F8702" s="13">
        <v>1300</v>
      </c>
      <c r="G8702" s="13">
        <v>86</v>
      </c>
      <c r="H8702" s="13"/>
      <c r="I8702" s="13">
        <v>46</v>
      </c>
      <c r="J8702" s="22">
        <v>48</v>
      </c>
      <c r="K8702" s="13">
        <v>124</v>
      </c>
      <c r="L8702" s="22">
        <v>23</v>
      </c>
      <c r="M8702" s="16">
        <v>90000</v>
      </c>
      <c r="P8702">
        <f t="shared" si="127"/>
        <v>0</v>
      </c>
      <c r="X8702"/>
    </row>
    <row r="8703" spans="1:24" x14ac:dyDescent="0.25">
      <c r="A8703" s="5" t="s">
        <v>78</v>
      </c>
      <c r="B8703" s="17">
        <v>248555</v>
      </c>
      <c r="C8703" s="14">
        <v>39712</v>
      </c>
      <c r="D8703" s="70" t="s">
        <v>6451</v>
      </c>
      <c r="E8703" s="5">
        <v>1</v>
      </c>
      <c r="F8703" s="13">
        <v>1330</v>
      </c>
      <c r="G8703" s="13">
        <v>55</v>
      </c>
      <c r="I8703" s="13">
        <v>46</v>
      </c>
      <c r="J8703" s="22">
        <v>54</v>
      </c>
      <c r="K8703" s="13">
        <v>124</v>
      </c>
      <c r="L8703" s="22">
        <v>27</v>
      </c>
      <c r="M8703" s="16">
        <v>100000</v>
      </c>
      <c r="P8703">
        <f t="shared" si="127"/>
        <v>0</v>
      </c>
      <c r="X8703"/>
    </row>
    <row r="8704" spans="1:24" x14ac:dyDescent="0.25">
      <c r="A8704" s="5" t="s">
        <v>30</v>
      </c>
      <c r="B8704" s="17">
        <v>974306</v>
      </c>
      <c r="C8704" s="14">
        <v>39630</v>
      </c>
      <c r="D8704" s="70" t="s">
        <v>6452</v>
      </c>
      <c r="E8704" s="5">
        <v>1</v>
      </c>
      <c r="F8704" s="13">
        <v>715</v>
      </c>
      <c r="G8704" s="13">
        <v>70</v>
      </c>
      <c r="I8704" s="5">
        <v>48</v>
      </c>
      <c r="J8704" s="22">
        <v>8</v>
      </c>
      <c r="K8704" s="5">
        <v>124</v>
      </c>
      <c r="L8704" s="22">
        <v>25</v>
      </c>
      <c r="N8704" s="5">
        <v>1</v>
      </c>
      <c r="P8704">
        <f t="shared" si="127"/>
        <v>1</v>
      </c>
      <c r="X8704"/>
    </row>
    <row r="8705" spans="1:24" x14ac:dyDescent="0.25">
      <c r="A8705" s="5" t="s">
        <v>30</v>
      </c>
      <c r="B8705" s="17">
        <v>974306</v>
      </c>
      <c r="C8705" s="14">
        <v>39630</v>
      </c>
      <c r="D8705" s="70" t="s">
        <v>6452</v>
      </c>
      <c r="E8705" s="5">
        <v>2</v>
      </c>
      <c r="F8705" s="13">
        <v>900</v>
      </c>
      <c r="G8705" s="13">
        <v>65</v>
      </c>
      <c r="I8705" s="5">
        <v>48</v>
      </c>
      <c r="J8705" s="22">
        <v>10</v>
      </c>
      <c r="K8705" s="5">
        <v>124</v>
      </c>
      <c r="L8705" s="22">
        <v>23</v>
      </c>
      <c r="P8705">
        <f t="shared" si="127"/>
        <v>0</v>
      </c>
      <c r="X8705"/>
    </row>
    <row r="8706" spans="1:24" x14ac:dyDescent="0.25">
      <c r="A8706" s="5" t="s">
        <v>30</v>
      </c>
      <c r="B8706" s="17">
        <v>974306</v>
      </c>
      <c r="C8706" s="14">
        <v>39630</v>
      </c>
      <c r="D8706" s="70" t="s">
        <v>6452</v>
      </c>
      <c r="E8706" s="5">
        <v>3</v>
      </c>
      <c r="F8706" s="13">
        <v>1130</v>
      </c>
      <c r="G8706" s="13">
        <v>96</v>
      </c>
      <c r="I8706" s="5">
        <v>48</v>
      </c>
      <c r="J8706" s="22">
        <v>13</v>
      </c>
      <c r="K8706" s="5">
        <v>124</v>
      </c>
      <c r="L8706" s="22">
        <v>20</v>
      </c>
      <c r="P8706">
        <f t="shared" si="127"/>
        <v>0</v>
      </c>
      <c r="X8706"/>
    </row>
    <row r="8707" spans="1:24" x14ac:dyDescent="0.25">
      <c r="A8707" s="5" t="s">
        <v>30</v>
      </c>
      <c r="B8707" s="17">
        <v>974306</v>
      </c>
      <c r="C8707" s="14">
        <v>39630</v>
      </c>
      <c r="D8707" s="70" t="s">
        <v>6452</v>
      </c>
      <c r="E8707" s="5">
        <v>4</v>
      </c>
      <c r="F8707" s="13">
        <v>1300</v>
      </c>
      <c r="G8707" s="13">
        <v>65</v>
      </c>
      <c r="I8707" s="5">
        <v>48</v>
      </c>
      <c r="J8707" s="22">
        <v>10</v>
      </c>
      <c r="K8707" s="5">
        <v>124</v>
      </c>
      <c r="L8707" s="22">
        <v>26</v>
      </c>
      <c r="P8707">
        <f t="shared" si="127"/>
        <v>0</v>
      </c>
      <c r="X8707"/>
    </row>
    <row r="8708" spans="1:24" x14ac:dyDescent="0.25">
      <c r="A8708" s="5" t="s">
        <v>30</v>
      </c>
      <c r="B8708" s="17">
        <v>974306</v>
      </c>
      <c r="C8708" s="14">
        <v>39631</v>
      </c>
      <c r="D8708" s="70" t="s">
        <v>6453</v>
      </c>
      <c r="E8708" s="5">
        <v>1</v>
      </c>
      <c r="F8708" s="13">
        <v>1030</v>
      </c>
      <c r="G8708" s="13">
        <v>83</v>
      </c>
      <c r="I8708" s="5">
        <v>46</v>
      </c>
      <c r="J8708" s="22">
        <v>1</v>
      </c>
      <c r="K8708" s="5">
        <v>124</v>
      </c>
      <c r="L8708" s="22">
        <v>34</v>
      </c>
      <c r="P8708">
        <f t="shared" si="127"/>
        <v>0</v>
      </c>
      <c r="X8708"/>
    </row>
    <row r="8709" spans="1:24" x14ac:dyDescent="0.25">
      <c r="A8709" s="5" t="s">
        <v>30</v>
      </c>
      <c r="B8709" s="17">
        <v>974306</v>
      </c>
      <c r="C8709" s="14">
        <v>39631</v>
      </c>
      <c r="D8709" s="70" t="s">
        <v>6453</v>
      </c>
      <c r="E8709" s="5">
        <v>2</v>
      </c>
      <c r="F8709" s="13">
        <v>1145</v>
      </c>
      <c r="G8709" s="13">
        <v>87</v>
      </c>
      <c r="I8709" s="5">
        <v>46</v>
      </c>
      <c r="J8709" s="22">
        <v>0</v>
      </c>
      <c r="K8709" s="5">
        <v>124</v>
      </c>
      <c r="L8709" s="22">
        <v>35</v>
      </c>
      <c r="P8709">
        <f t="shared" si="127"/>
        <v>0</v>
      </c>
      <c r="X8709"/>
    </row>
    <row r="8710" spans="1:24" x14ac:dyDescent="0.25">
      <c r="A8710" s="5" t="s">
        <v>30</v>
      </c>
      <c r="B8710" s="17">
        <v>974306</v>
      </c>
      <c r="C8710" s="14">
        <v>39631</v>
      </c>
      <c r="D8710" s="70" t="s">
        <v>6453</v>
      </c>
      <c r="E8710" s="5">
        <v>3</v>
      </c>
      <c r="F8710" s="13">
        <v>1300</v>
      </c>
      <c r="G8710" s="13">
        <v>85</v>
      </c>
      <c r="I8710" s="5">
        <v>46</v>
      </c>
      <c r="J8710" s="22">
        <v>0</v>
      </c>
      <c r="K8710" s="5">
        <v>124</v>
      </c>
      <c r="L8710" s="22">
        <v>36</v>
      </c>
      <c r="P8710">
        <f t="shared" si="127"/>
        <v>0</v>
      </c>
      <c r="X8710"/>
    </row>
    <row r="8711" spans="1:24" x14ac:dyDescent="0.25">
      <c r="A8711" s="5" t="s">
        <v>30</v>
      </c>
      <c r="B8711" s="17">
        <v>974306</v>
      </c>
      <c r="C8711" s="14">
        <v>39632</v>
      </c>
      <c r="D8711" s="70" t="s">
        <v>6454</v>
      </c>
      <c r="E8711" s="5">
        <v>1</v>
      </c>
      <c r="F8711" s="13">
        <v>950</v>
      </c>
      <c r="G8711" s="13">
        <v>75</v>
      </c>
      <c r="I8711" s="5">
        <v>46</v>
      </c>
      <c r="J8711" s="22">
        <v>4</v>
      </c>
      <c r="K8711" s="5">
        <v>124</v>
      </c>
      <c r="L8711" s="22">
        <v>33</v>
      </c>
      <c r="P8711">
        <f t="shared" si="127"/>
        <v>0</v>
      </c>
      <c r="X8711"/>
    </row>
    <row r="8712" spans="1:24" x14ac:dyDescent="0.25">
      <c r="A8712" s="5" t="s">
        <v>30</v>
      </c>
      <c r="B8712" s="17">
        <v>974306</v>
      </c>
      <c r="C8712" s="14">
        <v>39633</v>
      </c>
      <c r="D8712" s="71" t="s">
        <v>6916</v>
      </c>
      <c r="E8712" s="5">
        <v>1</v>
      </c>
      <c r="F8712" s="13">
        <v>1030</v>
      </c>
      <c r="G8712" s="13">
        <v>86</v>
      </c>
      <c r="I8712" s="5">
        <v>46</v>
      </c>
      <c r="J8712" s="22">
        <v>9</v>
      </c>
      <c r="K8712" s="5">
        <v>124</v>
      </c>
      <c r="L8712" s="22">
        <v>35</v>
      </c>
      <c r="P8712">
        <f t="shared" si="127"/>
        <v>0</v>
      </c>
      <c r="X8712"/>
    </row>
    <row r="8713" spans="1:24" x14ac:dyDescent="0.25">
      <c r="A8713" s="5" t="s">
        <v>30</v>
      </c>
      <c r="B8713" s="17">
        <v>974306</v>
      </c>
      <c r="C8713" s="14">
        <v>39635</v>
      </c>
      <c r="D8713" s="70" t="s">
        <v>6455</v>
      </c>
      <c r="E8713" s="5">
        <v>1</v>
      </c>
      <c r="F8713" s="13">
        <v>1030</v>
      </c>
      <c r="G8713" s="13">
        <v>84</v>
      </c>
      <c r="I8713" s="5">
        <v>46</v>
      </c>
      <c r="J8713" s="22">
        <v>4</v>
      </c>
      <c r="K8713" s="5">
        <v>124</v>
      </c>
      <c r="L8713" s="22">
        <v>0</v>
      </c>
      <c r="P8713">
        <f t="shared" si="127"/>
        <v>0</v>
      </c>
      <c r="X8713"/>
    </row>
    <row r="8714" spans="1:24" x14ac:dyDescent="0.25">
      <c r="A8714" s="5" t="s">
        <v>30</v>
      </c>
      <c r="B8714" s="17">
        <v>974306</v>
      </c>
      <c r="C8714" s="14">
        <v>39635</v>
      </c>
      <c r="D8714" s="70" t="s">
        <v>6455</v>
      </c>
      <c r="E8714" s="5">
        <v>2</v>
      </c>
      <c r="F8714" s="13">
        <v>1430</v>
      </c>
      <c r="G8714" s="13">
        <v>50</v>
      </c>
      <c r="I8714" s="5">
        <v>46</v>
      </c>
      <c r="J8714" s="22">
        <v>0</v>
      </c>
      <c r="K8714" s="5">
        <v>124</v>
      </c>
      <c r="L8714" s="22">
        <v>15</v>
      </c>
      <c r="P8714">
        <f t="shared" si="127"/>
        <v>0</v>
      </c>
      <c r="X8714"/>
    </row>
    <row r="8715" spans="1:24" x14ac:dyDescent="0.25">
      <c r="A8715" s="5" t="s">
        <v>30</v>
      </c>
      <c r="B8715" s="17">
        <v>974306</v>
      </c>
      <c r="C8715" s="14">
        <v>39640</v>
      </c>
      <c r="D8715" s="71" t="s">
        <v>6916</v>
      </c>
      <c r="E8715" s="5">
        <v>1</v>
      </c>
      <c r="F8715" s="13">
        <v>1300</v>
      </c>
      <c r="G8715" s="13">
        <v>22</v>
      </c>
      <c r="I8715" s="5">
        <v>46</v>
      </c>
      <c r="J8715" s="22">
        <v>5</v>
      </c>
      <c r="K8715" s="5">
        <v>124</v>
      </c>
      <c r="L8715" s="22">
        <v>3</v>
      </c>
      <c r="P8715">
        <f t="shared" si="127"/>
        <v>0</v>
      </c>
      <c r="X8715"/>
    </row>
    <row r="8716" spans="1:24" x14ac:dyDescent="0.25">
      <c r="A8716" s="5" t="s">
        <v>30</v>
      </c>
      <c r="B8716" s="17">
        <v>974306</v>
      </c>
      <c r="C8716" s="14">
        <v>39645</v>
      </c>
      <c r="D8716" s="70" t="s">
        <v>6456</v>
      </c>
      <c r="E8716" s="5">
        <v>1</v>
      </c>
      <c r="F8716" s="13">
        <v>800</v>
      </c>
      <c r="G8716" s="13">
        <v>49</v>
      </c>
      <c r="I8716" s="5">
        <v>46</v>
      </c>
      <c r="J8716" s="22">
        <v>5</v>
      </c>
      <c r="K8716" s="5">
        <v>124</v>
      </c>
      <c r="L8716" s="22">
        <v>14</v>
      </c>
      <c r="N8716" s="5">
        <v>1</v>
      </c>
      <c r="P8716">
        <f t="shared" si="127"/>
        <v>1</v>
      </c>
      <c r="X8716"/>
    </row>
    <row r="8717" spans="1:24" x14ac:dyDescent="0.25">
      <c r="A8717" s="5" t="s">
        <v>30</v>
      </c>
      <c r="B8717" s="17">
        <v>974306</v>
      </c>
      <c r="C8717" s="14">
        <v>39645</v>
      </c>
      <c r="D8717" s="70" t="s">
        <v>6456</v>
      </c>
      <c r="E8717" s="5">
        <v>2</v>
      </c>
      <c r="F8717" s="13">
        <v>950</v>
      </c>
      <c r="G8717" s="13">
        <v>49</v>
      </c>
      <c r="I8717" s="5">
        <v>46</v>
      </c>
      <c r="J8717" s="22">
        <v>7</v>
      </c>
      <c r="K8717" s="5">
        <v>124</v>
      </c>
      <c r="L8717" s="22">
        <v>14</v>
      </c>
      <c r="P8717">
        <f t="shared" si="127"/>
        <v>0</v>
      </c>
      <c r="X8717"/>
    </row>
    <row r="8718" spans="1:24" x14ac:dyDescent="0.25">
      <c r="A8718" s="5" t="s">
        <v>30</v>
      </c>
      <c r="B8718" s="17">
        <v>974306</v>
      </c>
      <c r="C8718" s="14">
        <v>39645</v>
      </c>
      <c r="D8718" s="70" t="s">
        <v>6456</v>
      </c>
      <c r="E8718" s="5">
        <v>3</v>
      </c>
      <c r="F8718" s="13">
        <v>1100</v>
      </c>
      <c r="G8718" s="13">
        <v>51</v>
      </c>
      <c r="I8718" s="5">
        <v>46</v>
      </c>
      <c r="J8718" s="22">
        <v>10</v>
      </c>
      <c r="K8718" s="5">
        <v>124</v>
      </c>
      <c r="L8718" s="22">
        <v>16</v>
      </c>
      <c r="P8718">
        <f t="shared" si="127"/>
        <v>0</v>
      </c>
      <c r="X8718"/>
    </row>
    <row r="8719" spans="1:24" x14ac:dyDescent="0.25">
      <c r="A8719" s="5" t="s">
        <v>30</v>
      </c>
      <c r="B8719" s="17">
        <v>974306</v>
      </c>
      <c r="C8719" s="14">
        <v>39645</v>
      </c>
      <c r="D8719" s="70" t="s">
        <v>6456</v>
      </c>
      <c r="E8719" s="5">
        <v>4</v>
      </c>
      <c r="F8719" s="13">
        <v>1230</v>
      </c>
      <c r="G8719" s="13">
        <v>58</v>
      </c>
      <c r="I8719" s="5">
        <v>46</v>
      </c>
      <c r="J8719" s="22">
        <v>11</v>
      </c>
      <c r="K8719" s="5">
        <v>124</v>
      </c>
      <c r="L8719" s="22">
        <v>18</v>
      </c>
      <c r="P8719">
        <f t="shared" si="127"/>
        <v>0</v>
      </c>
      <c r="X8719"/>
    </row>
    <row r="8720" spans="1:24" x14ac:dyDescent="0.25">
      <c r="A8720" s="5" t="s">
        <v>30</v>
      </c>
      <c r="B8720" s="17">
        <v>974306</v>
      </c>
      <c r="C8720" s="14">
        <v>39645</v>
      </c>
      <c r="D8720" s="70" t="s">
        <v>6456</v>
      </c>
      <c r="E8720" s="5">
        <v>5</v>
      </c>
      <c r="F8720" s="13">
        <v>1345</v>
      </c>
      <c r="G8720" s="13">
        <v>54</v>
      </c>
      <c r="I8720" s="5">
        <v>46</v>
      </c>
      <c r="J8720" s="22">
        <v>12</v>
      </c>
      <c r="K8720" s="5">
        <v>124</v>
      </c>
      <c r="L8720" s="22">
        <v>17</v>
      </c>
      <c r="P8720">
        <f t="shared" si="127"/>
        <v>0</v>
      </c>
      <c r="X8720"/>
    </row>
    <row r="8721" spans="1:24" x14ac:dyDescent="0.25">
      <c r="A8721" s="5" t="s">
        <v>30</v>
      </c>
      <c r="B8721" s="17">
        <v>974306</v>
      </c>
      <c r="C8721" s="14">
        <v>39646</v>
      </c>
      <c r="D8721" s="70" t="s">
        <v>6457</v>
      </c>
      <c r="E8721" s="5">
        <v>1</v>
      </c>
      <c r="F8721" s="13">
        <v>1030</v>
      </c>
      <c r="G8721" s="13">
        <v>66</v>
      </c>
      <c r="I8721" s="5">
        <v>46</v>
      </c>
      <c r="J8721" s="22">
        <v>10</v>
      </c>
      <c r="K8721" s="5">
        <v>124</v>
      </c>
      <c r="L8721" s="22">
        <v>23</v>
      </c>
      <c r="P8721">
        <f t="shared" si="127"/>
        <v>0</v>
      </c>
      <c r="X8721"/>
    </row>
    <row r="8722" spans="1:24" x14ac:dyDescent="0.25">
      <c r="A8722" s="5" t="s">
        <v>30</v>
      </c>
      <c r="B8722" s="17">
        <v>974306</v>
      </c>
      <c r="C8722" s="14">
        <v>39646</v>
      </c>
      <c r="D8722" s="70" t="s">
        <v>6457</v>
      </c>
      <c r="E8722" s="5">
        <v>2</v>
      </c>
      <c r="F8722" s="13">
        <v>1230</v>
      </c>
      <c r="G8722" s="13">
        <v>74</v>
      </c>
      <c r="I8722" s="5">
        <v>46</v>
      </c>
      <c r="J8722" s="22">
        <v>11</v>
      </c>
      <c r="K8722" s="5">
        <v>124</v>
      </c>
      <c r="L8722" s="22">
        <v>29</v>
      </c>
      <c r="P8722">
        <f t="shared" si="127"/>
        <v>0</v>
      </c>
      <c r="X8722"/>
    </row>
    <row r="8723" spans="1:24" x14ac:dyDescent="0.25">
      <c r="A8723" s="5" t="s">
        <v>30</v>
      </c>
      <c r="B8723" s="17">
        <v>974306</v>
      </c>
      <c r="C8723" s="14">
        <v>39647</v>
      </c>
      <c r="D8723" s="70" t="s">
        <v>6458</v>
      </c>
      <c r="E8723" s="5">
        <v>1</v>
      </c>
      <c r="F8723" s="13">
        <v>1100</v>
      </c>
      <c r="I8723" s="5">
        <v>46</v>
      </c>
      <c r="J8723" s="22">
        <v>5</v>
      </c>
      <c r="K8723" s="5">
        <v>124</v>
      </c>
      <c r="L8723" s="22">
        <v>14</v>
      </c>
      <c r="P8723">
        <f t="shared" si="127"/>
        <v>0</v>
      </c>
      <c r="X8723"/>
    </row>
    <row r="8724" spans="1:24" x14ac:dyDescent="0.25">
      <c r="A8724" s="5" t="s">
        <v>30</v>
      </c>
      <c r="B8724" s="17">
        <v>974306</v>
      </c>
      <c r="C8724" s="14">
        <v>39647</v>
      </c>
      <c r="D8724" s="70" t="s">
        <v>6458</v>
      </c>
      <c r="E8724" s="5">
        <v>2</v>
      </c>
      <c r="F8724" s="13">
        <v>1300</v>
      </c>
      <c r="I8724" s="5">
        <v>46</v>
      </c>
      <c r="J8724" s="22">
        <v>3</v>
      </c>
      <c r="K8724" s="5">
        <v>124</v>
      </c>
      <c r="L8724" s="22">
        <v>10</v>
      </c>
      <c r="N8724" s="5">
        <v>1</v>
      </c>
      <c r="P8724">
        <f t="shared" si="127"/>
        <v>1</v>
      </c>
      <c r="X8724"/>
    </row>
    <row r="8725" spans="1:24" x14ac:dyDescent="0.25">
      <c r="A8725" s="5" t="s">
        <v>30</v>
      </c>
      <c r="B8725" s="17">
        <v>974306</v>
      </c>
      <c r="C8725" s="14">
        <v>39647</v>
      </c>
      <c r="D8725" s="70" t="s">
        <v>6458</v>
      </c>
      <c r="E8725" s="5">
        <v>3</v>
      </c>
      <c r="F8725" s="13">
        <v>1530</v>
      </c>
      <c r="I8725" s="5">
        <v>46</v>
      </c>
      <c r="J8725" s="22">
        <v>5</v>
      </c>
      <c r="K8725" s="5">
        <v>124</v>
      </c>
      <c r="L8725" s="22">
        <v>7</v>
      </c>
      <c r="P8725">
        <f t="shared" si="127"/>
        <v>0</v>
      </c>
      <c r="X8725"/>
    </row>
    <row r="8726" spans="1:24" x14ac:dyDescent="0.25">
      <c r="A8726" s="5" t="s">
        <v>30</v>
      </c>
      <c r="B8726" s="17">
        <v>974306</v>
      </c>
      <c r="C8726" s="14">
        <v>39650</v>
      </c>
      <c r="D8726" s="70" t="s">
        <v>6459</v>
      </c>
      <c r="E8726" s="5">
        <v>1</v>
      </c>
      <c r="F8726" s="13">
        <v>900</v>
      </c>
      <c r="G8726" s="13">
        <v>64</v>
      </c>
      <c r="I8726" s="5">
        <v>46</v>
      </c>
      <c r="J8726" s="22">
        <v>11</v>
      </c>
      <c r="K8726" s="5">
        <v>124</v>
      </c>
      <c r="L8726" s="22">
        <v>23</v>
      </c>
      <c r="P8726">
        <f t="shared" si="127"/>
        <v>0</v>
      </c>
      <c r="X8726"/>
    </row>
    <row r="8727" spans="1:24" x14ac:dyDescent="0.25">
      <c r="A8727" s="5" t="s">
        <v>30</v>
      </c>
      <c r="B8727" s="17">
        <v>974306</v>
      </c>
      <c r="C8727" s="14">
        <v>39650</v>
      </c>
      <c r="D8727" s="70" t="s">
        <v>6459</v>
      </c>
      <c r="E8727" s="5">
        <v>2</v>
      </c>
      <c r="F8727" s="13">
        <v>1045</v>
      </c>
      <c r="G8727" s="13">
        <v>71</v>
      </c>
      <c r="I8727" s="5">
        <v>46</v>
      </c>
      <c r="J8727" s="22">
        <v>6</v>
      </c>
      <c r="K8727" s="5">
        <v>124</v>
      </c>
      <c r="L8727" s="22">
        <v>26</v>
      </c>
      <c r="P8727">
        <f t="shared" si="127"/>
        <v>0</v>
      </c>
      <c r="X8727"/>
    </row>
    <row r="8728" spans="1:24" x14ac:dyDescent="0.25">
      <c r="A8728" s="5" t="s">
        <v>30</v>
      </c>
      <c r="B8728" s="17">
        <v>974306</v>
      </c>
      <c r="C8728" s="14">
        <v>39650</v>
      </c>
      <c r="D8728" s="70" t="s">
        <v>6459</v>
      </c>
      <c r="E8728" s="5">
        <v>3</v>
      </c>
      <c r="F8728" s="13">
        <v>1445</v>
      </c>
      <c r="G8728" s="13">
        <v>53</v>
      </c>
      <c r="I8728" s="5">
        <v>46</v>
      </c>
      <c r="J8728" s="22">
        <v>10</v>
      </c>
      <c r="K8728" s="5">
        <v>124</v>
      </c>
      <c r="L8728" s="22">
        <v>17</v>
      </c>
      <c r="N8728" s="5">
        <v>1</v>
      </c>
      <c r="P8728">
        <f t="shared" si="127"/>
        <v>1</v>
      </c>
      <c r="X8728"/>
    </row>
    <row r="8729" spans="1:24" x14ac:dyDescent="0.25">
      <c r="A8729" s="5" t="s">
        <v>30</v>
      </c>
      <c r="B8729" s="17">
        <v>974306</v>
      </c>
      <c r="C8729" s="14">
        <v>39650</v>
      </c>
      <c r="D8729" s="70" t="s">
        <v>6459</v>
      </c>
      <c r="E8729" s="5">
        <v>4</v>
      </c>
      <c r="F8729" s="13">
        <v>1700</v>
      </c>
      <c r="G8729" s="13">
        <v>48</v>
      </c>
      <c r="I8729" s="5">
        <v>46</v>
      </c>
      <c r="J8729" s="22">
        <v>9</v>
      </c>
      <c r="K8729" s="5">
        <v>124</v>
      </c>
      <c r="L8729" s="22">
        <v>14</v>
      </c>
      <c r="P8729">
        <f t="shared" si="127"/>
        <v>0</v>
      </c>
      <c r="X8729"/>
    </row>
    <row r="8730" spans="1:24" x14ac:dyDescent="0.25">
      <c r="A8730" s="5" t="s">
        <v>30</v>
      </c>
      <c r="B8730" s="17">
        <v>974306</v>
      </c>
      <c r="C8730" s="14">
        <v>39652</v>
      </c>
      <c r="D8730" s="70" t="s">
        <v>6460</v>
      </c>
      <c r="E8730" s="5">
        <v>1</v>
      </c>
      <c r="F8730" s="13">
        <v>1200</v>
      </c>
      <c r="G8730" s="13">
        <v>36</v>
      </c>
      <c r="I8730" s="5">
        <v>46</v>
      </c>
      <c r="J8730" s="22">
        <v>30</v>
      </c>
      <c r="K8730" s="5">
        <v>124</v>
      </c>
      <c r="L8730" s="22">
        <v>18</v>
      </c>
      <c r="P8730">
        <f t="shared" si="127"/>
        <v>0</v>
      </c>
      <c r="X8730"/>
    </row>
    <row r="8731" spans="1:24" x14ac:dyDescent="0.25">
      <c r="A8731" s="5" t="s">
        <v>30</v>
      </c>
      <c r="B8731" s="17">
        <v>974306</v>
      </c>
      <c r="C8731" s="14">
        <v>39652</v>
      </c>
      <c r="D8731" s="70" t="s">
        <v>6460</v>
      </c>
      <c r="E8731" s="5">
        <v>2</v>
      </c>
      <c r="F8731" s="13">
        <v>1345</v>
      </c>
      <c r="G8731" s="13">
        <v>26</v>
      </c>
      <c r="I8731" s="5">
        <v>46</v>
      </c>
      <c r="J8731" s="22">
        <v>30</v>
      </c>
      <c r="K8731" s="5">
        <v>124</v>
      </c>
      <c r="L8731" s="22">
        <v>13</v>
      </c>
      <c r="O8731" s="5">
        <v>1</v>
      </c>
      <c r="P8731">
        <f t="shared" si="127"/>
        <v>1</v>
      </c>
      <c r="X8731"/>
    </row>
    <row r="8732" spans="1:24" x14ac:dyDescent="0.25">
      <c r="A8732" s="5" t="s">
        <v>30</v>
      </c>
      <c r="B8732" s="17">
        <v>974306</v>
      </c>
      <c r="C8732" s="14">
        <v>39653</v>
      </c>
      <c r="D8732" s="70" t="s">
        <v>6461</v>
      </c>
      <c r="E8732" s="5">
        <v>1</v>
      </c>
      <c r="F8732" s="13">
        <v>930</v>
      </c>
      <c r="G8732" s="13">
        <v>60</v>
      </c>
      <c r="I8732" s="5">
        <v>45</v>
      </c>
      <c r="J8732" s="22">
        <v>57</v>
      </c>
      <c r="K8732" s="5">
        <v>124</v>
      </c>
      <c r="L8732" s="22">
        <v>13</v>
      </c>
      <c r="P8732">
        <f t="shared" si="127"/>
        <v>0</v>
      </c>
      <c r="X8732"/>
    </row>
    <row r="8733" spans="1:24" x14ac:dyDescent="0.25">
      <c r="A8733" s="5" t="s">
        <v>30</v>
      </c>
      <c r="B8733" s="17">
        <v>974306</v>
      </c>
      <c r="C8733" s="14">
        <v>39653</v>
      </c>
      <c r="D8733" s="70" t="s">
        <v>6461</v>
      </c>
      <c r="E8733" s="5">
        <v>2</v>
      </c>
      <c r="F8733" s="13">
        <v>1145</v>
      </c>
      <c r="G8733" s="13">
        <v>58</v>
      </c>
      <c r="I8733" s="5">
        <v>45</v>
      </c>
      <c r="J8733" s="22">
        <v>54</v>
      </c>
      <c r="K8733" s="5">
        <v>124</v>
      </c>
      <c r="L8733" s="22">
        <v>8</v>
      </c>
      <c r="P8733">
        <f t="shared" si="127"/>
        <v>0</v>
      </c>
      <c r="X8733"/>
    </row>
    <row r="8734" spans="1:24" x14ac:dyDescent="0.25">
      <c r="A8734" s="5" t="s">
        <v>30</v>
      </c>
      <c r="B8734" s="17">
        <v>974306</v>
      </c>
      <c r="C8734" s="14">
        <v>39654</v>
      </c>
      <c r="D8734" s="70" t="s">
        <v>6462</v>
      </c>
      <c r="E8734" s="5">
        <v>1</v>
      </c>
      <c r="F8734" s="13">
        <v>845</v>
      </c>
      <c r="G8734" s="13">
        <v>49</v>
      </c>
      <c r="I8734" s="5">
        <v>46</v>
      </c>
      <c r="J8734" s="22">
        <v>0</v>
      </c>
      <c r="K8734" s="5">
        <v>124</v>
      </c>
      <c r="L8734" s="22">
        <v>10</v>
      </c>
      <c r="P8734">
        <f t="shared" si="127"/>
        <v>0</v>
      </c>
      <c r="X8734"/>
    </row>
    <row r="8735" spans="1:24" x14ac:dyDescent="0.25">
      <c r="A8735" s="5" t="s">
        <v>30</v>
      </c>
      <c r="B8735" s="17">
        <v>974306</v>
      </c>
      <c r="C8735" s="14">
        <v>39654</v>
      </c>
      <c r="D8735" s="70" t="s">
        <v>6462</v>
      </c>
      <c r="E8735" s="5">
        <v>2</v>
      </c>
      <c r="F8735" s="13">
        <v>1000</v>
      </c>
      <c r="G8735" s="13">
        <v>44</v>
      </c>
      <c r="I8735" s="5">
        <v>46</v>
      </c>
      <c r="J8735" s="22">
        <v>0</v>
      </c>
      <c r="K8735" s="5">
        <v>124</v>
      </c>
      <c r="L8735" s="22">
        <v>8</v>
      </c>
      <c r="P8735">
        <f t="shared" si="127"/>
        <v>0</v>
      </c>
      <c r="X8735"/>
    </row>
    <row r="8736" spans="1:24" x14ac:dyDescent="0.25">
      <c r="A8736" s="5" t="s">
        <v>30</v>
      </c>
      <c r="B8736" s="17">
        <v>974306</v>
      </c>
      <c r="C8736" s="14">
        <v>39654</v>
      </c>
      <c r="D8736" s="70" t="s">
        <v>6462</v>
      </c>
      <c r="E8736" s="5">
        <v>3</v>
      </c>
      <c r="F8736" s="13">
        <v>1145</v>
      </c>
      <c r="G8736" s="13">
        <v>44</v>
      </c>
      <c r="I8736" s="5">
        <v>45</v>
      </c>
      <c r="J8736" s="22">
        <v>58</v>
      </c>
      <c r="K8736" s="5">
        <v>124</v>
      </c>
      <c r="L8736" s="22">
        <v>7</v>
      </c>
      <c r="N8736" s="5">
        <v>1</v>
      </c>
      <c r="P8736">
        <f t="shared" si="127"/>
        <v>1</v>
      </c>
      <c r="X8736"/>
    </row>
    <row r="8737" spans="1:24" x14ac:dyDescent="0.25">
      <c r="A8737" s="5" t="s">
        <v>30</v>
      </c>
      <c r="B8737" s="17">
        <v>974306</v>
      </c>
      <c r="C8737" s="14">
        <v>39654</v>
      </c>
      <c r="D8737" s="70" t="s">
        <v>6462</v>
      </c>
      <c r="E8737" s="5">
        <v>4</v>
      </c>
      <c r="F8737" s="13">
        <v>1345</v>
      </c>
      <c r="G8737" s="13">
        <v>60</v>
      </c>
      <c r="I8737" s="5">
        <v>45</v>
      </c>
      <c r="J8737" s="22">
        <v>57</v>
      </c>
      <c r="K8737" s="5">
        <v>124</v>
      </c>
      <c r="L8737" s="22">
        <v>14</v>
      </c>
      <c r="P8737">
        <f t="shared" si="127"/>
        <v>0</v>
      </c>
      <c r="X8737"/>
    </row>
    <row r="8738" spans="1:24" x14ac:dyDescent="0.25">
      <c r="A8738" s="5" t="s">
        <v>30</v>
      </c>
      <c r="B8738" s="17">
        <v>974306</v>
      </c>
      <c r="C8738" s="14">
        <v>39654</v>
      </c>
      <c r="D8738" s="70" t="s">
        <v>6462</v>
      </c>
      <c r="E8738" s="5">
        <v>5</v>
      </c>
      <c r="F8738" s="13">
        <v>1500</v>
      </c>
      <c r="G8738" s="13">
        <v>55</v>
      </c>
      <c r="I8738" s="5">
        <v>46</v>
      </c>
      <c r="J8738" s="22">
        <v>56</v>
      </c>
      <c r="K8738" s="5">
        <v>124</v>
      </c>
      <c r="L8738" s="22">
        <v>12</v>
      </c>
      <c r="P8738">
        <f t="shared" si="127"/>
        <v>0</v>
      </c>
      <c r="X8738"/>
    </row>
    <row r="8739" spans="1:24" x14ac:dyDescent="0.25">
      <c r="A8739" s="5" t="s">
        <v>30</v>
      </c>
      <c r="B8739" s="17">
        <v>974306</v>
      </c>
      <c r="C8739" s="14">
        <v>39656</v>
      </c>
      <c r="D8739" s="70" t="s">
        <v>6463</v>
      </c>
      <c r="E8739" s="5">
        <v>1</v>
      </c>
      <c r="F8739" s="13">
        <v>1300</v>
      </c>
      <c r="G8739" s="13">
        <v>70</v>
      </c>
      <c r="I8739" s="5">
        <v>46</v>
      </c>
      <c r="J8739" s="22">
        <v>28</v>
      </c>
      <c r="K8739" s="5">
        <v>124</v>
      </c>
      <c r="L8739" s="22">
        <v>28</v>
      </c>
      <c r="N8739" s="5">
        <v>1</v>
      </c>
      <c r="P8739">
        <f t="shared" si="127"/>
        <v>1</v>
      </c>
      <c r="X8739"/>
    </row>
    <row r="8740" spans="1:24" x14ac:dyDescent="0.25">
      <c r="A8740" s="5" t="s">
        <v>30</v>
      </c>
      <c r="B8740" s="17">
        <v>974306</v>
      </c>
      <c r="C8740" s="14">
        <v>39656</v>
      </c>
      <c r="D8740" s="70" t="s">
        <v>6463</v>
      </c>
      <c r="E8740" s="5">
        <v>2</v>
      </c>
      <c r="F8740" s="13">
        <v>1500</v>
      </c>
      <c r="G8740" s="13">
        <v>90</v>
      </c>
      <c r="I8740" s="5">
        <v>46</v>
      </c>
      <c r="J8740" s="22">
        <v>30</v>
      </c>
      <c r="K8740" s="5">
        <v>124</v>
      </c>
      <c r="L8740" s="22">
        <v>29</v>
      </c>
      <c r="P8740">
        <f t="shared" si="127"/>
        <v>0</v>
      </c>
      <c r="X8740"/>
    </row>
    <row r="8741" spans="1:24" x14ac:dyDescent="0.25">
      <c r="A8741" s="5" t="s">
        <v>30</v>
      </c>
      <c r="B8741" s="17">
        <v>974306</v>
      </c>
      <c r="C8741" s="14">
        <v>39656</v>
      </c>
      <c r="D8741" s="70" t="s">
        <v>6463</v>
      </c>
      <c r="E8741" s="5">
        <v>3</v>
      </c>
      <c r="F8741" s="13">
        <v>1600</v>
      </c>
      <c r="G8741" s="13">
        <v>68</v>
      </c>
      <c r="I8741" s="5">
        <v>46</v>
      </c>
      <c r="J8741" s="22">
        <v>27</v>
      </c>
      <c r="K8741" s="5">
        <v>124</v>
      </c>
      <c r="L8741" s="22">
        <v>27</v>
      </c>
      <c r="P8741">
        <f t="shared" si="127"/>
        <v>0</v>
      </c>
      <c r="X8741"/>
    </row>
    <row r="8742" spans="1:24" x14ac:dyDescent="0.25">
      <c r="A8742" s="5" t="s">
        <v>30</v>
      </c>
      <c r="B8742" s="17">
        <v>974306</v>
      </c>
      <c r="C8742" s="14">
        <v>39657</v>
      </c>
      <c r="D8742" s="70" t="s">
        <v>6464</v>
      </c>
      <c r="E8742" s="5">
        <v>1</v>
      </c>
      <c r="F8742" s="13">
        <v>1100</v>
      </c>
      <c r="G8742" s="13">
        <v>57</v>
      </c>
      <c r="I8742" s="5">
        <v>46</v>
      </c>
      <c r="J8742" s="22">
        <v>1</v>
      </c>
      <c r="K8742" s="5">
        <v>124</v>
      </c>
      <c r="L8742" s="22">
        <v>16</v>
      </c>
      <c r="P8742">
        <f t="shared" si="127"/>
        <v>0</v>
      </c>
      <c r="X8742"/>
    </row>
    <row r="8743" spans="1:24" x14ac:dyDescent="0.25">
      <c r="A8743" s="5" t="s">
        <v>30</v>
      </c>
      <c r="B8743" s="17">
        <v>974306</v>
      </c>
      <c r="C8743" s="14">
        <v>39657</v>
      </c>
      <c r="D8743" s="70" t="s">
        <v>6464</v>
      </c>
      <c r="E8743" s="5">
        <v>2</v>
      </c>
      <c r="F8743" s="13">
        <v>1230</v>
      </c>
      <c r="G8743" s="13">
        <v>54</v>
      </c>
      <c r="I8743" s="5">
        <v>46</v>
      </c>
      <c r="J8743" s="22">
        <v>5</v>
      </c>
      <c r="K8743" s="5">
        <v>124</v>
      </c>
      <c r="L8743" s="22">
        <v>16</v>
      </c>
      <c r="N8743" s="5">
        <v>1</v>
      </c>
      <c r="P8743">
        <f t="shared" si="127"/>
        <v>1</v>
      </c>
      <c r="X8743"/>
    </row>
    <row r="8744" spans="1:24" x14ac:dyDescent="0.25">
      <c r="A8744" s="5" t="s">
        <v>30</v>
      </c>
      <c r="B8744" s="17">
        <v>974306</v>
      </c>
      <c r="C8744" s="14">
        <v>39657</v>
      </c>
      <c r="D8744" s="70" t="s">
        <v>6464</v>
      </c>
      <c r="E8744" s="5">
        <v>3</v>
      </c>
      <c r="F8744" s="13">
        <v>1400</v>
      </c>
      <c r="G8744" s="13">
        <v>54</v>
      </c>
      <c r="I8744" s="5">
        <v>46</v>
      </c>
      <c r="J8744" s="22">
        <v>6</v>
      </c>
      <c r="K8744" s="5">
        <v>124</v>
      </c>
      <c r="L8744" s="22">
        <v>17</v>
      </c>
      <c r="P8744">
        <f t="shared" si="127"/>
        <v>0</v>
      </c>
      <c r="X8744"/>
    </row>
    <row r="8745" spans="1:24" x14ac:dyDescent="0.25">
      <c r="A8745" s="5" t="s">
        <v>30</v>
      </c>
      <c r="B8745" s="17">
        <v>974306</v>
      </c>
      <c r="C8745" s="14">
        <v>39657</v>
      </c>
      <c r="D8745" s="70" t="s">
        <v>6464</v>
      </c>
      <c r="E8745" s="5">
        <v>4</v>
      </c>
      <c r="F8745" s="13">
        <v>1340</v>
      </c>
      <c r="G8745" s="13">
        <v>50</v>
      </c>
      <c r="I8745" s="5">
        <v>46</v>
      </c>
      <c r="J8745" s="22">
        <v>6</v>
      </c>
      <c r="K8745" s="5">
        <v>124</v>
      </c>
      <c r="L8745" s="22">
        <v>15</v>
      </c>
      <c r="P8745">
        <f t="shared" si="127"/>
        <v>0</v>
      </c>
      <c r="X8745"/>
    </row>
    <row r="8746" spans="1:24" x14ac:dyDescent="0.25">
      <c r="A8746" s="5" t="s">
        <v>30</v>
      </c>
      <c r="B8746" s="17">
        <v>974306</v>
      </c>
      <c r="C8746" s="14">
        <v>39659</v>
      </c>
      <c r="D8746" s="70" t="s">
        <v>6465</v>
      </c>
      <c r="E8746" s="5">
        <v>1</v>
      </c>
      <c r="F8746" s="13">
        <v>840</v>
      </c>
      <c r="G8746" s="13">
        <v>27</v>
      </c>
      <c r="I8746" s="5">
        <v>46</v>
      </c>
      <c r="J8746" s="22">
        <v>5</v>
      </c>
      <c r="K8746" s="5">
        <v>124</v>
      </c>
      <c r="L8746" s="22">
        <v>5</v>
      </c>
      <c r="N8746" s="5">
        <v>1</v>
      </c>
      <c r="P8746">
        <f t="shared" si="127"/>
        <v>1</v>
      </c>
      <c r="X8746"/>
    </row>
    <row r="8747" spans="1:24" x14ac:dyDescent="0.25">
      <c r="A8747" s="5" t="s">
        <v>30</v>
      </c>
      <c r="B8747" s="17">
        <v>974306</v>
      </c>
      <c r="C8747" s="14">
        <v>39659</v>
      </c>
      <c r="D8747" s="70" t="s">
        <v>6465</v>
      </c>
      <c r="E8747" s="5">
        <v>2</v>
      </c>
      <c r="F8747" s="13">
        <v>1100</v>
      </c>
      <c r="G8747" s="13">
        <v>16</v>
      </c>
      <c r="I8747" s="5">
        <v>46</v>
      </c>
      <c r="J8747" s="22">
        <v>9</v>
      </c>
      <c r="K8747" s="5">
        <v>124</v>
      </c>
      <c r="L8747" s="22">
        <v>4</v>
      </c>
      <c r="P8747">
        <f t="shared" si="127"/>
        <v>0</v>
      </c>
      <c r="X8747"/>
    </row>
    <row r="8748" spans="1:24" x14ac:dyDescent="0.25">
      <c r="A8748" s="5" t="s">
        <v>30</v>
      </c>
      <c r="B8748" s="17">
        <v>974306</v>
      </c>
      <c r="C8748" s="14">
        <v>39660</v>
      </c>
      <c r="D8748" s="70" t="s">
        <v>6466</v>
      </c>
      <c r="E8748" s="5">
        <v>1</v>
      </c>
      <c r="F8748" s="13">
        <v>930</v>
      </c>
      <c r="G8748" s="13">
        <v>16</v>
      </c>
      <c r="I8748" s="5">
        <v>46</v>
      </c>
      <c r="J8748" s="22">
        <v>3</v>
      </c>
      <c r="K8748" s="5">
        <v>124</v>
      </c>
      <c r="L8748" s="22">
        <v>0</v>
      </c>
      <c r="N8748" s="5">
        <v>1</v>
      </c>
      <c r="O8748" s="5">
        <v>1</v>
      </c>
      <c r="P8748">
        <f t="shared" si="127"/>
        <v>2</v>
      </c>
      <c r="X8748"/>
    </row>
    <row r="8749" spans="1:24" x14ac:dyDescent="0.25">
      <c r="A8749" s="5" t="s">
        <v>30</v>
      </c>
      <c r="B8749" s="17">
        <v>974306</v>
      </c>
      <c r="C8749" s="14">
        <v>39660</v>
      </c>
      <c r="D8749" s="70" t="s">
        <v>6466</v>
      </c>
      <c r="E8749" s="5">
        <v>2</v>
      </c>
      <c r="F8749" s="13">
        <v>1130</v>
      </c>
      <c r="G8749" s="13">
        <v>26</v>
      </c>
      <c r="I8749" s="5">
        <v>46</v>
      </c>
      <c r="J8749" s="22">
        <v>2</v>
      </c>
      <c r="K8749" s="5">
        <v>124</v>
      </c>
      <c r="L8749" s="22">
        <v>2</v>
      </c>
      <c r="P8749">
        <f t="shared" si="127"/>
        <v>0</v>
      </c>
      <c r="X8749"/>
    </row>
    <row r="8750" spans="1:24" x14ac:dyDescent="0.25">
      <c r="A8750" s="5" t="s">
        <v>30</v>
      </c>
      <c r="B8750" s="17">
        <v>974306</v>
      </c>
      <c r="C8750" s="14">
        <v>39662</v>
      </c>
      <c r="D8750" s="70" t="s">
        <v>6467</v>
      </c>
      <c r="E8750" s="5">
        <v>1</v>
      </c>
      <c r="F8750" s="13">
        <v>1000</v>
      </c>
      <c r="G8750" s="13">
        <v>45</v>
      </c>
      <c r="I8750" s="5">
        <v>46</v>
      </c>
      <c r="J8750" s="22">
        <v>25</v>
      </c>
      <c r="K8750" s="5">
        <v>124</v>
      </c>
      <c r="L8750" s="22">
        <v>20</v>
      </c>
      <c r="P8750">
        <f t="shared" si="127"/>
        <v>0</v>
      </c>
      <c r="X8750"/>
    </row>
    <row r="8751" spans="1:24" x14ac:dyDescent="0.25">
      <c r="A8751" s="5" t="s">
        <v>30</v>
      </c>
      <c r="B8751" s="17">
        <v>974306</v>
      </c>
      <c r="C8751" s="14">
        <v>39662</v>
      </c>
      <c r="D8751" s="70" t="s">
        <v>6467</v>
      </c>
      <c r="E8751" s="5">
        <v>2</v>
      </c>
      <c r="F8751" s="13">
        <v>1430</v>
      </c>
      <c r="G8751" s="13">
        <v>54</v>
      </c>
      <c r="I8751" s="5">
        <v>46</v>
      </c>
      <c r="J8751" s="22">
        <v>19</v>
      </c>
      <c r="K8751" s="5">
        <v>124</v>
      </c>
      <c r="L8751" s="22">
        <v>21</v>
      </c>
      <c r="N8751" s="5">
        <v>1</v>
      </c>
      <c r="P8751">
        <f t="shared" si="127"/>
        <v>1</v>
      </c>
      <c r="X8751"/>
    </row>
    <row r="8752" spans="1:24" x14ac:dyDescent="0.25">
      <c r="A8752" s="5" t="s">
        <v>30</v>
      </c>
      <c r="B8752" s="17">
        <v>974306</v>
      </c>
      <c r="C8752" s="14">
        <v>39663</v>
      </c>
      <c r="D8752" s="70" t="s">
        <v>6468</v>
      </c>
      <c r="E8752" s="5">
        <v>1</v>
      </c>
      <c r="F8752" s="13">
        <v>1500</v>
      </c>
      <c r="G8752" s="13">
        <v>80</v>
      </c>
      <c r="I8752" s="5">
        <v>46</v>
      </c>
      <c r="J8752" s="22">
        <v>2</v>
      </c>
      <c r="K8752" s="5">
        <v>124</v>
      </c>
      <c r="L8752" s="22">
        <v>33</v>
      </c>
      <c r="N8752" s="5">
        <v>1</v>
      </c>
      <c r="P8752">
        <f t="shared" si="127"/>
        <v>1</v>
      </c>
      <c r="X8752"/>
    </row>
    <row r="8753" spans="1:24" x14ac:dyDescent="0.25">
      <c r="A8753" s="5" t="s">
        <v>30</v>
      </c>
      <c r="B8753" s="17">
        <v>974306</v>
      </c>
      <c r="C8753" s="14">
        <v>39666</v>
      </c>
      <c r="D8753" s="70" t="s">
        <v>6469</v>
      </c>
      <c r="E8753" s="5">
        <v>1</v>
      </c>
      <c r="F8753" s="13">
        <v>900</v>
      </c>
      <c r="G8753" s="13">
        <v>70</v>
      </c>
      <c r="I8753" s="5">
        <v>46</v>
      </c>
      <c r="J8753" s="22">
        <v>8</v>
      </c>
      <c r="K8753" s="5">
        <v>124</v>
      </c>
      <c r="L8753" s="22">
        <v>25</v>
      </c>
      <c r="P8753">
        <f t="shared" si="127"/>
        <v>0</v>
      </c>
      <c r="X8753"/>
    </row>
    <row r="8754" spans="1:24" x14ac:dyDescent="0.25">
      <c r="A8754" s="5" t="s">
        <v>30</v>
      </c>
      <c r="B8754" s="17">
        <v>974306</v>
      </c>
      <c r="C8754" s="14">
        <v>39666</v>
      </c>
      <c r="D8754" s="70" t="s">
        <v>6469</v>
      </c>
      <c r="E8754" s="5">
        <v>2</v>
      </c>
      <c r="F8754" s="13">
        <v>1130</v>
      </c>
      <c r="G8754" s="13">
        <v>72</v>
      </c>
      <c r="I8754" s="5">
        <v>46</v>
      </c>
      <c r="J8754" s="22">
        <v>6</v>
      </c>
      <c r="K8754" s="5">
        <v>124</v>
      </c>
      <c r="L8754" s="22">
        <v>26</v>
      </c>
      <c r="P8754">
        <f t="shared" si="127"/>
        <v>0</v>
      </c>
      <c r="X8754"/>
    </row>
    <row r="8755" spans="1:24" x14ac:dyDescent="0.25">
      <c r="A8755" s="5" t="s">
        <v>30</v>
      </c>
      <c r="B8755" s="17">
        <v>974306</v>
      </c>
      <c r="C8755" s="14">
        <v>39666</v>
      </c>
      <c r="D8755" s="70" t="s">
        <v>6469</v>
      </c>
      <c r="E8755" s="5">
        <v>3</v>
      </c>
      <c r="F8755" s="13">
        <v>1300</v>
      </c>
      <c r="G8755" s="13">
        <v>75</v>
      </c>
      <c r="I8755" s="5">
        <v>46</v>
      </c>
      <c r="J8755" s="22">
        <v>4</v>
      </c>
      <c r="K8755" s="5">
        <v>124</v>
      </c>
      <c r="L8755" s="22">
        <v>26</v>
      </c>
      <c r="P8755">
        <f t="shared" si="127"/>
        <v>0</v>
      </c>
      <c r="X8755"/>
    </row>
    <row r="8756" spans="1:24" x14ac:dyDescent="0.25">
      <c r="A8756" s="5" t="s">
        <v>30</v>
      </c>
      <c r="B8756" s="17">
        <v>974306</v>
      </c>
      <c r="C8756" s="14">
        <v>39667</v>
      </c>
      <c r="D8756" s="70" t="s">
        <v>6470</v>
      </c>
      <c r="E8756" s="5">
        <v>1</v>
      </c>
      <c r="F8756" s="13">
        <v>950</v>
      </c>
      <c r="G8756" s="13">
        <v>70</v>
      </c>
      <c r="I8756" s="5">
        <v>46</v>
      </c>
      <c r="J8756" s="22">
        <v>4</v>
      </c>
      <c r="K8756" s="5">
        <v>124</v>
      </c>
      <c r="L8756" s="22">
        <v>24</v>
      </c>
      <c r="N8756" s="5">
        <v>1</v>
      </c>
      <c r="P8756">
        <f t="shared" si="127"/>
        <v>1</v>
      </c>
      <c r="X8756"/>
    </row>
    <row r="8757" spans="1:24" x14ac:dyDescent="0.25">
      <c r="A8757" s="5" t="s">
        <v>30</v>
      </c>
      <c r="B8757" s="17">
        <v>974306</v>
      </c>
      <c r="C8757" s="14">
        <v>39706</v>
      </c>
      <c r="D8757" s="70" t="s">
        <v>6471</v>
      </c>
      <c r="E8757" s="5">
        <v>1</v>
      </c>
      <c r="F8757" s="13">
        <v>1400</v>
      </c>
      <c r="G8757" s="13">
        <v>38</v>
      </c>
      <c r="I8757" s="5">
        <v>47</v>
      </c>
      <c r="J8757" s="22">
        <v>2</v>
      </c>
      <c r="K8757" s="5">
        <v>124</v>
      </c>
      <c r="L8757" s="22">
        <v>31</v>
      </c>
      <c r="P8757">
        <f t="shared" si="127"/>
        <v>0</v>
      </c>
      <c r="X8757"/>
    </row>
    <row r="8758" spans="1:24" x14ac:dyDescent="0.25">
      <c r="A8758" s="5" t="s">
        <v>30</v>
      </c>
      <c r="B8758" s="17">
        <v>974306</v>
      </c>
      <c r="C8758" s="14">
        <v>39707</v>
      </c>
      <c r="D8758" s="70" t="s">
        <v>6472</v>
      </c>
      <c r="E8758" s="5">
        <v>1</v>
      </c>
      <c r="F8758" s="13">
        <v>1430</v>
      </c>
      <c r="G8758" s="13">
        <v>44</v>
      </c>
      <c r="I8758" s="5">
        <v>46</v>
      </c>
      <c r="J8758" s="22">
        <v>8</v>
      </c>
      <c r="K8758" s="5">
        <v>124</v>
      </c>
      <c r="L8758" s="22">
        <v>13</v>
      </c>
      <c r="P8758">
        <f t="shared" si="127"/>
        <v>0</v>
      </c>
      <c r="X8758"/>
    </row>
    <row r="8759" spans="1:24" x14ac:dyDescent="0.25">
      <c r="A8759" s="5" t="s">
        <v>30</v>
      </c>
      <c r="B8759" s="17">
        <v>974306</v>
      </c>
      <c r="C8759" s="14">
        <v>39708</v>
      </c>
      <c r="D8759" s="73" t="s">
        <v>6916</v>
      </c>
      <c r="E8759" s="5">
        <v>1</v>
      </c>
      <c r="F8759" s="13">
        <v>900</v>
      </c>
      <c r="G8759" s="13">
        <v>41</v>
      </c>
      <c r="I8759" s="5">
        <v>46</v>
      </c>
      <c r="J8759" s="22">
        <v>8</v>
      </c>
      <c r="K8759" s="5">
        <v>124</v>
      </c>
      <c r="L8759" s="22">
        <v>11</v>
      </c>
      <c r="P8759">
        <f t="shared" si="127"/>
        <v>0</v>
      </c>
      <c r="X8759"/>
    </row>
    <row r="8760" spans="1:24" x14ac:dyDescent="0.25">
      <c r="A8760" s="5" t="s">
        <v>30</v>
      </c>
      <c r="B8760" s="17">
        <v>974306</v>
      </c>
      <c r="C8760" s="14">
        <v>39709</v>
      </c>
      <c r="D8760" s="70" t="s">
        <v>6473</v>
      </c>
      <c r="E8760" s="5">
        <v>1</v>
      </c>
      <c r="F8760" s="13">
        <v>930</v>
      </c>
      <c r="G8760" s="13">
        <v>50</v>
      </c>
      <c r="I8760" s="5">
        <v>46</v>
      </c>
      <c r="J8760" s="22">
        <v>0</v>
      </c>
      <c r="K8760" s="5">
        <v>124</v>
      </c>
      <c r="L8760" s="22">
        <v>12</v>
      </c>
      <c r="P8760">
        <f t="shared" ref="P8760:P8823" si="128">N8760+O8760</f>
        <v>0</v>
      </c>
      <c r="X8760"/>
    </row>
    <row r="8761" spans="1:24" x14ac:dyDescent="0.25">
      <c r="A8761" s="5" t="s">
        <v>30</v>
      </c>
      <c r="B8761" s="17">
        <v>974306</v>
      </c>
      <c r="C8761" s="14">
        <v>39710</v>
      </c>
      <c r="D8761" s="70" t="s">
        <v>6474</v>
      </c>
      <c r="E8761" s="5">
        <v>1</v>
      </c>
      <c r="F8761" s="13">
        <v>1345</v>
      </c>
      <c r="G8761" s="13">
        <v>78</v>
      </c>
      <c r="I8761" s="5">
        <v>46</v>
      </c>
      <c r="J8761" s="22">
        <v>1</v>
      </c>
      <c r="K8761" s="5">
        <v>124</v>
      </c>
      <c r="L8761" s="22">
        <v>28</v>
      </c>
      <c r="P8761">
        <f t="shared" si="128"/>
        <v>0</v>
      </c>
      <c r="X8761"/>
    </row>
    <row r="8762" spans="1:24" x14ac:dyDescent="0.25">
      <c r="A8762" s="5" t="s">
        <v>30</v>
      </c>
      <c r="B8762" s="17">
        <v>974306</v>
      </c>
      <c r="C8762" s="14">
        <v>39712</v>
      </c>
      <c r="D8762" s="70" t="s">
        <v>6475</v>
      </c>
      <c r="E8762" s="5">
        <v>1</v>
      </c>
      <c r="F8762" s="13">
        <v>1500</v>
      </c>
      <c r="G8762" s="13">
        <v>42</v>
      </c>
      <c r="I8762" s="5">
        <v>47</v>
      </c>
      <c r="J8762" s="22">
        <v>0</v>
      </c>
      <c r="K8762" s="5">
        <v>124</v>
      </c>
      <c r="L8762" s="22">
        <v>33</v>
      </c>
      <c r="P8762">
        <f t="shared" si="128"/>
        <v>0</v>
      </c>
      <c r="X8762"/>
    </row>
    <row r="8763" spans="1:24" x14ac:dyDescent="0.25">
      <c r="A8763" s="5" t="s">
        <v>30</v>
      </c>
      <c r="B8763" s="17">
        <v>974306</v>
      </c>
      <c r="C8763" s="14">
        <v>39712</v>
      </c>
      <c r="D8763" s="70" t="s">
        <v>6475</v>
      </c>
      <c r="E8763" s="5">
        <v>2</v>
      </c>
      <c r="F8763" s="13">
        <v>1650</v>
      </c>
      <c r="G8763" s="13">
        <v>43</v>
      </c>
      <c r="I8763" s="5">
        <v>47</v>
      </c>
      <c r="J8763" s="22">
        <v>5</v>
      </c>
      <c r="K8763" s="5">
        <v>124</v>
      </c>
      <c r="L8763" s="22">
        <v>34</v>
      </c>
      <c r="P8763">
        <f t="shared" si="128"/>
        <v>0</v>
      </c>
      <c r="X8763"/>
    </row>
    <row r="8764" spans="1:24" x14ac:dyDescent="0.25">
      <c r="A8764" s="5" t="s">
        <v>79</v>
      </c>
      <c r="B8764" s="17">
        <v>1131965</v>
      </c>
      <c r="C8764" s="14">
        <v>39647</v>
      </c>
      <c r="D8764" s="70" t="s">
        <v>6476</v>
      </c>
      <c r="E8764" s="5">
        <v>1</v>
      </c>
      <c r="F8764" s="13">
        <v>1448</v>
      </c>
      <c r="G8764" s="13">
        <v>70</v>
      </c>
      <c r="I8764" s="5">
        <v>44</v>
      </c>
      <c r="J8764" s="22">
        <v>39.04</v>
      </c>
      <c r="K8764" s="5">
        <v>124</v>
      </c>
      <c r="L8764" s="22">
        <v>21.324000000000002</v>
      </c>
      <c r="P8764">
        <f t="shared" si="128"/>
        <v>0</v>
      </c>
      <c r="Q8764" s="16">
        <v>400</v>
      </c>
      <c r="X8764"/>
    </row>
    <row r="8765" spans="1:24" x14ac:dyDescent="0.25">
      <c r="A8765" s="5" t="s">
        <v>79</v>
      </c>
      <c r="B8765" s="17">
        <v>1131965</v>
      </c>
      <c r="C8765" s="14">
        <v>39649</v>
      </c>
      <c r="D8765" s="73" t="s">
        <v>6916</v>
      </c>
      <c r="E8765" s="5">
        <v>1</v>
      </c>
      <c r="F8765" s="13">
        <v>1412</v>
      </c>
      <c r="G8765" s="13">
        <v>78</v>
      </c>
      <c r="I8765" s="5">
        <v>45</v>
      </c>
      <c r="J8765" s="22">
        <v>47.04</v>
      </c>
      <c r="K8765" s="5">
        <v>124</v>
      </c>
      <c r="L8765" s="22">
        <v>15.33</v>
      </c>
      <c r="P8765">
        <f t="shared" si="128"/>
        <v>0</v>
      </c>
      <c r="X8765"/>
    </row>
    <row r="8766" spans="1:24" x14ac:dyDescent="0.25">
      <c r="A8766" s="5" t="s">
        <v>79</v>
      </c>
      <c r="B8766" s="17">
        <v>1131965</v>
      </c>
      <c r="C8766" s="14">
        <v>39651</v>
      </c>
      <c r="D8766" s="70" t="s">
        <v>6477</v>
      </c>
      <c r="E8766" s="5">
        <v>1</v>
      </c>
      <c r="F8766" s="13">
        <v>1232</v>
      </c>
      <c r="G8766" s="13">
        <v>44</v>
      </c>
      <c r="I8766" s="5">
        <v>46</v>
      </c>
      <c r="J8766" s="22">
        <v>24.968</v>
      </c>
      <c r="K8766" s="5">
        <v>124</v>
      </c>
      <c r="L8766" s="22">
        <v>18.207000000000001</v>
      </c>
      <c r="N8766" s="45">
        <v>1</v>
      </c>
      <c r="P8766">
        <f t="shared" si="128"/>
        <v>1</v>
      </c>
      <c r="X8766"/>
    </row>
    <row r="8767" spans="1:24" x14ac:dyDescent="0.25">
      <c r="A8767" s="5" t="s">
        <v>79</v>
      </c>
      <c r="B8767" s="17">
        <v>1131965</v>
      </c>
      <c r="C8767" s="14">
        <v>39652</v>
      </c>
      <c r="D8767" s="73" t="s">
        <v>6916</v>
      </c>
      <c r="E8767" s="5">
        <v>1</v>
      </c>
      <c r="F8767" s="13">
        <v>1514</v>
      </c>
      <c r="G8767" s="13">
        <v>52</v>
      </c>
      <c r="I8767" s="5">
        <v>46</v>
      </c>
      <c r="J8767" s="22">
        <v>36.115000000000002</v>
      </c>
      <c r="K8767" s="5">
        <v>124</v>
      </c>
      <c r="L8767" s="22">
        <v>21.315000000000001</v>
      </c>
      <c r="P8767">
        <f t="shared" si="128"/>
        <v>0</v>
      </c>
      <c r="X8767"/>
    </row>
    <row r="8768" spans="1:24" x14ac:dyDescent="0.25">
      <c r="A8768" s="5" t="s">
        <v>79</v>
      </c>
      <c r="B8768" s="17">
        <v>1131965</v>
      </c>
      <c r="C8768" s="14">
        <v>39653</v>
      </c>
      <c r="D8768" s="70" t="s">
        <v>6478</v>
      </c>
      <c r="E8768" s="5">
        <v>1</v>
      </c>
      <c r="F8768" s="13">
        <v>900</v>
      </c>
      <c r="G8768" s="13">
        <v>42</v>
      </c>
      <c r="I8768" s="5">
        <v>46</v>
      </c>
      <c r="J8768" s="22">
        <v>38.139000000000003</v>
      </c>
      <c r="K8768" s="5">
        <v>124</v>
      </c>
      <c r="L8768" s="22">
        <v>22.652999999999999</v>
      </c>
      <c r="P8768">
        <f t="shared" si="128"/>
        <v>0</v>
      </c>
      <c r="V8768" s="5" t="s">
        <v>9044</v>
      </c>
      <c r="X8768"/>
    </row>
    <row r="8769" spans="1:24" x14ac:dyDescent="0.25">
      <c r="A8769" s="5" t="s">
        <v>79</v>
      </c>
      <c r="B8769" s="17">
        <v>1131965</v>
      </c>
      <c r="C8769" s="14">
        <v>39654</v>
      </c>
      <c r="D8769" s="70" t="s">
        <v>6479</v>
      </c>
      <c r="E8769" s="5">
        <v>1</v>
      </c>
      <c r="F8769" s="13">
        <v>917</v>
      </c>
      <c r="G8769" s="13">
        <v>48</v>
      </c>
      <c r="I8769" s="5">
        <v>46</v>
      </c>
      <c r="J8769" s="22">
        <v>39.195999999999998</v>
      </c>
      <c r="K8769" s="5">
        <v>124</v>
      </c>
      <c r="L8769" s="22">
        <v>10.606</v>
      </c>
      <c r="P8769">
        <f t="shared" si="128"/>
        <v>0</v>
      </c>
      <c r="Q8769" s="16">
        <v>100</v>
      </c>
      <c r="X8769"/>
    </row>
    <row r="8770" spans="1:24" x14ac:dyDescent="0.25">
      <c r="A8770" s="5" t="s">
        <v>79</v>
      </c>
      <c r="B8770" s="17">
        <v>1131965</v>
      </c>
      <c r="C8770" s="14">
        <v>39654</v>
      </c>
      <c r="D8770" s="70" t="s">
        <v>6479</v>
      </c>
      <c r="E8770" s="5">
        <v>2</v>
      </c>
      <c r="F8770" s="13">
        <v>1241</v>
      </c>
      <c r="G8770" s="13">
        <v>43</v>
      </c>
      <c r="I8770" s="5">
        <v>46</v>
      </c>
      <c r="J8770" s="22">
        <v>57.094000000000001</v>
      </c>
      <c r="K8770" s="5">
        <v>124</v>
      </c>
      <c r="L8770" s="22">
        <v>8.8859999999999992</v>
      </c>
      <c r="P8770">
        <f t="shared" si="128"/>
        <v>0</v>
      </c>
      <c r="X8770"/>
    </row>
    <row r="8771" spans="1:24" x14ac:dyDescent="0.25">
      <c r="A8771" s="5" t="s">
        <v>79</v>
      </c>
      <c r="B8771" s="17">
        <v>1131965</v>
      </c>
      <c r="C8771" s="14">
        <v>39656</v>
      </c>
      <c r="D8771" s="70" t="s">
        <v>6480</v>
      </c>
      <c r="E8771" s="5">
        <v>1</v>
      </c>
      <c r="F8771" s="13">
        <v>1410</v>
      </c>
      <c r="G8771" s="13">
        <v>42</v>
      </c>
      <c r="I8771" s="5">
        <v>46</v>
      </c>
      <c r="J8771" s="22">
        <v>31.523</v>
      </c>
      <c r="K8771" s="5">
        <v>124</v>
      </c>
      <c r="L8771" s="22">
        <v>22.344000000000001</v>
      </c>
      <c r="P8771">
        <f t="shared" si="128"/>
        <v>0</v>
      </c>
      <c r="Q8771" s="16">
        <v>100</v>
      </c>
      <c r="X8771"/>
    </row>
    <row r="8772" spans="1:24" x14ac:dyDescent="0.25">
      <c r="A8772" s="5" t="s">
        <v>79</v>
      </c>
      <c r="B8772" s="17">
        <v>1131965</v>
      </c>
      <c r="C8772" s="14">
        <v>39656</v>
      </c>
      <c r="D8772" s="70" t="s">
        <v>6480</v>
      </c>
      <c r="E8772" s="5">
        <v>2</v>
      </c>
      <c r="F8772" s="13">
        <v>1735</v>
      </c>
      <c r="G8772" s="13">
        <v>47</v>
      </c>
      <c r="I8772" s="5">
        <v>46</v>
      </c>
      <c r="J8772" s="22">
        <v>33.881999999999998</v>
      </c>
      <c r="K8772" s="5">
        <v>124</v>
      </c>
      <c r="L8772" s="22">
        <v>22.492000000000001</v>
      </c>
      <c r="P8772">
        <f t="shared" si="128"/>
        <v>0</v>
      </c>
      <c r="Q8772" s="16">
        <v>300</v>
      </c>
      <c r="X8772"/>
    </row>
    <row r="8773" spans="1:24" x14ac:dyDescent="0.25">
      <c r="A8773" s="5" t="s">
        <v>79</v>
      </c>
      <c r="B8773" s="17">
        <v>1131965</v>
      </c>
      <c r="C8773" s="14">
        <v>39658</v>
      </c>
      <c r="D8773" s="73" t="s">
        <v>6916</v>
      </c>
      <c r="E8773" s="5">
        <v>1</v>
      </c>
      <c r="F8773" s="13">
        <v>913</v>
      </c>
      <c r="G8773" s="13">
        <v>18</v>
      </c>
      <c r="I8773" s="5">
        <v>46</v>
      </c>
      <c r="J8773" s="22">
        <v>11.413</v>
      </c>
      <c r="K8773" s="5">
        <v>124</v>
      </c>
      <c r="L8773" s="22">
        <v>6.125</v>
      </c>
      <c r="P8773">
        <f t="shared" si="128"/>
        <v>0</v>
      </c>
      <c r="X8773"/>
    </row>
    <row r="8774" spans="1:24" x14ac:dyDescent="0.25">
      <c r="A8774" s="5" t="s">
        <v>79</v>
      </c>
      <c r="B8774" s="17">
        <v>1131965</v>
      </c>
      <c r="C8774" s="14">
        <v>39706</v>
      </c>
      <c r="D8774" s="70" t="s">
        <v>6481</v>
      </c>
      <c r="E8774" s="5">
        <v>1</v>
      </c>
      <c r="F8774" s="13">
        <v>1426</v>
      </c>
      <c r="G8774" s="13">
        <v>43</v>
      </c>
      <c r="I8774" s="5">
        <v>46</v>
      </c>
      <c r="J8774" s="22">
        <v>55.404000000000003</v>
      </c>
      <c r="K8774" s="5">
        <v>124</v>
      </c>
      <c r="L8774" s="22">
        <v>28.658000000000001</v>
      </c>
      <c r="P8774">
        <f t="shared" si="128"/>
        <v>0</v>
      </c>
      <c r="Q8774" s="16">
        <v>1000</v>
      </c>
      <c r="X8774"/>
    </row>
    <row r="8775" spans="1:24" x14ac:dyDescent="0.25">
      <c r="A8775" s="5" t="s">
        <v>79</v>
      </c>
      <c r="B8775" s="17">
        <v>1131965</v>
      </c>
      <c r="C8775" s="14">
        <v>39707</v>
      </c>
      <c r="D8775" s="70" t="s">
        <v>6482</v>
      </c>
      <c r="E8775" s="5">
        <v>1</v>
      </c>
      <c r="F8775" s="13">
        <v>1647</v>
      </c>
      <c r="G8775" s="13">
        <v>27</v>
      </c>
      <c r="I8775" s="5">
        <v>47</v>
      </c>
      <c r="J8775" s="22">
        <v>3.0190000000000001</v>
      </c>
      <c r="K8775" s="5">
        <v>124</v>
      </c>
      <c r="L8775" s="22">
        <v>21.081</v>
      </c>
      <c r="P8775">
        <f t="shared" si="128"/>
        <v>0</v>
      </c>
      <c r="Q8775" s="16">
        <v>50</v>
      </c>
      <c r="X8775"/>
    </row>
    <row r="8776" spans="1:24" x14ac:dyDescent="0.25">
      <c r="A8776" s="5" t="s">
        <v>79</v>
      </c>
      <c r="B8776" s="17">
        <v>1131965</v>
      </c>
      <c r="C8776" s="14">
        <v>39708</v>
      </c>
      <c r="D8776" s="73" t="s">
        <v>6916</v>
      </c>
      <c r="E8776" s="5">
        <v>1</v>
      </c>
      <c r="F8776" s="13">
        <v>1532</v>
      </c>
      <c r="G8776" s="13">
        <v>48</v>
      </c>
      <c r="I8776" s="5">
        <v>46</v>
      </c>
      <c r="J8776" s="22">
        <v>5.1859999999999999</v>
      </c>
      <c r="K8776" s="5">
        <v>124</v>
      </c>
      <c r="L8776" s="22">
        <v>17.687000000000001</v>
      </c>
      <c r="P8776">
        <f t="shared" si="128"/>
        <v>0</v>
      </c>
      <c r="X8776"/>
    </row>
    <row r="8777" spans="1:24" x14ac:dyDescent="0.25">
      <c r="A8777" s="5" t="s">
        <v>79</v>
      </c>
      <c r="B8777" s="17">
        <v>1131965</v>
      </c>
      <c r="C8777" s="14">
        <v>39709</v>
      </c>
      <c r="D8777" s="70" t="s">
        <v>6483</v>
      </c>
      <c r="E8777" s="5">
        <v>1</v>
      </c>
      <c r="F8777" s="13">
        <v>915</v>
      </c>
      <c r="G8777" s="13">
        <v>57</v>
      </c>
      <c r="I8777" s="5">
        <v>46</v>
      </c>
      <c r="J8777" s="22">
        <v>2.137</v>
      </c>
      <c r="K8777" s="5">
        <v>124</v>
      </c>
      <c r="L8777" s="22">
        <v>19.187000000000001</v>
      </c>
      <c r="N8777" s="45">
        <v>1</v>
      </c>
      <c r="P8777">
        <f t="shared" si="128"/>
        <v>1</v>
      </c>
      <c r="Q8777" s="16">
        <v>500</v>
      </c>
      <c r="X8777"/>
    </row>
    <row r="8778" spans="1:24" x14ac:dyDescent="0.25">
      <c r="A8778" s="5" t="s">
        <v>79</v>
      </c>
      <c r="B8778" s="17">
        <v>1131965</v>
      </c>
      <c r="C8778" s="14">
        <v>39712</v>
      </c>
      <c r="D8778" s="70" t="s">
        <v>6484</v>
      </c>
      <c r="E8778" s="5">
        <v>1</v>
      </c>
      <c r="F8778" s="13">
        <v>1049</v>
      </c>
      <c r="G8778" s="13">
        <v>59</v>
      </c>
      <c r="I8778" s="5">
        <v>46</v>
      </c>
      <c r="J8778" s="22">
        <v>55.052</v>
      </c>
      <c r="K8778" s="5">
        <v>124</v>
      </c>
      <c r="L8778" s="22">
        <v>29.95</v>
      </c>
      <c r="P8778">
        <f t="shared" si="128"/>
        <v>0</v>
      </c>
      <c r="Q8778" s="16">
        <v>200</v>
      </c>
      <c r="X8778"/>
    </row>
    <row r="8779" spans="1:24" x14ac:dyDescent="0.25">
      <c r="A8779" s="5" t="s">
        <v>79</v>
      </c>
      <c r="B8779" s="17">
        <v>1131965</v>
      </c>
      <c r="C8779" s="14">
        <v>39712</v>
      </c>
      <c r="D8779" s="70" t="s">
        <v>6484</v>
      </c>
      <c r="E8779" s="5">
        <v>2</v>
      </c>
      <c r="F8779" s="13">
        <v>1617</v>
      </c>
      <c r="G8779" s="13">
        <v>52</v>
      </c>
      <c r="I8779" s="5">
        <v>46</v>
      </c>
      <c r="J8779" s="22">
        <v>56.781999999999996</v>
      </c>
      <c r="K8779" s="5">
        <v>124</v>
      </c>
      <c r="L8779" s="22">
        <v>28.934000000000001</v>
      </c>
      <c r="P8779">
        <f t="shared" si="128"/>
        <v>0</v>
      </c>
      <c r="Q8779" s="16">
        <v>500</v>
      </c>
      <c r="X8779"/>
    </row>
    <row r="8780" spans="1:24" x14ac:dyDescent="0.25">
      <c r="A8780" s="12" t="s">
        <v>283</v>
      </c>
      <c r="B8780" s="42">
        <v>562157</v>
      </c>
      <c r="C8780" s="14">
        <v>39706</v>
      </c>
      <c r="D8780" s="70" t="s">
        <v>6485</v>
      </c>
      <c r="E8780" s="31"/>
      <c r="F8780" s="31">
        <v>1410</v>
      </c>
      <c r="G8780" s="31">
        <v>41</v>
      </c>
      <c r="H8780" s="12"/>
      <c r="I8780" s="12">
        <v>47</v>
      </c>
      <c r="J8780" s="22">
        <v>4.2</v>
      </c>
      <c r="K8780" s="12">
        <v>124</v>
      </c>
      <c r="L8780" s="22">
        <v>31.99</v>
      </c>
      <c r="M8780" s="46">
        <v>130000</v>
      </c>
      <c r="N8780" s="12"/>
      <c r="O8780" s="12"/>
      <c r="P8780">
        <f t="shared" si="128"/>
        <v>0</v>
      </c>
      <c r="Q8780" s="46"/>
      <c r="T8780" s="46"/>
      <c r="V8780" s="12"/>
      <c r="X8780" s="89"/>
    </row>
    <row r="8781" spans="1:24" x14ac:dyDescent="0.25">
      <c r="A8781" s="12" t="s">
        <v>283</v>
      </c>
      <c r="B8781" s="42">
        <v>562157</v>
      </c>
      <c r="C8781" s="14">
        <v>39707</v>
      </c>
      <c r="D8781" s="70" t="s">
        <v>6486</v>
      </c>
      <c r="E8781" s="12"/>
      <c r="F8781" s="31"/>
      <c r="G8781" s="12"/>
      <c r="H8781" s="12"/>
      <c r="I8781" s="12">
        <v>46</v>
      </c>
      <c r="J8781" s="22">
        <v>7.42</v>
      </c>
      <c r="K8781" s="12">
        <v>124</v>
      </c>
      <c r="L8781" s="22">
        <v>13.28</v>
      </c>
      <c r="M8781" s="46">
        <v>100000</v>
      </c>
      <c r="N8781" s="12"/>
      <c r="O8781" s="12"/>
      <c r="P8781">
        <f t="shared" si="128"/>
        <v>0</v>
      </c>
      <c r="Q8781" s="46"/>
      <c r="T8781" s="46"/>
      <c r="V8781" s="12"/>
      <c r="X8781" s="3"/>
    </row>
    <row r="8782" spans="1:24" x14ac:dyDescent="0.25">
      <c r="A8782" s="12" t="s">
        <v>283</v>
      </c>
      <c r="B8782" s="42">
        <v>562157</v>
      </c>
      <c r="C8782" s="14">
        <v>39708</v>
      </c>
      <c r="D8782" s="70" t="s">
        <v>6487</v>
      </c>
      <c r="E8782" s="12"/>
      <c r="F8782" s="31"/>
      <c r="G8782" s="12"/>
      <c r="H8782" s="12"/>
      <c r="I8782" s="12">
        <v>46</v>
      </c>
      <c r="J8782" s="22">
        <v>5.23</v>
      </c>
      <c r="K8782" s="12">
        <v>124</v>
      </c>
      <c r="L8782" s="22">
        <v>17.48</v>
      </c>
      <c r="M8782" s="46">
        <v>115000</v>
      </c>
      <c r="N8782" s="12"/>
      <c r="O8782" s="12"/>
      <c r="P8782">
        <f t="shared" si="128"/>
        <v>0</v>
      </c>
      <c r="Q8782" s="46"/>
      <c r="T8782" s="46"/>
      <c r="V8782" s="12"/>
      <c r="X8782" s="3"/>
    </row>
    <row r="8783" spans="1:24" x14ac:dyDescent="0.25">
      <c r="A8783" s="12" t="s">
        <v>283</v>
      </c>
      <c r="B8783" s="42">
        <v>562157</v>
      </c>
      <c r="C8783" s="14">
        <v>39709</v>
      </c>
      <c r="D8783" s="70" t="s">
        <v>6488</v>
      </c>
      <c r="E8783" s="12"/>
      <c r="F8783" s="31">
        <v>1000</v>
      </c>
      <c r="G8783" s="12"/>
      <c r="H8783" s="12"/>
      <c r="I8783" s="12">
        <v>46</v>
      </c>
      <c r="J8783" s="22">
        <v>0.69</v>
      </c>
      <c r="K8783" s="12">
        <v>124</v>
      </c>
      <c r="L8783" s="22">
        <v>8.5299999999999994</v>
      </c>
      <c r="M8783" s="46">
        <v>12000</v>
      </c>
      <c r="N8783" s="12"/>
      <c r="O8783" s="12"/>
      <c r="P8783">
        <f t="shared" si="128"/>
        <v>0</v>
      </c>
      <c r="Q8783" s="46"/>
      <c r="T8783" s="46"/>
      <c r="V8783" s="12"/>
      <c r="X8783" s="3"/>
    </row>
    <row r="8784" spans="1:24" x14ac:dyDescent="0.25">
      <c r="A8784" s="12" t="s">
        <v>283</v>
      </c>
      <c r="B8784" s="42">
        <v>562157</v>
      </c>
      <c r="C8784" s="14">
        <v>39710</v>
      </c>
      <c r="D8784" s="70" t="s">
        <v>6489</v>
      </c>
      <c r="E8784" s="12"/>
      <c r="F8784" s="31">
        <v>1100</v>
      </c>
      <c r="G8784" s="12"/>
      <c r="H8784" s="12"/>
      <c r="I8784" s="12">
        <v>45</v>
      </c>
      <c r="J8784" s="22">
        <v>59.78</v>
      </c>
      <c r="K8784" s="12">
        <v>124</v>
      </c>
      <c r="L8784" s="22">
        <v>26.05</v>
      </c>
      <c r="M8784" s="46">
        <v>125000</v>
      </c>
      <c r="N8784" s="12"/>
      <c r="O8784" s="12"/>
      <c r="P8784">
        <f t="shared" si="128"/>
        <v>0</v>
      </c>
      <c r="Q8784" s="46"/>
      <c r="T8784" s="46"/>
      <c r="V8784" s="12"/>
      <c r="X8784" s="3"/>
    </row>
    <row r="8785" spans="1:24" x14ac:dyDescent="0.25">
      <c r="A8785" s="12" t="s">
        <v>283</v>
      </c>
      <c r="B8785" s="42">
        <v>562157</v>
      </c>
      <c r="C8785" s="14">
        <v>39712</v>
      </c>
      <c r="D8785" s="70" t="s">
        <v>6490</v>
      </c>
      <c r="E8785" s="12"/>
      <c r="F8785" s="31"/>
      <c r="G8785" s="12"/>
      <c r="H8785" s="12"/>
      <c r="I8785" s="12">
        <v>46</v>
      </c>
      <c r="J8785" s="22">
        <v>40.869999999999997</v>
      </c>
      <c r="K8785" s="12">
        <v>124</v>
      </c>
      <c r="L8785" s="22">
        <v>18.29</v>
      </c>
      <c r="M8785" s="46">
        <v>120000</v>
      </c>
      <c r="N8785" s="12"/>
      <c r="O8785" s="12"/>
      <c r="P8785">
        <f t="shared" si="128"/>
        <v>0</v>
      </c>
      <c r="Q8785" s="46"/>
      <c r="T8785" s="46"/>
      <c r="V8785" s="12"/>
      <c r="X8785" s="3"/>
    </row>
    <row r="8786" spans="1:24" x14ac:dyDescent="0.25">
      <c r="A8786" s="12" t="s">
        <v>283</v>
      </c>
      <c r="B8786" s="42">
        <v>562157</v>
      </c>
      <c r="C8786" s="14">
        <v>39713</v>
      </c>
      <c r="D8786" s="70" t="s">
        <v>6491</v>
      </c>
      <c r="E8786" s="12"/>
      <c r="F8786" s="31"/>
      <c r="G8786" s="12"/>
      <c r="H8786" s="12"/>
      <c r="I8786" s="12">
        <v>46</v>
      </c>
      <c r="J8786" s="22">
        <v>20.38</v>
      </c>
      <c r="K8786" s="12">
        <v>124</v>
      </c>
      <c r="L8786" s="22">
        <v>24.88</v>
      </c>
      <c r="M8786" s="46">
        <v>120000</v>
      </c>
      <c r="N8786" s="12"/>
      <c r="O8786" s="12"/>
      <c r="P8786">
        <f t="shared" si="128"/>
        <v>0</v>
      </c>
      <c r="Q8786" s="46"/>
      <c r="T8786" s="46"/>
      <c r="V8786" s="12"/>
      <c r="X8786" s="3"/>
    </row>
    <row r="8787" spans="1:24" x14ac:dyDescent="0.25">
      <c r="A8787" s="12" t="s">
        <v>28</v>
      </c>
      <c r="B8787" s="42">
        <v>605599</v>
      </c>
      <c r="C8787" s="14">
        <v>39706</v>
      </c>
      <c r="D8787" s="70" t="s">
        <v>6492</v>
      </c>
      <c r="E8787" s="12">
        <v>1</v>
      </c>
      <c r="F8787" s="31">
        <v>1430</v>
      </c>
      <c r="G8787" s="31">
        <v>38</v>
      </c>
      <c r="H8787" s="12"/>
      <c r="I8787" s="12">
        <v>47</v>
      </c>
      <c r="J8787" s="22">
        <v>4.3</v>
      </c>
      <c r="K8787" s="12">
        <v>124</v>
      </c>
      <c r="L8787" s="22">
        <v>31.7</v>
      </c>
      <c r="M8787" s="46">
        <v>220000</v>
      </c>
      <c r="N8787" s="12"/>
      <c r="O8787" s="12"/>
      <c r="P8787">
        <f t="shared" si="128"/>
        <v>0</v>
      </c>
      <c r="Q8787" s="46"/>
      <c r="T8787" s="46"/>
      <c r="V8787" s="12"/>
      <c r="X8787" s="7"/>
    </row>
    <row r="8788" spans="1:24" x14ac:dyDescent="0.25">
      <c r="A8788" s="5" t="s">
        <v>28</v>
      </c>
      <c r="B8788" s="17">
        <v>605599</v>
      </c>
      <c r="C8788" s="14">
        <v>39707</v>
      </c>
      <c r="D8788" s="70" t="s">
        <v>6493</v>
      </c>
      <c r="E8788" s="5">
        <v>1</v>
      </c>
      <c r="F8788" s="13">
        <v>1015</v>
      </c>
      <c r="G8788" s="13">
        <v>45</v>
      </c>
      <c r="I8788" s="5">
        <v>46</v>
      </c>
      <c r="J8788" s="22">
        <v>8.8000000000000007</v>
      </c>
      <c r="K8788" s="5">
        <v>124</v>
      </c>
      <c r="L8788" s="22">
        <v>14</v>
      </c>
      <c r="M8788" s="16">
        <v>10000</v>
      </c>
      <c r="N8788" s="5">
        <v>3</v>
      </c>
      <c r="O8788" s="5">
        <v>1</v>
      </c>
      <c r="P8788">
        <f t="shared" si="128"/>
        <v>4</v>
      </c>
      <c r="X8788"/>
    </row>
    <row r="8789" spans="1:24" x14ac:dyDescent="0.25">
      <c r="A8789" s="5" t="s">
        <v>28</v>
      </c>
      <c r="B8789" s="17">
        <v>605599</v>
      </c>
      <c r="C8789" s="14">
        <v>39707</v>
      </c>
      <c r="D8789" s="70" t="s">
        <v>6493</v>
      </c>
      <c r="E8789" s="5">
        <v>2</v>
      </c>
      <c r="F8789" s="13">
        <v>1200</v>
      </c>
      <c r="G8789" s="13">
        <v>43</v>
      </c>
      <c r="I8789" s="5">
        <v>46</v>
      </c>
      <c r="J8789" s="22">
        <v>8.1999999999999993</v>
      </c>
      <c r="K8789" s="5">
        <v>124</v>
      </c>
      <c r="L8789" s="22">
        <v>12</v>
      </c>
      <c r="M8789" s="16">
        <v>30000</v>
      </c>
      <c r="P8789">
        <f t="shared" si="128"/>
        <v>0</v>
      </c>
      <c r="Q8789" s="16">
        <v>2000</v>
      </c>
      <c r="X8789" s="7"/>
    </row>
    <row r="8790" spans="1:24" x14ac:dyDescent="0.25">
      <c r="A8790" s="5" t="s">
        <v>28</v>
      </c>
      <c r="B8790" s="17">
        <v>605599</v>
      </c>
      <c r="C8790" s="14">
        <v>39707</v>
      </c>
      <c r="D8790" s="70" t="s">
        <v>6493</v>
      </c>
      <c r="E8790" s="5">
        <v>3</v>
      </c>
      <c r="F8790" s="13">
        <v>1430</v>
      </c>
      <c r="G8790" s="13">
        <v>45</v>
      </c>
      <c r="I8790" s="5">
        <v>46</v>
      </c>
      <c r="J8790" s="22">
        <v>7.5</v>
      </c>
      <c r="K8790" s="5">
        <v>124</v>
      </c>
      <c r="L8790" s="22">
        <v>12.9</v>
      </c>
      <c r="M8790" s="16">
        <v>140000</v>
      </c>
      <c r="P8790">
        <f t="shared" si="128"/>
        <v>0</v>
      </c>
      <c r="X8790" s="7"/>
    </row>
    <row r="8791" spans="1:24" x14ac:dyDescent="0.25">
      <c r="A8791" s="5" t="s">
        <v>28</v>
      </c>
      <c r="B8791" s="17">
        <v>605599</v>
      </c>
      <c r="C8791" s="14">
        <v>39708</v>
      </c>
      <c r="D8791" s="70" t="s">
        <v>6494</v>
      </c>
      <c r="E8791" s="5">
        <v>1</v>
      </c>
      <c r="F8791" s="13">
        <v>1030</v>
      </c>
      <c r="G8791" s="13">
        <v>52</v>
      </c>
      <c r="I8791" s="5">
        <v>46</v>
      </c>
      <c r="J8791" s="22">
        <v>3.2</v>
      </c>
      <c r="K8791" s="5">
        <v>124</v>
      </c>
      <c r="L8791" s="22">
        <v>19</v>
      </c>
      <c r="M8791" s="16">
        <v>40000</v>
      </c>
      <c r="P8791">
        <f t="shared" si="128"/>
        <v>0</v>
      </c>
      <c r="X8791"/>
    </row>
    <row r="8792" spans="1:24" x14ac:dyDescent="0.25">
      <c r="A8792" s="5" t="s">
        <v>28</v>
      </c>
      <c r="B8792" s="17">
        <v>605599</v>
      </c>
      <c r="C8792" s="14">
        <v>39708</v>
      </c>
      <c r="D8792" s="70" t="s">
        <v>6494</v>
      </c>
      <c r="E8792" s="5">
        <v>2</v>
      </c>
      <c r="F8792" s="13">
        <v>1230</v>
      </c>
      <c r="G8792" s="13">
        <v>80</v>
      </c>
      <c r="I8792" s="5">
        <v>46</v>
      </c>
      <c r="J8792" s="22">
        <v>5.5</v>
      </c>
      <c r="K8792" s="5">
        <v>124</v>
      </c>
      <c r="L8792" s="22">
        <v>17</v>
      </c>
      <c r="M8792" s="16">
        <v>120000</v>
      </c>
      <c r="N8792" s="5">
        <v>2</v>
      </c>
      <c r="P8792">
        <f t="shared" si="128"/>
        <v>2</v>
      </c>
      <c r="X8792"/>
    </row>
    <row r="8793" spans="1:24" x14ac:dyDescent="0.25">
      <c r="A8793" s="5" t="s">
        <v>28</v>
      </c>
      <c r="B8793" s="17">
        <v>605599</v>
      </c>
      <c r="C8793" s="14">
        <v>39708</v>
      </c>
      <c r="D8793" s="70" t="s">
        <v>6494</v>
      </c>
      <c r="E8793" s="5">
        <v>3</v>
      </c>
      <c r="F8793" s="13">
        <v>1730</v>
      </c>
      <c r="G8793" s="13">
        <v>50</v>
      </c>
      <c r="I8793" s="5">
        <v>45</v>
      </c>
      <c r="J8793" s="22">
        <v>59.6</v>
      </c>
      <c r="K8793" s="5">
        <v>124</v>
      </c>
      <c r="L8793" s="22">
        <v>11.8</v>
      </c>
      <c r="M8793" s="16">
        <v>50000</v>
      </c>
      <c r="P8793">
        <f t="shared" si="128"/>
        <v>0</v>
      </c>
      <c r="X8793"/>
    </row>
    <row r="8794" spans="1:24" x14ac:dyDescent="0.25">
      <c r="A8794" s="5" t="s">
        <v>28</v>
      </c>
      <c r="B8794" s="17">
        <v>605599</v>
      </c>
      <c r="C8794" s="14">
        <v>39709</v>
      </c>
      <c r="D8794" s="70" t="s">
        <v>6495</v>
      </c>
      <c r="E8794" s="5">
        <v>1</v>
      </c>
      <c r="F8794" s="13">
        <v>915</v>
      </c>
      <c r="G8794" s="13">
        <v>45</v>
      </c>
      <c r="I8794" s="5">
        <v>46</v>
      </c>
      <c r="J8794" s="22">
        <v>0.5</v>
      </c>
      <c r="K8794" s="5">
        <v>124</v>
      </c>
      <c r="L8794" s="22">
        <v>9</v>
      </c>
      <c r="M8794" s="16">
        <v>210000</v>
      </c>
      <c r="O8794" s="5">
        <v>1</v>
      </c>
      <c r="P8794">
        <f t="shared" si="128"/>
        <v>1</v>
      </c>
      <c r="X8794"/>
    </row>
    <row r="8795" spans="1:24" x14ac:dyDescent="0.25">
      <c r="A8795" s="5" t="s">
        <v>28</v>
      </c>
      <c r="B8795" s="17">
        <v>605599</v>
      </c>
      <c r="C8795" s="14">
        <v>39710</v>
      </c>
      <c r="D8795" s="70" t="s">
        <v>6496</v>
      </c>
      <c r="E8795" s="5">
        <v>1</v>
      </c>
      <c r="F8795" s="13">
        <v>1100</v>
      </c>
      <c r="G8795" s="13">
        <v>80</v>
      </c>
      <c r="I8795" s="5">
        <v>45</v>
      </c>
      <c r="J8795" s="22">
        <v>59.7</v>
      </c>
      <c r="K8795" s="5">
        <v>124</v>
      </c>
      <c r="L8795" s="22">
        <v>26.2</v>
      </c>
      <c r="M8795" s="16">
        <v>160000</v>
      </c>
      <c r="P8795">
        <f t="shared" si="128"/>
        <v>0</v>
      </c>
      <c r="X8795"/>
    </row>
    <row r="8796" spans="1:24" x14ac:dyDescent="0.25">
      <c r="A8796" s="5" t="s">
        <v>28</v>
      </c>
      <c r="B8796" s="17">
        <v>605599</v>
      </c>
      <c r="C8796" s="14">
        <v>39710</v>
      </c>
      <c r="D8796" s="70" t="s">
        <v>6496</v>
      </c>
      <c r="E8796" s="5">
        <v>2</v>
      </c>
      <c r="F8796" s="13">
        <v>1330</v>
      </c>
      <c r="G8796" s="13">
        <v>81</v>
      </c>
      <c r="I8796" s="5">
        <v>46</v>
      </c>
      <c r="J8796" s="22">
        <v>0.5</v>
      </c>
      <c r="K8796" s="5">
        <v>124</v>
      </c>
      <c r="L8796" s="22">
        <v>27.7</v>
      </c>
      <c r="M8796" s="16">
        <v>40000</v>
      </c>
      <c r="P8796">
        <f t="shared" si="128"/>
        <v>0</v>
      </c>
      <c r="X8796"/>
    </row>
    <row r="8797" spans="1:24" x14ac:dyDescent="0.25">
      <c r="A8797" s="5" t="s">
        <v>28</v>
      </c>
      <c r="B8797" s="17">
        <v>605599</v>
      </c>
      <c r="C8797" s="14">
        <v>39711</v>
      </c>
      <c r="D8797" s="70" t="s">
        <v>6497</v>
      </c>
      <c r="E8797" s="5">
        <v>1</v>
      </c>
      <c r="F8797" s="13">
        <v>910</v>
      </c>
      <c r="G8797" s="13">
        <v>74</v>
      </c>
      <c r="I8797" s="5">
        <v>46</v>
      </c>
      <c r="J8797" s="22">
        <v>11.3</v>
      </c>
      <c r="K8797" s="5">
        <v>124</v>
      </c>
      <c r="L8797" s="22">
        <v>28.7</v>
      </c>
      <c r="M8797" s="16">
        <v>20000</v>
      </c>
      <c r="P8797">
        <f t="shared" si="128"/>
        <v>0</v>
      </c>
      <c r="X8797"/>
    </row>
    <row r="8798" spans="1:24" x14ac:dyDescent="0.25">
      <c r="A8798" s="5" t="s">
        <v>28</v>
      </c>
      <c r="B8798" s="17">
        <v>605599</v>
      </c>
      <c r="C8798" s="14">
        <v>39711</v>
      </c>
      <c r="D8798" s="70" t="s">
        <v>6497</v>
      </c>
      <c r="E8798" s="5">
        <v>2</v>
      </c>
      <c r="F8798" s="13">
        <v>1745</v>
      </c>
      <c r="G8798" s="13">
        <v>105</v>
      </c>
      <c r="I8798" s="5">
        <v>46</v>
      </c>
      <c r="J8798" s="22">
        <v>15.4</v>
      </c>
      <c r="K8798" s="5">
        <v>124</v>
      </c>
      <c r="L8798" s="22">
        <v>23.8</v>
      </c>
      <c r="M8798" s="16">
        <v>10000</v>
      </c>
      <c r="P8798">
        <f t="shared" si="128"/>
        <v>0</v>
      </c>
      <c r="X8798"/>
    </row>
    <row r="8799" spans="1:24" x14ac:dyDescent="0.25">
      <c r="A8799" s="5" t="s">
        <v>28</v>
      </c>
      <c r="B8799" s="17">
        <v>605599</v>
      </c>
      <c r="C8799" s="14">
        <v>39712</v>
      </c>
      <c r="D8799" s="70" t="s">
        <v>6498</v>
      </c>
      <c r="E8799" s="5">
        <v>1</v>
      </c>
      <c r="F8799" s="13">
        <v>1130</v>
      </c>
      <c r="G8799" s="13">
        <v>36</v>
      </c>
      <c r="I8799" s="5">
        <v>46</v>
      </c>
      <c r="J8799" s="22">
        <v>41.2</v>
      </c>
      <c r="K8799" s="5">
        <v>124</v>
      </c>
      <c r="L8799" s="22">
        <v>18.899999999999999</v>
      </c>
      <c r="M8799" s="16">
        <v>140000</v>
      </c>
      <c r="P8799">
        <f t="shared" si="128"/>
        <v>0</v>
      </c>
      <c r="X8799"/>
    </row>
    <row r="8800" spans="1:24" x14ac:dyDescent="0.25">
      <c r="A8800" s="5" t="s">
        <v>28</v>
      </c>
      <c r="B8800" s="17">
        <v>605599</v>
      </c>
      <c r="C8800" s="14">
        <v>39712</v>
      </c>
      <c r="D8800" s="70" t="s">
        <v>6498</v>
      </c>
      <c r="E8800" s="5">
        <v>2</v>
      </c>
      <c r="F8800" s="13">
        <v>1445</v>
      </c>
      <c r="G8800" s="13">
        <v>33</v>
      </c>
      <c r="I8800" s="5">
        <v>46</v>
      </c>
      <c r="J8800" s="22">
        <v>47.5</v>
      </c>
      <c r="K8800" s="5">
        <v>124</v>
      </c>
      <c r="L8800" s="22">
        <v>20</v>
      </c>
      <c r="M8800" s="16">
        <v>90000</v>
      </c>
      <c r="P8800">
        <f t="shared" si="128"/>
        <v>0</v>
      </c>
      <c r="X8800"/>
    </row>
    <row r="8801" spans="1:24" x14ac:dyDescent="0.25">
      <c r="A8801" s="5" t="s">
        <v>28</v>
      </c>
      <c r="B8801" s="17">
        <v>605599</v>
      </c>
      <c r="C8801" s="14">
        <v>39713</v>
      </c>
      <c r="D8801" s="70" t="s">
        <v>6499</v>
      </c>
      <c r="E8801" s="5">
        <v>1</v>
      </c>
      <c r="F8801" s="13">
        <v>1545</v>
      </c>
      <c r="G8801" s="13">
        <v>20</v>
      </c>
      <c r="I8801" s="5">
        <v>47</v>
      </c>
      <c r="J8801" s="22">
        <v>18.7</v>
      </c>
      <c r="K8801" s="5">
        <v>124</v>
      </c>
      <c r="L8801" s="22">
        <v>24.4</v>
      </c>
      <c r="M8801" s="16">
        <v>210000</v>
      </c>
      <c r="P8801">
        <f t="shared" si="128"/>
        <v>0</v>
      </c>
      <c r="X8801"/>
    </row>
    <row r="8802" spans="1:24" x14ac:dyDescent="0.25">
      <c r="A8802" s="5" t="s">
        <v>29</v>
      </c>
      <c r="B8802" s="17">
        <v>615795</v>
      </c>
      <c r="C8802" s="14">
        <v>39706</v>
      </c>
      <c r="D8802" s="70" t="s">
        <v>6500</v>
      </c>
      <c r="E8802" s="13">
        <v>1</v>
      </c>
      <c r="F8802" s="13">
        <v>1335</v>
      </c>
      <c r="G8802" s="13">
        <v>38</v>
      </c>
      <c r="I8802" s="5">
        <v>47</v>
      </c>
      <c r="J8802" s="22">
        <v>1.655</v>
      </c>
      <c r="K8802" s="5">
        <v>124</v>
      </c>
      <c r="L8802" s="22">
        <v>31.018999999999998</v>
      </c>
      <c r="M8802" s="16">
        <v>80000</v>
      </c>
      <c r="N8802" s="5">
        <v>2</v>
      </c>
      <c r="P8802">
        <f t="shared" si="128"/>
        <v>2</v>
      </c>
      <c r="X8802"/>
    </row>
    <row r="8803" spans="1:24" x14ac:dyDescent="0.25">
      <c r="A8803" s="5" t="s">
        <v>29</v>
      </c>
      <c r="B8803" s="17">
        <v>615795</v>
      </c>
      <c r="C8803" s="14">
        <v>39707</v>
      </c>
      <c r="D8803" s="70" t="s">
        <v>6501</v>
      </c>
      <c r="E8803" s="13">
        <v>1</v>
      </c>
      <c r="F8803" s="13">
        <v>920</v>
      </c>
      <c r="G8803" s="13">
        <v>49</v>
      </c>
      <c r="I8803" s="5">
        <v>46</v>
      </c>
      <c r="J8803" s="22">
        <v>5.133</v>
      </c>
      <c r="K8803" s="5">
        <v>124</v>
      </c>
      <c r="L8803" s="22">
        <v>14.063000000000001</v>
      </c>
      <c r="M8803" s="16">
        <v>0</v>
      </c>
      <c r="P8803">
        <f t="shared" si="128"/>
        <v>0</v>
      </c>
      <c r="X8803"/>
    </row>
    <row r="8804" spans="1:24" x14ac:dyDescent="0.25">
      <c r="A8804" s="5" t="s">
        <v>29</v>
      </c>
      <c r="B8804" s="17">
        <v>615795</v>
      </c>
      <c r="C8804" s="14">
        <v>39707</v>
      </c>
      <c r="D8804" s="70" t="s">
        <v>6501</v>
      </c>
      <c r="E8804" s="13">
        <v>2</v>
      </c>
      <c r="F8804" s="13">
        <v>1110</v>
      </c>
      <c r="G8804" s="13">
        <v>49</v>
      </c>
      <c r="I8804" s="5">
        <v>46</v>
      </c>
      <c r="J8804" s="22">
        <v>4.8120000000000003</v>
      </c>
      <c r="K8804" s="5">
        <v>124</v>
      </c>
      <c r="L8804" s="22">
        <v>14.047000000000001</v>
      </c>
      <c r="M8804" s="16">
        <v>0</v>
      </c>
      <c r="P8804">
        <f t="shared" si="128"/>
        <v>0</v>
      </c>
      <c r="T8804" s="16">
        <v>20000</v>
      </c>
      <c r="X8804"/>
    </row>
    <row r="8805" spans="1:24" x14ac:dyDescent="0.25">
      <c r="A8805" s="5" t="s">
        <v>29</v>
      </c>
      <c r="B8805" s="17">
        <v>615795</v>
      </c>
      <c r="C8805" s="14">
        <v>39707</v>
      </c>
      <c r="D8805" s="70" t="s">
        <v>6501</v>
      </c>
      <c r="E8805" s="13">
        <v>3</v>
      </c>
      <c r="F8805" s="13">
        <v>1430</v>
      </c>
      <c r="G8805" s="13">
        <v>38</v>
      </c>
      <c r="I8805" s="5">
        <v>46</v>
      </c>
      <c r="J8805" s="22">
        <v>7.9640000000000004</v>
      </c>
      <c r="K8805" s="5">
        <v>124</v>
      </c>
      <c r="L8805" s="22">
        <v>10.305999999999999</v>
      </c>
      <c r="M8805" s="16">
        <v>90000</v>
      </c>
      <c r="P8805">
        <f t="shared" si="128"/>
        <v>0</v>
      </c>
      <c r="Q8805" s="16">
        <v>500</v>
      </c>
      <c r="X8805"/>
    </row>
    <row r="8806" spans="1:24" x14ac:dyDescent="0.25">
      <c r="A8806" s="5" t="s">
        <v>29</v>
      </c>
      <c r="B8806" s="17">
        <v>615795</v>
      </c>
      <c r="C8806" s="14">
        <v>39708</v>
      </c>
      <c r="D8806" s="70" t="s">
        <v>6502</v>
      </c>
      <c r="E8806" s="13">
        <v>1</v>
      </c>
      <c r="F8806" s="13">
        <v>1140</v>
      </c>
      <c r="G8806" s="13">
        <v>49</v>
      </c>
      <c r="I8806" s="5">
        <v>46</v>
      </c>
      <c r="J8806" s="22">
        <v>5.4630000000000001</v>
      </c>
      <c r="K8806" s="5">
        <v>124</v>
      </c>
      <c r="L8806" s="22">
        <v>14.332000000000001</v>
      </c>
      <c r="M8806" s="16">
        <v>0</v>
      </c>
      <c r="P8806">
        <f t="shared" si="128"/>
        <v>0</v>
      </c>
      <c r="T8806" s="16">
        <v>50000</v>
      </c>
      <c r="X8806"/>
    </row>
    <row r="8807" spans="1:24" x14ac:dyDescent="0.25">
      <c r="A8807" s="5" t="s">
        <v>29</v>
      </c>
      <c r="B8807" s="17">
        <v>615795</v>
      </c>
      <c r="C8807" s="14">
        <v>39708</v>
      </c>
      <c r="D8807" s="70" t="s">
        <v>6502</v>
      </c>
      <c r="E8807" s="13">
        <v>2</v>
      </c>
      <c r="F8807" s="13">
        <v>1520</v>
      </c>
      <c r="G8807" s="13">
        <v>59</v>
      </c>
      <c r="I8807" s="5">
        <v>45</v>
      </c>
      <c r="J8807" s="22">
        <v>59.947000000000003</v>
      </c>
      <c r="K8807" s="5">
        <v>124</v>
      </c>
      <c r="L8807" s="22">
        <v>15.512</v>
      </c>
      <c r="M8807" s="16">
        <v>140000</v>
      </c>
      <c r="P8807">
        <f t="shared" si="128"/>
        <v>0</v>
      </c>
      <c r="Q8807" s="16">
        <v>1000</v>
      </c>
      <c r="X8807"/>
    </row>
    <row r="8808" spans="1:24" x14ac:dyDescent="0.25">
      <c r="A8808" s="5" t="s">
        <v>29</v>
      </c>
      <c r="B8808" s="17">
        <v>615795</v>
      </c>
      <c r="C8808" s="14">
        <v>39709</v>
      </c>
      <c r="D8808" s="70" t="s">
        <v>6503</v>
      </c>
      <c r="E8808" s="13">
        <v>1</v>
      </c>
      <c r="F8808" s="13">
        <v>1110</v>
      </c>
      <c r="G8808" s="13">
        <v>60</v>
      </c>
      <c r="I8808" s="5">
        <v>45</v>
      </c>
      <c r="J8808" s="22">
        <v>59.49</v>
      </c>
      <c r="K8808" s="5">
        <v>124</v>
      </c>
      <c r="L8808" s="22">
        <v>14.856999999999999</v>
      </c>
      <c r="M8808" s="16">
        <v>60000</v>
      </c>
      <c r="P8808">
        <f t="shared" si="128"/>
        <v>0</v>
      </c>
      <c r="Q8808" s="16">
        <v>200</v>
      </c>
      <c r="X8808"/>
    </row>
    <row r="8809" spans="1:24" x14ac:dyDescent="0.25">
      <c r="A8809" s="5" t="s">
        <v>29</v>
      </c>
      <c r="B8809" s="17">
        <v>615795</v>
      </c>
      <c r="C8809" s="14">
        <v>39709</v>
      </c>
      <c r="D8809" s="70" t="s">
        <v>6503</v>
      </c>
      <c r="E8809" s="13">
        <v>2</v>
      </c>
      <c r="F8809" s="13">
        <v>1340</v>
      </c>
      <c r="G8809" s="13">
        <v>49</v>
      </c>
      <c r="I8809" s="5">
        <v>46</v>
      </c>
      <c r="J8809" s="22">
        <v>0.35199999999999998</v>
      </c>
      <c r="K8809" s="5">
        <v>124</v>
      </c>
      <c r="L8809" s="22">
        <v>10.231</v>
      </c>
      <c r="M8809" s="16">
        <v>15000</v>
      </c>
      <c r="P8809">
        <f t="shared" si="128"/>
        <v>0</v>
      </c>
      <c r="X8809"/>
    </row>
    <row r="8810" spans="1:24" x14ac:dyDescent="0.25">
      <c r="A8810" s="5" t="s">
        <v>29</v>
      </c>
      <c r="B8810" s="17">
        <v>615795</v>
      </c>
      <c r="C8810" s="14">
        <v>39710</v>
      </c>
      <c r="D8810" s="70" t="s">
        <v>6504</v>
      </c>
      <c r="E8810" s="13">
        <v>1</v>
      </c>
      <c r="F8810" s="13">
        <v>1005</v>
      </c>
      <c r="G8810" s="13">
        <v>71</v>
      </c>
      <c r="H8810" s="13"/>
      <c r="I8810" s="13">
        <v>45</v>
      </c>
      <c r="J8810" s="22">
        <v>57.466000000000001</v>
      </c>
      <c r="K8810" s="13">
        <v>124</v>
      </c>
      <c r="L8810" s="22">
        <v>19.22</v>
      </c>
      <c r="M8810" s="16">
        <v>60000</v>
      </c>
      <c r="P8810">
        <f t="shared" si="128"/>
        <v>0</v>
      </c>
      <c r="X8810"/>
    </row>
    <row r="8811" spans="1:24" x14ac:dyDescent="0.25">
      <c r="A8811" s="5" t="s">
        <v>29</v>
      </c>
      <c r="B8811" s="17">
        <v>615795</v>
      </c>
      <c r="C8811" s="14">
        <v>39711</v>
      </c>
      <c r="D8811" s="70" t="s">
        <v>6505</v>
      </c>
      <c r="E8811" s="13">
        <v>1</v>
      </c>
      <c r="F8811" s="13">
        <v>2135</v>
      </c>
      <c r="G8811" s="13">
        <v>34</v>
      </c>
      <c r="I8811" s="13">
        <v>46</v>
      </c>
      <c r="J8811" s="22">
        <v>29.091999999999999</v>
      </c>
      <c r="K8811" s="13">
        <v>124</v>
      </c>
      <c r="L8811" s="22">
        <v>17.366</v>
      </c>
      <c r="M8811" s="16">
        <v>70000</v>
      </c>
      <c r="P8811">
        <f t="shared" si="128"/>
        <v>0</v>
      </c>
      <c r="X8811"/>
    </row>
    <row r="8812" spans="1:24" x14ac:dyDescent="0.25">
      <c r="A8812" s="5" t="s">
        <v>29</v>
      </c>
      <c r="B8812" s="17">
        <v>615795</v>
      </c>
      <c r="C8812" s="14">
        <v>39712</v>
      </c>
      <c r="D8812" s="70" t="s">
        <v>6505</v>
      </c>
      <c r="E8812" s="13">
        <v>2</v>
      </c>
      <c r="F8812" s="13">
        <v>440</v>
      </c>
      <c r="G8812" s="13">
        <v>33</v>
      </c>
      <c r="I8812" s="13">
        <v>46</v>
      </c>
      <c r="J8812" s="22">
        <v>50.244</v>
      </c>
      <c r="K8812" s="13">
        <v>124</v>
      </c>
      <c r="L8812" s="22">
        <v>22.478999999999999</v>
      </c>
      <c r="M8812" s="16">
        <v>80000</v>
      </c>
      <c r="P8812">
        <f t="shared" si="128"/>
        <v>0</v>
      </c>
      <c r="X8812"/>
    </row>
    <row r="8813" spans="1:24" x14ac:dyDescent="0.25">
      <c r="A8813" s="5" t="s">
        <v>29</v>
      </c>
      <c r="B8813" s="17">
        <v>615795</v>
      </c>
      <c r="C8813" s="14">
        <v>39713</v>
      </c>
      <c r="D8813" s="70" t="s">
        <v>6506</v>
      </c>
      <c r="E8813" s="13">
        <v>1</v>
      </c>
      <c r="F8813" s="13">
        <v>1530</v>
      </c>
      <c r="G8813" s="13">
        <v>38</v>
      </c>
      <c r="I8813" s="13">
        <v>46</v>
      </c>
      <c r="J8813" s="22">
        <v>43.2</v>
      </c>
      <c r="K8813" s="13">
        <v>124</v>
      </c>
      <c r="L8813" s="22">
        <v>20.503</v>
      </c>
      <c r="M8813" s="16">
        <v>50000</v>
      </c>
      <c r="P8813">
        <f t="shared" si="128"/>
        <v>0</v>
      </c>
      <c r="X8813"/>
    </row>
    <row r="8814" spans="1:24" x14ac:dyDescent="0.25">
      <c r="A8814" s="5" t="s">
        <v>18</v>
      </c>
      <c r="B8814" s="17" t="s">
        <v>19</v>
      </c>
      <c r="C8814" s="14">
        <v>39630</v>
      </c>
      <c r="D8814" s="70" t="s">
        <v>6507</v>
      </c>
      <c r="E8814" s="13">
        <v>1</v>
      </c>
      <c r="F8814" s="13">
        <v>930</v>
      </c>
      <c r="G8814" s="13"/>
      <c r="H8814" s="13">
        <v>57</v>
      </c>
      <c r="I8814" s="13">
        <v>46</v>
      </c>
      <c r="J8814" s="22">
        <v>4</v>
      </c>
      <c r="K8814" s="13">
        <v>124</v>
      </c>
      <c r="L8814" s="22">
        <v>30</v>
      </c>
      <c r="M8814" s="16">
        <v>140000</v>
      </c>
      <c r="P8814">
        <f t="shared" si="128"/>
        <v>0</v>
      </c>
      <c r="Q8814" s="16">
        <v>5000</v>
      </c>
      <c r="X8814"/>
    </row>
    <row r="8815" spans="1:24" x14ac:dyDescent="0.25">
      <c r="A8815" s="5" t="s">
        <v>18</v>
      </c>
      <c r="B8815" s="17" t="s">
        <v>19</v>
      </c>
      <c r="C8815" s="14">
        <v>39631</v>
      </c>
      <c r="D8815" s="70" t="s">
        <v>6508</v>
      </c>
      <c r="E8815" s="13">
        <v>1</v>
      </c>
      <c r="F8815" s="13">
        <v>1100</v>
      </c>
      <c r="H8815" s="5">
        <v>58</v>
      </c>
      <c r="I8815" s="13">
        <v>46</v>
      </c>
      <c r="J8815" s="22">
        <v>6</v>
      </c>
      <c r="K8815" s="13">
        <v>124</v>
      </c>
      <c r="L8815" s="22">
        <v>38</v>
      </c>
      <c r="M8815" s="16">
        <v>30000</v>
      </c>
      <c r="P8815">
        <f t="shared" si="128"/>
        <v>0</v>
      </c>
      <c r="X8815"/>
    </row>
    <row r="8816" spans="1:24" x14ac:dyDescent="0.25">
      <c r="A8816" s="5" t="s">
        <v>18</v>
      </c>
      <c r="B8816" s="17" t="s">
        <v>19</v>
      </c>
      <c r="C8816" s="14">
        <v>39631</v>
      </c>
      <c r="D8816" s="70" t="s">
        <v>6508</v>
      </c>
      <c r="E8816" s="13">
        <v>2</v>
      </c>
      <c r="F8816" s="13">
        <v>1300</v>
      </c>
      <c r="H8816" s="5">
        <v>58</v>
      </c>
      <c r="I8816" s="13">
        <v>46</v>
      </c>
      <c r="J8816" s="22">
        <v>7</v>
      </c>
      <c r="K8816" s="13">
        <v>124</v>
      </c>
      <c r="L8816" s="22">
        <v>39</v>
      </c>
      <c r="M8816" s="16">
        <v>95000</v>
      </c>
      <c r="P8816">
        <f t="shared" si="128"/>
        <v>0</v>
      </c>
      <c r="X8816"/>
    </row>
    <row r="8817" spans="1:24" x14ac:dyDescent="0.25">
      <c r="A8817" s="5" t="s">
        <v>18</v>
      </c>
      <c r="B8817" s="17" t="s">
        <v>19</v>
      </c>
      <c r="C8817" s="14">
        <v>39631</v>
      </c>
      <c r="D8817" s="70" t="s">
        <v>6508</v>
      </c>
      <c r="E8817" s="13">
        <v>3</v>
      </c>
      <c r="F8817" s="13">
        <v>1600</v>
      </c>
      <c r="H8817" s="5">
        <v>60</v>
      </c>
      <c r="I8817" s="13">
        <v>46</v>
      </c>
      <c r="J8817" s="22">
        <v>7</v>
      </c>
      <c r="K8817" s="13">
        <v>124</v>
      </c>
      <c r="L8817" s="22">
        <v>41</v>
      </c>
      <c r="M8817" s="16">
        <v>10000</v>
      </c>
      <c r="P8817">
        <f t="shared" si="128"/>
        <v>0</v>
      </c>
      <c r="X8817"/>
    </row>
    <row r="8818" spans="1:24" x14ac:dyDescent="0.25">
      <c r="A8818" s="5" t="s">
        <v>18</v>
      </c>
      <c r="B8818" s="17" t="s">
        <v>19</v>
      </c>
      <c r="C8818" s="14">
        <v>39632</v>
      </c>
      <c r="D8818" s="70" t="s">
        <v>6509</v>
      </c>
      <c r="E8818" s="13">
        <v>1</v>
      </c>
      <c r="F8818" s="13">
        <v>1330</v>
      </c>
      <c r="H8818" s="5">
        <v>60</v>
      </c>
      <c r="I8818" s="13">
        <v>46</v>
      </c>
      <c r="J8818" s="22">
        <v>11</v>
      </c>
      <c r="K8818" s="13">
        <v>124</v>
      </c>
      <c r="L8818" s="22">
        <v>38</v>
      </c>
      <c r="M8818" s="16">
        <v>80000</v>
      </c>
      <c r="P8818">
        <f t="shared" si="128"/>
        <v>0</v>
      </c>
      <c r="X8818"/>
    </row>
    <row r="8819" spans="1:24" x14ac:dyDescent="0.25">
      <c r="A8819" s="5" t="s">
        <v>18</v>
      </c>
      <c r="B8819" s="17" t="s">
        <v>19</v>
      </c>
      <c r="C8819" s="14">
        <v>39632</v>
      </c>
      <c r="D8819" s="70" t="s">
        <v>6509</v>
      </c>
      <c r="E8819" s="13">
        <v>2</v>
      </c>
      <c r="F8819" s="13">
        <v>1530</v>
      </c>
      <c r="H8819" s="5">
        <v>60</v>
      </c>
      <c r="I8819" s="13">
        <v>46</v>
      </c>
      <c r="J8819" s="22">
        <v>14</v>
      </c>
      <c r="K8819" s="13">
        <v>124</v>
      </c>
      <c r="L8819" s="22">
        <v>36</v>
      </c>
      <c r="M8819" s="16">
        <v>80000</v>
      </c>
      <c r="P8819">
        <f t="shared" si="128"/>
        <v>0</v>
      </c>
      <c r="X8819"/>
    </row>
    <row r="8820" spans="1:24" x14ac:dyDescent="0.25">
      <c r="A8820" s="5" t="s">
        <v>18</v>
      </c>
      <c r="B8820" s="17" t="s">
        <v>19</v>
      </c>
      <c r="C8820" s="14">
        <v>39633</v>
      </c>
      <c r="D8820" s="70" t="s">
        <v>6510</v>
      </c>
      <c r="E8820" s="13">
        <v>1</v>
      </c>
      <c r="F8820" s="13">
        <v>1130</v>
      </c>
      <c r="H8820" s="5">
        <v>60</v>
      </c>
      <c r="I8820" s="13">
        <v>46</v>
      </c>
      <c r="J8820" s="22">
        <v>11</v>
      </c>
      <c r="K8820" s="13">
        <v>124</v>
      </c>
      <c r="L8820" s="22">
        <v>36</v>
      </c>
      <c r="M8820" s="16">
        <v>90000</v>
      </c>
      <c r="P8820">
        <f t="shared" si="128"/>
        <v>0</v>
      </c>
      <c r="X8820"/>
    </row>
    <row r="8821" spans="1:24" x14ac:dyDescent="0.25">
      <c r="A8821" s="5" t="s">
        <v>18</v>
      </c>
      <c r="B8821" s="17" t="s">
        <v>19</v>
      </c>
      <c r="C8821" s="14">
        <v>39635</v>
      </c>
      <c r="D8821" s="73" t="s">
        <v>6916</v>
      </c>
      <c r="E8821" s="13">
        <v>1</v>
      </c>
      <c r="F8821" s="13">
        <v>1200</v>
      </c>
      <c r="H8821" s="5">
        <v>57</v>
      </c>
      <c r="I8821" s="13">
        <v>46</v>
      </c>
      <c r="J8821" s="22">
        <v>6</v>
      </c>
      <c r="K8821" s="13">
        <v>124</v>
      </c>
      <c r="L8821" s="22">
        <v>19</v>
      </c>
      <c r="M8821" s="16">
        <v>0</v>
      </c>
      <c r="P8821">
        <f t="shared" si="128"/>
        <v>0</v>
      </c>
      <c r="X8821"/>
    </row>
    <row r="8822" spans="1:24" x14ac:dyDescent="0.25">
      <c r="A8822" s="5" t="s">
        <v>18</v>
      </c>
      <c r="B8822" s="17" t="s">
        <v>19</v>
      </c>
      <c r="C8822" s="14">
        <v>39645</v>
      </c>
      <c r="D8822" s="70" t="s">
        <v>6511</v>
      </c>
      <c r="E8822" s="13">
        <v>1</v>
      </c>
      <c r="F8822" s="13">
        <v>1000</v>
      </c>
      <c r="H8822" s="5">
        <v>55</v>
      </c>
      <c r="I8822" s="13">
        <v>46</v>
      </c>
      <c r="J8822" s="22">
        <v>9</v>
      </c>
      <c r="K8822" s="13">
        <v>124</v>
      </c>
      <c r="L8822" s="22">
        <v>17</v>
      </c>
      <c r="M8822" s="16">
        <v>40000</v>
      </c>
      <c r="N8822" s="5">
        <v>2</v>
      </c>
      <c r="O8822" s="5">
        <v>1</v>
      </c>
      <c r="P8822">
        <f t="shared" si="128"/>
        <v>3</v>
      </c>
      <c r="X8822"/>
    </row>
    <row r="8823" spans="1:24" x14ac:dyDescent="0.25">
      <c r="A8823" s="5" t="s">
        <v>18</v>
      </c>
      <c r="B8823" s="17" t="s">
        <v>19</v>
      </c>
      <c r="C8823" s="14">
        <v>39645</v>
      </c>
      <c r="D8823" s="70" t="s">
        <v>6511</v>
      </c>
      <c r="E8823" s="13">
        <v>2</v>
      </c>
      <c r="F8823" s="13">
        <v>1230</v>
      </c>
      <c r="H8823" s="5">
        <v>55</v>
      </c>
      <c r="I8823" s="13">
        <v>46</v>
      </c>
      <c r="J8823" s="22">
        <v>14</v>
      </c>
      <c r="K8823" s="13">
        <v>124</v>
      </c>
      <c r="L8823" s="22">
        <v>16</v>
      </c>
      <c r="M8823" s="16">
        <v>80000</v>
      </c>
      <c r="N8823" s="5">
        <v>3</v>
      </c>
      <c r="P8823">
        <f t="shared" si="128"/>
        <v>3</v>
      </c>
      <c r="X8823"/>
    </row>
    <row r="8824" spans="1:24" x14ac:dyDescent="0.25">
      <c r="A8824" s="5" t="s">
        <v>18</v>
      </c>
      <c r="B8824" s="17" t="s">
        <v>19</v>
      </c>
      <c r="C8824" s="14">
        <v>39645</v>
      </c>
      <c r="D8824" s="70" t="s">
        <v>6511</v>
      </c>
      <c r="E8824" s="13">
        <v>3</v>
      </c>
      <c r="F8824" s="13">
        <v>1500</v>
      </c>
      <c r="H8824" s="5">
        <v>56</v>
      </c>
      <c r="I8824" s="13">
        <v>46</v>
      </c>
      <c r="J8824" s="22">
        <v>16</v>
      </c>
      <c r="K8824" s="13">
        <v>124</v>
      </c>
      <c r="L8824" s="22">
        <v>16</v>
      </c>
      <c r="M8824" s="16">
        <v>40000</v>
      </c>
      <c r="N8824" s="5">
        <v>1</v>
      </c>
      <c r="O8824" s="5">
        <v>1</v>
      </c>
      <c r="P8824">
        <f t="shared" ref="P8824:P8887" si="129">N8824+O8824</f>
        <v>2</v>
      </c>
      <c r="X8824"/>
    </row>
    <row r="8825" spans="1:24" x14ac:dyDescent="0.25">
      <c r="A8825" s="5" t="s">
        <v>18</v>
      </c>
      <c r="B8825" s="17" t="s">
        <v>19</v>
      </c>
      <c r="C8825" s="14">
        <v>39646</v>
      </c>
      <c r="D8825" s="70" t="s">
        <v>6512</v>
      </c>
      <c r="E8825" s="13">
        <v>1</v>
      </c>
      <c r="F8825" s="13">
        <v>1030</v>
      </c>
      <c r="H8825" s="5">
        <v>56</v>
      </c>
      <c r="I8825" s="13">
        <v>46</v>
      </c>
      <c r="J8825" s="22">
        <v>9</v>
      </c>
      <c r="K8825" s="13">
        <v>124</v>
      </c>
      <c r="L8825" s="22">
        <v>34</v>
      </c>
      <c r="M8825" s="16">
        <v>20000</v>
      </c>
      <c r="P8825">
        <f t="shared" si="129"/>
        <v>0</v>
      </c>
      <c r="X8825"/>
    </row>
    <row r="8826" spans="1:24" x14ac:dyDescent="0.25">
      <c r="A8826" s="5" t="s">
        <v>18</v>
      </c>
      <c r="B8826" s="17" t="s">
        <v>19</v>
      </c>
      <c r="C8826" s="14">
        <v>39646</v>
      </c>
      <c r="D8826" s="70" t="s">
        <v>6512</v>
      </c>
      <c r="E8826" s="13">
        <v>2</v>
      </c>
      <c r="F8826" s="13">
        <v>1230</v>
      </c>
      <c r="H8826" s="5">
        <v>56</v>
      </c>
      <c r="I8826" s="13">
        <v>46</v>
      </c>
      <c r="J8826" s="22">
        <v>8</v>
      </c>
      <c r="K8826" s="13">
        <v>124</v>
      </c>
      <c r="L8826" s="22">
        <v>31</v>
      </c>
      <c r="M8826" s="16">
        <v>20000</v>
      </c>
      <c r="P8826">
        <f t="shared" si="129"/>
        <v>0</v>
      </c>
      <c r="X8826"/>
    </row>
    <row r="8827" spans="1:24" x14ac:dyDescent="0.25">
      <c r="A8827" s="5" t="s">
        <v>18</v>
      </c>
      <c r="B8827" s="17" t="s">
        <v>19</v>
      </c>
      <c r="C8827" s="14">
        <v>39646</v>
      </c>
      <c r="D8827" s="70" t="s">
        <v>6512</v>
      </c>
      <c r="E8827" s="13">
        <v>3</v>
      </c>
      <c r="F8827" s="13">
        <v>1430</v>
      </c>
      <c r="H8827" s="5">
        <v>56</v>
      </c>
      <c r="I8827" s="13">
        <v>46</v>
      </c>
      <c r="J8827" s="22">
        <v>9</v>
      </c>
      <c r="K8827" s="13">
        <v>124</v>
      </c>
      <c r="L8827" s="22">
        <v>30</v>
      </c>
      <c r="M8827" s="16">
        <v>110000</v>
      </c>
      <c r="P8827">
        <f t="shared" si="129"/>
        <v>0</v>
      </c>
      <c r="X8827"/>
    </row>
    <row r="8828" spans="1:24" x14ac:dyDescent="0.25">
      <c r="A8828" s="5" t="s">
        <v>18</v>
      </c>
      <c r="B8828" s="17" t="s">
        <v>19</v>
      </c>
      <c r="C8828" s="14">
        <v>39647</v>
      </c>
      <c r="D8828" s="70" t="s">
        <v>6513</v>
      </c>
      <c r="E8828" s="13">
        <v>1</v>
      </c>
      <c r="F8828" s="13">
        <v>1100</v>
      </c>
      <c r="H8828" s="5">
        <v>57</v>
      </c>
      <c r="I8828" s="13">
        <v>46</v>
      </c>
      <c r="J8828" s="22">
        <v>6</v>
      </c>
      <c r="K8828" s="13">
        <v>124</v>
      </c>
      <c r="L8828" s="22">
        <v>28</v>
      </c>
      <c r="M8828" s="16">
        <v>40000</v>
      </c>
      <c r="P8828">
        <f t="shared" si="129"/>
        <v>0</v>
      </c>
      <c r="X8828"/>
    </row>
    <row r="8829" spans="1:24" x14ac:dyDescent="0.25">
      <c r="A8829" s="5" t="s">
        <v>18</v>
      </c>
      <c r="B8829" s="17" t="s">
        <v>19</v>
      </c>
      <c r="C8829" s="14">
        <v>39647</v>
      </c>
      <c r="D8829" s="70" t="s">
        <v>6513</v>
      </c>
      <c r="E8829" s="13">
        <v>2</v>
      </c>
      <c r="F8829" s="13">
        <v>1330</v>
      </c>
      <c r="H8829" s="5">
        <v>56</v>
      </c>
      <c r="I8829" s="13">
        <v>46</v>
      </c>
      <c r="J8829" s="22">
        <v>5</v>
      </c>
      <c r="K8829" s="13">
        <v>124</v>
      </c>
      <c r="L8829" s="22">
        <v>14</v>
      </c>
      <c r="M8829" s="16">
        <v>40000</v>
      </c>
      <c r="N8829" s="5">
        <v>1</v>
      </c>
      <c r="P8829">
        <f t="shared" si="129"/>
        <v>1</v>
      </c>
      <c r="X8829"/>
    </row>
    <row r="8830" spans="1:24" x14ac:dyDescent="0.25">
      <c r="A8830" s="5" t="s">
        <v>18</v>
      </c>
      <c r="B8830" s="17" t="s">
        <v>19</v>
      </c>
      <c r="C8830" s="14">
        <v>39650</v>
      </c>
      <c r="D8830" s="70" t="s">
        <v>6514</v>
      </c>
      <c r="E8830" s="13">
        <v>1</v>
      </c>
      <c r="F8830" s="13">
        <v>1500</v>
      </c>
      <c r="H8830" s="5">
        <v>57</v>
      </c>
      <c r="I8830" s="13">
        <v>46</v>
      </c>
      <c r="J8830" s="22">
        <v>10</v>
      </c>
      <c r="K8830" s="13">
        <v>124</v>
      </c>
      <c r="L8830" s="22">
        <v>22</v>
      </c>
      <c r="M8830" s="16">
        <v>30000</v>
      </c>
      <c r="P8830">
        <f t="shared" si="129"/>
        <v>0</v>
      </c>
      <c r="X8830"/>
    </row>
    <row r="8831" spans="1:24" x14ac:dyDescent="0.25">
      <c r="A8831" s="5" t="s">
        <v>18</v>
      </c>
      <c r="B8831" s="17" t="s">
        <v>19</v>
      </c>
      <c r="C8831" s="14">
        <v>39650</v>
      </c>
      <c r="D8831" s="70" t="s">
        <v>6514</v>
      </c>
      <c r="E8831" s="13">
        <v>2</v>
      </c>
      <c r="F8831" s="13">
        <v>1630</v>
      </c>
      <c r="H8831" s="5">
        <v>57</v>
      </c>
      <c r="I8831" s="13">
        <v>46</v>
      </c>
      <c r="J8831" s="22">
        <v>13</v>
      </c>
      <c r="K8831" s="13">
        <v>124</v>
      </c>
      <c r="L8831" s="22">
        <v>19</v>
      </c>
      <c r="M8831" s="16">
        <v>30000</v>
      </c>
      <c r="P8831">
        <f t="shared" si="129"/>
        <v>0</v>
      </c>
      <c r="X8831"/>
    </row>
    <row r="8832" spans="1:24" x14ac:dyDescent="0.25">
      <c r="A8832" s="5" t="s">
        <v>18</v>
      </c>
      <c r="B8832" s="17" t="s">
        <v>19</v>
      </c>
      <c r="C8832" s="14">
        <v>39651</v>
      </c>
      <c r="D8832" s="70" t="s">
        <v>6515</v>
      </c>
      <c r="E8832" s="13">
        <v>1</v>
      </c>
      <c r="F8832" s="13">
        <v>1200</v>
      </c>
      <c r="H8832" s="5">
        <v>54</v>
      </c>
      <c r="I8832" s="13">
        <v>46</v>
      </c>
      <c r="J8832" s="22">
        <v>24</v>
      </c>
      <c r="K8832" s="13">
        <v>124</v>
      </c>
      <c r="L8832" s="22">
        <v>19</v>
      </c>
      <c r="M8832" s="16">
        <v>35000</v>
      </c>
      <c r="N8832" s="5">
        <v>2</v>
      </c>
      <c r="O8832" s="5">
        <v>1</v>
      </c>
      <c r="P8832">
        <f t="shared" si="129"/>
        <v>3</v>
      </c>
      <c r="X8832"/>
    </row>
    <row r="8833" spans="1:24" x14ac:dyDescent="0.25">
      <c r="A8833" s="5" t="s">
        <v>18</v>
      </c>
      <c r="B8833" s="17" t="s">
        <v>19</v>
      </c>
      <c r="C8833" s="14">
        <v>39652</v>
      </c>
      <c r="D8833" s="70" t="s">
        <v>6516</v>
      </c>
      <c r="E8833" s="13">
        <v>1</v>
      </c>
      <c r="F8833" s="13">
        <v>1300</v>
      </c>
      <c r="G8833" s="13">
        <v>35</v>
      </c>
      <c r="H8833" s="13">
        <v>56</v>
      </c>
      <c r="I8833" s="13">
        <v>46</v>
      </c>
      <c r="J8833" s="22">
        <v>33</v>
      </c>
      <c r="K8833" s="13">
        <v>124</v>
      </c>
      <c r="L8833" s="22">
        <v>18</v>
      </c>
      <c r="M8833" s="16">
        <v>160000</v>
      </c>
      <c r="P8833">
        <f t="shared" si="129"/>
        <v>0</v>
      </c>
      <c r="V8833" s="5" t="s">
        <v>9043</v>
      </c>
      <c r="X8833"/>
    </row>
    <row r="8834" spans="1:24" x14ac:dyDescent="0.25">
      <c r="A8834" s="5" t="s">
        <v>18</v>
      </c>
      <c r="B8834" s="17" t="s">
        <v>19</v>
      </c>
      <c r="C8834" s="14">
        <v>39654</v>
      </c>
      <c r="D8834" s="70" t="s">
        <v>6517</v>
      </c>
      <c r="E8834" s="13">
        <v>1</v>
      </c>
      <c r="F8834" s="13">
        <v>1200</v>
      </c>
      <c r="H8834" s="13">
        <v>56</v>
      </c>
      <c r="I8834" s="13">
        <v>45</v>
      </c>
      <c r="J8834" s="22">
        <v>56</v>
      </c>
      <c r="K8834" s="13">
        <v>124</v>
      </c>
      <c r="L8834" s="22">
        <v>11</v>
      </c>
      <c r="M8834" s="16">
        <v>80000</v>
      </c>
      <c r="N8834" s="5">
        <v>2</v>
      </c>
      <c r="O8834" s="5">
        <v>1</v>
      </c>
      <c r="P8834">
        <f t="shared" si="129"/>
        <v>3</v>
      </c>
      <c r="X8834"/>
    </row>
    <row r="8835" spans="1:24" x14ac:dyDescent="0.25">
      <c r="A8835" s="5" t="s">
        <v>18</v>
      </c>
      <c r="B8835" s="17" t="s">
        <v>19</v>
      </c>
      <c r="C8835" s="14">
        <v>39654</v>
      </c>
      <c r="D8835" s="70" t="s">
        <v>6517</v>
      </c>
      <c r="E8835" s="13">
        <v>2</v>
      </c>
      <c r="F8835" s="13">
        <v>1500</v>
      </c>
      <c r="H8835" s="13">
        <v>56</v>
      </c>
      <c r="I8835" s="13">
        <v>45</v>
      </c>
      <c r="J8835" s="22">
        <v>56</v>
      </c>
      <c r="K8835" s="13">
        <v>124</v>
      </c>
      <c r="L8835" s="22">
        <v>9</v>
      </c>
      <c r="M8835" s="16">
        <v>80000</v>
      </c>
      <c r="N8835" s="5">
        <v>3</v>
      </c>
      <c r="O8835" s="5">
        <v>2</v>
      </c>
      <c r="P8835">
        <f t="shared" si="129"/>
        <v>5</v>
      </c>
      <c r="X8835"/>
    </row>
    <row r="8836" spans="1:24" x14ac:dyDescent="0.25">
      <c r="A8836" s="5" t="s">
        <v>18</v>
      </c>
      <c r="B8836" s="17" t="s">
        <v>19</v>
      </c>
      <c r="C8836" s="14">
        <v>39656</v>
      </c>
      <c r="D8836" s="70" t="s">
        <v>6518</v>
      </c>
      <c r="E8836" s="13">
        <v>1</v>
      </c>
      <c r="F8836" s="13">
        <v>1300</v>
      </c>
      <c r="H8836" s="13">
        <v>57</v>
      </c>
      <c r="I8836" s="13">
        <v>46</v>
      </c>
      <c r="J8836" s="22">
        <v>31</v>
      </c>
      <c r="K8836" s="13">
        <v>124</v>
      </c>
      <c r="L8836" s="22">
        <v>26</v>
      </c>
      <c r="M8836" s="16">
        <v>20000</v>
      </c>
      <c r="P8836">
        <f t="shared" si="129"/>
        <v>0</v>
      </c>
      <c r="X8836"/>
    </row>
    <row r="8837" spans="1:24" x14ac:dyDescent="0.25">
      <c r="A8837" s="5" t="s">
        <v>18</v>
      </c>
      <c r="B8837" s="17" t="s">
        <v>19</v>
      </c>
      <c r="C8837" s="14">
        <v>39656</v>
      </c>
      <c r="D8837" s="70" t="s">
        <v>6518</v>
      </c>
      <c r="E8837" s="13">
        <v>2</v>
      </c>
      <c r="F8837" s="13">
        <v>1530</v>
      </c>
      <c r="G8837" s="13">
        <v>48</v>
      </c>
      <c r="H8837" s="13">
        <v>57</v>
      </c>
      <c r="I8837" s="13">
        <v>46</v>
      </c>
      <c r="J8837" s="22">
        <v>31</v>
      </c>
      <c r="K8837" s="13">
        <v>124</v>
      </c>
      <c r="L8837" s="22">
        <v>23</v>
      </c>
      <c r="M8837" s="16">
        <v>80000</v>
      </c>
      <c r="O8837" s="5">
        <v>1</v>
      </c>
      <c r="P8837">
        <f t="shared" si="129"/>
        <v>1</v>
      </c>
      <c r="X8837"/>
    </row>
    <row r="8838" spans="1:24" x14ac:dyDescent="0.25">
      <c r="A8838" s="5" t="s">
        <v>18</v>
      </c>
      <c r="B8838" s="17" t="s">
        <v>19</v>
      </c>
      <c r="C8838" s="14">
        <v>39656</v>
      </c>
      <c r="D8838" s="70" t="s">
        <v>6518</v>
      </c>
      <c r="E8838" s="13">
        <v>3</v>
      </c>
      <c r="F8838" s="13">
        <v>1630</v>
      </c>
      <c r="H8838" s="13">
        <v>57</v>
      </c>
      <c r="I8838" s="13">
        <v>46</v>
      </c>
      <c r="J8838" s="22">
        <v>33</v>
      </c>
      <c r="K8838" s="13">
        <v>124</v>
      </c>
      <c r="L8838" s="22">
        <v>28</v>
      </c>
      <c r="M8838" s="16">
        <v>60000</v>
      </c>
      <c r="N8838" s="5">
        <v>1</v>
      </c>
      <c r="O8838" s="5">
        <v>1</v>
      </c>
      <c r="P8838">
        <f t="shared" si="129"/>
        <v>2</v>
      </c>
      <c r="X8838"/>
    </row>
    <row r="8839" spans="1:24" x14ac:dyDescent="0.25">
      <c r="A8839" s="5" t="s">
        <v>18</v>
      </c>
      <c r="B8839" s="17" t="s">
        <v>19</v>
      </c>
      <c r="C8839" s="14">
        <v>39657</v>
      </c>
      <c r="D8839" s="70" t="s">
        <v>6519</v>
      </c>
      <c r="E8839" s="13">
        <v>1</v>
      </c>
      <c r="F8839" s="13">
        <v>1100</v>
      </c>
      <c r="H8839" s="13">
        <v>60</v>
      </c>
      <c r="I8839" s="13">
        <v>46</v>
      </c>
      <c r="J8839" s="22">
        <v>3</v>
      </c>
      <c r="K8839" s="13">
        <v>124</v>
      </c>
      <c r="L8839" s="22">
        <v>16</v>
      </c>
      <c r="M8839" s="16">
        <v>45000</v>
      </c>
      <c r="N8839" s="5">
        <v>2</v>
      </c>
      <c r="O8839" s="5">
        <v>1</v>
      </c>
      <c r="P8839">
        <f t="shared" si="129"/>
        <v>3</v>
      </c>
      <c r="X8839"/>
    </row>
    <row r="8840" spans="1:24" x14ac:dyDescent="0.25">
      <c r="A8840" s="5" t="s">
        <v>18</v>
      </c>
      <c r="B8840" s="17" t="s">
        <v>19</v>
      </c>
      <c r="C8840" s="14">
        <v>39657</v>
      </c>
      <c r="D8840" s="70" t="s">
        <v>6519</v>
      </c>
      <c r="E8840" s="13">
        <v>2</v>
      </c>
      <c r="F8840" s="13">
        <v>1300</v>
      </c>
      <c r="H8840" s="13">
        <v>60</v>
      </c>
      <c r="I8840" s="13">
        <v>46</v>
      </c>
      <c r="J8840" s="22">
        <v>4</v>
      </c>
      <c r="K8840" s="13">
        <v>124</v>
      </c>
      <c r="L8840" s="22">
        <v>19</v>
      </c>
      <c r="M8840" s="16">
        <v>50000</v>
      </c>
      <c r="N8840" s="5">
        <v>2</v>
      </c>
      <c r="O8840" s="5">
        <v>1</v>
      </c>
      <c r="P8840">
        <f t="shared" si="129"/>
        <v>3</v>
      </c>
      <c r="X8840"/>
    </row>
    <row r="8841" spans="1:24" x14ac:dyDescent="0.25">
      <c r="A8841" s="5" t="s">
        <v>18</v>
      </c>
      <c r="B8841" s="17" t="s">
        <v>19</v>
      </c>
      <c r="C8841" s="14">
        <v>39657</v>
      </c>
      <c r="D8841" s="70" t="s">
        <v>6519</v>
      </c>
      <c r="E8841" s="13">
        <v>3</v>
      </c>
      <c r="F8841" s="13">
        <v>1500</v>
      </c>
      <c r="H8841" s="13">
        <v>61</v>
      </c>
      <c r="I8841" s="13">
        <v>46</v>
      </c>
      <c r="J8841" s="22">
        <v>2</v>
      </c>
      <c r="K8841" s="13">
        <v>124</v>
      </c>
      <c r="L8841" s="22">
        <v>20</v>
      </c>
      <c r="M8841" s="16">
        <v>65000</v>
      </c>
      <c r="P8841">
        <f t="shared" si="129"/>
        <v>0</v>
      </c>
      <c r="X8841"/>
    </row>
    <row r="8842" spans="1:24" x14ac:dyDescent="0.25">
      <c r="A8842" s="5" t="s">
        <v>18</v>
      </c>
      <c r="B8842" s="17" t="s">
        <v>19</v>
      </c>
      <c r="C8842" s="14">
        <v>39659</v>
      </c>
      <c r="D8842" s="70" t="s">
        <v>6520</v>
      </c>
      <c r="E8842" s="13">
        <v>1</v>
      </c>
      <c r="F8842" s="13">
        <v>900</v>
      </c>
      <c r="G8842" s="13">
        <v>18</v>
      </c>
      <c r="H8842" s="13">
        <v>57</v>
      </c>
      <c r="I8842" s="13">
        <v>46</v>
      </c>
      <c r="J8842" s="22">
        <v>6</v>
      </c>
      <c r="K8842" s="13">
        <v>124</v>
      </c>
      <c r="L8842" s="22">
        <v>2</v>
      </c>
      <c r="M8842" s="16">
        <v>40000</v>
      </c>
      <c r="P8842">
        <f t="shared" si="129"/>
        <v>0</v>
      </c>
      <c r="X8842"/>
    </row>
    <row r="8843" spans="1:24" x14ac:dyDescent="0.25">
      <c r="A8843" s="5" t="s">
        <v>18</v>
      </c>
      <c r="B8843" s="17" t="s">
        <v>19</v>
      </c>
      <c r="C8843" s="14">
        <v>39659</v>
      </c>
      <c r="D8843" s="70" t="s">
        <v>6520</v>
      </c>
      <c r="E8843" s="13">
        <v>2</v>
      </c>
      <c r="F8843" s="13">
        <v>1030</v>
      </c>
      <c r="G8843" s="13">
        <v>23</v>
      </c>
      <c r="H8843" s="13">
        <v>57</v>
      </c>
      <c r="I8843" s="13">
        <v>46</v>
      </c>
      <c r="J8843" s="22">
        <v>7</v>
      </c>
      <c r="K8843" s="13">
        <v>124</v>
      </c>
      <c r="L8843" s="22">
        <v>4</v>
      </c>
      <c r="M8843" s="16">
        <v>80000</v>
      </c>
      <c r="P8843">
        <f t="shared" si="129"/>
        <v>0</v>
      </c>
      <c r="X8843"/>
    </row>
    <row r="8844" spans="1:24" x14ac:dyDescent="0.25">
      <c r="A8844" s="5" t="s">
        <v>18</v>
      </c>
      <c r="B8844" s="17" t="s">
        <v>19</v>
      </c>
      <c r="C8844" s="14">
        <v>39659</v>
      </c>
      <c r="D8844" s="70" t="s">
        <v>6520</v>
      </c>
      <c r="E8844" s="13">
        <v>3</v>
      </c>
      <c r="F8844" s="13">
        <v>1230</v>
      </c>
      <c r="G8844" s="13">
        <v>18</v>
      </c>
      <c r="H8844" s="13">
        <v>56</v>
      </c>
      <c r="I8844" s="13">
        <v>46</v>
      </c>
      <c r="J8844" s="22">
        <v>8</v>
      </c>
      <c r="K8844" s="13">
        <v>124</v>
      </c>
      <c r="L8844" s="22">
        <v>4</v>
      </c>
      <c r="M8844" s="16">
        <v>40000</v>
      </c>
      <c r="P8844">
        <f t="shared" si="129"/>
        <v>0</v>
      </c>
      <c r="X8844"/>
    </row>
    <row r="8845" spans="1:24" x14ac:dyDescent="0.25">
      <c r="A8845" s="5" t="s">
        <v>18</v>
      </c>
      <c r="B8845" s="17" t="s">
        <v>19</v>
      </c>
      <c r="C8845" s="14">
        <v>39660</v>
      </c>
      <c r="D8845" s="70" t="s">
        <v>6521</v>
      </c>
      <c r="E8845" s="13">
        <v>1</v>
      </c>
      <c r="F8845" s="13">
        <v>930</v>
      </c>
      <c r="G8845" s="13">
        <v>9</v>
      </c>
      <c r="H8845" s="13">
        <v>57</v>
      </c>
      <c r="I8845" s="13">
        <v>46</v>
      </c>
      <c r="J8845" s="22">
        <v>5</v>
      </c>
      <c r="K8845" s="13">
        <v>123</v>
      </c>
      <c r="L8845" s="22">
        <v>58</v>
      </c>
      <c r="M8845" s="16">
        <v>70000</v>
      </c>
      <c r="P8845">
        <f t="shared" si="129"/>
        <v>0</v>
      </c>
      <c r="X8845"/>
    </row>
    <row r="8846" spans="1:24" x14ac:dyDescent="0.25">
      <c r="A8846" s="5" t="s">
        <v>18</v>
      </c>
      <c r="B8846" s="17" t="s">
        <v>19</v>
      </c>
      <c r="C8846" s="14">
        <v>39660</v>
      </c>
      <c r="D8846" s="70" t="s">
        <v>6521</v>
      </c>
      <c r="E8846" s="13">
        <v>2</v>
      </c>
      <c r="F8846" s="13">
        <v>1100</v>
      </c>
      <c r="G8846" s="13">
        <v>9</v>
      </c>
      <c r="H8846" s="13">
        <v>57</v>
      </c>
      <c r="I8846" s="13">
        <v>46</v>
      </c>
      <c r="J8846" s="22">
        <v>5</v>
      </c>
      <c r="K8846" s="13">
        <v>123</v>
      </c>
      <c r="L8846" s="22">
        <v>58</v>
      </c>
      <c r="M8846" s="16">
        <v>50000</v>
      </c>
      <c r="P8846">
        <f t="shared" si="129"/>
        <v>0</v>
      </c>
      <c r="X8846"/>
    </row>
    <row r="8847" spans="1:24" x14ac:dyDescent="0.25">
      <c r="A8847" s="5" t="s">
        <v>18</v>
      </c>
      <c r="B8847" s="17" t="s">
        <v>19</v>
      </c>
      <c r="C8847" s="14">
        <v>39660</v>
      </c>
      <c r="D8847" s="70" t="s">
        <v>6521</v>
      </c>
      <c r="E8847" s="13">
        <v>3</v>
      </c>
      <c r="F8847" s="13">
        <v>1230</v>
      </c>
      <c r="G8847" s="13">
        <v>22</v>
      </c>
      <c r="H8847" s="13">
        <v>58</v>
      </c>
      <c r="I8847" s="13">
        <v>46</v>
      </c>
      <c r="J8847" s="22">
        <v>2</v>
      </c>
      <c r="K8847" s="13">
        <v>124</v>
      </c>
      <c r="L8847" s="22">
        <v>2</v>
      </c>
      <c r="M8847" s="16">
        <v>0</v>
      </c>
      <c r="P8847">
        <f t="shared" si="129"/>
        <v>0</v>
      </c>
      <c r="X8847"/>
    </row>
    <row r="8848" spans="1:24" x14ac:dyDescent="0.25">
      <c r="A8848" s="5" t="s">
        <v>18</v>
      </c>
      <c r="B8848" s="17" t="s">
        <v>19</v>
      </c>
      <c r="C8848" s="14">
        <v>39661</v>
      </c>
      <c r="D8848" s="70" t="s">
        <v>6522</v>
      </c>
      <c r="E8848" s="13">
        <v>1</v>
      </c>
      <c r="F8848" s="13">
        <v>1400</v>
      </c>
      <c r="H8848" s="13">
        <v>58</v>
      </c>
      <c r="I8848" s="13">
        <v>46</v>
      </c>
      <c r="J8848" s="22">
        <v>20</v>
      </c>
      <c r="K8848" s="13">
        <v>124</v>
      </c>
      <c r="L8848" s="22">
        <v>25</v>
      </c>
      <c r="M8848" s="16">
        <v>60000</v>
      </c>
      <c r="P8848">
        <f t="shared" si="129"/>
        <v>0</v>
      </c>
      <c r="X8848"/>
    </row>
    <row r="8849" spans="1:24" x14ac:dyDescent="0.25">
      <c r="A8849" s="5" t="s">
        <v>18</v>
      </c>
      <c r="B8849" s="17" t="s">
        <v>19</v>
      </c>
      <c r="C8849" s="14">
        <v>39661</v>
      </c>
      <c r="D8849" s="70" t="s">
        <v>6522</v>
      </c>
      <c r="E8849" s="13">
        <v>2</v>
      </c>
      <c r="F8849" s="13">
        <v>1730</v>
      </c>
      <c r="H8849" s="13">
        <v>58</v>
      </c>
      <c r="I8849" s="13">
        <v>46</v>
      </c>
      <c r="J8849" s="22">
        <v>20</v>
      </c>
      <c r="K8849" s="13">
        <v>124</v>
      </c>
      <c r="L8849" s="22">
        <v>28</v>
      </c>
      <c r="M8849" s="16">
        <v>35000</v>
      </c>
      <c r="P8849">
        <f t="shared" si="129"/>
        <v>0</v>
      </c>
      <c r="X8849"/>
    </row>
    <row r="8850" spans="1:24" x14ac:dyDescent="0.25">
      <c r="A8850" s="5" t="s">
        <v>18</v>
      </c>
      <c r="B8850" s="17" t="s">
        <v>19</v>
      </c>
      <c r="C8850" s="14">
        <v>39662</v>
      </c>
      <c r="D8850" s="70" t="s">
        <v>6523</v>
      </c>
      <c r="E8850" s="13">
        <v>1</v>
      </c>
      <c r="F8850" s="13">
        <v>1100</v>
      </c>
      <c r="H8850" s="13">
        <v>60</v>
      </c>
      <c r="I8850" s="13">
        <v>46</v>
      </c>
      <c r="J8850" s="22">
        <v>27</v>
      </c>
      <c r="K8850" s="13">
        <v>124</v>
      </c>
      <c r="L8850" s="22">
        <v>21</v>
      </c>
      <c r="M8850" s="16">
        <v>0</v>
      </c>
      <c r="P8850">
        <f t="shared" si="129"/>
        <v>0</v>
      </c>
      <c r="X8850"/>
    </row>
    <row r="8851" spans="1:24" x14ac:dyDescent="0.25">
      <c r="A8851" s="5" t="s">
        <v>18</v>
      </c>
      <c r="B8851" s="17" t="s">
        <v>19</v>
      </c>
      <c r="C8851" s="14">
        <v>39662</v>
      </c>
      <c r="D8851" s="70" t="s">
        <v>6523</v>
      </c>
      <c r="E8851" s="13">
        <v>2</v>
      </c>
      <c r="F8851" s="13">
        <v>1430</v>
      </c>
      <c r="H8851" s="13">
        <v>60</v>
      </c>
      <c r="I8851" s="13">
        <v>46</v>
      </c>
      <c r="J8851" s="22">
        <v>24</v>
      </c>
      <c r="K8851" s="13">
        <v>124</v>
      </c>
      <c r="L8851" s="22">
        <v>30</v>
      </c>
      <c r="M8851" s="16">
        <v>30000</v>
      </c>
      <c r="P8851">
        <f t="shared" si="129"/>
        <v>0</v>
      </c>
      <c r="X8851"/>
    </row>
    <row r="8852" spans="1:24" x14ac:dyDescent="0.25">
      <c r="A8852" s="5" t="s">
        <v>18</v>
      </c>
      <c r="B8852" s="17" t="s">
        <v>19</v>
      </c>
      <c r="C8852" s="14">
        <v>39662</v>
      </c>
      <c r="D8852" s="70" t="s">
        <v>6523</v>
      </c>
      <c r="E8852" s="13">
        <v>3</v>
      </c>
      <c r="F8852" s="13">
        <v>1600</v>
      </c>
      <c r="H8852" s="13">
        <v>60</v>
      </c>
      <c r="I8852" s="13">
        <v>46</v>
      </c>
      <c r="J8852" s="22">
        <v>23</v>
      </c>
      <c r="K8852" s="13">
        <v>124</v>
      </c>
      <c r="L8852" s="22">
        <v>28</v>
      </c>
      <c r="M8852" s="16">
        <v>40000</v>
      </c>
      <c r="P8852">
        <f t="shared" si="129"/>
        <v>0</v>
      </c>
      <c r="X8852"/>
    </row>
    <row r="8853" spans="1:24" x14ac:dyDescent="0.25">
      <c r="A8853" s="5" t="s">
        <v>18</v>
      </c>
      <c r="B8853" s="17" t="s">
        <v>19</v>
      </c>
      <c r="C8853" s="14">
        <v>39662</v>
      </c>
      <c r="D8853" s="70" t="s">
        <v>6523</v>
      </c>
      <c r="E8853" s="13">
        <v>4</v>
      </c>
      <c r="F8853" s="13">
        <v>1830</v>
      </c>
      <c r="H8853" s="13">
        <v>60</v>
      </c>
      <c r="I8853" s="13">
        <v>46</v>
      </c>
      <c r="J8853" s="22">
        <v>21</v>
      </c>
      <c r="K8853" s="13">
        <v>124</v>
      </c>
      <c r="L8853" s="22">
        <v>27</v>
      </c>
      <c r="M8853" s="16">
        <v>35000</v>
      </c>
      <c r="P8853">
        <f t="shared" si="129"/>
        <v>0</v>
      </c>
      <c r="X8853"/>
    </row>
    <row r="8854" spans="1:24" x14ac:dyDescent="0.25">
      <c r="A8854" s="5" t="s">
        <v>18</v>
      </c>
      <c r="B8854" s="17" t="s">
        <v>19</v>
      </c>
      <c r="C8854" s="14">
        <v>39665</v>
      </c>
      <c r="D8854" s="70" t="s">
        <v>6524</v>
      </c>
      <c r="E8854" s="13">
        <v>1</v>
      </c>
      <c r="F8854" s="13">
        <v>1730</v>
      </c>
      <c r="H8854" s="13">
        <v>61</v>
      </c>
      <c r="I8854" s="13">
        <v>46</v>
      </c>
      <c r="J8854" s="22">
        <v>9</v>
      </c>
      <c r="K8854" s="13">
        <v>124</v>
      </c>
      <c r="L8854" s="22">
        <v>34</v>
      </c>
      <c r="M8854" s="16">
        <v>25000</v>
      </c>
      <c r="P8854">
        <f t="shared" si="129"/>
        <v>0</v>
      </c>
      <c r="X8854"/>
    </row>
    <row r="8855" spans="1:24" x14ac:dyDescent="0.25">
      <c r="A8855" s="5" t="s">
        <v>18</v>
      </c>
      <c r="B8855" s="17" t="s">
        <v>19</v>
      </c>
      <c r="C8855" s="14">
        <v>39665</v>
      </c>
      <c r="D8855" s="70" t="s">
        <v>6524</v>
      </c>
      <c r="E8855" s="13">
        <v>2</v>
      </c>
      <c r="F8855" s="13">
        <v>1930</v>
      </c>
      <c r="H8855" s="13">
        <v>61</v>
      </c>
      <c r="I8855" s="13">
        <v>46</v>
      </c>
      <c r="J8855" s="22">
        <v>4</v>
      </c>
      <c r="K8855" s="13">
        <v>124</v>
      </c>
      <c r="L8855" s="22">
        <v>30</v>
      </c>
      <c r="M8855" s="16">
        <v>20000</v>
      </c>
      <c r="P8855">
        <f t="shared" si="129"/>
        <v>0</v>
      </c>
      <c r="X8855"/>
    </row>
    <row r="8856" spans="1:24" x14ac:dyDescent="0.25">
      <c r="A8856" s="5" t="s">
        <v>18</v>
      </c>
      <c r="B8856" s="17" t="s">
        <v>19</v>
      </c>
      <c r="C8856" s="14">
        <v>39666</v>
      </c>
      <c r="D8856" s="70" t="s">
        <v>6525</v>
      </c>
      <c r="E8856" s="13">
        <v>1</v>
      </c>
      <c r="F8856" s="13">
        <v>1200</v>
      </c>
      <c r="H8856" s="13">
        <v>61</v>
      </c>
      <c r="I8856" s="13">
        <v>46</v>
      </c>
      <c r="J8856" s="22">
        <v>7</v>
      </c>
      <c r="K8856" s="13">
        <v>124</v>
      </c>
      <c r="L8856" s="22">
        <v>27</v>
      </c>
      <c r="M8856" s="16">
        <v>10000</v>
      </c>
      <c r="P8856">
        <f t="shared" si="129"/>
        <v>0</v>
      </c>
      <c r="X8856"/>
    </row>
    <row r="8857" spans="1:24" x14ac:dyDescent="0.25">
      <c r="A8857" s="5" t="s">
        <v>18</v>
      </c>
      <c r="B8857" s="17" t="s">
        <v>19</v>
      </c>
      <c r="C8857" s="14">
        <v>39666</v>
      </c>
      <c r="D8857" s="70" t="s">
        <v>6525</v>
      </c>
      <c r="E8857" s="13">
        <v>2</v>
      </c>
      <c r="F8857" s="13">
        <v>1330</v>
      </c>
      <c r="H8857" s="13">
        <v>61</v>
      </c>
      <c r="I8857" s="13">
        <v>46</v>
      </c>
      <c r="J8857" s="22">
        <v>6</v>
      </c>
      <c r="K8857" s="13">
        <v>124</v>
      </c>
      <c r="L8857" s="22">
        <v>27</v>
      </c>
      <c r="M8857" s="16">
        <v>150000</v>
      </c>
      <c r="O8857" s="5">
        <v>1</v>
      </c>
      <c r="P8857">
        <f t="shared" si="129"/>
        <v>1</v>
      </c>
      <c r="X8857"/>
    </row>
    <row r="8858" spans="1:24" x14ac:dyDescent="0.25">
      <c r="A8858" s="5" t="s">
        <v>18</v>
      </c>
      <c r="B8858" s="17" t="s">
        <v>19</v>
      </c>
      <c r="C8858" s="14">
        <v>39667</v>
      </c>
      <c r="D8858" s="70" t="s">
        <v>6526</v>
      </c>
      <c r="E8858" s="13">
        <v>1</v>
      </c>
      <c r="F8858" s="13">
        <v>930</v>
      </c>
      <c r="H8858" s="13">
        <v>60</v>
      </c>
      <c r="I8858" s="13">
        <v>46</v>
      </c>
      <c r="J8858" s="22">
        <v>3</v>
      </c>
      <c r="K8858" s="13">
        <v>124</v>
      </c>
      <c r="L8858" s="22">
        <v>20</v>
      </c>
      <c r="M8858" s="16">
        <v>120000</v>
      </c>
      <c r="O8858" s="5">
        <v>1</v>
      </c>
      <c r="P8858">
        <f t="shared" si="129"/>
        <v>1</v>
      </c>
      <c r="X8858"/>
    </row>
    <row r="8859" spans="1:24" x14ac:dyDescent="0.25">
      <c r="A8859" s="5" t="s">
        <v>18</v>
      </c>
      <c r="B8859" s="17" t="s">
        <v>19</v>
      </c>
      <c r="C8859" s="14">
        <v>39667</v>
      </c>
      <c r="D8859" s="70" t="s">
        <v>6526</v>
      </c>
      <c r="E8859" s="13">
        <v>2</v>
      </c>
      <c r="F8859" s="13">
        <v>1130</v>
      </c>
      <c r="H8859" s="13">
        <v>60</v>
      </c>
      <c r="I8859" s="13">
        <v>46</v>
      </c>
      <c r="J8859" s="22">
        <v>1</v>
      </c>
      <c r="K8859" s="13">
        <v>124</v>
      </c>
      <c r="L8859" s="22">
        <v>21</v>
      </c>
      <c r="M8859" s="16">
        <v>40000</v>
      </c>
      <c r="P8859">
        <f t="shared" si="129"/>
        <v>0</v>
      </c>
      <c r="X8859"/>
    </row>
    <row r="8860" spans="1:24" x14ac:dyDescent="0.25">
      <c r="A8860" s="5" t="s">
        <v>18</v>
      </c>
      <c r="B8860" s="17" t="s">
        <v>19</v>
      </c>
      <c r="C8860" s="14">
        <v>39706</v>
      </c>
      <c r="D8860" s="70" t="s">
        <v>6527</v>
      </c>
      <c r="E8860" s="13">
        <v>1</v>
      </c>
      <c r="F8860" s="13">
        <v>1430</v>
      </c>
      <c r="G8860" s="13">
        <v>43</v>
      </c>
      <c r="H8860" s="13">
        <v>57</v>
      </c>
      <c r="I8860" s="13">
        <v>47</v>
      </c>
      <c r="J8860" s="22">
        <v>1</v>
      </c>
      <c r="K8860" s="13">
        <v>124</v>
      </c>
      <c r="L8860" s="22">
        <v>34</v>
      </c>
      <c r="M8860" s="16">
        <v>90000</v>
      </c>
      <c r="P8860">
        <f t="shared" si="129"/>
        <v>0</v>
      </c>
      <c r="X8860"/>
    </row>
    <row r="8861" spans="1:24" x14ac:dyDescent="0.25">
      <c r="A8861" s="5" t="s">
        <v>18</v>
      </c>
      <c r="B8861" s="17" t="s">
        <v>19</v>
      </c>
      <c r="C8861" s="14">
        <v>39706</v>
      </c>
      <c r="D8861" s="70" t="s">
        <v>6527</v>
      </c>
      <c r="E8861" s="13">
        <v>2</v>
      </c>
      <c r="F8861" s="13">
        <v>1700</v>
      </c>
      <c r="G8861" s="13">
        <v>41</v>
      </c>
      <c r="H8861" s="13">
        <v>57</v>
      </c>
      <c r="I8861" s="13">
        <v>47</v>
      </c>
      <c r="J8861" s="22">
        <v>4</v>
      </c>
      <c r="K8861" s="13">
        <v>124</v>
      </c>
      <c r="L8861" s="22">
        <v>24</v>
      </c>
      <c r="M8861" s="16">
        <v>70000</v>
      </c>
      <c r="P8861">
        <f t="shared" si="129"/>
        <v>0</v>
      </c>
      <c r="V8861" s="5" t="s">
        <v>285</v>
      </c>
      <c r="X8861"/>
    </row>
    <row r="8862" spans="1:24" x14ac:dyDescent="0.25">
      <c r="A8862" s="5" t="s">
        <v>18</v>
      </c>
      <c r="B8862" s="17" t="s">
        <v>19</v>
      </c>
      <c r="C8862" s="14">
        <v>39707</v>
      </c>
      <c r="D8862" s="70" t="s">
        <v>6528</v>
      </c>
      <c r="E8862" s="13">
        <v>1</v>
      </c>
      <c r="F8862" s="13">
        <v>1330</v>
      </c>
      <c r="G8862" s="13">
        <v>37</v>
      </c>
      <c r="H8862" s="13">
        <v>54</v>
      </c>
      <c r="I8862" s="13">
        <v>46</v>
      </c>
      <c r="J8862" s="22">
        <v>9</v>
      </c>
      <c r="K8862" s="13">
        <v>124</v>
      </c>
      <c r="L8862" s="22">
        <v>10</v>
      </c>
      <c r="M8862" s="16">
        <v>100000</v>
      </c>
      <c r="P8862">
        <f t="shared" si="129"/>
        <v>0</v>
      </c>
      <c r="X8862"/>
    </row>
    <row r="8863" spans="1:24" x14ac:dyDescent="0.25">
      <c r="A8863" s="5" t="s">
        <v>18</v>
      </c>
      <c r="B8863" s="17" t="s">
        <v>19</v>
      </c>
      <c r="C8863" s="14">
        <v>39707</v>
      </c>
      <c r="D8863" s="70" t="s">
        <v>6528</v>
      </c>
      <c r="E8863" s="13">
        <v>2</v>
      </c>
      <c r="F8863" s="13">
        <v>1530</v>
      </c>
      <c r="G8863" s="13">
        <v>43</v>
      </c>
      <c r="H8863" s="13">
        <v>54</v>
      </c>
      <c r="I8863" s="13">
        <v>46</v>
      </c>
      <c r="J8863" s="22">
        <v>8</v>
      </c>
      <c r="K8863" s="13">
        <v>124</v>
      </c>
      <c r="L8863" s="22">
        <v>12</v>
      </c>
      <c r="M8863" s="16">
        <v>60000</v>
      </c>
      <c r="O8863" s="5">
        <v>1</v>
      </c>
      <c r="P8863">
        <f t="shared" si="129"/>
        <v>1</v>
      </c>
      <c r="X8863"/>
    </row>
    <row r="8864" spans="1:24" x14ac:dyDescent="0.25">
      <c r="A8864" s="5" t="s">
        <v>18</v>
      </c>
      <c r="B8864" s="17" t="s">
        <v>19</v>
      </c>
      <c r="C8864" s="14">
        <v>39708</v>
      </c>
      <c r="D8864" s="70" t="s">
        <v>6529</v>
      </c>
      <c r="E8864" s="13">
        <v>1</v>
      </c>
      <c r="F8864" s="13">
        <v>1000</v>
      </c>
      <c r="G8864" s="13">
        <v>50</v>
      </c>
      <c r="H8864" s="13">
        <v>55</v>
      </c>
      <c r="I8864" s="13">
        <v>46</v>
      </c>
      <c r="J8864" s="22">
        <v>6</v>
      </c>
      <c r="K8864" s="13">
        <v>124</v>
      </c>
      <c r="L8864" s="22">
        <v>15</v>
      </c>
      <c r="M8864" s="16">
        <v>90000</v>
      </c>
      <c r="P8864">
        <f t="shared" si="129"/>
        <v>0</v>
      </c>
      <c r="X8864"/>
    </row>
    <row r="8865" spans="1:24" x14ac:dyDescent="0.25">
      <c r="A8865" s="5" t="s">
        <v>18</v>
      </c>
      <c r="B8865" s="17" t="s">
        <v>19</v>
      </c>
      <c r="C8865" s="14">
        <v>39708</v>
      </c>
      <c r="D8865" s="70" t="s">
        <v>6529</v>
      </c>
      <c r="E8865" s="13">
        <v>2</v>
      </c>
      <c r="F8865" s="13">
        <v>1330</v>
      </c>
      <c r="G8865" s="13">
        <v>50</v>
      </c>
      <c r="H8865" s="13">
        <v>55</v>
      </c>
      <c r="I8865" s="13">
        <v>46</v>
      </c>
      <c r="J8865" s="22">
        <v>7</v>
      </c>
      <c r="K8865" s="13">
        <v>124</v>
      </c>
      <c r="L8865" s="22">
        <v>14</v>
      </c>
      <c r="M8865" s="16">
        <v>70000</v>
      </c>
      <c r="P8865">
        <f t="shared" si="129"/>
        <v>0</v>
      </c>
      <c r="V8865" s="5" t="s">
        <v>286</v>
      </c>
      <c r="X8865"/>
    </row>
    <row r="8866" spans="1:24" x14ac:dyDescent="0.25">
      <c r="A8866" s="5" t="s">
        <v>18</v>
      </c>
      <c r="B8866" s="17" t="s">
        <v>19</v>
      </c>
      <c r="C8866" s="14">
        <v>39709</v>
      </c>
      <c r="D8866" s="70" t="s">
        <v>6530</v>
      </c>
      <c r="E8866" s="13">
        <v>1</v>
      </c>
      <c r="F8866" s="13">
        <v>1000</v>
      </c>
      <c r="G8866" s="13">
        <v>53</v>
      </c>
      <c r="H8866" s="13">
        <v>55</v>
      </c>
      <c r="I8866" s="13">
        <v>46</v>
      </c>
      <c r="J8866" s="22">
        <v>2</v>
      </c>
      <c r="K8866" s="13">
        <v>124</v>
      </c>
      <c r="L8866" s="22">
        <v>15</v>
      </c>
      <c r="M8866" s="16">
        <v>160000</v>
      </c>
      <c r="P8866">
        <f t="shared" si="129"/>
        <v>0</v>
      </c>
      <c r="X8866"/>
    </row>
    <row r="8867" spans="1:24" x14ac:dyDescent="0.25">
      <c r="A8867" s="5" t="s">
        <v>18</v>
      </c>
      <c r="B8867" s="17" t="s">
        <v>19</v>
      </c>
      <c r="C8867" s="14">
        <v>39710</v>
      </c>
      <c r="D8867" s="70" t="s">
        <v>6531</v>
      </c>
      <c r="E8867" s="13">
        <v>1</v>
      </c>
      <c r="F8867" s="13">
        <v>12000</v>
      </c>
      <c r="G8867" s="13">
        <v>77</v>
      </c>
      <c r="H8867" s="13">
        <v>57</v>
      </c>
      <c r="I8867" s="13">
        <v>45</v>
      </c>
      <c r="J8867" s="22">
        <v>58</v>
      </c>
      <c r="K8867" s="13">
        <v>124</v>
      </c>
      <c r="L8867" s="22">
        <v>21</v>
      </c>
      <c r="M8867" s="16">
        <v>90000</v>
      </c>
      <c r="P8867">
        <f t="shared" si="129"/>
        <v>0</v>
      </c>
      <c r="X8867"/>
    </row>
    <row r="8868" spans="1:24" x14ac:dyDescent="0.25">
      <c r="A8868" s="5" t="s">
        <v>18</v>
      </c>
      <c r="B8868" s="17" t="s">
        <v>19</v>
      </c>
      <c r="C8868" s="14">
        <v>39710</v>
      </c>
      <c r="D8868" s="70" t="s">
        <v>6531</v>
      </c>
      <c r="E8868" s="13">
        <v>2</v>
      </c>
      <c r="F8868" s="13">
        <v>1330</v>
      </c>
      <c r="G8868" s="13">
        <v>80</v>
      </c>
      <c r="H8868" s="13">
        <v>57</v>
      </c>
      <c r="I8868" s="13">
        <v>45</v>
      </c>
      <c r="J8868" s="22">
        <v>58</v>
      </c>
      <c r="K8868" s="13">
        <v>124</v>
      </c>
      <c r="L8868" s="22">
        <v>29</v>
      </c>
      <c r="M8868" s="16">
        <v>10000</v>
      </c>
      <c r="P8868">
        <f t="shared" si="129"/>
        <v>0</v>
      </c>
      <c r="X8868"/>
    </row>
    <row r="8869" spans="1:24" x14ac:dyDescent="0.25">
      <c r="A8869" s="5" t="s">
        <v>18</v>
      </c>
      <c r="B8869" s="17" t="s">
        <v>19</v>
      </c>
      <c r="C8869" s="14">
        <v>39710</v>
      </c>
      <c r="D8869" s="70" t="s">
        <v>6531</v>
      </c>
      <c r="E8869" s="13">
        <v>3</v>
      </c>
      <c r="F8869" s="13">
        <v>1530</v>
      </c>
      <c r="G8869" s="13">
        <v>75</v>
      </c>
      <c r="H8869" s="13">
        <v>57</v>
      </c>
      <c r="I8869" s="13">
        <v>46</v>
      </c>
      <c r="J8869" s="22">
        <v>1</v>
      </c>
      <c r="K8869" s="13">
        <v>124</v>
      </c>
      <c r="L8869" s="22">
        <v>26</v>
      </c>
      <c r="M8869" s="16">
        <v>60000</v>
      </c>
      <c r="P8869">
        <f t="shared" si="129"/>
        <v>0</v>
      </c>
      <c r="X8869"/>
    </row>
    <row r="8870" spans="1:24" x14ac:dyDescent="0.25">
      <c r="A8870" s="5" t="s">
        <v>18</v>
      </c>
      <c r="B8870" s="17" t="s">
        <v>19</v>
      </c>
      <c r="C8870" s="14">
        <v>39712</v>
      </c>
      <c r="D8870" s="70" t="s">
        <v>6532</v>
      </c>
      <c r="E8870" s="13">
        <v>1</v>
      </c>
      <c r="F8870" s="13">
        <v>800</v>
      </c>
      <c r="G8870" s="13">
        <v>35</v>
      </c>
      <c r="H8870" s="13">
        <v>57</v>
      </c>
      <c r="I8870" s="13">
        <v>46</v>
      </c>
      <c r="J8870" s="22">
        <v>54</v>
      </c>
      <c r="K8870" s="13">
        <v>124</v>
      </c>
      <c r="L8870" s="22">
        <v>25</v>
      </c>
      <c r="M8870" s="16">
        <v>50000</v>
      </c>
      <c r="P8870">
        <f t="shared" si="129"/>
        <v>0</v>
      </c>
      <c r="X8870"/>
    </row>
    <row r="8871" spans="1:24" x14ac:dyDescent="0.25">
      <c r="A8871" s="5" t="s">
        <v>18</v>
      </c>
      <c r="B8871" s="17" t="s">
        <v>19</v>
      </c>
      <c r="C8871" s="14">
        <v>39712</v>
      </c>
      <c r="D8871" s="70" t="s">
        <v>6532</v>
      </c>
      <c r="E8871" s="13">
        <v>2</v>
      </c>
      <c r="F8871" s="13">
        <v>1200</v>
      </c>
      <c r="G8871" s="13">
        <v>42</v>
      </c>
      <c r="H8871" s="13">
        <v>58</v>
      </c>
      <c r="I8871" s="13">
        <v>47</v>
      </c>
      <c r="J8871" s="22">
        <v>2</v>
      </c>
      <c r="K8871" s="13">
        <v>124</v>
      </c>
      <c r="L8871" s="22">
        <v>36</v>
      </c>
      <c r="M8871" s="16">
        <v>50000</v>
      </c>
      <c r="P8871">
        <f t="shared" si="129"/>
        <v>0</v>
      </c>
      <c r="X8871"/>
    </row>
    <row r="8872" spans="1:24" x14ac:dyDescent="0.25">
      <c r="A8872" s="5" t="s">
        <v>18</v>
      </c>
      <c r="B8872" s="17" t="s">
        <v>19</v>
      </c>
      <c r="C8872" s="14">
        <v>39712</v>
      </c>
      <c r="D8872" s="70" t="s">
        <v>6532</v>
      </c>
      <c r="E8872" s="13">
        <v>3</v>
      </c>
      <c r="F8872" s="13">
        <v>1500</v>
      </c>
      <c r="G8872" s="13">
        <v>52</v>
      </c>
      <c r="H8872" s="13">
        <v>59</v>
      </c>
      <c r="I8872" s="13">
        <v>47</v>
      </c>
      <c r="J8872" s="22">
        <v>4</v>
      </c>
      <c r="K8872" s="13">
        <v>124</v>
      </c>
      <c r="L8872" s="22">
        <v>38</v>
      </c>
      <c r="M8872" s="16">
        <v>60000</v>
      </c>
      <c r="P8872">
        <f t="shared" si="129"/>
        <v>0</v>
      </c>
      <c r="X8872"/>
    </row>
    <row r="8873" spans="1:24" x14ac:dyDescent="0.25">
      <c r="A8873" s="5" t="s">
        <v>18</v>
      </c>
      <c r="B8873" s="17" t="s">
        <v>19</v>
      </c>
      <c r="C8873" s="14">
        <v>39713</v>
      </c>
      <c r="D8873" s="70" t="s">
        <v>6533</v>
      </c>
      <c r="E8873" s="13">
        <v>1</v>
      </c>
      <c r="F8873" s="13">
        <v>1400</v>
      </c>
      <c r="G8873" s="13">
        <v>40</v>
      </c>
      <c r="H8873" s="13">
        <v>57</v>
      </c>
      <c r="I8873" s="13">
        <v>46</v>
      </c>
      <c r="J8873" s="22">
        <v>43</v>
      </c>
      <c r="K8873" s="13">
        <v>124</v>
      </c>
      <c r="L8873" s="22">
        <v>21</v>
      </c>
      <c r="M8873" s="16">
        <v>25000</v>
      </c>
      <c r="P8873">
        <f t="shared" si="129"/>
        <v>0</v>
      </c>
      <c r="X8873"/>
    </row>
    <row r="8874" spans="1:24" x14ac:dyDescent="0.25">
      <c r="A8874" s="5" t="s">
        <v>18</v>
      </c>
      <c r="B8874" s="17" t="s">
        <v>19</v>
      </c>
      <c r="C8874" s="14">
        <v>39713</v>
      </c>
      <c r="D8874" s="70" t="s">
        <v>6533</v>
      </c>
      <c r="E8874" s="13">
        <v>2</v>
      </c>
      <c r="F8874" s="13">
        <v>1500</v>
      </c>
      <c r="G8874" s="13">
        <v>39</v>
      </c>
      <c r="H8874" s="13">
        <v>57</v>
      </c>
      <c r="I8874" s="13">
        <v>46</v>
      </c>
      <c r="J8874" s="22">
        <v>43</v>
      </c>
      <c r="K8874" s="13">
        <v>124</v>
      </c>
      <c r="L8874" s="22">
        <v>21</v>
      </c>
      <c r="M8874" s="16">
        <v>25000</v>
      </c>
      <c r="P8874">
        <f t="shared" si="129"/>
        <v>0</v>
      </c>
      <c r="X8874"/>
    </row>
    <row r="8875" spans="1:24" x14ac:dyDescent="0.25">
      <c r="A8875" s="5" t="s">
        <v>427</v>
      </c>
      <c r="B8875" s="17">
        <v>975597</v>
      </c>
      <c r="C8875" s="14">
        <v>39647</v>
      </c>
      <c r="D8875" s="70" t="s">
        <v>6534</v>
      </c>
      <c r="E8875" s="13">
        <v>1</v>
      </c>
      <c r="F8875" s="13">
        <v>1020</v>
      </c>
      <c r="G8875" s="13">
        <v>73</v>
      </c>
      <c r="H8875" s="13"/>
      <c r="I8875" s="13">
        <v>46</v>
      </c>
      <c r="J8875" s="22">
        <v>6</v>
      </c>
      <c r="K8875" s="13">
        <v>124</v>
      </c>
      <c r="L8875" s="22">
        <v>29</v>
      </c>
      <c r="M8875" s="16">
        <v>90000</v>
      </c>
      <c r="P8875">
        <f t="shared" si="129"/>
        <v>0</v>
      </c>
      <c r="X8875"/>
    </row>
    <row r="8876" spans="1:24" x14ac:dyDescent="0.25">
      <c r="A8876" s="5" t="s">
        <v>427</v>
      </c>
      <c r="B8876" s="17">
        <v>975597</v>
      </c>
      <c r="C8876" s="14">
        <v>39647</v>
      </c>
      <c r="D8876" s="70" t="s">
        <v>6534</v>
      </c>
      <c r="E8876" s="13">
        <v>2</v>
      </c>
      <c r="F8876" s="13">
        <v>1210</v>
      </c>
      <c r="G8876" s="13">
        <v>74</v>
      </c>
      <c r="H8876" s="13"/>
      <c r="I8876" s="13">
        <v>46</v>
      </c>
      <c r="J8876" s="22">
        <v>6</v>
      </c>
      <c r="K8876" s="13">
        <v>124</v>
      </c>
      <c r="L8876" s="22">
        <v>31</v>
      </c>
      <c r="M8876" s="16">
        <v>50000</v>
      </c>
      <c r="P8876">
        <f t="shared" si="129"/>
        <v>0</v>
      </c>
      <c r="X8876"/>
    </row>
    <row r="8877" spans="1:24" x14ac:dyDescent="0.25">
      <c r="A8877" s="5" t="s">
        <v>427</v>
      </c>
      <c r="B8877" s="17">
        <v>975597</v>
      </c>
      <c r="C8877" s="14">
        <v>39665</v>
      </c>
      <c r="D8877" s="70" t="s">
        <v>6535</v>
      </c>
      <c r="E8877" s="13">
        <v>1</v>
      </c>
      <c r="F8877" s="13">
        <v>1330</v>
      </c>
      <c r="G8877" s="13">
        <v>70</v>
      </c>
      <c r="H8877" s="13"/>
      <c r="I8877" s="13">
        <v>46</v>
      </c>
      <c r="J8877" s="22">
        <v>4.09</v>
      </c>
      <c r="K8877" s="13">
        <v>124</v>
      </c>
      <c r="L8877" s="22">
        <v>29.07</v>
      </c>
      <c r="M8877" s="16">
        <v>100000</v>
      </c>
      <c r="P8877">
        <f t="shared" si="129"/>
        <v>0</v>
      </c>
      <c r="X8877"/>
    </row>
    <row r="8878" spans="1:24" x14ac:dyDescent="0.25">
      <c r="A8878" s="5" t="s">
        <v>427</v>
      </c>
      <c r="B8878" s="17">
        <v>975597</v>
      </c>
      <c r="C8878" s="14">
        <v>39707</v>
      </c>
      <c r="D8878" s="70" t="s">
        <v>6536</v>
      </c>
      <c r="E8878" s="13">
        <v>1</v>
      </c>
      <c r="F8878" s="13">
        <v>1320</v>
      </c>
      <c r="G8878" s="13">
        <v>52</v>
      </c>
      <c r="H8878" s="13"/>
      <c r="I8878" s="13">
        <v>47</v>
      </c>
      <c r="J8878" s="22">
        <v>5.5</v>
      </c>
      <c r="K8878" s="13">
        <v>124</v>
      </c>
      <c r="L8878" s="22">
        <v>38.200000000000003</v>
      </c>
      <c r="M8878" s="16">
        <v>150000</v>
      </c>
      <c r="P8878">
        <f t="shared" si="129"/>
        <v>0</v>
      </c>
      <c r="X8878"/>
    </row>
    <row r="8879" spans="1:24" x14ac:dyDescent="0.25">
      <c r="A8879" s="12" t="s">
        <v>263</v>
      </c>
      <c r="B8879" s="17">
        <v>622522</v>
      </c>
      <c r="C8879" s="14">
        <v>39630</v>
      </c>
      <c r="D8879" s="70" t="s">
        <v>6537</v>
      </c>
      <c r="E8879" s="13">
        <v>1</v>
      </c>
      <c r="F8879" s="13">
        <v>900</v>
      </c>
      <c r="G8879" s="13">
        <v>58</v>
      </c>
      <c r="H8879" s="13">
        <v>56</v>
      </c>
      <c r="I8879" s="13">
        <v>42</v>
      </c>
      <c r="J8879" s="22">
        <v>2.89</v>
      </c>
      <c r="K8879" s="13">
        <v>124</v>
      </c>
      <c r="L8879" s="22">
        <v>19.75</v>
      </c>
      <c r="M8879" s="16">
        <v>90000</v>
      </c>
      <c r="P8879">
        <f t="shared" si="129"/>
        <v>0</v>
      </c>
      <c r="X8879"/>
    </row>
    <row r="8880" spans="1:24" x14ac:dyDescent="0.25">
      <c r="A8880" s="12" t="s">
        <v>263</v>
      </c>
      <c r="B8880" s="17">
        <v>622522</v>
      </c>
      <c r="C8880" s="14">
        <v>39630</v>
      </c>
      <c r="D8880" s="70" t="s">
        <v>6537</v>
      </c>
      <c r="E8880" s="13">
        <v>2</v>
      </c>
      <c r="F8880" s="13">
        <v>1130</v>
      </c>
      <c r="G8880" s="13">
        <v>61</v>
      </c>
      <c r="H8880" s="13">
        <v>55.5</v>
      </c>
      <c r="I8880" s="13">
        <v>46</v>
      </c>
      <c r="J8880" s="22">
        <v>3.93</v>
      </c>
      <c r="K8880" s="13">
        <v>124</v>
      </c>
      <c r="L8880" s="22">
        <v>20.72</v>
      </c>
      <c r="M8880" s="16">
        <v>50000</v>
      </c>
      <c r="P8880">
        <f t="shared" si="129"/>
        <v>0</v>
      </c>
      <c r="X8880"/>
    </row>
    <row r="8881" spans="1:24" x14ac:dyDescent="0.25">
      <c r="A8881" s="12" t="s">
        <v>263</v>
      </c>
      <c r="B8881" s="17">
        <v>622522</v>
      </c>
      <c r="C8881" s="14">
        <v>39630</v>
      </c>
      <c r="D8881" s="70" t="s">
        <v>6537</v>
      </c>
      <c r="E8881" s="13">
        <v>3</v>
      </c>
      <c r="F8881" s="13">
        <v>1300</v>
      </c>
      <c r="G8881" s="13">
        <v>69</v>
      </c>
      <c r="H8881" s="13">
        <v>57.7</v>
      </c>
      <c r="I8881" s="13">
        <v>46</v>
      </c>
      <c r="J8881" s="22">
        <v>5.72</v>
      </c>
      <c r="K8881" s="13">
        <v>124</v>
      </c>
      <c r="L8881" s="22">
        <v>24.81</v>
      </c>
      <c r="M8881" s="16">
        <v>60000</v>
      </c>
      <c r="N8881" s="5">
        <v>1</v>
      </c>
      <c r="P8881">
        <f t="shared" si="129"/>
        <v>1</v>
      </c>
      <c r="X8881"/>
    </row>
    <row r="8882" spans="1:24" x14ac:dyDescent="0.25">
      <c r="A8882" s="12" t="s">
        <v>263</v>
      </c>
      <c r="B8882" s="17">
        <v>622522</v>
      </c>
      <c r="C8882" s="14">
        <v>39631</v>
      </c>
      <c r="D8882" s="70" t="s">
        <v>6538</v>
      </c>
      <c r="E8882" s="13">
        <v>1</v>
      </c>
      <c r="F8882" s="13">
        <v>1200</v>
      </c>
      <c r="G8882" s="13">
        <v>92</v>
      </c>
      <c r="H8882" s="13">
        <v>57.6</v>
      </c>
      <c r="I8882" s="13">
        <v>46</v>
      </c>
      <c r="J8882" s="22">
        <v>9.06</v>
      </c>
      <c r="K8882" s="13">
        <v>124</v>
      </c>
      <c r="L8882" s="22">
        <v>37</v>
      </c>
      <c r="M8882" s="16">
        <v>80000</v>
      </c>
      <c r="P8882">
        <f t="shared" si="129"/>
        <v>0</v>
      </c>
      <c r="X8882"/>
    </row>
    <row r="8883" spans="1:24" x14ac:dyDescent="0.25">
      <c r="A8883" s="12" t="s">
        <v>263</v>
      </c>
      <c r="B8883" s="17">
        <v>622522</v>
      </c>
      <c r="C8883" s="14">
        <v>39631</v>
      </c>
      <c r="D8883" s="70" t="s">
        <v>6538</v>
      </c>
      <c r="E8883" s="13">
        <v>2</v>
      </c>
      <c r="F8883" s="13">
        <v>1400</v>
      </c>
      <c r="G8883" s="13">
        <v>76</v>
      </c>
      <c r="H8883" s="13">
        <v>57.5</v>
      </c>
      <c r="I8883" s="13">
        <v>46</v>
      </c>
      <c r="J8883" s="22">
        <v>10.029999999999999</v>
      </c>
      <c r="K8883" s="13">
        <v>124</v>
      </c>
      <c r="L8883" s="22">
        <v>32.06</v>
      </c>
      <c r="M8883" s="16">
        <v>40000</v>
      </c>
      <c r="P8883">
        <f t="shared" si="129"/>
        <v>0</v>
      </c>
      <c r="X8883"/>
    </row>
    <row r="8884" spans="1:24" x14ac:dyDescent="0.25">
      <c r="A8884" s="12" t="s">
        <v>263</v>
      </c>
      <c r="B8884" s="17">
        <v>622522</v>
      </c>
      <c r="C8884" s="14">
        <v>39631</v>
      </c>
      <c r="D8884" s="70" t="s">
        <v>6538</v>
      </c>
      <c r="E8884" s="13">
        <v>3</v>
      </c>
      <c r="F8884" s="13">
        <v>1600</v>
      </c>
      <c r="G8884" s="13">
        <v>72</v>
      </c>
      <c r="H8884" s="13">
        <v>57</v>
      </c>
      <c r="I8884" s="13">
        <v>46</v>
      </c>
      <c r="J8884" s="22">
        <v>8.0500000000000007</v>
      </c>
      <c r="K8884" s="13">
        <v>124</v>
      </c>
      <c r="L8884" s="22">
        <v>28.08</v>
      </c>
      <c r="M8884" s="16">
        <v>40000</v>
      </c>
      <c r="P8884">
        <f t="shared" si="129"/>
        <v>0</v>
      </c>
      <c r="X8884"/>
    </row>
    <row r="8885" spans="1:24" x14ac:dyDescent="0.25">
      <c r="A8885" s="12" t="s">
        <v>263</v>
      </c>
      <c r="B8885" s="17">
        <v>622522</v>
      </c>
      <c r="C8885" s="14">
        <v>39633</v>
      </c>
      <c r="D8885" s="70" t="s">
        <v>6539</v>
      </c>
      <c r="E8885" s="13">
        <v>1</v>
      </c>
      <c r="F8885" s="13">
        <v>900</v>
      </c>
      <c r="G8885" s="13">
        <v>61</v>
      </c>
      <c r="H8885" s="13">
        <v>57.4</v>
      </c>
      <c r="I8885" s="13">
        <v>46</v>
      </c>
      <c r="J8885" s="22">
        <v>8.84</v>
      </c>
      <c r="K8885" s="13">
        <v>124</v>
      </c>
      <c r="L8885" s="22">
        <v>34.81</v>
      </c>
      <c r="M8885" s="16">
        <v>160000</v>
      </c>
      <c r="P8885">
        <f t="shared" si="129"/>
        <v>0</v>
      </c>
      <c r="X8885"/>
    </row>
    <row r="8886" spans="1:24" x14ac:dyDescent="0.25">
      <c r="A8886" s="12" t="s">
        <v>263</v>
      </c>
      <c r="B8886" s="17">
        <v>622522</v>
      </c>
      <c r="C8886" s="14">
        <v>39635</v>
      </c>
      <c r="D8886" s="70" t="s">
        <v>6540</v>
      </c>
      <c r="E8886" s="13">
        <v>1</v>
      </c>
      <c r="F8886" s="13">
        <v>830</v>
      </c>
      <c r="G8886" s="13">
        <v>66</v>
      </c>
      <c r="H8886" s="13">
        <v>56.6</v>
      </c>
      <c r="I8886" s="13">
        <v>46</v>
      </c>
      <c r="J8886" s="22">
        <v>12.09</v>
      </c>
      <c r="K8886" s="13">
        <v>124</v>
      </c>
      <c r="L8886" s="22">
        <v>23.08</v>
      </c>
      <c r="M8886" s="16">
        <v>70000</v>
      </c>
      <c r="P8886">
        <f t="shared" si="129"/>
        <v>0</v>
      </c>
      <c r="Q8886" s="16">
        <v>100</v>
      </c>
      <c r="X8886"/>
    </row>
    <row r="8887" spans="1:24" x14ac:dyDescent="0.25">
      <c r="A8887" s="12" t="s">
        <v>263</v>
      </c>
      <c r="B8887" s="17">
        <v>622522</v>
      </c>
      <c r="C8887" s="14">
        <v>39635</v>
      </c>
      <c r="D8887" s="70" t="s">
        <v>6540</v>
      </c>
      <c r="E8887" s="13">
        <v>2</v>
      </c>
      <c r="F8887" s="13">
        <v>1430</v>
      </c>
      <c r="G8887" s="13">
        <v>58</v>
      </c>
      <c r="H8887" s="13">
        <v>57.5</v>
      </c>
      <c r="I8887" s="13">
        <v>46</v>
      </c>
      <c r="J8887" s="22">
        <v>5.08</v>
      </c>
      <c r="K8887" s="13">
        <v>124</v>
      </c>
      <c r="L8887" s="22">
        <v>18.07</v>
      </c>
      <c r="M8887" s="16">
        <v>75000</v>
      </c>
      <c r="P8887">
        <f t="shared" si="129"/>
        <v>0</v>
      </c>
      <c r="X8887"/>
    </row>
    <row r="8888" spans="1:24" x14ac:dyDescent="0.25">
      <c r="A8888" s="12" t="s">
        <v>263</v>
      </c>
      <c r="B8888" s="17">
        <v>622522</v>
      </c>
      <c r="C8888" s="14">
        <v>39640</v>
      </c>
      <c r="D8888" s="70" t="s">
        <v>6541</v>
      </c>
      <c r="E8888" s="13">
        <v>1</v>
      </c>
      <c r="F8888" s="13">
        <v>1100</v>
      </c>
      <c r="G8888" s="13">
        <v>30</v>
      </c>
      <c r="H8888" s="13">
        <v>61</v>
      </c>
      <c r="I8888" s="13">
        <v>46</v>
      </c>
      <c r="J8888" s="22">
        <v>8.07</v>
      </c>
      <c r="K8888" s="13">
        <v>124</v>
      </c>
      <c r="L8888" s="22">
        <v>8</v>
      </c>
      <c r="M8888" s="16">
        <v>10000</v>
      </c>
      <c r="P8888">
        <f t="shared" ref="P8888:P8951" si="130">N8888+O8888</f>
        <v>0</v>
      </c>
      <c r="X8888"/>
    </row>
    <row r="8889" spans="1:24" x14ac:dyDescent="0.25">
      <c r="A8889" s="12" t="s">
        <v>263</v>
      </c>
      <c r="B8889" s="17">
        <v>622522</v>
      </c>
      <c r="C8889" s="14">
        <v>39642</v>
      </c>
      <c r="D8889" s="70" t="s">
        <v>6542</v>
      </c>
      <c r="E8889" s="13">
        <v>1</v>
      </c>
      <c r="F8889" s="13">
        <v>1330</v>
      </c>
      <c r="G8889" s="13">
        <v>83</v>
      </c>
      <c r="H8889" s="13">
        <v>60</v>
      </c>
      <c r="I8889" s="13">
        <v>46</v>
      </c>
      <c r="J8889" s="22">
        <v>7.58</v>
      </c>
      <c r="K8889" s="13">
        <v>124</v>
      </c>
      <c r="L8889" s="22">
        <v>34.4</v>
      </c>
      <c r="M8889" s="16">
        <v>75000</v>
      </c>
      <c r="P8889">
        <f t="shared" si="130"/>
        <v>0</v>
      </c>
      <c r="X8889"/>
    </row>
    <row r="8890" spans="1:24" x14ac:dyDescent="0.25">
      <c r="A8890" s="12" t="s">
        <v>263</v>
      </c>
      <c r="B8890" s="17">
        <v>622522</v>
      </c>
      <c r="C8890" s="14">
        <v>39644</v>
      </c>
      <c r="D8890" s="70" t="s">
        <v>6543</v>
      </c>
      <c r="E8890" s="13">
        <v>1</v>
      </c>
      <c r="F8890" s="13">
        <v>2000</v>
      </c>
      <c r="G8890" s="13">
        <v>28</v>
      </c>
      <c r="H8890" s="13">
        <v>46</v>
      </c>
      <c r="I8890" s="13">
        <v>46</v>
      </c>
      <c r="J8890" s="22">
        <v>4</v>
      </c>
      <c r="K8890" s="13">
        <v>124</v>
      </c>
      <c r="L8890" s="22">
        <v>2</v>
      </c>
      <c r="M8890" s="16">
        <v>240000</v>
      </c>
      <c r="P8890">
        <f t="shared" si="130"/>
        <v>0</v>
      </c>
      <c r="X8890"/>
    </row>
    <row r="8891" spans="1:24" x14ac:dyDescent="0.25">
      <c r="A8891" s="12" t="s">
        <v>263</v>
      </c>
      <c r="B8891" s="17">
        <v>622522</v>
      </c>
      <c r="C8891" s="14">
        <v>39645</v>
      </c>
      <c r="D8891" s="70" t="s">
        <v>6544</v>
      </c>
      <c r="E8891" s="13">
        <v>1</v>
      </c>
      <c r="F8891" s="13">
        <v>1500</v>
      </c>
      <c r="G8891" s="13">
        <v>48</v>
      </c>
      <c r="H8891" s="13">
        <v>53</v>
      </c>
      <c r="I8891" s="13">
        <v>46</v>
      </c>
      <c r="J8891" s="22">
        <v>15.04</v>
      </c>
      <c r="K8891" s="13">
        <v>124</v>
      </c>
      <c r="L8891" s="22">
        <v>16.059999999999999</v>
      </c>
      <c r="M8891" s="16">
        <v>60000</v>
      </c>
      <c r="P8891">
        <f t="shared" si="130"/>
        <v>0</v>
      </c>
      <c r="X8891"/>
    </row>
    <row r="8892" spans="1:24" x14ac:dyDescent="0.25">
      <c r="A8892" s="12" t="s">
        <v>263</v>
      </c>
      <c r="B8892" s="17">
        <v>622522</v>
      </c>
      <c r="C8892" s="14">
        <v>39646</v>
      </c>
      <c r="D8892" s="70" t="s">
        <v>6545</v>
      </c>
      <c r="E8892" s="13">
        <v>1</v>
      </c>
      <c r="F8892" s="13">
        <v>1200</v>
      </c>
      <c r="G8892" s="13">
        <v>81</v>
      </c>
      <c r="H8892" s="13">
        <v>55.1</v>
      </c>
      <c r="I8892" s="13">
        <v>46</v>
      </c>
      <c r="J8892" s="22">
        <v>8.0399999999999991</v>
      </c>
      <c r="K8892" s="13">
        <v>124</v>
      </c>
      <c r="L8892" s="22">
        <v>33.090000000000003</v>
      </c>
      <c r="M8892" s="16">
        <v>120000</v>
      </c>
      <c r="P8892">
        <f t="shared" si="130"/>
        <v>0</v>
      </c>
      <c r="X8892"/>
    </row>
    <row r="8893" spans="1:24" x14ac:dyDescent="0.25">
      <c r="A8893" s="12" t="s">
        <v>263</v>
      </c>
      <c r="B8893" s="17">
        <v>622522</v>
      </c>
      <c r="C8893" s="14">
        <v>39646</v>
      </c>
      <c r="D8893" s="70" t="s">
        <v>6545</v>
      </c>
      <c r="E8893" s="13">
        <v>2</v>
      </c>
      <c r="F8893" s="13">
        <v>1500</v>
      </c>
      <c r="G8893" s="13">
        <v>81</v>
      </c>
      <c r="H8893" s="13">
        <v>55</v>
      </c>
      <c r="I8893" s="13">
        <v>47</v>
      </c>
      <c r="J8893" s="22">
        <v>8.0399999999999991</v>
      </c>
      <c r="K8893" s="13">
        <v>124</v>
      </c>
      <c r="L8893" s="22">
        <v>33.049999999999997</v>
      </c>
      <c r="M8893" s="16">
        <v>120000</v>
      </c>
      <c r="P8893">
        <f t="shared" si="130"/>
        <v>0</v>
      </c>
      <c r="X8893"/>
    </row>
    <row r="8894" spans="1:24" x14ac:dyDescent="0.25">
      <c r="A8894" s="12" t="s">
        <v>263</v>
      </c>
      <c r="B8894" s="17">
        <v>622522</v>
      </c>
      <c r="C8894" s="14">
        <v>39647</v>
      </c>
      <c r="D8894" s="70" t="s">
        <v>6546</v>
      </c>
      <c r="E8894" s="13">
        <v>1</v>
      </c>
      <c r="F8894" s="13">
        <v>1300</v>
      </c>
      <c r="G8894" s="13">
        <v>69</v>
      </c>
      <c r="H8894" s="13">
        <v>54</v>
      </c>
      <c r="I8894" s="13">
        <v>46</v>
      </c>
      <c r="J8894" s="22">
        <v>3.07</v>
      </c>
      <c r="K8894" s="13">
        <v>124</v>
      </c>
      <c r="L8894" s="22">
        <v>23.04</v>
      </c>
      <c r="M8894" s="16">
        <v>40000</v>
      </c>
      <c r="P8894">
        <f t="shared" si="130"/>
        <v>0</v>
      </c>
      <c r="X8894"/>
    </row>
    <row r="8895" spans="1:24" x14ac:dyDescent="0.25">
      <c r="A8895" s="12" t="s">
        <v>263</v>
      </c>
      <c r="B8895" s="17">
        <v>622522</v>
      </c>
      <c r="C8895" s="14">
        <v>39647</v>
      </c>
      <c r="D8895" s="70" t="s">
        <v>6546</v>
      </c>
      <c r="E8895" s="13">
        <v>2</v>
      </c>
      <c r="F8895" s="13">
        <v>1530</v>
      </c>
      <c r="G8895" s="13">
        <v>45</v>
      </c>
      <c r="H8895" s="13">
        <v>55</v>
      </c>
      <c r="I8895" s="13">
        <v>46</v>
      </c>
      <c r="J8895" s="22">
        <v>6.01</v>
      </c>
      <c r="K8895" s="13">
        <v>124</v>
      </c>
      <c r="L8895" s="22">
        <v>11.3</v>
      </c>
      <c r="M8895" s="16">
        <v>120000</v>
      </c>
      <c r="P8895">
        <f t="shared" si="130"/>
        <v>0</v>
      </c>
      <c r="X8895"/>
    </row>
    <row r="8896" spans="1:24" x14ac:dyDescent="0.25">
      <c r="A8896" s="12" t="s">
        <v>263</v>
      </c>
      <c r="B8896" s="17">
        <v>622522</v>
      </c>
      <c r="C8896" s="14">
        <v>39649</v>
      </c>
      <c r="D8896" s="70" t="s">
        <v>6547</v>
      </c>
      <c r="E8896" s="13">
        <v>1</v>
      </c>
      <c r="F8896" s="13">
        <v>1400</v>
      </c>
      <c r="G8896" s="13">
        <v>77</v>
      </c>
      <c r="H8896" s="13">
        <v>55</v>
      </c>
      <c r="I8896" s="13">
        <v>45</v>
      </c>
      <c r="J8896" s="22">
        <v>43.8</v>
      </c>
      <c r="K8896" s="13">
        <v>124</v>
      </c>
      <c r="L8896" s="22">
        <v>19.3</v>
      </c>
      <c r="M8896" s="16">
        <v>220000</v>
      </c>
      <c r="P8896">
        <f t="shared" si="130"/>
        <v>0</v>
      </c>
      <c r="Q8896" s="16">
        <v>1000</v>
      </c>
      <c r="X8896"/>
    </row>
    <row r="8897" spans="1:24" x14ac:dyDescent="0.25">
      <c r="A8897" s="12" t="s">
        <v>263</v>
      </c>
      <c r="B8897" s="17">
        <v>622522</v>
      </c>
      <c r="C8897" s="14">
        <v>39650</v>
      </c>
      <c r="D8897" s="70" t="s">
        <v>6548</v>
      </c>
      <c r="E8897" s="13">
        <v>1</v>
      </c>
      <c r="F8897" s="13">
        <v>1500</v>
      </c>
      <c r="G8897" s="13">
        <v>48</v>
      </c>
      <c r="H8897" s="13">
        <v>53</v>
      </c>
      <c r="I8897" s="13">
        <v>46</v>
      </c>
      <c r="J8897" s="22">
        <v>59.1</v>
      </c>
      <c r="K8897" s="13">
        <v>124</v>
      </c>
      <c r="L8897" s="22">
        <v>9.1999999999999993</v>
      </c>
      <c r="M8897" s="16">
        <v>80000</v>
      </c>
      <c r="P8897">
        <f t="shared" si="130"/>
        <v>0</v>
      </c>
      <c r="X8897"/>
    </row>
    <row r="8898" spans="1:24" x14ac:dyDescent="0.25">
      <c r="A8898" s="12" t="s">
        <v>263</v>
      </c>
      <c r="B8898" s="17">
        <v>622522</v>
      </c>
      <c r="C8898" s="14">
        <v>39657</v>
      </c>
      <c r="D8898" s="70" t="s">
        <v>6549</v>
      </c>
      <c r="E8898" s="13">
        <v>1</v>
      </c>
      <c r="F8898" s="13">
        <v>1200</v>
      </c>
      <c r="G8898" s="13">
        <v>53</v>
      </c>
      <c r="H8898" s="13">
        <v>51.9</v>
      </c>
      <c r="I8898" s="13">
        <v>46</v>
      </c>
      <c r="J8898" s="22">
        <v>6.3</v>
      </c>
      <c r="K8898" s="13">
        <v>124</v>
      </c>
      <c r="L8898" s="22">
        <v>16.399999999999999</v>
      </c>
      <c r="M8898" s="16">
        <v>200000</v>
      </c>
      <c r="P8898">
        <f t="shared" si="130"/>
        <v>0</v>
      </c>
      <c r="X8898"/>
    </row>
    <row r="8899" spans="1:24" x14ac:dyDescent="0.25">
      <c r="A8899" s="12" t="s">
        <v>263</v>
      </c>
      <c r="B8899" s="17">
        <v>622522</v>
      </c>
      <c r="C8899" s="14">
        <v>39658</v>
      </c>
      <c r="D8899" s="70" t="s">
        <v>6550</v>
      </c>
      <c r="E8899" s="13">
        <v>1</v>
      </c>
      <c r="F8899" s="13">
        <v>830</v>
      </c>
      <c r="G8899" s="13">
        <v>15</v>
      </c>
      <c r="H8899" s="13">
        <v>53</v>
      </c>
      <c r="I8899" s="13">
        <v>46</v>
      </c>
      <c r="J8899" s="22">
        <v>10.3</v>
      </c>
      <c r="K8899" s="13">
        <v>124</v>
      </c>
      <c r="L8899" s="22">
        <v>4.5999999999999996</v>
      </c>
      <c r="M8899" s="16">
        <v>60000</v>
      </c>
      <c r="P8899">
        <f t="shared" si="130"/>
        <v>0</v>
      </c>
      <c r="X8899"/>
    </row>
    <row r="8900" spans="1:24" x14ac:dyDescent="0.25">
      <c r="A8900" s="12" t="s">
        <v>263</v>
      </c>
      <c r="B8900" s="17">
        <v>622522</v>
      </c>
      <c r="C8900" s="14">
        <v>39659</v>
      </c>
      <c r="D8900" s="70" t="s">
        <v>6551</v>
      </c>
      <c r="E8900" s="13">
        <v>1</v>
      </c>
      <c r="F8900" s="13">
        <v>900</v>
      </c>
      <c r="G8900" s="13">
        <v>32</v>
      </c>
      <c r="H8900" s="13">
        <v>55.8</v>
      </c>
      <c r="I8900" s="13">
        <v>46</v>
      </c>
      <c r="J8900" s="22">
        <v>5.5</v>
      </c>
      <c r="K8900" s="13">
        <v>124</v>
      </c>
      <c r="L8900" s="22">
        <v>5.6</v>
      </c>
      <c r="M8900" s="16">
        <v>100000</v>
      </c>
      <c r="P8900">
        <f t="shared" si="130"/>
        <v>0</v>
      </c>
      <c r="X8900"/>
    </row>
    <row r="8901" spans="1:24" x14ac:dyDescent="0.25">
      <c r="A8901" s="12" t="s">
        <v>263</v>
      </c>
      <c r="B8901" s="17">
        <v>622522</v>
      </c>
      <c r="C8901" s="14">
        <v>39659</v>
      </c>
      <c r="D8901" s="70" t="s">
        <v>6551</v>
      </c>
      <c r="E8901" s="13">
        <v>2</v>
      </c>
      <c r="F8901" s="13">
        <v>1100</v>
      </c>
      <c r="G8901" s="13">
        <v>32</v>
      </c>
      <c r="H8901" s="13">
        <v>55.7</v>
      </c>
      <c r="I8901" s="13">
        <v>46</v>
      </c>
      <c r="J8901" s="22">
        <v>5.3</v>
      </c>
      <c r="K8901" s="13">
        <v>124</v>
      </c>
      <c r="L8901" s="22">
        <v>5.6</v>
      </c>
      <c r="M8901" s="16">
        <v>100000</v>
      </c>
      <c r="P8901">
        <f t="shared" si="130"/>
        <v>0</v>
      </c>
      <c r="X8901"/>
    </row>
    <row r="8902" spans="1:24" x14ac:dyDescent="0.25">
      <c r="A8902" s="12" t="s">
        <v>263</v>
      </c>
      <c r="B8902" s="17">
        <v>622522</v>
      </c>
      <c r="C8902" s="14">
        <v>39660</v>
      </c>
      <c r="D8902" s="70" t="s">
        <v>6552</v>
      </c>
      <c r="E8902" s="13">
        <v>1</v>
      </c>
      <c r="F8902" s="13">
        <v>800</v>
      </c>
      <c r="G8902" s="13">
        <v>7</v>
      </c>
      <c r="H8902" s="13">
        <v>54.1</v>
      </c>
      <c r="I8902" s="13">
        <v>46</v>
      </c>
      <c r="J8902" s="22">
        <v>8.1</v>
      </c>
      <c r="K8902" s="13">
        <v>124</v>
      </c>
      <c r="L8902" s="22">
        <v>0.2</v>
      </c>
      <c r="M8902" s="16">
        <v>200000</v>
      </c>
      <c r="P8902">
        <f t="shared" si="130"/>
        <v>0</v>
      </c>
      <c r="X8902"/>
    </row>
    <row r="8903" spans="1:24" x14ac:dyDescent="0.25">
      <c r="A8903" s="12" t="s">
        <v>263</v>
      </c>
      <c r="B8903" s="17">
        <v>622522</v>
      </c>
      <c r="C8903" s="14">
        <v>39661</v>
      </c>
      <c r="D8903" s="70" t="s">
        <v>6553</v>
      </c>
      <c r="E8903" s="13">
        <v>1</v>
      </c>
      <c r="F8903" s="13">
        <v>2113</v>
      </c>
      <c r="G8903" s="13">
        <v>114</v>
      </c>
      <c r="H8903" s="13">
        <v>58</v>
      </c>
      <c r="I8903" s="13">
        <v>46</v>
      </c>
      <c r="J8903" s="22">
        <v>17</v>
      </c>
      <c r="K8903" s="13">
        <v>124</v>
      </c>
      <c r="L8903" s="22">
        <v>22.1</v>
      </c>
      <c r="M8903" s="16">
        <v>120000</v>
      </c>
      <c r="P8903">
        <f t="shared" si="130"/>
        <v>0</v>
      </c>
      <c r="X8903"/>
    </row>
    <row r="8904" spans="1:24" x14ac:dyDescent="0.25">
      <c r="A8904" s="12" t="s">
        <v>263</v>
      </c>
      <c r="B8904" s="17">
        <v>622522</v>
      </c>
      <c r="C8904" s="14">
        <v>39662</v>
      </c>
      <c r="D8904" s="70" t="s">
        <v>6554</v>
      </c>
      <c r="E8904" s="13">
        <v>1</v>
      </c>
      <c r="F8904" s="13">
        <v>900</v>
      </c>
      <c r="G8904" s="13">
        <v>40</v>
      </c>
      <c r="H8904" s="13">
        <v>60</v>
      </c>
      <c r="I8904" s="13">
        <v>46</v>
      </c>
      <c r="J8904" s="22">
        <v>25.42</v>
      </c>
      <c r="K8904" s="13">
        <v>124</v>
      </c>
      <c r="L8904" s="22">
        <v>19.32</v>
      </c>
      <c r="M8904" s="16">
        <v>60000</v>
      </c>
      <c r="P8904">
        <f t="shared" si="130"/>
        <v>0</v>
      </c>
      <c r="X8904"/>
    </row>
    <row r="8905" spans="1:24" x14ac:dyDescent="0.25">
      <c r="A8905" s="12" t="s">
        <v>263</v>
      </c>
      <c r="B8905" s="17">
        <v>622522</v>
      </c>
      <c r="C8905" s="14">
        <v>39663</v>
      </c>
      <c r="D8905" s="70" t="s">
        <v>6555</v>
      </c>
      <c r="E8905" s="13">
        <v>1</v>
      </c>
      <c r="F8905" s="13">
        <v>800</v>
      </c>
      <c r="G8905" s="13">
        <v>79</v>
      </c>
      <c r="H8905" s="13">
        <v>57</v>
      </c>
      <c r="I8905" s="13">
        <v>46</v>
      </c>
      <c r="J8905" s="22">
        <v>3.1</v>
      </c>
      <c r="K8905" s="13">
        <v>124</v>
      </c>
      <c r="L8905" s="22">
        <v>33.299999999999997</v>
      </c>
      <c r="M8905" s="16">
        <v>80000</v>
      </c>
      <c r="P8905">
        <f t="shared" si="130"/>
        <v>0</v>
      </c>
      <c r="Q8905" s="16">
        <v>500</v>
      </c>
      <c r="X8905"/>
    </row>
    <row r="8906" spans="1:24" x14ac:dyDescent="0.25">
      <c r="A8906" s="12" t="s">
        <v>263</v>
      </c>
      <c r="B8906" s="17">
        <v>622522</v>
      </c>
      <c r="C8906" s="14">
        <v>39663</v>
      </c>
      <c r="D8906" s="70" t="s">
        <v>6555</v>
      </c>
      <c r="E8906" s="13">
        <v>2</v>
      </c>
      <c r="F8906" s="13">
        <v>1100</v>
      </c>
      <c r="G8906" s="13">
        <v>76</v>
      </c>
      <c r="H8906" s="13">
        <v>57</v>
      </c>
      <c r="I8906" s="13">
        <v>46</v>
      </c>
      <c r="J8906" s="22">
        <v>3.03</v>
      </c>
      <c r="K8906" s="13">
        <v>124</v>
      </c>
      <c r="L8906" s="22">
        <v>8.9</v>
      </c>
      <c r="M8906" s="16">
        <v>100000</v>
      </c>
      <c r="P8906">
        <f t="shared" si="130"/>
        <v>0</v>
      </c>
      <c r="Q8906" s="16">
        <v>750</v>
      </c>
      <c r="X8906"/>
    </row>
    <row r="8907" spans="1:24" x14ac:dyDescent="0.25">
      <c r="A8907" s="12" t="s">
        <v>263</v>
      </c>
      <c r="B8907" s="17">
        <v>622522</v>
      </c>
      <c r="C8907" s="14">
        <v>39665</v>
      </c>
      <c r="D8907" s="70" t="s">
        <v>6556</v>
      </c>
      <c r="E8907" s="13">
        <v>1</v>
      </c>
      <c r="F8907" s="13">
        <v>1200</v>
      </c>
      <c r="G8907" s="13">
        <v>73</v>
      </c>
      <c r="H8907" s="13">
        <v>57</v>
      </c>
      <c r="I8907" s="13">
        <v>46</v>
      </c>
      <c r="J8907" s="22">
        <v>3.02</v>
      </c>
      <c r="K8907" s="13">
        <v>124</v>
      </c>
      <c r="L8907" s="22">
        <v>29.04</v>
      </c>
      <c r="M8907" s="16">
        <v>70000</v>
      </c>
      <c r="P8907">
        <f t="shared" si="130"/>
        <v>0</v>
      </c>
      <c r="Q8907" s="16">
        <v>100</v>
      </c>
      <c r="X8907"/>
    </row>
    <row r="8908" spans="1:24" x14ac:dyDescent="0.25">
      <c r="A8908" s="12" t="s">
        <v>263</v>
      </c>
      <c r="B8908" s="17">
        <v>622522</v>
      </c>
      <c r="C8908" s="14">
        <v>39666</v>
      </c>
      <c r="D8908" s="70" t="s">
        <v>6557</v>
      </c>
      <c r="E8908" s="13">
        <v>1</v>
      </c>
      <c r="F8908" s="13">
        <v>1400</v>
      </c>
      <c r="G8908" s="13">
        <v>73</v>
      </c>
      <c r="H8908" s="13">
        <v>57</v>
      </c>
      <c r="I8908" s="13">
        <v>46</v>
      </c>
      <c r="J8908" s="22">
        <v>3.08</v>
      </c>
      <c r="K8908" s="13">
        <v>124</v>
      </c>
      <c r="L8908" s="22">
        <v>28</v>
      </c>
      <c r="M8908" s="16">
        <v>120000</v>
      </c>
      <c r="P8908">
        <f t="shared" si="130"/>
        <v>0</v>
      </c>
      <c r="Q8908" s="16">
        <v>500</v>
      </c>
      <c r="X8908"/>
    </row>
    <row r="8909" spans="1:24" x14ac:dyDescent="0.25">
      <c r="A8909" s="12" t="s">
        <v>263</v>
      </c>
      <c r="B8909" s="17">
        <v>622522</v>
      </c>
      <c r="C8909" s="14">
        <v>39667</v>
      </c>
      <c r="D8909" s="70" t="s">
        <v>6558</v>
      </c>
      <c r="E8909" s="13">
        <v>1</v>
      </c>
      <c r="F8909" s="13">
        <v>1230</v>
      </c>
      <c r="G8909" s="13">
        <v>56</v>
      </c>
      <c r="H8909" s="13">
        <v>57</v>
      </c>
      <c r="I8909" s="13">
        <v>46</v>
      </c>
      <c r="J8909" s="22">
        <v>0.01</v>
      </c>
      <c r="K8909" s="13">
        <v>124</v>
      </c>
      <c r="L8909" s="22">
        <v>27.2</v>
      </c>
      <c r="M8909" s="16">
        <v>220000</v>
      </c>
      <c r="P8909">
        <f t="shared" si="130"/>
        <v>0</v>
      </c>
      <c r="Q8909" s="16">
        <v>500</v>
      </c>
      <c r="X8909"/>
    </row>
    <row r="8910" spans="1:24" x14ac:dyDescent="0.25">
      <c r="A8910" s="12" t="s">
        <v>263</v>
      </c>
      <c r="B8910" s="17">
        <v>622522</v>
      </c>
      <c r="C8910" s="14">
        <v>39706</v>
      </c>
      <c r="D8910" s="70" t="s">
        <v>6559</v>
      </c>
      <c r="E8910" s="13">
        <v>1</v>
      </c>
      <c r="F8910" s="13">
        <v>1100</v>
      </c>
      <c r="G8910" s="13">
        <v>32</v>
      </c>
      <c r="H8910" s="13">
        <v>54</v>
      </c>
      <c r="I8910" s="13">
        <v>46</v>
      </c>
      <c r="J8910" s="22">
        <v>56.183999999999997</v>
      </c>
      <c r="K8910" s="13">
        <v>124</v>
      </c>
      <c r="L8910" s="22">
        <v>26.664000000000001</v>
      </c>
      <c r="M8910" s="16">
        <v>240000</v>
      </c>
      <c r="P8910">
        <f t="shared" si="130"/>
        <v>0</v>
      </c>
      <c r="V8910" s="5" t="s">
        <v>287</v>
      </c>
      <c r="X8910"/>
    </row>
    <row r="8911" spans="1:24" x14ac:dyDescent="0.25">
      <c r="A8911" s="12" t="s">
        <v>263</v>
      </c>
      <c r="B8911" s="17">
        <v>622522</v>
      </c>
      <c r="C8911" s="14">
        <v>39707</v>
      </c>
      <c r="D8911" s="70" t="s">
        <v>6560</v>
      </c>
      <c r="E8911" s="13">
        <v>1</v>
      </c>
      <c r="F8911" s="13">
        <v>1300</v>
      </c>
      <c r="G8911" s="13">
        <v>20</v>
      </c>
      <c r="H8911" s="13">
        <v>54</v>
      </c>
      <c r="I8911" s="13">
        <v>47</v>
      </c>
      <c r="J8911" s="22">
        <v>7.11</v>
      </c>
      <c r="K8911" s="13">
        <v>124</v>
      </c>
      <c r="L8911" s="22">
        <v>17.73</v>
      </c>
      <c r="M8911" s="16">
        <v>220000</v>
      </c>
      <c r="P8911">
        <f t="shared" si="130"/>
        <v>0</v>
      </c>
      <c r="X8911"/>
    </row>
    <row r="8912" spans="1:24" x14ac:dyDescent="0.25">
      <c r="A8912" s="12" t="s">
        <v>263</v>
      </c>
      <c r="B8912" s="17">
        <v>622522</v>
      </c>
      <c r="C8912" s="14">
        <v>39708</v>
      </c>
      <c r="D8912" s="70" t="s">
        <v>6561</v>
      </c>
      <c r="E8912" s="13">
        <v>1</v>
      </c>
      <c r="F8912" s="13">
        <v>1930</v>
      </c>
      <c r="G8912" s="13">
        <v>47</v>
      </c>
      <c r="H8912" s="13">
        <v>57</v>
      </c>
      <c r="I8912" s="13">
        <v>46</v>
      </c>
      <c r="J8912" s="22">
        <v>9.73</v>
      </c>
      <c r="K8912" s="13">
        <v>124</v>
      </c>
      <c r="L8912" s="22">
        <v>14.03</v>
      </c>
      <c r="M8912" s="16">
        <v>195000</v>
      </c>
      <c r="P8912">
        <f t="shared" si="130"/>
        <v>0</v>
      </c>
      <c r="X8912"/>
    </row>
    <row r="8913" spans="1:24" x14ac:dyDescent="0.25">
      <c r="A8913" s="12" t="s">
        <v>263</v>
      </c>
      <c r="B8913" s="17">
        <v>622522</v>
      </c>
      <c r="C8913" s="14">
        <v>39709</v>
      </c>
      <c r="D8913" s="70" t="s">
        <v>6562</v>
      </c>
      <c r="E8913" s="13">
        <v>1</v>
      </c>
      <c r="F8913" s="13">
        <v>1200</v>
      </c>
      <c r="G8913" s="13">
        <v>48</v>
      </c>
      <c r="H8913" s="13">
        <v>53</v>
      </c>
      <c r="I8913" s="13">
        <v>46</v>
      </c>
      <c r="J8913" s="22">
        <v>2.27</v>
      </c>
      <c r="K8913" s="13">
        <v>124</v>
      </c>
      <c r="L8913" s="22">
        <v>12.63</v>
      </c>
      <c r="M8913" s="16">
        <v>240000</v>
      </c>
      <c r="P8913">
        <f t="shared" si="130"/>
        <v>0</v>
      </c>
      <c r="X8913"/>
    </row>
    <row r="8914" spans="1:24" x14ac:dyDescent="0.25">
      <c r="A8914" s="12" t="s">
        <v>263</v>
      </c>
      <c r="B8914" s="17">
        <v>622522</v>
      </c>
      <c r="C8914" s="14">
        <v>39710</v>
      </c>
      <c r="D8914" s="70" t="s">
        <v>6563</v>
      </c>
      <c r="E8914" s="13">
        <v>1</v>
      </c>
      <c r="F8914" s="13">
        <v>1000</v>
      </c>
      <c r="G8914" s="13">
        <v>67</v>
      </c>
      <c r="H8914" s="13">
        <v>55</v>
      </c>
      <c r="I8914" s="13">
        <v>46</v>
      </c>
      <c r="J8914" s="22">
        <v>1.53</v>
      </c>
      <c r="K8914" s="13">
        <v>124</v>
      </c>
      <c r="L8914" s="22">
        <v>21.667999999999999</v>
      </c>
      <c r="M8914" s="16">
        <v>240000</v>
      </c>
      <c r="P8914">
        <f t="shared" si="130"/>
        <v>0</v>
      </c>
      <c r="Q8914" s="16">
        <v>500</v>
      </c>
      <c r="X8914"/>
    </row>
    <row r="8915" spans="1:24" x14ac:dyDescent="0.25">
      <c r="A8915" s="12" t="s">
        <v>263</v>
      </c>
      <c r="B8915" s="17">
        <v>622522</v>
      </c>
      <c r="C8915" s="14">
        <v>39711</v>
      </c>
      <c r="D8915" s="70" t="s">
        <v>6564</v>
      </c>
      <c r="E8915" s="13">
        <v>1</v>
      </c>
      <c r="F8915" s="13">
        <v>1200</v>
      </c>
      <c r="G8915" s="13">
        <v>23</v>
      </c>
      <c r="H8915" s="13">
        <v>52</v>
      </c>
      <c r="I8915" s="13">
        <v>46</v>
      </c>
      <c r="J8915" s="22">
        <v>57</v>
      </c>
      <c r="K8915" s="13">
        <v>124</v>
      </c>
      <c r="L8915" s="22">
        <v>19.059999999999999</v>
      </c>
      <c r="M8915" s="16">
        <v>200000</v>
      </c>
      <c r="P8915">
        <f t="shared" si="130"/>
        <v>0</v>
      </c>
      <c r="X8915"/>
    </row>
    <row r="8916" spans="1:24" x14ac:dyDescent="0.25">
      <c r="A8916" s="12" t="s">
        <v>263</v>
      </c>
      <c r="B8916" s="17">
        <v>622522</v>
      </c>
      <c r="C8916" s="14">
        <v>39712</v>
      </c>
      <c r="D8916" s="70" t="s">
        <v>6565</v>
      </c>
      <c r="E8916" s="13">
        <v>1</v>
      </c>
      <c r="F8916" s="13">
        <v>1201</v>
      </c>
      <c r="G8916" s="13">
        <v>41</v>
      </c>
      <c r="H8916" s="13">
        <v>53</v>
      </c>
      <c r="I8916" s="13">
        <v>47</v>
      </c>
      <c r="J8916" s="22">
        <v>0.31</v>
      </c>
      <c r="K8916" s="13">
        <v>124</v>
      </c>
      <c r="L8916" s="22">
        <v>33.19</v>
      </c>
      <c r="M8916" s="16">
        <v>240000</v>
      </c>
      <c r="P8916">
        <f t="shared" si="130"/>
        <v>0</v>
      </c>
      <c r="Q8916" s="16">
        <v>20</v>
      </c>
      <c r="X8916"/>
    </row>
    <row r="8917" spans="1:24" x14ac:dyDescent="0.25">
      <c r="A8917" s="12" t="s">
        <v>263</v>
      </c>
      <c r="B8917" s="17">
        <v>622522</v>
      </c>
      <c r="C8917" s="14">
        <v>39713</v>
      </c>
      <c r="D8917" s="70" t="s">
        <v>6566</v>
      </c>
      <c r="E8917" s="13">
        <v>1</v>
      </c>
      <c r="F8917" s="13">
        <v>1500</v>
      </c>
      <c r="G8917" s="13">
        <v>21</v>
      </c>
      <c r="H8917" s="13">
        <v>54</v>
      </c>
      <c r="I8917" s="13">
        <v>47</v>
      </c>
      <c r="J8917" s="22">
        <v>10.42</v>
      </c>
      <c r="K8917" s="13">
        <v>124</v>
      </c>
      <c r="L8917" s="22">
        <v>21.14</v>
      </c>
      <c r="M8917" s="16">
        <v>240000</v>
      </c>
      <c r="O8917" s="5">
        <v>1</v>
      </c>
      <c r="P8917">
        <f t="shared" si="130"/>
        <v>1</v>
      </c>
      <c r="X8917"/>
    </row>
    <row r="8918" spans="1:24" x14ac:dyDescent="0.25">
      <c r="A8918" s="5" t="s">
        <v>27</v>
      </c>
      <c r="B8918" s="17">
        <v>621541</v>
      </c>
      <c r="C8918" s="14">
        <v>39630</v>
      </c>
      <c r="D8918" s="70" t="s">
        <v>6567</v>
      </c>
      <c r="E8918" s="13">
        <v>1</v>
      </c>
      <c r="F8918" s="13">
        <v>930</v>
      </c>
      <c r="G8918" s="13">
        <v>70</v>
      </c>
      <c r="I8918" s="13">
        <v>46</v>
      </c>
      <c r="J8918" s="22">
        <v>9.9860000000000007</v>
      </c>
      <c r="K8918" s="13">
        <v>124</v>
      </c>
      <c r="L8918" s="22">
        <v>26.088999999999999</v>
      </c>
      <c r="M8918" s="16">
        <v>80000</v>
      </c>
      <c r="N8918" s="5">
        <v>1</v>
      </c>
      <c r="P8918">
        <f t="shared" si="130"/>
        <v>1</v>
      </c>
      <c r="Q8918" s="16">
        <v>200</v>
      </c>
      <c r="X8918"/>
    </row>
    <row r="8919" spans="1:24" x14ac:dyDescent="0.25">
      <c r="A8919" s="5" t="s">
        <v>27</v>
      </c>
      <c r="B8919" s="17">
        <v>621541</v>
      </c>
      <c r="C8919" s="14">
        <v>39630</v>
      </c>
      <c r="D8919" s="70" t="s">
        <v>6567</v>
      </c>
      <c r="E8919" s="13">
        <v>2</v>
      </c>
      <c r="F8919" s="13">
        <v>1100</v>
      </c>
      <c r="G8919" s="13">
        <v>69</v>
      </c>
      <c r="I8919" s="13">
        <v>46</v>
      </c>
      <c r="J8919" s="22">
        <v>10.356999999999999</v>
      </c>
      <c r="K8919" s="13">
        <v>124</v>
      </c>
      <c r="L8919" s="22">
        <v>25.823</v>
      </c>
      <c r="M8919" s="16">
        <v>10000</v>
      </c>
      <c r="N8919" s="5">
        <v>1</v>
      </c>
      <c r="P8919">
        <f t="shared" si="130"/>
        <v>1</v>
      </c>
      <c r="Q8919" s="16">
        <v>100</v>
      </c>
      <c r="X8919"/>
    </row>
    <row r="8920" spans="1:24" x14ac:dyDescent="0.25">
      <c r="A8920" s="5" t="s">
        <v>27</v>
      </c>
      <c r="B8920" s="17">
        <v>621541</v>
      </c>
      <c r="C8920" s="14">
        <v>39631</v>
      </c>
      <c r="D8920" s="70" t="s">
        <v>6568</v>
      </c>
      <c r="E8920" s="13">
        <v>1</v>
      </c>
      <c r="F8920" s="13">
        <v>1000</v>
      </c>
      <c r="G8920" s="13">
        <v>83</v>
      </c>
      <c r="I8920" s="13">
        <v>46</v>
      </c>
      <c r="J8920" s="22">
        <v>2.2029999999999998</v>
      </c>
      <c r="K8920" s="13">
        <v>124</v>
      </c>
      <c r="L8920" s="22">
        <v>34.595999999999997</v>
      </c>
      <c r="M8920" s="16">
        <v>30000</v>
      </c>
      <c r="P8920">
        <f t="shared" si="130"/>
        <v>0</v>
      </c>
      <c r="Q8920" s="16">
        <v>100</v>
      </c>
      <c r="X8920"/>
    </row>
    <row r="8921" spans="1:24" x14ac:dyDescent="0.25">
      <c r="A8921" s="5" t="s">
        <v>27</v>
      </c>
      <c r="B8921" s="17">
        <v>621541</v>
      </c>
      <c r="C8921" s="14">
        <v>39631</v>
      </c>
      <c r="D8921" s="70" t="s">
        <v>6568</v>
      </c>
      <c r="E8921" s="13">
        <v>2</v>
      </c>
      <c r="F8921" s="13">
        <v>1300</v>
      </c>
      <c r="G8921" s="13">
        <v>93</v>
      </c>
      <c r="I8921" s="13">
        <v>46</v>
      </c>
      <c r="J8921" s="22">
        <v>0.76200000000000001</v>
      </c>
      <c r="K8921" s="13">
        <v>124</v>
      </c>
      <c r="L8921" s="22">
        <v>36.401000000000003</v>
      </c>
      <c r="M8921" s="16">
        <v>50000</v>
      </c>
      <c r="P8921">
        <f t="shared" si="130"/>
        <v>0</v>
      </c>
      <c r="Q8921" s="16">
        <v>200</v>
      </c>
      <c r="X8921"/>
    </row>
    <row r="8922" spans="1:24" x14ac:dyDescent="0.25">
      <c r="A8922" s="5" t="s">
        <v>27</v>
      </c>
      <c r="B8922" s="17">
        <v>621541</v>
      </c>
      <c r="C8922" s="14">
        <v>39633</v>
      </c>
      <c r="D8922" s="70" t="s">
        <v>6569</v>
      </c>
      <c r="E8922" s="13">
        <v>1</v>
      </c>
      <c r="F8922" s="13">
        <v>1000</v>
      </c>
      <c r="G8922" s="13">
        <v>94</v>
      </c>
      <c r="I8922" s="13">
        <v>46</v>
      </c>
      <c r="J8922" s="22">
        <v>11.369</v>
      </c>
      <c r="K8922" s="13">
        <v>124</v>
      </c>
      <c r="L8922" s="22">
        <v>36.095999999999997</v>
      </c>
      <c r="M8922" s="16">
        <v>40000</v>
      </c>
      <c r="P8922">
        <f t="shared" si="130"/>
        <v>0</v>
      </c>
      <c r="X8922"/>
    </row>
    <row r="8923" spans="1:24" x14ac:dyDescent="0.25">
      <c r="A8923" s="5" t="s">
        <v>27</v>
      </c>
      <c r="B8923" s="17">
        <v>621541</v>
      </c>
      <c r="C8923" s="14">
        <v>39635</v>
      </c>
      <c r="D8923" s="70" t="s">
        <v>6570</v>
      </c>
      <c r="E8923" s="13">
        <v>1</v>
      </c>
      <c r="F8923" s="13">
        <v>1000</v>
      </c>
      <c r="G8923" s="13">
        <v>70</v>
      </c>
      <c r="I8923" s="13">
        <v>46</v>
      </c>
      <c r="J8923" s="22">
        <v>9.9860000000000007</v>
      </c>
      <c r="K8923" s="13">
        <v>124</v>
      </c>
      <c r="L8923" s="22">
        <v>26.088999999999999</v>
      </c>
      <c r="M8923" s="16">
        <v>20000</v>
      </c>
      <c r="P8923">
        <f t="shared" si="130"/>
        <v>0</v>
      </c>
      <c r="X8923"/>
    </row>
    <row r="8924" spans="1:24" x14ac:dyDescent="0.25">
      <c r="A8924" s="5" t="s">
        <v>27</v>
      </c>
      <c r="B8924" s="17">
        <v>621541</v>
      </c>
      <c r="C8924" s="14">
        <v>39646</v>
      </c>
      <c r="D8924" s="70" t="s">
        <v>6571</v>
      </c>
      <c r="E8924" s="13">
        <v>1</v>
      </c>
      <c r="F8924" s="13">
        <v>1055</v>
      </c>
      <c r="G8924" s="13">
        <v>70</v>
      </c>
      <c r="I8924" s="13">
        <v>46</v>
      </c>
      <c r="J8924" s="22">
        <v>10.355</v>
      </c>
      <c r="K8924" s="13">
        <v>124</v>
      </c>
      <c r="L8924" s="22">
        <v>28.47</v>
      </c>
      <c r="M8924" s="16">
        <v>20000</v>
      </c>
      <c r="P8924">
        <f t="shared" si="130"/>
        <v>0</v>
      </c>
      <c r="Q8924" s="16">
        <v>300</v>
      </c>
      <c r="X8924"/>
    </row>
    <row r="8925" spans="1:24" x14ac:dyDescent="0.25">
      <c r="A8925" s="5" t="s">
        <v>27</v>
      </c>
      <c r="B8925" s="17">
        <v>621541</v>
      </c>
      <c r="C8925" s="14">
        <v>39646</v>
      </c>
      <c r="D8925" s="70" t="s">
        <v>6571</v>
      </c>
      <c r="E8925" s="13">
        <v>2</v>
      </c>
      <c r="F8925" s="13">
        <v>1700</v>
      </c>
      <c r="G8925" s="13">
        <v>80</v>
      </c>
      <c r="I8925" s="13">
        <v>46</v>
      </c>
      <c r="J8925" s="22">
        <v>8.5150000000000006</v>
      </c>
      <c r="K8925" s="13">
        <v>124</v>
      </c>
      <c r="L8925" s="22">
        <v>34.372999999999998</v>
      </c>
      <c r="M8925" s="16">
        <v>50000</v>
      </c>
      <c r="P8925">
        <f t="shared" si="130"/>
        <v>0</v>
      </c>
      <c r="Q8925" s="16">
        <v>200</v>
      </c>
      <c r="X8925"/>
    </row>
    <row r="8926" spans="1:24" x14ac:dyDescent="0.25">
      <c r="A8926" s="5" t="s">
        <v>27</v>
      </c>
      <c r="B8926" s="17">
        <v>621541</v>
      </c>
      <c r="C8926" s="14">
        <v>39647</v>
      </c>
      <c r="D8926" s="69" t="s">
        <v>8971</v>
      </c>
      <c r="E8926" s="13">
        <v>1</v>
      </c>
      <c r="F8926" s="13">
        <v>1200</v>
      </c>
      <c r="G8926" s="13">
        <v>45</v>
      </c>
      <c r="I8926" s="13">
        <v>46</v>
      </c>
      <c r="J8926" s="22">
        <v>6.907</v>
      </c>
      <c r="K8926" s="13">
        <v>124</v>
      </c>
      <c r="L8926" s="22">
        <v>11.879</v>
      </c>
      <c r="M8926" s="16">
        <v>10000</v>
      </c>
      <c r="P8926">
        <f t="shared" si="130"/>
        <v>0</v>
      </c>
      <c r="X8926"/>
    </row>
    <row r="8927" spans="1:24" x14ac:dyDescent="0.25">
      <c r="A8927" s="5" t="s">
        <v>27</v>
      </c>
      <c r="B8927" s="17">
        <v>621541</v>
      </c>
      <c r="C8927" s="14">
        <v>39647</v>
      </c>
      <c r="D8927" s="69" t="s">
        <v>8971</v>
      </c>
      <c r="E8927" s="13">
        <v>2</v>
      </c>
      <c r="F8927" s="13">
        <v>1330</v>
      </c>
      <c r="G8927" s="13">
        <v>40</v>
      </c>
      <c r="I8927" s="13">
        <v>46</v>
      </c>
      <c r="J8927" s="22">
        <v>5.774</v>
      </c>
      <c r="K8927" s="13">
        <v>124</v>
      </c>
      <c r="L8927" s="22">
        <v>9.9220000000000006</v>
      </c>
      <c r="M8927" s="16">
        <v>30000</v>
      </c>
      <c r="P8927">
        <f t="shared" si="130"/>
        <v>0</v>
      </c>
      <c r="X8927"/>
    </row>
    <row r="8928" spans="1:24" x14ac:dyDescent="0.25">
      <c r="A8928" s="5" t="s">
        <v>27</v>
      </c>
      <c r="B8928" s="17">
        <v>621541</v>
      </c>
      <c r="C8928" s="14">
        <v>39647</v>
      </c>
      <c r="D8928" s="69" t="s">
        <v>8971</v>
      </c>
      <c r="E8928" s="13">
        <v>3</v>
      </c>
      <c r="F8928" s="13">
        <v>1430</v>
      </c>
      <c r="G8928" s="13">
        <v>40</v>
      </c>
      <c r="I8928" s="13">
        <v>46</v>
      </c>
      <c r="J8928" s="22">
        <v>5.3280000000000003</v>
      </c>
      <c r="K8928" s="13">
        <v>124</v>
      </c>
      <c r="L8928" s="22">
        <v>6.9260000000000002</v>
      </c>
      <c r="M8928" s="16">
        <v>40000</v>
      </c>
      <c r="P8928">
        <f t="shared" si="130"/>
        <v>0</v>
      </c>
      <c r="X8928"/>
    </row>
    <row r="8929" spans="1:24" x14ac:dyDescent="0.25">
      <c r="A8929" s="5" t="s">
        <v>27</v>
      </c>
      <c r="B8929" s="17">
        <v>621541</v>
      </c>
      <c r="C8929" s="14">
        <v>39650</v>
      </c>
      <c r="D8929" s="69" t="s">
        <v>8970</v>
      </c>
      <c r="E8929" s="13">
        <v>1</v>
      </c>
      <c r="F8929" s="13">
        <v>1030</v>
      </c>
      <c r="I8929" s="13">
        <v>46</v>
      </c>
      <c r="J8929" s="22">
        <v>8.0280000000000005</v>
      </c>
      <c r="K8929" s="13">
        <v>124</v>
      </c>
      <c r="L8929" s="22">
        <v>24.105</v>
      </c>
      <c r="M8929" s="16">
        <v>20000</v>
      </c>
      <c r="P8929">
        <f t="shared" si="130"/>
        <v>0</v>
      </c>
      <c r="X8929"/>
    </row>
    <row r="8930" spans="1:24" x14ac:dyDescent="0.25">
      <c r="A8930" s="5" t="s">
        <v>27</v>
      </c>
      <c r="B8930" s="17">
        <v>621541</v>
      </c>
      <c r="C8930" s="14">
        <v>39650</v>
      </c>
      <c r="D8930" s="69" t="s">
        <v>8970</v>
      </c>
      <c r="E8930" s="81">
        <v>1</v>
      </c>
      <c r="F8930" s="13">
        <v>1730</v>
      </c>
      <c r="G8930" s="13">
        <v>50</v>
      </c>
      <c r="I8930" s="13">
        <v>46</v>
      </c>
      <c r="J8930" s="22">
        <v>12.39</v>
      </c>
      <c r="K8930" s="13">
        <v>124</v>
      </c>
      <c r="L8930" s="22">
        <v>17.783999999999999</v>
      </c>
      <c r="M8930" s="16">
        <v>60000</v>
      </c>
      <c r="P8930">
        <f t="shared" si="130"/>
        <v>0</v>
      </c>
      <c r="X8930"/>
    </row>
    <row r="8931" spans="1:24" x14ac:dyDescent="0.25">
      <c r="A8931" s="5" t="s">
        <v>27</v>
      </c>
      <c r="B8931" s="17">
        <v>621541</v>
      </c>
      <c r="C8931" s="14">
        <v>39652</v>
      </c>
      <c r="D8931" s="70" t="s">
        <v>6572</v>
      </c>
      <c r="E8931" s="13">
        <v>1</v>
      </c>
      <c r="F8931" s="13">
        <v>1430</v>
      </c>
      <c r="G8931" s="13">
        <v>60</v>
      </c>
      <c r="I8931" s="13">
        <v>45</v>
      </c>
      <c r="J8931" s="22">
        <v>58.332000000000001</v>
      </c>
      <c r="K8931" s="13">
        <v>124</v>
      </c>
      <c r="L8931" s="22">
        <v>16.297999999999998</v>
      </c>
      <c r="M8931" s="16">
        <v>20000</v>
      </c>
      <c r="P8931">
        <f t="shared" si="130"/>
        <v>0</v>
      </c>
      <c r="X8931"/>
    </row>
    <row r="8932" spans="1:24" x14ac:dyDescent="0.25">
      <c r="A8932" s="5" t="s">
        <v>27</v>
      </c>
      <c r="B8932" s="17">
        <v>621541</v>
      </c>
      <c r="C8932" s="14">
        <v>39652</v>
      </c>
      <c r="D8932" s="70" t="s">
        <v>6572</v>
      </c>
      <c r="E8932" s="13">
        <v>2</v>
      </c>
      <c r="F8932" s="13">
        <v>1600</v>
      </c>
      <c r="G8932" s="13">
        <v>65</v>
      </c>
      <c r="I8932" s="13">
        <v>45</v>
      </c>
      <c r="J8932" s="22">
        <v>57.88</v>
      </c>
      <c r="K8932" s="13">
        <v>124</v>
      </c>
      <c r="L8932" s="22">
        <v>19.329000000000001</v>
      </c>
      <c r="M8932" s="16">
        <v>40000</v>
      </c>
      <c r="P8932">
        <f t="shared" si="130"/>
        <v>0</v>
      </c>
      <c r="X8932"/>
    </row>
    <row r="8933" spans="1:24" x14ac:dyDescent="0.25">
      <c r="A8933" s="5" t="s">
        <v>27</v>
      </c>
      <c r="B8933" s="17">
        <v>621541</v>
      </c>
      <c r="C8933" s="14">
        <v>39653</v>
      </c>
      <c r="D8933" s="70" t="s">
        <v>6573</v>
      </c>
      <c r="E8933" s="13">
        <v>1</v>
      </c>
      <c r="F8933" s="13">
        <v>950</v>
      </c>
      <c r="G8933" s="13">
        <v>80</v>
      </c>
      <c r="I8933" s="13">
        <v>45</v>
      </c>
      <c r="J8933" s="22">
        <v>56.292999999999999</v>
      </c>
      <c r="K8933" s="13">
        <v>124</v>
      </c>
      <c r="L8933" s="22">
        <v>13.942</v>
      </c>
      <c r="M8933" s="16">
        <v>20000</v>
      </c>
      <c r="N8933" s="5">
        <v>1</v>
      </c>
      <c r="P8933">
        <f t="shared" si="130"/>
        <v>1</v>
      </c>
      <c r="X8933"/>
    </row>
    <row r="8934" spans="1:24" x14ac:dyDescent="0.25">
      <c r="A8934" s="5" t="s">
        <v>27</v>
      </c>
      <c r="B8934" s="17">
        <v>621541</v>
      </c>
      <c r="C8934" s="14">
        <v>39654</v>
      </c>
      <c r="D8934" s="70" t="s">
        <v>6574</v>
      </c>
      <c r="E8934" s="13">
        <v>1</v>
      </c>
      <c r="F8934" s="13">
        <v>800</v>
      </c>
      <c r="G8934" s="13">
        <v>43</v>
      </c>
      <c r="I8934" s="13">
        <v>46</v>
      </c>
      <c r="J8934" s="22">
        <v>0.85599999999999998</v>
      </c>
      <c r="K8934" s="13">
        <v>124</v>
      </c>
      <c r="L8934" s="22">
        <v>8.3059999999999992</v>
      </c>
      <c r="M8934" s="16">
        <v>40000</v>
      </c>
      <c r="P8934">
        <f t="shared" si="130"/>
        <v>0</v>
      </c>
      <c r="X8934"/>
    </row>
    <row r="8935" spans="1:24" x14ac:dyDescent="0.25">
      <c r="A8935" s="5" t="s">
        <v>27</v>
      </c>
      <c r="B8935" s="17">
        <v>621541</v>
      </c>
      <c r="C8935" s="14">
        <v>39654</v>
      </c>
      <c r="D8935" s="70" t="s">
        <v>6574</v>
      </c>
      <c r="E8935" s="13">
        <v>2</v>
      </c>
      <c r="F8935" s="13">
        <v>1000</v>
      </c>
      <c r="G8935" s="13">
        <v>40</v>
      </c>
      <c r="I8935" s="13">
        <v>46</v>
      </c>
      <c r="J8935" s="22">
        <v>0.62</v>
      </c>
      <c r="K8935" s="13">
        <v>124</v>
      </c>
      <c r="L8935" s="22">
        <v>6.9139999999999997</v>
      </c>
      <c r="M8935" s="16">
        <v>40000</v>
      </c>
      <c r="P8935">
        <f t="shared" si="130"/>
        <v>0</v>
      </c>
      <c r="X8935"/>
    </row>
    <row r="8936" spans="1:24" x14ac:dyDescent="0.25">
      <c r="A8936" s="5" t="s">
        <v>27</v>
      </c>
      <c r="B8936" s="17">
        <v>621541</v>
      </c>
      <c r="C8936" s="14">
        <v>39656</v>
      </c>
      <c r="D8936" s="70" t="s">
        <v>6575</v>
      </c>
      <c r="E8936" s="13">
        <v>1</v>
      </c>
      <c r="F8936" s="13">
        <v>1430</v>
      </c>
      <c r="G8936" s="13">
        <v>80</v>
      </c>
      <c r="I8936" s="13">
        <v>46</v>
      </c>
      <c r="J8936" s="22">
        <v>29.05</v>
      </c>
      <c r="K8936" s="13">
        <v>124</v>
      </c>
      <c r="L8936" s="22">
        <v>24.518999999999998</v>
      </c>
      <c r="M8936" s="16">
        <v>15000</v>
      </c>
      <c r="P8936">
        <f t="shared" si="130"/>
        <v>0</v>
      </c>
      <c r="X8936"/>
    </row>
    <row r="8937" spans="1:24" x14ac:dyDescent="0.25">
      <c r="A8937" s="5" t="s">
        <v>27</v>
      </c>
      <c r="B8937" s="17">
        <v>621541</v>
      </c>
      <c r="C8937" s="14">
        <v>39657</v>
      </c>
      <c r="D8937" s="70" t="s">
        <v>6576</v>
      </c>
      <c r="E8937" s="13">
        <v>1</v>
      </c>
      <c r="F8937" s="13">
        <v>1300</v>
      </c>
      <c r="G8937" s="13">
        <v>60</v>
      </c>
      <c r="I8937" s="13">
        <v>46</v>
      </c>
      <c r="J8937" s="22">
        <v>3.3220000000000001</v>
      </c>
      <c r="K8937" s="13">
        <v>124</v>
      </c>
      <c r="L8937" s="22">
        <v>16.963000000000001</v>
      </c>
      <c r="M8937" s="16">
        <v>80000</v>
      </c>
      <c r="P8937">
        <f t="shared" si="130"/>
        <v>0</v>
      </c>
      <c r="X8937"/>
    </row>
    <row r="8938" spans="1:24" x14ac:dyDescent="0.25">
      <c r="A8938" s="5" t="s">
        <v>27</v>
      </c>
      <c r="B8938" s="17">
        <v>621541</v>
      </c>
      <c r="C8938" s="14">
        <v>39659</v>
      </c>
      <c r="D8938" s="70" t="s">
        <v>6577</v>
      </c>
      <c r="E8938" s="13">
        <v>1</v>
      </c>
      <c r="F8938" s="13">
        <v>930</v>
      </c>
      <c r="G8938" s="13">
        <v>27</v>
      </c>
      <c r="I8938" s="13">
        <v>46</v>
      </c>
      <c r="J8938" s="22">
        <v>4.024</v>
      </c>
      <c r="K8938" s="13">
        <v>124</v>
      </c>
      <c r="L8938" s="22">
        <v>3.786</v>
      </c>
      <c r="M8938" s="16">
        <v>90000</v>
      </c>
      <c r="P8938">
        <f t="shared" si="130"/>
        <v>0</v>
      </c>
      <c r="X8938"/>
    </row>
    <row r="8939" spans="1:24" x14ac:dyDescent="0.25">
      <c r="A8939" s="5" t="s">
        <v>27</v>
      </c>
      <c r="B8939" s="17">
        <v>621541</v>
      </c>
      <c r="C8939" s="14">
        <v>39660</v>
      </c>
      <c r="D8939" s="70" t="s">
        <v>6578</v>
      </c>
      <c r="E8939" s="13">
        <v>1</v>
      </c>
      <c r="F8939" s="13">
        <v>940</v>
      </c>
      <c r="G8939" s="13">
        <v>12</v>
      </c>
      <c r="I8939" s="13">
        <v>46</v>
      </c>
      <c r="J8939" s="22">
        <v>4.6989999999999998</v>
      </c>
      <c r="K8939" s="13">
        <v>123</v>
      </c>
      <c r="L8939" s="22">
        <v>59.146999999999998</v>
      </c>
      <c r="M8939" s="16">
        <v>90000</v>
      </c>
      <c r="P8939">
        <f t="shared" si="130"/>
        <v>0</v>
      </c>
      <c r="X8939"/>
    </row>
    <row r="8940" spans="1:24" x14ac:dyDescent="0.25">
      <c r="A8940" s="5" t="s">
        <v>27</v>
      </c>
      <c r="B8940" s="17">
        <v>621541</v>
      </c>
      <c r="C8940" s="14">
        <v>39661</v>
      </c>
      <c r="D8940" s="70" t="s">
        <v>6579</v>
      </c>
      <c r="E8940" s="13">
        <v>1</v>
      </c>
      <c r="F8940" s="13">
        <v>1430</v>
      </c>
      <c r="G8940" s="13">
        <v>60</v>
      </c>
      <c r="I8940" s="13">
        <v>46</v>
      </c>
      <c r="J8940" s="22">
        <v>13.77</v>
      </c>
      <c r="K8940" s="13">
        <v>124</v>
      </c>
      <c r="L8940" s="22">
        <v>19.427</v>
      </c>
      <c r="M8940" s="16">
        <v>20000</v>
      </c>
      <c r="P8940">
        <f t="shared" si="130"/>
        <v>0</v>
      </c>
      <c r="X8940"/>
    </row>
    <row r="8941" spans="1:24" x14ac:dyDescent="0.25">
      <c r="A8941" s="5" t="s">
        <v>27</v>
      </c>
      <c r="B8941" s="17">
        <v>621541</v>
      </c>
      <c r="C8941" s="14">
        <v>39662</v>
      </c>
      <c r="D8941" s="70" t="s">
        <v>6580</v>
      </c>
      <c r="E8941" s="13">
        <v>1</v>
      </c>
      <c r="F8941" s="13">
        <v>1030</v>
      </c>
      <c r="G8941" s="13">
        <v>35</v>
      </c>
      <c r="I8941" s="13">
        <v>46</v>
      </c>
      <c r="J8941" s="22">
        <v>26.036999999999999</v>
      </c>
      <c r="K8941" s="13">
        <v>124</v>
      </c>
      <c r="L8941" s="22">
        <v>17.321999999999999</v>
      </c>
      <c r="M8941" s="16">
        <v>60000</v>
      </c>
      <c r="P8941">
        <f t="shared" si="130"/>
        <v>0</v>
      </c>
      <c r="X8941"/>
    </row>
    <row r="8942" spans="1:24" x14ac:dyDescent="0.25">
      <c r="A8942" s="5" t="s">
        <v>27</v>
      </c>
      <c r="B8942" s="17">
        <v>621541</v>
      </c>
      <c r="C8942" s="14">
        <v>39663</v>
      </c>
      <c r="D8942" s="70" t="s">
        <v>6581</v>
      </c>
      <c r="E8942" s="13">
        <v>1</v>
      </c>
      <c r="F8942" s="13">
        <v>1430</v>
      </c>
      <c r="G8942" s="13">
        <v>80</v>
      </c>
      <c r="I8942" s="13">
        <v>46</v>
      </c>
      <c r="J8942" s="22">
        <v>1.3</v>
      </c>
      <c r="K8942" s="13">
        <v>124</v>
      </c>
      <c r="L8942" s="22">
        <v>33.659999999999997</v>
      </c>
      <c r="M8942" s="16">
        <v>12000</v>
      </c>
      <c r="P8942">
        <f t="shared" si="130"/>
        <v>0</v>
      </c>
      <c r="X8942"/>
    </row>
    <row r="8943" spans="1:24" x14ac:dyDescent="0.25">
      <c r="A8943" s="5" t="s">
        <v>27</v>
      </c>
      <c r="B8943" s="17">
        <v>621541</v>
      </c>
      <c r="C8943" s="14">
        <v>39663</v>
      </c>
      <c r="D8943" s="70" t="s">
        <v>6581</v>
      </c>
      <c r="E8943" s="13">
        <v>2</v>
      </c>
      <c r="F8943" s="13">
        <v>1600</v>
      </c>
      <c r="G8943" s="13">
        <v>80</v>
      </c>
      <c r="I8943" s="13">
        <v>46</v>
      </c>
      <c r="J8943" s="22">
        <v>1.3</v>
      </c>
      <c r="K8943" s="13">
        <v>124</v>
      </c>
      <c r="L8943" s="22">
        <v>33.659999999999997</v>
      </c>
      <c r="M8943" s="16">
        <v>22000</v>
      </c>
      <c r="P8943">
        <f t="shared" si="130"/>
        <v>0</v>
      </c>
      <c r="X8943"/>
    </row>
    <row r="8944" spans="1:24" x14ac:dyDescent="0.25">
      <c r="A8944" s="5" t="s">
        <v>27</v>
      </c>
      <c r="B8944" s="17">
        <v>621541</v>
      </c>
      <c r="C8944" s="14">
        <v>39665</v>
      </c>
      <c r="D8944" s="70" t="s">
        <v>6582</v>
      </c>
      <c r="E8944" s="13">
        <v>1</v>
      </c>
      <c r="F8944" s="13">
        <v>1530</v>
      </c>
      <c r="G8944" s="13">
        <v>70</v>
      </c>
      <c r="I8944" s="13">
        <v>46</v>
      </c>
      <c r="J8944" s="22">
        <v>2.8730000000000002</v>
      </c>
      <c r="K8944" s="13">
        <v>124</v>
      </c>
      <c r="L8944" s="22">
        <v>23.545000000000002</v>
      </c>
      <c r="M8944" s="16">
        <v>60000</v>
      </c>
      <c r="P8944">
        <f t="shared" si="130"/>
        <v>0</v>
      </c>
      <c r="X8944"/>
    </row>
    <row r="8945" spans="1:24" x14ac:dyDescent="0.25">
      <c r="A8945" s="5" t="s">
        <v>27</v>
      </c>
      <c r="B8945" s="17">
        <v>621541</v>
      </c>
      <c r="C8945" s="14">
        <v>39665</v>
      </c>
      <c r="D8945" s="70" t="s">
        <v>6582</v>
      </c>
      <c r="E8945" s="13">
        <v>2</v>
      </c>
      <c r="F8945" s="13">
        <v>1730</v>
      </c>
      <c r="G8945" s="13">
        <v>65</v>
      </c>
      <c r="I8945" s="13">
        <v>46</v>
      </c>
      <c r="J8945" s="22">
        <v>5.2140000000000004</v>
      </c>
      <c r="K8945" s="13">
        <v>124</v>
      </c>
      <c r="L8945" s="22">
        <v>24.071000000000002</v>
      </c>
      <c r="M8945" s="16">
        <v>30000</v>
      </c>
      <c r="P8945">
        <f t="shared" si="130"/>
        <v>0</v>
      </c>
      <c r="X8945"/>
    </row>
    <row r="8946" spans="1:24" x14ac:dyDescent="0.25">
      <c r="A8946" s="5" t="s">
        <v>27</v>
      </c>
      <c r="B8946" s="17">
        <v>621541</v>
      </c>
      <c r="C8946" s="14">
        <v>39667</v>
      </c>
      <c r="D8946" s="70" t="s">
        <v>6583</v>
      </c>
      <c r="E8946" s="13">
        <v>1</v>
      </c>
      <c r="F8946" s="13">
        <v>900</v>
      </c>
      <c r="G8946" s="13">
        <v>60</v>
      </c>
      <c r="I8946" s="13">
        <v>46</v>
      </c>
      <c r="J8946" s="22">
        <v>2.9459999999999997</v>
      </c>
      <c r="K8946" s="13">
        <v>124</v>
      </c>
      <c r="L8946" s="22">
        <v>19.942</v>
      </c>
      <c r="M8946" s="16">
        <v>60000</v>
      </c>
      <c r="P8946">
        <f t="shared" si="130"/>
        <v>0</v>
      </c>
      <c r="X8946"/>
    </row>
    <row r="8947" spans="1:24" x14ac:dyDescent="0.25">
      <c r="A8947" s="5" t="s">
        <v>27</v>
      </c>
      <c r="B8947" s="17">
        <v>621541</v>
      </c>
      <c r="C8947" s="14">
        <v>39667</v>
      </c>
      <c r="D8947" s="70" t="s">
        <v>6583</v>
      </c>
      <c r="E8947" s="13">
        <v>2</v>
      </c>
      <c r="F8947" s="13">
        <v>1200</v>
      </c>
      <c r="G8947" s="13">
        <v>71</v>
      </c>
      <c r="I8947" s="13">
        <v>46</v>
      </c>
      <c r="J8947" s="22">
        <v>3.9210000000000003</v>
      </c>
      <c r="K8947" s="13">
        <v>124</v>
      </c>
      <c r="L8947" s="22">
        <v>24.4</v>
      </c>
      <c r="M8947" s="16">
        <v>30000</v>
      </c>
      <c r="P8947">
        <f t="shared" si="130"/>
        <v>0</v>
      </c>
      <c r="X8947"/>
    </row>
    <row r="8948" spans="1:24" x14ac:dyDescent="0.25">
      <c r="A8948" s="5" t="s">
        <v>27</v>
      </c>
      <c r="B8948" s="17">
        <v>621541</v>
      </c>
      <c r="C8948" s="14">
        <v>39706</v>
      </c>
      <c r="D8948" s="70" t="s">
        <v>6584</v>
      </c>
      <c r="E8948" s="13">
        <v>1</v>
      </c>
      <c r="F8948" s="13">
        <v>1600</v>
      </c>
      <c r="G8948" s="13">
        <v>41</v>
      </c>
      <c r="I8948" s="13">
        <v>47</v>
      </c>
      <c r="J8948" s="22">
        <v>5.117</v>
      </c>
      <c r="K8948" s="13">
        <v>124</v>
      </c>
      <c r="L8948" s="22">
        <v>33.058</v>
      </c>
      <c r="M8948" s="16">
        <v>90000</v>
      </c>
      <c r="P8948">
        <f t="shared" si="130"/>
        <v>0</v>
      </c>
      <c r="X8948"/>
    </row>
    <row r="8949" spans="1:24" x14ac:dyDescent="0.25">
      <c r="A8949" s="5" t="s">
        <v>27</v>
      </c>
      <c r="B8949" s="17">
        <v>621541</v>
      </c>
      <c r="C8949" s="14">
        <v>39707</v>
      </c>
      <c r="D8949" s="70" t="s">
        <v>6585</v>
      </c>
      <c r="E8949" s="13">
        <v>1</v>
      </c>
      <c r="F8949" s="13">
        <v>1530</v>
      </c>
      <c r="G8949" s="13">
        <v>45</v>
      </c>
      <c r="I8949" s="13">
        <v>46</v>
      </c>
      <c r="J8949" s="22">
        <v>7.6509999999999998</v>
      </c>
      <c r="K8949" s="13">
        <v>124</v>
      </c>
      <c r="L8949" s="22">
        <v>13.766</v>
      </c>
      <c r="M8949" s="16">
        <v>75000</v>
      </c>
      <c r="P8949">
        <f t="shared" si="130"/>
        <v>0</v>
      </c>
      <c r="X8949"/>
    </row>
    <row r="8950" spans="1:24" x14ac:dyDescent="0.25">
      <c r="A8950" s="5" t="s">
        <v>27</v>
      </c>
      <c r="B8950" s="17">
        <v>621541</v>
      </c>
      <c r="C8950" s="14">
        <v>39709</v>
      </c>
      <c r="D8950" s="70" t="s">
        <v>6586</v>
      </c>
      <c r="E8950" s="13">
        <v>1</v>
      </c>
      <c r="F8950" s="13">
        <v>1100</v>
      </c>
      <c r="G8950" s="13">
        <v>60</v>
      </c>
      <c r="I8950" s="13">
        <v>45</v>
      </c>
      <c r="J8950" s="22">
        <v>59.779000000000003</v>
      </c>
      <c r="K8950" s="13">
        <v>124</v>
      </c>
      <c r="L8950" s="22">
        <v>15.524000000000001</v>
      </c>
      <c r="M8950" s="16">
        <v>100000</v>
      </c>
      <c r="P8950">
        <f t="shared" si="130"/>
        <v>0</v>
      </c>
      <c r="X8950"/>
    </row>
    <row r="8951" spans="1:24" x14ac:dyDescent="0.25">
      <c r="A8951" s="5" t="s">
        <v>27</v>
      </c>
      <c r="B8951" s="17">
        <v>621541</v>
      </c>
      <c r="C8951" s="14">
        <v>39710</v>
      </c>
      <c r="D8951" s="70" t="s">
        <v>6587</v>
      </c>
      <c r="E8951" s="13">
        <v>1</v>
      </c>
      <c r="F8951" s="13">
        <v>1130</v>
      </c>
      <c r="G8951" s="13">
        <v>71</v>
      </c>
      <c r="I8951" s="13">
        <v>46</v>
      </c>
      <c r="J8951" s="22">
        <v>1.2090000000000001</v>
      </c>
      <c r="K8951" s="13">
        <v>124</v>
      </c>
      <c r="L8951" s="22">
        <v>26.460999999999999</v>
      </c>
      <c r="M8951" s="16">
        <v>90000</v>
      </c>
      <c r="P8951">
        <f t="shared" si="130"/>
        <v>0</v>
      </c>
      <c r="X8951"/>
    </row>
    <row r="8952" spans="1:24" x14ac:dyDescent="0.25">
      <c r="A8952" s="5" t="s">
        <v>27</v>
      </c>
      <c r="B8952" s="17">
        <v>621541</v>
      </c>
      <c r="C8952" s="14">
        <v>39712</v>
      </c>
      <c r="D8952" s="70" t="s">
        <v>6588</v>
      </c>
      <c r="E8952" s="13">
        <v>1</v>
      </c>
      <c r="F8952" s="13">
        <v>1530</v>
      </c>
      <c r="G8952" s="13">
        <v>53</v>
      </c>
      <c r="I8952" s="13">
        <v>47</v>
      </c>
      <c r="J8952" s="22">
        <v>4.5640000000000001</v>
      </c>
      <c r="K8952" s="13">
        <v>124</v>
      </c>
      <c r="L8952" s="22">
        <v>38.529000000000003</v>
      </c>
      <c r="M8952" s="16">
        <v>90000</v>
      </c>
      <c r="P8952">
        <f t="shared" ref="P8952:P9015" si="131">N8952+O8952</f>
        <v>0</v>
      </c>
      <c r="X8952"/>
    </row>
    <row r="8953" spans="1:24" x14ac:dyDescent="0.25">
      <c r="A8953" s="5" t="s">
        <v>21</v>
      </c>
      <c r="B8953" s="17" t="s">
        <v>22</v>
      </c>
      <c r="C8953" s="14">
        <v>39630</v>
      </c>
      <c r="D8953" s="70" t="s">
        <v>6589</v>
      </c>
      <c r="E8953" s="13">
        <v>1</v>
      </c>
      <c r="F8953" s="13">
        <v>830</v>
      </c>
      <c r="H8953" s="5">
        <v>54</v>
      </c>
      <c r="I8953" s="13">
        <v>46</v>
      </c>
      <c r="J8953" s="22">
        <v>8.7520000000000007</v>
      </c>
      <c r="K8953" s="13">
        <v>124</v>
      </c>
      <c r="L8953" s="22">
        <v>28.43</v>
      </c>
      <c r="M8953" s="16">
        <v>30000</v>
      </c>
      <c r="P8953">
        <f t="shared" si="131"/>
        <v>0</v>
      </c>
      <c r="X8953"/>
    </row>
    <row r="8954" spans="1:24" x14ac:dyDescent="0.25">
      <c r="A8954" s="5" t="s">
        <v>21</v>
      </c>
      <c r="B8954" s="17" t="s">
        <v>22</v>
      </c>
      <c r="C8954" s="14">
        <v>39630</v>
      </c>
      <c r="D8954" s="70" t="s">
        <v>6589</v>
      </c>
      <c r="E8954" s="13">
        <v>2</v>
      </c>
      <c r="F8954" s="13">
        <v>940</v>
      </c>
      <c r="H8954" s="5">
        <v>54</v>
      </c>
      <c r="I8954" s="13">
        <v>46</v>
      </c>
      <c r="J8954" s="22">
        <v>7.7270000000000003</v>
      </c>
      <c r="K8954" s="13">
        <v>124</v>
      </c>
      <c r="L8954" s="22">
        <v>26.94</v>
      </c>
      <c r="M8954" s="16">
        <v>0</v>
      </c>
      <c r="P8954">
        <f t="shared" si="131"/>
        <v>0</v>
      </c>
      <c r="X8954"/>
    </row>
    <row r="8955" spans="1:24" x14ac:dyDescent="0.25">
      <c r="A8955" s="5" t="s">
        <v>21</v>
      </c>
      <c r="B8955" s="17" t="s">
        <v>22</v>
      </c>
      <c r="C8955" s="14">
        <v>39630</v>
      </c>
      <c r="D8955" s="70" t="s">
        <v>6589</v>
      </c>
      <c r="E8955" s="13">
        <v>3</v>
      </c>
      <c r="F8955" s="13">
        <v>1150</v>
      </c>
      <c r="H8955" s="5">
        <v>54</v>
      </c>
      <c r="I8955" s="13">
        <v>46</v>
      </c>
      <c r="J8955" s="22">
        <v>4.9320000000000004</v>
      </c>
      <c r="K8955" s="13">
        <v>124</v>
      </c>
      <c r="L8955" s="22">
        <v>25.451000000000001</v>
      </c>
      <c r="M8955" s="16">
        <v>40000</v>
      </c>
      <c r="P8955">
        <f t="shared" si="131"/>
        <v>0</v>
      </c>
      <c r="Q8955" s="16">
        <v>20</v>
      </c>
      <c r="X8955"/>
    </row>
    <row r="8956" spans="1:24" x14ac:dyDescent="0.25">
      <c r="A8956" s="5" t="s">
        <v>21</v>
      </c>
      <c r="B8956" s="17" t="s">
        <v>22</v>
      </c>
      <c r="C8956" s="14">
        <v>39630</v>
      </c>
      <c r="D8956" s="70" t="s">
        <v>6589</v>
      </c>
      <c r="E8956" s="13">
        <v>4</v>
      </c>
      <c r="F8956" s="13">
        <v>1240</v>
      </c>
      <c r="H8956" s="5">
        <v>54</v>
      </c>
      <c r="I8956" s="13">
        <v>46</v>
      </c>
      <c r="J8956" s="22">
        <v>4.9119999999999999</v>
      </c>
      <c r="K8956" s="13">
        <v>124</v>
      </c>
      <c r="L8956" s="22">
        <v>23.199000000000002</v>
      </c>
      <c r="M8956" s="16">
        <v>60000</v>
      </c>
      <c r="P8956">
        <f t="shared" si="131"/>
        <v>0</v>
      </c>
      <c r="X8956"/>
    </row>
    <row r="8957" spans="1:24" x14ac:dyDescent="0.25">
      <c r="A8957" s="5" t="s">
        <v>21</v>
      </c>
      <c r="B8957" s="17" t="s">
        <v>22</v>
      </c>
      <c r="C8957" s="14">
        <v>39631</v>
      </c>
      <c r="D8957" s="70" t="s">
        <v>6590</v>
      </c>
      <c r="E8957" s="13">
        <v>1</v>
      </c>
      <c r="F8957" s="13">
        <v>1110</v>
      </c>
      <c r="H8957" s="5">
        <v>55</v>
      </c>
      <c r="I8957" s="13">
        <v>46</v>
      </c>
      <c r="J8957" s="22">
        <v>4.1139999999999999</v>
      </c>
      <c r="K8957" s="13">
        <v>124</v>
      </c>
      <c r="L8957" s="22">
        <v>35.625</v>
      </c>
      <c r="M8957" s="16">
        <v>130000</v>
      </c>
      <c r="P8957">
        <f t="shared" si="131"/>
        <v>0</v>
      </c>
      <c r="Q8957" s="16">
        <v>30</v>
      </c>
      <c r="X8957"/>
    </row>
    <row r="8958" spans="1:24" x14ac:dyDescent="0.25">
      <c r="A8958" s="5" t="s">
        <v>21</v>
      </c>
      <c r="B8958" s="17" t="s">
        <v>22</v>
      </c>
      <c r="C8958" s="14">
        <v>39632</v>
      </c>
      <c r="D8958" s="70" t="s">
        <v>6591</v>
      </c>
      <c r="E8958" s="13">
        <v>1</v>
      </c>
      <c r="F8958" s="13">
        <v>1130</v>
      </c>
      <c r="G8958" s="13">
        <v>80</v>
      </c>
      <c r="H8958" s="13">
        <v>57</v>
      </c>
      <c r="I8958" s="13">
        <v>46</v>
      </c>
      <c r="J8958" s="22">
        <v>5.4450000000000003</v>
      </c>
      <c r="K8958" s="13">
        <v>124</v>
      </c>
      <c r="L8958" s="22">
        <v>34.247</v>
      </c>
      <c r="M8958" s="16">
        <v>125000</v>
      </c>
      <c r="P8958">
        <f t="shared" si="131"/>
        <v>0</v>
      </c>
      <c r="Q8958" s="16">
        <v>15</v>
      </c>
      <c r="X8958"/>
    </row>
    <row r="8959" spans="1:24" x14ac:dyDescent="0.25">
      <c r="A8959" s="5" t="s">
        <v>21</v>
      </c>
      <c r="B8959" s="17" t="s">
        <v>22</v>
      </c>
      <c r="C8959" s="14">
        <v>39633</v>
      </c>
      <c r="D8959" s="70" t="s">
        <v>6592</v>
      </c>
      <c r="E8959" s="13">
        <v>1</v>
      </c>
      <c r="F8959" s="13">
        <v>930</v>
      </c>
      <c r="H8959" s="13">
        <v>56</v>
      </c>
      <c r="I8959" s="13">
        <v>46</v>
      </c>
      <c r="J8959" s="22">
        <v>17.541</v>
      </c>
      <c r="K8959" s="13">
        <v>124</v>
      </c>
      <c r="L8959" s="22">
        <v>32.460999999999999</v>
      </c>
      <c r="M8959" s="16">
        <v>40000</v>
      </c>
      <c r="P8959">
        <f t="shared" si="131"/>
        <v>0</v>
      </c>
      <c r="X8959"/>
    </row>
    <row r="8960" spans="1:24" x14ac:dyDescent="0.25">
      <c r="A8960" s="5" t="s">
        <v>21</v>
      </c>
      <c r="B8960" s="17" t="s">
        <v>22</v>
      </c>
      <c r="C8960" s="14">
        <v>39633</v>
      </c>
      <c r="D8960" s="70" t="s">
        <v>6592</v>
      </c>
      <c r="E8960" s="13">
        <v>2</v>
      </c>
      <c r="F8960" s="13">
        <v>1120</v>
      </c>
      <c r="H8960" s="13">
        <v>56</v>
      </c>
      <c r="I8960" s="13">
        <v>46</v>
      </c>
      <c r="J8960" s="22">
        <v>13.221</v>
      </c>
      <c r="K8960" s="13">
        <v>124</v>
      </c>
      <c r="L8960" s="22">
        <v>35.238</v>
      </c>
      <c r="M8960" s="16">
        <v>0</v>
      </c>
      <c r="P8960">
        <f t="shared" si="131"/>
        <v>0</v>
      </c>
      <c r="X8960"/>
    </row>
    <row r="8961" spans="1:24" x14ac:dyDescent="0.25">
      <c r="A8961" s="5" t="s">
        <v>21</v>
      </c>
      <c r="B8961" s="17" t="s">
        <v>22</v>
      </c>
      <c r="C8961" s="14">
        <v>39633</v>
      </c>
      <c r="D8961" s="70" t="s">
        <v>6592</v>
      </c>
      <c r="E8961" s="13">
        <v>3</v>
      </c>
      <c r="F8961" s="13">
        <v>1200</v>
      </c>
      <c r="H8961" s="13">
        <v>56</v>
      </c>
      <c r="I8961" s="13">
        <v>46</v>
      </c>
      <c r="J8961" s="22">
        <v>11.461</v>
      </c>
      <c r="K8961" s="13">
        <v>124</v>
      </c>
      <c r="L8961" s="22">
        <v>35.427</v>
      </c>
      <c r="M8961" s="16">
        <v>20000</v>
      </c>
      <c r="P8961">
        <f t="shared" si="131"/>
        <v>0</v>
      </c>
      <c r="X8961"/>
    </row>
    <row r="8962" spans="1:24" x14ac:dyDescent="0.25">
      <c r="A8962" s="5" t="s">
        <v>21</v>
      </c>
      <c r="B8962" s="17" t="s">
        <v>22</v>
      </c>
      <c r="C8962" s="14">
        <v>39633</v>
      </c>
      <c r="D8962" s="70" t="s">
        <v>6592</v>
      </c>
      <c r="E8962" s="13">
        <v>4</v>
      </c>
      <c r="F8962" s="13">
        <v>1540</v>
      </c>
      <c r="H8962" s="13">
        <v>56</v>
      </c>
      <c r="I8962" s="13">
        <v>46</v>
      </c>
      <c r="J8962" s="22">
        <v>12.113</v>
      </c>
      <c r="K8962" s="13">
        <v>124</v>
      </c>
      <c r="L8962" s="22">
        <v>35.863999999999997</v>
      </c>
      <c r="M8962" s="16">
        <v>40000</v>
      </c>
      <c r="P8962">
        <f t="shared" si="131"/>
        <v>0</v>
      </c>
      <c r="X8962"/>
    </row>
    <row r="8963" spans="1:24" x14ac:dyDescent="0.25">
      <c r="A8963" s="5" t="s">
        <v>21</v>
      </c>
      <c r="B8963" s="17" t="s">
        <v>22</v>
      </c>
      <c r="C8963" s="14">
        <v>39633</v>
      </c>
      <c r="D8963" s="70" t="s">
        <v>6592</v>
      </c>
      <c r="E8963" s="13">
        <v>5</v>
      </c>
      <c r="F8963" s="13"/>
      <c r="J8963" s="22">
        <v>0</v>
      </c>
      <c r="L8963" s="22">
        <v>0</v>
      </c>
      <c r="M8963" s="16">
        <v>40000</v>
      </c>
      <c r="P8963">
        <f t="shared" si="131"/>
        <v>0</v>
      </c>
      <c r="X8963"/>
    </row>
    <row r="8964" spans="1:24" x14ac:dyDescent="0.25">
      <c r="A8964" s="5" t="s">
        <v>21</v>
      </c>
      <c r="B8964" s="17" t="s">
        <v>22</v>
      </c>
      <c r="C8964" s="14">
        <v>39635</v>
      </c>
      <c r="D8964" s="70" t="s">
        <v>6593</v>
      </c>
      <c r="E8964" s="13">
        <v>1</v>
      </c>
      <c r="F8964" s="13">
        <v>930</v>
      </c>
      <c r="G8964" s="13">
        <v>55</v>
      </c>
      <c r="H8964" s="13">
        <v>53</v>
      </c>
      <c r="I8964" s="5">
        <v>46</v>
      </c>
      <c r="J8964" s="22">
        <v>15.000999999999999</v>
      </c>
      <c r="K8964" s="5">
        <v>124</v>
      </c>
      <c r="L8964" s="22">
        <v>18.428999999999998</v>
      </c>
      <c r="M8964" s="16">
        <v>10000</v>
      </c>
      <c r="P8964">
        <f t="shared" si="131"/>
        <v>0</v>
      </c>
      <c r="X8964"/>
    </row>
    <row r="8965" spans="1:24" x14ac:dyDescent="0.25">
      <c r="A8965" s="5" t="s">
        <v>21</v>
      </c>
      <c r="B8965" s="17" t="s">
        <v>22</v>
      </c>
      <c r="C8965" s="14">
        <v>39635</v>
      </c>
      <c r="D8965" s="70" t="s">
        <v>6593</v>
      </c>
      <c r="E8965" s="13">
        <v>2</v>
      </c>
      <c r="F8965" s="13">
        <v>1440</v>
      </c>
      <c r="G8965" s="13">
        <v>50</v>
      </c>
      <c r="H8965" s="13">
        <v>56</v>
      </c>
      <c r="I8965" s="5">
        <v>45</v>
      </c>
      <c r="J8965" s="22">
        <v>58.119</v>
      </c>
      <c r="K8965" s="5">
        <v>124</v>
      </c>
      <c r="L8965" s="22">
        <v>17.087</v>
      </c>
      <c r="M8965" s="16">
        <v>20000</v>
      </c>
      <c r="P8965">
        <f t="shared" si="131"/>
        <v>0</v>
      </c>
      <c r="X8965"/>
    </row>
    <row r="8966" spans="1:24" x14ac:dyDescent="0.25">
      <c r="A8966" s="5" t="s">
        <v>21</v>
      </c>
      <c r="B8966" s="17" t="s">
        <v>22</v>
      </c>
      <c r="C8966" s="14">
        <v>39635</v>
      </c>
      <c r="D8966" s="70" t="s">
        <v>6593</v>
      </c>
      <c r="E8966" s="13">
        <v>3</v>
      </c>
      <c r="F8966" s="13">
        <v>1550</v>
      </c>
      <c r="G8966" s="13">
        <v>75</v>
      </c>
      <c r="H8966" s="13">
        <v>57</v>
      </c>
      <c r="I8966" s="5">
        <v>46</v>
      </c>
      <c r="J8966" s="22">
        <v>1.069</v>
      </c>
      <c r="K8966" s="5">
        <v>124</v>
      </c>
      <c r="L8966" s="22">
        <v>13.116</v>
      </c>
      <c r="M8966" s="16">
        <v>25000</v>
      </c>
      <c r="N8966" s="5">
        <v>1</v>
      </c>
      <c r="P8966">
        <f t="shared" si="131"/>
        <v>1</v>
      </c>
      <c r="X8966"/>
    </row>
    <row r="8967" spans="1:24" x14ac:dyDescent="0.25">
      <c r="A8967" s="5" t="s">
        <v>21</v>
      </c>
      <c r="B8967" s="17" t="s">
        <v>22</v>
      </c>
      <c r="C8967" s="14">
        <v>39640</v>
      </c>
      <c r="D8967" s="70" t="s">
        <v>6594</v>
      </c>
      <c r="E8967" s="13">
        <v>1</v>
      </c>
      <c r="F8967" s="13">
        <v>1430</v>
      </c>
      <c r="G8967" s="13">
        <v>27</v>
      </c>
      <c r="H8967" s="13">
        <v>52</v>
      </c>
      <c r="I8967" s="5">
        <v>46</v>
      </c>
      <c r="J8967" s="22">
        <v>7.3650000000000002</v>
      </c>
      <c r="K8967" s="5">
        <v>124</v>
      </c>
      <c r="L8967" s="22">
        <v>10.465</v>
      </c>
      <c r="M8967" s="16">
        <v>16000</v>
      </c>
      <c r="P8967">
        <f t="shared" si="131"/>
        <v>0</v>
      </c>
      <c r="X8967"/>
    </row>
    <row r="8968" spans="1:24" x14ac:dyDescent="0.25">
      <c r="A8968" s="5" t="s">
        <v>21</v>
      </c>
      <c r="B8968" s="17" t="s">
        <v>22</v>
      </c>
      <c r="C8968" s="14">
        <v>39643</v>
      </c>
      <c r="D8968" s="70" t="s">
        <v>6595</v>
      </c>
      <c r="E8968" s="13">
        <v>1</v>
      </c>
      <c r="F8968" s="13">
        <v>1030</v>
      </c>
      <c r="H8968" s="13">
        <v>52</v>
      </c>
      <c r="I8968" s="5">
        <v>46</v>
      </c>
      <c r="J8968" s="22">
        <v>9.2409999999999997</v>
      </c>
      <c r="K8968" s="5">
        <v>124</v>
      </c>
      <c r="L8968" s="22">
        <v>37.642000000000003</v>
      </c>
      <c r="M8968" s="16">
        <v>16000</v>
      </c>
      <c r="N8968" s="5">
        <v>1</v>
      </c>
      <c r="P8968">
        <f t="shared" si="131"/>
        <v>1</v>
      </c>
      <c r="X8968"/>
    </row>
    <row r="8969" spans="1:24" x14ac:dyDescent="0.25">
      <c r="A8969" s="5" t="s">
        <v>21</v>
      </c>
      <c r="B8969" s="17" t="s">
        <v>22</v>
      </c>
      <c r="C8969" s="14">
        <v>39643</v>
      </c>
      <c r="D8969" s="70" t="s">
        <v>6595</v>
      </c>
      <c r="E8969" s="13">
        <v>2</v>
      </c>
      <c r="F8969" s="13">
        <v>1250</v>
      </c>
      <c r="H8969" s="13">
        <v>52</v>
      </c>
      <c r="I8969" s="5">
        <v>46</v>
      </c>
      <c r="J8969" s="22">
        <v>11.132</v>
      </c>
      <c r="K8969" s="5">
        <v>124</v>
      </c>
      <c r="L8969" s="22">
        <v>31.780999999999999</v>
      </c>
      <c r="M8969" s="16">
        <v>16000</v>
      </c>
      <c r="P8969">
        <f t="shared" si="131"/>
        <v>0</v>
      </c>
      <c r="X8969"/>
    </row>
    <row r="8970" spans="1:24" x14ac:dyDescent="0.25">
      <c r="A8970" s="5" t="s">
        <v>21</v>
      </c>
      <c r="B8970" s="17" t="s">
        <v>22</v>
      </c>
      <c r="C8970" s="14">
        <v>39644</v>
      </c>
      <c r="D8970" s="70" t="s">
        <v>6596</v>
      </c>
      <c r="E8970" s="13">
        <v>1</v>
      </c>
      <c r="F8970" s="13">
        <v>1010</v>
      </c>
      <c r="H8970" s="13">
        <v>53</v>
      </c>
      <c r="I8970" s="5">
        <v>46</v>
      </c>
      <c r="J8970" s="22">
        <v>11.041</v>
      </c>
      <c r="K8970" s="5">
        <v>124</v>
      </c>
      <c r="L8970" s="22">
        <v>28.654</v>
      </c>
      <c r="M8970" s="16">
        <v>10000</v>
      </c>
      <c r="P8970">
        <f t="shared" si="131"/>
        <v>0</v>
      </c>
      <c r="X8970"/>
    </row>
    <row r="8971" spans="1:24" x14ac:dyDescent="0.25">
      <c r="A8971" s="5" t="s">
        <v>21</v>
      </c>
      <c r="B8971" s="17" t="s">
        <v>22</v>
      </c>
      <c r="C8971" s="14">
        <v>39644</v>
      </c>
      <c r="D8971" s="70" t="s">
        <v>6596</v>
      </c>
      <c r="E8971" s="13">
        <v>2</v>
      </c>
      <c r="F8971" s="13">
        <v>1220</v>
      </c>
      <c r="H8971" s="13">
        <v>53</v>
      </c>
      <c r="I8971" s="5">
        <v>46</v>
      </c>
      <c r="J8971" s="22">
        <v>9.0540000000000003</v>
      </c>
      <c r="K8971" s="5">
        <v>124</v>
      </c>
      <c r="L8971" s="22">
        <v>27.411000000000001</v>
      </c>
      <c r="M8971" s="16">
        <v>0</v>
      </c>
      <c r="P8971">
        <f t="shared" si="131"/>
        <v>0</v>
      </c>
      <c r="X8971"/>
    </row>
    <row r="8972" spans="1:24" x14ac:dyDescent="0.25">
      <c r="A8972" s="5" t="s">
        <v>21</v>
      </c>
      <c r="B8972" s="17" t="s">
        <v>22</v>
      </c>
      <c r="C8972" s="14">
        <v>39644</v>
      </c>
      <c r="D8972" s="70" t="s">
        <v>6596</v>
      </c>
      <c r="E8972" s="13">
        <v>3</v>
      </c>
      <c r="F8972" s="13">
        <v>1530</v>
      </c>
      <c r="H8972" s="13">
        <v>52</v>
      </c>
      <c r="I8972" s="5">
        <v>46</v>
      </c>
      <c r="J8972" s="22">
        <v>6.8209999999999997</v>
      </c>
      <c r="K8972" s="5">
        <v>124</v>
      </c>
      <c r="L8972" s="22">
        <v>24.111000000000001</v>
      </c>
      <c r="M8972" s="16">
        <v>10000</v>
      </c>
      <c r="P8972">
        <f t="shared" si="131"/>
        <v>0</v>
      </c>
      <c r="X8972"/>
    </row>
    <row r="8973" spans="1:24" x14ac:dyDescent="0.25">
      <c r="A8973" s="5" t="s">
        <v>21</v>
      </c>
      <c r="B8973" s="17" t="s">
        <v>22</v>
      </c>
      <c r="C8973" s="14">
        <v>39645</v>
      </c>
      <c r="D8973" s="70" t="s">
        <v>6597</v>
      </c>
      <c r="E8973" s="13">
        <v>1</v>
      </c>
      <c r="F8973" s="13">
        <v>945</v>
      </c>
      <c r="H8973" s="13">
        <v>53</v>
      </c>
      <c r="I8973" s="5">
        <v>46</v>
      </c>
      <c r="J8973" s="22">
        <v>9.4510000000000005</v>
      </c>
      <c r="K8973" s="5">
        <v>124</v>
      </c>
      <c r="L8973" s="22">
        <v>14.324999999999999</v>
      </c>
      <c r="M8973" s="16">
        <v>70000</v>
      </c>
      <c r="P8973">
        <f t="shared" si="131"/>
        <v>0</v>
      </c>
      <c r="X8973"/>
    </row>
    <row r="8974" spans="1:24" x14ac:dyDescent="0.25">
      <c r="A8974" s="5" t="s">
        <v>21</v>
      </c>
      <c r="B8974" s="17" t="s">
        <v>22</v>
      </c>
      <c r="C8974" s="14">
        <v>39645</v>
      </c>
      <c r="D8974" s="70" t="s">
        <v>6597</v>
      </c>
      <c r="E8974" s="13">
        <v>2</v>
      </c>
      <c r="F8974" s="13">
        <v>1230</v>
      </c>
      <c r="H8974" s="13">
        <v>53</v>
      </c>
      <c r="I8974" s="5">
        <v>46</v>
      </c>
      <c r="J8974" s="22">
        <v>11.442</v>
      </c>
      <c r="K8974" s="5">
        <v>124</v>
      </c>
      <c r="L8974" s="22">
        <v>16.234999999999999</v>
      </c>
      <c r="M8974" s="16">
        <v>80000</v>
      </c>
      <c r="P8974">
        <f t="shared" si="131"/>
        <v>0</v>
      </c>
      <c r="X8974"/>
    </row>
    <row r="8975" spans="1:24" x14ac:dyDescent="0.25">
      <c r="A8975" s="5" t="s">
        <v>21</v>
      </c>
      <c r="B8975" s="17" t="s">
        <v>22</v>
      </c>
      <c r="C8975" s="14">
        <v>39646</v>
      </c>
      <c r="D8975" s="70" t="s">
        <v>6598</v>
      </c>
      <c r="E8975" s="13">
        <v>1</v>
      </c>
      <c r="F8975" s="13">
        <v>950</v>
      </c>
      <c r="H8975" s="13">
        <v>53</v>
      </c>
      <c r="I8975" s="5">
        <v>46</v>
      </c>
      <c r="J8975" s="22">
        <v>9.3000000000000007</v>
      </c>
      <c r="K8975" s="5">
        <v>124</v>
      </c>
      <c r="L8975" s="22">
        <v>27.943999999999999</v>
      </c>
      <c r="M8975" s="16">
        <v>50000</v>
      </c>
      <c r="N8975" s="5">
        <v>2</v>
      </c>
      <c r="P8975">
        <f t="shared" si="131"/>
        <v>2</v>
      </c>
      <c r="X8975"/>
    </row>
    <row r="8976" spans="1:24" x14ac:dyDescent="0.25">
      <c r="A8976" s="5" t="s">
        <v>21</v>
      </c>
      <c r="B8976" s="17" t="s">
        <v>22</v>
      </c>
      <c r="C8976" s="14">
        <v>39646</v>
      </c>
      <c r="D8976" s="70" t="s">
        <v>6598</v>
      </c>
      <c r="E8976" s="13">
        <v>2</v>
      </c>
      <c r="F8976" s="13">
        <v>1100</v>
      </c>
      <c r="H8976" s="13">
        <v>53</v>
      </c>
      <c r="I8976" s="5">
        <v>46</v>
      </c>
      <c r="J8976" s="22">
        <v>10.741</v>
      </c>
      <c r="K8976" s="5">
        <v>124</v>
      </c>
      <c r="L8976" s="22">
        <v>29.611999999999998</v>
      </c>
      <c r="M8976" s="16">
        <v>20000</v>
      </c>
      <c r="P8976">
        <f t="shared" si="131"/>
        <v>0</v>
      </c>
      <c r="X8976"/>
    </row>
    <row r="8977" spans="1:24" x14ac:dyDescent="0.25">
      <c r="A8977" s="5" t="s">
        <v>21</v>
      </c>
      <c r="B8977" s="17" t="s">
        <v>22</v>
      </c>
      <c r="C8977" s="14">
        <v>39646</v>
      </c>
      <c r="D8977" s="70" t="s">
        <v>6598</v>
      </c>
      <c r="E8977" s="13">
        <v>3</v>
      </c>
      <c r="F8977" s="13">
        <v>1200</v>
      </c>
      <c r="H8977" s="13">
        <v>53</v>
      </c>
      <c r="I8977" s="5">
        <v>46</v>
      </c>
      <c r="J8977" s="22">
        <v>9.5370000000000008</v>
      </c>
      <c r="K8977" s="5">
        <v>124</v>
      </c>
      <c r="L8977" s="22">
        <v>29.611999999999998</v>
      </c>
      <c r="M8977" s="16">
        <v>40000</v>
      </c>
      <c r="O8977" s="5">
        <v>1</v>
      </c>
      <c r="P8977">
        <f t="shared" si="131"/>
        <v>1</v>
      </c>
      <c r="Q8977" s="16">
        <v>400</v>
      </c>
      <c r="X8977"/>
    </row>
    <row r="8978" spans="1:24" x14ac:dyDescent="0.25">
      <c r="A8978" s="5" t="s">
        <v>21</v>
      </c>
      <c r="B8978" s="17" t="s">
        <v>22</v>
      </c>
      <c r="C8978" s="14">
        <v>39646</v>
      </c>
      <c r="D8978" s="70" t="s">
        <v>6598</v>
      </c>
      <c r="E8978" s="13">
        <v>4</v>
      </c>
      <c r="F8978" s="13">
        <v>1330</v>
      </c>
      <c r="H8978" s="13">
        <v>53</v>
      </c>
      <c r="I8978" s="5">
        <v>46</v>
      </c>
      <c r="J8978" s="22">
        <v>8.5060000000000002</v>
      </c>
      <c r="K8978" s="5">
        <v>124</v>
      </c>
      <c r="L8978" s="22">
        <v>31.689</v>
      </c>
      <c r="M8978" s="16">
        <v>0</v>
      </c>
      <c r="P8978">
        <f t="shared" si="131"/>
        <v>0</v>
      </c>
      <c r="X8978"/>
    </row>
    <row r="8979" spans="1:24" x14ac:dyDescent="0.25">
      <c r="A8979" s="5" t="s">
        <v>21</v>
      </c>
      <c r="B8979" s="17" t="s">
        <v>22</v>
      </c>
      <c r="C8979" s="14">
        <v>39646</v>
      </c>
      <c r="D8979" s="70" t="s">
        <v>6598</v>
      </c>
      <c r="E8979" s="13">
        <v>5</v>
      </c>
      <c r="F8979" s="13">
        <v>1410</v>
      </c>
      <c r="H8979" s="13">
        <v>53</v>
      </c>
      <c r="I8979" s="5">
        <v>46</v>
      </c>
      <c r="J8979" s="22">
        <v>8.2759999999999998</v>
      </c>
      <c r="K8979" s="5">
        <v>124</v>
      </c>
      <c r="L8979" s="22">
        <v>29.943999999999999</v>
      </c>
      <c r="M8979" s="16">
        <v>40000</v>
      </c>
      <c r="N8979" s="5">
        <v>2</v>
      </c>
      <c r="P8979">
        <f t="shared" si="131"/>
        <v>2</v>
      </c>
      <c r="X8979"/>
    </row>
    <row r="8980" spans="1:24" x14ac:dyDescent="0.25">
      <c r="A8980" s="5" t="s">
        <v>21</v>
      </c>
      <c r="B8980" s="17" t="s">
        <v>22</v>
      </c>
      <c r="C8980" s="14">
        <v>39647</v>
      </c>
      <c r="D8980" s="70" t="s">
        <v>6599</v>
      </c>
      <c r="E8980" s="13">
        <v>1</v>
      </c>
      <c r="F8980" s="13">
        <v>940</v>
      </c>
      <c r="H8980" s="13">
        <v>54</v>
      </c>
      <c r="I8980" s="5">
        <v>46</v>
      </c>
      <c r="J8980" s="22">
        <v>8.9369999999999994</v>
      </c>
      <c r="K8980" s="5">
        <v>124</v>
      </c>
      <c r="L8980" s="22">
        <v>18.329999999999998</v>
      </c>
      <c r="M8980" s="16">
        <v>80000</v>
      </c>
      <c r="P8980">
        <f t="shared" si="131"/>
        <v>0</v>
      </c>
      <c r="X8980"/>
    </row>
    <row r="8981" spans="1:24" x14ac:dyDescent="0.25">
      <c r="A8981" s="5" t="s">
        <v>21</v>
      </c>
      <c r="B8981" s="17" t="s">
        <v>22</v>
      </c>
      <c r="C8981" s="14">
        <v>39647</v>
      </c>
      <c r="D8981" s="70" t="s">
        <v>6599</v>
      </c>
      <c r="E8981" s="13">
        <v>2</v>
      </c>
      <c r="F8981" s="13">
        <v>1050</v>
      </c>
      <c r="H8981" s="13">
        <v>54</v>
      </c>
      <c r="I8981" s="5">
        <v>46</v>
      </c>
      <c r="J8981" s="22">
        <v>7.8360000000000003</v>
      </c>
      <c r="K8981" s="5">
        <v>124</v>
      </c>
      <c r="L8981" s="22">
        <v>17.321000000000002</v>
      </c>
      <c r="M8981" s="16">
        <v>60000</v>
      </c>
      <c r="N8981" s="5">
        <v>1</v>
      </c>
      <c r="P8981">
        <f t="shared" si="131"/>
        <v>1</v>
      </c>
      <c r="X8981"/>
    </row>
    <row r="8982" spans="1:24" x14ac:dyDescent="0.25">
      <c r="A8982" s="5" t="s">
        <v>21</v>
      </c>
      <c r="B8982" s="17" t="s">
        <v>22</v>
      </c>
      <c r="C8982" s="14">
        <v>39647</v>
      </c>
      <c r="D8982" s="70" t="s">
        <v>6599</v>
      </c>
      <c r="E8982" s="13">
        <v>3</v>
      </c>
      <c r="F8982" s="13">
        <v>1210</v>
      </c>
      <c r="H8982" s="13">
        <v>54</v>
      </c>
      <c r="I8982" s="5">
        <v>46</v>
      </c>
      <c r="J8982" s="22">
        <v>6.9539999999999997</v>
      </c>
      <c r="K8982" s="5">
        <v>124</v>
      </c>
      <c r="L8982" s="22">
        <v>17.172999999999998</v>
      </c>
      <c r="M8982" s="16">
        <v>20000</v>
      </c>
      <c r="P8982">
        <f t="shared" si="131"/>
        <v>0</v>
      </c>
      <c r="X8982"/>
    </row>
    <row r="8983" spans="1:24" x14ac:dyDescent="0.25">
      <c r="A8983" s="5" t="s">
        <v>21</v>
      </c>
      <c r="B8983" s="17" t="s">
        <v>22</v>
      </c>
      <c r="C8983" s="14">
        <v>39649</v>
      </c>
      <c r="D8983" s="70" t="s">
        <v>6600</v>
      </c>
      <c r="E8983" s="13">
        <v>1</v>
      </c>
      <c r="F8983" s="13">
        <v>1100</v>
      </c>
      <c r="G8983" s="13">
        <v>74</v>
      </c>
      <c r="H8983" s="13">
        <v>54</v>
      </c>
      <c r="I8983" s="5">
        <v>45</v>
      </c>
      <c r="J8983" s="22">
        <v>48.579000000000001</v>
      </c>
      <c r="K8983" s="5">
        <v>124</v>
      </c>
      <c r="L8983" s="22">
        <v>23.771000000000001</v>
      </c>
      <c r="M8983" s="16">
        <v>40000</v>
      </c>
      <c r="P8983">
        <f t="shared" si="131"/>
        <v>0</v>
      </c>
      <c r="Q8983" s="16">
        <v>100</v>
      </c>
      <c r="X8983"/>
    </row>
    <row r="8984" spans="1:24" x14ac:dyDescent="0.25">
      <c r="A8984" s="5" t="s">
        <v>21</v>
      </c>
      <c r="B8984" s="17" t="s">
        <v>22</v>
      </c>
      <c r="C8984" s="14">
        <v>39649</v>
      </c>
      <c r="D8984" s="70" t="s">
        <v>6600</v>
      </c>
      <c r="E8984" s="13">
        <v>2</v>
      </c>
      <c r="F8984" s="13">
        <v>1200</v>
      </c>
      <c r="G8984" s="13">
        <v>74</v>
      </c>
      <c r="H8984" s="13">
        <v>54</v>
      </c>
      <c r="I8984" s="5">
        <v>45</v>
      </c>
      <c r="J8984" s="22">
        <v>45.816000000000003</v>
      </c>
      <c r="K8984" s="5">
        <v>124</v>
      </c>
      <c r="L8984" s="22">
        <v>22.122</v>
      </c>
      <c r="M8984" s="16">
        <v>60000</v>
      </c>
      <c r="O8984" s="5">
        <v>1</v>
      </c>
      <c r="P8984">
        <f t="shared" si="131"/>
        <v>1</v>
      </c>
      <c r="Q8984" s="16">
        <v>100</v>
      </c>
      <c r="X8984"/>
    </row>
    <row r="8985" spans="1:24" x14ac:dyDescent="0.25">
      <c r="A8985" s="5" t="s">
        <v>21</v>
      </c>
      <c r="B8985" s="17" t="s">
        <v>22</v>
      </c>
      <c r="C8985" s="14">
        <v>39649</v>
      </c>
      <c r="D8985" s="70" t="s">
        <v>6600</v>
      </c>
      <c r="E8985" s="13">
        <v>3</v>
      </c>
      <c r="F8985" s="13">
        <v>1510</v>
      </c>
      <c r="G8985" s="13">
        <v>68</v>
      </c>
      <c r="H8985" s="13">
        <v>54</v>
      </c>
      <c r="I8985" s="5">
        <v>45</v>
      </c>
      <c r="J8985" s="22">
        <v>44.545000000000002</v>
      </c>
      <c r="K8985" s="5">
        <v>124</v>
      </c>
      <c r="L8985" s="22">
        <v>21.126999999999999</v>
      </c>
      <c r="M8985" s="16">
        <v>40000</v>
      </c>
      <c r="P8985">
        <f t="shared" si="131"/>
        <v>0</v>
      </c>
      <c r="Q8985" s="16">
        <v>100</v>
      </c>
      <c r="X8985"/>
    </row>
    <row r="8986" spans="1:24" x14ac:dyDescent="0.25">
      <c r="A8986" s="5" t="s">
        <v>21</v>
      </c>
      <c r="B8986" s="17" t="s">
        <v>22</v>
      </c>
      <c r="C8986" s="14">
        <v>39650</v>
      </c>
      <c r="D8986" s="70" t="s">
        <v>6601</v>
      </c>
      <c r="E8986" s="13">
        <v>1</v>
      </c>
      <c r="F8986" s="13">
        <v>1030</v>
      </c>
      <c r="G8986" s="13">
        <v>27</v>
      </c>
      <c r="H8986" s="13">
        <v>54</v>
      </c>
      <c r="I8986" s="5">
        <v>46</v>
      </c>
      <c r="J8986" s="22">
        <v>23.111999999999998</v>
      </c>
      <c r="K8986" s="5">
        <v>124</v>
      </c>
      <c r="L8986" s="22">
        <v>18.454000000000001</v>
      </c>
      <c r="M8986" s="16">
        <v>80000</v>
      </c>
      <c r="P8986">
        <f t="shared" si="131"/>
        <v>0</v>
      </c>
      <c r="X8986"/>
    </row>
    <row r="8987" spans="1:24" x14ac:dyDescent="0.25">
      <c r="A8987" s="5" t="s">
        <v>21</v>
      </c>
      <c r="B8987" s="17" t="s">
        <v>22</v>
      </c>
      <c r="C8987" s="14">
        <v>39650</v>
      </c>
      <c r="D8987" s="70" t="s">
        <v>6601</v>
      </c>
      <c r="E8987" s="13">
        <v>2</v>
      </c>
      <c r="F8987" s="13">
        <v>1510</v>
      </c>
      <c r="G8987" s="13">
        <v>30</v>
      </c>
      <c r="H8987" s="13">
        <v>54</v>
      </c>
      <c r="I8987" s="5">
        <v>46</v>
      </c>
      <c r="J8987" s="22">
        <v>22.181000000000001</v>
      </c>
      <c r="K8987" s="5">
        <v>124</v>
      </c>
      <c r="L8987" s="22">
        <v>16.411000000000001</v>
      </c>
      <c r="M8987" s="16">
        <v>70000</v>
      </c>
      <c r="N8987" s="5">
        <v>1</v>
      </c>
      <c r="P8987">
        <f t="shared" si="131"/>
        <v>1</v>
      </c>
      <c r="X8987"/>
    </row>
    <row r="8988" spans="1:24" x14ac:dyDescent="0.25">
      <c r="A8988" s="5" t="s">
        <v>21</v>
      </c>
      <c r="B8988" s="17" t="s">
        <v>22</v>
      </c>
      <c r="C8988" s="14">
        <v>39651</v>
      </c>
      <c r="D8988" s="70" t="s">
        <v>6602</v>
      </c>
      <c r="E8988" s="13">
        <v>1</v>
      </c>
      <c r="F8988" s="13">
        <v>1030</v>
      </c>
      <c r="G8988" s="13">
        <v>27</v>
      </c>
      <c r="H8988" s="13">
        <v>54</v>
      </c>
      <c r="I8988" s="5">
        <v>46</v>
      </c>
      <c r="J8988" s="22">
        <v>23.341000000000001</v>
      </c>
      <c r="K8988" s="5">
        <v>124</v>
      </c>
      <c r="L8988" s="22">
        <v>28.113</v>
      </c>
      <c r="M8988" s="16">
        <v>25000</v>
      </c>
      <c r="P8988">
        <f t="shared" si="131"/>
        <v>0</v>
      </c>
      <c r="X8988"/>
    </row>
    <row r="8989" spans="1:24" x14ac:dyDescent="0.25">
      <c r="A8989" s="5" t="s">
        <v>21</v>
      </c>
      <c r="B8989" s="17" t="s">
        <v>22</v>
      </c>
      <c r="C8989" s="14">
        <v>39651</v>
      </c>
      <c r="D8989" s="70" t="s">
        <v>6602</v>
      </c>
      <c r="E8989" s="13">
        <v>2</v>
      </c>
      <c r="F8989" s="13">
        <v>1140</v>
      </c>
      <c r="G8989" s="13">
        <v>27</v>
      </c>
      <c r="H8989" s="13">
        <v>54</v>
      </c>
      <c r="I8989" s="5">
        <v>46</v>
      </c>
      <c r="J8989" s="22">
        <v>25.465</v>
      </c>
      <c r="K8989" s="5">
        <v>124</v>
      </c>
      <c r="L8989" s="22">
        <v>15.222</v>
      </c>
      <c r="M8989" s="16">
        <v>40000</v>
      </c>
      <c r="P8989">
        <f t="shared" si="131"/>
        <v>0</v>
      </c>
      <c r="X8989"/>
    </row>
    <row r="8990" spans="1:24" x14ac:dyDescent="0.25">
      <c r="A8990" s="5" t="s">
        <v>21</v>
      </c>
      <c r="B8990" s="17" t="s">
        <v>22</v>
      </c>
      <c r="C8990" s="14">
        <v>39651</v>
      </c>
      <c r="D8990" s="70" t="s">
        <v>6602</v>
      </c>
      <c r="E8990" s="13">
        <v>3</v>
      </c>
      <c r="F8990" s="13">
        <v>1245</v>
      </c>
      <c r="G8990" s="13">
        <v>27</v>
      </c>
      <c r="H8990" s="13">
        <v>54</v>
      </c>
      <c r="I8990" s="5">
        <v>46</v>
      </c>
      <c r="J8990" s="22">
        <v>27.221</v>
      </c>
      <c r="K8990" s="5">
        <v>124</v>
      </c>
      <c r="L8990" s="22">
        <v>14.781000000000001</v>
      </c>
      <c r="M8990" s="16">
        <v>25000</v>
      </c>
      <c r="N8990" s="5">
        <v>1</v>
      </c>
      <c r="P8990">
        <f t="shared" si="131"/>
        <v>1</v>
      </c>
      <c r="X8990"/>
    </row>
    <row r="8991" spans="1:24" x14ac:dyDescent="0.25">
      <c r="A8991" s="5" t="s">
        <v>21</v>
      </c>
      <c r="B8991" s="17" t="s">
        <v>22</v>
      </c>
      <c r="C8991" s="14">
        <v>39651</v>
      </c>
      <c r="D8991" s="70" t="s">
        <v>6602</v>
      </c>
      <c r="E8991" s="13">
        <v>4</v>
      </c>
      <c r="F8991" s="13">
        <v>1410</v>
      </c>
      <c r="G8991" s="13">
        <v>27</v>
      </c>
      <c r="H8991" s="13">
        <v>54</v>
      </c>
      <c r="I8991" s="5">
        <v>46</v>
      </c>
      <c r="J8991" s="22">
        <v>22.120999999999999</v>
      </c>
      <c r="K8991" s="5">
        <v>124</v>
      </c>
      <c r="L8991" s="22">
        <v>16.260999999999999</v>
      </c>
      <c r="M8991" s="16">
        <v>0</v>
      </c>
      <c r="P8991">
        <f t="shared" si="131"/>
        <v>0</v>
      </c>
      <c r="X8991"/>
    </row>
    <row r="8992" spans="1:24" x14ac:dyDescent="0.25">
      <c r="A8992" s="5" t="s">
        <v>21</v>
      </c>
      <c r="B8992" s="17" t="s">
        <v>22</v>
      </c>
      <c r="C8992" s="14">
        <v>39652</v>
      </c>
      <c r="D8992" s="70" t="s">
        <v>6603</v>
      </c>
      <c r="E8992" s="13">
        <v>1</v>
      </c>
      <c r="F8992" s="13">
        <v>1100</v>
      </c>
      <c r="G8992" s="13">
        <v>30</v>
      </c>
      <c r="H8992" s="13">
        <v>54</v>
      </c>
      <c r="I8992" s="5">
        <v>46</v>
      </c>
      <c r="J8992" s="22">
        <v>30.341000000000001</v>
      </c>
      <c r="K8992" s="5">
        <v>124</v>
      </c>
      <c r="L8992" s="22">
        <v>16.131</v>
      </c>
      <c r="M8992" s="16">
        <v>100000</v>
      </c>
      <c r="N8992" s="5">
        <v>1</v>
      </c>
      <c r="P8992">
        <f t="shared" si="131"/>
        <v>1</v>
      </c>
      <c r="X8992"/>
    </row>
    <row r="8993" spans="1:24" x14ac:dyDescent="0.25">
      <c r="A8993" s="5" t="s">
        <v>21</v>
      </c>
      <c r="B8993" s="17" t="s">
        <v>22</v>
      </c>
      <c r="C8993" s="14">
        <v>39652</v>
      </c>
      <c r="D8993" s="70" t="s">
        <v>6603</v>
      </c>
      <c r="E8993" s="13">
        <v>2</v>
      </c>
      <c r="F8993" s="13">
        <v>1300</v>
      </c>
      <c r="G8993" s="13">
        <v>30</v>
      </c>
      <c r="H8993" s="13">
        <v>54</v>
      </c>
      <c r="I8993" s="5">
        <v>46</v>
      </c>
      <c r="J8993" s="22">
        <v>36.01</v>
      </c>
      <c r="K8993" s="5">
        <v>124</v>
      </c>
      <c r="L8993" s="22">
        <v>16.420999999999999</v>
      </c>
      <c r="M8993" s="16">
        <v>70000</v>
      </c>
      <c r="P8993">
        <f t="shared" si="131"/>
        <v>0</v>
      </c>
      <c r="X8993"/>
    </row>
    <row r="8994" spans="1:24" x14ac:dyDescent="0.25">
      <c r="A8994" s="5" t="s">
        <v>21</v>
      </c>
      <c r="B8994" s="17" t="s">
        <v>22</v>
      </c>
      <c r="C8994" s="14">
        <v>39653</v>
      </c>
      <c r="D8994" s="70" t="s">
        <v>6604</v>
      </c>
      <c r="E8994" s="13">
        <v>1</v>
      </c>
      <c r="F8994" s="13">
        <v>1130</v>
      </c>
      <c r="G8994" s="13">
        <v>34</v>
      </c>
      <c r="H8994" s="13">
        <v>52</v>
      </c>
      <c r="I8994" s="5">
        <v>46</v>
      </c>
      <c r="J8994" s="22">
        <v>35.006999999999998</v>
      </c>
      <c r="K8994" s="5">
        <v>124</v>
      </c>
      <c r="L8994" s="22">
        <v>15.231</v>
      </c>
      <c r="M8994" s="16">
        <v>100000</v>
      </c>
      <c r="P8994">
        <f t="shared" si="131"/>
        <v>0</v>
      </c>
      <c r="X8994"/>
    </row>
    <row r="8995" spans="1:24" x14ac:dyDescent="0.25">
      <c r="A8995" s="5" t="s">
        <v>21</v>
      </c>
      <c r="B8995" s="17" t="s">
        <v>22</v>
      </c>
      <c r="C8995" s="14">
        <v>39653</v>
      </c>
      <c r="D8995" s="70" t="s">
        <v>6604</v>
      </c>
      <c r="E8995" s="13">
        <v>2</v>
      </c>
      <c r="F8995" s="13">
        <v>1330</v>
      </c>
      <c r="G8995" s="13">
        <v>34</v>
      </c>
      <c r="H8995" s="13">
        <v>52</v>
      </c>
      <c r="I8995" s="5">
        <v>46</v>
      </c>
      <c r="J8995" s="22">
        <v>34.113999999999997</v>
      </c>
      <c r="K8995" s="5">
        <v>124</v>
      </c>
      <c r="L8995" s="22">
        <v>12.541</v>
      </c>
      <c r="M8995" s="16">
        <v>50000</v>
      </c>
      <c r="P8995">
        <f t="shared" si="131"/>
        <v>0</v>
      </c>
      <c r="X8995"/>
    </row>
    <row r="8996" spans="1:24" x14ac:dyDescent="0.25">
      <c r="A8996" s="5" t="s">
        <v>21</v>
      </c>
      <c r="B8996" s="17" t="s">
        <v>22</v>
      </c>
      <c r="C8996" s="14">
        <v>39654</v>
      </c>
      <c r="D8996" s="70" t="s">
        <v>6605</v>
      </c>
      <c r="E8996" s="13">
        <v>1</v>
      </c>
      <c r="F8996" s="13">
        <v>1050</v>
      </c>
      <c r="H8996" s="13">
        <v>52</v>
      </c>
      <c r="I8996" s="5">
        <v>46</v>
      </c>
      <c r="J8996" s="22">
        <v>0.113</v>
      </c>
      <c r="K8996" s="5">
        <v>124</v>
      </c>
      <c r="L8996" s="22">
        <v>18.042999999999999</v>
      </c>
      <c r="M8996" s="16">
        <v>170000</v>
      </c>
      <c r="N8996" s="5">
        <v>1</v>
      </c>
      <c r="P8996">
        <f t="shared" si="131"/>
        <v>1</v>
      </c>
      <c r="X8996"/>
    </row>
    <row r="8997" spans="1:24" x14ac:dyDescent="0.25">
      <c r="A8997" s="5" t="s">
        <v>21</v>
      </c>
      <c r="B8997" s="17" t="s">
        <v>22</v>
      </c>
      <c r="C8997" s="14">
        <v>39656</v>
      </c>
      <c r="D8997" s="70" t="s">
        <v>6606</v>
      </c>
      <c r="E8997" s="13">
        <v>1</v>
      </c>
      <c r="F8997" s="13">
        <v>1230</v>
      </c>
      <c r="H8997" s="13">
        <v>54</v>
      </c>
      <c r="I8997" s="5">
        <v>46</v>
      </c>
      <c r="J8997" s="22">
        <v>33.247</v>
      </c>
      <c r="K8997" s="5">
        <v>124</v>
      </c>
      <c r="L8997" s="22">
        <v>22.460999999999999</v>
      </c>
      <c r="M8997" s="16">
        <v>80000</v>
      </c>
      <c r="N8997" s="5">
        <v>1</v>
      </c>
      <c r="P8997">
        <f t="shared" si="131"/>
        <v>1</v>
      </c>
      <c r="X8997"/>
    </row>
    <row r="8998" spans="1:24" x14ac:dyDescent="0.25">
      <c r="A8998" s="5" t="s">
        <v>21</v>
      </c>
      <c r="B8998" s="17" t="s">
        <v>22</v>
      </c>
      <c r="C8998" s="14">
        <v>39656</v>
      </c>
      <c r="D8998" s="70" t="s">
        <v>6606</v>
      </c>
      <c r="E8998" s="13">
        <v>2</v>
      </c>
      <c r="F8998" s="13">
        <v>1540</v>
      </c>
      <c r="H8998" s="13">
        <v>54</v>
      </c>
      <c r="I8998" s="5">
        <v>46</v>
      </c>
      <c r="J8998" s="22">
        <v>32.780999999999999</v>
      </c>
      <c r="K8998" s="5">
        <v>124</v>
      </c>
      <c r="L8998" s="22">
        <v>26.454999999999998</v>
      </c>
      <c r="M8998" s="16">
        <v>50000</v>
      </c>
      <c r="N8998" s="5">
        <v>1</v>
      </c>
      <c r="P8998">
        <f t="shared" si="131"/>
        <v>1</v>
      </c>
      <c r="X8998"/>
    </row>
    <row r="8999" spans="1:24" x14ac:dyDescent="0.25">
      <c r="A8999" s="5" t="s">
        <v>21</v>
      </c>
      <c r="B8999" s="17" t="s">
        <v>22</v>
      </c>
      <c r="C8999" s="14">
        <v>39657</v>
      </c>
      <c r="D8999" s="70" t="s">
        <v>6607</v>
      </c>
      <c r="E8999" s="13">
        <v>1</v>
      </c>
      <c r="F8999" s="13">
        <v>1015</v>
      </c>
      <c r="G8999" s="13">
        <v>58</v>
      </c>
      <c r="H8999" s="13">
        <v>55</v>
      </c>
      <c r="I8999" s="5">
        <v>46</v>
      </c>
      <c r="J8999" s="22">
        <v>10.166</v>
      </c>
      <c r="K8999" s="5">
        <v>124</v>
      </c>
      <c r="L8999" s="22">
        <v>18.616</v>
      </c>
      <c r="M8999" s="16">
        <v>80000</v>
      </c>
      <c r="P8999">
        <f t="shared" si="131"/>
        <v>0</v>
      </c>
      <c r="X8999"/>
    </row>
    <row r="9000" spans="1:24" x14ac:dyDescent="0.25">
      <c r="A9000" s="5" t="s">
        <v>21</v>
      </c>
      <c r="B9000" s="17" t="s">
        <v>22</v>
      </c>
      <c r="C9000" s="14">
        <v>39657</v>
      </c>
      <c r="D9000" s="70" t="s">
        <v>6607</v>
      </c>
      <c r="E9000" s="13">
        <v>2</v>
      </c>
      <c r="F9000" s="13">
        <v>1220</v>
      </c>
      <c r="G9000" s="13">
        <v>58</v>
      </c>
      <c r="H9000" s="13">
        <v>55</v>
      </c>
      <c r="I9000" s="5">
        <v>46</v>
      </c>
      <c r="J9000" s="22">
        <v>6.2469999999999999</v>
      </c>
      <c r="K9000" s="5">
        <v>124</v>
      </c>
      <c r="L9000" s="22">
        <v>16.574000000000002</v>
      </c>
      <c r="M9000" s="16">
        <v>80000</v>
      </c>
      <c r="P9000">
        <f t="shared" si="131"/>
        <v>0</v>
      </c>
      <c r="X9000"/>
    </row>
    <row r="9001" spans="1:24" x14ac:dyDescent="0.25">
      <c r="A9001" s="5" t="s">
        <v>21</v>
      </c>
      <c r="B9001" s="17" t="s">
        <v>22</v>
      </c>
      <c r="C9001" s="14">
        <v>39659</v>
      </c>
      <c r="D9001" s="70" t="s">
        <v>6608</v>
      </c>
      <c r="E9001" s="13">
        <v>1</v>
      </c>
      <c r="F9001" s="13">
        <v>845</v>
      </c>
      <c r="G9001" s="13">
        <v>17</v>
      </c>
      <c r="H9001" s="13">
        <v>58</v>
      </c>
      <c r="I9001" s="5">
        <v>46</v>
      </c>
      <c r="J9001" s="22">
        <v>8.8859999999999992</v>
      </c>
      <c r="K9001" s="5">
        <v>124</v>
      </c>
      <c r="L9001" s="22">
        <v>3.274</v>
      </c>
      <c r="M9001" s="16">
        <v>120000</v>
      </c>
      <c r="P9001">
        <f t="shared" si="131"/>
        <v>0</v>
      </c>
      <c r="X9001"/>
    </row>
    <row r="9002" spans="1:24" x14ac:dyDescent="0.25">
      <c r="A9002" s="5" t="s">
        <v>21</v>
      </c>
      <c r="B9002" s="17" t="s">
        <v>22</v>
      </c>
      <c r="C9002" s="14">
        <v>39659</v>
      </c>
      <c r="D9002" s="70" t="s">
        <v>6608</v>
      </c>
      <c r="E9002" s="13">
        <v>2</v>
      </c>
      <c r="F9002" s="13">
        <v>1030</v>
      </c>
      <c r="G9002" s="13">
        <v>17</v>
      </c>
      <c r="H9002" s="13">
        <v>58</v>
      </c>
      <c r="I9002" s="5">
        <v>46</v>
      </c>
      <c r="J9002" s="22">
        <v>7.1390000000000002</v>
      </c>
      <c r="K9002" s="5">
        <v>124</v>
      </c>
      <c r="L9002" s="22">
        <v>1.929</v>
      </c>
      <c r="M9002" s="16">
        <v>30000</v>
      </c>
      <c r="O9002" s="5">
        <v>1</v>
      </c>
      <c r="P9002">
        <f t="shared" si="131"/>
        <v>1</v>
      </c>
      <c r="X9002"/>
    </row>
    <row r="9003" spans="1:24" x14ac:dyDescent="0.25">
      <c r="A9003" s="5" t="s">
        <v>21</v>
      </c>
      <c r="B9003" s="17" t="s">
        <v>22</v>
      </c>
      <c r="C9003" s="14">
        <v>39660</v>
      </c>
      <c r="D9003" s="70" t="s">
        <v>6609</v>
      </c>
      <c r="E9003" s="13">
        <v>1</v>
      </c>
      <c r="F9003" s="13">
        <v>1030</v>
      </c>
      <c r="G9003" s="13">
        <v>18</v>
      </c>
      <c r="H9003" s="13">
        <v>57</v>
      </c>
      <c r="I9003" s="5">
        <v>46</v>
      </c>
      <c r="J9003" s="22">
        <v>3.0219999999999998</v>
      </c>
      <c r="K9003" s="5">
        <v>124</v>
      </c>
      <c r="L9003" s="22">
        <v>1.1890000000000001</v>
      </c>
      <c r="M9003" s="16">
        <v>170000</v>
      </c>
      <c r="P9003">
        <f t="shared" si="131"/>
        <v>0</v>
      </c>
      <c r="X9003"/>
    </row>
    <row r="9004" spans="1:24" x14ac:dyDescent="0.25">
      <c r="A9004" s="5" t="s">
        <v>21</v>
      </c>
      <c r="B9004" s="17" t="s">
        <v>22</v>
      </c>
      <c r="C9004" s="14">
        <v>39661</v>
      </c>
      <c r="D9004" s="70" t="s">
        <v>6610</v>
      </c>
      <c r="E9004" s="13">
        <v>1</v>
      </c>
      <c r="F9004" s="13">
        <v>1000</v>
      </c>
      <c r="G9004" s="13"/>
      <c r="H9004" s="13">
        <v>55</v>
      </c>
      <c r="I9004" s="5">
        <v>46</v>
      </c>
      <c r="J9004" s="22">
        <v>20.981000000000002</v>
      </c>
      <c r="K9004" s="5">
        <v>124</v>
      </c>
      <c r="L9004" s="22">
        <v>18.22</v>
      </c>
      <c r="M9004" s="16">
        <v>80000</v>
      </c>
      <c r="P9004">
        <f t="shared" si="131"/>
        <v>0</v>
      </c>
      <c r="X9004"/>
    </row>
    <row r="9005" spans="1:24" x14ac:dyDescent="0.25">
      <c r="A9005" s="5" t="s">
        <v>21</v>
      </c>
      <c r="B9005" s="17" t="s">
        <v>22</v>
      </c>
      <c r="C9005" s="14">
        <v>39661</v>
      </c>
      <c r="D9005" s="70" t="s">
        <v>6610</v>
      </c>
      <c r="E9005" s="13">
        <v>2</v>
      </c>
      <c r="F9005" s="13">
        <v>1205</v>
      </c>
      <c r="H9005" s="13">
        <v>56</v>
      </c>
      <c r="I9005" s="5">
        <v>46</v>
      </c>
      <c r="J9005" s="22">
        <v>16.431000000000001</v>
      </c>
      <c r="K9005" s="5">
        <v>124</v>
      </c>
      <c r="L9005" s="22">
        <v>17.510999999999999</v>
      </c>
      <c r="M9005" s="16">
        <v>80000</v>
      </c>
      <c r="P9005">
        <f t="shared" si="131"/>
        <v>0</v>
      </c>
      <c r="X9005"/>
    </row>
    <row r="9006" spans="1:24" x14ac:dyDescent="0.25">
      <c r="A9006" s="5" t="s">
        <v>21</v>
      </c>
      <c r="B9006" s="17" t="s">
        <v>22</v>
      </c>
      <c r="C9006" s="14">
        <v>39661</v>
      </c>
      <c r="D9006" s="70" t="s">
        <v>6610</v>
      </c>
      <c r="E9006" s="13">
        <v>3</v>
      </c>
      <c r="F9006" s="13">
        <v>1630</v>
      </c>
      <c r="H9006" s="13">
        <v>56</v>
      </c>
      <c r="I9006" s="5">
        <v>46</v>
      </c>
      <c r="J9006" s="22">
        <v>13.042</v>
      </c>
      <c r="K9006" s="5">
        <v>124</v>
      </c>
      <c r="L9006" s="22">
        <v>13.361000000000001</v>
      </c>
      <c r="M9006" s="16">
        <v>20000</v>
      </c>
      <c r="P9006">
        <f t="shared" si="131"/>
        <v>0</v>
      </c>
      <c r="X9006"/>
    </row>
    <row r="9007" spans="1:24" x14ac:dyDescent="0.25">
      <c r="A9007" s="5" t="s">
        <v>21</v>
      </c>
      <c r="B9007" s="17" t="s">
        <v>22</v>
      </c>
      <c r="C9007" s="14">
        <v>39662</v>
      </c>
      <c r="D9007" s="70" t="s">
        <v>6611</v>
      </c>
      <c r="E9007" s="13">
        <v>1</v>
      </c>
      <c r="F9007" s="13">
        <v>915</v>
      </c>
      <c r="H9007" s="13">
        <v>56</v>
      </c>
      <c r="I9007" s="5">
        <v>46</v>
      </c>
      <c r="J9007" s="22">
        <v>24.331</v>
      </c>
      <c r="K9007" s="5">
        <v>124</v>
      </c>
      <c r="L9007" s="22">
        <v>18.780999999999999</v>
      </c>
      <c r="M9007" s="16">
        <v>10000</v>
      </c>
      <c r="N9007" s="5">
        <v>1</v>
      </c>
      <c r="P9007">
        <f t="shared" si="131"/>
        <v>1</v>
      </c>
      <c r="X9007"/>
    </row>
    <row r="9008" spans="1:24" x14ac:dyDescent="0.25">
      <c r="A9008" s="5" t="s">
        <v>21</v>
      </c>
      <c r="B9008" s="17" t="s">
        <v>22</v>
      </c>
      <c r="C9008" s="14">
        <v>39662</v>
      </c>
      <c r="D9008" s="70" t="s">
        <v>6611</v>
      </c>
      <c r="E9008" s="13">
        <v>2</v>
      </c>
      <c r="F9008" s="13">
        <v>1120</v>
      </c>
      <c r="H9008" s="13">
        <v>56</v>
      </c>
      <c r="I9008" s="5">
        <v>46</v>
      </c>
      <c r="J9008" s="22">
        <v>26.117000000000001</v>
      </c>
      <c r="K9008" s="5">
        <v>124</v>
      </c>
      <c r="L9008" s="22">
        <v>25.870999999999999</v>
      </c>
      <c r="M9008" s="16">
        <v>0</v>
      </c>
      <c r="P9008">
        <f t="shared" si="131"/>
        <v>0</v>
      </c>
      <c r="X9008"/>
    </row>
    <row r="9009" spans="1:24" x14ac:dyDescent="0.25">
      <c r="A9009" s="5" t="s">
        <v>21</v>
      </c>
      <c r="B9009" s="17" t="s">
        <v>22</v>
      </c>
      <c r="C9009" s="14">
        <v>39662</v>
      </c>
      <c r="D9009" s="70" t="s">
        <v>6611</v>
      </c>
      <c r="E9009" s="13">
        <v>3</v>
      </c>
      <c r="F9009" s="13">
        <v>1340</v>
      </c>
      <c r="H9009" s="13">
        <v>58</v>
      </c>
      <c r="I9009" s="5">
        <v>46</v>
      </c>
      <c r="J9009" s="22">
        <v>23.042000000000002</v>
      </c>
      <c r="K9009" s="5">
        <v>124</v>
      </c>
      <c r="L9009" s="22">
        <v>28.440999999999999</v>
      </c>
      <c r="M9009" s="16">
        <v>0</v>
      </c>
      <c r="P9009">
        <f t="shared" si="131"/>
        <v>0</v>
      </c>
      <c r="X9009"/>
    </row>
    <row r="9010" spans="1:24" x14ac:dyDescent="0.25">
      <c r="A9010" s="5" t="s">
        <v>21</v>
      </c>
      <c r="B9010" s="17" t="s">
        <v>22</v>
      </c>
      <c r="C9010" s="14">
        <v>39662</v>
      </c>
      <c r="D9010" s="70" t="s">
        <v>6611</v>
      </c>
      <c r="E9010" s="13">
        <v>4</v>
      </c>
      <c r="F9010" s="13">
        <v>1515</v>
      </c>
      <c r="H9010" s="13">
        <v>58</v>
      </c>
      <c r="I9010" s="5">
        <v>46</v>
      </c>
      <c r="J9010" s="22">
        <v>26.007000000000001</v>
      </c>
      <c r="K9010" s="5">
        <v>124</v>
      </c>
      <c r="L9010" s="22">
        <v>28.088999999999999</v>
      </c>
      <c r="M9010" s="16">
        <v>100000</v>
      </c>
      <c r="P9010">
        <f t="shared" si="131"/>
        <v>0</v>
      </c>
      <c r="X9010"/>
    </row>
    <row r="9011" spans="1:24" x14ac:dyDescent="0.25">
      <c r="A9011" s="5" t="s">
        <v>21</v>
      </c>
      <c r="B9011" s="17" t="s">
        <v>22</v>
      </c>
      <c r="C9011" s="14">
        <v>39662</v>
      </c>
      <c r="D9011" s="70" t="s">
        <v>6611</v>
      </c>
      <c r="E9011" s="13">
        <v>5</v>
      </c>
      <c r="F9011" s="13">
        <v>1650</v>
      </c>
      <c r="H9011" s="13">
        <v>58</v>
      </c>
      <c r="I9011" s="13">
        <v>46</v>
      </c>
      <c r="J9011" s="22">
        <v>24.786999999999999</v>
      </c>
      <c r="K9011" s="13">
        <v>124</v>
      </c>
      <c r="L9011" s="22">
        <v>28.54</v>
      </c>
      <c r="M9011" s="16">
        <v>60000</v>
      </c>
      <c r="O9011" s="5">
        <v>1</v>
      </c>
      <c r="P9011">
        <f t="shared" si="131"/>
        <v>1</v>
      </c>
      <c r="X9011"/>
    </row>
    <row r="9012" spans="1:24" x14ac:dyDescent="0.25">
      <c r="A9012" s="5" t="s">
        <v>21</v>
      </c>
      <c r="B9012" s="17" t="s">
        <v>22</v>
      </c>
      <c r="C9012" s="14">
        <v>39663</v>
      </c>
      <c r="D9012" s="70" t="s">
        <v>6612</v>
      </c>
      <c r="E9012" s="13">
        <v>1</v>
      </c>
      <c r="F9012" s="13">
        <v>1730</v>
      </c>
      <c r="H9012" s="13">
        <v>56</v>
      </c>
      <c r="I9012" s="13">
        <v>46</v>
      </c>
      <c r="J9012" s="22">
        <v>32.137</v>
      </c>
      <c r="K9012" s="13">
        <v>124</v>
      </c>
      <c r="L9012" s="22">
        <v>31.056000000000001</v>
      </c>
      <c r="M9012" s="16">
        <v>90000</v>
      </c>
      <c r="P9012">
        <f t="shared" si="131"/>
        <v>0</v>
      </c>
      <c r="X9012"/>
    </row>
    <row r="9013" spans="1:24" x14ac:dyDescent="0.25">
      <c r="A9013" s="5" t="s">
        <v>21</v>
      </c>
      <c r="B9013" s="17" t="s">
        <v>22</v>
      </c>
      <c r="C9013" s="14">
        <v>39665</v>
      </c>
      <c r="D9013" s="70" t="s">
        <v>6613</v>
      </c>
      <c r="E9013" s="13">
        <v>1</v>
      </c>
      <c r="F9013" s="13">
        <v>1545</v>
      </c>
      <c r="H9013" s="13">
        <v>56</v>
      </c>
      <c r="I9013" s="13">
        <v>46</v>
      </c>
      <c r="J9013" s="22">
        <v>6.0339999999999998</v>
      </c>
      <c r="K9013" s="13">
        <v>124</v>
      </c>
      <c r="L9013" s="22">
        <v>32.667000000000002</v>
      </c>
      <c r="M9013" s="16">
        <v>100000</v>
      </c>
      <c r="P9013">
        <f t="shared" si="131"/>
        <v>0</v>
      </c>
      <c r="X9013"/>
    </row>
    <row r="9014" spans="1:24" x14ac:dyDescent="0.25">
      <c r="A9014" s="5" t="s">
        <v>21</v>
      </c>
      <c r="B9014" s="17" t="s">
        <v>22</v>
      </c>
      <c r="C9014" s="14">
        <v>39665</v>
      </c>
      <c r="D9014" s="70" t="s">
        <v>6613</v>
      </c>
      <c r="E9014" s="13">
        <v>2</v>
      </c>
      <c r="F9014" s="13">
        <v>1840</v>
      </c>
      <c r="H9014" s="13">
        <v>56</v>
      </c>
      <c r="I9014" s="13">
        <v>46</v>
      </c>
      <c r="J9014" s="22">
        <v>5.3310000000000004</v>
      </c>
      <c r="K9014" s="13">
        <v>124</v>
      </c>
      <c r="L9014" s="22">
        <v>31.780999999999999</v>
      </c>
      <c r="M9014" s="16">
        <v>60000</v>
      </c>
      <c r="O9014" s="5">
        <v>1</v>
      </c>
      <c r="P9014">
        <f t="shared" si="131"/>
        <v>1</v>
      </c>
      <c r="X9014"/>
    </row>
    <row r="9015" spans="1:24" x14ac:dyDescent="0.25">
      <c r="A9015" s="5" t="s">
        <v>21</v>
      </c>
      <c r="B9015" s="17" t="s">
        <v>22</v>
      </c>
      <c r="C9015" s="14">
        <v>39666</v>
      </c>
      <c r="D9015" s="70" t="s">
        <v>6614</v>
      </c>
      <c r="E9015" s="13">
        <v>1</v>
      </c>
      <c r="F9015" s="13">
        <v>1420</v>
      </c>
      <c r="H9015" s="13">
        <v>57</v>
      </c>
      <c r="I9015" s="13">
        <v>46</v>
      </c>
      <c r="J9015" s="22">
        <v>6.8810000000000002</v>
      </c>
      <c r="K9015" s="13">
        <v>124</v>
      </c>
      <c r="L9015" s="22">
        <v>36.514000000000003</v>
      </c>
      <c r="M9015" s="16">
        <v>40000</v>
      </c>
      <c r="P9015">
        <f t="shared" si="131"/>
        <v>0</v>
      </c>
      <c r="X9015"/>
    </row>
    <row r="9016" spans="1:24" x14ac:dyDescent="0.25">
      <c r="A9016" s="5" t="s">
        <v>21</v>
      </c>
      <c r="B9016" s="17" t="s">
        <v>22</v>
      </c>
      <c r="C9016" s="14">
        <v>39666</v>
      </c>
      <c r="D9016" s="70" t="s">
        <v>6614</v>
      </c>
      <c r="E9016" s="13">
        <v>2</v>
      </c>
      <c r="F9016" s="13">
        <v>1550</v>
      </c>
      <c r="H9016" s="13">
        <v>57</v>
      </c>
      <c r="I9016" s="13">
        <v>46</v>
      </c>
      <c r="J9016" s="22">
        <v>4.1150000000000002</v>
      </c>
      <c r="K9016" s="13">
        <v>124</v>
      </c>
      <c r="L9016" s="22">
        <v>28.440999999999999</v>
      </c>
      <c r="M9016" s="16">
        <v>50000</v>
      </c>
      <c r="P9016">
        <f t="shared" ref="P9016:P9079" si="132">N9016+O9016</f>
        <v>0</v>
      </c>
      <c r="X9016"/>
    </row>
    <row r="9017" spans="1:24" x14ac:dyDescent="0.25">
      <c r="A9017" s="5" t="s">
        <v>21</v>
      </c>
      <c r="B9017" s="17" t="s">
        <v>22</v>
      </c>
      <c r="C9017" s="14">
        <v>39666</v>
      </c>
      <c r="D9017" s="70" t="s">
        <v>6614</v>
      </c>
      <c r="E9017" s="13">
        <v>3</v>
      </c>
      <c r="F9017" s="13">
        <v>1715</v>
      </c>
      <c r="H9017" s="13">
        <v>57</v>
      </c>
      <c r="I9017" s="13">
        <v>46</v>
      </c>
      <c r="J9017" s="22">
        <v>0.113</v>
      </c>
      <c r="K9017" s="13">
        <v>124</v>
      </c>
      <c r="L9017" s="22">
        <v>30.001000000000001</v>
      </c>
      <c r="M9017" s="16">
        <v>70000</v>
      </c>
      <c r="P9017">
        <f t="shared" si="132"/>
        <v>0</v>
      </c>
      <c r="X9017"/>
    </row>
    <row r="9018" spans="1:24" x14ac:dyDescent="0.25">
      <c r="A9018" s="5" t="s">
        <v>21</v>
      </c>
      <c r="B9018" s="17" t="s">
        <v>22</v>
      </c>
      <c r="C9018" s="14">
        <v>39667</v>
      </c>
      <c r="D9018" s="70" t="s">
        <v>6615</v>
      </c>
      <c r="E9018" s="13">
        <v>1</v>
      </c>
      <c r="F9018" s="13">
        <v>1040</v>
      </c>
      <c r="H9018" s="13">
        <v>59</v>
      </c>
      <c r="I9018" s="13">
        <v>46</v>
      </c>
      <c r="J9018" s="22">
        <v>4.617</v>
      </c>
      <c r="K9018" s="13">
        <v>124</v>
      </c>
      <c r="L9018" s="22">
        <v>22.324000000000002</v>
      </c>
      <c r="M9018" s="16">
        <v>60000</v>
      </c>
      <c r="P9018">
        <f t="shared" si="132"/>
        <v>0</v>
      </c>
      <c r="X9018"/>
    </row>
    <row r="9019" spans="1:24" x14ac:dyDescent="0.25">
      <c r="A9019" s="5" t="s">
        <v>21</v>
      </c>
      <c r="B9019" s="17" t="s">
        <v>22</v>
      </c>
      <c r="C9019" s="14">
        <v>39667</v>
      </c>
      <c r="D9019" s="70" t="s">
        <v>6615</v>
      </c>
      <c r="E9019" s="13">
        <v>2</v>
      </c>
      <c r="F9019" s="13">
        <v>1230</v>
      </c>
      <c r="H9019" s="13">
        <v>59</v>
      </c>
      <c r="I9019" s="13">
        <v>46</v>
      </c>
      <c r="J9019" s="22">
        <v>0.41199999999999998</v>
      </c>
      <c r="K9019" s="13">
        <v>124</v>
      </c>
      <c r="L9019" s="22">
        <v>24.081</v>
      </c>
      <c r="M9019" s="16">
        <v>40000</v>
      </c>
      <c r="P9019">
        <f t="shared" si="132"/>
        <v>0</v>
      </c>
      <c r="X9019"/>
    </row>
    <row r="9020" spans="1:24" x14ac:dyDescent="0.25">
      <c r="A9020" s="5" t="s">
        <v>21</v>
      </c>
      <c r="B9020" s="17" t="s">
        <v>22</v>
      </c>
      <c r="C9020" s="14">
        <v>39667</v>
      </c>
      <c r="D9020" s="70" t="s">
        <v>6615</v>
      </c>
      <c r="E9020" s="13">
        <v>3</v>
      </c>
      <c r="F9020" s="13">
        <v>1550</v>
      </c>
      <c r="H9020" s="13">
        <v>59</v>
      </c>
      <c r="I9020" s="13">
        <v>46</v>
      </c>
      <c r="J9020" s="22">
        <v>58.000999999999998</v>
      </c>
      <c r="K9020" s="13">
        <v>124</v>
      </c>
      <c r="L9020" s="22">
        <v>29.036999999999999</v>
      </c>
      <c r="M9020" s="16">
        <v>50000</v>
      </c>
      <c r="P9020">
        <f t="shared" si="132"/>
        <v>0</v>
      </c>
      <c r="X9020"/>
    </row>
    <row r="9021" spans="1:24" x14ac:dyDescent="0.25">
      <c r="A9021" s="5" t="s">
        <v>21</v>
      </c>
      <c r="B9021" s="17" t="s">
        <v>22</v>
      </c>
      <c r="C9021" s="14">
        <v>39706</v>
      </c>
      <c r="D9021" s="70" t="s">
        <v>6616</v>
      </c>
      <c r="E9021" s="13">
        <v>1</v>
      </c>
      <c r="F9021" s="13">
        <v>1430</v>
      </c>
      <c r="G9021" s="13">
        <v>40</v>
      </c>
      <c r="H9021" s="13">
        <v>53</v>
      </c>
      <c r="I9021" s="13">
        <v>47</v>
      </c>
      <c r="J9021" s="22">
        <v>1.528</v>
      </c>
      <c r="K9021" s="13">
        <v>124</v>
      </c>
      <c r="L9021" s="22">
        <v>34.139000000000003</v>
      </c>
      <c r="M9021" s="16">
        <v>160000</v>
      </c>
      <c r="N9021" s="5">
        <v>1</v>
      </c>
      <c r="O9021" s="5">
        <v>1</v>
      </c>
      <c r="P9021">
        <f t="shared" si="132"/>
        <v>2</v>
      </c>
      <c r="X9021"/>
    </row>
    <row r="9022" spans="1:24" x14ac:dyDescent="0.25">
      <c r="A9022" s="5" t="s">
        <v>21</v>
      </c>
      <c r="B9022" s="17" t="s">
        <v>22</v>
      </c>
      <c r="C9022" s="14">
        <v>39707</v>
      </c>
      <c r="D9022" s="70" t="s">
        <v>6617</v>
      </c>
      <c r="E9022" s="13">
        <v>1</v>
      </c>
      <c r="F9022" s="13">
        <v>1030</v>
      </c>
      <c r="H9022" s="13">
        <v>50</v>
      </c>
      <c r="I9022" s="13">
        <v>46</v>
      </c>
      <c r="J9022" s="22">
        <v>7.1440000000000001</v>
      </c>
      <c r="K9022" s="13">
        <v>124</v>
      </c>
      <c r="L9022" s="22">
        <v>13.176</v>
      </c>
      <c r="M9022" s="16">
        <v>160000</v>
      </c>
      <c r="N9022" s="5">
        <v>1</v>
      </c>
      <c r="P9022">
        <f t="shared" si="132"/>
        <v>1</v>
      </c>
      <c r="X9022" t="s">
        <v>8976</v>
      </c>
    </row>
    <row r="9023" spans="1:24" x14ac:dyDescent="0.25">
      <c r="A9023" s="5" t="s">
        <v>21</v>
      </c>
      <c r="B9023" s="17" t="s">
        <v>22</v>
      </c>
      <c r="C9023" s="14">
        <v>39708</v>
      </c>
      <c r="D9023" s="70" t="s">
        <v>6618</v>
      </c>
      <c r="E9023" s="13">
        <v>1</v>
      </c>
      <c r="F9023" s="13">
        <v>945</v>
      </c>
      <c r="H9023" s="13">
        <v>51</v>
      </c>
      <c r="I9023" s="13">
        <v>46</v>
      </c>
      <c r="J9023" s="22">
        <v>4.8929999999999998</v>
      </c>
      <c r="K9023" s="13">
        <v>124</v>
      </c>
      <c r="L9023" s="22">
        <v>14.272</v>
      </c>
      <c r="M9023" s="16">
        <v>80000</v>
      </c>
      <c r="P9023">
        <f t="shared" si="132"/>
        <v>0</v>
      </c>
      <c r="X9023"/>
    </row>
    <row r="9024" spans="1:24" x14ac:dyDescent="0.25">
      <c r="A9024" s="5" t="s">
        <v>21</v>
      </c>
      <c r="B9024" s="17" t="s">
        <v>22</v>
      </c>
      <c r="C9024" s="14">
        <v>39708</v>
      </c>
      <c r="D9024" s="70" t="s">
        <v>6618</v>
      </c>
      <c r="E9024" s="13">
        <v>2</v>
      </c>
      <c r="F9024" s="13">
        <v>1210</v>
      </c>
      <c r="H9024" s="13">
        <v>52</v>
      </c>
      <c r="I9024" s="13">
        <v>46</v>
      </c>
      <c r="J9024" s="22">
        <v>6.2060000000000004</v>
      </c>
      <c r="K9024" s="13">
        <v>124</v>
      </c>
      <c r="L9024" s="22">
        <v>13.787000000000001</v>
      </c>
      <c r="M9024" s="16">
        <v>70000</v>
      </c>
      <c r="N9024" s="5">
        <v>1</v>
      </c>
      <c r="P9024">
        <f t="shared" si="132"/>
        <v>1</v>
      </c>
      <c r="X9024"/>
    </row>
    <row r="9025" spans="1:24" x14ac:dyDescent="0.25">
      <c r="A9025" s="5" t="s">
        <v>21</v>
      </c>
      <c r="B9025" s="17" t="s">
        <v>22</v>
      </c>
      <c r="C9025" s="14">
        <v>39709</v>
      </c>
      <c r="D9025" s="70" t="s">
        <v>6619</v>
      </c>
      <c r="E9025" s="13">
        <v>1</v>
      </c>
      <c r="F9025" s="13">
        <v>910</v>
      </c>
      <c r="H9025" s="13">
        <v>51</v>
      </c>
      <c r="I9025" s="13">
        <v>46</v>
      </c>
      <c r="J9025" s="22">
        <v>4.4400000000000004</v>
      </c>
      <c r="K9025" s="13">
        <v>124</v>
      </c>
      <c r="L9025" s="22">
        <v>12.278</v>
      </c>
      <c r="M9025" s="16">
        <v>0</v>
      </c>
      <c r="P9025">
        <f t="shared" si="132"/>
        <v>0</v>
      </c>
      <c r="X9025"/>
    </row>
    <row r="9026" spans="1:24" x14ac:dyDescent="0.25">
      <c r="A9026" s="5" t="s">
        <v>21</v>
      </c>
      <c r="B9026" s="17" t="s">
        <v>22</v>
      </c>
      <c r="C9026" s="14">
        <v>39709</v>
      </c>
      <c r="D9026" s="70" t="s">
        <v>6619</v>
      </c>
      <c r="E9026" s="13">
        <v>2</v>
      </c>
      <c r="F9026" s="13">
        <v>1100</v>
      </c>
      <c r="H9026" s="13">
        <v>51</v>
      </c>
      <c r="I9026" s="13">
        <v>46</v>
      </c>
      <c r="J9026" s="22">
        <v>3.0790000000000002</v>
      </c>
      <c r="K9026" s="13">
        <v>124</v>
      </c>
      <c r="L9026" s="22">
        <v>12.228999999999999</v>
      </c>
      <c r="M9026" s="16">
        <v>0</v>
      </c>
      <c r="P9026">
        <f t="shared" si="132"/>
        <v>0</v>
      </c>
      <c r="X9026"/>
    </row>
    <row r="9027" spans="1:24" x14ac:dyDescent="0.25">
      <c r="A9027" s="5" t="s">
        <v>21</v>
      </c>
      <c r="B9027" s="17" t="s">
        <v>22</v>
      </c>
      <c r="C9027" s="14">
        <v>39709</v>
      </c>
      <c r="D9027" s="70" t="s">
        <v>6619</v>
      </c>
      <c r="E9027" s="13">
        <v>3</v>
      </c>
      <c r="F9027" s="13">
        <v>1245</v>
      </c>
      <c r="H9027" s="13">
        <v>51</v>
      </c>
      <c r="I9027" s="13">
        <v>46</v>
      </c>
      <c r="J9027" s="22">
        <v>2.5869999999999997</v>
      </c>
      <c r="K9027" s="13">
        <v>124</v>
      </c>
      <c r="L9027" s="22">
        <v>12.471</v>
      </c>
      <c r="M9027" s="16">
        <v>170000</v>
      </c>
      <c r="P9027">
        <f t="shared" si="132"/>
        <v>0</v>
      </c>
      <c r="X9027"/>
    </row>
    <row r="9028" spans="1:24" x14ac:dyDescent="0.25">
      <c r="A9028" s="5" t="s">
        <v>21</v>
      </c>
      <c r="B9028" s="17" t="s">
        <v>22</v>
      </c>
      <c r="C9028" s="14">
        <v>39710</v>
      </c>
      <c r="D9028" s="70" t="s">
        <v>6620</v>
      </c>
      <c r="E9028" s="13">
        <v>1</v>
      </c>
      <c r="F9028" s="13">
        <v>1015</v>
      </c>
      <c r="H9028" s="13">
        <v>54</v>
      </c>
      <c r="I9028" s="13">
        <v>46</v>
      </c>
      <c r="J9028" s="22">
        <v>1.341</v>
      </c>
      <c r="K9028" s="13">
        <v>124</v>
      </c>
      <c r="L9028" s="22">
        <v>15.670999999999999</v>
      </c>
      <c r="M9028" s="16">
        <v>0</v>
      </c>
      <c r="P9028">
        <f t="shared" si="132"/>
        <v>0</v>
      </c>
      <c r="X9028"/>
    </row>
    <row r="9029" spans="1:24" x14ac:dyDescent="0.25">
      <c r="A9029" s="5" t="s">
        <v>21</v>
      </c>
      <c r="B9029" s="17" t="s">
        <v>22</v>
      </c>
      <c r="C9029" s="14">
        <v>39710</v>
      </c>
      <c r="D9029" s="70" t="s">
        <v>6620</v>
      </c>
      <c r="E9029" s="13">
        <v>2</v>
      </c>
      <c r="F9029" s="13">
        <v>1200</v>
      </c>
      <c r="H9029" s="13">
        <v>55.7</v>
      </c>
      <c r="I9029" s="13">
        <v>45</v>
      </c>
      <c r="J9029" s="22">
        <v>59.417000000000002</v>
      </c>
      <c r="K9029" s="13">
        <v>124</v>
      </c>
      <c r="L9029" s="22">
        <v>28.436</v>
      </c>
      <c r="M9029" s="16">
        <v>80000</v>
      </c>
      <c r="P9029">
        <f t="shared" si="132"/>
        <v>0</v>
      </c>
      <c r="X9029" s="87" t="s">
        <v>8977</v>
      </c>
    </row>
    <row r="9030" spans="1:24" x14ac:dyDescent="0.25">
      <c r="A9030" s="5" t="s">
        <v>21</v>
      </c>
      <c r="B9030" s="17" t="s">
        <v>22</v>
      </c>
      <c r="C9030" s="14">
        <v>39712</v>
      </c>
      <c r="D9030" s="70" t="s">
        <v>6621</v>
      </c>
      <c r="E9030" s="13">
        <v>1</v>
      </c>
      <c r="F9030" s="13">
        <v>1200</v>
      </c>
      <c r="H9030" s="13">
        <v>55.2</v>
      </c>
      <c r="I9030" s="13">
        <v>46</v>
      </c>
      <c r="J9030" s="22">
        <v>54.454000000000001</v>
      </c>
      <c r="K9030" s="13">
        <v>124</v>
      </c>
      <c r="L9030" s="22">
        <v>26.870999999999999</v>
      </c>
      <c r="M9030" s="16">
        <v>150000</v>
      </c>
      <c r="P9030">
        <f t="shared" si="132"/>
        <v>0</v>
      </c>
      <c r="X9030"/>
    </row>
    <row r="9031" spans="1:24" x14ac:dyDescent="0.25">
      <c r="A9031" s="5" t="s">
        <v>21</v>
      </c>
      <c r="B9031" s="17" t="s">
        <v>22</v>
      </c>
      <c r="C9031" s="14">
        <v>39713</v>
      </c>
      <c r="D9031" s="70" t="s">
        <v>6622</v>
      </c>
      <c r="E9031" s="13">
        <v>1</v>
      </c>
      <c r="F9031" s="13">
        <v>1345</v>
      </c>
      <c r="H9031" s="13">
        <v>53</v>
      </c>
      <c r="I9031" s="13">
        <v>47</v>
      </c>
      <c r="J9031" s="22">
        <v>18.103999999999999</v>
      </c>
      <c r="K9031" s="13">
        <v>124</v>
      </c>
      <c r="L9031" s="22">
        <v>30.460999999999999</v>
      </c>
      <c r="M9031" s="16">
        <v>155000</v>
      </c>
      <c r="P9031">
        <f t="shared" si="132"/>
        <v>0</v>
      </c>
      <c r="X9031"/>
    </row>
    <row r="9032" spans="1:24" x14ac:dyDescent="0.25">
      <c r="A9032" s="5" t="s">
        <v>165</v>
      </c>
      <c r="B9032" s="17" t="s">
        <v>166</v>
      </c>
      <c r="C9032" s="14">
        <v>39630</v>
      </c>
      <c r="D9032" s="70" t="s">
        <v>6623</v>
      </c>
      <c r="E9032" s="13">
        <v>1</v>
      </c>
      <c r="F9032" s="13">
        <v>900</v>
      </c>
      <c r="G9032" s="13">
        <v>82</v>
      </c>
      <c r="I9032" s="13">
        <v>46</v>
      </c>
      <c r="J9032" s="22">
        <v>4.5149999999999997</v>
      </c>
      <c r="K9032" s="13">
        <v>124</v>
      </c>
      <c r="L9032" s="22">
        <v>25.012</v>
      </c>
      <c r="P9032">
        <f t="shared" si="132"/>
        <v>0</v>
      </c>
      <c r="Q9032" s="16">
        <v>4000</v>
      </c>
      <c r="X9032"/>
    </row>
    <row r="9033" spans="1:24" x14ac:dyDescent="0.25">
      <c r="A9033" s="5" t="s">
        <v>165</v>
      </c>
      <c r="B9033" s="17" t="s">
        <v>166</v>
      </c>
      <c r="C9033" s="14">
        <v>39630</v>
      </c>
      <c r="D9033" s="70" t="s">
        <v>6623</v>
      </c>
      <c r="E9033" s="13">
        <v>2</v>
      </c>
      <c r="F9033" s="13">
        <v>1145</v>
      </c>
      <c r="G9033" s="13">
        <v>80</v>
      </c>
      <c r="I9033" s="13">
        <v>46</v>
      </c>
      <c r="J9033" s="22">
        <v>4.01</v>
      </c>
      <c r="K9033" s="13">
        <v>124</v>
      </c>
      <c r="L9033" s="22">
        <v>26.212</v>
      </c>
      <c r="N9033" s="45">
        <v>1</v>
      </c>
      <c r="P9033">
        <f t="shared" si="132"/>
        <v>1</v>
      </c>
      <c r="Q9033" s="16">
        <v>500</v>
      </c>
      <c r="X9033"/>
    </row>
    <row r="9034" spans="1:24" x14ac:dyDescent="0.25">
      <c r="A9034" s="5" t="s">
        <v>165</v>
      </c>
      <c r="B9034" s="17" t="s">
        <v>166</v>
      </c>
      <c r="C9034" s="14">
        <v>39631</v>
      </c>
      <c r="D9034" s="70" t="s">
        <v>6624</v>
      </c>
      <c r="E9034" s="13">
        <v>1</v>
      </c>
      <c r="F9034" s="13">
        <v>1330</v>
      </c>
      <c r="G9034" s="13">
        <v>18</v>
      </c>
      <c r="I9034" s="13">
        <v>46</v>
      </c>
      <c r="J9034" s="22">
        <v>10.102</v>
      </c>
      <c r="K9034" s="13">
        <v>124</v>
      </c>
      <c r="L9034" s="22">
        <v>33.005000000000003</v>
      </c>
      <c r="P9034">
        <f t="shared" si="132"/>
        <v>0</v>
      </c>
      <c r="Q9034" s="16">
        <v>2000</v>
      </c>
      <c r="X9034"/>
    </row>
    <row r="9035" spans="1:24" x14ac:dyDescent="0.25">
      <c r="A9035" s="5" t="s">
        <v>165</v>
      </c>
      <c r="B9035" s="17" t="s">
        <v>166</v>
      </c>
      <c r="C9035" s="14">
        <v>39631</v>
      </c>
      <c r="D9035" s="70" t="s">
        <v>6624</v>
      </c>
      <c r="E9035" s="13">
        <v>2</v>
      </c>
      <c r="F9035" s="13">
        <v>1540</v>
      </c>
      <c r="G9035" s="13">
        <v>81</v>
      </c>
      <c r="I9035" s="13">
        <v>46</v>
      </c>
      <c r="J9035" s="22">
        <v>11.803000000000001</v>
      </c>
      <c r="K9035" s="13">
        <v>124</v>
      </c>
      <c r="L9035" s="22">
        <v>33.752000000000002</v>
      </c>
      <c r="P9035">
        <f t="shared" si="132"/>
        <v>0</v>
      </c>
      <c r="Q9035" s="16">
        <v>2000</v>
      </c>
      <c r="X9035"/>
    </row>
    <row r="9036" spans="1:24" x14ac:dyDescent="0.25">
      <c r="A9036" s="5" t="s">
        <v>165</v>
      </c>
      <c r="B9036" s="17" t="s">
        <v>166</v>
      </c>
      <c r="C9036" s="14">
        <v>39631</v>
      </c>
      <c r="D9036" s="70" t="s">
        <v>6624</v>
      </c>
      <c r="E9036" s="13">
        <v>3</v>
      </c>
      <c r="F9036" s="13">
        <v>1815</v>
      </c>
      <c r="G9036" s="13">
        <v>83</v>
      </c>
      <c r="I9036" s="13">
        <v>46</v>
      </c>
      <c r="J9036" s="22">
        <v>11.010999999999999</v>
      </c>
      <c r="K9036" s="13">
        <v>124</v>
      </c>
      <c r="L9036" s="22">
        <v>32.56</v>
      </c>
      <c r="P9036">
        <f t="shared" si="132"/>
        <v>0</v>
      </c>
      <c r="X9036"/>
    </row>
    <row r="9037" spans="1:24" x14ac:dyDescent="0.25">
      <c r="A9037" s="5" t="s">
        <v>165</v>
      </c>
      <c r="B9037" s="17" t="s">
        <v>166</v>
      </c>
      <c r="C9037" s="14">
        <v>39632</v>
      </c>
      <c r="D9037" s="70" t="s">
        <v>6625</v>
      </c>
      <c r="E9037" s="13">
        <v>1</v>
      </c>
      <c r="F9037" s="13">
        <v>1630</v>
      </c>
      <c r="G9037" s="13">
        <v>82</v>
      </c>
      <c r="I9037" s="13">
        <v>46</v>
      </c>
      <c r="J9037" s="22">
        <v>14.444000000000001</v>
      </c>
      <c r="K9037" s="13">
        <v>124</v>
      </c>
      <c r="L9037" s="22">
        <v>31.794</v>
      </c>
      <c r="P9037">
        <f t="shared" si="132"/>
        <v>0</v>
      </c>
      <c r="Q9037" s="16">
        <v>200</v>
      </c>
      <c r="X9037"/>
    </row>
    <row r="9038" spans="1:24" x14ac:dyDescent="0.25">
      <c r="A9038" s="5" t="s">
        <v>165</v>
      </c>
      <c r="B9038" s="17" t="s">
        <v>166</v>
      </c>
      <c r="C9038" s="14">
        <v>39640</v>
      </c>
      <c r="D9038" s="70" t="s">
        <v>6626</v>
      </c>
      <c r="E9038" s="13">
        <v>1</v>
      </c>
      <c r="F9038" s="13">
        <v>1315</v>
      </c>
      <c r="G9038" s="13">
        <v>30</v>
      </c>
      <c r="I9038" s="13">
        <v>46</v>
      </c>
      <c r="J9038" s="22">
        <v>4.5010000000000003</v>
      </c>
      <c r="K9038" s="13">
        <v>124</v>
      </c>
      <c r="L9038" s="22">
        <v>3.2010000000000001</v>
      </c>
      <c r="O9038" s="5">
        <v>1</v>
      </c>
      <c r="P9038">
        <f t="shared" si="132"/>
        <v>1</v>
      </c>
      <c r="X9038"/>
    </row>
    <row r="9039" spans="1:24" x14ac:dyDescent="0.25">
      <c r="A9039" s="5" t="s">
        <v>165</v>
      </c>
      <c r="B9039" s="17" t="s">
        <v>166</v>
      </c>
      <c r="C9039" s="14">
        <v>39645</v>
      </c>
      <c r="D9039" s="70" t="s">
        <v>6627</v>
      </c>
      <c r="E9039" s="13">
        <v>1</v>
      </c>
      <c r="F9039" s="13">
        <v>1400</v>
      </c>
      <c r="G9039" s="13">
        <v>56</v>
      </c>
      <c r="I9039" s="13">
        <v>46</v>
      </c>
      <c r="J9039" s="22">
        <v>12.055999999999999</v>
      </c>
      <c r="K9039" s="13">
        <v>124</v>
      </c>
      <c r="L9039" s="22">
        <v>17.135000000000002</v>
      </c>
      <c r="N9039" s="45">
        <v>1</v>
      </c>
      <c r="O9039" s="45">
        <v>1</v>
      </c>
      <c r="P9039">
        <f t="shared" si="132"/>
        <v>2</v>
      </c>
      <c r="X9039"/>
    </row>
    <row r="9040" spans="1:24" x14ac:dyDescent="0.25">
      <c r="A9040" s="5" t="s">
        <v>165</v>
      </c>
      <c r="B9040" s="17" t="s">
        <v>166</v>
      </c>
      <c r="C9040" s="14">
        <v>39645</v>
      </c>
      <c r="D9040" s="70" t="s">
        <v>6627</v>
      </c>
      <c r="E9040" s="13">
        <v>2</v>
      </c>
      <c r="F9040" s="13">
        <v>1600</v>
      </c>
      <c r="G9040" s="13">
        <v>58</v>
      </c>
      <c r="I9040" s="13">
        <v>46</v>
      </c>
      <c r="J9040" s="22">
        <v>12.416</v>
      </c>
      <c r="K9040" s="13">
        <v>124</v>
      </c>
      <c r="L9040" s="22">
        <v>17.8</v>
      </c>
      <c r="N9040" s="45">
        <v>1</v>
      </c>
      <c r="P9040">
        <f t="shared" si="132"/>
        <v>1</v>
      </c>
      <c r="X9040"/>
    </row>
    <row r="9041" spans="1:24" x14ac:dyDescent="0.25">
      <c r="A9041" s="5" t="s">
        <v>165</v>
      </c>
      <c r="B9041" s="17" t="s">
        <v>166</v>
      </c>
      <c r="C9041" s="14">
        <v>39646</v>
      </c>
      <c r="D9041" s="70" t="s">
        <v>6628</v>
      </c>
      <c r="E9041" s="13">
        <v>1</v>
      </c>
      <c r="F9041" s="13">
        <v>1400</v>
      </c>
      <c r="G9041" s="13">
        <v>76</v>
      </c>
      <c r="I9041" s="13">
        <v>46</v>
      </c>
      <c r="J9041" s="22">
        <v>7.194</v>
      </c>
      <c r="K9041" s="13">
        <v>124</v>
      </c>
      <c r="L9041" s="22">
        <v>32.484999999999999</v>
      </c>
      <c r="O9041" s="5">
        <v>1</v>
      </c>
      <c r="P9041">
        <f t="shared" si="132"/>
        <v>1</v>
      </c>
      <c r="Q9041" s="16">
        <v>8000</v>
      </c>
      <c r="X9041"/>
    </row>
    <row r="9042" spans="1:24" x14ac:dyDescent="0.25">
      <c r="A9042" s="5" t="s">
        <v>165</v>
      </c>
      <c r="B9042" s="17" t="s">
        <v>166</v>
      </c>
      <c r="C9042" s="14">
        <v>39647</v>
      </c>
      <c r="D9042" s="70" t="s">
        <v>6629</v>
      </c>
      <c r="E9042" s="13">
        <v>1</v>
      </c>
      <c r="F9042" s="13">
        <v>1210</v>
      </c>
      <c r="G9042" s="13">
        <v>46</v>
      </c>
      <c r="I9042" s="13">
        <v>46</v>
      </c>
      <c r="J9042" s="22">
        <v>5.8010000000000002</v>
      </c>
      <c r="K9042" s="13">
        <v>124</v>
      </c>
      <c r="L9042" s="22">
        <v>11.598000000000001</v>
      </c>
      <c r="P9042">
        <f t="shared" si="132"/>
        <v>0</v>
      </c>
      <c r="Q9042" s="16">
        <v>2000</v>
      </c>
      <c r="X9042"/>
    </row>
    <row r="9043" spans="1:24" x14ac:dyDescent="0.25">
      <c r="A9043" s="5" t="s">
        <v>165</v>
      </c>
      <c r="B9043" s="17" t="s">
        <v>166</v>
      </c>
      <c r="C9043" s="14">
        <v>39649</v>
      </c>
      <c r="D9043" s="70" t="s">
        <v>6630</v>
      </c>
      <c r="E9043" s="13">
        <v>1</v>
      </c>
      <c r="F9043" s="13">
        <v>1230</v>
      </c>
      <c r="G9043" s="13">
        <v>80</v>
      </c>
      <c r="H9043" s="13">
        <v>53</v>
      </c>
      <c r="I9043" s="13">
        <v>45</v>
      </c>
      <c r="J9043" s="22">
        <v>40.81</v>
      </c>
      <c r="K9043" s="13">
        <v>124</v>
      </c>
      <c r="L9043" s="22">
        <v>19.736000000000001</v>
      </c>
      <c r="P9043">
        <f t="shared" si="132"/>
        <v>0</v>
      </c>
      <c r="X9043"/>
    </row>
    <row r="9044" spans="1:24" x14ac:dyDescent="0.25">
      <c r="A9044" s="5" t="s">
        <v>165</v>
      </c>
      <c r="B9044" s="17" t="s">
        <v>166</v>
      </c>
      <c r="C9044" s="14">
        <v>39649</v>
      </c>
      <c r="D9044" s="70" t="s">
        <v>6630</v>
      </c>
      <c r="E9044" s="13">
        <v>2</v>
      </c>
      <c r="F9044" s="13">
        <v>1445</v>
      </c>
      <c r="G9044" s="13">
        <v>80</v>
      </c>
      <c r="H9044" s="13">
        <v>53</v>
      </c>
      <c r="I9044" s="13">
        <v>45</v>
      </c>
      <c r="J9044" s="22">
        <v>45.878</v>
      </c>
      <c r="K9044" s="13">
        <v>124</v>
      </c>
      <c r="L9044" s="22">
        <v>20.071999999999999</v>
      </c>
      <c r="N9044" s="5">
        <v>1</v>
      </c>
      <c r="P9044">
        <f t="shared" si="132"/>
        <v>1</v>
      </c>
      <c r="Q9044" s="16">
        <v>4000</v>
      </c>
      <c r="X9044"/>
    </row>
    <row r="9045" spans="1:24" x14ac:dyDescent="0.25">
      <c r="A9045" s="5" t="s">
        <v>165</v>
      </c>
      <c r="B9045" s="17" t="s">
        <v>166</v>
      </c>
      <c r="C9045" s="14">
        <v>39650</v>
      </c>
      <c r="D9045" s="70" t="s">
        <v>6631</v>
      </c>
      <c r="E9045" s="13">
        <v>1</v>
      </c>
      <c r="F9045" s="13">
        <v>1215</v>
      </c>
      <c r="G9045" s="13">
        <v>45</v>
      </c>
      <c r="H9045" s="13">
        <v>52.5</v>
      </c>
      <c r="I9045" s="13">
        <v>46</v>
      </c>
      <c r="J9045" s="22">
        <v>21.209</v>
      </c>
      <c r="K9045" s="13">
        <v>124</v>
      </c>
      <c r="L9045" s="22">
        <v>20.253</v>
      </c>
      <c r="O9045" s="5">
        <v>1</v>
      </c>
      <c r="P9045">
        <f t="shared" si="132"/>
        <v>1</v>
      </c>
      <c r="X9045"/>
    </row>
    <row r="9046" spans="1:24" x14ac:dyDescent="0.25">
      <c r="A9046" s="5" t="s">
        <v>165</v>
      </c>
      <c r="B9046" s="17" t="s">
        <v>166</v>
      </c>
      <c r="C9046" s="14">
        <v>39650</v>
      </c>
      <c r="D9046" s="70" t="s">
        <v>6631</v>
      </c>
      <c r="E9046" s="13">
        <v>2</v>
      </c>
      <c r="F9046" s="13">
        <v>1545</v>
      </c>
      <c r="G9046" s="13">
        <v>22</v>
      </c>
      <c r="H9046" s="13">
        <v>54.8</v>
      </c>
      <c r="I9046" s="13">
        <v>46</v>
      </c>
      <c r="J9046" s="22">
        <v>22.01</v>
      </c>
      <c r="K9046" s="13">
        <v>124</v>
      </c>
      <c r="L9046" s="22">
        <v>12.645</v>
      </c>
      <c r="P9046">
        <f t="shared" si="132"/>
        <v>0</v>
      </c>
      <c r="X9046"/>
    </row>
    <row r="9047" spans="1:24" x14ac:dyDescent="0.25">
      <c r="A9047" s="5" t="s">
        <v>165</v>
      </c>
      <c r="B9047" s="17" t="s">
        <v>166</v>
      </c>
      <c r="C9047" s="14">
        <v>39652</v>
      </c>
      <c r="D9047" s="70" t="s">
        <v>6632</v>
      </c>
      <c r="E9047" s="13">
        <v>1</v>
      </c>
      <c r="F9047" s="13">
        <v>1215</v>
      </c>
      <c r="G9047" s="13">
        <v>65</v>
      </c>
      <c r="H9047" s="13">
        <v>55.6</v>
      </c>
      <c r="I9047" s="13">
        <v>46</v>
      </c>
      <c r="J9047" s="22">
        <v>0.124</v>
      </c>
      <c r="K9047" s="13">
        <v>124</v>
      </c>
      <c r="L9047" s="22">
        <v>14.561</v>
      </c>
      <c r="P9047">
        <f t="shared" si="132"/>
        <v>0</v>
      </c>
      <c r="X9047"/>
    </row>
    <row r="9048" spans="1:24" x14ac:dyDescent="0.25">
      <c r="A9048" s="5" t="s">
        <v>165</v>
      </c>
      <c r="B9048" s="17" t="s">
        <v>166</v>
      </c>
      <c r="C9048" s="14">
        <v>39653</v>
      </c>
      <c r="D9048" s="70" t="s">
        <v>6633</v>
      </c>
      <c r="E9048" s="13">
        <v>1</v>
      </c>
      <c r="F9048" s="13">
        <v>1120</v>
      </c>
      <c r="G9048" s="13">
        <v>31</v>
      </c>
      <c r="H9048" s="13">
        <v>52.7</v>
      </c>
      <c r="I9048" s="13">
        <v>46</v>
      </c>
      <c r="J9048" s="22">
        <v>30.625</v>
      </c>
      <c r="K9048" s="13">
        <v>124</v>
      </c>
      <c r="L9048" s="22">
        <v>15.721</v>
      </c>
      <c r="P9048">
        <f t="shared" si="132"/>
        <v>0</v>
      </c>
      <c r="X9048"/>
    </row>
    <row r="9049" spans="1:24" x14ac:dyDescent="0.25">
      <c r="A9049" s="5" t="s">
        <v>165</v>
      </c>
      <c r="B9049" s="17" t="s">
        <v>166</v>
      </c>
      <c r="C9049" s="14">
        <v>39653</v>
      </c>
      <c r="D9049" s="70" t="s">
        <v>6633</v>
      </c>
      <c r="E9049" s="13">
        <v>2</v>
      </c>
      <c r="F9049" s="13">
        <v>1320</v>
      </c>
      <c r="G9049" s="13">
        <v>29</v>
      </c>
      <c r="H9049" s="13">
        <v>52.7</v>
      </c>
      <c r="I9049" s="13">
        <v>46</v>
      </c>
      <c r="J9049" s="22">
        <v>33.904000000000003</v>
      </c>
      <c r="K9049" s="13">
        <v>124</v>
      </c>
      <c r="L9049" s="22">
        <v>14.632999999999999</v>
      </c>
      <c r="P9049">
        <f t="shared" si="132"/>
        <v>0</v>
      </c>
      <c r="X9049"/>
    </row>
    <row r="9050" spans="1:24" x14ac:dyDescent="0.25">
      <c r="A9050" s="5" t="s">
        <v>165</v>
      </c>
      <c r="B9050" s="17" t="s">
        <v>166</v>
      </c>
      <c r="C9050" s="14">
        <v>39654</v>
      </c>
      <c r="D9050" s="70" t="s">
        <v>6634</v>
      </c>
      <c r="E9050" s="13">
        <v>1</v>
      </c>
      <c r="F9050" s="13">
        <v>1230</v>
      </c>
      <c r="G9050" s="13">
        <v>25</v>
      </c>
      <c r="H9050" s="13">
        <v>54.3</v>
      </c>
      <c r="I9050" s="13">
        <v>46</v>
      </c>
      <c r="J9050" s="22">
        <v>0.01</v>
      </c>
      <c r="K9050" s="13">
        <v>124</v>
      </c>
      <c r="L9050" s="22">
        <v>11.122999999999999</v>
      </c>
      <c r="N9050" s="45">
        <v>1</v>
      </c>
      <c r="O9050" s="45">
        <v>1</v>
      </c>
      <c r="P9050">
        <f t="shared" si="132"/>
        <v>2</v>
      </c>
      <c r="X9050"/>
    </row>
    <row r="9051" spans="1:24" x14ac:dyDescent="0.25">
      <c r="A9051" s="5" t="s">
        <v>165</v>
      </c>
      <c r="B9051" s="17" t="s">
        <v>166</v>
      </c>
      <c r="C9051" s="14">
        <v>39654</v>
      </c>
      <c r="D9051" s="70" t="s">
        <v>6634</v>
      </c>
      <c r="E9051" s="13">
        <v>2</v>
      </c>
      <c r="F9051" s="13">
        <v>1500</v>
      </c>
      <c r="G9051" s="13">
        <v>28</v>
      </c>
      <c r="H9051" s="13">
        <v>55</v>
      </c>
      <c r="I9051" s="13">
        <v>46</v>
      </c>
      <c r="J9051" s="22">
        <v>0.54500000000000004</v>
      </c>
      <c r="K9051" s="13">
        <v>124</v>
      </c>
      <c r="L9051" s="22">
        <v>12.789</v>
      </c>
      <c r="P9051">
        <f t="shared" si="132"/>
        <v>0</v>
      </c>
      <c r="X9051"/>
    </row>
    <row r="9052" spans="1:24" x14ac:dyDescent="0.25">
      <c r="A9052" s="5" t="s">
        <v>165</v>
      </c>
      <c r="B9052" s="17" t="s">
        <v>166</v>
      </c>
      <c r="C9052" s="14">
        <v>39656</v>
      </c>
      <c r="D9052" s="70" t="s">
        <v>6635</v>
      </c>
      <c r="E9052" s="13">
        <v>1</v>
      </c>
      <c r="F9052" s="13">
        <v>1535</v>
      </c>
      <c r="G9052" s="13">
        <v>55</v>
      </c>
      <c r="H9052" s="13">
        <v>56.1</v>
      </c>
      <c r="I9052" s="13">
        <v>46</v>
      </c>
      <c r="J9052" s="22">
        <v>34.734000000000002</v>
      </c>
      <c r="K9052" s="13">
        <v>124</v>
      </c>
      <c r="L9052" s="22">
        <v>27.684999999999999</v>
      </c>
      <c r="P9052">
        <f t="shared" si="132"/>
        <v>0</v>
      </c>
      <c r="X9052"/>
    </row>
    <row r="9053" spans="1:24" x14ac:dyDescent="0.25">
      <c r="A9053" s="5" t="s">
        <v>165</v>
      </c>
      <c r="B9053" s="17" t="s">
        <v>166</v>
      </c>
      <c r="C9053" s="14">
        <v>39657</v>
      </c>
      <c r="D9053" s="70" t="s">
        <v>6636</v>
      </c>
      <c r="E9053" s="13">
        <v>1</v>
      </c>
      <c r="F9053" s="13">
        <v>1015</v>
      </c>
      <c r="G9053" s="13">
        <v>50</v>
      </c>
      <c r="H9053" s="13">
        <v>56.3</v>
      </c>
      <c r="I9053" s="13">
        <v>46</v>
      </c>
      <c r="J9053" s="22">
        <v>11.914</v>
      </c>
      <c r="K9053" s="13">
        <v>124</v>
      </c>
      <c r="L9053" s="22">
        <v>19.428999999999998</v>
      </c>
      <c r="P9053">
        <f t="shared" si="132"/>
        <v>0</v>
      </c>
      <c r="X9053"/>
    </row>
    <row r="9054" spans="1:24" x14ac:dyDescent="0.25">
      <c r="A9054" s="5" t="s">
        <v>165</v>
      </c>
      <c r="B9054" s="17" t="s">
        <v>166</v>
      </c>
      <c r="C9054" s="14">
        <v>39657</v>
      </c>
      <c r="D9054" s="70" t="s">
        <v>6636</v>
      </c>
      <c r="E9054" s="13">
        <v>2</v>
      </c>
      <c r="F9054" s="13">
        <v>1415</v>
      </c>
      <c r="G9054" s="13">
        <v>54</v>
      </c>
      <c r="H9054" s="13">
        <v>57.2</v>
      </c>
      <c r="I9054" s="13">
        <v>46</v>
      </c>
      <c r="J9054" s="22">
        <v>13.055999999999999</v>
      </c>
      <c r="K9054" s="13">
        <v>124</v>
      </c>
      <c r="L9054" s="22">
        <v>21.178000000000001</v>
      </c>
      <c r="N9054" s="45">
        <v>1</v>
      </c>
      <c r="P9054">
        <f t="shared" si="132"/>
        <v>1</v>
      </c>
      <c r="X9054"/>
    </row>
    <row r="9055" spans="1:24" x14ac:dyDescent="0.25">
      <c r="A9055" s="5" t="s">
        <v>165</v>
      </c>
      <c r="B9055" s="17" t="s">
        <v>166</v>
      </c>
      <c r="C9055" s="14">
        <v>39659</v>
      </c>
      <c r="D9055" s="70" t="s">
        <v>6637</v>
      </c>
      <c r="E9055" s="13">
        <v>1</v>
      </c>
      <c r="F9055" s="13">
        <v>915</v>
      </c>
      <c r="G9055" s="13">
        <v>17</v>
      </c>
      <c r="H9055" s="13">
        <v>56.5</v>
      </c>
      <c r="I9055" s="13">
        <v>46</v>
      </c>
      <c r="J9055" s="22">
        <v>2.5150000000000001</v>
      </c>
      <c r="K9055" s="13">
        <v>124</v>
      </c>
      <c r="L9055" s="22">
        <v>1.0129999999999999</v>
      </c>
      <c r="P9055">
        <f t="shared" si="132"/>
        <v>0</v>
      </c>
      <c r="X9055"/>
    </row>
    <row r="9056" spans="1:24" x14ac:dyDescent="0.25">
      <c r="A9056" s="5" t="s">
        <v>165</v>
      </c>
      <c r="B9056" s="17" t="s">
        <v>166</v>
      </c>
      <c r="C9056" s="14">
        <v>39660</v>
      </c>
      <c r="D9056" s="70" t="s">
        <v>6638</v>
      </c>
      <c r="E9056" s="13">
        <v>1</v>
      </c>
      <c r="F9056" s="13">
        <v>830</v>
      </c>
      <c r="G9056" s="13">
        <v>12</v>
      </c>
      <c r="H9056" s="13">
        <v>56.3</v>
      </c>
      <c r="I9056" s="13">
        <v>46</v>
      </c>
      <c r="J9056" s="22">
        <v>2.12</v>
      </c>
      <c r="K9056" s="13">
        <v>124</v>
      </c>
      <c r="L9056" s="22">
        <v>59.61</v>
      </c>
      <c r="P9056">
        <f t="shared" si="132"/>
        <v>0</v>
      </c>
      <c r="X9056"/>
    </row>
    <row r="9057" spans="1:24" x14ac:dyDescent="0.25">
      <c r="A9057" s="5" t="s">
        <v>165</v>
      </c>
      <c r="B9057" s="17" t="s">
        <v>166</v>
      </c>
      <c r="C9057" s="14">
        <v>39662</v>
      </c>
      <c r="D9057" s="70" t="s">
        <v>6639</v>
      </c>
      <c r="E9057" s="13">
        <v>1</v>
      </c>
      <c r="F9057" s="13">
        <v>1000</v>
      </c>
      <c r="G9057" s="13">
        <v>55</v>
      </c>
      <c r="H9057" s="13">
        <v>57.5</v>
      </c>
      <c r="I9057" s="13">
        <v>46</v>
      </c>
      <c r="J9057" s="22">
        <v>20.734999999999999</v>
      </c>
      <c r="K9057" s="13">
        <v>124</v>
      </c>
      <c r="L9057" s="22">
        <v>25.015000000000001</v>
      </c>
      <c r="P9057">
        <f t="shared" si="132"/>
        <v>0</v>
      </c>
      <c r="X9057"/>
    </row>
    <row r="9058" spans="1:24" x14ac:dyDescent="0.25">
      <c r="A9058" s="5" t="s">
        <v>165</v>
      </c>
      <c r="B9058" s="17" t="s">
        <v>166</v>
      </c>
      <c r="C9058" s="14">
        <v>39662</v>
      </c>
      <c r="D9058" s="70" t="s">
        <v>6639</v>
      </c>
      <c r="E9058" s="13">
        <v>2</v>
      </c>
      <c r="F9058" s="13">
        <v>1400</v>
      </c>
      <c r="G9058" s="13">
        <v>35</v>
      </c>
      <c r="H9058" s="13">
        <v>58.5</v>
      </c>
      <c r="I9058" s="13">
        <v>46</v>
      </c>
      <c r="J9058" s="22">
        <v>12.545</v>
      </c>
      <c r="K9058" s="13">
        <v>124</v>
      </c>
      <c r="L9058" s="22">
        <v>13.678000000000001</v>
      </c>
      <c r="P9058">
        <f t="shared" si="132"/>
        <v>0</v>
      </c>
      <c r="X9058"/>
    </row>
    <row r="9059" spans="1:24" x14ac:dyDescent="0.25">
      <c r="A9059" s="5" t="s">
        <v>165</v>
      </c>
      <c r="B9059" s="17" t="s">
        <v>166</v>
      </c>
      <c r="C9059" s="14">
        <v>39665</v>
      </c>
      <c r="D9059" s="70" t="s">
        <v>6640</v>
      </c>
      <c r="E9059" s="13">
        <v>1</v>
      </c>
      <c r="F9059" s="13">
        <v>1600</v>
      </c>
      <c r="G9059" s="13">
        <v>73</v>
      </c>
      <c r="H9059" s="13">
        <v>59.5</v>
      </c>
      <c r="I9059" s="13">
        <v>46</v>
      </c>
      <c r="J9059" s="22">
        <v>6.8120000000000003</v>
      </c>
      <c r="K9059" s="13">
        <v>124</v>
      </c>
      <c r="L9059" s="22">
        <v>32.655000000000001</v>
      </c>
      <c r="P9059">
        <f t="shared" si="132"/>
        <v>0</v>
      </c>
      <c r="Q9059" s="16">
        <v>500</v>
      </c>
      <c r="X9059"/>
    </row>
    <row r="9060" spans="1:24" x14ac:dyDescent="0.25">
      <c r="A9060" s="5" t="s">
        <v>165</v>
      </c>
      <c r="B9060" s="17" t="s">
        <v>166</v>
      </c>
      <c r="C9060" s="14">
        <v>39665</v>
      </c>
      <c r="D9060" s="70" t="s">
        <v>6640</v>
      </c>
      <c r="E9060" s="13">
        <v>2</v>
      </c>
      <c r="F9060" s="13">
        <v>1800</v>
      </c>
      <c r="G9060" s="13">
        <v>76</v>
      </c>
      <c r="H9060" s="13">
        <v>59.2</v>
      </c>
      <c r="I9060" s="13">
        <v>46</v>
      </c>
      <c r="J9060" s="22">
        <v>32.01</v>
      </c>
      <c r="K9060" s="13">
        <v>124</v>
      </c>
      <c r="L9060" s="22">
        <v>8.2100000000000009</v>
      </c>
      <c r="P9060">
        <f t="shared" si="132"/>
        <v>0</v>
      </c>
      <c r="Q9060" s="16">
        <v>1000</v>
      </c>
      <c r="X9060"/>
    </row>
    <row r="9061" spans="1:24" x14ac:dyDescent="0.25">
      <c r="A9061" s="5" t="s">
        <v>165</v>
      </c>
      <c r="B9061" s="17" t="s">
        <v>166</v>
      </c>
      <c r="C9061" s="14">
        <v>39666</v>
      </c>
      <c r="D9061" s="70" t="s">
        <v>6641</v>
      </c>
      <c r="E9061" s="13">
        <v>1</v>
      </c>
      <c r="F9061" s="13">
        <v>1200</v>
      </c>
      <c r="G9061" s="13">
        <v>62</v>
      </c>
      <c r="H9061" s="13">
        <v>59.8</v>
      </c>
      <c r="I9061" s="13">
        <v>46</v>
      </c>
      <c r="J9061" s="22">
        <v>4.2809999999999997</v>
      </c>
      <c r="K9061" s="13">
        <v>124</v>
      </c>
      <c r="L9061" s="22">
        <v>18.933</v>
      </c>
      <c r="P9061">
        <f t="shared" si="132"/>
        <v>0</v>
      </c>
      <c r="X9061"/>
    </row>
    <row r="9062" spans="1:24" x14ac:dyDescent="0.25">
      <c r="A9062" s="5" t="s">
        <v>165</v>
      </c>
      <c r="B9062" s="17" t="s">
        <v>166</v>
      </c>
      <c r="C9062" s="14">
        <v>39666</v>
      </c>
      <c r="D9062" s="70" t="s">
        <v>6641</v>
      </c>
      <c r="E9062" s="13">
        <v>2</v>
      </c>
      <c r="F9062" s="13">
        <v>1540</v>
      </c>
      <c r="G9062" s="13">
        <v>65</v>
      </c>
      <c r="H9062" s="13">
        <v>59.7</v>
      </c>
      <c r="I9062" s="13">
        <v>46</v>
      </c>
      <c r="J9062" s="22">
        <v>5.7670000000000003</v>
      </c>
      <c r="K9062" s="13">
        <v>124</v>
      </c>
      <c r="L9062" s="22">
        <v>21.210999999999999</v>
      </c>
      <c r="P9062">
        <f t="shared" si="132"/>
        <v>0</v>
      </c>
      <c r="X9062"/>
    </row>
    <row r="9063" spans="1:24" x14ac:dyDescent="0.25">
      <c r="A9063" s="5" t="s">
        <v>165</v>
      </c>
      <c r="B9063" s="17" t="s">
        <v>166</v>
      </c>
      <c r="C9063" s="14">
        <v>39667</v>
      </c>
      <c r="D9063" s="70" t="s">
        <v>6642</v>
      </c>
      <c r="E9063" s="13">
        <v>1</v>
      </c>
      <c r="F9063" s="13">
        <v>1130</v>
      </c>
      <c r="G9063" s="13">
        <v>58</v>
      </c>
      <c r="H9063" s="13">
        <v>58</v>
      </c>
      <c r="I9063" s="13">
        <v>46</v>
      </c>
      <c r="J9063" s="22">
        <v>18.305</v>
      </c>
      <c r="K9063" s="13">
        <v>124</v>
      </c>
      <c r="L9063" s="22">
        <v>58.8</v>
      </c>
      <c r="P9063">
        <f t="shared" si="132"/>
        <v>0</v>
      </c>
      <c r="Q9063" s="16">
        <v>100</v>
      </c>
      <c r="X9063"/>
    </row>
    <row r="9064" spans="1:24" x14ac:dyDescent="0.25">
      <c r="A9064" s="5" t="s">
        <v>165</v>
      </c>
      <c r="B9064" s="17" t="s">
        <v>166</v>
      </c>
      <c r="C9064" s="14">
        <v>39706</v>
      </c>
      <c r="D9064" s="70" t="s">
        <v>6643</v>
      </c>
      <c r="E9064" s="13">
        <v>1</v>
      </c>
      <c r="F9064" s="13">
        <v>1230</v>
      </c>
      <c r="G9064" s="13">
        <v>60</v>
      </c>
      <c r="H9064" s="13">
        <v>56</v>
      </c>
      <c r="I9064" s="13">
        <v>46</v>
      </c>
      <c r="J9064" s="22">
        <v>59.753</v>
      </c>
      <c r="K9064" s="13">
        <v>124</v>
      </c>
      <c r="L9064" s="22">
        <v>29.004999999999999</v>
      </c>
      <c r="N9064" s="5">
        <v>1</v>
      </c>
      <c r="P9064">
        <f t="shared" si="132"/>
        <v>1</v>
      </c>
      <c r="X9064"/>
    </row>
    <row r="9065" spans="1:24" x14ac:dyDescent="0.25">
      <c r="A9065" s="5" t="s">
        <v>165</v>
      </c>
      <c r="B9065" s="17" t="s">
        <v>166</v>
      </c>
      <c r="C9065" s="14">
        <v>39707</v>
      </c>
      <c r="D9065" s="70" t="s">
        <v>6644</v>
      </c>
      <c r="E9065" s="13">
        <v>1</v>
      </c>
      <c r="F9065" s="13">
        <v>1130</v>
      </c>
      <c r="G9065" s="13">
        <v>34</v>
      </c>
      <c r="H9065" s="13">
        <v>53</v>
      </c>
      <c r="I9065" s="13">
        <v>46</v>
      </c>
      <c r="J9065" s="22">
        <v>9.31</v>
      </c>
      <c r="K9065" s="13">
        <v>124</v>
      </c>
      <c r="L9065" s="22">
        <v>12.057</v>
      </c>
      <c r="O9065" s="5">
        <v>1</v>
      </c>
      <c r="P9065">
        <f t="shared" si="132"/>
        <v>1</v>
      </c>
      <c r="X9065"/>
    </row>
    <row r="9066" spans="1:24" x14ac:dyDescent="0.25">
      <c r="A9066" s="5" t="s">
        <v>165</v>
      </c>
      <c r="B9066" s="17" t="s">
        <v>166</v>
      </c>
      <c r="C9066" s="14">
        <v>39708</v>
      </c>
      <c r="D9066" s="70" t="s">
        <v>6645</v>
      </c>
      <c r="E9066" s="13">
        <v>1</v>
      </c>
      <c r="F9066" s="13">
        <v>945</v>
      </c>
      <c r="G9066" s="13">
        <v>50</v>
      </c>
      <c r="H9066" s="13">
        <v>53</v>
      </c>
      <c r="I9066" s="13">
        <v>46</v>
      </c>
      <c r="J9066" s="22">
        <v>7.125</v>
      </c>
      <c r="K9066" s="13">
        <v>124</v>
      </c>
      <c r="L9066" s="22">
        <v>13.685</v>
      </c>
      <c r="P9066">
        <f t="shared" si="132"/>
        <v>0</v>
      </c>
      <c r="Q9066" s="16">
        <v>500</v>
      </c>
      <c r="X9066"/>
    </row>
    <row r="9067" spans="1:24" x14ac:dyDescent="0.25">
      <c r="A9067" s="5" t="s">
        <v>165</v>
      </c>
      <c r="B9067" s="17" t="s">
        <v>166</v>
      </c>
      <c r="C9067" s="14">
        <v>39709</v>
      </c>
      <c r="D9067" s="70" t="s">
        <v>6646</v>
      </c>
      <c r="E9067" s="13">
        <v>1</v>
      </c>
      <c r="F9067" s="13">
        <v>1100</v>
      </c>
      <c r="G9067" s="13">
        <v>48</v>
      </c>
      <c r="H9067" s="13">
        <v>53</v>
      </c>
      <c r="I9067" s="13">
        <v>46</v>
      </c>
      <c r="J9067" s="22">
        <v>1.01</v>
      </c>
      <c r="K9067" s="13">
        <v>124</v>
      </c>
      <c r="L9067" s="22">
        <v>12.56</v>
      </c>
      <c r="P9067">
        <f t="shared" si="132"/>
        <v>0</v>
      </c>
      <c r="Q9067" s="16">
        <v>200</v>
      </c>
      <c r="X9067"/>
    </row>
    <row r="9068" spans="1:24" x14ac:dyDescent="0.25">
      <c r="A9068" s="5" t="s">
        <v>165</v>
      </c>
      <c r="B9068" s="17" t="s">
        <v>166</v>
      </c>
      <c r="C9068" s="14">
        <v>39710</v>
      </c>
      <c r="D9068" s="70" t="s">
        <v>6647</v>
      </c>
      <c r="E9068" s="13">
        <v>1</v>
      </c>
      <c r="F9068" s="13">
        <v>1000</v>
      </c>
      <c r="G9068" s="13">
        <v>66</v>
      </c>
      <c r="H9068" s="13">
        <v>54</v>
      </c>
      <c r="I9068" s="13">
        <v>45</v>
      </c>
      <c r="J9068" s="22">
        <v>59.064999999999998</v>
      </c>
      <c r="K9068" s="13">
        <v>124</v>
      </c>
      <c r="L9068" s="22">
        <v>20.023</v>
      </c>
      <c r="P9068">
        <f t="shared" si="132"/>
        <v>0</v>
      </c>
      <c r="Q9068" s="16">
        <v>200</v>
      </c>
      <c r="X9068"/>
    </row>
    <row r="9069" spans="1:24" x14ac:dyDescent="0.25">
      <c r="A9069" s="5" t="s">
        <v>165</v>
      </c>
      <c r="B9069" s="17" t="s">
        <v>166</v>
      </c>
      <c r="C9069" s="14">
        <v>39711</v>
      </c>
      <c r="D9069" s="70" t="s">
        <v>6648</v>
      </c>
      <c r="E9069" s="13">
        <v>1</v>
      </c>
      <c r="F9069" s="13">
        <v>1200</v>
      </c>
      <c r="G9069" s="13">
        <v>33</v>
      </c>
      <c r="H9069" s="13">
        <v>55</v>
      </c>
      <c r="I9069" s="13">
        <v>46</v>
      </c>
      <c r="J9069" s="22">
        <v>40.01</v>
      </c>
      <c r="K9069" s="13">
        <v>124</v>
      </c>
      <c r="L9069" s="22">
        <v>15.55</v>
      </c>
      <c r="N9069" s="45">
        <v>1</v>
      </c>
      <c r="P9069">
        <f t="shared" si="132"/>
        <v>1</v>
      </c>
      <c r="Q9069" s="16">
        <v>100</v>
      </c>
      <c r="X9069"/>
    </row>
    <row r="9070" spans="1:24" x14ac:dyDescent="0.25">
      <c r="A9070" s="5" t="s">
        <v>32</v>
      </c>
      <c r="B9070" s="17" t="s">
        <v>33</v>
      </c>
      <c r="C9070" s="14">
        <v>39630</v>
      </c>
      <c r="D9070" s="70" t="s">
        <v>6649</v>
      </c>
      <c r="E9070" s="13">
        <v>1</v>
      </c>
      <c r="F9070" s="13">
        <v>930</v>
      </c>
      <c r="G9070" s="13">
        <v>71</v>
      </c>
      <c r="H9070" s="13">
        <v>56</v>
      </c>
      <c r="I9070" s="13">
        <v>46</v>
      </c>
      <c r="J9070" s="22">
        <v>4.09</v>
      </c>
      <c r="K9070" s="13">
        <v>124</v>
      </c>
      <c r="L9070" s="22">
        <v>25.06</v>
      </c>
      <c r="M9070" s="16">
        <v>40000</v>
      </c>
      <c r="N9070" s="5">
        <v>1</v>
      </c>
      <c r="P9070">
        <f t="shared" si="132"/>
        <v>1</v>
      </c>
      <c r="Q9070" s="16">
        <v>50</v>
      </c>
      <c r="X9070"/>
    </row>
    <row r="9071" spans="1:24" x14ac:dyDescent="0.25">
      <c r="A9071" s="5" t="s">
        <v>32</v>
      </c>
      <c r="B9071" s="17" t="s">
        <v>33</v>
      </c>
      <c r="C9071" s="14">
        <v>39630</v>
      </c>
      <c r="D9071" s="70" t="s">
        <v>6649</v>
      </c>
      <c r="E9071" s="13">
        <v>2</v>
      </c>
      <c r="F9071" s="13">
        <v>1230</v>
      </c>
      <c r="G9071" s="13">
        <v>70</v>
      </c>
      <c r="H9071" s="13">
        <v>56</v>
      </c>
      <c r="I9071" s="13">
        <v>46</v>
      </c>
      <c r="J9071" s="22">
        <v>4.5999999999999996</v>
      </c>
      <c r="K9071" s="13">
        <v>124</v>
      </c>
      <c r="L9071" s="22">
        <v>21.09</v>
      </c>
      <c r="M9071" s="16">
        <v>50000</v>
      </c>
      <c r="P9071">
        <f t="shared" si="132"/>
        <v>0</v>
      </c>
      <c r="Q9071" s="16">
        <v>10</v>
      </c>
      <c r="X9071"/>
    </row>
    <row r="9072" spans="1:24" x14ac:dyDescent="0.25">
      <c r="A9072" s="5" t="s">
        <v>32</v>
      </c>
      <c r="B9072" s="17" t="s">
        <v>33</v>
      </c>
      <c r="C9072" s="14">
        <v>39630</v>
      </c>
      <c r="D9072" s="70" t="s">
        <v>6649</v>
      </c>
      <c r="E9072" s="13">
        <v>3</v>
      </c>
      <c r="F9072" s="13">
        <v>1315</v>
      </c>
      <c r="G9072" s="13">
        <v>59</v>
      </c>
      <c r="H9072" s="13">
        <v>56</v>
      </c>
      <c r="I9072" s="13">
        <v>46</v>
      </c>
      <c r="J9072" s="22">
        <v>4.9000000000000004</v>
      </c>
      <c r="K9072" s="13">
        <v>124</v>
      </c>
      <c r="L9072" s="22">
        <v>18.2</v>
      </c>
      <c r="M9072" s="16">
        <v>80000</v>
      </c>
      <c r="P9072">
        <f t="shared" si="132"/>
        <v>0</v>
      </c>
      <c r="Q9072" s="16">
        <v>10</v>
      </c>
      <c r="X9072"/>
    </row>
    <row r="9073" spans="1:24" x14ac:dyDescent="0.25">
      <c r="A9073" s="5" t="s">
        <v>32</v>
      </c>
      <c r="B9073" s="17" t="s">
        <v>33</v>
      </c>
      <c r="C9073" s="14">
        <v>39631</v>
      </c>
      <c r="D9073" s="70" t="s">
        <v>6650</v>
      </c>
      <c r="E9073" s="13">
        <v>1</v>
      </c>
      <c r="F9073" s="13">
        <v>1130</v>
      </c>
      <c r="G9073" s="13">
        <v>79</v>
      </c>
      <c r="H9073" s="13">
        <v>56</v>
      </c>
      <c r="I9073" s="13">
        <v>46</v>
      </c>
      <c r="J9073" s="22">
        <v>9.4</v>
      </c>
      <c r="K9073" s="13">
        <v>124</v>
      </c>
      <c r="L9073" s="22">
        <v>33.9</v>
      </c>
      <c r="M9073" s="16">
        <v>40000</v>
      </c>
      <c r="P9073">
        <f t="shared" si="132"/>
        <v>0</v>
      </c>
      <c r="Q9073" s="16">
        <v>20</v>
      </c>
      <c r="X9073"/>
    </row>
    <row r="9074" spans="1:24" x14ac:dyDescent="0.25">
      <c r="A9074" s="5" t="s">
        <v>32</v>
      </c>
      <c r="B9074" s="17" t="s">
        <v>33</v>
      </c>
      <c r="C9074" s="14">
        <v>39631</v>
      </c>
      <c r="D9074" s="70" t="s">
        <v>6650</v>
      </c>
      <c r="E9074" s="13">
        <v>2</v>
      </c>
      <c r="F9074" s="13">
        <v>1300</v>
      </c>
      <c r="G9074" s="13">
        <v>84</v>
      </c>
      <c r="H9074" s="13">
        <v>56</v>
      </c>
      <c r="I9074" s="13">
        <v>46</v>
      </c>
      <c r="J9074" s="22">
        <v>7.2</v>
      </c>
      <c r="K9074" s="13">
        <v>124</v>
      </c>
      <c r="L9074" s="22">
        <v>34.6</v>
      </c>
      <c r="M9074" s="16">
        <v>30000</v>
      </c>
      <c r="P9074">
        <f t="shared" si="132"/>
        <v>0</v>
      </c>
      <c r="Q9074" s="16">
        <v>30</v>
      </c>
      <c r="X9074"/>
    </row>
    <row r="9075" spans="1:24" x14ac:dyDescent="0.25">
      <c r="A9075" s="5" t="s">
        <v>32</v>
      </c>
      <c r="B9075" s="17" t="s">
        <v>33</v>
      </c>
      <c r="C9075" s="14">
        <v>39631</v>
      </c>
      <c r="D9075" s="70" t="s">
        <v>6650</v>
      </c>
      <c r="E9075" s="13">
        <v>3</v>
      </c>
      <c r="F9075" s="13">
        <v>1530</v>
      </c>
      <c r="G9075" s="13">
        <v>78</v>
      </c>
      <c r="H9075" s="13">
        <v>56</v>
      </c>
      <c r="I9075" s="13">
        <v>46</v>
      </c>
      <c r="J9075" s="22">
        <v>5</v>
      </c>
      <c r="K9075" s="13">
        <v>124</v>
      </c>
      <c r="L9075" s="22">
        <v>34.700000000000003</v>
      </c>
      <c r="M9075" s="16">
        <v>25000</v>
      </c>
      <c r="P9075">
        <f t="shared" si="132"/>
        <v>0</v>
      </c>
      <c r="Q9075" s="16">
        <v>50</v>
      </c>
      <c r="X9075"/>
    </row>
    <row r="9076" spans="1:24" x14ac:dyDescent="0.25">
      <c r="A9076" s="5" t="s">
        <v>32</v>
      </c>
      <c r="B9076" s="17" t="s">
        <v>33</v>
      </c>
      <c r="C9076" s="14">
        <v>39631</v>
      </c>
      <c r="D9076" s="70" t="s">
        <v>6650</v>
      </c>
      <c r="E9076" s="13">
        <v>4</v>
      </c>
      <c r="F9076" s="13">
        <v>1700</v>
      </c>
      <c r="G9076" s="13">
        <v>73</v>
      </c>
      <c r="H9076" s="13">
        <v>56</v>
      </c>
      <c r="I9076" s="13">
        <v>46</v>
      </c>
      <c r="J9076" s="22">
        <v>6.9</v>
      </c>
      <c r="K9076" s="13">
        <v>124</v>
      </c>
      <c r="L9076" s="22">
        <v>28.3</v>
      </c>
      <c r="M9076" s="16">
        <v>35000</v>
      </c>
      <c r="P9076">
        <f t="shared" si="132"/>
        <v>0</v>
      </c>
      <c r="Q9076" s="16">
        <v>50</v>
      </c>
      <c r="X9076"/>
    </row>
    <row r="9077" spans="1:24" x14ac:dyDescent="0.25">
      <c r="A9077" s="5" t="s">
        <v>32</v>
      </c>
      <c r="B9077" s="17" t="s">
        <v>33</v>
      </c>
      <c r="C9077" s="14">
        <v>39632</v>
      </c>
      <c r="D9077" s="70" t="s">
        <v>6651</v>
      </c>
      <c r="E9077" s="13">
        <v>1</v>
      </c>
      <c r="F9077" s="13">
        <v>1230</v>
      </c>
      <c r="G9077" s="13">
        <v>71</v>
      </c>
      <c r="I9077" s="13">
        <v>46</v>
      </c>
      <c r="J9077" s="22">
        <v>18.100000000000001</v>
      </c>
      <c r="K9077" s="13">
        <v>124</v>
      </c>
      <c r="L9077" s="22">
        <v>32.4</v>
      </c>
      <c r="M9077" s="16">
        <v>75000</v>
      </c>
      <c r="P9077">
        <f t="shared" si="132"/>
        <v>0</v>
      </c>
      <c r="Q9077" s="16">
        <v>50</v>
      </c>
      <c r="X9077"/>
    </row>
    <row r="9078" spans="1:24" x14ac:dyDescent="0.25">
      <c r="A9078" s="5" t="s">
        <v>32</v>
      </c>
      <c r="B9078" s="17" t="s">
        <v>33</v>
      </c>
      <c r="C9078" s="14">
        <v>39632</v>
      </c>
      <c r="D9078" s="70" t="s">
        <v>6651</v>
      </c>
      <c r="E9078" s="13">
        <v>2</v>
      </c>
      <c r="F9078" s="13">
        <v>1330</v>
      </c>
      <c r="G9078" s="13">
        <v>72</v>
      </c>
      <c r="I9078" s="13">
        <v>46</v>
      </c>
      <c r="J9078" s="22">
        <v>19.7</v>
      </c>
      <c r="K9078" s="13">
        <v>124</v>
      </c>
      <c r="L9078" s="22">
        <v>31.4</v>
      </c>
      <c r="M9078" s="16">
        <v>75000</v>
      </c>
      <c r="P9078">
        <f t="shared" si="132"/>
        <v>0</v>
      </c>
      <c r="Q9078" s="16">
        <v>50</v>
      </c>
      <c r="X9078"/>
    </row>
    <row r="9079" spans="1:24" x14ac:dyDescent="0.25">
      <c r="A9079" s="5" t="s">
        <v>32</v>
      </c>
      <c r="B9079" s="17" t="s">
        <v>33</v>
      </c>
      <c r="C9079" s="14">
        <v>39633</v>
      </c>
      <c r="D9079" s="70" t="s">
        <v>6652</v>
      </c>
      <c r="E9079" s="13">
        <v>1</v>
      </c>
      <c r="F9079" s="13">
        <v>930</v>
      </c>
      <c r="G9079" s="13">
        <v>77</v>
      </c>
      <c r="I9079" s="13">
        <v>46</v>
      </c>
      <c r="J9079" s="22">
        <v>19.7</v>
      </c>
      <c r="K9079" s="13">
        <v>124</v>
      </c>
      <c r="L9079" s="22">
        <v>31.4</v>
      </c>
      <c r="M9079" s="16">
        <v>90000</v>
      </c>
      <c r="P9079">
        <f t="shared" si="132"/>
        <v>0</v>
      </c>
      <c r="Q9079" s="16">
        <v>50</v>
      </c>
      <c r="X9079"/>
    </row>
    <row r="9080" spans="1:24" x14ac:dyDescent="0.25">
      <c r="A9080" s="5" t="s">
        <v>32</v>
      </c>
      <c r="B9080" s="17" t="s">
        <v>33</v>
      </c>
      <c r="C9080" s="14">
        <v>39639</v>
      </c>
      <c r="D9080" s="70" t="s">
        <v>6653</v>
      </c>
      <c r="E9080" s="13">
        <v>1</v>
      </c>
      <c r="F9080" s="13">
        <v>1030</v>
      </c>
      <c r="G9080" s="13">
        <v>60</v>
      </c>
      <c r="H9080" s="13">
        <v>55</v>
      </c>
      <c r="I9080" s="13">
        <v>46</v>
      </c>
      <c r="J9080" s="22">
        <v>3.11</v>
      </c>
      <c r="K9080" s="13">
        <v>124</v>
      </c>
      <c r="L9080" s="22">
        <v>21.6</v>
      </c>
      <c r="M9080" s="16">
        <v>25000</v>
      </c>
      <c r="P9080">
        <f t="shared" ref="P9080:P9143" si="133">N9080+O9080</f>
        <v>0</v>
      </c>
      <c r="X9080"/>
    </row>
    <row r="9081" spans="1:24" x14ac:dyDescent="0.25">
      <c r="A9081" s="5" t="s">
        <v>32</v>
      </c>
      <c r="B9081" s="17" t="s">
        <v>33</v>
      </c>
      <c r="C9081" s="14">
        <v>39639</v>
      </c>
      <c r="D9081" s="70" t="s">
        <v>6653</v>
      </c>
      <c r="E9081" s="13">
        <v>2</v>
      </c>
      <c r="F9081" s="13">
        <v>1230</v>
      </c>
      <c r="G9081" s="13">
        <v>61</v>
      </c>
      <c r="H9081" s="13">
        <v>55</v>
      </c>
      <c r="I9081" s="13">
        <v>46</v>
      </c>
      <c r="J9081" s="22">
        <v>4.7</v>
      </c>
      <c r="K9081" s="13">
        <v>124</v>
      </c>
      <c r="L9081" s="22">
        <v>20.7</v>
      </c>
      <c r="M9081" s="16">
        <v>20000</v>
      </c>
      <c r="O9081" s="5">
        <v>1</v>
      </c>
      <c r="P9081">
        <f t="shared" si="133"/>
        <v>1</v>
      </c>
      <c r="X9081"/>
    </row>
    <row r="9082" spans="1:24" x14ac:dyDescent="0.25">
      <c r="A9082" s="5" t="s">
        <v>32</v>
      </c>
      <c r="B9082" s="17" t="s">
        <v>33</v>
      </c>
      <c r="C9082" s="14">
        <v>39640</v>
      </c>
      <c r="D9082" s="70" t="s">
        <v>6654</v>
      </c>
      <c r="E9082" s="13">
        <v>1</v>
      </c>
      <c r="F9082" s="13">
        <v>1130</v>
      </c>
      <c r="G9082" s="13">
        <v>79</v>
      </c>
      <c r="H9082" s="13">
        <v>54</v>
      </c>
      <c r="I9082" s="13">
        <v>46</v>
      </c>
      <c r="J9082" s="22">
        <v>7.3</v>
      </c>
      <c r="K9082" s="13">
        <v>124</v>
      </c>
      <c r="L9082" s="22">
        <v>31.8</v>
      </c>
      <c r="M9082" s="16">
        <v>30000</v>
      </c>
      <c r="P9082">
        <f t="shared" si="133"/>
        <v>0</v>
      </c>
      <c r="Q9082" s="16">
        <v>100</v>
      </c>
      <c r="X9082"/>
    </row>
    <row r="9083" spans="1:24" x14ac:dyDescent="0.25">
      <c r="A9083" s="5" t="s">
        <v>32</v>
      </c>
      <c r="B9083" s="17" t="s">
        <v>33</v>
      </c>
      <c r="C9083" s="14">
        <v>39643</v>
      </c>
      <c r="D9083" s="70" t="s">
        <v>6655</v>
      </c>
      <c r="E9083" s="13">
        <v>1</v>
      </c>
      <c r="F9083" s="13">
        <v>1000</v>
      </c>
      <c r="G9083" s="13">
        <v>69</v>
      </c>
      <c r="H9083" s="13">
        <v>54</v>
      </c>
      <c r="I9083" s="13">
        <v>46</v>
      </c>
      <c r="J9083" s="22">
        <v>7.03</v>
      </c>
      <c r="K9083" s="13">
        <v>124</v>
      </c>
      <c r="L9083" s="22">
        <v>24.3</v>
      </c>
      <c r="M9083" s="16">
        <v>30000</v>
      </c>
      <c r="P9083">
        <f t="shared" si="133"/>
        <v>0</v>
      </c>
      <c r="X9083"/>
    </row>
    <row r="9084" spans="1:24" x14ac:dyDescent="0.25">
      <c r="A9084" s="5" t="s">
        <v>32</v>
      </c>
      <c r="B9084" s="17" t="s">
        <v>33</v>
      </c>
      <c r="C9084" s="14">
        <v>39644</v>
      </c>
      <c r="D9084" s="70" t="s">
        <v>6656</v>
      </c>
      <c r="E9084" s="13">
        <v>1</v>
      </c>
      <c r="F9084" s="13">
        <v>915</v>
      </c>
      <c r="G9084" s="13">
        <v>75</v>
      </c>
      <c r="H9084" s="13">
        <v>55</v>
      </c>
      <c r="I9084" s="13">
        <v>46</v>
      </c>
      <c r="J9084" s="22">
        <v>7</v>
      </c>
      <c r="K9084" s="13">
        <v>124</v>
      </c>
      <c r="L9084" s="22">
        <v>32.299999999999997</v>
      </c>
      <c r="M9084" s="16">
        <v>70000</v>
      </c>
      <c r="N9084" s="5">
        <v>1</v>
      </c>
      <c r="P9084">
        <f t="shared" si="133"/>
        <v>1</v>
      </c>
      <c r="Q9084" s="16">
        <v>100</v>
      </c>
      <c r="X9084"/>
    </row>
    <row r="9085" spans="1:24" x14ac:dyDescent="0.25">
      <c r="A9085" s="5" t="s">
        <v>32</v>
      </c>
      <c r="B9085" s="17" t="s">
        <v>33</v>
      </c>
      <c r="C9085" s="14">
        <v>39645</v>
      </c>
      <c r="D9085" s="70" t="s">
        <v>6657</v>
      </c>
      <c r="E9085" s="13">
        <v>1</v>
      </c>
      <c r="F9085" s="13">
        <v>1000</v>
      </c>
      <c r="G9085" s="13">
        <v>67</v>
      </c>
      <c r="H9085" s="13">
        <v>56</v>
      </c>
      <c r="I9085" s="13">
        <v>46</v>
      </c>
      <c r="J9085" s="22">
        <v>5.7</v>
      </c>
      <c r="K9085" s="13">
        <v>124</v>
      </c>
      <c r="L9085" s="22">
        <v>22.7</v>
      </c>
      <c r="M9085" s="16">
        <v>75000</v>
      </c>
      <c r="P9085">
        <f t="shared" si="133"/>
        <v>0</v>
      </c>
      <c r="Q9085" s="16">
        <v>1000</v>
      </c>
      <c r="X9085"/>
    </row>
    <row r="9086" spans="1:24" x14ac:dyDescent="0.25">
      <c r="A9086" s="5" t="s">
        <v>32</v>
      </c>
      <c r="B9086" s="17" t="s">
        <v>33</v>
      </c>
      <c r="C9086" s="14">
        <v>39645</v>
      </c>
      <c r="D9086" s="70" t="s">
        <v>6657</v>
      </c>
      <c r="E9086" s="13">
        <v>2</v>
      </c>
      <c r="F9086" s="13">
        <v>1115</v>
      </c>
      <c r="G9086" s="13">
        <v>66</v>
      </c>
      <c r="H9086" s="13">
        <v>54</v>
      </c>
      <c r="I9086" s="13">
        <v>46</v>
      </c>
      <c r="J9086" s="22">
        <v>7.4</v>
      </c>
      <c r="K9086" s="13">
        <v>124</v>
      </c>
      <c r="L9086" s="22">
        <v>22.4</v>
      </c>
      <c r="M9086" s="16">
        <v>75000</v>
      </c>
      <c r="P9086">
        <f t="shared" si="133"/>
        <v>0</v>
      </c>
      <c r="X9086"/>
    </row>
    <row r="9087" spans="1:24" x14ac:dyDescent="0.25">
      <c r="A9087" s="5" t="s">
        <v>32</v>
      </c>
      <c r="B9087" s="17" t="s">
        <v>33</v>
      </c>
      <c r="C9087" s="14">
        <v>39646</v>
      </c>
      <c r="D9087" s="70" t="s">
        <v>6658</v>
      </c>
      <c r="E9087" s="13">
        <v>1</v>
      </c>
      <c r="F9087" s="13">
        <v>1300</v>
      </c>
      <c r="G9087" s="13">
        <v>55</v>
      </c>
      <c r="H9087" s="13">
        <v>55</v>
      </c>
      <c r="I9087" s="13">
        <v>46</v>
      </c>
      <c r="J9087" s="22">
        <v>10.1</v>
      </c>
      <c r="K9087" s="13">
        <v>124</v>
      </c>
      <c r="L9087" s="22">
        <v>18.3</v>
      </c>
      <c r="M9087" s="16">
        <v>200000</v>
      </c>
      <c r="P9087">
        <f t="shared" si="133"/>
        <v>0</v>
      </c>
      <c r="X9087" s="88" t="s">
        <v>8978</v>
      </c>
    </row>
    <row r="9088" spans="1:24" x14ac:dyDescent="0.25">
      <c r="A9088" s="5" t="s">
        <v>32</v>
      </c>
      <c r="B9088" s="17" t="s">
        <v>33</v>
      </c>
      <c r="C9088" s="14">
        <v>39647</v>
      </c>
      <c r="D9088" s="70" t="s">
        <v>6659</v>
      </c>
      <c r="E9088" s="13">
        <v>1</v>
      </c>
      <c r="F9088" s="13">
        <v>1130</v>
      </c>
      <c r="G9088" s="13">
        <v>77</v>
      </c>
      <c r="H9088" s="13">
        <v>54</v>
      </c>
      <c r="I9088" s="13">
        <v>46</v>
      </c>
      <c r="J9088" s="22">
        <v>11.3</v>
      </c>
      <c r="K9088" s="13">
        <v>124</v>
      </c>
      <c r="L9088" s="22">
        <v>33.299999999999997</v>
      </c>
      <c r="M9088" s="16">
        <v>60000</v>
      </c>
      <c r="P9088">
        <f t="shared" si="133"/>
        <v>0</v>
      </c>
      <c r="Q9088" s="16">
        <v>100</v>
      </c>
      <c r="X9088"/>
    </row>
    <row r="9089" spans="1:24" x14ac:dyDescent="0.25">
      <c r="A9089" s="5" t="s">
        <v>32</v>
      </c>
      <c r="B9089" s="17" t="s">
        <v>33</v>
      </c>
      <c r="C9089" s="14">
        <v>39647</v>
      </c>
      <c r="D9089" s="70" t="s">
        <v>6659</v>
      </c>
      <c r="E9089" s="13">
        <v>2</v>
      </c>
      <c r="F9089" s="13">
        <v>1345</v>
      </c>
      <c r="G9089" s="13">
        <v>71</v>
      </c>
      <c r="H9089" s="13">
        <v>54</v>
      </c>
      <c r="I9089" s="13">
        <v>46</v>
      </c>
      <c r="J9089" s="22">
        <v>10.8</v>
      </c>
      <c r="K9089" s="13">
        <v>124</v>
      </c>
      <c r="L9089" s="22">
        <v>27.7</v>
      </c>
      <c r="M9089" s="16">
        <v>70000</v>
      </c>
      <c r="P9089">
        <f t="shared" si="133"/>
        <v>0</v>
      </c>
      <c r="Q9089" s="16">
        <v>50</v>
      </c>
      <c r="X9089"/>
    </row>
    <row r="9090" spans="1:24" x14ac:dyDescent="0.25">
      <c r="A9090" s="5" t="s">
        <v>32</v>
      </c>
      <c r="B9090" s="17" t="s">
        <v>33</v>
      </c>
      <c r="C9090" s="14">
        <v>39647</v>
      </c>
      <c r="D9090" s="70" t="s">
        <v>6659</v>
      </c>
      <c r="E9090" s="13">
        <v>3</v>
      </c>
      <c r="F9090" s="13">
        <v>1500</v>
      </c>
      <c r="G9090" s="13">
        <v>67</v>
      </c>
      <c r="H9090" s="13">
        <v>54</v>
      </c>
      <c r="I9090" s="13">
        <v>46</v>
      </c>
      <c r="J9090" s="22">
        <v>6</v>
      </c>
      <c r="K9090" s="13">
        <v>124</v>
      </c>
      <c r="L9090" s="22">
        <v>23.3</v>
      </c>
      <c r="M9090" s="16">
        <v>25000</v>
      </c>
      <c r="P9090">
        <f t="shared" si="133"/>
        <v>0</v>
      </c>
      <c r="X9090"/>
    </row>
    <row r="9091" spans="1:24" x14ac:dyDescent="0.25">
      <c r="A9091" s="5" t="s">
        <v>32</v>
      </c>
      <c r="B9091" s="17" t="s">
        <v>33</v>
      </c>
      <c r="C9091" s="14">
        <v>39649</v>
      </c>
      <c r="D9091" s="70" t="s">
        <v>6660</v>
      </c>
      <c r="E9091" s="13">
        <v>1</v>
      </c>
      <c r="F9091" s="13">
        <v>1530</v>
      </c>
      <c r="G9091" s="13">
        <v>80</v>
      </c>
      <c r="H9091" s="13">
        <v>53</v>
      </c>
      <c r="I9091" s="13">
        <v>45</v>
      </c>
      <c r="J9091" s="22">
        <v>46.3</v>
      </c>
      <c r="K9091" s="13">
        <v>124</v>
      </c>
      <c r="L9091" s="22">
        <v>19</v>
      </c>
      <c r="M9091" s="16">
        <v>150000</v>
      </c>
      <c r="P9091">
        <f t="shared" si="133"/>
        <v>0</v>
      </c>
      <c r="X9091"/>
    </row>
    <row r="9092" spans="1:24" x14ac:dyDescent="0.25">
      <c r="A9092" s="5" t="s">
        <v>32</v>
      </c>
      <c r="B9092" s="17" t="s">
        <v>33</v>
      </c>
      <c r="C9092" s="14">
        <v>39650</v>
      </c>
      <c r="D9092" s="70" t="s">
        <v>6661</v>
      </c>
      <c r="E9092" s="13">
        <v>1</v>
      </c>
      <c r="F9092" s="13">
        <v>1230</v>
      </c>
      <c r="G9092" s="13">
        <v>52</v>
      </c>
      <c r="H9092" s="13">
        <v>56</v>
      </c>
      <c r="I9092" s="13">
        <v>46</v>
      </c>
      <c r="J9092" s="22">
        <v>21.8</v>
      </c>
      <c r="K9092" s="13">
        <v>124</v>
      </c>
      <c r="L9092" s="22">
        <v>22.08</v>
      </c>
      <c r="M9092" s="16">
        <v>40000</v>
      </c>
      <c r="P9092">
        <f t="shared" si="133"/>
        <v>0</v>
      </c>
      <c r="X9092"/>
    </row>
    <row r="9093" spans="1:24" x14ac:dyDescent="0.25">
      <c r="A9093" s="5" t="s">
        <v>32</v>
      </c>
      <c r="B9093" s="17" t="s">
        <v>33</v>
      </c>
      <c r="C9093" s="14">
        <v>39650</v>
      </c>
      <c r="D9093" s="70" t="s">
        <v>6661</v>
      </c>
      <c r="E9093" s="13">
        <v>2</v>
      </c>
      <c r="F9093" s="13">
        <v>1600</v>
      </c>
      <c r="G9093" s="13">
        <v>46</v>
      </c>
      <c r="H9093" s="13">
        <v>56</v>
      </c>
      <c r="I9093" s="13">
        <v>46</v>
      </c>
      <c r="J9093" s="22">
        <v>22.2</v>
      </c>
      <c r="K9093" s="13">
        <v>124</v>
      </c>
      <c r="L9093" s="22">
        <v>20.04</v>
      </c>
      <c r="M9093" s="16">
        <v>120000</v>
      </c>
      <c r="P9093">
        <f t="shared" si="133"/>
        <v>0</v>
      </c>
      <c r="X9093"/>
    </row>
    <row r="9094" spans="1:24" x14ac:dyDescent="0.25">
      <c r="A9094" s="5" t="s">
        <v>32</v>
      </c>
      <c r="B9094" s="17" t="s">
        <v>33</v>
      </c>
      <c r="C9094" s="14">
        <v>39651</v>
      </c>
      <c r="D9094" s="70" t="s">
        <v>6662</v>
      </c>
      <c r="E9094" s="13">
        <v>1</v>
      </c>
      <c r="F9094" s="13">
        <v>1130</v>
      </c>
      <c r="G9094" s="13">
        <v>36</v>
      </c>
      <c r="H9094" s="13">
        <v>55</v>
      </c>
      <c r="I9094" s="13">
        <v>46</v>
      </c>
      <c r="J9094" s="22">
        <v>23.8</v>
      </c>
      <c r="K9094" s="13">
        <v>124</v>
      </c>
      <c r="L9094" s="22">
        <v>16.7</v>
      </c>
      <c r="M9094" s="16">
        <v>75000</v>
      </c>
      <c r="P9094">
        <f t="shared" si="133"/>
        <v>0</v>
      </c>
      <c r="X9094"/>
    </row>
    <row r="9095" spans="1:24" x14ac:dyDescent="0.25">
      <c r="A9095" s="5" t="s">
        <v>32</v>
      </c>
      <c r="B9095" s="17" t="s">
        <v>33</v>
      </c>
      <c r="C9095" s="14">
        <v>39652</v>
      </c>
      <c r="D9095" s="70" t="s">
        <v>6663</v>
      </c>
      <c r="E9095" s="13">
        <v>1</v>
      </c>
      <c r="F9095" s="13">
        <v>1330</v>
      </c>
      <c r="G9095" s="13">
        <v>29</v>
      </c>
      <c r="H9095" s="13">
        <v>55</v>
      </c>
      <c r="I9095" s="13">
        <v>46</v>
      </c>
      <c r="J9095" s="22">
        <v>33.1</v>
      </c>
      <c r="K9095" s="13">
        <v>124</v>
      </c>
      <c r="L9095" s="22">
        <v>14.03</v>
      </c>
      <c r="M9095" s="16">
        <v>170000</v>
      </c>
      <c r="P9095">
        <f t="shared" si="133"/>
        <v>0</v>
      </c>
      <c r="X9095"/>
    </row>
    <row r="9096" spans="1:24" x14ac:dyDescent="0.25">
      <c r="A9096" s="5" t="s">
        <v>32</v>
      </c>
      <c r="B9096" s="17" t="s">
        <v>33</v>
      </c>
      <c r="C9096" s="14">
        <v>39653</v>
      </c>
      <c r="D9096" s="70" t="s">
        <v>6664</v>
      </c>
      <c r="E9096" s="13">
        <v>1</v>
      </c>
      <c r="F9096" s="13">
        <v>1300</v>
      </c>
      <c r="G9096" s="13">
        <v>36</v>
      </c>
      <c r="H9096" s="13">
        <v>55</v>
      </c>
      <c r="I9096" s="13">
        <v>46</v>
      </c>
      <c r="J9096" s="22">
        <v>33.700000000000003</v>
      </c>
      <c r="K9096" s="13">
        <v>124</v>
      </c>
      <c r="L9096" s="22">
        <v>18.399999999999999</v>
      </c>
      <c r="M9096" s="16">
        <v>60000</v>
      </c>
      <c r="P9096">
        <f t="shared" si="133"/>
        <v>0</v>
      </c>
      <c r="X9096"/>
    </row>
    <row r="9097" spans="1:24" x14ac:dyDescent="0.25">
      <c r="A9097" s="5" t="s">
        <v>32</v>
      </c>
      <c r="B9097" s="17" t="s">
        <v>33</v>
      </c>
      <c r="C9097" s="14">
        <v>39653</v>
      </c>
      <c r="D9097" s="70" t="s">
        <v>6664</v>
      </c>
      <c r="E9097" s="13">
        <v>2</v>
      </c>
      <c r="F9097" s="13">
        <v>1530</v>
      </c>
      <c r="G9097" s="13">
        <v>38</v>
      </c>
      <c r="H9097" s="13">
        <v>55</v>
      </c>
      <c r="I9097" s="13">
        <v>46</v>
      </c>
      <c r="J9097" s="22">
        <v>31.1</v>
      </c>
      <c r="K9097" s="13">
        <v>124</v>
      </c>
      <c r="L9097" s="22">
        <v>21.4</v>
      </c>
      <c r="M9097" s="16">
        <v>60000</v>
      </c>
      <c r="P9097">
        <f t="shared" si="133"/>
        <v>0</v>
      </c>
      <c r="X9097"/>
    </row>
    <row r="9098" spans="1:24" x14ac:dyDescent="0.25">
      <c r="A9098" s="5" t="s">
        <v>32</v>
      </c>
      <c r="B9098" s="17" t="s">
        <v>33</v>
      </c>
      <c r="C9098" s="14">
        <v>39654</v>
      </c>
      <c r="D9098" s="70" t="s">
        <v>6665</v>
      </c>
      <c r="E9098" s="13">
        <v>1</v>
      </c>
      <c r="F9098" s="13">
        <v>930</v>
      </c>
      <c r="G9098" s="13">
        <v>52</v>
      </c>
      <c r="H9098" s="13">
        <v>56</v>
      </c>
      <c r="I9098" s="13">
        <v>46</v>
      </c>
      <c r="J9098" s="22">
        <v>1.2</v>
      </c>
      <c r="K9098" s="13">
        <v>124</v>
      </c>
      <c r="L9098" s="22">
        <v>13.3</v>
      </c>
      <c r="M9098" s="16">
        <v>170000</v>
      </c>
      <c r="P9098">
        <f t="shared" si="133"/>
        <v>0</v>
      </c>
      <c r="X9098"/>
    </row>
    <row r="9099" spans="1:24" x14ac:dyDescent="0.25">
      <c r="A9099" s="5" t="s">
        <v>32</v>
      </c>
      <c r="B9099" s="17" t="s">
        <v>33</v>
      </c>
      <c r="C9099" s="14">
        <v>39656</v>
      </c>
      <c r="D9099" s="70" t="s">
        <v>6666</v>
      </c>
      <c r="E9099" s="13">
        <v>1</v>
      </c>
      <c r="F9099" s="13">
        <v>1330</v>
      </c>
      <c r="G9099" s="13">
        <v>47</v>
      </c>
      <c r="H9099" s="13">
        <v>58</v>
      </c>
      <c r="I9099" s="13">
        <v>46</v>
      </c>
      <c r="J9099" s="22">
        <v>25.8</v>
      </c>
      <c r="K9099" s="13">
        <v>124</v>
      </c>
      <c r="L9099" s="22">
        <v>22.3</v>
      </c>
      <c r="M9099" s="16">
        <v>140000</v>
      </c>
      <c r="P9099">
        <f t="shared" si="133"/>
        <v>0</v>
      </c>
      <c r="X9099"/>
    </row>
    <row r="9100" spans="1:24" x14ac:dyDescent="0.25">
      <c r="A9100" s="5" t="s">
        <v>32</v>
      </c>
      <c r="B9100" s="17" t="s">
        <v>33</v>
      </c>
      <c r="C9100" s="14">
        <v>39657</v>
      </c>
      <c r="D9100" s="70" t="s">
        <v>6667</v>
      </c>
      <c r="E9100" s="13">
        <v>1</v>
      </c>
      <c r="F9100" s="13">
        <v>1100</v>
      </c>
      <c r="G9100" s="13">
        <v>62</v>
      </c>
      <c r="H9100" s="13">
        <v>58</v>
      </c>
      <c r="I9100" s="13">
        <v>46</v>
      </c>
      <c r="J9100" s="22">
        <v>13.8</v>
      </c>
      <c r="K9100" s="13">
        <v>124</v>
      </c>
      <c r="L9100" s="22">
        <v>19.8</v>
      </c>
      <c r="M9100" s="16">
        <v>75000</v>
      </c>
      <c r="P9100">
        <f t="shared" si="133"/>
        <v>0</v>
      </c>
      <c r="X9100"/>
    </row>
    <row r="9101" spans="1:24" x14ac:dyDescent="0.25">
      <c r="A9101" s="5" t="s">
        <v>32</v>
      </c>
      <c r="B9101" s="17" t="s">
        <v>33</v>
      </c>
      <c r="C9101" s="14">
        <v>39657</v>
      </c>
      <c r="D9101" s="70" t="s">
        <v>6667</v>
      </c>
      <c r="E9101" s="13">
        <v>2</v>
      </c>
      <c r="F9101" s="13">
        <v>1430</v>
      </c>
      <c r="G9101" s="13">
        <v>60</v>
      </c>
      <c r="H9101" s="13">
        <v>58</v>
      </c>
      <c r="I9101" s="13">
        <v>46</v>
      </c>
      <c r="J9101" s="22">
        <v>11</v>
      </c>
      <c r="K9101" s="13">
        <v>124</v>
      </c>
      <c r="L9101" s="22">
        <v>19.5</v>
      </c>
      <c r="M9101" s="16">
        <v>0</v>
      </c>
      <c r="P9101">
        <f t="shared" si="133"/>
        <v>0</v>
      </c>
      <c r="X9101"/>
    </row>
    <row r="9102" spans="1:24" x14ac:dyDescent="0.25">
      <c r="A9102" s="5" t="s">
        <v>32</v>
      </c>
      <c r="B9102" s="17" t="s">
        <v>33</v>
      </c>
      <c r="C9102" s="14">
        <v>39659</v>
      </c>
      <c r="D9102" s="70" t="s">
        <v>6668</v>
      </c>
      <c r="E9102" s="13">
        <v>1</v>
      </c>
      <c r="F9102" s="13">
        <v>830</v>
      </c>
      <c r="G9102" s="13">
        <v>28</v>
      </c>
      <c r="H9102" s="13">
        <v>56</v>
      </c>
      <c r="I9102" s="13">
        <v>46</v>
      </c>
      <c r="J9102" s="22">
        <v>5.7</v>
      </c>
      <c r="K9102" s="13">
        <v>124</v>
      </c>
      <c r="L9102" s="22">
        <v>5.3</v>
      </c>
      <c r="M9102" s="16">
        <v>170000</v>
      </c>
      <c r="P9102">
        <f t="shared" si="133"/>
        <v>0</v>
      </c>
      <c r="X9102"/>
    </row>
    <row r="9103" spans="1:24" x14ac:dyDescent="0.25">
      <c r="A9103" s="5" t="s">
        <v>32</v>
      </c>
      <c r="B9103" s="17" t="s">
        <v>33</v>
      </c>
      <c r="C9103" s="14">
        <v>39660</v>
      </c>
      <c r="D9103" s="70" t="s">
        <v>6669</v>
      </c>
      <c r="E9103" s="13">
        <v>1</v>
      </c>
      <c r="F9103" s="13">
        <v>1000</v>
      </c>
      <c r="G9103" s="13">
        <v>27</v>
      </c>
      <c r="H9103" s="13">
        <v>56</v>
      </c>
      <c r="I9103" s="13">
        <v>46</v>
      </c>
      <c r="J9103" s="22">
        <v>6.04</v>
      </c>
      <c r="K9103" s="13">
        <v>124</v>
      </c>
      <c r="L9103" s="22">
        <v>5.2</v>
      </c>
      <c r="M9103" s="16">
        <v>100000</v>
      </c>
      <c r="P9103">
        <f t="shared" si="133"/>
        <v>0</v>
      </c>
      <c r="X9103"/>
    </row>
    <row r="9104" spans="1:24" x14ac:dyDescent="0.25">
      <c r="A9104" s="5" t="s">
        <v>32</v>
      </c>
      <c r="B9104" s="17" t="s">
        <v>33</v>
      </c>
      <c r="C9104" s="14">
        <v>39661</v>
      </c>
      <c r="D9104" s="70" t="s">
        <v>6670</v>
      </c>
      <c r="E9104" s="13">
        <v>1</v>
      </c>
      <c r="F9104" s="13">
        <v>1015</v>
      </c>
      <c r="G9104" s="13">
        <v>68</v>
      </c>
      <c r="H9104" s="13">
        <v>57</v>
      </c>
      <c r="I9104" s="13">
        <v>46</v>
      </c>
      <c r="J9104" s="22">
        <v>15.2</v>
      </c>
      <c r="K9104" s="13">
        <v>124</v>
      </c>
      <c r="L9104" s="22">
        <v>20.2</v>
      </c>
      <c r="M9104" s="16">
        <v>100000</v>
      </c>
      <c r="P9104">
        <f t="shared" si="133"/>
        <v>0</v>
      </c>
      <c r="X9104"/>
    </row>
    <row r="9105" spans="1:24" x14ac:dyDescent="0.25">
      <c r="A9105" s="5" t="s">
        <v>32</v>
      </c>
      <c r="B9105" s="17" t="s">
        <v>33</v>
      </c>
      <c r="C9105" s="14">
        <v>39661</v>
      </c>
      <c r="D9105" s="70" t="s">
        <v>6670</v>
      </c>
      <c r="E9105" s="13">
        <v>2</v>
      </c>
      <c r="F9105" s="13">
        <v>1300</v>
      </c>
      <c r="G9105" s="13">
        <v>230</v>
      </c>
      <c r="H9105" s="13">
        <v>57</v>
      </c>
      <c r="I9105" s="13">
        <v>46</v>
      </c>
      <c r="J9105" s="22">
        <v>15.3</v>
      </c>
      <c r="K9105" s="13">
        <v>124</v>
      </c>
      <c r="L9105" s="22">
        <v>24.5</v>
      </c>
      <c r="M9105" s="16">
        <v>70000</v>
      </c>
      <c r="P9105">
        <f t="shared" si="133"/>
        <v>0</v>
      </c>
      <c r="X9105"/>
    </row>
    <row r="9106" spans="1:24" x14ac:dyDescent="0.25">
      <c r="A9106" s="5" t="s">
        <v>32</v>
      </c>
      <c r="B9106" s="17" t="s">
        <v>33</v>
      </c>
      <c r="C9106" s="14">
        <v>39662</v>
      </c>
      <c r="D9106" s="70" t="s">
        <v>6671</v>
      </c>
      <c r="E9106" s="13">
        <v>1</v>
      </c>
      <c r="F9106" s="13">
        <v>1130</v>
      </c>
      <c r="G9106" s="13">
        <v>60</v>
      </c>
      <c r="H9106" s="13">
        <v>58</v>
      </c>
      <c r="I9106" s="13">
        <v>46</v>
      </c>
      <c r="J9106" s="22">
        <v>24.9</v>
      </c>
      <c r="K9106" s="13">
        <v>124</v>
      </c>
      <c r="L9106" s="22">
        <v>24.1</v>
      </c>
      <c r="M9106" s="16">
        <v>75000</v>
      </c>
      <c r="P9106">
        <f t="shared" si="133"/>
        <v>0</v>
      </c>
      <c r="Q9106" s="16">
        <v>1000</v>
      </c>
      <c r="X9106"/>
    </row>
    <row r="9107" spans="1:24" x14ac:dyDescent="0.25">
      <c r="A9107" s="5" t="s">
        <v>32</v>
      </c>
      <c r="B9107" s="17" t="s">
        <v>33</v>
      </c>
      <c r="C9107" s="14">
        <v>39662</v>
      </c>
      <c r="D9107" s="70" t="s">
        <v>6671</v>
      </c>
      <c r="E9107" s="13">
        <v>2</v>
      </c>
      <c r="F9107" s="13">
        <v>1330</v>
      </c>
      <c r="G9107" s="13">
        <v>47</v>
      </c>
      <c r="H9107" s="13">
        <v>59</v>
      </c>
      <c r="I9107" s="13">
        <v>46</v>
      </c>
      <c r="J9107" s="22">
        <v>24.6</v>
      </c>
      <c r="K9107" s="13">
        <v>124</v>
      </c>
      <c r="L9107" s="22">
        <v>22.1</v>
      </c>
      <c r="M9107" s="16">
        <v>75000</v>
      </c>
      <c r="P9107">
        <f t="shared" si="133"/>
        <v>0</v>
      </c>
      <c r="X9107"/>
    </row>
    <row r="9108" spans="1:24" x14ac:dyDescent="0.25">
      <c r="A9108" s="5" t="s">
        <v>32</v>
      </c>
      <c r="B9108" s="17" t="s">
        <v>33</v>
      </c>
      <c r="C9108" s="14">
        <v>39665</v>
      </c>
      <c r="D9108" s="70" t="s">
        <v>6672</v>
      </c>
      <c r="E9108" s="13">
        <v>1</v>
      </c>
      <c r="F9108" s="13">
        <v>1430</v>
      </c>
      <c r="G9108" s="13">
        <v>75</v>
      </c>
      <c r="H9108" s="13">
        <v>60</v>
      </c>
      <c r="I9108" s="13">
        <v>46</v>
      </c>
      <c r="J9108" s="22">
        <v>6.3</v>
      </c>
      <c r="K9108" s="13">
        <v>124</v>
      </c>
      <c r="L9108" s="22">
        <v>29.1</v>
      </c>
      <c r="M9108" s="16">
        <v>190000</v>
      </c>
      <c r="P9108">
        <f t="shared" si="133"/>
        <v>0</v>
      </c>
      <c r="Q9108" s="16">
        <v>5000</v>
      </c>
      <c r="X9108"/>
    </row>
    <row r="9109" spans="1:24" x14ac:dyDescent="0.25">
      <c r="A9109" s="5" t="s">
        <v>32</v>
      </c>
      <c r="B9109" s="17" t="s">
        <v>33</v>
      </c>
      <c r="C9109" s="14">
        <v>39666</v>
      </c>
      <c r="D9109" s="70" t="s">
        <v>6673</v>
      </c>
      <c r="E9109" s="13">
        <v>1</v>
      </c>
      <c r="F9109" s="13">
        <v>1900</v>
      </c>
      <c r="G9109" s="13">
        <v>70</v>
      </c>
      <c r="H9109" s="13">
        <v>60</v>
      </c>
      <c r="I9109" s="13">
        <v>46</v>
      </c>
      <c r="J9109" s="22">
        <v>3.1</v>
      </c>
      <c r="K9109" s="13">
        <v>124</v>
      </c>
      <c r="L9109" s="22">
        <v>23.4</v>
      </c>
      <c r="M9109" s="16">
        <v>20000</v>
      </c>
      <c r="P9109">
        <f t="shared" si="133"/>
        <v>0</v>
      </c>
      <c r="Q9109" s="16">
        <v>1000</v>
      </c>
      <c r="X9109"/>
    </row>
    <row r="9110" spans="1:24" x14ac:dyDescent="0.25">
      <c r="A9110" s="5" t="s">
        <v>32</v>
      </c>
      <c r="B9110" s="17" t="s">
        <v>33</v>
      </c>
      <c r="C9110" s="14">
        <v>39667</v>
      </c>
      <c r="D9110" s="70" t="s">
        <v>6674</v>
      </c>
      <c r="E9110" s="13">
        <v>1</v>
      </c>
      <c r="F9110" s="13">
        <v>830</v>
      </c>
      <c r="G9110" s="13">
        <v>52</v>
      </c>
      <c r="H9110" s="13">
        <v>60</v>
      </c>
      <c r="I9110" s="13">
        <v>46</v>
      </c>
      <c r="J9110" s="22">
        <v>2.2000000000000002</v>
      </c>
      <c r="K9110" s="13">
        <v>124</v>
      </c>
      <c r="L9110" s="22">
        <v>14.3</v>
      </c>
      <c r="M9110" s="16">
        <v>40000</v>
      </c>
      <c r="P9110">
        <f t="shared" si="133"/>
        <v>0</v>
      </c>
      <c r="X9110"/>
    </row>
    <row r="9111" spans="1:24" x14ac:dyDescent="0.25">
      <c r="A9111" s="5" t="s">
        <v>32</v>
      </c>
      <c r="B9111" s="17" t="s">
        <v>33</v>
      </c>
      <c r="C9111" s="14">
        <v>39667</v>
      </c>
      <c r="D9111" s="70" t="s">
        <v>6674</v>
      </c>
      <c r="E9111" s="13">
        <v>2</v>
      </c>
      <c r="F9111" s="13">
        <v>1100</v>
      </c>
      <c r="G9111" s="13">
        <v>59</v>
      </c>
      <c r="H9111" s="13">
        <v>60</v>
      </c>
      <c r="I9111" s="13">
        <v>46</v>
      </c>
      <c r="J9111" s="22">
        <v>2.2000000000000002</v>
      </c>
      <c r="K9111" s="13">
        <v>124</v>
      </c>
      <c r="L9111" s="22">
        <v>18.399999999999999</v>
      </c>
      <c r="M9111" s="16">
        <v>50000</v>
      </c>
      <c r="P9111">
        <f t="shared" si="133"/>
        <v>0</v>
      </c>
      <c r="X9111"/>
    </row>
    <row r="9112" spans="1:24" x14ac:dyDescent="0.25">
      <c r="A9112" s="5" t="s">
        <v>32</v>
      </c>
      <c r="B9112" s="17" t="s">
        <v>33</v>
      </c>
      <c r="C9112" s="14">
        <v>39667</v>
      </c>
      <c r="D9112" s="70" t="s">
        <v>6674</v>
      </c>
      <c r="E9112" s="13">
        <v>3</v>
      </c>
      <c r="F9112" s="13">
        <v>1330</v>
      </c>
      <c r="G9112" s="13">
        <v>80</v>
      </c>
      <c r="H9112" s="13">
        <v>60</v>
      </c>
      <c r="I9112" s="13">
        <v>45</v>
      </c>
      <c r="J9112" s="22">
        <v>57.5</v>
      </c>
      <c r="K9112" s="13">
        <v>124</v>
      </c>
      <c r="L9112" s="22">
        <v>24</v>
      </c>
      <c r="M9112" s="16">
        <v>70000</v>
      </c>
      <c r="P9112">
        <f t="shared" si="133"/>
        <v>0</v>
      </c>
      <c r="X9112"/>
    </row>
    <row r="9113" spans="1:24" x14ac:dyDescent="0.25">
      <c r="A9113" s="5" t="s">
        <v>14</v>
      </c>
      <c r="B9113" s="17">
        <v>972638</v>
      </c>
      <c r="C9113" s="14">
        <v>39630</v>
      </c>
      <c r="D9113" s="70" t="s">
        <v>6675</v>
      </c>
      <c r="E9113" s="13">
        <v>1</v>
      </c>
      <c r="F9113" s="13">
        <v>800</v>
      </c>
      <c r="G9113" s="13">
        <v>69</v>
      </c>
      <c r="H9113" s="13">
        <v>54</v>
      </c>
      <c r="I9113" s="13">
        <v>46</v>
      </c>
      <c r="J9113" s="22">
        <v>9.6720000000000006</v>
      </c>
      <c r="K9113" s="13">
        <v>124</v>
      </c>
      <c r="L9113" s="22">
        <v>26.527999999999999</v>
      </c>
      <c r="M9113" s="16">
        <v>30000</v>
      </c>
      <c r="P9113">
        <f t="shared" si="133"/>
        <v>0</v>
      </c>
      <c r="X9113"/>
    </row>
    <row r="9114" spans="1:24" x14ac:dyDescent="0.25">
      <c r="A9114" s="5" t="s">
        <v>14</v>
      </c>
      <c r="B9114" s="17">
        <v>972638</v>
      </c>
      <c r="C9114" s="14">
        <v>39630</v>
      </c>
      <c r="D9114" s="70" t="s">
        <v>6675</v>
      </c>
      <c r="E9114" s="13">
        <v>2</v>
      </c>
      <c r="F9114" s="13">
        <v>911</v>
      </c>
      <c r="G9114" s="13">
        <v>70</v>
      </c>
      <c r="H9114" s="13">
        <v>54</v>
      </c>
      <c r="I9114" s="13">
        <v>46</v>
      </c>
      <c r="J9114" s="22">
        <v>11.649000000000001</v>
      </c>
      <c r="K9114" s="13">
        <v>124</v>
      </c>
      <c r="L9114" s="22">
        <v>25.577999999999999</v>
      </c>
      <c r="M9114" s="16">
        <v>40000</v>
      </c>
      <c r="P9114">
        <f t="shared" si="133"/>
        <v>0</v>
      </c>
      <c r="Q9114" s="16">
        <v>100</v>
      </c>
      <c r="X9114"/>
    </row>
    <row r="9115" spans="1:24" x14ac:dyDescent="0.25">
      <c r="A9115" s="5" t="s">
        <v>14</v>
      </c>
      <c r="B9115" s="17">
        <v>972638</v>
      </c>
      <c r="C9115" s="14">
        <v>39630</v>
      </c>
      <c r="D9115" s="70" t="s">
        <v>6675</v>
      </c>
      <c r="E9115" s="13">
        <v>3</v>
      </c>
      <c r="F9115" s="13">
        <v>1201</v>
      </c>
      <c r="G9115" s="13">
        <v>64</v>
      </c>
      <c r="H9115" s="13">
        <v>56</v>
      </c>
      <c r="I9115" s="13">
        <v>46</v>
      </c>
      <c r="J9115" s="22">
        <v>5.3689999999999998</v>
      </c>
      <c r="K9115" s="13">
        <v>124</v>
      </c>
      <c r="L9115" s="22">
        <v>22.492999999999999</v>
      </c>
      <c r="M9115" s="16">
        <v>10000</v>
      </c>
      <c r="P9115">
        <f t="shared" si="133"/>
        <v>0</v>
      </c>
      <c r="X9115"/>
    </row>
    <row r="9116" spans="1:24" x14ac:dyDescent="0.25">
      <c r="A9116" s="5" t="s">
        <v>14</v>
      </c>
      <c r="B9116" s="17">
        <v>972638</v>
      </c>
      <c r="C9116" s="14">
        <v>39630</v>
      </c>
      <c r="D9116" s="70" t="s">
        <v>6675</v>
      </c>
      <c r="E9116" s="13">
        <v>4</v>
      </c>
      <c r="F9116" s="13">
        <v>1310</v>
      </c>
      <c r="G9116" s="13">
        <v>65</v>
      </c>
      <c r="H9116" s="13">
        <v>56</v>
      </c>
      <c r="I9116" s="13">
        <v>46</v>
      </c>
      <c r="J9116" s="22">
        <v>8.1440000000000001</v>
      </c>
      <c r="K9116" s="13">
        <v>124</v>
      </c>
      <c r="L9116" s="22">
        <v>22.457999999999998</v>
      </c>
      <c r="M9116" s="16">
        <v>50000</v>
      </c>
      <c r="P9116">
        <f t="shared" si="133"/>
        <v>0</v>
      </c>
      <c r="X9116"/>
    </row>
    <row r="9117" spans="1:24" x14ac:dyDescent="0.25">
      <c r="A9117" s="5" t="s">
        <v>14</v>
      </c>
      <c r="B9117" s="17">
        <v>972638</v>
      </c>
      <c r="C9117" s="14">
        <v>39631</v>
      </c>
      <c r="D9117" s="70" t="s">
        <v>6676</v>
      </c>
      <c r="E9117" s="13">
        <v>1</v>
      </c>
      <c r="F9117" s="13">
        <v>1100</v>
      </c>
      <c r="G9117" s="13">
        <v>84</v>
      </c>
      <c r="H9117" s="13">
        <v>55</v>
      </c>
      <c r="I9117" s="13">
        <v>46</v>
      </c>
      <c r="J9117" s="22">
        <v>1.831</v>
      </c>
      <c r="K9117" s="13">
        <v>124</v>
      </c>
      <c r="L9117" s="22">
        <v>35.098999999999997</v>
      </c>
      <c r="M9117" s="16">
        <v>20000</v>
      </c>
      <c r="P9117">
        <f t="shared" si="133"/>
        <v>0</v>
      </c>
      <c r="X9117"/>
    </row>
    <row r="9118" spans="1:24" x14ac:dyDescent="0.25">
      <c r="A9118" s="5" t="s">
        <v>14</v>
      </c>
      <c r="B9118" s="17">
        <v>972638</v>
      </c>
      <c r="C9118" s="14">
        <v>39631</v>
      </c>
      <c r="D9118" s="70" t="s">
        <v>6676</v>
      </c>
      <c r="E9118" s="13">
        <v>2</v>
      </c>
      <c r="F9118" s="13">
        <v>1135</v>
      </c>
      <c r="G9118" s="13">
        <v>85</v>
      </c>
      <c r="H9118" s="13">
        <v>55</v>
      </c>
      <c r="I9118" s="13">
        <v>46</v>
      </c>
      <c r="J9118" s="22">
        <v>1.2230000000000001</v>
      </c>
      <c r="K9118" s="13">
        <v>124</v>
      </c>
      <c r="L9118" s="22">
        <v>35.401000000000003</v>
      </c>
      <c r="M9118" s="16">
        <v>20000</v>
      </c>
      <c r="P9118">
        <f t="shared" si="133"/>
        <v>0</v>
      </c>
      <c r="X9118"/>
    </row>
    <row r="9119" spans="1:24" x14ac:dyDescent="0.25">
      <c r="A9119" s="5" t="s">
        <v>14</v>
      </c>
      <c r="B9119" s="17">
        <v>972638</v>
      </c>
      <c r="C9119" s="14">
        <v>39631</v>
      </c>
      <c r="D9119" s="70" t="s">
        <v>6676</v>
      </c>
      <c r="E9119" s="13">
        <v>3</v>
      </c>
      <c r="F9119" s="13">
        <v>1400</v>
      </c>
      <c r="G9119" s="13">
        <v>90</v>
      </c>
      <c r="H9119" s="13">
        <v>56</v>
      </c>
      <c r="I9119" s="13">
        <v>46</v>
      </c>
      <c r="J9119" s="22">
        <v>4.0789999999999997</v>
      </c>
      <c r="K9119" s="13">
        <v>124</v>
      </c>
      <c r="L9119" s="22">
        <v>35.979999999999997</v>
      </c>
      <c r="M9119" s="16">
        <v>90000</v>
      </c>
      <c r="P9119">
        <f t="shared" si="133"/>
        <v>0</v>
      </c>
      <c r="X9119"/>
    </row>
    <row r="9120" spans="1:24" x14ac:dyDescent="0.25">
      <c r="A9120" s="5" t="s">
        <v>14</v>
      </c>
      <c r="B9120" s="17">
        <v>972638</v>
      </c>
      <c r="C9120" s="14">
        <v>39632</v>
      </c>
      <c r="D9120" s="70" t="s">
        <v>6677</v>
      </c>
      <c r="E9120" s="13">
        <v>1</v>
      </c>
      <c r="F9120" s="13">
        <v>1100</v>
      </c>
      <c r="G9120" s="13">
        <v>76</v>
      </c>
      <c r="H9120" s="13">
        <v>55</v>
      </c>
      <c r="I9120" s="13">
        <v>46</v>
      </c>
      <c r="J9120" s="22">
        <v>5.0389999999999997</v>
      </c>
      <c r="K9120" s="13">
        <v>124</v>
      </c>
      <c r="L9120" s="22">
        <v>31.568000000000001</v>
      </c>
      <c r="M9120" s="16">
        <v>40000</v>
      </c>
      <c r="P9120">
        <f t="shared" si="133"/>
        <v>0</v>
      </c>
      <c r="Q9120" s="16">
        <v>200</v>
      </c>
      <c r="X9120"/>
    </row>
    <row r="9121" spans="1:24" x14ac:dyDescent="0.25">
      <c r="A9121" s="5" t="s">
        <v>14</v>
      </c>
      <c r="B9121" s="17">
        <v>972638</v>
      </c>
      <c r="C9121" s="14">
        <v>39632</v>
      </c>
      <c r="D9121" s="70" t="s">
        <v>6677</v>
      </c>
      <c r="E9121" s="13">
        <v>2</v>
      </c>
      <c r="F9121" s="13">
        <v>1300</v>
      </c>
      <c r="G9121" s="13">
        <v>378</v>
      </c>
      <c r="H9121" s="13">
        <v>57</v>
      </c>
      <c r="I9121" s="13">
        <v>46</v>
      </c>
      <c r="J9121" s="22">
        <v>13.855</v>
      </c>
      <c r="K9121" s="13">
        <v>124</v>
      </c>
      <c r="L9121" s="22">
        <v>35.408000000000001</v>
      </c>
      <c r="M9121" s="16">
        <v>100000</v>
      </c>
      <c r="P9121">
        <f t="shared" si="133"/>
        <v>0</v>
      </c>
      <c r="Q9121" s="16">
        <v>100</v>
      </c>
      <c r="X9121"/>
    </row>
    <row r="9122" spans="1:24" x14ac:dyDescent="0.25">
      <c r="A9122" s="5" t="s">
        <v>14</v>
      </c>
      <c r="B9122" s="17">
        <v>972638</v>
      </c>
      <c r="C9122" s="14">
        <v>39633</v>
      </c>
      <c r="D9122" s="70" t="s">
        <v>6678</v>
      </c>
      <c r="E9122" s="13">
        <v>1</v>
      </c>
      <c r="F9122" s="13">
        <v>930</v>
      </c>
      <c r="H9122" s="13">
        <v>57</v>
      </c>
      <c r="I9122" s="13">
        <v>46</v>
      </c>
      <c r="J9122" s="22">
        <v>19.341999999999999</v>
      </c>
      <c r="K9122" s="13">
        <v>124</v>
      </c>
      <c r="L9122" s="22">
        <v>32.343000000000004</v>
      </c>
      <c r="M9122" s="16">
        <v>7000</v>
      </c>
      <c r="P9122">
        <f t="shared" si="133"/>
        <v>0</v>
      </c>
      <c r="X9122"/>
    </row>
    <row r="9123" spans="1:24" x14ac:dyDescent="0.25">
      <c r="A9123" s="5" t="s">
        <v>14</v>
      </c>
      <c r="B9123" s="17">
        <v>972638</v>
      </c>
      <c r="C9123" s="14">
        <v>39635</v>
      </c>
      <c r="D9123" s="70" t="s">
        <v>6679</v>
      </c>
      <c r="E9123" s="13">
        <v>1</v>
      </c>
      <c r="F9123" s="13">
        <v>745</v>
      </c>
      <c r="G9123" s="13">
        <v>100</v>
      </c>
      <c r="H9123" s="13">
        <v>57</v>
      </c>
      <c r="I9123" s="13">
        <v>46</v>
      </c>
      <c r="J9123" s="22">
        <v>15.491</v>
      </c>
      <c r="K9123" s="13">
        <v>124</v>
      </c>
      <c r="L9123" s="22">
        <v>22.023</v>
      </c>
      <c r="M9123" s="16">
        <v>30000</v>
      </c>
      <c r="P9123">
        <f t="shared" si="133"/>
        <v>0</v>
      </c>
      <c r="X9123"/>
    </row>
    <row r="9124" spans="1:24" x14ac:dyDescent="0.25">
      <c r="A9124" s="5" t="s">
        <v>14</v>
      </c>
      <c r="B9124" s="17">
        <v>972638</v>
      </c>
      <c r="C9124" s="14">
        <v>39635</v>
      </c>
      <c r="D9124" s="70" t="s">
        <v>6679</v>
      </c>
      <c r="E9124" s="13">
        <v>2</v>
      </c>
      <c r="F9124" s="13">
        <v>930</v>
      </c>
      <c r="G9124" s="13">
        <v>53</v>
      </c>
      <c r="H9124" s="13">
        <v>56</v>
      </c>
      <c r="I9124" s="13">
        <v>46</v>
      </c>
      <c r="J9124" s="22">
        <v>7.7270000000000003</v>
      </c>
      <c r="K9124" s="13">
        <v>124</v>
      </c>
      <c r="L9124" s="22">
        <v>14.234999999999999</v>
      </c>
      <c r="M9124" s="16">
        <v>40000</v>
      </c>
      <c r="P9124">
        <f t="shared" si="133"/>
        <v>0</v>
      </c>
      <c r="X9124"/>
    </row>
    <row r="9125" spans="1:24" x14ac:dyDescent="0.25">
      <c r="A9125" s="5" t="s">
        <v>14</v>
      </c>
      <c r="B9125" s="17">
        <v>972638</v>
      </c>
      <c r="C9125" s="14">
        <v>39640</v>
      </c>
      <c r="D9125" s="73" t="s">
        <v>6916</v>
      </c>
      <c r="E9125" s="13">
        <v>1</v>
      </c>
      <c r="F9125" s="13">
        <v>1215</v>
      </c>
      <c r="G9125" s="13">
        <v>17</v>
      </c>
      <c r="H9125" s="13">
        <v>56</v>
      </c>
      <c r="I9125" s="13">
        <v>46</v>
      </c>
      <c r="J9125" s="22">
        <v>6.59</v>
      </c>
      <c r="K9125" s="13">
        <v>124</v>
      </c>
      <c r="L9125" s="22">
        <v>2.6120000000000001</v>
      </c>
      <c r="M9125" s="16">
        <v>0</v>
      </c>
      <c r="P9125">
        <f t="shared" si="133"/>
        <v>0</v>
      </c>
      <c r="X9125"/>
    </row>
    <row r="9126" spans="1:24" x14ac:dyDescent="0.25">
      <c r="A9126" s="5" t="s">
        <v>14</v>
      </c>
      <c r="B9126" s="17">
        <v>972638</v>
      </c>
      <c r="C9126" s="14">
        <v>39644</v>
      </c>
      <c r="D9126" s="73" t="s">
        <v>6916</v>
      </c>
      <c r="E9126" s="13">
        <v>1</v>
      </c>
      <c r="F9126" s="13">
        <v>1120</v>
      </c>
      <c r="G9126" s="13">
        <v>72</v>
      </c>
      <c r="H9126" s="13">
        <v>56</v>
      </c>
      <c r="I9126" s="13">
        <v>46</v>
      </c>
      <c r="J9126" s="22">
        <v>9.4440000000000008</v>
      </c>
      <c r="K9126" s="13">
        <v>124</v>
      </c>
      <c r="L9126" s="22">
        <v>30.219000000000001</v>
      </c>
      <c r="M9126" s="16">
        <v>0</v>
      </c>
      <c r="P9126">
        <f t="shared" si="133"/>
        <v>0</v>
      </c>
      <c r="X9126"/>
    </row>
    <row r="9127" spans="1:24" x14ac:dyDescent="0.25">
      <c r="A9127" s="5" t="s">
        <v>14</v>
      </c>
      <c r="B9127" s="17">
        <v>972638</v>
      </c>
      <c r="C9127" s="14">
        <v>39644</v>
      </c>
      <c r="D9127" s="73" t="s">
        <v>6916</v>
      </c>
      <c r="E9127" s="13">
        <v>2</v>
      </c>
      <c r="F9127" s="13">
        <v>1300</v>
      </c>
      <c r="G9127" s="13">
        <v>56</v>
      </c>
      <c r="H9127" s="13">
        <v>54</v>
      </c>
      <c r="I9127" s="13">
        <v>44</v>
      </c>
      <c r="J9127" s="22">
        <v>11.56</v>
      </c>
      <c r="K9127" s="13">
        <v>124</v>
      </c>
      <c r="L9127" s="22">
        <v>18.37</v>
      </c>
      <c r="M9127" s="16">
        <v>0</v>
      </c>
      <c r="P9127">
        <f t="shared" si="133"/>
        <v>0</v>
      </c>
      <c r="X9127"/>
    </row>
    <row r="9128" spans="1:24" x14ac:dyDescent="0.25">
      <c r="A9128" s="5" t="s">
        <v>14</v>
      </c>
      <c r="B9128" s="17">
        <v>972638</v>
      </c>
      <c r="C9128" s="14">
        <v>39645</v>
      </c>
      <c r="D9128" s="70" t="s">
        <v>6680</v>
      </c>
      <c r="E9128" s="13">
        <v>1</v>
      </c>
      <c r="F9128" s="13">
        <v>930</v>
      </c>
      <c r="G9128" s="13">
        <v>50</v>
      </c>
      <c r="H9128" s="13">
        <v>56</v>
      </c>
      <c r="I9128" s="13">
        <v>46</v>
      </c>
      <c r="J9128" s="22">
        <v>8.5</v>
      </c>
      <c r="K9128" s="13">
        <v>124</v>
      </c>
      <c r="L9128" s="22">
        <v>16.716999999999999</v>
      </c>
      <c r="M9128" s="16">
        <v>60000</v>
      </c>
      <c r="N9128" s="5">
        <v>3</v>
      </c>
      <c r="P9128">
        <f t="shared" si="133"/>
        <v>3</v>
      </c>
      <c r="U9128" s="16">
        <v>2000</v>
      </c>
      <c r="X9128"/>
    </row>
    <row r="9129" spans="1:24" x14ac:dyDescent="0.25">
      <c r="A9129" s="5" t="s">
        <v>14</v>
      </c>
      <c r="B9129" s="17">
        <v>972638</v>
      </c>
      <c r="C9129" s="14">
        <v>39645</v>
      </c>
      <c r="D9129" s="70" t="s">
        <v>6680</v>
      </c>
      <c r="E9129" s="13">
        <v>2</v>
      </c>
      <c r="F9129" s="13">
        <v>1100</v>
      </c>
      <c r="G9129" s="13">
        <v>53</v>
      </c>
      <c r="H9129" s="13">
        <v>56</v>
      </c>
      <c r="I9129" s="13">
        <v>46</v>
      </c>
      <c r="J9129" s="22">
        <v>9.9550000000000001</v>
      </c>
      <c r="K9129" s="13">
        <v>124</v>
      </c>
      <c r="L9129" s="22">
        <v>17.338000000000001</v>
      </c>
      <c r="M9129" s="16">
        <v>50000</v>
      </c>
      <c r="P9129">
        <f t="shared" si="133"/>
        <v>0</v>
      </c>
      <c r="X9129"/>
    </row>
    <row r="9130" spans="1:24" x14ac:dyDescent="0.25">
      <c r="A9130" s="5" t="s">
        <v>14</v>
      </c>
      <c r="B9130" s="17">
        <v>972638</v>
      </c>
      <c r="C9130" s="14">
        <v>39645</v>
      </c>
      <c r="D9130" s="70" t="s">
        <v>6680</v>
      </c>
      <c r="E9130" s="13">
        <v>3</v>
      </c>
      <c r="F9130" s="13">
        <v>1310</v>
      </c>
      <c r="G9130" s="13">
        <v>54</v>
      </c>
      <c r="H9130" s="13">
        <v>55</v>
      </c>
      <c r="I9130" s="13">
        <v>46</v>
      </c>
      <c r="J9130" s="22">
        <v>12.196</v>
      </c>
      <c r="K9130" s="13">
        <v>124</v>
      </c>
      <c r="L9130" s="22">
        <v>16.303000000000001</v>
      </c>
      <c r="M9130" s="16">
        <v>40000</v>
      </c>
      <c r="N9130" s="5">
        <v>2</v>
      </c>
      <c r="O9130" s="5">
        <v>1</v>
      </c>
      <c r="P9130">
        <f t="shared" si="133"/>
        <v>3</v>
      </c>
      <c r="U9130" s="16">
        <v>200</v>
      </c>
      <c r="X9130"/>
    </row>
    <row r="9131" spans="1:24" x14ac:dyDescent="0.25">
      <c r="A9131" s="5" t="s">
        <v>14</v>
      </c>
      <c r="B9131" s="17">
        <v>972638</v>
      </c>
      <c r="C9131" s="14">
        <v>39646</v>
      </c>
      <c r="D9131" s="70" t="s">
        <v>6681</v>
      </c>
      <c r="E9131" s="13">
        <v>1</v>
      </c>
      <c r="F9131" s="13">
        <v>800</v>
      </c>
      <c r="G9131" s="13">
        <v>55</v>
      </c>
      <c r="H9131" s="13">
        <v>55</v>
      </c>
      <c r="I9131" s="13">
        <v>46</v>
      </c>
      <c r="J9131" s="22">
        <v>6.87</v>
      </c>
      <c r="K9131" s="13">
        <v>124</v>
      </c>
      <c r="L9131" s="22">
        <v>14.228</v>
      </c>
      <c r="M9131" s="16">
        <v>20000</v>
      </c>
      <c r="P9131">
        <f t="shared" si="133"/>
        <v>0</v>
      </c>
      <c r="X9131"/>
    </row>
    <row r="9132" spans="1:24" x14ac:dyDescent="0.25">
      <c r="A9132" s="5" t="s">
        <v>14</v>
      </c>
      <c r="B9132" s="17">
        <v>972638</v>
      </c>
      <c r="C9132" s="14">
        <v>39646</v>
      </c>
      <c r="D9132" s="70" t="s">
        <v>6681</v>
      </c>
      <c r="E9132" s="13">
        <v>2</v>
      </c>
      <c r="F9132" s="13">
        <v>1220</v>
      </c>
      <c r="G9132" s="13">
        <v>75</v>
      </c>
      <c r="H9132" s="13">
        <v>55</v>
      </c>
      <c r="I9132" s="13">
        <v>46</v>
      </c>
      <c r="J9132" s="22">
        <v>9.7740000000000009</v>
      </c>
      <c r="K9132" s="13">
        <v>124</v>
      </c>
      <c r="L9132" s="22">
        <v>30.756</v>
      </c>
      <c r="M9132" s="16">
        <v>10000</v>
      </c>
      <c r="P9132">
        <f t="shared" si="133"/>
        <v>0</v>
      </c>
      <c r="X9132"/>
    </row>
    <row r="9133" spans="1:24" x14ac:dyDescent="0.25">
      <c r="A9133" s="5" t="s">
        <v>14</v>
      </c>
      <c r="B9133" s="17">
        <v>972638</v>
      </c>
      <c r="C9133" s="14">
        <v>39646</v>
      </c>
      <c r="D9133" s="70" t="s">
        <v>6681</v>
      </c>
      <c r="E9133" s="13">
        <v>3</v>
      </c>
      <c r="F9133" s="13">
        <v>1330</v>
      </c>
      <c r="G9133" s="13">
        <v>73</v>
      </c>
      <c r="H9133" s="13">
        <v>55</v>
      </c>
      <c r="I9133" s="13">
        <v>46</v>
      </c>
      <c r="J9133" s="22">
        <v>8.1739999999999995</v>
      </c>
      <c r="K9133" s="13">
        <v>124</v>
      </c>
      <c r="L9133" s="22">
        <v>31.568000000000001</v>
      </c>
      <c r="M9133" s="16">
        <v>100000</v>
      </c>
      <c r="P9133">
        <f t="shared" si="133"/>
        <v>0</v>
      </c>
      <c r="X9133"/>
    </row>
    <row r="9134" spans="1:24" x14ac:dyDescent="0.25">
      <c r="A9134" s="5" t="s">
        <v>14</v>
      </c>
      <c r="B9134" s="17">
        <v>972638</v>
      </c>
      <c r="C9134" s="14">
        <v>39647</v>
      </c>
      <c r="D9134" s="70" t="s">
        <v>6682</v>
      </c>
      <c r="E9134" s="13">
        <v>1</v>
      </c>
      <c r="F9134" s="13">
        <v>930</v>
      </c>
      <c r="G9134" s="13">
        <v>57</v>
      </c>
      <c r="H9134" s="13">
        <v>55</v>
      </c>
      <c r="I9134" s="13">
        <v>46</v>
      </c>
      <c r="J9134" s="22">
        <v>8.6470000000000002</v>
      </c>
      <c r="K9134" s="13">
        <v>124</v>
      </c>
      <c r="L9134" s="22">
        <v>18.542000000000002</v>
      </c>
      <c r="M9134" s="16">
        <v>40000</v>
      </c>
      <c r="P9134">
        <f t="shared" si="133"/>
        <v>0</v>
      </c>
      <c r="X9134"/>
    </row>
    <row r="9135" spans="1:24" x14ac:dyDescent="0.25">
      <c r="A9135" s="5" t="s">
        <v>14</v>
      </c>
      <c r="B9135" s="17">
        <v>972638</v>
      </c>
      <c r="C9135" s="14">
        <v>39647</v>
      </c>
      <c r="D9135" s="70" t="s">
        <v>6682</v>
      </c>
      <c r="E9135" s="13">
        <v>2</v>
      </c>
      <c r="F9135" s="13">
        <v>1200</v>
      </c>
      <c r="G9135" s="13">
        <v>50</v>
      </c>
      <c r="H9135" s="13">
        <v>55</v>
      </c>
      <c r="I9135" s="13">
        <v>46</v>
      </c>
      <c r="J9135" s="22">
        <v>5.4249999999999998</v>
      </c>
      <c r="K9135" s="13">
        <v>124</v>
      </c>
      <c r="L9135" s="22">
        <v>15.516</v>
      </c>
      <c r="M9135" s="16">
        <v>120000</v>
      </c>
      <c r="P9135">
        <f t="shared" si="133"/>
        <v>0</v>
      </c>
      <c r="X9135"/>
    </row>
    <row r="9136" spans="1:24" x14ac:dyDescent="0.25">
      <c r="A9136" s="5" t="s">
        <v>14</v>
      </c>
      <c r="B9136" s="17">
        <v>972638</v>
      </c>
      <c r="C9136" s="14">
        <v>39649</v>
      </c>
      <c r="D9136" s="70" t="s">
        <v>6683</v>
      </c>
      <c r="E9136" s="13">
        <v>1</v>
      </c>
      <c r="F9136" s="13">
        <v>1300</v>
      </c>
      <c r="G9136" s="13">
        <v>78</v>
      </c>
      <c r="H9136" s="13">
        <v>54</v>
      </c>
      <c r="I9136" s="13">
        <v>45</v>
      </c>
      <c r="J9136" s="22">
        <v>45.466999999999999</v>
      </c>
      <c r="K9136" s="13">
        <v>124</v>
      </c>
      <c r="L9136" s="22">
        <v>20.05</v>
      </c>
      <c r="M9136" s="16">
        <v>40000</v>
      </c>
      <c r="P9136">
        <f t="shared" si="133"/>
        <v>0</v>
      </c>
      <c r="X9136"/>
    </row>
    <row r="9137" spans="1:24" x14ac:dyDescent="0.25">
      <c r="A9137" s="5" t="s">
        <v>14</v>
      </c>
      <c r="B9137" s="17">
        <v>972638</v>
      </c>
      <c r="C9137" s="14">
        <v>39649</v>
      </c>
      <c r="D9137" s="70" t="s">
        <v>6683</v>
      </c>
      <c r="E9137" s="13">
        <v>2</v>
      </c>
      <c r="F9137" s="13">
        <v>1500</v>
      </c>
      <c r="G9137" s="13">
        <v>78</v>
      </c>
      <c r="H9137" s="13">
        <v>54</v>
      </c>
      <c r="I9137" s="13">
        <v>45</v>
      </c>
      <c r="J9137" s="22">
        <v>45.133000000000003</v>
      </c>
      <c r="K9137" s="13">
        <v>124</v>
      </c>
      <c r="L9137" s="22">
        <v>20.963999999999999</v>
      </c>
      <c r="M9137" s="16">
        <v>110000</v>
      </c>
      <c r="O9137" s="5">
        <v>1</v>
      </c>
      <c r="P9137">
        <f t="shared" si="133"/>
        <v>1</v>
      </c>
      <c r="X9137"/>
    </row>
    <row r="9138" spans="1:24" x14ac:dyDescent="0.25">
      <c r="A9138" s="5" t="s">
        <v>14</v>
      </c>
      <c r="B9138" s="17">
        <v>972638</v>
      </c>
      <c r="C9138" s="14">
        <v>39650</v>
      </c>
      <c r="D9138" s="70" t="s">
        <v>6684</v>
      </c>
      <c r="E9138" s="13">
        <v>1</v>
      </c>
      <c r="F9138" s="13">
        <v>1230</v>
      </c>
      <c r="G9138" s="13">
        <v>43</v>
      </c>
      <c r="H9138" s="13">
        <v>54</v>
      </c>
      <c r="I9138" s="13">
        <v>46</v>
      </c>
      <c r="J9138" s="22">
        <v>21.443000000000001</v>
      </c>
      <c r="K9138" s="13">
        <v>124</v>
      </c>
      <c r="L9138" s="22">
        <v>19.376000000000001</v>
      </c>
      <c r="M9138" s="16">
        <v>100000</v>
      </c>
      <c r="P9138">
        <f t="shared" si="133"/>
        <v>0</v>
      </c>
      <c r="X9138"/>
    </row>
    <row r="9139" spans="1:24" x14ac:dyDescent="0.25">
      <c r="A9139" s="5" t="s">
        <v>14</v>
      </c>
      <c r="B9139" s="17">
        <v>972638</v>
      </c>
      <c r="C9139" s="14">
        <v>39650</v>
      </c>
      <c r="D9139" s="70" t="s">
        <v>6684</v>
      </c>
      <c r="E9139" s="13">
        <v>2</v>
      </c>
      <c r="F9139" s="13">
        <v>1700</v>
      </c>
      <c r="G9139" s="13">
        <v>45</v>
      </c>
      <c r="H9139" s="13">
        <v>54</v>
      </c>
      <c r="I9139" s="13">
        <v>46</v>
      </c>
      <c r="J9139" s="22">
        <v>24.658000000000001</v>
      </c>
      <c r="K9139" s="13">
        <v>124</v>
      </c>
      <c r="L9139" s="22">
        <v>15.76</v>
      </c>
      <c r="M9139" s="16">
        <v>20000</v>
      </c>
      <c r="P9139">
        <f t="shared" si="133"/>
        <v>0</v>
      </c>
      <c r="X9139"/>
    </row>
    <row r="9140" spans="1:24" x14ac:dyDescent="0.25">
      <c r="A9140" s="5" t="s">
        <v>14</v>
      </c>
      <c r="B9140" s="17">
        <v>972638</v>
      </c>
      <c r="C9140" s="14">
        <v>39651</v>
      </c>
      <c r="D9140" s="70" t="s">
        <v>6685</v>
      </c>
      <c r="E9140" s="13">
        <v>1</v>
      </c>
      <c r="F9140" s="13">
        <v>1200</v>
      </c>
      <c r="G9140" s="13">
        <v>34</v>
      </c>
      <c r="H9140" s="13">
        <v>54</v>
      </c>
      <c r="I9140" s="13">
        <v>46</v>
      </c>
      <c r="J9140" s="22">
        <v>24.768999999999998</v>
      </c>
      <c r="K9140" s="13">
        <v>124</v>
      </c>
      <c r="L9140" s="22">
        <v>16.786999999999999</v>
      </c>
      <c r="M9140" s="16">
        <v>70000</v>
      </c>
      <c r="P9140">
        <f t="shared" si="133"/>
        <v>0</v>
      </c>
      <c r="X9140"/>
    </row>
    <row r="9141" spans="1:24" x14ac:dyDescent="0.25">
      <c r="A9141" s="5" t="s">
        <v>14</v>
      </c>
      <c r="B9141" s="17">
        <v>972638</v>
      </c>
      <c r="C9141" s="14">
        <v>39651</v>
      </c>
      <c r="D9141" s="70" t="s">
        <v>6685</v>
      </c>
      <c r="E9141" s="13">
        <v>2</v>
      </c>
      <c r="F9141" s="13">
        <v>1400</v>
      </c>
      <c r="G9141" s="13">
        <v>35</v>
      </c>
      <c r="H9141" s="13">
        <v>54</v>
      </c>
      <c r="I9141" s="13">
        <v>46</v>
      </c>
      <c r="J9141" s="22">
        <v>27.87</v>
      </c>
      <c r="K9141" s="13">
        <v>124</v>
      </c>
      <c r="L9141" s="22">
        <v>14.292</v>
      </c>
      <c r="M9141" s="16">
        <v>65000</v>
      </c>
      <c r="P9141">
        <f t="shared" si="133"/>
        <v>0</v>
      </c>
      <c r="X9141"/>
    </row>
    <row r="9142" spans="1:24" x14ac:dyDescent="0.25">
      <c r="A9142" s="5" t="s">
        <v>14</v>
      </c>
      <c r="B9142" s="17">
        <v>972638</v>
      </c>
      <c r="C9142" s="14">
        <v>39652</v>
      </c>
      <c r="D9142" s="70" t="s">
        <v>6686</v>
      </c>
      <c r="E9142" s="13">
        <v>1</v>
      </c>
      <c r="F9142" s="13">
        <v>1000</v>
      </c>
      <c r="G9142" s="13">
        <v>34</v>
      </c>
      <c r="H9142" s="13">
        <v>56</v>
      </c>
      <c r="I9142" s="13">
        <v>46</v>
      </c>
      <c r="J9142" s="22">
        <v>31.126000000000001</v>
      </c>
      <c r="K9142" s="13">
        <v>124</v>
      </c>
      <c r="L9142" s="22">
        <v>17.408000000000001</v>
      </c>
      <c r="M9142" s="16">
        <v>60000</v>
      </c>
      <c r="N9142" s="5">
        <v>1</v>
      </c>
      <c r="P9142">
        <f t="shared" si="133"/>
        <v>1</v>
      </c>
      <c r="X9142"/>
    </row>
    <row r="9143" spans="1:24" x14ac:dyDescent="0.25">
      <c r="A9143" s="5" t="s">
        <v>14</v>
      </c>
      <c r="B9143" s="17">
        <v>972638</v>
      </c>
      <c r="C9143" s="14">
        <v>39652</v>
      </c>
      <c r="D9143" s="70" t="s">
        <v>6686</v>
      </c>
      <c r="E9143" s="13">
        <v>2</v>
      </c>
      <c r="F9143" s="13">
        <v>1300</v>
      </c>
      <c r="G9143" s="13">
        <v>35</v>
      </c>
      <c r="H9143" s="13">
        <v>56</v>
      </c>
      <c r="I9143" s="13">
        <v>46</v>
      </c>
      <c r="J9143" s="22">
        <v>31.222000000000001</v>
      </c>
      <c r="K9143" s="13">
        <v>124</v>
      </c>
      <c r="L9143" s="22">
        <v>17.501000000000001</v>
      </c>
      <c r="M9143" s="16">
        <v>70000</v>
      </c>
      <c r="O9143" s="5">
        <v>1</v>
      </c>
      <c r="P9143">
        <f t="shared" si="133"/>
        <v>1</v>
      </c>
      <c r="X9143"/>
    </row>
    <row r="9144" spans="1:24" x14ac:dyDescent="0.25">
      <c r="A9144" s="5" t="s">
        <v>14</v>
      </c>
      <c r="B9144" s="17">
        <v>972638</v>
      </c>
      <c r="C9144" s="14">
        <v>39653</v>
      </c>
      <c r="D9144" s="70" t="s">
        <v>6687</v>
      </c>
      <c r="E9144" s="13">
        <v>1</v>
      </c>
      <c r="F9144" s="13">
        <v>1300</v>
      </c>
      <c r="G9144" s="13">
        <v>28</v>
      </c>
      <c r="H9144" s="13">
        <v>54</v>
      </c>
      <c r="I9144" s="13">
        <v>46</v>
      </c>
      <c r="J9144" s="22">
        <v>37.235999999999997</v>
      </c>
      <c r="K9144" s="13">
        <v>124</v>
      </c>
      <c r="L9144" s="22">
        <v>14.8</v>
      </c>
      <c r="M9144" s="16">
        <v>0</v>
      </c>
      <c r="P9144">
        <f t="shared" ref="P9144:P9207" si="134">N9144+O9144</f>
        <v>0</v>
      </c>
      <c r="X9144"/>
    </row>
    <row r="9145" spans="1:24" x14ac:dyDescent="0.25">
      <c r="A9145" s="5" t="s">
        <v>14</v>
      </c>
      <c r="B9145" s="17">
        <v>972638</v>
      </c>
      <c r="C9145" s="14">
        <v>39653</v>
      </c>
      <c r="D9145" s="70" t="s">
        <v>6687</v>
      </c>
      <c r="E9145" s="13">
        <v>2</v>
      </c>
      <c r="F9145" s="13">
        <v>1500</v>
      </c>
      <c r="G9145" s="13">
        <v>27</v>
      </c>
      <c r="H9145" s="13">
        <v>56</v>
      </c>
      <c r="I9145" s="13">
        <v>46</v>
      </c>
      <c r="J9145" s="22">
        <v>35.604999999999997</v>
      </c>
      <c r="K9145" s="13">
        <v>124</v>
      </c>
      <c r="L9145" s="22">
        <v>15.364000000000001</v>
      </c>
      <c r="M9145" s="16">
        <v>100000</v>
      </c>
      <c r="N9145" s="5">
        <v>1</v>
      </c>
      <c r="P9145">
        <f t="shared" si="134"/>
        <v>1</v>
      </c>
      <c r="X9145"/>
    </row>
    <row r="9146" spans="1:24" x14ac:dyDescent="0.25">
      <c r="A9146" s="5" t="s">
        <v>14</v>
      </c>
      <c r="B9146" s="17">
        <v>972638</v>
      </c>
      <c r="C9146" s="14">
        <v>39654</v>
      </c>
      <c r="D9146" s="70" t="s">
        <v>6688</v>
      </c>
      <c r="E9146" s="13">
        <v>1</v>
      </c>
      <c r="F9146" s="13">
        <v>900</v>
      </c>
      <c r="G9146" s="13">
        <v>46</v>
      </c>
      <c r="H9146" s="13">
        <v>56</v>
      </c>
      <c r="I9146" s="13">
        <v>46</v>
      </c>
      <c r="J9146" s="22">
        <v>58.414999999999999</v>
      </c>
      <c r="K9146" s="13">
        <v>124</v>
      </c>
      <c r="L9146" s="22">
        <v>9.6110000000000007</v>
      </c>
      <c r="M9146" s="16">
        <v>155000</v>
      </c>
      <c r="P9146">
        <f t="shared" si="134"/>
        <v>0</v>
      </c>
      <c r="X9146"/>
    </row>
    <row r="9147" spans="1:24" x14ac:dyDescent="0.25">
      <c r="A9147" s="5" t="s">
        <v>14</v>
      </c>
      <c r="B9147" s="17">
        <v>972638</v>
      </c>
      <c r="C9147" s="14">
        <v>39656</v>
      </c>
      <c r="D9147" s="70" t="s">
        <v>6689</v>
      </c>
      <c r="E9147" s="13">
        <v>1</v>
      </c>
      <c r="F9147" s="13">
        <v>1200</v>
      </c>
      <c r="G9147" s="13">
        <v>26</v>
      </c>
      <c r="H9147" s="13">
        <v>58</v>
      </c>
      <c r="I9147" s="13">
        <v>46</v>
      </c>
      <c r="J9147" s="22">
        <v>26.986999999999998</v>
      </c>
      <c r="K9147" s="13">
        <v>124</v>
      </c>
      <c r="L9147" s="22">
        <v>14.5</v>
      </c>
      <c r="M9147" s="16">
        <v>80000</v>
      </c>
      <c r="N9147" s="5">
        <v>1</v>
      </c>
      <c r="O9147" s="5">
        <v>2</v>
      </c>
      <c r="P9147">
        <f t="shared" si="134"/>
        <v>3</v>
      </c>
      <c r="X9147"/>
    </row>
    <row r="9148" spans="1:24" x14ac:dyDescent="0.25">
      <c r="A9148" s="5" t="s">
        <v>14</v>
      </c>
      <c r="B9148" s="17">
        <v>972638</v>
      </c>
      <c r="C9148" s="14">
        <v>39657</v>
      </c>
      <c r="D9148" s="70" t="s">
        <v>6690</v>
      </c>
      <c r="E9148" s="13">
        <v>1</v>
      </c>
      <c r="F9148" s="13">
        <v>1130</v>
      </c>
      <c r="G9148" s="13">
        <v>57</v>
      </c>
      <c r="H9148" s="13">
        <v>58</v>
      </c>
      <c r="I9148" s="13">
        <v>46</v>
      </c>
      <c r="J9148" s="22">
        <v>9.0540000000000003</v>
      </c>
      <c r="K9148" s="13">
        <v>124</v>
      </c>
      <c r="L9148" s="22">
        <v>17.745000000000001</v>
      </c>
      <c r="M9148" s="16">
        <v>60000</v>
      </c>
      <c r="P9148">
        <f t="shared" si="134"/>
        <v>0</v>
      </c>
      <c r="X9148"/>
    </row>
    <row r="9149" spans="1:24" x14ac:dyDescent="0.25">
      <c r="A9149" s="5" t="s">
        <v>14</v>
      </c>
      <c r="B9149" s="17">
        <v>972638</v>
      </c>
      <c r="C9149" s="14">
        <v>39657</v>
      </c>
      <c r="D9149" s="70" t="s">
        <v>6690</v>
      </c>
      <c r="E9149" s="13">
        <v>2</v>
      </c>
      <c r="F9149" s="13">
        <v>1400</v>
      </c>
      <c r="G9149" s="13">
        <v>56</v>
      </c>
      <c r="H9149" s="13">
        <v>58</v>
      </c>
      <c r="I9149" s="13">
        <v>46</v>
      </c>
      <c r="J9149" s="22">
        <v>10.977</v>
      </c>
      <c r="K9149" s="13">
        <v>124</v>
      </c>
      <c r="L9149" s="22">
        <v>17.798000000000002</v>
      </c>
      <c r="M9149" s="16">
        <v>60000</v>
      </c>
      <c r="P9149">
        <f t="shared" si="134"/>
        <v>0</v>
      </c>
      <c r="X9149"/>
    </row>
    <row r="9150" spans="1:24" x14ac:dyDescent="0.25">
      <c r="A9150" s="5" t="s">
        <v>14</v>
      </c>
      <c r="B9150" s="17">
        <v>972638</v>
      </c>
      <c r="C9150" s="14">
        <v>39659</v>
      </c>
      <c r="D9150" s="70" t="s">
        <v>6691</v>
      </c>
      <c r="E9150" s="13">
        <v>1</v>
      </c>
      <c r="F9150" s="13">
        <v>1400</v>
      </c>
      <c r="G9150" s="13">
        <v>10</v>
      </c>
      <c r="H9150" s="13">
        <v>56</v>
      </c>
      <c r="I9150" s="13">
        <v>46</v>
      </c>
      <c r="J9150" s="22">
        <v>11.223000000000001</v>
      </c>
      <c r="K9150" s="13">
        <v>124</v>
      </c>
      <c r="L9150" s="22">
        <v>3.4769999999999999</v>
      </c>
      <c r="M9150" s="16">
        <v>150000</v>
      </c>
      <c r="P9150">
        <f t="shared" si="134"/>
        <v>0</v>
      </c>
      <c r="X9150"/>
    </row>
    <row r="9151" spans="1:24" x14ac:dyDescent="0.25">
      <c r="A9151" s="5" t="s">
        <v>14</v>
      </c>
      <c r="B9151" s="17">
        <v>972638</v>
      </c>
      <c r="C9151" s="14">
        <v>39660</v>
      </c>
      <c r="D9151" s="70" t="s">
        <v>6692</v>
      </c>
      <c r="E9151" s="13">
        <v>1</v>
      </c>
      <c r="F9151" s="13">
        <v>1100</v>
      </c>
      <c r="G9151" s="13">
        <v>12</v>
      </c>
      <c r="H9151" s="13">
        <v>58</v>
      </c>
      <c r="I9151" s="13">
        <v>46</v>
      </c>
      <c r="J9151" s="22">
        <v>0.42099999999999999</v>
      </c>
      <c r="K9151" s="13">
        <v>124</v>
      </c>
      <c r="L9151" s="22">
        <v>0.187</v>
      </c>
      <c r="M9151" s="16">
        <v>120000</v>
      </c>
      <c r="P9151">
        <f t="shared" si="134"/>
        <v>0</v>
      </c>
      <c r="X9151"/>
    </row>
    <row r="9152" spans="1:24" x14ac:dyDescent="0.25">
      <c r="A9152" s="5" t="s">
        <v>14</v>
      </c>
      <c r="B9152" s="17">
        <v>972638</v>
      </c>
      <c r="C9152" s="14">
        <v>39661</v>
      </c>
      <c r="D9152" s="70" t="s">
        <v>6693</v>
      </c>
      <c r="E9152" s="13">
        <v>1</v>
      </c>
      <c r="F9152" s="13">
        <v>1200</v>
      </c>
      <c r="G9152" s="13">
        <v>71</v>
      </c>
      <c r="H9152" s="13">
        <v>58</v>
      </c>
      <c r="I9152" s="13">
        <v>46</v>
      </c>
      <c r="J9152" s="22">
        <v>15.414999999999999</v>
      </c>
      <c r="K9152" s="13">
        <v>124</v>
      </c>
      <c r="L9152" s="22">
        <v>19.029</v>
      </c>
      <c r="M9152" s="16">
        <v>0</v>
      </c>
      <c r="P9152">
        <f t="shared" si="134"/>
        <v>0</v>
      </c>
      <c r="X9152"/>
    </row>
    <row r="9153" spans="1:24" x14ac:dyDescent="0.25">
      <c r="A9153" s="5" t="s">
        <v>14</v>
      </c>
      <c r="B9153" s="17">
        <v>972638</v>
      </c>
      <c r="C9153" s="14">
        <v>39661</v>
      </c>
      <c r="D9153" s="70" t="s">
        <v>6693</v>
      </c>
      <c r="E9153" s="13">
        <v>2</v>
      </c>
      <c r="F9153" s="13">
        <v>1300</v>
      </c>
      <c r="G9153" s="13">
        <v>100</v>
      </c>
      <c r="H9153" s="13">
        <v>59</v>
      </c>
      <c r="I9153" s="13">
        <v>46</v>
      </c>
      <c r="J9153" s="22">
        <v>16.452000000000002</v>
      </c>
      <c r="K9153" s="13">
        <v>124</v>
      </c>
      <c r="L9153" s="22">
        <v>21.716999999999999</v>
      </c>
      <c r="M9153" s="16">
        <v>20000</v>
      </c>
      <c r="P9153">
        <f t="shared" si="134"/>
        <v>0</v>
      </c>
      <c r="X9153"/>
    </row>
    <row r="9154" spans="1:24" x14ac:dyDescent="0.25">
      <c r="A9154" s="5" t="s">
        <v>14</v>
      </c>
      <c r="B9154" s="17">
        <v>972638</v>
      </c>
      <c r="C9154" s="14">
        <v>39661</v>
      </c>
      <c r="D9154" s="70" t="s">
        <v>6693</v>
      </c>
      <c r="E9154" s="13">
        <v>3</v>
      </c>
      <c r="F9154" s="13">
        <v>1500</v>
      </c>
      <c r="G9154" s="13">
        <v>75</v>
      </c>
      <c r="H9154" s="13">
        <v>58</v>
      </c>
      <c r="I9154" s="13">
        <v>46</v>
      </c>
      <c r="J9154" s="22">
        <v>18.181999999999999</v>
      </c>
      <c r="K9154" s="13">
        <v>124</v>
      </c>
      <c r="L9154" s="22">
        <v>23.507000000000001</v>
      </c>
      <c r="M9154" s="16">
        <v>0</v>
      </c>
      <c r="P9154">
        <f t="shared" si="134"/>
        <v>0</v>
      </c>
      <c r="X9154"/>
    </row>
    <row r="9155" spans="1:24" x14ac:dyDescent="0.25">
      <c r="A9155" s="5" t="s">
        <v>14</v>
      </c>
      <c r="B9155" s="17">
        <v>972638</v>
      </c>
      <c r="C9155" s="14">
        <v>39661</v>
      </c>
      <c r="D9155" s="70" t="s">
        <v>6693</v>
      </c>
      <c r="E9155" s="13">
        <v>4</v>
      </c>
      <c r="F9155" s="13">
        <v>1630</v>
      </c>
      <c r="G9155" s="13">
        <v>65</v>
      </c>
      <c r="H9155" s="13">
        <v>58</v>
      </c>
      <c r="I9155" s="13">
        <v>46</v>
      </c>
      <c r="J9155" s="22">
        <v>20.376999999999999</v>
      </c>
      <c r="K9155" s="13">
        <v>124</v>
      </c>
      <c r="L9155" s="22">
        <v>23.981999999999999</v>
      </c>
      <c r="M9155" s="16">
        <v>8000</v>
      </c>
      <c r="P9155">
        <f t="shared" si="134"/>
        <v>0</v>
      </c>
      <c r="X9155"/>
    </row>
    <row r="9156" spans="1:24" x14ac:dyDescent="0.25">
      <c r="A9156" s="5" t="s">
        <v>14</v>
      </c>
      <c r="B9156" s="17">
        <v>972638</v>
      </c>
      <c r="C9156" s="14">
        <v>39661</v>
      </c>
      <c r="D9156" s="70" t="s">
        <v>6693</v>
      </c>
      <c r="E9156" s="13">
        <v>5</v>
      </c>
      <c r="F9156" s="13">
        <v>1800</v>
      </c>
      <c r="G9156" s="13">
        <v>28</v>
      </c>
      <c r="H9156" s="13">
        <v>60</v>
      </c>
      <c r="I9156" s="13">
        <v>46</v>
      </c>
      <c r="J9156" s="22">
        <v>15.606999999999999</v>
      </c>
      <c r="K9156" s="13">
        <v>124</v>
      </c>
      <c r="L9156" s="22">
        <v>12.058</v>
      </c>
      <c r="M9156" s="16">
        <v>100000</v>
      </c>
      <c r="N9156" s="5">
        <v>1</v>
      </c>
      <c r="P9156">
        <f t="shared" si="134"/>
        <v>1</v>
      </c>
      <c r="X9156"/>
    </row>
    <row r="9157" spans="1:24" x14ac:dyDescent="0.25">
      <c r="A9157" s="5" t="s">
        <v>14</v>
      </c>
      <c r="B9157" s="17">
        <v>972638</v>
      </c>
      <c r="C9157" s="14">
        <v>39662</v>
      </c>
      <c r="D9157" s="70" t="s">
        <v>6694</v>
      </c>
      <c r="E9157" s="13">
        <v>1</v>
      </c>
      <c r="F9157" s="13">
        <v>900</v>
      </c>
      <c r="G9157" s="13">
        <v>40</v>
      </c>
      <c r="H9157" s="13">
        <v>59</v>
      </c>
      <c r="I9157" s="13">
        <v>46</v>
      </c>
      <c r="J9157" s="22">
        <v>10.975</v>
      </c>
      <c r="K9157" s="13">
        <v>124</v>
      </c>
      <c r="L9157" s="22">
        <v>12.649000000000001</v>
      </c>
      <c r="M9157" s="16">
        <v>40000</v>
      </c>
      <c r="O9157" s="5">
        <v>2</v>
      </c>
      <c r="P9157">
        <f t="shared" si="134"/>
        <v>2</v>
      </c>
      <c r="X9157"/>
    </row>
    <row r="9158" spans="1:24" x14ac:dyDescent="0.25">
      <c r="A9158" s="5" t="s">
        <v>14</v>
      </c>
      <c r="B9158" s="17">
        <v>972638</v>
      </c>
      <c r="C9158" s="14">
        <v>39662</v>
      </c>
      <c r="D9158" s="70" t="s">
        <v>6694</v>
      </c>
      <c r="E9158" s="13">
        <v>2</v>
      </c>
      <c r="F9158" s="13">
        <v>1200</v>
      </c>
      <c r="G9158" s="13">
        <v>44</v>
      </c>
      <c r="H9158" s="13">
        <v>59</v>
      </c>
      <c r="I9158" s="13">
        <v>46</v>
      </c>
      <c r="J9158" s="22">
        <v>25.03</v>
      </c>
      <c r="K9158" s="13">
        <v>124</v>
      </c>
      <c r="L9158" s="22">
        <v>20.11</v>
      </c>
      <c r="M9158" s="16">
        <v>0</v>
      </c>
      <c r="N9158" s="5">
        <v>2</v>
      </c>
      <c r="P9158">
        <f t="shared" si="134"/>
        <v>2</v>
      </c>
      <c r="X9158"/>
    </row>
    <row r="9159" spans="1:24" x14ac:dyDescent="0.25">
      <c r="A9159" s="5" t="s">
        <v>14</v>
      </c>
      <c r="B9159" s="17">
        <v>972638</v>
      </c>
      <c r="C9159" s="14">
        <v>39662</v>
      </c>
      <c r="D9159" s="70" t="s">
        <v>6694</v>
      </c>
      <c r="E9159" s="13">
        <v>3</v>
      </c>
      <c r="F9159" s="13">
        <v>1600</v>
      </c>
      <c r="G9159" s="13">
        <v>71</v>
      </c>
      <c r="H9159" s="13">
        <v>59</v>
      </c>
      <c r="I9159" s="13">
        <v>46</v>
      </c>
      <c r="J9159" s="22">
        <v>21.719000000000001</v>
      </c>
      <c r="K9159" s="13">
        <v>124</v>
      </c>
      <c r="L9159" s="22">
        <v>28.305</v>
      </c>
      <c r="M9159" s="16">
        <v>100000</v>
      </c>
      <c r="N9159" s="5">
        <v>2</v>
      </c>
      <c r="O9159" s="5">
        <v>1</v>
      </c>
      <c r="P9159">
        <f t="shared" si="134"/>
        <v>3</v>
      </c>
      <c r="X9159"/>
    </row>
    <row r="9160" spans="1:24" x14ac:dyDescent="0.25">
      <c r="A9160" s="5" t="s">
        <v>14</v>
      </c>
      <c r="B9160" s="17">
        <v>972638</v>
      </c>
      <c r="C9160" s="14">
        <v>39663</v>
      </c>
      <c r="D9160" s="70" t="s">
        <v>6695</v>
      </c>
      <c r="E9160" s="13">
        <v>1</v>
      </c>
      <c r="F9160" s="13">
        <v>1700</v>
      </c>
      <c r="G9160" s="13">
        <v>85</v>
      </c>
      <c r="H9160" s="13">
        <v>58</v>
      </c>
      <c r="I9160" s="13">
        <v>46</v>
      </c>
      <c r="J9160" s="22">
        <v>33.476999999999997</v>
      </c>
      <c r="K9160" s="13">
        <v>124</v>
      </c>
      <c r="L9160" s="22">
        <v>28.515999999999998</v>
      </c>
      <c r="M9160" s="16">
        <v>80000</v>
      </c>
      <c r="N9160" s="5">
        <v>1</v>
      </c>
      <c r="P9160">
        <f t="shared" si="134"/>
        <v>1</v>
      </c>
      <c r="X9160"/>
    </row>
    <row r="9161" spans="1:24" x14ac:dyDescent="0.25">
      <c r="A9161" s="5" t="s">
        <v>14</v>
      </c>
      <c r="B9161" s="17">
        <v>972638</v>
      </c>
      <c r="C9161" s="14">
        <v>39663</v>
      </c>
      <c r="D9161" s="70" t="s">
        <v>6695</v>
      </c>
      <c r="E9161" s="13">
        <v>2</v>
      </c>
      <c r="F9161" s="13">
        <v>1800</v>
      </c>
      <c r="G9161" s="13">
        <v>59</v>
      </c>
      <c r="H9161" s="13">
        <v>57</v>
      </c>
      <c r="I9161" s="13">
        <v>46</v>
      </c>
      <c r="J9161" s="22">
        <v>33.012</v>
      </c>
      <c r="K9161" s="13">
        <v>124</v>
      </c>
      <c r="L9161" s="22">
        <v>30.178999999999998</v>
      </c>
      <c r="M9161" s="16">
        <v>40000</v>
      </c>
      <c r="O9161" s="5">
        <v>1</v>
      </c>
      <c r="P9161">
        <f t="shared" si="134"/>
        <v>1</v>
      </c>
      <c r="X9161"/>
    </row>
    <row r="9162" spans="1:24" x14ac:dyDescent="0.25">
      <c r="A9162" s="5" t="s">
        <v>14</v>
      </c>
      <c r="B9162" s="17">
        <v>972638</v>
      </c>
      <c r="C9162" s="14">
        <v>39665</v>
      </c>
      <c r="D9162" s="70" t="s">
        <v>6696</v>
      </c>
      <c r="E9162" s="13">
        <v>1</v>
      </c>
      <c r="F9162" s="13">
        <v>1515</v>
      </c>
      <c r="G9162" s="13">
        <v>86</v>
      </c>
      <c r="H9162" s="13">
        <v>59</v>
      </c>
      <c r="I9162" s="13">
        <v>46</v>
      </c>
      <c r="J9162" s="22">
        <v>7.6020000000000003</v>
      </c>
      <c r="K9162" s="13">
        <v>124</v>
      </c>
      <c r="L9162" s="22">
        <v>36.68</v>
      </c>
      <c r="M9162" s="16">
        <v>60000</v>
      </c>
      <c r="P9162">
        <f t="shared" si="134"/>
        <v>0</v>
      </c>
      <c r="X9162"/>
    </row>
    <row r="9163" spans="1:24" x14ac:dyDescent="0.25">
      <c r="A9163" s="5" t="s">
        <v>14</v>
      </c>
      <c r="B9163" s="17">
        <v>972638</v>
      </c>
      <c r="C9163" s="14">
        <v>39665</v>
      </c>
      <c r="D9163" s="70" t="s">
        <v>6696</v>
      </c>
      <c r="E9163" s="13">
        <v>2</v>
      </c>
      <c r="F9163" s="13">
        <v>1900</v>
      </c>
      <c r="G9163" s="13">
        <v>84</v>
      </c>
      <c r="H9163" s="13">
        <v>58</v>
      </c>
      <c r="I9163" s="13">
        <v>46</v>
      </c>
      <c r="J9163" s="22">
        <v>6.6829999999999998</v>
      </c>
      <c r="K9163" s="13">
        <v>124</v>
      </c>
      <c r="L9163" s="22">
        <v>31.954000000000001</v>
      </c>
      <c r="M9163" s="16">
        <v>100000</v>
      </c>
      <c r="P9163">
        <f t="shared" si="134"/>
        <v>0</v>
      </c>
      <c r="X9163"/>
    </row>
    <row r="9164" spans="1:24" x14ac:dyDescent="0.25">
      <c r="A9164" s="5" t="s">
        <v>14</v>
      </c>
      <c r="B9164" s="17">
        <v>972638</v>
      </c>
      <c r="C9164" s="14">
        <v>39666</v>
      </c>
      <c r="D9164" s="70" t="s">
        <v>6697</v>
      </c>
      <c r="E9164" s="13">
        <v>1</v>
      </c>
      <c r="F9164" s="13">
        <v>1500</v>
      </c>
      <c r="G9164" s="13">
        <v>72</v>
      </c>
      <c r="H9164" s="13">
        <v>59</v>
      </c>
      <c r="I9164" s="13">
        <v>46</v>
      </c>
      <c r="J9164" s="22">
        <v>3</v>
      </c>
      <c r="K9164" s="13">
        <v>124</v>
      </c>
      <c r="L9164" s="22">
        <v>25.690999999999999</v>
      </c>
      <c r="M9164" s="16">
        <v>80000</v>
      </c>
      <c r="P9164">
        <f t="shared" si="134"/>
        <v>0</v>
      </c>
      <c r="X9164"/>
    </row>
    <row r="9165" spans="1:24" x14ac:dyDescent="0.25">
      <c r="A9165" s="5" t="s">
        <v>14</v>
      </c>
      <c r="B9165" s="17">
        <v>972638</v>
      </c>
      <c r="C9165" s="14">
        <v>39666</v>
      </c>
      <c r="D9165" s="70" t="s">
        <v>6697</v>
      </c>
      <c r="E9165" s="13">
        <v>2</v>
      </c>
      <c r="F9165" s="13">
        <v>1600</v>
      </c>
      <c r="G9165" s="13">
        <v>70</v>
      </c>
      <c r="H9165" s="13">
        <v>59</v>
      </c>
      <c r="I9165" s="13">
        <v>46</v>
      </c>
      <c r="J9165" s="22">
        <v>2.9510000000000001</v>
      </c>
      <c r="K9165" s="13">
        <v>124</v>
      </c>
      <c r="L9165" s="22">
        <v>24.331</v>
      </c>
      <c r="M9165" s="16">
        <v>60000</v>
      </c>
      <c r="P9165">
        <f t="shared" si="134"/>
        <v>0</v>
      </c>
      <c r="X9165"/>
    </row>
    <row r="9166" spans="1:24" x14ac:dyDescent="0.25">
      <c r="A9166" s="5" t="s">
        <v>14</v>
      </c>
      <c r="B9166" s="17">
        <v>972638</v>
      </c>
      <c r="C9166" s="14">
        <v>39667</v>
      </c>
      <c r="D9166" s="70" t="s">
        <v>6698</v>
      </c>
      <c r="E9166" s="13">
        <v>1</v>
      </c>
      <c r="F9166" s="13">
        <v>1100</v>
      </c>
      <c r="G9166" s="13">
        <v>74</v>
      </c>
      <c r="H9166" s="13">
        <v>59</v>
      </c>
      <c r="I9166" s="13">
        <v>45</v>
      </c>
      <c r="J9166" s="22">
        <v>58.871000000000002</v>
      </c>
      <c r="K9166" s="13">
        <v>124</v>
      </c>
      <c r="L9166" s="22">
        <v>18.821999999999999</v>
      </c>
      <c r="M9166" s="16">
        <v>90000</v>
      </c>
      <c r="O9166" s="5">
        <v>1</v>
      </c>
      <c r="P9166">
        <f t="shared" si="134"/>
        <v>1</v>
      </c>
      <c r="X9166"/>
    </row>
    <row r="9167" spans="1:24" x14ac:dyDescent="0.25">
      <c r="A9167" s="5" t="s">
        <v>14</v>
      </c>
      <c r="B9167" s="17">
        <v>972638</v>
      </c>
      <c r="C9167" s="14">
        <v>39667</v>
      </c>
      <c r="D9167" s="70" t="s">
        <v>6698</v>
      </c>
      <c r="E9167" s="13">
        <v>2</v>
      </c>
      <c r="F9167" s="13">
        <v>1400</v>
      </c>
      <c r="G9167" s="13">
        <v>67</v>
      </c>
      <c r="H9167" s="13">
        <v>59</v>
      </c>
      <c r="I9167" s="13">
        <v>46</v>
      </c>
      <c r="J9167" s="22">
        <v>1.2849999999999999</v>
      </c>
      <c r="K9167" s="13">
        <v>124</v>
      </c>
      <c r="L9167" s="22">
        <v>18.744</v>
      </c>
      <c r="P9167">
        <f t="shared" si="134"/>
        <v>0</v>
      </c>
      <c r="X9167"/>
    </row>
    <row r="9168" spans="1:24" x14ac:dyDescent="0.25">
      <c r="A9168" s="5" t="s">
        <v>14</v>
      </c>
      <c r="B9168" s="17">
        <v>972638</v>
      </c>
      <c r="C9168" s="14">
        <v>39706</v>
      </c>
      <c r="D9168" s="70" t="s">
        <v>6699</v>
      </c>
      <c r="E9168" s="13">
        <v>1</v>
      </c>
      <c r="F9168" s="13">
        <v>1300</v>
      </c>
      <c r="G9168" s="13">
        <v>42</v>
      </c>
      <c r="H9168" s="13">
        <v>58</v>
      </c>
      <c r="I9168" s="13">
        <v>47</v>
      </c>
      <c r="J9168" s="22">
        <v>1.6059999999999999</v>
      </c>
      <c r="K9168" s="13">
        <v>124</v>
      </c>
      <c r="L9168" s="22">
        <v>33.89</v>
      </c>
      <c r="M9168" s="16">
        <v>150000</v>
      </c>
      <c r="P9168">
        <f t="shared" si="134"/>
        <v>0</v>
      </c>
      <c r="X9168"/>
    </row>
    <row r="9169" spans="1:24" x14ac:dyDescent="0.25">
      <c r="A9169" s="5" t="s">
        <v>14</v>
      </c>
      <c r="B9169" s="17">
        <v>972638</v>
      </c>
      <c r="C9169" s="14">
        <v>39707</v>
      </c>
      <c r="D9169" s="70" t="s">
        <v>6700</v>
      </c>
      <c r="E9169" s="13">
        <v>1</v>
      </c>
      <c r="F9169" s="13">
        <v>1100</v>
      </c>
      <c r="G9169" s="13">
        <v>43</v>
      </c>
      <c r="H9169" s="13">
        <v>57</v>
      </c>
      <c r="I9169" s="13">
        <v>46</v>
      </c>
      <c r="J9169" s="22">
        <v>7.6059999999999999</v>
      </c>
      <c r="K9169" s="13">
        <v>124</v>
      </c>
      <c r="L9169" s="22">
        <v>11.603999999999999</v>
      </c>
      <c r="M9169" s="16">
        <v>70000</v>
      </c>
      <c r="P9169">
        <f t="shared" si="134"/>
        <v>0</v>
      </c>
      <c r="X9169"/>
    </row>
    <row r="9170" spans="1:24" x14ac:dyDescent="0.25">
      <c r="A9170" s="5" t="s">
        <v>14</v>
      </c>
      <c r="B9170" s="17">
        <v>972638</v>
      </c>
      <c r="C9170" s="14">
        <v>39707</v>
      </c>
      <c r="D9170" s="70" t="s">
        <v>6700</v>
      </c>
      <c r="E9170" s="13">
        <v>2</v>
      </c>
      <c r="F9170" s="13">
        <v>1330</v>
      </c>
      <c r="G9170" s="13">
        <v>44</v>
      </c>
      <c r="H9170" s="13">
        <v>56</v>
      </c>
      <c r="I9170" s="13">
        <v>46</v>
      </c>
      <c r="J9170" s="22">
        <v>8.1240000000000006</v>
      </c>
      <c r="K9170" s="13">
        <v>124</v>
      </c>
      <c r="L9170" s="22">
        <v>10.771000000000001</v>
      </c>
      <c r="M9170" s="16">
        <v>60000</v>
      </c>
      <c r="P9170">
        <f t="shared" si="134"/>
        <v>0</v>
      </c>
      <c r="X9170"/>
    </row>
    <row r="9171" spans="1:24" x14ac:dyDescent="0.25">
      <c r="A9171" s="5" t="s">
        <v>14</v>
      </c>
      <c r="B9171" s="17">
        <v>972638</v>
      </c>
      <c r="C9171" s="14">
        <v>39708</v>
      </c>
      <c r="D9171" s="70" t="s">
        <v>6701</v>
      </c>
      <c r="E9171" s="13">
        <v>1</v>
      </c>
      <c r="F9171" s="13">
        <v>1130</v>
      </c>
      <c r="G9171" s="13">
        <v>48</v>
      </c>
      <c r="H9171" s="13">
        <v>55</v>
      </c>
      <c r="I9171" s="13">
        <v>46</v>
      </c>
      <c r="J9171" s="22">
        <v>8.6859999999999999</v>
      </c>
      <c r="K9171" s="13">
        <v>124</v>
      </c>
      <c r="L9171" s="22">
        <v>15.590999999999999</v>
      </c>
      <c r="M9171" s="16">
        <v>100000</v>
      </c>
      <c r="P9171">
        <f t="shared" si="134"/>
        <v>0</v>
      </c>
      <c r="T9171" s="16">
        <v>10000</v>
      </c>
      <c r="X9171"/>
    </row>
    <row r="9172" spans="1:24" x14ac:dyDescent="0.25">
      <c r="A9172" s="5" t="s">
        <v>14</v>
      </c>
      <c r="B9172" s="17">
        <v>972638</v>
      </c>
      <c r="C9172" s="14">
        <v>39708</v>
      </c>
      <c r="D9172" s="70" t="s">
        <v>6701</v>
      </c>
      <c r="E9172" s="13">
        <v>2</v>
      </c>
      <c r="F9172" s="13">
        <v>1400</v>
      </c>
      <c r="G9172" s="13">
        <v>54</v>
      </c>
      <c r="H9172" s="13">
        <v>55</v>
      </c>
      <c r="I9172" s="13">
        <v>46</v>
      </c>
      <c r="J9172" s="22">
        <v>7.0410000000000004</v>
      </c>
      <c r="K9172" s="13">
        <v>124</v>
      </c>
      <c r="L9172" s="22">
        <v>15.464</v>
      </c>
      <c r="M9172" s="16">
        <v>50000</v>
      </c>
      <c r="P9172">
        <f t="shared" si="134"/>
        <v>0</v>
      </c>
      <c r="T9172" s="16">
        <v>3000</v>
      </c>
      <c r="X9172"/>
    </row>
    <row r="9173" spans="1:24" x14ac:dyDescent="0.25">
      <c r="A9173" s="5" t="s">
        <v>14</v>
      </c>
      <c r="B9173" s="17">
        <v>972638</v>
      </c>
      <c r="C9173" s="14">
        <v>39709</v>
      </c>
      <c r="D9173" s="70" t="s">
        <v>6702</v>
      </c>
      <c r="E9173" s="13">
        <v>1</v>
      </c>
      <c r="F9173" s="13">
        <v>1000</v>
      </c>
      <c r="G9173" s="13">
        <v>46</v>
      </c>
      <c r="H9173" s="13">
        <v>55</v>
      </c>
      <c r="I9173" s="13">
        <v>46</v>
      </c>
      <c r="J9173" s="22">
        <v>2.964</v>
      </c>
      <c r="K9173" s="13">
        <v>124</v>
      </c>
      <c r="L9173" s="22">
        <v>11.802</v>
      </c>
      <c r="M9173" s="16">
        <v>150000</v>
      </c>
      <c r="P9173">
        <f t="shared" si="134"/>
        <v>0</v>
      </c>
      <c r="X9173"/>
    </row>
    <row r="9174" spans="1:24" x14ac:dyDescent="0.25">
      <c r="A9174" s="5" t="s">
        <v>14</v>
      </c>
      <c r="B9174" s="17">
        <v>972638</v>
      </c>
      <c r="C9174" s="14">
        <v>39710</v>
      </c>
      <c r="D9174" s="70" t="s">
        <v>6703</v>
      </c>
      <c r="E9174" s="13">
        <v>1</v>
      </c>
      <c r="F9174" s="13">
        <v>1200</v>
      </c>
      <c r="G9174" s="13">
        <v>84</v>
      </c>
      <c r="H9174" s="13">
        <v>56</v>
      </c>
      <c r="I9174" s="13">
        <v>45</v>
      </c>
      <c r="J9174" s="22">
        <v>41.542000000000002</v>
      </c>
      <c r="K9174" s="13">
        <v>124</v>
      </c>
      <c r="L9174" s="22">
        <v>23.678999999999998</v>
      </c>
      <c r="M9174" s="16">
        <v>60000</v>
      </c>
      <c r="P9174">
        <f t="shared" si="134"/>
        <v>0</v>
      </c>
      <c r="X9174"/>
    </row>
    <row r="9175" spans="1:24" x14ac:dyDescent="0.25">
      <c r="A9175" s="5" t="s">
        <v>14</v>
      </c>
      <c r="B9175" s="17">
        <v>972638</v>
      </c>
      <c r="C9175" s="14">
        <v>39711</v>
      </c>
      <c r="D9175" s="70" t="s">
        <v>6704</v>
      </c>
      <c r="E9175" s="13">
        <v>1</v>
      </c>
      <c r="F9175" s="13">
        <v>600</v>
      </c>
      <c r="G9175" s="13">
        <v>34</v>
      </c>
      <c r="H9175" s="13">
        <v>54</v>
      </c>
      <c r="I9175" s="13">
        <v>46</v>
      </c>
      <c r="J9175" s="22">
        <v>50.49</v>
      </c>
      <c r="K9175" s="13">
        <v>124</v>
      </c>
      <c r="L9175" s="22">
        <v>22.169</v>
      </c>
      <c r="M9175" s="16">
        <v>120000</v>
      </c>
      <c r="P9175">
        <f t="shared" si="134"/>
        <v>0</v>
      </c>
      <c r="X9175"/>
    </row>
    <row r="9176" spans="1:24" x14ac:dyDescent="0.25">
      <c r="A9176" s="5" t="s">
        <v>14</v>
      </c>
      <c r="B9176" s="17">
        <v>972638</v>
      </c>
      <c r="C9176" s="14">
        <v>39712</v>
      </c>
      <c r="D9176" s="70" t="s">
        <v>6705</v>
      </c>
      <c r="E9176" s="13">
        <v>1</v>
      </c>
      <c r="F9176" s="13">
        <v>1000</v>
      </c>
      <c r="G9176" s="13">
        <v>35</v>
      </c>
      <c r="H9176" s="13">
        <v>56</v>
      </c>
      <c r="I9176" s="13">
        <v>46</v>
      </c>
      <c r="J9176" s="22">
        <v>51.66</v>
      </c>
      <c r="K9176" s="13">
        <v>124</v>
      </c>
      <c r="L9176" s="22">
        <v>23.318000000000001</v>
      </c>
      <c r="M9176" s="16">
        <v>130000</v>
      </c>
      <c r="P9176">
        <f t="shared" si="134"/>
        <v>0</v>
      </c>
      <c r="X9176"/>
    </row>
    <row r="9177" spans="1:24" x14ac:dyDescent="0.25">
      <c r="A9177" s="5" t="s">
        <v>14</v>
      </c>
      <c r="B9177" s="17">
        <v>972638</v>
      </c>
      <c r="C9177" s="14">
        <v>39713</v>
      </c>
      <c r="D9177" s="70" t="s">
        <v>6706</v>
      </c>
      <c r="E9177" s="13">
        <v>1</v>
      </c>
      <c r="F9177" s="13">
        <v>1400</v>
      </c>
      <c r="G9177" s="13">
        <v>25</v>
      </c>
      <c r="H9177" s="13">
        <v>56</v>
      </c>
      <c r="I9177" s="13">
        <v>47</v>
      </c>
      <c r="J9177" s="22">
        <v>19.213999999999999</v>
      </c>
      <c r="K9177" s="13">
        <v>124</v>
      </c>
      <c r="L9177" s="22">
        <v>29.484000000000002</v>
      </c>
      <c r="M9177" s="16">
        <v>150000</v>
      </c>
      <c r="P9177">
        <f t="shared" si="134"/>
        <v>0</v>
      </c>
      <c r="X9177"/>
    </row>
    <row r="9178" spans="1:24" x14ac:dyDescent="0.25">
      <c r="A9178" s="5" t="s">
        <v>189</v>
      </c>
      <c r="B9178" s="17">
        <v>607367</v>
      </c>
      <c r="C9178" s="14">
        <v>39630</v>
      </c>
      <c r="D9178" s="70" t="s">
        <v>6707</v>
      </c>
      <c r="E9178" s="13">
        <v>1</v>
      </c>
      <c r="F9178" s="13">
        <v>1000</v>
      </c>
      <c r="G9178" s="13">
        <v>52</v>
      </c>
      <c r="H9178" s="13">
        <v>57</v>
      </c>
      <c r="I9178" s="13">
        <v>46</v>
      </c>
      <c r="J9178" s="22">
        <v>2.23</v>
      </c>
      <c r="K9178" s="13">
        <v>124</v>
      </c>
      <c r="L9178" s="22">
        <v>15.37</v>
      </c>
      <c r="M9178" s="16">
        <v>30000</v>
      </c>
      <c r="N9178" s="5">
        <v>2</v>
      </c>
      <c r="P9178">
        <f t="shared" si="134"/>
        <v>2</v>
      </c>
      <c r="X9178"/>
    </row>
    <row r="9179" spans="1:24" x14ac:dyDescent="0.25">
      <c r="A9179" s="5" t="s">
        <v>189</v>
      </c>
      <c r="B9179" s="17">
        <v>607367</v>
      </c>
      <c r="C9179" s="14">
        <v>39630</v>
      </c>
      <c r="D9179" s="70" t="s">
        <v>6707</v>
      </c>
      <c r="E9179" s="13">
        <v>2</v>
      </c>
      <c r="F9179" s="13">
        <v>1130</v>
      </c>
      <c r="G9179" s="13">
        <v>62</v>
      </c>
      <c r="H9179" s="13">
        <v>56.8</v>
      </c>
      <c r="I9179" s="13">
        <v>46</v>
      </c>
      <c r="J9179" s="22">
        <v>3.88</v>
      </c>
      <c r="K9179" s="13">
        <v>124</v>
      </c>
      <c r="L9179" s="22">
        <v>20.2</v>
      </c>
      <c r="M9179" s="16">
        <v>50000</v>
      </c>
      <c r="P9179">
        <f t="shared" si="134"/>
        <v>0</v>
      </c>
      <c r="X9179"/>
    </row>
    <row r="9180" spans="1:24" x14ac:dyDescent="0.25">
      <c r="A9180" s="5" t="s">
        <v>189</v>
      </c>
      <c r="B9180" s="17">
        <v>607367</v>
      </c>
      <c r="C9180" s="14">
        <v>39631</v>
      </c>
      <c r="D9180" s="70" t="s">
        <v>6708</v>
      </c>
      <c r="E9180" s="13">
        <v>1</v>
      </c>
      <c r="F9180" s="13">
        <v>1300</v>
      </c>
      <c r="G9180" s="13">
        <v>90</v>
      </c>
      <c r="H9180" s="13">
        <v>59.4</v>
      </c>
      <c r="I9180" s="13">
        <v>46</v>
      </c>
      <c r="J9180" s="22">
        <v>0.24</v>
      </c>
      <c r="K9180" s="13">
        <v>124</v>
      </c>
      <c r="L9180" s="22">
        <v>36.85</v>
      </c>
      <c r="M9180" s="16">
        <v>30000</v>
      </c>
      <c r="P9180">
        <f t="shared" si="134"/>
        <v>0</v>
      </c>
      <c r="X9180"/>
    </row>
    <row r="9181" spans="1:24" x14ac:dyDescent="0.25">
      <c r="A9181" s="5" t="s">
        <v>189</v>
      </c>
      <c r="B9181" s="17">
        <v>607367</v>
      </c>
      <c r="C9181" s="14">
        <v>39631</v>
      </c>
      <c r="D9181" s="70" t="s">
        <v>6708</v>
      </c>
      <c r="E9181" s="13">
        <v>2</v>
      </c>
      <c r="F9181" s="13">
        <v>1510</v>
      </c>
      <c r="G9181" s="13">
        <v>89</v>
      </c>
      <c r="H9181" s="13">
        <v>59.2</v>
      </c>
      <c r="I9181" s="13">
        <v>46</v>
      </c>
      <c r="J9181" s="22">
        <v>9.3699999999999992</v>
      </c>
      <c r="K9181" s="13">
        <v>124</v>
      </c>
      <c r="L9181" s="22">
        <v>36.47</v>
      </c>
      <c r="M9181" s="16">
        <v>35000</v>
      </c>
      <c r="P9181">
        <f t="shared" si="134"/>
        <v>0</v>
      </c>
      <c r="X9181"/>
    </row>
    <row r="9182" spans="1:24" x14ac:dyDescent="0.25">
      <c r="A9182" s="5" t="s">
        <v>189</v>
      </c>
      <c r="B9182" s="17">
        <v>607367</v>
      </c>
      <c r="C9182" s="14">
        <v>39632</v>
      </c>
      <c r="D9182" s="70" t="s">
        <v>6709</v>
      </c>
      <c r="E9182" s="13">
        <v>1</v>
      </c>
      <c r="F9182" s="13">
        <v>1130</v>
      </c>
      <c r="G9182" s="13">
        <v>81</v>
      </c>
      <c r="H9182" s="13">
        <v>60.3</v>
      </c>
      <c r="I9182" s="13">
        <v>46</v>
      </c>
      <c r="J9182" s="22">
        <v>6.27</v>
      </c>
      <c r="K9182" s="13">
        <v>124</v>
      </c>
      <c r="L9182" s="22">
        <v>35.49</v>
      </c>
      <c r="M9182" s="16">
        <v>78000</v>
      </c>
      <c r="P9182">
        <f t="shared" si="134"/>
        <v>0</v>
      </c>
      <c r="X9182"/>
    </row>
    <row r="9183" spans="1:24" x14ac:dyDescent="0.25">
      <c r="A9183" s="5" t="s">
        <v>189</v>
      </c>
      <c r="B9183" s="17">
        <v>607367</v>
      </c>
      <c r="C9183" s="14">
        <v>39635</v>
      </c>
      <c r="D9183" s="70" t="s">
        <v>6710</v>
      </c>
      <c r="E9183" s="13">
        <v>1</v>
      </c>
      <c r="F9183" s="13">
        <v>1300</v>
      </c>
      <c r="G9183" s="13">
        <v>36</v>
      </c>
      <c r="H9183" s="13">
        <v>59.2</v>
      </c>
      <c r="I9183" s="13">
        <v>46</v>
      </c>
      <c r="J9183" s="22">
        <v>11.32</v>
      </c>
      <c r="K9183" s="13">
        <v>123</v>
      </c>
      <c r="L9183" s="22">
        <v>51.78</v>
      </c>
      <c r="M9183" s="16">
        <v>40000</v>
      </c>
      <c r="P9183">
        <f t="shared" si="134"/>
        <v>0</v>
      </c>
      <c r="X9183"/>
    </row>
    <row r="9184" spans="1:24" x14ac:dyDescent="0.25">
      <c r="A9184" s="5" t="s">
        <v>189</v>
      </c>
      <c r="B9184" s="17">
        <v>607367</v>
      </c>
      <c r="C9184" s="14">
        <v>39645</v>
      </c>
      <c r="D9184" s="70" t="s">
        <v>6711</v>
      </c>
      <c r="E9184" s="13">
        <v>1</v>
      </c>
      <c r="F9184" s="13">
        <v>1000</v>
      </c>
      <c r="G9184" s="13">
        <v>53</v>
      </c>
      <c r="H9184" s="13">
        <v>56.4</v>
      </c>
      <c r="I9184" s="13">
        <v>46</v>
      </c>
      <c r="J9184" s="22">
        <v>13.07</v>
      </c>
      <c r="K9184" s="13">
        <v>124</v>
      </c>
      <c r="L9184" s="22">
        <v>16.989999999999998</v>
      </c>
      <c r="M9184" s="16">
        <v>40000</v>
      </c>
      <c r="N9184" s="5">
        <v>1</v>
      </c>
      <c r="P9184">
        <f t="shared" si="134"/>
        <v>1</v>
      </c>
      <c r="X9184"/>
    </row>
    <row r="9185" spans="1:24" x14ac:dyDescent="0.25">
      <c r="A9185" s="5" t="s">
        <v>189</v>
      </c>
      <c r="B9185" s="17">
        <v>607367</v>
      </c>
      <c r="C9185" s="14">
        <v>39645</v>
      </c>
      <c r="D9185" s="70" t="s">
        <v>6711</v>
      </c>
      <c r="E9185" s="13">
        <v>2</v>
      </c>
      <c r="F9185" s="13">
        <v>1300</v>
      </c>
      <c r="G9185" s="13">
        <v>51</v>
      </c>
      <c r="H9185" s="13">
        <v>54.6</v>
      </c>
      <c r="I9185" s="13">
        <v>46</v>
      </c>
      <c r="J9185" s="22">
        <v>11.19</v>
      </c>
      <c r="K9185" s="13">
        <v>124</v>
      </c>
      <c r="L9185" s="22">
        <v>16.350000000000001</v>
      </c>
      <c r="M9185" s="16">
        <v>30000</v>
      </c>
      <c r="P9185">
        <f t="shared" si="134"/>
        <v>0</v>
      </c>
      <c r="X9185"/>
    </row>
    <row r="9186" spans="1:24" x14ac:dyDescent="0.25">
      <c r="A9186" s="5" t="s">
        <v>189</v>
      </c>
      <c r="B9186" s="17">
        <v>607367</v>
      </c>
      <c r="C9186" s="14">
        <v>39646</v>
      </c>
      <c r="D9186" s="70" t="s">
        <v>6712</v>
      </c>
      <c r="E9186" s="13">
        <v>1</v>
      </c>
      <c r="F9186" s="13">
        <v>1100</v>
      </c>
      <c r="G9186" s="13">
        <v>73</v>
      </c>
      <c r="H9186" s="13">
        <v>55.8</v>
      </c>
      <c r="I9186" s="13">
        <v>46</v>
      </c>
      <c r="J9186" s="22">
        <v>9.19</v>
      </c>
      <c r="K9186" s="13">
        <v>124</v>
      </c>
      <c r="L9186" s="22">
        <v>30.05</v>
      </c>
      <c r="M9186" s="16">
        <v>30000</v>
      </c>
      <c r="P9186">
        <f t="shared" si="134"/>
        <v>0</v>
      </c>
      <c r="X9186"/>
    </row>
    <row r="9187" spans="1:24" x14ac:dyDescent="0.25">
      <c r="A9187" s="5" t="s">
        <v>189</v>
      </c>
      <c r="B9187" s="17">
        <v>607367</v>
      </c>
      <c r="C9187" s="14">
        <v>39646</v>
      </c>
      <c r="D9187" s="70" t="s">
        <v>6712</v>
      </c>
      <c r="E9187" s="13">
        <v>2</v>
      </c>
      <c r="F9187" s="13">
        <v>1600</v>
      </c>
      <c r="G9187" s="13">
        <v>81</v>
      </c>
      <c r="H9187" s="13">
        <v>57.1</v>
      </c>
      <c r="I9187" s="13">
        <v>46</v>
      </c>
      <c r="J9187" s="22">
        <v>7.29</v>
      </c>
      <c r="K9187" s="13">
        <v>124</v>
      </c>
      <c r="L9187" s="22">
        <v>35.4</v>
      </c>
      <c r="M9187" s="16">
        <v>45000</v>
      </c>
      <c r="P9187">
        <f t="shared" si="134"/>
        <v>0</v>
      </c>
      <c r="X9187"/>
    </row>
    <row r="9188" spans="1:24" x14ac:dyDescent="0.25">
      <c r="A9188" s="5" t="s">
        <v>189</v>
      </c>
      <c r="B9188" s="17">
        <v>607367</v>
      </c>
      <c r="C9188" s="14">
        <v>39647</v>
      </c>
      <c r="D9188" s="70" t="s">
        <v>6713</v>
      </c>
      <c r="E9188" s="13">
        <v>1</v>
      </c>
      <c r="F9188" s="13">
        <v>900</v>
      </c>
      <c r="G9188" s="13">
        <v>60</v>
      </c>
      <c r="H9188" s="13">
        <v>56.1</v>
      </c>
      <c r="I9188" s="13">
        <v>46</v>
      </c>
      <c r="J9188" s="22">
        <v>10.62</v>
      </c>
      <c r="K9188" s="13">
        <v>124</v>
      </c>
      <c r="L9188" s="22">
        <v>20.68</v>
      </c>
      <c r="M9188" s="16">
        <v>65000</v>
      </c>
      <c r="N9188" s="5">
        <v>1</v>
      </c>
      <c r="O9188" s="5">
        <v>1</v>
      </c>
      <c r="P9188">
        <f t="shared" si="134"/>
        <v>2</v>
      </c>
      <c r="X9188"/>
    </row>
    <row r="9189" spans="1:24" x14ac:dyDescent="0.25">
      <c r="A9189" s="5" t="s">
        <v>189</v>
      </c>
      <c r="B9189" s="17">
        <v>607367</v>
      </c>
      <c r="C9189" s="14">
        <v>39650</v>
      </c>
      <c r="D9189" s="70" t="s">
        <v>6714</v>
      </c>
      <c r="E9189" s="13">
        <v>1</v>
      </c>
      <c r="F9189" s="13">
        <v>1330</v>
      </c>
      <c r="G9189" s="13">
        <v>47</v>
      </c>
      <c r="H9189" s="13">
        <v>57.1</v>
      </c>
      <c r="I9189" s="13">
        <v>46</v>
      </c>
      <c r="J9189" s="22">
        <v>55.93</v>
      </c>
      <c r="K9189" s="13">
        <v>124</v>
      </c>
      <c r="L9189" s="22">
        <v>9.1300000000000008</v>
      </c>
      <c r="M9189" s="16">
        <v>10000</v>
      </c>
      <c r="N9189" s="5">
        <v>1</v>
      </c>
      <c r="P9189">
        <f t="shared" si="134"/>
        <v>1</v>
      </c>
      <c r="U9189" s="16">
        <v>50000</v>
      </c>
      <c r="X9189"/>
    </row>
    <row r="9190" spans="1:24" x14ac:dyDescent="0.25">
      <c r="A9190" s="5" t="s">
        <v>189</v>
      </c>
      <c r="B9190" s="17">
        <v>607367</v>
      </c>
      <c r="C9190" s="14">
        <v>39651</v>
      </c>
      <c r="D9190" s="70" t="s">
        <v>6715</v>
      </c>
      <c r="E9190" s="13">
        <v>1</v>
      </c>
      <c r="F9190" s="13">
        <v>1300</v>
      </c>
      <c r="G9190" s="13">
        <v>36</v>
      </c>
      <c r="H9190" s="13">
        <v>54.5</v>
      </c>
      <c r="I9190" s="13">
        <v>46</v>
      </c>
      <c r="J9190" s="22">
        <v>26.53</v>
      </c>
      <c r="K9190" s="13">
        <v>124</v>
      </c>
      <c r="L9190" s="22">
        <v>16.09</v>
      </c>
      <c r="M9190" s="16">
        <v>50000</v>
      </c>
      <c r="N9190" s="5">
        <v>1</v>
      </c>
      <c r="P9190">
        <f t="shared" si="134"/>
        <v>1</v>
      </c>
      <c r="X9190"/>
    </row>
    <row r="9191" spans="1:24" x14ac:dyDescent="0.25">
      <c r="A9191" s="5" t="s">
        <v>189</v>
      </c>
      <c r="B9191" s="17">
        <v>607367</v>
      </c>
      <c r="C9191" s="14">
        <v>39652</v>
      </c>
      <c r="D9191" s="70" t="s">
        <v>6716</v>
      </c>
      <c r="E9191" s="13">
        <v>1</v>
      </c>
      <c r="F9191" s="13">
        <v>1300</v>
      </c>
      <c r="G9191" s="13">
        <v>40</v>
      </c>
      <c r="H9191" s="13">
        <v>54.9</v>
      </c>
      <c r="I9191" s="13">
        <v>46</v>
      </c>
      <c r="J9191" s="22">
        <v>39.520000000000003</v>
      </c>
      <c r="K9191" s="13">
        <v>124</v>
      </c>
      <c r="L9191" s="22">
        <v>21.28</v>
      </c>
      <c r="M9191" s="16">
        <v>50000</v>
      </c>
      <c r="P9191">
        <f t="shared" si="134"/>
        <v>0</v>
      </c>
      <c r="X9191"/>
    </row>
    <row r="9192" spans="1:24" x14ac:dyDescent="0.25">
      <c r="A9192" s="5" t="s">
        <v>189</v>
      </c>
      <c r="B9192" s="17">
        <v>607367</v>
      </c>
      <c r="C9192" s="14">
        <v>39652</v>
      </c>
      <c r="D9192" s="70" t="s">
        <v>6716</v>
      </c>
      <c r="E9192" s="13">
        <v>2</v>
      </c>
      <c r="F9192" s="13">
        <v>1500</v>
      </c>
      <c r="G9192" s="13">
        <v>29</v>
      </c>
      <c r="H9192" s="13">
        <v>55.2</v>
      </c>
      <c r="I9192" s="13">
        <v>46</v>
      </c>
      <c r="J9192" s="22">
        <v>35.29</v>
      </c>
      <c r="K9192" s="13">
        <v>124</v>
      </c>
      <c r="L9192" s="22">
        <v>14.81</v>
      </c>
      <c r="M9192" s="16">
        <v>30000</v>
      </c>
      <c r="N9192" s="5">
        <v>1</v>
      </c>
      <c r="O9192" s="5">
        <v>1</v>
      </c>
      <c r="P9192">
        <f t="shared" si="134"/>
        <v>2</v>
      </c>
      <c r="X9192"/>
    </row>
    <row r="9193" spans="1:24" x14ac:dyDescent="0.25">
      <c r="A9193" s="5" t="s">
        <v>189</v>
      </c>
      <c r="B9193" s="17">
        <v>607367</v>
      </c>
      <c r="C9193" s="14">
        <v>39653</v>
      </c>
      <c r="D9193" s="70" t="s">
        <v>6717</v>
      </c>
      <c r="E9193" s="13">
        <v>1</v>
      </c>
      <c r="F9193" s="13">
        <v>1230</v>
      </c>
      <c r="G9193" s="13">
        <v>27</v>
      </c>
      <c r="H9193" s="13">
        <v>55.1</v>
      </c>
      <c r="I9193" s="13">
        <v>46</v>
      </c>
      <c r="J9193" s="22">
        <v>34.36</v>
      </c>
      <c r="K9193" s="13">
        <v>124</v>
      </c>
      <c r="L9193" s="22">
        <v>12.76</v>
      </c>
      <c r="M9193" s="16">
        <v>60000</v>
      </c>
      <c r="N9193" s="5">
        <v>1</v>
      </c>
      <c r="P9193">
        <f t="shared" si="134"/>
        <v>1</v>
      </c>
      <c r="X9193"/>
    </row>
    <row r="9194" spans="1:24" x14ac:dyDescent="0.25">
      <c r="A9194" s="5" t="s">
        <v>189</v>
      </c>
      <c r="B9194" s="17">
        <v>607367</v>
      </c>
      <c r="C9194" s="14">
        <v>39654</v>
      </c>
      <c r="D9194" s="70" t="s">
        <v>6718</v>
      </c>
      <c r="E9194" s="13">
        <v>1</v>
      </c>
      <c r="F9194" s="13">
        <v>1200</v>
      </c>
      <c r="G9194" s="13">
        <v>45</v>
      </c>
      <c r="H9194" s="13">
        <v>56.9</v>
      </c>
      <c r="I9194" s="13">
        <v>45</v>
      </c>
      <c r="J9194" s="22">
        <v>55.43</v>
      </c>
      <c r="K9194" s="13">
        <v>124</v>
      </c>
      <c r="L9194" s="22">
        <v>8.1300000000000008</v>
      </c>
      <c r="M9194" s="16">
        <v>70000</v>
      </c>
      <c r="P9194">
        <f t="shared" si="134"/>
        <v>0</v>
      </c>
      <c r="X9194"/>
    </row>
    <row r="9195" spans="1:24" x14ac:dyDescent="0.25">
      <c r="A9195" s="5" t="s">
        <v>189</v>
      </c>
      <c r="B9195" s="17">
        <v>607367</v>
      </c>
      <c r="C9195" s="14">
        <v>39654</v>
      </c>
      <c r="D9195" s="70" t="s">
        <v>6718</v>
      </c>
      <c r="E9195" s="13">
        <v>2</v>
      </c>
      <c r="F9195" s="13">
        <v>1530</v>
      </c>
      <c r="G9195" s="13">
        <v>39</v>
      </c>
      <c r="H9195" s="13">
        <v>56.8</v>
      </c>
      <c r="I9195" s="13">
        <v>45</v>
      </c>
      <c r="J9195" s="22">
        <v>53.35</v>
      </c>
      <c r="K9195" s="13">
        <v>124</v>
      </c>
      <c r="L9195" s="22">
        <v>4.43</v>
      </c>
      <c r="M9195" s="16">
        <v>25000</v>
      </c>
      <c r="P9195">
        <f t="shared" si="134"/>
        <v>0</v>
      </c>
      <c r="X9195"/>
    </row>
    <row r="9196" spans="1:24" x14ac:dyDescent="0.25">
      <c r="A9196" s="5" t="s">
        <v>189</v>
      </c>
      <c r="B9196" s="17">
        <v>607367</v>
      </c>
      <c r="C9196" s="14">
        <v>39656</v>
      </c>
      <c r="D9196" s="70" t="s">
        <v>6719</v>
      </c>
      <c r="E9196" s="13">
        <v>1</v>
      </c>
      <c r="F9196" s="13">
        <v>1510</v>
      </c>
      <c r="G9196" s="13">
        <v>52</v>
      </c>
      <c r="H9196" s="13">
        <v>56.8</v>
      </c>
      <c r="I9196" s="13">
        <v>46</v>
      </c>
      <c r="J9196" s="22">
        <v>30.51</v>
      </c>
      <c r="K9196" s="13">
        <v>124</v>
      </c>
      <c r="L9196" s="22">
        <v>22.75</v>
      </c>
      <c r="M9196" s="16">
        <v>88000</v>
      </c>
      <c r="N9196" s="5">
        <v>1</v>
      </c>
      <c r="P9196">
        <f t="shared" si="134"/>
        <v>1</v>
      </c>
      <c r="X9196"/>
    </row>
    <row r="9197" spans="1:24" x14ac:dyDescent="0.25">
      <c r="A9197" s="5" t="s">
        <v>189</v>
      </c>
      <c r="B9197" s="17">
        <v>607367</v>
      </c>
      <c r="C9197" s="14">
        <v>39657</v>
      </c>
      <c r="D9197" s="70" t="s">
        <v>6720</v>
      </c>
      <c r="E9197" s="13">
        <v>1</v>
      </c>
      <c r="F9197" s="13">
        <v>1200</v>
      </c>
      <c r="G9197" s="13">
        <v>31</v>
      </c>
      <c r="H9197" s="13">
        <v>57</v>
      </c>
      <c r="I9197" s="13">
        <v>46</v>
      </c>
      <c r="J9197" s="22">
        <v>30.13</v>
      </c>
      <c r="K9197" s="13">
        <v>124</v>
      </c>
      <c r="L9197" s="22">
        <v>21.43</v>
      </c>
      <c r="M9197" s="16">
        <v>90000</v>
      </c>
      <c r="P9197">
        <f t="shared" si="134"/>
        <v>0</v>
      </c>
      <c r="X9197"/>
    </row>
    <row r="9198" spans="1:24" x14ac:dyDescent="0.25">
      <c r="A9198" s="5" t="s">
        <v>189</v>
      </c>
      <c r="B9198" s="17">
        <v>607367</v>
      </c>
      <c r="C9198" s="14">
        <v>39659</v>
      </c>
      <c r="D9198" s="70" t="s">
        <v>6721</v>
      </c>
      <c r="E9198" s="13">
        <v>1</v>
      </c>
      <c r="F9198" s="13">
        <v>1100</v>
      </c>
      <c r="G9198" s="13">
        <v>23</v>
      </c>
      <c r="H9198" s="13">
        <v>58</v>
      </c>
      <c r="I9198" s="13">
        <v>46</v>
      </c>
      <c r="J9198" s="22">
        <v>7.12</v>
      </c>
      <c r="K9198" s="13">
        <v>124</v>
      </c>
      <c r="L9198" s="22">
        <v>4.1500000000000004</v>
      </c>
      <c r="M9198" s="16">
        <v>30000</v>
      </c>
      <c r="N9198" s="5">
        <v>1</v>
      </c>
      <c r="P9198">
        <f t="shared" si="134"/>
        <v>1</v>
      </c>
      <c r="X9198"/>
    </row>
    <row r="9199" spans="1:24" x14ac:dyDescent="0.25">
      <c r="A9199" s="5" t="s">
        <v>189</v>
      </c>
      <c r="B9199" s="17">
        <v>607367</v>
      </c>
      <c r="C9199" s="14">
        <v>39659</v>
      </c>
      <c r="D9199" s="70" t="s">
        <v>6721</v>
      </c>
      <c r="E9199" s="13">
        <v>2</v>
      </c>
      <c r="F9199" s="13">
        <v>1230</v>
      </c>
      <c r="G9199" s="13">
        <v>20</v>
      </c>
      <c r="H9199" s="13">
        <v>57.4</v>
      </c>
      <c r="I9199" s="13">
        <v>46</v>
      </c>
      <c r="J9199" s="22">
        <v>7.98</v>
      </c>
      <c r="K9199" s="13">
        <v>124</v>
      </c>
      <c r="L9199" s="22">
        <v>4.26</v>
      </c>
      <c r="M9199" s="16">
        <v>40000</v>
      </c>
      <c r="P9199">
        <f t="shared" si="134"/>
        <v>0</v>
      </c>
      <c r="X9199"/>
    </row>
    <row r="9200" spans="1:24" x14ac:dyDescent="0.25">
      <c r="A9200" s="5" t="s">
        <v>189</v>
      </c>
      <c r="B9200" s="17">
        <v>607367</v>
      </c>
      <c r="C9200" s="14">
        <v>39660</v>
      </c>
      <c r="D9200" s="70" t="s">
        <v>6722</v>
      </c>
      <c r="E9200" s="13">
        <v>1</v>
      </c>
      <c r="F9200" s="13">
        <v>915</v>
      </c>
      <c r="G9200" s="13">
        <v>9</v>
      </c>
      <c r="H9200" s="13">
        <v>58.8</v>
      </c>
      <c r="I9200" s="13">
        <v>46</v>
      </c>
      <c r="J9200" s="22">
        <v>4.8499999999999996</v>
      </c>
      <c r="K9200" s="13">
        <v>123</v>
      </c>
      <c r="L9200" s="22">
        <v>58.13</v>
      </c>
      <c r="M9200" s="16">
        <v>80000</v>
      </c>
      <c r="N9200" s="5">
        <v>1</v>
      </c>
      <c r="O9200" s="5">
        <v>1</v>
      </c>
      <c r="P9200">
        <f t="shared" si="134"/>
        <v>2</v>
      </c>
      <c r="X9200"/>
    </row>
    <row r="9201" spans="1:24" x14ac:dyDescent="0.25">
      <c r="A9201" s="5" t="s">
        <v>189</v>
      </c>
      <c r="B9201" s="17">
        <v>607367</v>
      </c>
      <c r="C9201" s="14">
        <v>39661</v>
      </c>
      <c r="D9201" s="70" t="s">
        <v>6723</v>
      </c>
      <c r="E9201" s="13">
        <v>1</v>
      </c>
      <c r="F9201" s="13">
        <v>1500</v>
      </c>
      <c r="G9201" s="13">
        <v>74</v>
      </c>
      <c r="H9201" s="13">
        <v>601</v>
      </c>
      <c r="I9201" s="13">
        <v>46</v>
      </c>
      <c r="J9201" s="22">
        <v>8.25</v>
      </c>
      <c r="K9201" s="13">
        <v>124</v>
      </c>
      <c r="L9201" s="22">
        <v>28.44</v>
      </c>
      <c r="M9201" s="16">
        <v>65000</v>
      </c>
      <c r="P9201">
        <f t="shared" si="134"/>
        <v>0</v>
      </c>
      <c r="X9201"/>
    </row>
    <row r="9202" spans="1:24" x14ac:dyDescent="0.25">
      <c r="A9202" s="5" t="s">
        <v>189</v>
      </c>
      <c r="B9202" s="17">
        <v>607367</v>
      </c>
      <c r="C9202" s="14">
        <v>39663</v>
      </c>
      <c r="D9202" s="70" t="s">
        <v>6724</v>
      </c>
      <c r="E9202" s="13">
        <v>1</v>
      </c>
      <c r="F9202" s="13">
        <v>1245</v>
      </c>
      <c r="G9202" s="13">
        <v>62</v>
      </c>
      <c r="H9202" s="13">
        <v>59</v>
      </c>
      <c r="I9202" s="13">
        <v>46</v>
      </c>
      <c r="J9202" s="22">
        <v>3.15</v>
      </c>
      <c r="K9202" s="13">
        <v>124</v>
      </c>
      <c r="L9202" s="22">
        <v>33.03</v>
      </c>
      <c r="M9202" s="16">
        <v>40000</v>
      </c>
      <c r="N9202" s="5">
        <v>1</v>
      </c>
      <c r="P9202">
        <f t="shared" si="134"/>
        <v>1</v>
      </c>
      <c r="X9202"/>
    </row>
    <row r="9203" spans="1:24" x14ac:dyDescent="0.25">
      <c r="A9203" s="5" t="s">
        <v>189</v>
      </c>
      <c r="B9203" s="17">
        <v>607367</v>
      </c>
      <c r="C9203" s="14">
        <v>39663</v>
      </c>
      <c r="D9203" s="70" t="s">
        <v>6724</v>
      </c>
      <c r="E9203" s="13">
        <v>2</v>
      </c>
      <c r="F9203" s="13">
        <v>1600</v>
      </c>
      <c r="G9203" s="13">
        <v>83</v>
      </c>
      <c r="H9203" s="13">
        <v>59.7</v>
      </c>
      <c r="I9203" s="13">
        <v>46</v>
      </c>
      <c r="J9203" s="22">
        <v>1.48</v>
      </c>
      <c r="K9203" s="13">
        <v>124</v>
      </c>
      <c r="L9203" s="22">
        <v>35.99</v>
      </c>
      <c r="M9203" s="16">
        <v>30000</v>
      </c>
      <c r="N9203" s="5">
        <v>1</v>
      </c>
      <c r="P9203">
        <f t="shared" si="134"/>
        <v>1</v>
      </c>
      <c r="X9203"/>
    </row>
    <row r="9204" spans="1:24" x14ac:dyDescent="0.25">
      <c r="A9204" s="5" t="s">
        <v>189</v>
      </c>
      <c r="B9204" s="17">
        <v>607367</v>
      </c>
      <c r="C9204" s="14">
        <v>39665</v>
      </c>
      <c r="D9204" s="70" t="s">
        <v>6725</v>
      </c>
      <c r="E9204" s="13">
        <v>1</v>
      </c>
      <c r="F9204" s="13">
        <v>1700</v>
      </c>
      <c r="G9204" s="13">
        <v>72</v>
      </c>
      <c r="H9204" s="13">
        <v>62.5</v>
      </c>
      <c r="I9204" s="13">
        <v>46</v>
      </c>
      <c r="J9204" s="22">
        <v>7.44</v>
      </c>
      <c r="K9204" s="13">
        <v>124</v>
      </c>
      <c r="L9204" s="22">
        <v>28.3</v>
      </c>
      <c r="M9204" s="16">
        <v>60000</v>
      </c>
      <c r="N9204" s="5">
        <v>1</v>
      </c>
      <c r="P9204">
        <f t="shared" si="134"/>
        <v>1</v>
      </c>
      <c r="X9204"/>
    </row>
    <row r="9205" spans="1:24" x14ac:dyDescent="0.25">
      <c r="A9205" s="5" t="s">
        <v>189</v>
      </c>
      <c r="B9205" s="17">
        <v>607367</v>
      </c>
      <c r="C9205" s="14">
        <v>39666</v>
      </c>
      <c r="D9205" s="70" t="s">
        <v>6726</v>
      </c>
      <c r="E9205" s="13">
        <v>1</v>
      </c>
      <c r="F9205" s="13">
        <v>1230</v>
      </c>
      <c r="G9205" s="13">
        <v>73</v>
      </c>
      <c r="H9205" s="13">
        <v>60</v>
      </c>
      <c r="I9205" s="13">
        <v>46</v>
      </c>
      <c r="J9205" s="22">
        <v>7.1</v>
      </c>
      <c r="K9205" s="13">
        <v>124</v>
      </c>
      <c r="L9205" s="22">
        <v>26.18</v>
      </c>
      <c r="M9205" s="16">
        <v>60000</v>
      </c>
      <c r="P9205">
        <f t="shared" si="134"/>
        <v>0</v>
      </c>
      <c r="X9205"/>
    </row>
    <row r="9206" spans="1:24" x14ac:dyDescent="0.25">
      <c r="A9206" s="5" t="s">
        <v>189</v>
      </c>
      <c r="B9206" s="17">
        <v>607367</v>
      </c>
      <c r="C9206" s="14">
        <v>39666</v>
      </c>
      <c r="D9206" s="70" t="s">
        <v>6726</v>
      </c>
      <c r="E9206" s="13">
        <v>2</v>
      </c>
      <c r="F9206" s="13">
        <v>1530</v>
      </c>
      <c r="G9206" s="13">
        <v>68</v>
      </c>
      <c r="H9206" s="13">
        <v>60</v>
      </c>
      <c r="I9206" s="13">
        <v>46</v>
      </c>
      <c r="J9206" s="22">
        <v>2.21</v>
      </c>
      <c r="K9206" s="13">
        <v>124</v>
      </c>
      <c r="L9206" s="22">
        <v>21.84</v>
      </c>
      <c r="M9206" s="16">
        <v>30000</v>
      </c>
      <c r="P9206">
        <f t="shared" si="134"/>
        <v>0</v>
      </c>
      <c r="X9206"/>
    </row>
    <row r="9207" spans="1:24" x14ac:dyDescent="0.25">
      <c r="A9207" s="5" t="s">
        <v>189</v>
      </c>
      <c r="B9207" s="17">
        <v>607367</v>
      </c>
      <c r="C9207" s="14">
        <v>39667</v>
      </c>
      <c r="D9207" s="70" t="s">
        <v>6727</v>
      </c>
      <c r="E9207" s="13">
        <v>1</v>
      </c>
      <c r="F9207" s="13">
        <v>1030</v>
      </c>
      <c r="G9207" s="13">
        <v>71</v>
      </c>
      <c r="H9207" s="13">
        <v>61</v>
      </c>
      <c r="I9207" s="13">
        <v>45</v>
      </c>
      <c r="J9207" s="22">
        <v>58.02</v>
      </c>
      <c r="K9207" s="13">
        <v>124</v>
      </c>
      <c r="L9207" s="22">
        <v>18.16</v>
      </c>
      <c r="M9207" s="16">
        <v>90000</v>
      </c>
      <c r="P9207">
        <f t="shared" si="134"/>
        <v>0</v>
      </c>
      <c r="X9207"/>
    </row>
    <row r="9208" spans="1:24" x14ac:dyDescent="0.25">
      <c r="A9208" s="5" t="s">
        <v>189</v>
      </c>
      <c r="B9208" s="17">
        <v>607367</v>
      </c>
      <c r="C9208" s="14">
        <v>39706</v>
      </c>
      <c r="D9208" s="70" t="s">
        <v>6728</v>
      </c>
      <c r="E9208" s="13">
        <v>1</v>
      </c>
      <c r="F9208" s="13">
        <v>1130</v>
      </c>
      <c r="G9208" s="13">
        <v>40</v>
      </c>
      <c r="H9208" s="13">
        <v>56</v>
      </c>
      <c r="I9208" s="13">
        <v>46</v>
      </c>
      <c r="J9208" s="22">
        <v>51.71</v>
      </c>
      <c r="K9208" s="13">
        <v>124</v>
      </c>
      <c r="L9208" s="22">
        <v>5.85</v>
      </c>
      <c r="M9208" s="16">
        <v>90000</v>
      </c>
      <c r="P9208">
        <f t="shared" ref="P9208:P9271" si="135">N9208+O9208</f>
        <v>0</v>
      </c>
      <c r="X9208"/>
    </row>
    <row r="9209" spans="1:24" x14ac:dyDescent="0.25">
      <c r="A9209" s="5" t="s">
        <v>189</v>
      </c>
      <c r="B9209" s="17">
        <v>607367</v>
      </c>
      <c r="C9209" s="14">
        <v>39707</v>
      </c>
      <c r="D9209" s="70" t="s">
        <v>6729</v>
      </c>
      <c r="E9209" s="13">
        <v>1</v>
      </c>
      <c r="F9209" s="13">
        <v>1230</v>
      </c>
      <c r="G9209" s="13">
        <v>20</v>
      </c>
      <c r="H9209" s="13">
        <v>55.7</v>
      </c>
      <c r="I9209" s="13">
        <v>47</v>
      </c>
      <c r="J9209" s="22">
        <v>9.16</v>
      </c>
      <c r="K9209" s="13">
        <v>124</v>
      </c>
      <c r="L9209" s="22">
        <v>18.79</v>
      </c>
      <c r="M9209" s="16">
        <v>90000</v>
      </c>
      <c r="P9209">
        <f t="shared" si="135"/>
        <v>0</v>
      </c>
      <c r="X9209"/>
    </row>
    <row r="9210" spans="1:24" x14ac:dyDescent="0.25">
      <c r="A9210" s="5" t="s">
        <v>189</v>
      </c>
      <c r="B9210" s="17">
        <v>607367</v>
      </c>
      <c r="C9210" s="14">
        <v>39708</v>
      </c>
      <c r="D9210" s="70" t="s">
        <v>6730</v>
      </c>
      <c r="E9210" s="13">
        <v>1</v>
      </c>
      <c r="F9210" s="13">
        <v>1230</v>
      </c>
      <c r="G9210" s="13">
        <v>50</v>
      </c>
      <c r="H9210" s="13">
        <v>54.8</v>
      </c>
      <c r="I9210" s="13">
        <v>46</v>
      </c>
      <c r="J9210" s="22">
        <v>6.77</v>
      </c>
      <c r="K9210" s="13">
        <v>124</v>
      </c>
      <c r="L9210" s="22">
        <v>15.39</v>
      </c>
      <c r="M9210" s="16">
        <v>80000</v>
      </c>
      <c r="P9210">
        <f t="shared" si="135"/>
        <v>0</v>
      </c>
      <c r="X9210"/>
    </row>
    <row r="9211" spans="1:24" x14ac:dyDescent="0.25">
      <c r="A9211" s="5" t="s">
        <v>189</v>
      </c>
      <c r="B9211" s="17">
        <v>607367</v>
      </c>
      <c r="C9211" s="14">
        <v>39709</v>
      </c>
      <c r="D9211" s="70" t="s">
        <v>6731</v>
      </c>
      <c r="E9211" s="13">
        <v>1</v>
      </c>
      <c r="F9211" s="13">
        <v>1000</v>
      </c>
      <c r="G9211" s="13">
        <v>45</v>
      </c>
      <c r="H9211" s="13">
        <v>54.2</v>
      </c>
      <c r="I9211" s="13">
        <v>46</v>
      </c>
      <c r="J9211" s="22">
        <v>7</v>
      </c>
      <c r="K9211" s="13">
        <v>124</v>
      </c>
      <c r="L9211" s="22">
        <v>15</v>
      </c>
      <c r="M9211" s="16">
        <v>90000</v>
      </c>
      <c r="P9211">
        <f t="shared" si="135"/>
        <v>0</v>
      </c>
      <c r="X9211"/>
    </row>
    <row r="9212" spans="1:24" x14ac:dyDescent="0.25">
      <c r="A9212" s="5" t="s">
        <v>189</v>
      </c>
      <c r="B9212" s="17">
        <v>607367</v>
      </c>
      <c r="C9212" s="14">
        <v>39710</v>
      </c>
      <c r="D9212" s="70" t="s">
        <v>6732</v>
      </c>
      <c r="E9212" s="13">
        <v>1</v>
      </c>
      <c r="F9212" s="13">
        <v>1130</v>
      </c>
      <c r="G9212" s="13">
        <v>70</v>
      </c>
      <c r="H9212" s="13">
        <v>56.8</v>
      </c>
      <c r="I9212" s="13">
        <v>45</v>
      </c>
      <c r="J9212" s="22">
        <v>58.23</v>
      </c>
      <c r="K9212" s="13">
        <v>124</v>
      </c>
      <c r="L9212" s="22">
        <v>19.03</v>
      </c>
      <c r="M9212" s="16">
        <v>90000</v>
      </c>
      <c r="P9212">
        <f t="shared" si="135"/>
        <v>0</v>
      </c>
      <c r="X9212"/>
    </row>
    <row r="9213" spans="1:24" x14ac:dyDescent="0.25">
      <c r="A9213" s="5" t="s">
        <v>189</v>
      </c>
      <c r="B9213" s="17">
        <v>607367</v>
      </c>
      <c r="C9213" s="14">
        <v>39711</v>
      </c>
      <c r="D9213" s="70" t="s">
        <v>6733</v>
      </c>
      <c r="E9213" s="13">
        <v>1</v>
      </c>
      <c r="F9213" s="13">
        <v>930</v>
      </c>
      <c r="G9213" s="13">
        <v>35</v>
      </c>
      <c r="H9213" s="13">
        <v>55.8</v>
      </c>
      <c r="I9213" s="13">
        <v>46</v>
      </c>
      <c r="J9213" s="22">
        <v>52.76</v>
      </c>
      <c r="K9213" s="13">
        <v>124</v>
      </c>
      <c r="L9213" s="22">
        <v>22</v>
      </c>
      <c r="M9213" s="16">
        <v>90000</v>
      </c>
      <c r="P9213">
        <f t="shared" si="135"/>
        <v>0</v>
      </c>
      <c r="X9213"/>
    </row>
    <row r="9214" spans="1:24" x14ac:dyDescent="0.25">
      <c r="A9214" s="5" t="s">
        <v>189</v>
      </c>
      <c r="B9214" s="17">
        <v>607367</v>
      </c>
      <c r="C9214" s="14">
        <v>39712</v>
      </c>
      <c r="D9214" s="70" t="s">
        <v>6734</v>
      </c>
      <c r="E9214" s="13">
        <v>1</v>
      </c>
      <c r="F9214" s="13">
        <v>1300</v>
      </c>
      <c r="G9214" s="13">
        <v>40</v>
      </c>
      <c r="H9214" s="13">
        <v>58.5</v>
      </c>
      <c r="I9214" s="13">
        <v>47</v>
      </c>
      <c r="J9214" s="22">
        <v>2.02</v>
      </c>
      <c r="K9214" s="13">
        <v>124</v>
      </c>
      <c r="L9214" s="22">
        <v>32.68</v>
      </c>
      <c r="M9214" s="16">
        <v>90000</v>
      </c>
      <c r="P9214">
        <f t="shared" si="135"/>
        <v>0</v>
      </c>
      <c r="X9214"/>
    </row>
    <row r="9215" spans="1:24" x14ac:dyDescent="0.25">
      <c r="A9215" s="5" t="s">
        <v>189</v>
      </c>
      <c r="B9215" s="17">
        <v>607367</v>
      </c>
      <c r="C9215" s="14">
        <v>39713</v>
      </c>
      <c r="D9215" s="70" t="s">
        <v>6735</v>
      </c>
      <c r="E9215" s="13">
        <v>1</v>
      </c>
      <c r="F9215" s="13">
        <v>1130</v>
      </c>
      <c r="G9215" s="13">
        <v>25</v>
      </c>
      <c r="H9215" s="13">
        <v>57.4</v>
      </c>
      <c r="I9215" s="13">
        <v>47</v>
      </c>
      <c r="J9215" s="22">
        <v>18.02</v>
      </c>
      <c r="K9215" s="13">
        <v>124</v>
      </c>
      <c r="L9215" s="22">
        <v>28.14</v>
      </c>
      <c r="M9215" s="16">
        <v>86000</v>
      </c>
      <c r="P9215">
        <f t="shared" si="135"/>
        <v>0</v>
      </c>
      <c r="X9215"/>
    </row>
    <row r="9216" spans="1:24" x14ac:dyDescent="0.25">
      <c r="A9216" s="5" t="s">
        <v>284</v>
      </c>
      <c r="B9216" s="17">
        <v>238918</v>
      </c>
      <c r="C9216" s="14">
        <v>39630</v>
      </c>
      <c r="D9216" s="70" t="s">
        <v>6736</v>
      </c>
      <c r="E9216" s="13">
        <v>1</v>
      </c>
      <c r="F9216" s="13">
        <v>1030</v>
      </c>
      <c r="G9216" s="13">
        <v>60</v>
      </c>
      <c r="H9216" s="13">
        <v>54</v>
      </c>
      <c r="I9216" s="13">
        <v>46</v>
      </c>
      <c r="J9216" s="22">
        <v>4</v>
      </c>
      <c r="K9216" s="13">
        <v>124</v>
      </c>
      <c r="L9216" s="22">
        <v>27</v>
      </c>
      <c r="M9216" s="16">
        <v>60000</v>
      </c>
      <c r="P9216">
        <f t="shared" si="135"/>
        <v>0</v>
      </c>
      <c r="X9216"/>
    </row>
    <row r="9217" spans="1:24" x14ac:dyDescent="0.25">
      <c r="A9217" s="5" t="s">
        <v>284</v>
      </c>
      <c r="B9217" s="17">
        <v>238918</v>
      </c>
      <c r="C9217" s="14">
        <v>39630</v>
      </c>
      <c r="D9217" s="70" t="s">
        <v>6736</v>
      </c>
      <c r="E9217" s="13">
        <v>2</v>
      </c>
      <c r="F9217" s="13">
        <v>1230</v>
      </c>
      <c r="G9217" s="13">
        <v>82</v>
      </c>
      <c r="H9217" s="13">
        <v>56</v>
      </c>
      <c r="I9217" s="13">
        <v>46</v>
      </c>
      <c r="J9217" s="22">
        <v>4</v>
      </c>
      <c r="K9217" s="13">
        <v>124</v>
      </c>
      <c r="L9217" s="22">
        <v>2</v>
      </c>
      <c r="M9217" s="16">
        <v>0</v>
      </c>
      <c r="P9217">
        <f t="shared" si="135"/>
        <v>0</v>
      </c>
      <c r="X9217"/>
    </row>
    <row r="9218" spans="1:24" x14ac:dyDescent="0.25">
      <c r="A9218" s="5" t="s">
        <v>284</v>
      </c>
      <c r="B9218" s="17">
        <v>238918</v>
      </c>
      <c r="C9218" s="14">
        <v>39630</v>
      </c>
      <c r="D9218" s="70" t="s">
        <v>6736</v>
      </c>
      <c r="E9218" s="13">
        <v>3</v>
      </c>
      <c r="F9218" s="13">
        <v>143</v>
      </c>
      <c r="G9218" s="13">
        <v>147</v>
      </c>
      <c r="H9218" s="13">
        <v>57</v>
      </c>
      <c r="I9218" s="13">
        <v>46</v>
      </c>
      <c r="J9218" s="22">
        <v>7</v>
      </c>
      <c r="K9218" s="13">
        <v>124</v>
      </c>
      <c r="L9218" s="22">
        <v>39</v>
      </c>
      <c r="M9218" s="16">
        <v>60000</v>
      </c>
      <c r="P9218">
        <f t="shared" si="135"/>
        <v>0</v>
      </c>
      <c r="X9218" s="87" t="s">
        <v>8979</v>
      </c>
    </row>
    <row r="9219" spans="1:24" x14ac:dyDescent="0.25">
      <c r="A9219" s="5" t="s">
        <v>284</v>
      </c>
      <c r="B9219" s="17">
        <v>238918</v>
      </c>
      <c r="C9219" s="14">
        <v>39631</v>
      </c>
      <c r="D9219" s="70" t="s">
        <v>6737</v>
      </c>
      <c r="E9219" s="13">
        <v>1</v>
      </c>
      <c r="F9219" s="13">
        <v>1230</v>
      </c>
      <c r="G9219" s="13">
        <v>72</v>
      </c>
      <c r="H9219" s="13">
        <v>57</v>
      </c>
      <c r="I9219" s="13">
        <v>46</v>
      </c>
      <c r="J9219" s="22">
        <v>6</v>
      </c>
      <c r="K9219" s="13">
        <v>124</v>
      </c>
      <c r="L9219" s="22">
        <v>31</v>
      </c>
      <c r="M9219" s="16">
        <v>90000</v>
      </c>
      <c r="P9219">
        <f t="shared" si="135"/>
        <v>0</v>
      </c>
      <c r="X9219"/>
    </row>
    <row r="9220" spans="1:24" x14ac:dyDescent="0.25">
      <c r="A9220" s="5" t="s">
        <v>284</v>
      </c>
      <c r="B9220" s="17">
        <v>238918</v>
      </c>
      <c r="C9220" s="14">
        <v>39632</v>
      </c>
      <c r="D9220" s="70" t="s">
        <v>6738</v>
      </c>
      <c r="E9220" s="13">
        <v>1</v>
      </c>
      <c r="F9220" s="13">
        <v>1130</v>
      </c>
      <c r="G9220" s="13">
        <v>70</v>
      </c>
      <c r="H9220" s="13">
        <v>57</v>
      </c>
      <c r="I9220" s="13">
        <v>46</v>
      </c>
      <c r="J9220" s="22">
        <v>5</v>
      </c>
      <c r="K9220" s="13">
        <v>124</v>
      </c>
      <c r="L9220" s="22">
        <v>32</v>
      </c>
      <c r="M9220" s="16">
        <v>130000</v>
      </c>
      <c r="P9220">
        <f t="shared" si="135"/>
        <v>0</v>
      </c>
      <c r="X9220"/>
    </row>
    <row r="9221" spans="1:24" x14ac:dyDescent="0.25">
      <c r="A9221" s="5" t="s">
        <v>284</v>
      </c>
      <c r="B9221" s="17">
        <v>238918</v>
      </c>
      <c r="C9221" s="14">
        <v>39633</v>
      </c>
      <c r="D9221" s="70" t="s">
        <v>6739</v>
      </c>
      <c r="E9221" s="13">
        <v>1</v>
      </c>
      <c r="F9221" s="13">
        <v>1100</v>
      </c>
      <c r="G9221" s="13">
        <v>76</v>
      </c>
      <c r="H9221" s="13">
        <v>57</v>
      </c>
      <c r="I9221" s="13">
        <v>46</v>
      </c>
      <c r="J9221" s="22">
        <v>9</v>
      </c>
      <c r="K9221" s="13">
        <v>124</v>
      </c>
      <c r="L9221" s="22">
        <v>37</v>
      </c>
      <c r="M9221" s="16">
        <v>80000</v>
      </c>
      <c r="P9221">
        <f t="shared" si="135"/>
        <v>0</v>
      </c>
      <c r="X9221"/>
    </row>
    <row r="9222" spans="1:24" x14ac:dyDescent="0.25">
      <c r="A9222" s="5" t="s">
        <v>284</v>
      </c>
      <c r="B9222" s="17">
        <v>238918</v>
      </c>
      <c r="C9222" s="14">
        <v>39635</v>
      </c>
      <c r="D9222" s="70" t="s">
        <v>6740</v>
      </c>
      <c r="E9222" s="13">
        <v>1</v>
      </c>
      <c r="F9222" s="13">
        <v>1400</v>
      </c>
      <c r="G9222" s="13">
        <v>56</v>
      </c>
      <c r="H9222" s="13">
        <v>57</v>
      </c>
      <c r="I9222" s="13">
        <v>46</v>
      </c>
      <c r="J9222" s="22">
        <v>0</v>
      </c>
      <c r="K9222" s="13">
        <v>124</v>
      </c>
      <c r="L9222" s="22">
        <v>13</v>
      </c>
      <c r="M9222" s="16">
        <v>40000</v>
      </c>
      <c r="P9222">
        <f t="shared" si="135"/>
        <v>0</v>
      </c>
      <c r="X9222"/>
    </row>
    <row r="9223" spans="1:24" x14ac:dyDescent="0.25">
      <c r="A9223" s="5" t="s">
        <v>284</v>
      </c>
      <c r="B9223" s="17">
        <v>238918</v>
      </c>
      <c r="C9223" s="14">
        <v>39644</v>
      </c>
      <c r="D9223" s="70" t="s">
        <v>6741</v>
      </c>
      <c r="E9223" s="13">
        <v>1</v>
      </c>
      <c r="F9223" s="13">
        <v>1130</v>
      </c>
      <c r="G9223" s="13">
        <v>58</v>
      </c>
      <c r="H9223" s="13">
        <v>48</v>
      </c>
      <c r="I9223" s="13">
        <v>44</v>
      </c>
      <c r="J9223" s="22">
        <v>17</v>
      </c>
      <c r="K9223" s="13">
        <v>124</v>
      </c>
      <c r="L9223" s="22">
        <v>31</v>
      </c>
      <c r="M9223" s="16">
        <v>120000</v>
      </c>
      <c r="P9223">
        <f t="shared" si="135"/>
        <v>0</v>
      </c>
      <c r="X9223" t="s">
        <v>8980</v>
      </c>
    </row>
    <row r="9224" spans="1:24" x14ac:dyDescent="0.25">
      <c r="A9224" s="5" t="s">
        <v>284</v>
      </c>
      <c r="B9224" s="17">
        <v>238918</v>
      </c>
      <c r="C9224" s="14">
        <v>39645</v>
      </c>
      <c r="D9224" s="70" t="s">
        <v>6742</v>
      </c>
      <c r="E9224" s="13">
        <v>1</v>
      </c>
      <c r="F9224" s="13">
        <v>1145</v>
      </c>
      <c r="G9224" s="13">
        <v>50</v>
      </c>
      <c r="H9224" s="13">
        <v>48</v>
      </c>
      <c r="I9224" s="13">
        <v>44</v>
      </c>
      <c r="J9224" s="22">
        <v>20</v>
      </c>
      <c r="K9224" s="13">
        <v>124</v>
      </c>
      <c r="L9224" s="22">
        <v>26</v>
      </c>
      <c r="M9224" s="16">
        <v>3000</v>
      </c>
      <c r="P9224">
        <f t="shared" si="135"/>
        <v>0</v>
      </c>
      <c r="X9224"/>
    </row>
    <row r="9225" spans="1:24" x14ac:dyDescent="0.25">
      <c r="A9225" s="5" t="s">
        <v>284</v>
      </c>
      <c r="B9225" s="17">
        <v>238918</v>
      </c>
      <c r="C9225" s="14">
        <v>39647</v>
      </c>
      <c r="D9225" s="70" t="s">
        <v>6743</v>
      </c>
      <c r="E9225" s="13">
        <v>1</v>
      </c>
      <c r="F9225" s="13">
        <v>915</v>
      </c>
      <c r="G9225" s="13">
        <v>83</v>
      </c>
      <c r="H9225" s="13">
        <v>52</v>
      </c>
      <c r="I9225" s="13">
        <v>46</v>
      </c>
      <c r="J9225" s="22">
        <v>8</v>
      </c>
      <c r="K9225" s="13">
        <v>124</v>
      </c>
      <c r="L9225" s="22">
        <v>35</v>
      </c>
      <c r="M9225" s="16">
        <v>20000</v>
      </c>
      <c r="P9225">
        <f t="shared" si="135"/>
        <v>0</v>
      </c>
      <c r="X9225"/>
    </row>
    <row r="9226" spans="1:24" x14ac:dyDescent="0.25">
      <c r="A9226" s="5" t="s">
        <v>284</v>
      </c>
      <c r="B9226" s="17">
        <v>238918</v>
      </c>
      <c r="C9226" s="14">
        <v>39647</v>
      </c>
      <c r="D9226" s="70" t="s">
        <v>6743</v>
      </c>
      <c r="E9226" s="13">
        <v>2</v>
      </c>
      <c r="F9226" s="13">
        <v>1245</v>
      </c>
      <c r="G9226" s="13">
        <v>74</v>
      </c>
      <c r="H9226" s="13">
        <v>55</v>
      </c>
      <c r="I9226" s="13">
        <v>46</v>
      </c>
      <c r="J9226" s="22">
        <v>3</v>
      </c>
      <c r="K9226" s="13">
        <v>124</v>
      </c>
      <c r="L9226" s="22">
        <v>23</v>
      </c>
      <c r="M9226" s="16">
        <v>20000</v>
      </c>
      <c r="P9226">
        <f t="shared" si="135"/>
        <v>0</v>
      </c>
      <c r="X9226"/>
    </row>
    <row r="9227" spans="1:24" x14ac:dyDescent="0.25">
      <c r="A9227" s="5" t="s">
        <v>284</v>
      </c>
      <c r="B9227" s="17">
        <v>238918</v>
      </c>
      <c r="C9227" s="14">
        <v>39647</v>
      </c>
      <c r="D9227" s="70" t="s">
        <v>6743</v>
      </c>
      <c r="E9227" s="13">
        <v>3</v>
      </c>
      <c r="F9227" s="13">
        <v>1500</v>
      </c>
      <c r="G9227" s="13">
        <v>49</v>
      </c>
      <c r="H9227" s="13">
        <v>51</v>
      </c>
      <c r="I9227" s="13">
        <v>46</v>
      </c>
      <c r="J9227" s="22">
        <v>4</v>
      </c>
      <c r="K9227" s="13">
        <v>124</v>
      </c>
      <c r="L9227" s="22">
        <v>9</v>
      </c>
      <c r="M9227" s="16">
        <v>20000</v>
      </c>
      <c r="P9227">
        <f t="shared" si="135"/>
        <v>0</v>
      </c>
      <c r="X9227"/>
    </row>
    <row r="9228" spans="1:24" x14ac:dyDescent="0.25">
      <c r="A9228" s="5" t="s">
        <v>284</v>
      </c>
      <c r="B9228" s="17">
        <v>238918</v>
      </c>
      <c r="C9228" s="14">
        <v>39647</v>
      </c>
      <c r="D9228" s="70" t="s">
        <v>6743</v>
      </c>
      <c r="E9228" s="13">
        <v>4</v>
      </c>
      <c r="F9228" s="13">
        <v>1610</v>
      </c>
      <c r="G9228" s="13">
        <v>33</v>
      </c>
      <c r="H9228" s="13">
        <v>52</v>
      </c>
      <c r="I9228" s="13">
        <v>46</v>
      </c>
      <c r="J9228" s="22">
        <v>4</v>
      </c>
      <c r="K9228" s="13">
        <v>124</v>
      </c>
      <c r="L9228" s="22">
        <v>7</v>
      </c>
      <c r="M9228" s="16">
        <v>35000</v>
      </c>
      <c r="P9228">
        <f t="shared" si="135"/>
        <v>0</v>
      </c>
      <c r="X9228"/>
    </row>
    <row r="9229" spans="1:24" x14ac:dyDescent="0.25">
      <c r="A9229" s="5" t="s">
        <v>284</v>
      </c>
      <c r="B9229" s="17">
        <v>238918</v>
      </c>
      <c r="C9229" s="14">
        <v>39650</v>
      </c>
      <c r="D9229" s="70" t="s">
        <v>6744</v>
      </c>
      <c r="E9229" s="13">
        <v>1</v>
      </c>
      <c r="F9229" s="13">
        <v>1030</v>
      </c>
      <c r="G9229" s="13">
        <v>76</v>
      </c>
      <c r="H9229" s="13">
        <v>54</v>
      </c>
      <c r="I9229" s="13">
        <v>46</v>
      </c>
      <c r="J9229" s="22">
        <v>49</v>
      </c>
      <c r="K9229" s="13">
        <v>124</v>
      </c>
      <c r="L9229" s="22">
        <v>21</v>
      </c>
      <c r="M9229" s="16">
        <v>20000</v>
      </c>
      <c r="P9229">
        <f t="shared" si="135"/>
        <v>0</v>
      </c>
      <c r="X9229"/>
    </row>
    <row r="9230" spans="1:24" x14ac:dyDescent="0.25">
      <c r="A9230" s="5" t="s">
        <v>284</v>
      </c>
      <c r="B9230" s="17">
        <v>238918</v>
      </c>
      <c r="C9230" s="14">
        <v>39651</v>
      </c>
      <c r="D9230" s="70" t="s">
        <v>6745</v>
      </c>
      <c r="E9230" s="13">
        <v>1</v>
      </c>
      <c r="F9230" s="13">
        <v>1200</v>
      </c>
      <c r="G9230" s="13">
        <v>36</v>
      </c>
      <c r="H9230" s="13">
        <v>52</v>
      </c>
      <c r="I9230" s="13">
        <v>46</v>
      </c>
      <c r="J9230" s="22">
        <v>24</v>
      </c>
      <c r="K9230" s="13">
        <v>124</v>
      </c>
      <c r="L9230" s="22">
        <v>16</v>
      </c>
      <c r="M9230" s="16">
        <v>20000</v>
      </c>
      <c r="P9230">
        <f t="shared" si="135"/>
        <v>0</v>
      </c>
      <c r="X9230"/>
    </row>
    <row r="9231" spans="1:24" x14ac:dyDescent="0.25">
      <c r="A9231" s="5" t="s">
        <v>284</v>
      </c>
      <c r="B9231" s="17">
        <v>238918</v>
      </c>
      <c r="C9231" s="14">
        <v>39652</v>
      </c>
      <c r="D9231" s="70" t="s">
        <v>6746</v>
      </c>
      <c r="E9231" s="13">
        <v>1</v>
      </c>
      <c r="F9231" s="13">
        <v>1330</v>
      </c>
      <c r="G9231" s="13">
        <v>41</v>
      </c>
      <c r="H9231" s="13">
        <v>52</v>
      </c>
      <c r="I9231" s="13">
        <v>46</v>
      </c>
      <c r="J9231" s="22">
        <v>37</v>
      </c>
      <c r="K9231" s="13">
        <v>124</v>
      </c>
      <c r="L9231" s="22">
        <v>18</v>
      </c>
      <c r="M9231" s="16">
        <v>40000</v>
      </c>
      <c r="P9231">
        <f t="shared" si="135"/>
        <v>0</v>
      </c>
      <c r="X9231"/>
    </row>
    <row r="9232" spans="1:24" x14ac:dyDescent="0.25">
      <c r="A9232" s="5" t="s">
        <v>284</v>
      </c>
      <c r="B9232" s="17">
        <v>238918</v>
      </c>
      <c r="C9232" s="14">
        <v>39652</v>
      </c>
      <c r="D9232" s="70" t="s">
        <v>6746</v>
      </c>
      <c r="E9232" s="13">
        <v>2</v>
      </c>
      <c r="F9232" s="13">
        <v>1440</v>
      </c>
      <c r="G9232" s="13">
        <v>38</v>
      </c>
      <c r="H9232" s="13">
        <v>52</v>
      </c>
      <c r="I9232" s="13">
        <v>46</v>
      </c>
      <c r="J9232" s="22">
        <v>35</v>
      </c>
      <c r="K9232" s="13">
        <v>124</v>
      </c>
      <c r="L9232" s="22">
        <v>15</v>
      </c>
      <c r="M9232" s="16">
        <v>80000</v>
      </c>
      <c r="P9232">
        <f t="shared" si="135"/>
        <v>0</v>
      </c>
      <c r="X9232"/>
    </row>
    <row r="9233" spans="1:24" x14ac:dyDescent="0.25">
      <c r="A9233" s="5" t="s">
        <v>284</v>
      </c>
      <c r="B9233" s="17">
        <v>238918</v>
      </c>
      <c r="C9233" s="14">
        <v>39653</v>
      </c>
      <c r="D9233" s="70" t="s">
        <v>6747</v>
      </c>
      <c r="E9233" s="13">
        <v>1</v>
      </c>
      <c r="F9233" s="13">
        <v>1310</v>
      </c>
      <c r="G9233" s="13">
        <v>26</v>
      </c>
      <c r="H9233" s="13">
        <v>52</v>
      </c>
      <c r="I9233" s="13">
        <v>46</v>
      </c>
      <c r="J9233" s="22">
        <v>37</v>
      </c>
      <c r="K9233" s="13">
        <v>124</v>
      </c>
      <c r="L9233" s="22">
        <v>20</v>
      </c>
      <c r="M9233" s="16">
        <v>20000</v>
      </c>
      <c r="P9233">
        <f t="shared" si="135"/>
        <v>0</v>
      </c>
      <c r="X9233"/>
    </row>
    <row r="9234" spans="1:24" x14ac:dyDescent="0.25">
      <c r="A9234" s="5" t="s">
        <v>284</v>
      </c>
      <c r="B9234" s="17">
        <v>238918</v>
      </c>
      <c r="C9234" s="14">
        <v>39654</v>
      </c>
      <c r="D9234" s="70" t="s">
        <v>6748</v>
      </c>
      <c r="E9234" s="13">
        <v>1</v>
      </c>
      <c r="F9234" s="13">
        <v>940</v>
      </c>
      <c r="G9234" s="13">
        <v>48</v>
      </c>
      <c r="H9234" s="13">
        <v>52</v>
      </c>
      <c r="I9234" s="13">
        <v>45</v>
      </c>
      <c r="J9234" s="22">
        <v>59</v>
      </c>
      <c r="K9234" s="13">
        <v>124</v>
      </c>
      <c r="L9234" s="22">
        <v>14</v>
      </c>
      <c r="M9234" s="16">
        <v>60000</v>
      </c>
      <c r="P9234">
        <f t="shared" si="135"/>
        <v>0</v>
      </c>
      <c r="X9234"/>
    </row>
    <row r="9235" spans="1:24" x14ac:dyDescent="0.25">
      <c r="A9235" s="5" t="s">
        <v>284</v>
      </c>
      <c r="B9235" s="17">
        <v>238918</v>
      </c>
      <c r="C9235" s="14">
        <v>39654</v>
      </c>
      <c r="D9235" s="70" t="s">
        <v>6748</v>
      </c>
      <c r="E9235" s="13">
        <v>2</v>
      </c>
      <c r="F9235" s="13">
        <v>1030</v>
      </c>
      <c r="G9235" s="13">
        <v>48</v>
      </c>
      <c r="H9235" s="13">
        <v>52</v>
      </c>
      <c r="I9235" s="13">
        <v>45</v>
      </c>
      <c r="J9235" s="22">
        <v>58</v>
      </c>
      <c r="K9235" s="13">
        <v>124</v>
      </c>
      <c r="L9235" s="22">
        <v>12</v>
      </c>
      <c r="M9235" s="16">
        <v>60000</v>
      </c>
      <c r="P9235">
        <f t="shared" si="135"/>
        <v>0</v>
      </c>
      <c r="X9235"/>
    </row>
    <row r="9236" spans="1:24" x14ac:dyDescent="0.25">
      <c r="A9236" s="5" t="s">
        <v>284</v>
      </c>
      <c r="B9236" s="17">
        <v>238918</v>
      </c>
      <c r="C9236" s="14">
        <v>39656</v>
      </c>
      <c r="D9236" s="70" t="s">
        <v>6749</v>
      </c>
      <c r="E9236" s="13">
        <v>1</v>
      </c>
      <c r="F9236" s="13">
        <v>1645</v>
      </c>
      <c r="G9236" s="13">
        <v>67</v>
      </c>
      <c r="H9236" s="13">
        <v>54</v>
      </c>
      <c r="I9236" s="13">
        <v>45</v>
      </c>
      <c r="J9236" s="22">
        <v>32</v>
      </c>
      <c r="K9236" s="13">
        <v>124</v>
      </c>
      <c r="L9236" s="22">
        <v>28</v>
      </c>
      <c r="M9236" s="16">
        <v>120000</v>
      </c>
      <c r="P9236">
        <f t="shared" si="135"/>
        <v>0</v>
      </c>
      <c r="X9236"/>
    </row>
    <row r="9237" spans="1:24" x14ac:dyDescent="0.25">
      <c r="A9237" s="5" t="s">
        <v>284</v>
      </c>
      <c r="B9237" s="17">
        <v>238918</v>
      </c>
      <c r="C9237" s="14">
        <v>39657</v>
      </c>
      <c r="D9237" s="70" t="s">
        <v>6750</v>
      </c>
      <c r="E9237" s="13">
        <v>1</v>
      </c>
      <c r="F9237" s="13">
        <v>1240</v>
      </c>
      <c r="G9237" s="13">
        <v>62</v>
      </c>
      <c r="H9237" s="13">
        <v>57</v>
      </c>
      <c r="I9237" s="13">
        <v>45</v>
      </c>
      <c r="J9237" s="22">
        <v>0</v>
      </c>
      <c r="K9237" s="13">
        <v>124</v>
      </c>
      <c r="L9237" s="22">
        <v>21</v>
      </c>
      <c r="M9237" s="16">
        <v>40000</v>
      </c>
      <c r="P9237">
        <f t="shared" si="135"/>
        <v>0</v>
      </c>
      <c r="X9237"/>
    </row>
    <row r="9238" spans="1:24" x14ac:dyDescent="0.25">
      <c r="A9238" s="5" t="s">
        <v>284</v>
      </c>
      <c r="B9238" s="17">
        <v>238918</v>
      </c>
      <c r="C9238" s="14">
        <v>39657</v>
      </c>
      <c r="D9238" s="70" t="s">
        <v>6750</v>
      </c>
      <c r="E9238" s="13">
        <v>2</v>
      </c>
      <c r="F9238" s="13">
        <v>1340</v>
      </c>
      <c r="G9238" s="13">
        <v>68</v>
      </c>
      <c r="H9238" s="13">
        <v>57</v>
      </c>
      <c r="I9238" s="13">
        <v>46</v>
      </c>
      <c r="J9238" s="22">
        <v>1</v>
      </c>
      <c r="K9238" s="13">
        <v>124</v>
      </c>
      <c r="L9238" s="22">
        <v>17</v>
      </c>
      <c r="M9238" s="16">
        <v>80000</v>
      </c>
      <c r="P9238">
        <f t="shared" si="135"/>
        <v>0</v>
      </c>
      <c r="X9238"/>
    </row>
    <row r="9239" spans="1:24" x14ac:dyDescent="0.25">
      <c r="A9239" s="5" t="s">
        <v>284</v>
      </c>
      <c r="B9239" s="17">
        <v>238918</v>
      </c>
      <c r="C9239" s="14">
        <v>39659</v>
      </c>
      <c r="D9239" s="70" t="s">
        <v>6751</v>
      </c>
      <c r="E9239" s="13">
        <v>1</v>
      </c>
      <c r="F9239" s="13">
        <v>910</v>
      </c>
      <c r="G9239" s="13">
        <v>26</v>
      </c>
      <c r="H9239" s="13">
        <v>54</v>
      </c>
      <c r="I9239" s="13">
        <v>46</v>
      </c>
      <c r="J9239" s="22">
        <v>5</v>
      </c>
      <c r="K9239" s="13">
        <v>124</v>
      </c>
      <c r="L9239" s="22">
        <v>5</v>
      </c>
      <c r="M9239" s="16">
        <v>12000</v>
      </c>
      <c r="P9239">
        <f t="shared" si="135"/>
        <v>0</v>
      </c>
      <c r="X9239"/>
    </row>
    <row r="9240" spans="1:24" x14ac:dyDescent="0.25">
      <c r="A9240" s="5" t="s">
        <v>284</v>
      </c>
      <c r="B9240" s="17">
        <v>238918</v>
      </c>
      <c r="C9240" s="14">
        <v>39660</v>
      </c>
      <c r="D9240" s="70" t="s">
        <v>6752</v>
      </c>
      <c r="E9240" s="13">
        <v>1</v>
      </c>
      <c r="F9240" s="13">
        <v>930</v>
      </c>
      <c r="G9240" s="13">
        <v>12</v>
      </c>
      <c r="H9240" s="13">
        <v>56</v>
      </c>
      <c r="I9240" s="13">
        <v>46</v>
      </c>
      <c r="J9240" s="22">
        <v>4</v>
      </c>
      <c r="K9240" s="13">
        <v>124</v>
      </c>
      <c r="L9240" s="22">
        <v>59</v>
      </c>
      <c r="M9240" s="16">
        <v>10000</v>
      </c>
      <c r="P9240">
        <f t="shared" si="135"/>
        <v>0</v>
      </c>
      <c r="X9240"/>
    </row>
    <row r="9241" spans="1:24" x14ac:dyDescent="0.25">
      <c r="A9241" s="5" t="s">
        <v>284</v>
      </c>
      <c r="B9241" s="17">
        <v>238918</v>
      </c>
      <c r="C9241" s="14">
        <v>39660</v>
      </c>
      <c r="D9241" s="70" t="s">
        <v>6752</v>
      </c>
      <c r="E9241" s="13">
        <v>2</v>
      </c>
      <c r="F9241" s="13">
        <v>1100</v>
      </c>
      <c r="G9241" s="13">
        <v>5</v>
      </c>
      <c r="H9241" s="13">
        <v>56</v>
      </c>
      <c r="I9241" s="13">
        <v>46</v>
      </c>
      <c r="J9241" s="22">
        <v>6</v>
      </c>
      <c r="K9241" s="13">
        <v>124</v>
      </c>
      <c r="L9241" s="22">
        <v>58</v>
      </c>
      <c r="M9241" s="16">
        <v>110000</v>
      </c>
      <c r="P9241">
        <f t="shared" si="135"/>
        <v>0</v>
      </c>
      <c r="X9241"/>
    </row>
    <row r="9242" spans="1:24" x14ac:dyDescent="0.25">
      <c r="A9242" s="5" t="s">
        <v>284</v>
      </c>
      <c r="B9242" s="17">
        <v>238918</v>
      </c>
      <c r="C9242" s="14">
        <v>39661</v>
      </c>
      <c r="D9242" s="70" t="s">
        <v>6753</v>
      </c>
      <c r="E9242" s="13">
        <v>1</v>
      </c>
      <c r="F9242" s="13">
        <v>1430</v>
      </c>
      <c r="G9242" s="13">
        <v>64</v>
      </c>
      <c r="H9242" s="13">
        <v>54</v>
      </c>
      <c r="I9242" s="13">
        <v>46</v>
      </c>
      <c r="J9242" s="22">
        <v>14</v>
      </c>
      <c r="K9242" s="13">
        <v>124</v>
      </c>
      <c r="L9242" s="22">
        <v>19</v>
      </c>
      <c r="M9242" s="16">
        <v>100000</v>
      </c>
      <c r="P9242">
        <f t="shared" si="135"/>
        <v>0</v>
      </c>
      <c r="X9242"/>
    </row>
    <row r="9243" spans="1:24" x14ac:dyDescent="0.25">
      <c r="A9243" s="5" t="s">
        <v>284</v>
      </c>
      <c r="B9243" s="17">
        <v>238918</v>
      </c>
      <c r="C9243" s="14">
        <v>39661</v>
      </c>
      <c r="D9243" s="70" t="s">
        <v>6753</v>
      </c>
      <c r="E9243" s="13">
        <v>2</v>
      </c>
      <c r="F9243" s="13">
        <v>1545</v>
      </c>
      <c r="I9243" s="13">
        <v>46</v>
      </c>
      <c r="J9243" s="22">
        <v>15</v>
      </c>
      <c r="K9243" s="13">
        <v>124</v>
      </c>
      <c r="L9243" s="22">
        <v>22</v>
      </c>
      <c r="M9243" s="16">
        <v>0</v>
      </c>
      <c r="P9243">
        <f t="shared" si="135"/>
        <v>0</v>
      </c>
      <c r="X9243"/>
    </row>
    <row r="9244" spans="1:24" x14ac:dyDescent="0.25">
      <c r="A9244" s="5" t="s">
        <v>284</v>
      </c>
      <c r="B9244" s="17">
        <v>238918</v>
      </c>
      <c r="C9244" s="14">
        <v>39662</v>
      </c>
      <c r="D9244" s="70" t="s">
        <v>6754</v>
      </c>
      <c r="E9244" s="13">
        <v>1</v>
      </c>
      <c r="F9244" s="13">
        <v>1600</v>
      </c>
      <c r="G9244" s="13">
        <v>11</v>
      </c>
      <c r="H9244" s="13">
        <v>56</v>
      </c>
      <c r="I9244" s="13">
        <v>46</v>
      </c>
      <c r="J9244" s="22">
        <v>32</v>
      </c>
      <c r="K9244" s="13">
        <v>124</v>
      </c>
      <c r="L9244" s="22">
        <v>9</v>
      </c>
      <c r="M9244" s="16">
        <v>50000</v>
      </c>
      <c r="P9244">
        <f t="shared" si="135"/>
        <v>0</v>
      </c>
      <c r="X9244"/>
    </row>
    <row r="9245" spans="1:24" x14ac:dyDescent="0.25">
      <c r="A9245" s="5" t="s">
        <v>284</v>
      </c>
      <c r="B9245" s="17">
        <v>238918</v>
      </c>
      <c r="C9245" s="14">
        <v>39663</v>
      </c>
      <c r="D9245" s="70" t="s">
        <v>6755</v>
      </c>
      <c r="E9245" s="13">
        <v>1</v>
      </c>
      <c r="F9245" s="13">
        <v>1230</v>
      </c>
      <c r="G9245" s="13">
        <v>76</v>
      </c>
      <c r="H9245" s="13">
        <v>56</v>
      </c>
      <c r="I9245" s="13">
        <v>46</v>
      </c>
      <c r="J9245" s="22">
        <v>4</v>
      </c>
      <c r="K9245" s="13">
        <v>124</v>
      </c>
      <c r="L9245" s="22">
        <v>3</v>
      </c>
      <c r="M9245" s="16">
        <v>40000</v>
      </c>
      <c r="P9245">
        <f t="shared" si="135"/>
        <v>0</v>
      </c>
      <c r="X9245"/>
    </row>
    <row r="9246" spans="1:24" x14ac:dyDescent="0.25">
      <c r="A9246" s="5" t="s">
        <v>284</v>
      </c>
      <c r="B9246" s="17">
        <v>238918</v>
      </c>
      <c r="C9246" s="14">
        <v>39663</v>
      </c>
      <c r="D9246" s="70" t="s">
        <v>6755</v>
      </c>
      <c r="E9246" s="13">
        <v>2</v>
      </c>
      <c r="F9246" s="13">
        <v>1400</v>
      </c>
      <c r="G9246" s="13">
        <v>83</v>
      </c>
      <c r="H9246" s="13">
        <v>57</v>
      </c>
      <c r="I9246" s="13">
        <v>46</v>
      </c>
      <c r="J9246" s="22">
        <v>4</v>
      </c>
      <c r="K9246" s="13">
        <v>124</v>
      </c>
      <c r="L9246" s="22">
        <v>33</v>
      </c>
      <c r="M9246" s="16">
        <v>40000</v>
      </c>
      <c r="P9246">
        <f t="shared" si="135"/>
        <v>0</v>
      </c>
      <c r="X9246"/>
    </row>
    <row r="9247" spans="1:24" x14ac:dyDescent="0.25">
      <c r="A9247" s="5" t="s">
        <v>284</v>
      </c>
      <c r="B9247" s="17">
        <v>238918</v>
      </c>
      <c r="C9247" s="14">
        <v>39665</v>
      </c>
      <c r="D9247" s="70" t="s">
        <v>6756</v>
      </c>
      <c r="E9247" s="13">
        <v>1</v>
      </c>
      <c r="F9247" s="13">
        <v>1530</v>
      </c>
      <c r="G9247" s="13">
        <v>81</v>
      </c>
      <c r="H9247" s="13">
        <v>57</v>
      </c>
      <c r="I9247" s="13">
        <v>46</v>
      </c>
      <c r="J9247" s="22">
        <v>6</v>
      </c>
      <c r="K9247" s="13">
        <v>124</v>
      </c>
      <c r="L9247" s="22">
        <v>33</v>
      </c>
      <c r="M9247" s="16">
        <v>60000</v>
      </c>
      <c r="P9247">
        <f t="shared" si="135"/>
        <v>0</v>
      </c>
      <c r="X9247"/>
    </row>
    <row r="9248" spans="1:24" x14ac:dyDescent="0.25">
      <c r="A9248" s="5" t="s">
        <v>284</v>
      </c>
      <c r="B9248" s="17">
        <v>238918</v>
      </c>
      <c r="C9248" s="14">
        <v>39665</v>
      </c>
      <c r="D9248" s="70" t="s">
        <v>6756</v>
      </c>
      <c r="E9248" s="13">
        <v>2</v>
      </c>
      <c r="F9248" s="13">
        <v>1800</v>
      </c>
      <c r="G9248" s="13">
        <v>74</v>
      </c>
      <c r="H9248" s="13">
        <v>57</v>
      </c>
      <c r="I9248" s="13">
        <v>46</v>
      </c>
      <c r="J9248" s="22">
        <v>4</v>
      </c>
      <c r="K9248" s="13">
        <v>124</v>
      </c>
      <c r="L9248" s="22">
        <v>29</v>
      </c>
      <c r="M9248" s="16">
        <v>40000</v>
      </c>
      <c r="P9248">
        <f t="shared" si="135"/>
        <v>0</v>
      </c>
      <c r="X9248"/>
    </row>
    <row r="9249" spans="1:24" x14ac:dyDescent="0.25">
      <c r="A9249" s="5" t="s">
        <v>284</v>
      </c>
      <c r="B9249" s="17">
        <v>238918</v>
      </c>
      <c r="C9249" s="14">
        <v>39666</v>
      </c>
      <c r="D9249" s="70" t="s">
        <v>6757</v>
      </c>
      <c r="E9249" s="13">
        <v>1</v>
      </c>
      <c r="F9249" s="13">
        <v>1230</v>
      </c>
      <c r="G9249" s="13">
        <v>71</v>
      </c>
      <c r="H9249" s="13">
        <v>58</v>
      </c>
      <c r="I9249" s="13">
        <v>46</v>
      </c>
      <c r="J9249" s="22">
        <v>6</v>
      </c>
      <c r="K9249" s="13">
        <v>124</v>
      </c>
      <c r="L9249" s="22">
        <v>24</v>
      </c>
      <c r="M9249" s="16">
        <v>50000</v>
      </c>
      <c r="P9249">
        <f t="shared" si="135"/>
        <v>0</v>
      </c>
      <c r="X9249"/>
    </row>
    <row r="9250" spans="1:24" x14ac:dyDescent="0.25">
      <c r="A9250" s="5" t="s">
        <v>284</v>
      </c>
      <c r="B9250" s="17">
        <v>238918</v>
      </c>
      <c r="C9250" s="14">
        <v>39666</v>
      </c>
      <c r="D9250" s="70" t="s">
        <v>6757</v>
      </c>
      <c r="E9250" s="13">
        <v>2</v>
      </c>
      <c r="F9250" s="13">
        <v>1340</v>
      </c>
      <c r="G9250" s="13">
        <v>72</v>
      </c>
      <c r="H9250" s="13">
        <v>58</v>
      </c>
      <c r="I9250" s="13">
        <v>46</v>
      </c>
      <c r="J9250" s="22">
        <v>4</v>
      </c>
      <c r="K9250" s="13">
        <v>124</v>
      </c>
      <c r="L9250" s="22">
        <v>22</v>
      </c>
      <c r="M9250" s="16">
        <v>70000</v>
      </c>
      <c r="P9250">
        <f t="shared" si="135"/>
        <v>0</v>
      </c>
      <c r="X9250"/>
    </row>
    <row r="9251" spans="1:24" x14ac:dyDescent="0.25">
      <c r="A9251" s="5" t="s">
        <v>284</v>
      </c>
      <c r="B9251" s="17">
        <v>238918</v>
      </c>
      <c r="C9251" s="14">
        <v>39667</v>
      </c>
      <c r="D9251" s="70" t="s">
        <v>6758</v>
      </c>
      <c r="E9251" s="13">
        <v>1</v>
      </c>
      <c r="F9251" s="13">
        <v>845</v>
      </c>
      <c r="G9251" s="13">
        <v>61</v>
      </c>
      <c r="H9251" s="13">
        <v>56</v>
      </c>
      <c r="I9251" s="13">
        <v>46</v>
      </c>
      <c r="J9251" s="22">
        <v>3</v>
      </c>
      <c r="K9251" s="13">
        <v>124</v>
      </c>
      <c r="L9251" s="22">
        <v>18</v>
      </c>
      <c r="M9251" s="16">
        <v>100000</v>
      </c>
      <c r="P9251">
        <f t="shared" si="135"/>
        <v>0</v>
      </c>
      <c r="X9251"/>
    </row>
    <row r="9252" spans="1:24" x14ac:dyDescent="0.25">
      <c r="A9252" s="5" t="s">
        <v>284</v>
      </c>
      <c r="B9252" s="17">
        <v>238918</v>
      </c>
      <c r="C9252" s="14">
        <v>39667</v>
      </c>
      <c r="D9252" s="70" t="s">
        <v>6758</v>
      </c>
      <c r="E9252" s="13">
        <v>2</v>
      </c>
      <c r="F9252" s="13">
        <v>1000</v>
      </c>
      <c r="G9252" s="13">
        <v>67</v>
      </c>
      <c r="H9252" s="13">
        <v>56</v>
      </c>
      <c r="I9252" s="13">
        <v>46</v>
      </c>
      <c r="J9252" s="22">
        <v>0</v>
      </c>
      <c r="K9252" s="13">
        <v>124</v>
      </c>
      <c r="L9252" s="22">
        <v>18</v>
      </c>
      <c r="M9252" s="16">
        <v>40000</v>
      </c>
      <c r="P9252">
        <f t="shared" si="135"/>
        <v>0</v>
      </c>
      <c r="X9252"/>
    </row>
    <row r="9253" spans="1:24" x14ac:dyDescent="0.25">
      <c r="A9253" s="5" t="s">
        <v>284</v>
      </c>
      <c r="B9253" s="17">
        <v>238918</v>
      </c>
      <c r="C9253" s="14">
        <v>39706</v>
      </c>
      <c r="D9253" s="70" t="s">
        <v>6759</v>
      </c>
      <c r="E9253" s="13">
        <v>1</v>
      </c>
      <c r="F9253" s="13">
        <v>1030</v>
      </c>
      <c r="G9253" s="13">
        <v>38</v>
      </c>
      <c r="H9253" s="13">
        <v>53</v>
      </c>
      <c r="I9253" s="13">
        <v>47</v>
      </c>
      <c r="J9253" s="22">
        <v>0</v>
      </c>
      <c r="K9253" s="13">
        <v>124</v>
      </c>
      <c r="L9253" s="22">
        <v>24</v>
      </c>
      <c r="M9253" s="16">
        <v>300000</v>
      </c>
      <c r="P9253">
        <f t="shared" si="135"/>
        <v>0</v>
      </c>
      <c r="X9253" s="91" t="s">
        <v>8983</v>
      </c>
    </row>
    <row r="9254" spans="1:24" x14ac:dyDescent="0.25">
      <c r="A9254" s="5" t="s">
        <v>284</v>
      </c>
      <c r="B9254" s="17">
        <v>238918</v>
      </c>
      <c r="C9254" s="14">
        <v>39707</v>
      </c>
      <c r="D9254" s="70" t="s">
        <v>6760</v>
      </c>
      <c r="E9254" s="13">
        <v>1</v>
      </c>
      <c r="F9254" s="13">
        <v>1130</v>
      </c>
      <c r="G9254" s="13">
        <v>25</v>
      </c>
      <c r="H9254" s="13">
        <v>53.8</v>
      </c>
      <c r="I9254" s="13">
        <v>47</v>
      </c>
      <c r="J9254" s="22">
        <v>8</v>
      </c>
      <c r="K9254" s="13">
        <v>124</v>
      </c>
      <c r="L9254" s="22">
        <v>22</v>
      </c>
      <c r="M9254" s="16">
        <v>200000</v>
      </c>
      <c r="P9254">
        <f t="shared" si="135"/>
        <v>0</v>
      </c>
      <c r="X9254" s="91"/>
    </row>
    <row r="9255" spans="1:24" x14ac:dyDescent="0.25">
      <c r="A9255" s="5" t="s">
        <v>284</v>
      </c>
      <c r="B9255" s="17">
        <v>238918</v>
      </c>
      <c r="C9255" s="14">
        <v>39708</v>
      </c>
      <c r="D9255" s="70" t="s">
        <v>6761</v>
      </c>
      <c r="E9255" s="13">
        <v>1</v>
      </c>
      <c r="F9255" s="13">
        <v>1115</v>
      </c>
      <c r="G9255" s="13">
        <v>49</v>
      </c>
      <c r="H9255" s="13">
        <v>52.5</v>
      </c>
      <c r="I9255" s="13">
        <v>46</v>
      </c>
      <c r="J9255" s="22">
        <v>7</v>
      </c>
      <c r="K9255" s="13">
        <v>124</v>
      </c>
      <c r="L9255" s="22">
        <v>12</v>
      </c>
      <c r="M9255" s="16">
        <v>200000</v>
      </c>
      <c r="P9255">
        <f t="shared" si="135"/>
        <v>0</v>
      </c>
      <c r="X9255" s="91" t="s">
        <v>8983</v>
      </c>
    </row>
    <row r="9256" spans="1:24" x14ac:dyDescent="0.25">
      <c r="A9256" s="5" t="s">
        <v>284</v>
      </c>
      <c r="B9256" s="17">
        <v>238918</v>
      </c>
      <c r="C9256" s="14">
        <v>39709</v>
      </c>
      <c r="D9256" s="70" t="s">
        <v>6762</v>
      </c>
      <c r="E9256" s="5">
        <v>1</v>
      </c>
      <c r="F9256" s="13">
        <v>930</v>
      </c>
      <c r="G9256" s="5">
        <v>49</v>
      </c>
      <c r="H9256" s="5">
        <v>52.4</v>
      </c>
      <c r="I9256" s="5">
        <v>46</v>
      </c>
      <c r="J9256" s="22">
        <v>7</v>
      </c>
      <c r="K9256" s="5">
        <v>124</v>
      </c>
      <c r="L9256" s="22">
        <v>15</v>
      </c>
      <c r="M9256" s="16">
        <v>200000</v>
      </c>
      <c r="P9256">
        <f t="shared" si="135"/>
        <v>0</v>
      </c>
      <c r="X9256" s="91" t="s">
        <v>8983</v>
      </c>
    </row>
    <row r="9257" spans="1:24" x14ac:dyDescent="0.25">
      <c r="A9257" s="5" t="s">
        <v>284</v>
      </c>
      <c r="B9257" s="17">
        <v>238918</v>
      </c>
      <c r="C9257" s="14">
        <v>39710</v>
      </c>
      <c r="D9257" s="70" t="s">
        <v>6763</v>
      </c>
      <c r="E9257" s="5">
        <v>1</v>
      </c>
      <c r="F9257" s="13">
        <v>1100</v>
      </c>
      <c r="G9257" s="5">
        <v>66</v>
      </c>
      <c r="H9257" s="5">
        <v>53</v>
      </c>
      <c r="I9257" s="5">
        <v>45</v>
      </c>
      <c r="J9257" s="22">
        <v>58</v>
      </c>
      <c r="K9257" s="5">
        <v>124</v>
      </c>
      <c r="L9257" s="22">
        <v>17</v>
      </c>
      <c r="M9257" s="16">
        <v>200000</v>
      </c>
      <c r="P9257">
        <f t="shared" si="135"/>
        <v>0</v>
      </c>
      <c r="X9257" s="91" t="s">
        <v>8984</v>
      </c>
    </row>
    <row r="9258" spans="1:24" x14ac:dyDescent="0.25">
      <c r="A9258" s="5" t="s">
        <v>284</v>
      </c>
      <c r="B9258" s="17">
        <v>238918</v>
      </c>
      <c r="C9258" s="14">
        <v>39711</v>
      </c>
      <c r="D9258" s="70" t="s">
        <v>6764</v>
      </c>
      <c r="E9258" s="5">
        <v>1</v>
      </c>
      <c r="F9258" s="13">
        <v>1100</v>
      </c>
      <c r="G9258" s="5">
        <v>54</v>
      </c>
      <c r="H9258" s="5">
        <v>30</v>
      </c>
      <c r="I9258" s="5">
        <v>47</v>
      </c>
      <c r="J9258" s="22">
        <v>1</v>
      </c>
      <c r="K9258" s="5">
        <v>124</v>
      </c>
      <c r="L9258" s="22">
        <v>24</v>
      </c>
      <c r="M9258" s="16">
        <v>300000</v>
      </c>
      <c r="P9258">
        <f t="shared" si="135"/>
        <v>0</v>
      </c>
      <c r="X9258" s="91" t="s">
        <v>8985</v>
      </c>
    </row>
    <row r="9259" spans="1:24" x14ac:dyDescent="0.25">
      <c r="A9259" s="5" t="s">
        <v>284</v>
      </c>
      <c r="B9259" s="17">
        <v>238918</v>
      </c>
      <c r="C9259" s="14">
        <v>39712</v>
      </c>
      <c r="D9259" s="70" t="s">
        <v>6765</v>
      </c>
      <c r="E9259" s="5">
        <v>1</v>
      </c>
      <c r="F9259" s="13">
        <v>930</v>
      </c>
      <c r="G9259" s="5">
        <v>32</v>
      </c>
      <c r="H9259" s="5">
        <v>54.9</v>
      </c>
      <c r="I9259" s="5">
        <v>47</v>
      </c>
      <c r="J9259" s="22">
        <v>57</v>
      </c>
      <c r="K9259" s="5">
        <v>124</v>
      </c>
      <c r="L9259" s="22">
        <v>25</v>
      </c>
      <c r="M9259" s="16">
        <v>140000</v>
      </c>
      <c r="P9259">
        <f t="shared" si="135"/>
        <v>0</v>
      </c>
    </row>
    <row r="9260" spans="1:24" x14ac:dyDescent="0.25">
      <c r="A9260" s="5" t="s">
        <v>284</v>
      </c>
      <c r="B9260" s="17">
        <v>238918</v>
      </c>
      <c r="C9260" s="14">
        <v>39713</v>
      </c>
      <c r="D9260" s="70" t="s">
        <v>6766</v>
      </c>
      <c r="E9260" s="5">
        <v>1</v>
      </c>
      <c r="F9260" s="13">
        <v>1530</v>
      </c>
      <c r="G9260" s="5">
        <v>24</v>
      </c>
      <c r="H9260" s="5">
        <v>54</v>
      </c>
      <c r="I9260" s="5">
        <v>47</v>
      </c>
      <c r="J9260" s="22">
        <v>19</v>
      </c>
      <c r="K9260" s="5">
        <v>124</v>
      </c>
      <c r="L9260" s="22">
        <v>28</v>
      </c>
      <c r="M9260" s="16">
        <v>300000</v>
      </c>
      <c r="P9260">
        <f t="shared" si="135"/>
        <v>0</v>
      </c>
    </row>
    <row r="9261" spans="1:24" x14ac:dyDescent="0.25">
      <c r="A9261" s="5" t="s">
        <v>76</v>
      </c>
      <c r="B9261" s="17">
        <v>1061917</v>
      </c>
      <c r="C9261" s="14">
        <v>39630</v>
      </c>
      <c r="D9261" s="70" t="s">
        <v>6767</v>
      </c>
      <c r="E9261" s="5">
        <v>1</v>
      </c>
      <c r="F9261" s="13">
        <v>700</v>
      </c>
      <c r="G9261" s="5">
        <v>40</v>
      </c>
      <c r="H9261" s="5">
        <v>55</v>
      </c>
      <c r="I9261" s="5">
        <v>44</v>
      </c>
      <c r="J9261" s="22">
        <v>35.1</v>
      </c>
      <c r="K9261" s="5">
        <v>124</v>
      </c>
      <c r="L9261" s="22">
        <v>8.1999999999999993</v>
      </c>
      <c r="P9261">
        <f t="shared" si="135"/>
        <v>0</v>
      </c>
    </row>
    <row r="9262" spans="1:24" x14ac:dyDescent="0.25">
      <c r="A9262" s="5" t="s">
        <v>76</v>
      </c>
      <c r="B9262" s="17">
        <v>1061917</v>
      </c>
      <c r="C9262" s="14">
        <v>39630</v>
      </c>
      <c r="D9262" s="70" t="s">
        <v>6767</v>
      </c>
      <c r="E9262" s="5">
        <v>2</v>
      </c>
      <c r="F9262" s="13">
        <v>930</v>
      </c>
      <c r="G9262" s="13">
        <v>40</v>
      </c>
      <c r="H9262" s="13">
        <v>52</v>
      </c>
      <c r="I9262" s="5">
        <v>44</v>
      </c>
      <c r="J9262" s="22">
        <v>57.1</v>
      </c>
      <c r="K9262" s="5">
        <v>124</v>
      </c>
      <c r="L9262" s="22">
        <v>7.2</v>
      </c>
      <c r="P9262">
        <f t="shared" si="135"/>
        <v>0</v>
      </c>
    </row>
    <row r="9263" spans="1:24" x14ac:dyDescent="0.25">
      <c r="A9263" s="5" t="s">
        <v>76</v>
      </c>
      <c r="B9263" s="17">
        <v>1061917</v>
      </c>
      <c r="C9263" s="14">
        <v>39631</v>
      </c>
      <c r="D9263" s="70" t="s">
        <v>6768</v>
      </c>
      <c r="E9263" s="5">
        <v>1</v>
      </c>
      <c r="F9263" s="13">
        <v>1000</v>
      </c>
      <c r="G9263" s="13">
        <v>80</v>
      </c>
      <c r="H9263" s="13">
        <v>57</v>
      </c>
      <c r="I9263" s="5">
        <v>46</v>
      </c>
      <c r="J9263" s="22">
        <v>6.02</v>
      </c>
      <c r="K9263" s="5">
        <v>124</v>
      </c>
      <c r="L9263" s="22">
        <v>34.43</v>
      </c>
      <c r="P9263">
        <f t="shared" si="135"/>
        <v>0</v>
      </c>
      <c r="Q9263" s="16">
        <v>100</v>
      </c>
    </row>
    <row r="9264" spans="1:24" x14ac:dyDescent="0.25">
      <c r="A9264" s="5" t="s">
        <v>76</v>
      </c>
      <c r="B9264" s="17">
        <v>1061917</v>
      </c>
      <c r="C9264" s="14">
        <v>39631</v>
      </c>
      <c r="D9264" s="70" t="s">
        <v>6768</v>
      </c>
      <c r="E9264" s="5">
        <v>2</v>
      </c>
      <c r="F9264" s="13">
        <v>1130</v>
      </c>
      <c r="G9264" s="13">
        <v>85</v>
      </c>
      <c r="H9264" s="13">
        <v>57</v>
      </c>
      <c r="I9264" s="5">
        <v>46</v>
      </c>
      <c r="J9264" s="22">
        <v>3.06</v>
      </c>
      <c r="K9264" s="5">
        <v>124</v>
      </c>
      <c r="L9264" s="22">
        <v>36.9</v>
      </c>
      <c r="N9264" s="45">
        <v>1</v>
      </c>
      <c r="P9264">
        <f t="shared" si="135"/>
        <v>1</v>
      </c>
    </row>
    <row r="9265" spans="1:16" x14ac:dyDescent="0.25">
      <c r="A9265" s="5" t="s">
        <v>76</v>
      </c>
      <c r="B9265" s="17">
        <v>1061917</v>
      </c>
      <c r="C9265" s="14">
        <v>39632</v>
      </c>
      <c r="D9265" s="70" t="s">
        <v>6769</v>
      </c>
      <c r="E9265" s="5">
        <v>1</v>
      </c>
      <c r="F9265" s="13">
        <v>900</v>
      </c>
      <c r="G9265" s="13">
        <v>75</v>
      </c>
      <c r="H9265" s="13">
        <v>58</v>
      </c>
      <c r="I9265" s="5">
        <v>46</v>
      </c>
      <c r="J9265" s="22">
        <v>4.01</v>
      </c>
      <c r="K9265" s="5">
        <v>124</v>
      </c>
      <c r="L9265" s="22">
        <v>32.700000000000003</v>
      </c>
      <c r="P9265">
        <f t="shared" si="135"/>
        <v>0</v>
      </c>
    </row>
    <row r="9266" spans="1:16" x14ac:dyDescent="0.25">
      <c r="A9266" s="5" t="s">
        <v>76</v>
      </c>
      <c r="B9266" s="17">
        <v>1061917</v>
      </c>
      <c r="C9266" s="14">
        <v>39632</v>
      </c>
      <c r="D9266" s="70" t="s">
        <v>6769</v>
      </c>
      <c r="E9266" s="5">
        <v>2</v>
      </c>
      <c r="F9266" s="13">
        <v>1130</v>
      </c>
      <c r="G9266" s="13">
        <v>90</v>
      </c>
      <c r="H9266" s="13">
        <v>58</v>
      </c>
      <c r="I9266" s="5">
        <v>46</v>
      </c>
      <c r="J9266" s="22">
        <v>8.0399999999999991</v>
      </c>
      <c r="K9266" s="5">
        <v>124</v>
      </c>
      <c r="L9266" s="22">
        <v>37.299999999999997</v>
      </c>
      <c r="P9266">
        <f t="shared" si="135"/>
        <v>0</v>
      </c>
    </row>
    <row r="9267" spans="1:16" x14ac:dyDescent="0.25">
      <c r="A9267" s="5" t="s">
        <v>76</v>
      </c>
      <c r="B9267" s="17">
        <v>1061917</v>
      </c>
      <c r="C9267" s="14">
        <v>39633</v>
      </c>
      <c r="D9267" s="73" t="s">
        <v>6916</v>
      </c>
      <c r="E9267" s="5">
        <v>1</v>
      </c>
      <c r="F9267" s="13"/>
      <c r="J9267" s="22"/>
      <c r="L9267" s="22">
        <v>0</v>
      </c>
      <c r="P9267">
        <f t="shared" si="135"/>
        <v>0</v>
      </c>
    </row>
    <row r="9268" spans="1:16" x14ac:dyDescent="0.25">
      <c r="A9268" s="5" t="s">
        <v>76</v>
      </c>
      <c r="B9268" s="17">
        <v>1061917</v>
      </c>
      <c r="C9268" s="14">
        <v>39633</v>
      </c>
      <c r="D9268" s="73" t="s">
        <v>6916</v>
      </c>
      <c r="E9268" s="5">
        <v>2</v>
      </c>
      <c r="F9268" s="13"/>
      <c r="J9268" s="22"/>
      <c r="L9268" s="22">
        <v>0</v>
      </c>
      <c r="P9268">
        <f t="shared" si="135"/>
        <v>0</v>
      </c>
    </row>
    <row r="9269" spans="1:16" x14ac:dyDescent="0.25">
      <c r="A9269" s="5" t="s">
        <v>76</v>
      </c>
      <c r="B9269" s="17">
        <v>1061917</v>
      </c>
      <c r="C9269" s="14">
        <v>39633</v>
      </c>
      <c r="D9269" s="73" t="s">
        <v>6916</v>
      </c>
      <c r="E9269" s="5">
        <v>3</v>
      </c>
      <c r="F9269" s="13"/>
      <c r="J9269" s="22"/>
      <c r="L9269" s="22">
        <v>0</v>
      </c>
      <c r="P9269">
        <f t="shared" si="135"/>
        <v>0</v>
      </c>
    </row>
    <row r="9270" spans="1:16" x14ac:dyDescent="0.25">
      <c r="A9270" s="5" t="s">
        <v>76</v>
      </c>
      <c r="B9270" s="17">
        <v>1061917</v>
      </c>
      <c r="C9270" s="14">
        <v>39633</v>
      </c>
      <c r="D9270" s="73" t="s">
        <v>6916</v>
      </c>
      <c r="E9270" s="5">
        <v>4</v>
      </c>
      <c r="F9270" s="13"/>
      <c r="J9270" s="22"/>
      <c r="L9270" s="22">
        <v>0</v>
      </c>
      <c r="P9270">
        <f t="shared" si="135"/>
        <v>0</v>
      </c>
    </row>
    <row r="9271" spans="1:16" x14ac:dyDescent="0.25">
      <c r="A9271" s="5" t="s">
        <v>76</v>
      </c>
      <c r="B9271" s="17">
        <v>1061917</v>
      </c>
      <c r="C9271" s="14">
        <v>39635</v>
      </c>
      <c r="D9271" s="70" t="s">
        <v>6770</v>
      </c>
      <c r="E9271" s="5">
        <v>1</v>
      </c>
      <c r="F9271" s="13">
        <v>930</v>
      </c>
      <c r="H9271" s="5">
        <v>57.5</v>
      </c>
      <c r="I9271" s="5">
        <v>46</v>
      </c>
      <c r="J9271" s="22">
        <v>16.100000000000001</v>
      </c>
      <c r="K9271" s="5">
        <v>124</v>
      </c>
      <c r="L9271" s="22">
        <v>23.3</v>
      </c>
      <c r="P9271">
        <f t="shared" si="135"/>
        <v>0</v>
      </c>
    </row>
    <row r="9272" spans="1:16" x14ac:dyDescent="0.25">
      <c r="A9272" s="5" t="s">
        <v>76</v>
      </c>
      <c r="B9272" s="17">
        <v>1061917</v>
      </c>
      <c r="C9272" s="14">
        <v>39635</v>
      </c>
      <c r="D9272" s="70" t="s">
        <v>6770</v>
      </c>
      <c r="E9272" s="5">
        <v>2</v>
      </c>
      <c r="F9272" s="13">
        <v>1130</v>
      </c>
      <c r="H9272" s="5">
        <v>57.5</v>
      </c>
      <c r="I9272" s="5">
        <v>46</v>
      </c>
      <c r="J9272" s="22">
        <v>5.3</v>
      </c>
      <c r="K9272" s="5">
        <v>124</v>
      </c>
      <c r="L9272" s="22">
        <v>28.2</v>
      </c>
      <c r="P9272">
        <f t="shared" ref="P9272:P9335" si="136">N9272+O9272</f>
        <v>0</v>
      </c>
    </row>
    <row r="9273" spans="1:16" x14ac:dyDescent="0.25">
      <c r="A9273" s="5" t="s">
        <v>76</v>
      </c>
      <c r="B9273" s="17">
        <v>1061917</v>
      </c>
      <c r="C9273" s="14">
        <v>39635</v>
      </c>
      <c r="D9273" s="70" t="s">
        <v>6770</v>
      </c>
      <c r="E9273" s="5">
        <v>3</v>
      </c>
      <c r="F9273" s="13">
        <v>1400</v>
      </c>
      <c r="G9273" s="13">
        <v>55</v>
      </c>
      <c r="H9273" s="13">
        <v>57</v>
      </c>
      <c r="I9273" s="5">
        <v>46</v>
      </c>
      <c r="J9273" s="22">
        <v>0.1</v>
      </c>
      <c r="K9273" s="5">
        <v>124</v>
      </c>
      <c r="L9273" s="22">
        <v>15.5</v>
      </c>
      <c r="P9273">
        <f t="shared" si="136"/>
        <v>0</v>
      </c>
    </row>
    <row r="9274" spans="1:16" x14ac:dyDescent="0.25">
      <c r="A9274" s="5" t="s">
        <v>76</v>
      </c>
      <c r="B9274" s="17">
        <v>1061917</v>
      </c>
      <c r="C9274" s="14">
        <v>39639</v>
      </c>
      <c r="D9274" s="70" t="s">
        <v>6771</v>
      </c>
      <c r="E9274" s="5">
        <v>1</v>
      </c>
      <c r="F9274" s="13">
        <v>900</v>
      </c>
      <c r="G9274" s="13">
        <v>65</v>
      </c>
      <c r="H9274" s="13">
        <v>58</v>
      </c>
      <c r="I9274" s="5">
        <v>46</v>
      </c>
      <c r="J9274" s="22">
        <v>5.0999999999999996</v>
      </c>
      <c r="K9274" s="5">
        <v>124</v>
      </c>
      <c r="L9274" s="22">
        <v>21.2</v>
      </c>
      <c r="P9274">
        <f t="shared" si="136"/>
        <v>0</v>
      </c>
    </row>
    <row r="9275" spans="1:16" x14ac:dyDescent="0.25">
      <c r="A9275" s="5" t="s">
        <v>76</v>
      </c>
      <c r="B9275" s="17">
        <v>1061917</v>
      </c>
      <c r="C9275" s="14">
        <v>39639</v>
      </c>
      <c r="D9275" s="70" t="s">
        <v>6771</v>
      </c>
      <c r="E9275" s="5">
        <v>2</v>
      </c>
      <c r="F9275" s="13">
        <v>1100</v>
      </c>
      <c r="G9275" s="13">
        <v>64</v>
      </c>
      <c r="H9275" s="13">
        <v>58</v>
      </c>
      <c r="I9275" s="13">
        <v>46</v>
      </c>
      <c r="J9275" s="22">
        <v>7.2</v>
      </c>
      <c r="K9275" s="13">
        <v>124</v>
      </c>
      <c r="L9275" s="22">
        <v>22.6</v>
      </c>
      <c r="P9275">
        <f t="shared" si="136"/>
        <v>0</v>
      </c>
    </row>
    <row r="9276" spans="1:16" x14ac:dyDescent="0.25">
      <c r="A9276" s="5" t="s">
        <v>76</v>
      </c>
      <c r="B9276" s="17">
        <v>1061917</v>
      </c>
      <c r="C9276" s="14">
        <v>39639</v>
      </c>
      <c r="D9276" s="70" t="s">
        <v>6771</v>
      </c>
      <c r="E9276" s="5">
        <v>3</v>
      </c>
      <c r="F9276" s="13">
        <v>1230</v>
      </c>
      <c r="G9276" s="13">
        <v>65</v>
      </c>
      <c r="H9276" s="13">
        <v>58</v>
      </c>
      <c r="I9276" s="13">
        <v>46</v>
      </c>
      <c r="J9276" s="22">
        <v>8.1999999999999993</v>
      </c>
      <c r="K9276" s="13">
        <v>124</v>
      </c>
      <c r="L9276" s="22">
        <v>23.6</v>
      </c>
      <c r="P9276">
        <f t="shared" si="136"/>
        <v>0</v>
      </c>
    </row>
    <row r="9277" spans="1:16" x14ac:dyDescent="0.25">
      <c r="A9277" s="5" t="s">
        <v>76</v>
      </c>
      <c r="B9277" s="17">
        <v>1061917</v>
      </c>
      <c r="C9277" s="14">
        <v>39639</v>
      </c>
      <c r="D9277" s="70" t="s">
        <v>6771</v>
      </c>
      <c r="E9277" s="5">
        <v>4</v>
      </c>
      <c r="F9277" s="13">
        <v>1430</v>
      </c>
      <c r="G9277" s="13">
        <v>67</v>
      </c>
      <c r="H9277" s="13">
        <v>58</v>
      </c>
      <c r="I9277" s="13">
        <v>46</v>
      </c>
      <c r="J9277" s="22">
        <v>23.6</v>
      </c>
      <c r="K9277" s="13">
        <v>124</v>
      </c>
      <c r="L9277" s="22">
        <v>22.9</v>
      </c>
      <c r="P9277">
        <f t="shared" si="136"/>
        <v>0</v>
      </c>
    </row>
    <row r="9278" spans="1:16" x14ac:dyDescent="0.25">
      <c r="A9278" s="5" t="s">
        <v>76</v>
      </c>
      <c r="B9278" s="17">
        <v>1061917</v>
      </c>
      <c r="C9278" s="14">
        <v>39640</v>
      </c>
      <c r="D9278" s="70" t="s">
        <v>6772</v>
      </c>
      <c r="E9278" s="5">
        <v>1</v>
      </c>
      <c r="F9278" s="13">
        <v>930</v>
      </c>
      <c r="G9278" s="13">
        <v>28</v>
      </c>
      <c r="H9278" s="13">
        <v>52</v>
      </c>
      <c r="I9278" s="13">
        <v>46</v>
      </c>
      <c r="J9278" s="22">
        <v>4.0999999999999996</v>
      </c>
      <c r="K9278" s="13">
        <v>124</v>
      </c>
      <c r="L9278" s="22">
        <v>4.4000000000000004</v>
      </c>
      <c r="P9278">
        <f t="shared" si="136"/>
        <v>0</v>
      </c>
    </row>
    <row r="9279" spans="1:16" x14ac:dyDescent="0.25">
      <c r="A9279" s="5" t="s">
        <v>76</v>
      </c>
      <c r="B9279" s="17">
        <v>1061917</v>
      </c>
      <c r="C9279" s="14">
        <v>39640</v>
      </c>
      <c r="D9279" s="70" t="s">
        <v>6772</v>
      </c>
      <c r="E9279" s="5">
        <v>2</v>
      </c>
      <c r="F9279" s="13">
        <v>1200</v>
      </c>
      <c r="G9279" s="13">
        <v>20</v>
      </c>
      <c r="H9279" s="13">
        <v>52</v>
      </c>
      <c r="I9279" s="13">
        <v>46</v>
      </c>
      <c r="J9279" s="22">
        <v>5.5</v>
      </c>
      <c r="K9279" s="13">
        <v>124</v>
      </c>
      <c r="L9279" s="22">
        <v>1.7</v>
      </c>
      <c r="P9279">
        <f t="shared" si="136"/>
        <v>0</v>
      </c>
    </row>
    <row r="9280" spans="1:16" x14ac:dyDescent="0.25">
      <c r="A9280" s="5" t="s">
        <v>76</v>
      </c>
      <c r="B9280" s="17">
        <v>1061917</v>
      </c>
      <c r="C9280" s="14">
        <v>39641</v>
      </c>
      <c r="D9280" s="70" t="s">
        <v>6773</v>
      </c>
      <c r="E9280" s="5">
        <v>1</v>
      </c>
      <c r="F9280" s="13">
        <v>830</v>
      </c>
      <c r="G9280" s="13">
        <v>45</v>
      </c>
      <c r="H9280" s="13">
        <v>49</v>
      </c>
      <c r="I9280" s="13">
        <v>44</v>
      </c>
      <c r="J9280" s="22">
        <v>17.7</v>
      </c>
      <c r="K9280" s="13">
        <v>124</v>
      </c>
      <c r="L9280" s="22">
        <v>20.3</v>
      </c>
      <c r="P9280">
        <f t="shared" si="136"/>
        <v>0</v>
      </c>
    </row>
    <row r="9281" spans="1:16" x14ac:dyDescent="0.25">
      <c r="A9281" s="5" t="s">
        <v>76</v>
      </c>
      <c r="B9281" s="17">
        <v>1061917</v>
      </c>
      <c r="C9281" s="14">
        <v>39644</v>
      </c>
      <c r="D9281" s="70" t="s">
        <v>6774</v>
      </c>
      <c r="E9281" s="5">
        <v>1</v>
      </c>
      <c r="F9281" s="13">
        <v>930</v>
      </c>
      <c r="G9281" s="13">
        <v>45</v>
      </c>
      <c r="H9281" s="13">
        <v>48</v>
      </c>
      <c r="I9281" s="13">
        <v>44</v>
      </c>
      <c r="J9281" s="22">
        <v>17.100000000000001</v>
      </c>
      <c r="K9281" s="13">
        <v>124</v>
      </c>
      <c r="L9281" s="22">
        <v>20.7</v>
      </c>
      <c r="P9281">
        <f t="shared" si="136"/>
        <v>0</v>
      </c>
    </row>
    <row r="9282" spans="1:16" x14ac:dyDescent="0.25">
      <c r="A9282" s="5" t="s">
        <v>76</v>
      </c>
      <c r="B9282" s="17">
        <v>1061917</v>
      </c>
      <c r="C9282" s="14">
        <v>39644</v>
      </c>
      <c r="D9282" s="70" t="s">
        <v>6774</v>
      </c>
      <c r="E9282" s="5">
        <v>2</v>
      </c>
      <c r="F9282" s="13">
        <v>1030</v>
      </c>
      <c r="G9282" s="13">
        <v>46</v>
      </c>
      <c r="H9282" s="13">
        <v>48</v>
      </c>
      <c r="I9282" s="13">
        <v>44</v>
      </c>
      <c r="J9282" s="22">
        <v>17.3</v>
      </c>
      <c r="K9282" s="13">
        <v>124</v>
      </c>
      <c r="L9282" s="22">
        <v>20.399999999999999</v>
      </c>
      <c r="P9282">
        <f t="shared" si="136"/>
        <v>0</v>
      </c>
    </row>
    <row r="9283" spans="1:16" x14ac:dyDescent="0.25">
      <c r="A9283" s="5" t="s">
        <v>76</v>
      </c>
      <c r="B9283" s="17">
        <v>1061917</v>
      </c>
      <c r="C9283" s="14">
        <v>39644</v>
      </c>
      <c r="D9283" s="70" t="s">
        <v>6774</v>
      </c>
      <c r="E9283" s="5">
        <v>3</v>
      </c>
      <c r="F9283" s="13">
        <v>1130</v>
      </c>
      <c r="G9283" s="13">
        <v>49</v>
      </c>
      <c r="H9283" s="13">
        <v>49</v>
      </c>
      <c r="I9283" s="13">
        <v>44</v>
      </c>
      <c r="J9283" s="22">
        <v>12</v>
      </c>
      <c r="K9283" s="13">
        <v>124</v>
      </c>
      <c r="L9283" s="22">
        <v>22</v>
      </c>
      <c r="P9283">
        <f t="shared" si="136"/>
        <v>0</v>
      </c>
    </row>
    <row r="9284" spans="1:16" x14ac:dyDescent="0.25">
      <c r="A9284" s="5" t="s">
        <v>76</v>
      </c>
      <c r="B9284" s="17">
        <v>1061917</v>
      </c>
      <c r="C9284" s="14">
        <v>39644</v>
      </c>
      <c r="D9284" s="70" t="s">
        <v>6774</v>
      </c>
      <c r="E9284" s="5">
        <v>4</v>
      </c>
      <c r="F9284" s="13">
        <v>1230</v>
      </c>
      <c r="G9284" s="13">
        <v>52</v>
      </c>
      <c r="H9284" s="13">
        <v>50</v>
      </c>
      <c r="I9284" s="13">
        <v>44</v>
      </c>
      <c r="J9284" s="22">
        <v>13.4</v>
      </c>
      <c r="K9284" s="13">
        <v>124</v>
      </c>
      <c r="L9284" s="22">
        <v>24.5</v>
      </c>
      <c r="P9284">
        <f t="shared" si="136"/>
        <v>0</v>
      </c>
    </row>
    <row r="9285" spans="1:16" x14ac:dyDescent="0.25">
      <c r="A9285" s="5" t="s">
        <v>76</v>
      </c>
      <c r="B9285" s="17">
        <v>1061917</v>
      </c>
      <c r="C9285" s="14">
        <v>39644</v>
      </c>
      <c r="D9285" s="70" t="s">
        <v>6774</v>
      </c>
      <c r="E9285" s="5">
        <v>5</v>
      </c>
      <c r="F9285" s="13">
        <v>200</v>
      </c>
      <c r="G9285" s="13">
        <v>55</v>
      </c>
      <c r="H9285" s="13">
        <v>49</v>
      </c>
      <c r="I9285" s="13">
        <v>44</v>
      </c>
      <c r="J9285" s="22">
        <v>14.3</v>
      </c>
      <c r="K9285" s="13">
        <v>124</v>
      </c>
      <c r="L9285" s="22">
        <v>27.4</v>
      </c>
      <c r="P9285">
        <f t="shared" si="136"/>
        <v>0</v>
      </c>
    </row>
    <row r="9286" spans="1:16" x14ac:dyDescent="0.25">
      <c r="A9286" s="5" t="s">
        <v>76</v>
      </c>
      <c r="B9286" s="17">
        <v>1061917</v>
      </c>
      <c r="C9286" s="14">
        <v>39644</v>
      </c>
      <c r="D9286" s="70" t="s">
        <v>6774</v>
      </c>
      <c r="E9286" s="5">
        <v>6</v>
      </c>
      <c r="F9286" s="13">
        <v>1600</v>
      </c>
      <c r="G9286" s="13">
        <v>57</v>
      </c>
      <c r="H9286" s="13">
        <v>50</v>
      </c>
      <c r="I9286" s="13">
        <v>44</v>
      </c>
      <c r="J9286" s="22">
        <v>15.1</v>
      </c>
      <c r="K9286" s="13">
        <v>124</v>
      </c>
      <c r="L9286" s="22">
        <v>29.6</v>
      </c>
      <c r="P9286">
        <f t="shared" si="136"/>
        <v>0</v>
      </c>
    </row>
    <row r="9287" spans="1:16" x14ac:dyDescent="0.25">
      <c r="A9287" s="5" t="s">
        <v>76</v>
      </c>
      <c r="B9287" s="17">
        <v>1061917</v>
      </c>
      <c r="C9287" s="14">
        <v>39644</v>
      </c>
      <c r="D9287" s="70" t="s">
        <v>6774</v>
      </c>
      <c r="E9287" s="5">
        <v>7</v>
      </c>
      <c r="F9287" s="13">
        <v>1750</v>
      </c>
      <c r="G9287" s="13">
        <v>58</v>
      </c>
      <c r="H9287" s="13">
        <v>49</v>
      </c>
      <c r="I9287" s="13">
        <v>44</v>
      </c>
      <c r="J9287" s="22">
        <v>15.2</v>
      </c>
      <c r="K9287" s="13">
        <v>124</v>
      </c>
      <c r="L9287" s="22">
        <v>29.2</v>
      </c>
      <c r="O9287" s="5">
        <v>1</v>
      </c>
      <c r="P9287">
        <f t="shared" si="136"/>
        <v>1</v>
      </c>
    </row>
    <row r="9288" spans="1:16" x14ac:dyDescent="0.25">
      <c r="A9288" s="5" t="s">
        <v>76</v>
      </c>
      <c r="B9288" s="17">
        <v>1061917</v>
      </c>
      <c r="C9288" s="14">
        <v>39646</v>
      </c>
      <c r="D9288" s="70" t="s">
        <v>6775</v>
      </c>
      <c r="E9288" s="5">
        <v>1</v>
      </c>
      <c r="F9288" s="13">
        <v>730</v>
      </c>
      <c r="G9288" s="13">
        <v>67</v>
      </c>
      <c r="H9288" s="13">
        <v>50</v>
      </c>
      <c r="I9288" s="13">
        <v>44</v>
      </c>
      <c r="J9288" s="22">
        <v>38.4</v>
      </c>
      <c r="K9288" s="13">
        <v>124</v>
      </c>
      <c r="L9288" s="22">
        <v>44.4</v>
      </c>
      <c r="P9288">
        <f t="shared" si="136"/>
        <v>0</v>
      </c>
    </row>
    <row r="9289" spans="1:16" x14ac:dyDescent="0.25">
      <c r="A9289" s="5" t="s">
        <v>76</v>
      </c>
      <c r="B9289" s="17">
        <v>1061917</v>
      </c>
      <c r="C9289" s="14">
        <v>39646</v>
      </c>
      <c r="D9289" s="70" t="s">
        <v>6775</v>
      </c>
      <c r="E9289" s="5">
        <v>2</v>
      </c>
      <c r="F9289" s="13">
        <v>830</v>
      </c>
      <c r="G9289" s="13">
        <v>190</v>
      </c>
      <c r="H9289" s="13">
        <v>50.1</v>
      </c>
      <c r="I9289" s="13">
        <v>44</v>
      </c>
      <c r="J9289" s="22">
        <v>37.200000000000003</v>
      </c>
      <c r="K9289" s="13">
        <v>124</v>
      </c>
      <c r="L9289" s="22">
        <v>40.200000000000003</v>
      </c>
      <c r="P9289">
        <f t="shared" si="136"/>
        <v>0</v>
      </c>
    </row>
    <row r="9290" spans="1:16" x14ac:dyDescent="0.25">
      <c r="A9290" s="5" t="s">
        <v>76</v>
      </c>
      <c r="B9290" s="17">
        <v>1061917</v>
      </c>
      <c r="C9290" s="14">
        <v>39646</v>
      </c>
      <c r="D9290" s="70" t="s">
        <v>6775</v>
      </c>
      <c r="E9290" s="5">
        <v>3</v>
      </c>
      <c r="F9290" s="13">
        <v>1000</v>
      </c>
      <c r="G9290" s="13">
        <v>160</v>
      </c>
      <c r="H9290" s="13">
        <v>50.2</v>
      </c>
      <c r="I9290" s="13">
        <v>44</v>
      </c>
      <c r="J9290" s="22">
        <v>42.3</v>
      </c>
      <c r="K9290" s="13">
        <v>124</v>
      </c>
      <c r="L9290" s="22">
        <v>42.6</v>
      </c>
      <c r="P9290">
        <f t="shared" si="136"/>
        <v>0</v>
      </c>
    </row>
    <row r="9291" spans="1:16" x14ac:dyDescent="0.25">
      <c r="A9291" s="5" t="s">
        <v>76</v>
      </c>
      <c r="B9291" s="17">
        <v>1061917</v>
      </c>
      <c r="C9291" s="14">
        <v>39646</v>
      </c>
      <c r="D9291" s="70" t="s">
        <v>6775</v>
      </c>
      <c r="E9291" s="5">
        <v>4</v>
      </c>
      <c r="F9291" s="13">
        <v>1200</v>
      </c>
      <c r="G9291" s="13">
        <v>160</v>
      </c>
      <c r="H9291" s="13">
        <v>50</v>
      </c>
      <c r="I9291" s="13">
        <v>44</v>
      </c>
      <c r="J9291" s="22">
        <v>42.1</v>
      </c>
      <c r="K9291" s="13">
        <v>124</v>
      </c>
      <c r="L9291" s="22">
        <v>40.200000000000003</v>
      </c>
      <c r="P9291">
        <f t="shared" si="136"/>
        <v>0</v>
      </c>
    </row>
    <row r="9292" spans="1:16" x14ac:dyDescent="0.25">
      <c r="A9292" s="5" t="s">
        <v>76</v>
      </c>
      <c r="B9292" s="17">
        <v>1061917</v>
      </c>
      <c r="C9292" s="14">
        <v>39647</v>
      </c>
      <c r="D9292" s="70" t="s">
        <v>6776</v>
      </c>
      <c r="E9292" s="5">
        <v>1</v>
      </c>
      <c r="F9292" s="13">
        <v>830</v>
      </c>
      <c r="G9292" s="13">
        <v>75</v>
      </c>
      <c r="H9292" s="13">
        <v>54</v>
      </c>
      <c r="I9292" s="13">
        <v>46</v>
      </c>
      <c r="J9292" s="22">
        <v>55.1</v>
      </c>
      <c r="K9292" s="13">
        <v>124</v>
      </c>
      <c r="L9292" s="22">
        <v>21.7</v>
      </c>
      <c r="P9292">
        <f t="shared" si="136"/>
        <v>0</v>
      </c>
    </row>
    <row r="9293" spans="1:16" x14ac:dyDescent="0.25">
      <c r="A9293" s="5" t="s">
        <v>76</v>
      </c>
      <c r="B9293" s="17">
        <v>1061917</v>
      </c>
      <c r="C9293" s="14">
        <v>39647</v>
      </c>
      <c r="D9293" s="70" t="s">
        <v>6776</v>
      </c>
      <c r="E9293" s="5">
        <v>2</v>
      </c>
      <c r="F9293" s="13">
        <v>1030</v>
      </c>
      <c r="G9293" s="13">
        <v>77</v>
      </c>
      <c r="H9293" s="13">
        <v>54</v>
      </c>
      <c r="I9293" s="13">
        <v>46</v>
      </c>
      <c r="J9293" s="22">
        <v>54.7</v>
      </c>
      <c r="K9293" s="13">
        <v>124</v>
      </c>
      <c r="L9293" s="22">
        <v>20.7</v>
      </c>
      <c r="P9293">
        <f t="shared" si="136"/>
        <v>0</v>
      </c>
    </row>
    <row r="9294" spans="1:16" x14ac:dyDescent="0.25">
      <c r="A9294" s="5" t="s">
        <v>76</v>
      </c>
      <c r="B9294" s="17">
        <v>1061917</v>
      </c>
      <c r="C9294" s="14">
        <v>39647</v>
      </c>
      <c r="D9294" s="70" t="s">
        <v>6776</v>
      </c>
      <c r="E9294" s="5">
        <v>3</v>
      </c>
      <c r="F9294" s="13">
        <v>1500</v>
      </c>
      <c r="G9294" s="13">
        <v>40</v>
      </c>
      <c r="H9294" s="13">
        <v>53</v>
      </c>
      <c r="I9294" s="13">
        <v>46</v>
      </c>
      <c r="J9294" s="22">
        <v>4.5</v>
      </c>
      <c r="K9294" s="13">
        <v>124</v>
      </c>
      <c r="L9294" s="22">
        <v>8.1</v>
      </c>
      <c r="P9294">
        <f t="shared" si="136"/>
        <v>0</v>
      </c>
    </row>
    <row r="9295" spans="1:16" x14ac:dyDescent="0.25">
      <c r="A9295" s="5" t="s">
        <v>76</v>
      </c>
      <c r="B9295" s="17">
        <v>1061917</v>
      </c>
      <c r="C9295" s="14">
        <v>39648</v>
      </c>
      <c r="D9295" s="73" t="s">
        <v>6916</v>
      </c>
      <c r="E9295" s="5">
        <v>1</v>
      </c>
      <c r="F9295" s="13">
        <v>1130</v>
      </c>
      <c r="G9295" s="13">
        <v>60</v>
      </c>
      <c r="H9295" s="13">
        <v>54</v>
      </c>
      <c r="I9295" s="13">
        <v>46</v>
      </c>
      <c r="J9295" s="22">
        <v>0.4</v>
      </c>
      <c r="K9295" s="13">
        <v>124</v>
      </c>
      <c r="L9295" s="22">
        <v>98.6</v>
      </c>
      <c r="O9295" s="5">
        <v>1</v>
      </c>
      <c r="P9295">
        <f t="shared" si="136"/>
        <v>1</v>
      </c>
    </row>
    <row r="9296" spans="1:16" x14ac:dyDescent="0.25">
      <c r="A9296" s="5" t="s">
        <v>76</v>
      </c>
      <c r="B9296" s="17">
        <v>1061917</v>
      </c>
      <c r="C9296" s="14">
        <v>39650</v>
      </c>
      <c r="D9296" s="73" t="s">
        <v>6916</v>
      </c>
      <c r="E9296" s="5">
        <v>1</v>
      </c>
      <c r="F9296" s="13">
        <v>1030</v>
      </c>
      <c r="G9296" s="13">
        <v>84</v>
      </c>
      <c r="H9296" s="13">
        <v>55</v>
      </c>
      <c r="I9296" s="13">
        <v>45</v>
      </c>
      <c r="J9296" s="22">
        <v>96.210999999999999</v>
      </c>
      <c r="K9296" s="13">
        <v>124</v>
      </c>
      <c r="L9296" s="22">
        <v>13.6</v>
      </c>
      <c r="P9296">
        <f t="shared" si="136"/>
        <v>0</v>
      </c>
    </row>
    <row r="9297" spans="1:16" x14ac:dyDescent="0.25">
      <c r="A9297" s="5" t="s">
        <v>76</v>
      </c>
      <c r="B9297" s="17">
        <v>1061917</v>
      </c>
      <c r="C9297" s="14">
        <v>39650</v>
      </c>
      <c r="D9297" s="73" t="s">
        <v>6916</v>
      </c>
      <c r="E9297" s="5">
        <v>2</v>
      </c>
      <c r="F9297" s="13">
        <v>1430</v>
      </c>
      <c r="G9297" s="13">
        <v>66</v>
      </c>
      <c r="H9297" s="13">
        <v>55</v>
      </c>
      <c r="I9297" s="13">
        <v>45</v>
      </c>
      <c r="J9297" s="22">
        <v>42.012</v>
      </c>
      <c r="K9297" s="13">
        <v>124</v>
      </c>
      <c r="L9297" s="22">
        <v>21.04</v>
      </c>
      <c r="P9297">
        <f t="shared" si="136"/>
        <v>0</v>
      </c>
    </row>
    <row r="9298" spans="1:16" x14ac:dyDescent="0.25">
      <c r="A9298" s="5" t="s">
        <v>76</v>
      </c>
      <c r="B9298" s="17">
        <v>1061917</v>
      </c>
      <c r="C9298" s="14">
        <v>39653</v>
      </c>
      <c r="D9298" s="73" t="s">
        <v>6916</v>
      </c>
      <c r="E9298" s="5">
        <v>1</v>
      </c>
      <c r="F9298" s="13">
        <v>1530</v>
      </c>
      <c r="G9298" s="13">
        <v>38</v>
      </c>
      <c r="H9298" s="13">
        <v>52</v>
      </c>
      <c r="I9298" s="13">
        <v>46</v>
      </c>
      <c r="J9298" s="22">
        <v>37.6</v>
      </c>
      <c r="K9298" s="13">
        <v>124</v>
      </c>
      <c r="L9298" s="22">
        <v>15</v>
      </c>
      <c r="P9298">
        <f t="shared" si="136"/>
        <v>0</v>
      </c>
    </row>
    <row r="9299" spans="1:16" x14ac:dyDescent="0.25">
      <c r="A9299" s="5" t="s">
        <v>76</v>
      </c>
      <c r="B9299" s="17">
        <v>1061917</v>
      </c>
      <c r="C9299" s="14">
        <v>39653</v>
      </c>
      <c r="D9299" s="73" t="s">
        <v>6916</v>
      </c>
      <c r="E9299" s="5">
        <v>2</v>
      </c>
      <c r="F9299" s="13">
        <v>1500</v>
      </c>
      <c r="G9299" s="13">
        <v>40</v>
      </c>
      <c r="H9299" s="13">
        <v>52</v>
      </c>
      <c r="I9299" s="13">
        <v>46</v>
      </c>
      <c r="J9299" s="22">
        <v>35.1</v>
      </c>
      <c r="K9299" s="13">
        <v>124</v>
      </c>
      <c r="L9299" s="22">
        <v>17.7</v>
      </c>
      <c r="P9299">
        <f t="shared" si="136"/>
        <v>0</v>
      </c>
    </row>
    <row r="9300" spans="1:16" x14ac:dyDescent="0.25">
      <c r="A9300" s="5" t="s">
        <v>76</v>
      </c>
      <c r="B9300" s="17">
        <v>1061917</v>
      </c>
      <c r="C9300" s="14">
        <v>39654</v>
      </c>
      <c r="D9300" s="70" t="s">
        <v>6777</v>
      </c>
      <c r="E9300" s="5">
        <v>1</v>
      </c>
      <c r="F9300" s="13">
        <v>1130</v>
      </c>
      <c r="G9300" s="13">
        <v>57</v>
      </c>
      <c r="H9300" s="13">
        <v>54</v>
      </c>
      <c r="I9300" s="13">
        <v>45</v>
      </c>
      <c r="J9300" s="22">
        <v>58</v>
      </c>
      <c r="K9300" s="13">
        <v>124</v>
      </c>
      <c r="L9300" s="22">
        <v>12</v>
      </c>
      <c r="P9300">
        <f t="shared" si="136"/>
        <v>0</v>
      </c>
    </row>
    <row r="9301" spans="1:16" x14ac:dyDescent="0.25">
      <c r="A9301" s="5" t="s">
        <v>76</v>
      </c>
      <c r="B9301" s="17">
        <v>1061917</v>
      </c>
      <c r="C9301" s="14">
        <v>39654</v>
      </c>
      <c r="D9301" s="70" t="s">
        <v>6777</v>
      </c>
      <c r="E9301" s="5">
        <v>2</v>
      </c>
      <c r="F9301" s="13">
        <v>1230</v>
      </c>
      <c r="G9301" s="13">
        <v>46</v>
      </c>
      <c r="H9301" s="13">
        <v>54</v>
      </c>
      <c r="I9301" s="13">
        <v>45</v>
      </c>
      <c r="J9301" s="22">
        <v>57.2</v>
      </c>
      <c r="K9301" s="13">
        <v>124</v>
      </c>
      <c r="L9301" s="22">
        <v>8.8000000000000007</v>
      </c>
      <c r="P9301">
        <f t="shared" si="136"/>
        <v>0</v>
      </c>
    </row>
    <row r="9302" spans="1:16" x14ac:dyDescent="0.25">
      <c r="A9302" s="5" t="s">
        <v>76</v>
      </c>
      <c r="B9302" s="17">
        <v>1061917</v>
      </c>
      <c r="C9302" s="14">
        <v>39654</v>
      </c>
      <c r="D9302" s="70" t="s">
        <v>6777</v>
      </c>
      <c r="E9302" s="5">
        <v>3</v>
      </c>
      <c r="F9302" s="13">
        <v>1530</v>
      </c>
      <c r="G9302" s="13">
        <v>45</v>
      </c>
      <c r="H9302" s="13">
        <v>54</v>
      </c>
      <c r="I9302" s="13">
        <v>45</v>
      </c>
      <c r="J9302" s="22">
        <v>54.7</v>
      </c>
      <c r="K9302" s="13">
        <v>124</v>
      </c>
      <c r="L9302" s="22">
        <v>7.5</v>
      </c>
      <c r="P9302">
        <f t="shared" si="136"/>
        <v>0</v>
      </c>
    </row>
    <row r="9303" spans="1:16" x14ac:dyDescent="0.25">
      <c r="A9303" s="5" t="s">
        <v>76</v>
      </c>
      <c r="B9303" s="17">
        <v>1061917</v>
      </c>
      <c r="C9303" s="14">
        <v>39654</v>
      </c>
      <c r="D9303" s="70" t="s">
        <v>6777</v>
      </c>
      <c r="E9303" s="5">
        <v>4</v>
      </c>
      <c r="F9303" s="13">
        <v>1630</v>
      </c>
      <c r="G9303" s="13">
        <v>40</v>
      </c>
      <c r="H9303" s="13">
        <v>54</v>
      </c>
      <c r="I9303" s="13">
        <v>46</v>
      </c>
      <c r="J9303" s="22">
        <v>51.05</v>
      </c>
      <c r="K9303" s="13">
        <v>124</v>
      </c>
      <c r="L9303" s="22">
        <v>4.7</v>
      </c>
      <c r="P9303">
        <f t="shared" si="136"/>
        <v>0</v>
      </c>
    </row>
    <row r="9304" spans="1:16" x14ac:dyDescent="0.25">
      <c r="A9304" s="5" t="s">
        <v>76</v>
      </c>
      <c r="B9304" s="17">
        <v>1061917</v>
      </c>
      <c r="C9304" s="14">
        <v>39656</v>
      </c>
      <c r="D9304" s="73" t="s">
        <v>6916</v>
      </c>
      <c r="E9304" s="5">
        <v>1</v>
      </c>
      <c r="F9304" s="13">
        <v>1430</v>
      </c>
      <c r="G9304" s="13">
        <v>47</v>
      </c>
      <c r="H9304" s="13">
        <v>55</v>
      </c>
      <c r="I9304" s="13">
        <v>46</v>
      </c>
      <c r="J9304" s="22">
        <v>30.8</v>
      </c>
      <c r="K9304" s="13">
        <v>124</v>
      </c>
      <c r="L9304" s="22">
        <v>23.8</v>
      </c>
      <c r="P9304">
        <f t="shared" si="136"/>
        <v>0</v>
      </c>
    </row>
    <row r="9305" spans="1:16" x14ac:dyDescent="0.25">
      <c r="A9305" s="5" t="s">
        <v>76</v>
      </c>
      <c r="B9305" s="17">
        <v>1061917</v>
      </c>
      <c r="C9305" s="14">
        <v>39657</v>
      </c>
      <c r="D9305" s="70" t="s">
        <v>6778</v>
      </c>
      <c r="E9305" s="5">
        <v>1</v>
      </c>
      <c r="F9305" s="13">
        <v>1200</v>
      </c>
      <c r="G9305" s="13">
        <v>62</v>
      </c>
      <c r="H9305" s="13">
        <v>58</v>
      </c>
      <c r="I9305" s="13">
        <v>46</v>
      </c>
      <c r="J9305" s="22">
        <v>0</v>
      </c>
      <c r="K9305" s="13">
        <v>124</v>
      </c>
      <c r="L9305" s="22">
        <v>17</v>
      </c>
      <c r="P9305">
        <f t="shared" si="136"/>
        <v>0</v>
      </c>
    </row>
    <row r="9306" spans="1:16" x14ac:dyDescent="0.25">
      <c r="A9306" s="5" t="s">
        <v>76</v>
      </c>
      <c r="B9306" s="17">
        <v>1061917</v>
      </c>
      <c r="C9306" s="14">
        <v>39657</v>
      </c>
      <c r="D9306" s="70" t="s">
        <v>6778</v>
      </c>
      <c r="E9306" s="5">
        <v>2</v>
      </c>
      <c r="F9306" s="13">
        <v>1330</v>
      </c>
      <c r="G9306" s="13">
        <v>62</v>
      </c>
      <c r="H9306" s="13">
        <v>56</v>
      </c>
      <c r="I9306" s="13">
        <v>46</v>
      </c>
      <c r="J9306" s="22">
        <v>3.1</v>
      </c>
      <c r="K9306" s="13">
        <v>124</v>
      </c>
      <c r="L9306" s="22">
        <v>20.2</v>
      </c>
      <c r="P9306">
        <f t="shared" si="136"/>
        <v>0</v>
      </c>
    </row>
    <row r="9307" spans="1:16" x14ac:dyDescent="0.25">
      <c r="A9307" s="5" t="s">
        <v>76</v>
      </c>
      <c r="B9307" s="17">
        <v>1061917</v>
      </c>
      <c r="C9307" s="14">
        <v>39657</v>
      </c>
      <c r="D9307" s="70" t="s">
        <v>6778</v>
      </c>
      <c r="E9307" s="5">
        <v>3</v>
      </c>
      <c r="F9307" s="13">
        <v>1530</v>
      </c>
      <c r="G9307" s="13">
        <v>59</v>
      </c>
      <c r="H9307" s="13">
        <v>57</v>
      </c>
      <c r="I9307" s="13">
        <v>46</v>
      </c>
      <c r="J9307" s="22">
        <v>1.2</v>
      </c>
      <c r="K9307" s="13">
        <v>124</v>
      </c>
      <c r="L9307" s="22">
        <v>16.3</v>
      </c>
      <c r="P9307">
        <f t="shared" si="136"/>
        <v>0</v>
      </c>
    </row>
    <row r="9308" spans="1:16" x14ac:dyDescent="0.25">
      <c r="A9308" s="5" t="s">
        <v>76</v>
      </c>
      <c r="B9308" s="17">
        <v>1061917</v>
      </c>
      <c r="C9308" s="14">
        <v>39657</v>
      </c>
      <c r="D9308" s="70" t="s">
        <v>6778</v>
      </c>
      <c r="E9308" s="5">
        <v>4</v>
      </c>
      <c r="F9308" s="13">
        <v>1500</v>
      </c>
      <c r="G9308" s="13">
        <v>32</v>
      </c>
      <c r="H9308" s="13">
        <v>59</v>
      </c>
      <c r="I9308" s="13">
        <v>46</v>
      </c>
      <c r="J9308" s="22">
        <v>7.3</v>
      </c>
      <c r="K9308" s="13">
        <v>124</v>
      </c>
      <c r="L9308" s="22">
        <v>7.5</v>
      </c>
      <c r="P9308">
        <f t="shared" si="136"/>
        <v>0</v>
      </c>
    </row>
    <row r="9309" spans="1:16" x14ac:dyDescent="0.25">
      <c r="A9309" s="5" t="s">
        <v>76</v>
      </c>
      <c r="B9309" s="17">
        <v>1061917</v>
      </c>
      <c r="C9309" s="14">
        <v>39659</v>
      </c>
      <c r="D9309" s="70" t="s">
        <v>6779</v>
      </c>
      <c r="E9309" s="5">
        <v>1</v>
      </c>
      <c r="F9309" s="13">
        <v>930</v>
      </c>
      <c r="G9309" s="13">
        <v>26</v>
      </c>
      <c r="H9309" s="13">
        <v>56.5</v>
      </c>
      <c r="I9309" s="13">
        <v>46</v>
      </c>
      <c r="J9309" s="22">
        <v>6.5</v>
      </c>
      <c r="K9309" s="13">
        <v>124</v>
      </c>
      <c r="L9309" s="22">
        <v>4.5</v>
      </c>
      <c r="P9309">
        <f t="shared" si="136"/>
        <v>0</v>
      </c>
    </row>
    <row r="9310" spans="1:16" x14ac:dyDescent="0.25">
      <c r="A9310" s="5" t="s">
        <v>76</v>
      </c>
      <c r="B9310" s="17">
        <v>1061917</v>
      </c>
      <c r="C9310" s="14">
        <v>39660</v>
      </c>
      <c r="D9310" s="70" t="s">
        <v>6780</v>
      </c>
      <c r="E9310" s="5">
        <v>1</v>
      </c>
      <c r="F9310" s="13">
        <v>930</v>
      </c>
      <c r="G9310" s="13">
        <v>12</v>
      </c>
      <c r="H9310" s="13">
        <v>56</v>
      </c>
      <c r="I9310" s="13">
        <v>46</v>
      </c>
      <c r="J9310" s="22">
        <v>3.6</v>
      </c>
      <c r="K9310" s="13">
        <v>124</v>
      </c>
      <c r="L9310" s="22">
        <v>59.5</v>
      </c>
      <c r="P9310">
        <f t="shared" si="136"/>
        <v>0</v>
      </c>
    </row>
    <row r="9311" spans="1:16" x14ac:dyDescent="0.25">
      <c r="A9311" s="5" t="s">
        <v>76</v>
      </c>
      <c r="B9311" s="17">
        <v>1061917</v>
      </c>
      <c r="C9311" s="14">
        <v>39660</v>
      </c>
      <c r="D9311" s="70" t="s">
        <v>6780</v>
      </c>
      <c r="E9311" s="5">
        <v>2</v>
      </c>
      <c r="F9311" s="13">
        <v>1130</v>
      </c>
      <c r="G9311" s="13">
        <v>20</v>
      </c>
      <c r="H9311" s="13">
        <v>56</v>
      </c>
      <c r="I9311" s="13">
        <v>46</v>
      </c>
      <c r="J9311" s="22">
        <v>2.6</v>
      </c>
      <c r="K9311" s="13">
        <v>124</v>
      </c>
      <c r="L9311" s="22">
        <v>1.6</v>
      </c>
      <c r="P9311">
        <f t="shared" si="136"/>
        <v>0</v>
      </c>
    </row>
    <row r="9312" spans="1:16" x14ac:dyDescent="0.25">
      <c r="A9312" s="5" t="s">
        <v>76</v>
      </c>
      <c r="B9312" s="17">
        <v>1061917</v>
      </c>
      <c r="C9312" s="14">
        <v>39660</v>
      </c>
      <c r="D9312" s="70" t="s">
        <v>6780</v>
      </c>
      <c r="E9312" s="5">
        <v>3</v>
      </c>
      <c r="F9312" s="13">
        <v>1430</v>
      </c>
      <c r="G9312" s="13">
        <v>8</v>
      </c>
      <c r="H9312" s="13">
        <v>56</v>
      </c>
      <c r="I9312" s="13">
        <v>46</v>
      </c>
      <c r="J9312" s="22">
        <v>9.1</v>
      </c>
      <c r="K9312" s="13">
        <v>124</v>
      </c>
      <c r="L9312" s="22">
        <v>0.1</v>
      </c>
      <c r="P9312">
        <f t="shared" si="136"/>
        <v>0</v>
      </c>
    </row>
    <row r="9313" spans="1:16" x14ac:dyDescent="0.25">
      <c r="A9313" s="5" t="s">
        <v>76</v>
      </c>
      <c r="B9313" s="17">
        <v>1061917</v>
      </c>
      <c r="C9313" s="14">
        <v>39661</v>
      </c>
      <c r="D9313" s="70" t="s">
        <v>6781</v>
      </c>
      <c r="E9313" s="5">
        <v>1</v>
      </c>
      <c r="F9313" s="13">
        <v>1130</v>
      </c>
      <c r="G9313" s="13">
        <v>64</v>
      </c>
      <c r="H9313" s="13">
        <v>57</v>
      </c>
      <c r="I9313" s="13">
        <v>46</v>
      </c>
      <c r="J9313" s="22">
        <v>15.1</v>
      </c>
      <c r="K9313" s="13">
        <v>124</v>
      </c>
      <c r="L9313" s="22">
        <v>19.100000000000001</v>
      </c>
      <c r="P9313">
        <f t="shared" si="136"/>
        <v>0</v>
      </c>
    </row>
    <row r="9314" spans="1:16" x14ac:dyDescent="0.25">
      <c r="A9314" s="5" t="s">
        <v>76</v>
      </c>
      <c r="B9314" s="17">
        <v>1061917</v>
      </c>
      <c r="C9314" s="14">
        <v>39661</v>
      </c>
      <c r="D9314" s="70" t="s">
        <v>6781</v>
      </c>
      <c r="E9314" s="5">
        <v>2</v>
      </c>
      <c r="F9314" s="13">
        <v>1230</v>
      </c>
      <c r="G9314" s="13">
        <v>75</v>
      </c>
      <c r="H9314" s="13">
        <v>57</v>
      </c>
      <c r="I9314" s="13">
        <v>46</v>
      </c>
      <c r="J9314" s="22">
        <v>17.899999999999999</v>
      </c>
      <c r="K9314" s="13">
        <v>124</v>
      </c>
      <c r="L9314" s="22">
        <v>22.1</v>
      </c>
      <c r="P9314">
        <f t="shared" si="136"/>
        <v>0</v>
      </c>
    </row>
    <row r="9315" spans="1:16" x14ac:dyDescent="0.25">
      <c r="A9315" s="5" t="s">
        <v>76</v>
      </c>
      <c r="B9315" s="17">
        <v>1061917</v>
      </c>
      <c r="C9315" s="14">
        <v>39661</v>
      </c>
      <c r="D9315" s="70" t="s">
        <v>6781</v>
      </c>
      <c r="E9315" s="5">
        <v>3</v>
      </c>
      <c r="F9315" s="13">
        <v>1430</v>
      </c>
      <c r="G9315" s="13">
        <v>70</v>
      </c>
      <c r="H9315" s="13">
        <v>57</v>
      </c>
      <c r="I9315" s="13">
        <v>46</v>
      </c>
      <c r="J9315" s="22">
        <v>20.6</v>
      </c>
      <c r="K9315" s="13">
        <v>124</v>
      </c>
      <c r="L9315" s="22">
        <v>25.5</v>
      </c>
      <c r="P9315">
        <f t="shared" si="136"/>
        <v>0</v>
      </c>
    </row>
    <row r="9316" spans="1:16" x14ac:dyDescent="0.25">
      <c r="A9316" s="5" t="s">
        <v>76</v>
      </c>
      <c r="B9316" s="17">
        <v>1061917</v>
      </c>
      <c r="C9316" s="14">
        <v>39661</v>
      </c>
      <c r="D9316" s="70" t="s">
        <v>6781</v>
      </c>
      <c r="E9316" s="5">
        <v>4</v>
      </c>
      <c r="F9316" s="13">
        <v>1630</v>
      </c>
      <c r="G9316" s="13">
        <v>75</v>
      </c>
      <c r="H9316" s="13">
        <v>57</v>
      </c>
      <c r="I9316" s="13">
        <v>46</v>
      </c>
      <c r="J9316" s="22">
        <v>20.6</v>
      </c>
      <c r="K9316" s="13">
        <v>124</v>
      </c>
      <c r="L9316" s="22">
        <v>27.5</v>
      </c>
      <c r="P9316">
        <f t="shared" si="136"/>
        <v>0</v>
      </c>
    </row>
    <row r="9317" spans="1:16" x14ac:dyDescent="0.25">
      <c r="A9317" s="5" t="s">
        <v>76</v>
      </c>
      <c r="B9317" s="17">
        <v>1061917</v>
      </c>
      <c r="C9317" s="14">
        <v>39661</v>
      </c>
      <c r="D9317" s="70" t="s">
        <v>6781</v>
      </c>
      <c r="E9317" s="5">
        <v>5</v>
      </c>
      <c r="F9317" s="13">
        <v>1830</v>
      </c>
      <c r="G9317" s="13">
        <v>150</v>
      </c>
      <c r="H9317" s="13">
        <v>56</v>
      </c>
      <c r="I9317" s="13">
        <v>46</v>
      </c>
      <c r="J9317" s="22">
        <v>18.600000000000001</v>
      </c>
      <c r="K9317" s="13">
        <v>124</v>
      </c>
      <c r="L9317" s="22">
        <v>29.06</v>
      </c>
      <c r="P9317">
        <f t="shared" si="136"/>
        <v>0</v>
      </c>
    </row>
    <row r="9318" spans="1:16" x14ac:dyDescent="0.25">
      <c r="A9318" s="5" t="s">
        <v>76</v>
      </c>
      <c r="B9318" s="17">
        <v>1061917</v>
      </c>
      <c r="C9318" s="14">
        <v>39662</v>
      </c>
      <c r="D9318" s="70" t="s">
        <v>6782</v>
      </c>
      <c r="E9318" s="5">
        <v>1</v>
      </c>
      <c r="F9318" s="13">
        <v>930</v>
      </c>
      <c r="G9318" s="13">
        <v>34</v>
      </c>
      <c r="H9318" s="13">
        <v>57</v>
      </c>
      <c r="I9318" s="13">
        <v>46</v>
      </c>
      <c r="J9318" s="22">
        <v>24.5</v>
      </c>
      <c r="K9318" s="13">
        <v>124</v>
      </c>
      <c r="L9318" s="22">
        <v>16.7</v>
      </c>
      <c r="P9318">
        <f t="shared" si="136"/>
        <v>0</v>
      </c>
    </row>
    <row r="9319" spans="1:16" x14ac:dyDescent="0.25">
      <c r="A9319" s="5" t="s">
        <v>76</v>
      </c>
      <c r="B9319" s="17">
        <v>1061917</v>
      </c>
      <c r="C9319" s="14">
        <v>39662</v>
      </c>
      <c r="D9319" s="70" t="s">
        <v>6782</v>
      </c>
      <c r="E9319" s="5">
        <v>2</v>
      </c>
      <c r="F9319" s="13">
        <v>1130</v>
      </c>
      <c r="G9319" s="13">
        <v>39</v>
      </c>
      <c r="H9319" s="13">
        <v>55</v>
      </c>
      <c r="I9319" s="13">
        <v>46</v>
      </c>
      <c r="J9319" s="22">
        <v>27.8</v>
      </c>
      <c r="K9319" s="13">
        <v>124</v>
      </c>
      <c r="L9319" s="22">
        <v>18.899999999999999</v>
      </c>
      <c r="O9319" s="5">
        <v>1</v>
      </c>
      <c r="P9319">
        <f t="shared" si="136"/>
        <v>1</v>
      </c>
    </row>
    <row r="9320" spans="1:16" x14ac:dyDescent="0.25">
      <c r="A9320" s="5" t="s">
        <v>76</v>
      </c>
      <c r="B9320" s="17">
        <v>1061917</v>
      </c>
      <c r="C9320" s="14">
        <v>39662</v>
      </c>
      <c r="D9320" s="70" t="s">
        <v>6782</v>
      </c>
      <c r="E9320" s="5">
        <v>3</v>
      </c>
      <c r="F9320" s="13">
        <v>1330</v>
      </c>
      <c r="G9320" s="13">
        <v>45</v>
      </c>
      <c r="H9320" s="13">
        <v>56</v>
      </c>
      <c r="I9320" s="13">
        <v>46</v>
      </c>
      <c r="J9320" s="22">
        <v>25.4</v>
      </c>
      <c r="K9320" s="13">
        <v>124</v>
      </c>
      <c r="L9320" s="22">
        <v>22.06</v>
      </c>
      <c r="P9320">
        <f t="shared" si="136"/>
        <v>0</v>
      </c>
    </row>
    <row r="9321" spans="1:16" x14ac:dyDescent="0.25">
      <c r="A9321" s="5" t="s">
        <v>76</v>
      </c>
      <c r="B9321" s="17">
        <v>1061917</v>
      </c>
      <c r="C9321" s="14">
        <v>39662</v>
      </c>
      <c r="D9321" s="70" t="s">
        <v>6782</v>
      </c>
      <c r="E9321" s="5">
        <v>4</v>
      </c>
      <c r="F9321" s="13">
        <v>1530</v>
      </c>
      <c r="G9321" s="13">
        <v>9</v>
      </c>
      <c r="H9321" s="13">
        <v>55.9</v>
      </c>
      <c r="I9321" s="13">
        <v>46</v>
      </c>
      <c r="J9321" s="22">
        <v>39</v>
      </c>
      <c r="K9321" s="13">
        <v>124</v>
      </c>
      <c r="L9321" s="22">
        <v>11</v>
      </c>
      <c r="P9321">
        <f t="shared" si="136"/>
        <v>0</v>
      </c>
    </row>
    <row r="9322" spans="1:16" x14ac:dyDescent="0.25">
      <c r="A9322" s="5" t="s">
        <v>76</v>
      </c>
      <c r="B9322" s="17">
        <v>1061917</v>
      </c>
      <c r="C9322" s="14">
        <v>39662</v>
      </c>
      <c r="D9322" s="70" t="s">
        <v>6782</v>
      </c>
      <c r="E9322" s="5">
        <v>5</v>
      </c>
      <c r="F9322" s="13">
        <v>1630</v>
      </c>
      <c r="G9322" s="13">
        <v>22</v>
      </c>
      <c r="H9322" s="13">
        <v>56</v>
      </c>
      <c r="I9322" s="13">
        <v>46</v>
      </c>
      <c r="J9322" s="22">
        <v>38.1</v>
      </c>
      <c r="K9322" s="13">
        <v>124</v>
      </c>
      <c r="L9322" s="22">
        <v>12.4</v>
      </c>
      <c r="P9322">
        <f t="shared" si="136"/>
        <v>0</v>
      </c>
    </row>
    <row r="9323" spans="1:16" x14ac:dyDescent="0.25">
      <c r="A9323" s="5" t="s">
        <v>76</v>
      </c>
      <c r="B9323" s="17">
        <v>1061917</v>
      </c>
      <c r="C9323" s="14">
        <v>39662</v>
      </c>
      <c r="D9323" s="70" t="s">
        <v>6782</v>
      </c>
      <c r="E9323" s="5">
        <v>6</v>
      </c>
      <c r="F9323" s="13">
        <v>1820</v>
      </c>
      <c r="G9323" s="13">
        <v>32</v>
      </c>
      <c r="H9323" s="13">
        <v>57</v>
      </c>
      <c r="I9323" s="13">
        <v>46</v>
      </c>
      <c r="J9323" s="22">
        <v>38.5</v>
      </c>
      <c r="K9323" s="13">
        <v>124</v>
      </c>
      <c r="L9323" s="22">
        <v>16.100000000000001</v>
      </c>
      <c r="P9323">
        <f t="shared" si="136"/>
        <v>0</v>
      </c>
    </row>
    <row r="9324" spans="1:16" x14ac:dyDescent="0.25">
      <c r="A9324" s="5" t="s">
        <v>76</v>
      </c>
      <c r="B9324" s="17">
        <v>1061917</v>
      </c>
      <c r="C9324" s="14">
        <v>39663</v>
      </c>
      <c r="D9324" s="70" t="s">
        <v>6783</v>
      </c>
      <c r="E9324" s="5">
        <v>1</v>
      </c>
      <c r="F9324" s="13">
        <v>1230</v>
      </c>
      <c r="G9324" s="13">
        <v>65</v>
      </c>
      <c r="H9324" s="13">
        <v>56</v>
      </c>
      <c r="I9324" s="13">
        <v>46</v>
      </c>
      <c r="J9324" s="22">
        <v>0.1</v>
      </c>
      <c r="K9324" s="13">
        <v>124</v>
      </c>
      <c r="L9324" s="22">
        <v>19</v>
      </c>
      <c r="N9324" s="5">
        <v>1</v>
      </c>
      <c r="P9324">
        <f t="shared" si="136"/>
        <v>1</v>
      </c>
    </row>
    <row r="9325" spans="1:16" x14ac:dyDescent="0.25">
      <c r="A9325" s="5" t="s">
        <v>76</v>
      </c>
      <c r="B9325" s="17">
        <v>1061917</v>
      </c>
      <c r="C9325" s="14">
        <v>39663</v>
      </c>
      <c r="D9325" s="70" t="s">
        <v>6783</v>
      </c>
      <c r="E9325" s="5">
        <v>2</v>
      </c>
      <c r="F9325" s="13">
        <v>1400</v>
      </c>
      <c r="G9325" s="13">
        <v>60</v>
      </c>
      <c r="H9325" s="13">
        <v>56.5</v>
      </c>
      <c r="I9325" s="13">
        <v>46</v>
      </c>
      <c r="J9325" s="22">
        <v>0.7</v>
      </c>
      <c r="K9325" s="13">
        <v>124</v>
      </c>
      <c r="L9325" s="22">
        <v>16.5</v>
      </c>
      <c r="P9325">
        <f t="shared" si="136"/>
        <v>0</v>
      </c>
    </row>
    <row r="9326" spans="1:16" x14ac:dyDescent="0.25">
      <c r="A9326" s="5" t="s">
        <v>76</v>
      </c>
      <c r="B9326" s="17">
        <v>1061917</v>
      </c>
      <c r="C9326" s="14">
        <v>39666</v>
      </c>
      <c r="D9326" s="73" t="s">
        <v>6916</v>
      </c>
      <c r="E9326" s="5">
        <v>1</v>
      </c>
      <c r="F9326" s="13">
        <v>930</v>
      </c>
      <c r="G9326" s="13">
        <v>64</v>
      </c>
      <c r="H9326" s="13">
        <v>58</v>
      </c>
      <c r="I9326" s="13">
        <v>46</v>
      </c>
      <c r="J9326" s="22">
        <v>9.0500000000000007</v>
      </c>
      <c r="K9326" s="13">
        <v>124</v>
      </c>
      <c r="L9326" s="22">
        <v>24.6</v>
      </c>
      <c r="P9326">
        <f t="shared" si="136"/>
        <v>0</v>
      </c>
    </row>
    <row r="9327" spans="1:16" x14ac:dyDescent="0.25">
      <c r="A9327" s="5" t="s">
        <v>76</v>
      </c>
      <c r="B9327" s="17">
        <v>1061917</v>
      </c>
      <c r="C9327" s="14">
        <v>39666</v>
      </c>
      <c r="D9327" s="73" t="s">
        <v>6916</v>
      </c>
      <c r="E9327" s="5">
        <v>2</v>
      </c>
      <c r="F9327" s="13">
        <v>1130</v>
      </c>
      <c r="G9327" s="13">
        <v>72</v>
      </c>
      <c r="H9327" s="13">
        <v>58</v>
      </c>
      <c r="I9327" s="13">
        <v>46</v>
      </c>
      <c r="J9327" s="22">
        <v>10</v>
      </c>
      <c r="K9327" s="13">
        <v>124</v>
      </c>
      <c r="L9327" s="22">
        <v>27</v>
      </c>
      <c r="P9327">
        <f t="shared" si="136"/>
        <v>0</v>
      </c>
    </row>
    <row r="9328" spans="1:16" x14ac:dyDescent="0.25">
      <c r="A9328" s="5" t="s">
        <v>76</v>
      </c>
      <c r="B9328" s="17">
        <v>1061917</v>
      </c>
      <c r="C9328" s="14">
        <v>39666</v>
      </c>
      <c r="D9328" s="73" t="s">
        <v>6916</v>
      </c>
      <c r="E9328" s="5">
        <v>3</v>
      </c>
      <c r="F9328" s="13">
        <v>1530</v>
      </c>
      <c r="G9328" s="13">
        <v>70</v>
      </c>
      <c r="H9328" s="13">
        <v>60</v>
      </c>
      <c r="I9328" s="13">
        <v>46</v>
      </c>
      <c r="J9328" s="22">
        <v>2</v>
      </c>
      <c r="K9328" s="13">
        <v>124</v>
      </c>
      <c r="L9328" s="22">
        <v>20</v>
      </c>
      <c r="P9328">
        <f t="shared" si="136"/>
        <v>0</v>
      </c>
    </row>
    <row r="9329" spans="1:18" x14ac:dyDescent="0.25">
      <c r="A9329" s="5" t="s">
        <v>76</v>
      </c>
      <c r="B9329" s="17">
        <v>1061917</v>
      </c>
      <c r="C9329" s="14">
        <v>39667</v>
      </c>
      <c r="D9329" s="70" t="s">
        <v>6784</v>
      </c>
      <c r="E9329" s="5">
        <v>1</v>
      </c>
      <c r="F9329" s="13">
        <v>730</v>
      </c>
      <c r="G9329" s="13">
        <v>57</v>
      </c>
      <c r="H9329" s="13">
        <v>58</v>
      </c>
      <c r="I9329" s="13">
        <v>46</v>
      </c>
      <c r="J9329" s="22">
        <v>0</v>
      </c>
      <c r="K9329" s="13">
        <v>124</v>
      </c>
      <c r="L9329" s="22">
        <v>13</v>
      </c>
      <c r="N9329" s="5">
        <v>1</v>
      </c>
      <c r="P9329">
        <f t="shared" si="136"/>
        <v>1</v>
      </c>
    </row>
    <row r="9330" spans="1:18" x14ac:dyDescent="0.25">
      <c r="A9330" s="5" t="s">
        <v>76</v>
      </c>
      <c r="B9330" s="17">
        <v>1061917</v>
      </c>
      <c r="C9330" s="14">
        <v>39667</v>
      </c>
      <c r="D9330" s="70" t="s">
        <v>6784</v>
      </c>
      <c r="E9330" s="5">
        <v>2</v>
      </c>
      <c r="F9330" s="13">
        <v>930</v>
      </c>
      <c r="G9330" s="13">
        <v>62</v>
      </c>
      <c r="H9330" s="13">
        <v>57.5</v>
      </c>
      <c r="I9330" s="13">
        <v>45</v>
      </c>
      <c r="J9330" s="22">
        <v>59.1</v>
      </c>
      <c r="K9330" s="13">
        <v>124</v>
      </c>
      <c r="L9330" s="22">
        <v>16.2</v>
      </c>
      <c r="P9330">
        <f t="shared" si="136"/>
        <v>0</v>
      </c>
    </row>
    <row r="9331" spans="1:18" x14ac:dyDescent="0.25">
      <c r="A9331" s="5" t="s">
        <v>76</v>
      </c>
      <c r="B9331" s="17">
        <v>1061917</v>
      </c>
      <c r="C9331" s="14">
        <v>39667</v>
      </c>
      <c r="D9331" s="70" t="s">
        <v>6784</v>
      </c>
      <c r="E9331" s="5">
        <v>3</v>
      </c>
      <c r="F9331" s="13">
        <v>1030</v>
      </c>
      <c r="G9331" s="13">
        <v>62</v>
      </c>
      <c r="H9331" s="13">
        <v>56</v>
      </c>
      <c r="I9331" s="13">
        <v>45</v>
      </c>
      <c r="J9331" s="22">
        <v>58.8</v>
      </c>
      <c r="K9331" s="13">
        <v>124</v>
      </c>
      <c r="L9331" s="22">
        <v>15.9</v>
      </c>
      <c r="P9331">
        <f t="shared" si="136"/>
        <v>0</v>
      </c>
    </row>
    <row r="9332" spans="1:18" x14ac:dyDescent="0.25">
      <c r="A9332" s="5" t="s">
        <v>76</v>
      </c>
      <c r="B9332" s="17">
        <v>1061917</v>
      </c>
      <c r="C9332" s="14">
        <v>39667</v>
      </c>
      <c r="D9332" s="70" t="s">
        <v>6784</v>
      </c>
      <c r="E9332" s="5">
        <v>4</v>
      </c>
      <c r="F9332" s="13">
        <v>1130</v>
      </c>
      <c r="G9332" s="13">
        <v>68</v>
      </c>
      <c r="H9332" s="13">
        <v>56</v>
      </c>
      <c r="I9332" s="13">
        <v>46</v>
      </c>
      <c r="J9332" s="22">
        <v>1.9</v>
      </c>
      <c r="K9332" s="13">
        <v>124</v>
      </c>
      <c r="L9332" s="22">
        <v>20.05</v>
      </c>
      <c r="P9332">
        <f t="shared" si="136"/>
        <v>0</v>
      </c>
    </row>
    <row r="9333" spans="1:18" x14ac:dyDescent="0.25">
      <c r="A9333" s="5" t="s">
        <v>32</v>
      </c>
      <c r="B9333" s="17" t="s">
        <v>33</v>
      </c>
      <c r="C9333" s="14">
        <v>39706</v>
      </c>
      <c r="D9333" s="70" t="s">
        <v>6785</v>
      </c>
      <c r="E9333" s="5">
        <v>1</v>
      </c>
      <c r="F9333" s="13">
        <v>1130</v>
      </c>
      <c r="G9333" s="13">
        <v>54</v>
      </c>
      <c r="H9333" s="13">
        <v>56</v>
      </c>
      <c r="I9333" s="13">
        <v>46</v>
      </c>
      <c r="J9333" s="22">
        <v>57.2</v>
      </c>
      <c r="K9333" s="13">
        <v>124</v>
      </c>
      <c r="L9333" s="22">
        <v>37.1</v>
      </c>
      <c r="M9333" s="16">
        <v>150000</v>
      </c>
      <c r="P9333">
        <f t="shared" si="136"/>
        <v>0</v>
      </c>
    </row>
    <row r="9334" spans="1:18" x14ac:dyDescent="0.25">
      <c r="A9334" s="5" t="s">
        <v>32</v>
      </c>
      <c r="B9334" s="17" t="s">
        <v>33</v>
      </c>
      <c r="C9334" s="14">
        <v>39707</v>
      </c>
      <c r="D9334" s="70" t="s">
        <v>6786</v>
      </c>
      <c r="E9334" s="5">
        <v>1</v>
      </c>
      <c r="F9334" s="13">
        <v>830</v>
      </c>
      <c r="G9334" s="13">
        <v>49</v>
      </c>
      <c r="H9334" s="13">
        <v>55</v>
      </c>
      <c r="I9334" s="13">
        <v>46</v>
      </c>
      <c r="J9334" s="22">
        <v>6.3</v>
      </c>
      <c r="K9334" s="13">
        <v>124</v>
      </c>
      <c r="L9334" s="22">
        <v>13.7</v>
      </c>
      <c r="M9334" s="16">
        <v>75000</v>
      </c>
      <c r="P9334">
        <f t="shared" si="136"/>
        <v>0</v>
      </c>
    </row>
    <row r="9335" spans="1:18" x14ac:dyDescent="0.25">
      <c r="A9335" s="5" t="s">
        <v>32</v>
      </c>
      <c r="B9335" s="17" t="s">
        <v>33</v>
      </c>
      <c r="C9335" s="14">
        <v>39707</v>
      </c>
      <c r="D9335" s="70" t="s">
        <v>6786</v>
      </c>
      <c r="E9335" s="5">
        <v>2</v>
      </c>
      <c r="F9335" s="13">
        <v>1115</v>
      </c>
      <c r="G9335" s="13">
        <v>50</v>
      </c>
      <c r="H9335" s="13">
        <v>55</v>
      </c>
      <c r="I9335" s="13">
        <v>46</v>
      </c>
      <c r="J9335" s="22">
        <v>7.3</v>
      </c>
      <c r="K9335" s="13">
        <v>124</v>
      </c>
      <c r="L9335" s="22">
        <v>15.6</v>
      </c>
      <c r="M9335" s="16">
        <v>75000</v>
      </c>
      <c r="P9335">
        <f t="shared" si="136"/>
        <v>0</v>
      </c>
    </row>
    <row r="9336" spans="1:18" x14ac:dyDescent="0.25">
      <c r="A9336" s="5" t="s">
        <v>32</v>
      </c>
      <c r="B9336" s="17" t="s">
        <v>33</v>
      </c>
      <c r="C9336" s="14">
        <v>39708</v>
      </c>
      <c r="D9336" s="70" t="s">
        <v>6787</v>
      </c>
      <c r="E9336" s="5">
        <v>1</v>
      </c>
      <c r="F9336" s="13">
        <v>900</v>
      </c>
      <c r="G9336" s="13">
        <v>52</v>
      </c>
      <c r="H9336" s="13">
        <v>56</v>
      </c>
      <c r="I9336" s="13">
        <v>46</v>
      </c>
      <c r="J9336" s="22">
        <v>5.3</v>
      </c>
      <c r="K9336" s="13">
        <v>124</v>
      </c>
      <c r="L9336" s="22">
        <v>17.399999999999999</v>
      </c>
      <c r="M9336" s="16">
        <v>150000</v>
      </c>
      <c r="P9336">
        <f t="shared" ref="P9336:P9399" si="137">N9336+O9336</f>
        <v>0</v>
      </c>
    </row>
    <row r="9337" spans="1:18" x14ac:dyDescent="0.25">
      <c r="A9337" s="5" t="s">
        <v>32</v>
      </c>
      <c r="B9337" s="17" t="s">
        <v>33</v>
      </c>
      <c r="C9337" s="14">
        <v>39709</v>
      </c>
      <c r="D9337" s="70" t="s">
        <v>6788</v>
      </c>
      <c r="E9337" s="5">
        <v>1</v>
      </c>
      <c r="F9337" s="13">
        <v>930</v>
      </c>
      <c r="G9337" s="13">
        <v>50</v>
      </c>
      <c r="H9337" s="13">
        <v>55</v>
      </c>
      <c r="I9337" s="13">
        <v>46</v>
      </c>
      <c r="J9337" s="22">
        <v>6.8</v>
      </c>
      <c r="K9337" s="13">
        <v>124</v>
      </c>
      <c r="L9337" s="22">
        <v>12.4</v>
      </c>
      <c r="M9337" s="16">
        <v>150000</v>
      </c>
      <c r="P9337">
        <f t="shared" si="137"/>
        <v>0</v>
      </c>
    </row>
    <row r="9338" spans="1:18" x14ac:dyDescent="0.25">
      <c r="A9338" s="5" t="s">
        <v>32</v>
      </c>
      <c r="B9338" s="17" t="s">
        <v>33</v>
      </c>
      <c r="C9338" s="14">
        <v>39710</v>
      </c>
      <c r="D9338" s="70" t="s">
        <v>6789</v>
      </c>
      <c r="E9338" s="5">
        <v>1</v>
      </c>
      <c r="F9338" s="13">
        <v>1115</v>
      </c>
      <c r="G9338" s="13">
        <v>68</v>
      </c>
      <c r="H9338" s="13">
        <v>55</v>
      </c>
      <c r="I9338" s="13">
        <v>46</v>
      </c>
      <c r="J9338" s="22">
        <v>2.7</v>
      </c>
      <c r="K9338" s="13">
        <v>124</v>
      </c>
      <c r="L9338" s="22">
        <v>22.8</v>
      </c>
      <c r="M9338" s="16">
        <v>150000</v>
      </c>
      <c r="P9338">
        <f t="shared" si="137"/>
        <v>0</v>
      </c>
    </row>
    <row r="9339" spans="1:18" x14ac:dyDescent="0.25">
      <c r="A9339" s="5" t="s">
        <v>32</v>
      </c>
      <c r="B9339" s="17" t="s">
        <v>33</v>
      </c>
      <c r="C9339" s="14">
        <v>39712</v>
      </c>
      <c r="D9339" s="70" t="s">
        <v>6790</v>
      </c>
      <c r="E9339" s="5">
        <v>1</v>
      </c>
      <c r="F9339" s="13">
        <v>1530</v>
      </c>
      <c r="G9339" s="13">
        <v>51</v>
      </c>
      <c r="H9339" s="13">
        <v>56</v>
      </c>
      <c r="I9339" s="13">
        <v>47</v>
      </c>
      <c r="J9339" s="22">
        <v>5.0999999999999996</v>
      </c>
      <c r="K9339" s="13">
        <v>124</v>
      </c>
      <c r="L9339" s="22">
        <v>39.1</v>
      </c>
      <c r="M9339" s="16">
        <v>175000</v>
      </c>
      <c r="P9339">
        <f t="shared" si="137"/>
        <v>0</v>
      </c>
    </row>
    <row r="9340" spans="1:18" x14ac:dyDescent="0.25">
      <c r="A9340" s="5" t="s">
        <v>32</v>
      </c>
      <c r="B9340" s="17" t="s">
        <v>33</v>
      </c>
      <c r="C9340" s="14">
        <v>39713</v>
      </c>
      <c r="D9340" s="70" t="s">
        <v>6791</v>
      </c>
      <c r="E9340" s="5">
        <v>1</v>
      </c>
      <c r="F9340" s="13">
        <v>1500</v>
      </c>
      <c r="G9340" s="13">
        <v>24</v>
      </c>
      <c r="H9340" s="13">
        <v>56</v>
      </c>
      <c r="I9340" s="13">
        <v>47</v>
      </c>
      <c r="J9340" s="22">
        <v>16.3</v>
      </c>
      <c r="K9340" s="13">
        <v>124</v>
      </c>
      <c r="L9340" s="22">
        <v>27.6</v>
      </c>
      <c r="M9340" s="16">
        <v>180000</v>
      </c>
      <c r="P9340">
        <f t="shared" si="137"/>
        <v>0</v>
      </c>
    </row>
    <row r="9341" spans="1:18" x14ac:dyDescent="0.25">
      <c r="A9341" s="5" t="s">
        <v>28</v>
      </c>
      <c r="B9341" s="17">
        <v>605599</v>
      </c>
      <c r="C9341" s="14">
        <v>39995</v>
      </c>
      <c r="D9341" s="70" t="s">
        <v>6792</v>
      </c>
      <c r="E9341" s="5">
        <v>1</v>
      </c>
      <c r="F9341" s="16">
        <v>1135</v>
      </c>
      <c r="G9341" s="5">
        <v>40</v>
      </c>
      <c r="I9341" s="5">
        <v>46</v>
      </c>
      <c r="J9341" s="5">
        <v>40</v>
      </c>
      <c r="K9341" s="5">
        <v>124</v>
      </c>
      <c r="L9341" s="5">
        <v>21</v>
      </c>
      <c r="M9341" s="16">
        <v>40000</v>
      </c>
      <c r="N9341" s="12">
        <v>0</v>
      </c>
      <c r="O9341" s="12">
        <v>0</v>
      </c>
      <c r="P9341">
        <f t="shared" si="137"/>
        <v>0</v>
      </c>
      <c r="Q9341" s="16">
        <f>R9341+S9341</f>
        <v>0</v>
      </c>
      <c r="R9341" s="16"/>
    </row>
    <row r="9342" spans="1:18" x14ac:dyDescent="0.25">
      <c r="A9342" s="5" t="s">
        <v>28</v>
      </c>
      <c r="B9342" s="17">
        <v>605599</v>
      </c>
      <c r="C9342" s="14">
        <v>39995</v>
      </c>
      <c r="D9342" s="70" t="s">
        <v>6792</v>
      </c>
      <c r="E9342" s="5">
        <v>2</v>
      </c>
      <c r="F9342" s="16">
        <v>1350</v>
      </c>
      <c r="G9342" s="5">
        <v>45</v>
      </c>
      <c r="I9342" s="5">
        <v>46</v>
      </c>
      <c r="N9342" s="12">
        <v>0</v>
      </c>
      <c r="O9342" s="12">
        <v>0</v>
      </c>
      <c r="P9342">
        <f t="shared" si="137"/>
        <v>0</v>
      </c>
      <c r="Q9342" s="16">
        <f t="shared" ref="Q9342:Q9405" si="138">R9342+S9342</f>
        <v>0</v>
      </c>
      <c r="R9342" s="16"/>
    </row>
    <row r="9343" spans="1:18" x14ac:dyDescent="0.25">
      <c r="A9343" s="5" t="s">
        <v>28</v>
      </c>
      <c r="B9343" s="17">
        <v>605599</v>
      </c>
      <c r="C9343" s="14">
        <v>39996</v>
      </c>
      <c r="D9343" s="70" t="s">
        <v>6793</v>
      </c>
      <c r="E9343" s="5">
        <v>1</v>
      </c>
      <c r="F9343" s="16">
        <v>1030</v>
      </c>
      <c r="G9343" s="5">
        <v>45</v>
      </c>
      <c r="I9343" s="5">
        <v>46</v>
      </c>
      <c r="J9343" s="5">
        <v>46</v>
      </c>
      <c r="K9343" s="5">
        <v>124</v>
      </c>
      <c r="L9343" s="5">
        <v>26</v>
      </c>
      <c r="M9343" s="16">
        <v>14000</v>
      </c>
      <c r="N9343" s="12">
        <v>0</v>
      </c>
      <c r="O9343" s="12">
        <v>0</v>
      </c>
      <c r="P9343">
        <f t="shared" si="137"/>
        <v>0</v>
      </c>
      <c r="Q9343" s="16">
        <f t="shared" si="138"/>
        <v>0</v>
      </c>
      <c r="R9343" s="16"/>
    </row>
    <row r="9344" spans="1:18" x14ac:dyDescent="0.25">
      <c r="A9344" s="5" t="s">
        <v>28</v>
      </c>
      <c r="B9344" s="17">
        <v>605599</v>
      </c>
      <c r="C9344" s="14">
        <v>39996</v>
      </c>
      <c r="D9344" s="70" t="s">
        <v>6793</v>
      </c>
      <c r="E9344" s="5">
        <v>2</v>
      </c>
      <c r="F9344" s="16">
        <v>1145</v>
      </c>
      <c r="G9344" s="5">
        <v>45</v>
      </c>
      <c r="I9344" s="5">
        <v>46</v>
      </c>
      <c r="J9344" s="5">
        <v>45.25</v>
      </c>
      <c r="K9344" s="5">
        <v>124</v>
      </c>
      <c r="L9344" s="5">
        <v>24.2</v>
      </c>
      <c r="M9344" s="16">
        <v>76000</v>
      </c>
      <c r="N9344" s="12">
        <v>0</v>
      </c>
      <c r="O9344" s="12">
        <v>0</v>
      </c>
      <c r="P9344">
        <f t="shared" si="137"/>
        <v>0</v>
      </c>
      <c r="Q9344" s="16">
        <f t="shared" si="138"/>
        <v>0</v>
      </c>
      <c r="R9344" s="16"/>
    </row>
    <row r="9345" spans="1:24" x14ac:dyDescent="0.25">
      <c r="A9345" s="5" t="s">
        <v>28</v>
      </c>
      <c r="B9345" s="17">
        <v>605599</v>
      </c>
      <c r="C9345" s="14">
        <v>39997</v>
      </c>
      <c r="D9345" s="70" t="s">
        <v>6794</v>
      </c>
      <c r="E9345" s="5">
        <v>1</v>
      </c>
      <c r="F9345" s="16">
        <v>845</v>
      </c>
      <c r="G9345" s="5">
        <v>88</v>
      </c>
      <c r="I9345" s="5">
        <v>46</v>
      </c>
      <c r="J9345" s="5">
        <v>15.4</v>
      </c>
      <c r="K9345" s="5">
        <v>124</v>
      </c>
      <c r="L9345" s="5">
        <v>23.5</v>
      </c>
      <c r="M9345" s="16">
        <v>30000</v>
      </c>
      <c r="N9345" s="12">
        <v>0</v>
      </c>
      <c r="O9345" s="12">
        <v>0</v>
      </c>
      <c r="P9345">
        <f t="shared" si="137"/>
        <v>0</v>
      </c>
      <c r="Q9345" s="16">
        <f t="shared" si="138"/>
        <v>0</v>
      </c>
      <c r="R9345" s="16"/>
    </row>
    <row r="9346" spans="1:24" x14ac:dyDescent="0.25">
      <c r="A9346" s="5" t="s">
        <v>28</v>
      </c>
      <c r="B9346" s="17">
        <v>605599</v>
      </c>
      <c r="C9346" s="14">
        <v>39997</v>
      </c>
      <c r="D9346" s="70" t="s">
        <v>6794</v>
      </c>
      <c r="E9346" s="5">
        <v>2</v>
      </c>
      <c r="F9346" s="16">
        <v>1100</v>
      </c>
      <c r="G9346" s="5">
        <v>100</v>
      </c>
      <c r="I9346" s="5">
        <v>46</v>
      </c>
      <c r="J9346" s="5">
        <v>18</v>
      </c>
      <c r="K9346" s="5">
        <v>124</v>
      </c>
      <c r="L9346" s="5">
        <v>23.5</v>
      </c>
      <c r="M9346" s="16">
        <v>80000</v>
      </c>
      <c r="N9346" s="12">
        <v>0</v>
      </c>
      <c r="O9346" s="12">
        <v>0</v>
      </c>
      <c r="P9346">
        <f t="shared" si="137"/>
        <v>0</v>
      </c>
      <c r="Q9346" s="16">
        <f t="shared" si="138"/>
        <v>0</v>
      </c>
      <c r="R9346" s="16"/>
    </row>
    <row r="9347" spans="1:24" x14ac:dyDescent="0.25">
      <c r="A9347" s="5" t="s">
        <v>28</v>
      </c>
      <c r="B9347" s="17">
        <v>605599</v>
      </c>
      <c r="C9347" s="14">
        <v>39998</v>
      </c>
      <c r="D9347" s="70" t="s">
        <v>6795</v>
      </c>
      <c r="E9347" s="5">
        <v>1</v>
      </c>
      <c r="F9347" s="16">
        <v>1345</v>
      </c>
      <c r="G9347" s="5">
        <v>60</v>
      </c>
      <c r="I9347" s="5">
        <v>46</v>
      </c>
      <c r="J9347" s="5">
        <v>41.7</v>
      </c>
      <c r="K9347" s="5">
        <v>124</v>
      </c>
      <c r="L9347" s="5">
        <v>29.3</v>
      </c>
      <c r="M9347" s="16">
        <v>30000</v>
      </c>
      <c r="N9347" s="12">
        <v>0</v>
      </c>
      <c r="O9347" s="12">
        <v>4</v>
      </c>
      <c r="P9347">
        <f t="shared" si="137"/>
        <v>4</v>
      </c>
      <c r="Q9347" s="16">
        <f t="shared" si="138"/>
        <v>0</v>
      </c>
      <c r="R9347" s="16"/>
    </row>
    <row r="9348" spans="1:24" x14ac:dyDescent="0.25">
      <c r="A9348" s="5" t="s">
        <v>28</v>
      </c>
      <c r="B9348" s="17">
        <v>605599</v>
      </c>
      <c r="C9348" s="14">
        <v>39998</v>
      </c>
      <c r="D9348" s="70" t="s">
        <v>6795</v>
      </c>
      <c r="E9348" s="5">
        <v>2</v>
      </c>
      <c r="F9348" s="16">
        <v>1530</v>
      </c>
      <c r="G9348" s="5">
        <v>70</v>
      </c>
      <c r="I9348" s="5">
        <v>46</v>
      </c>
      <c r="J9348" s="5">
        <v>41.28</v>
      </c>
      <c r="K9348" s="5">
        <v>124</v>
      </c>
      <c r="L9348" s="5">
        <v>32.5</v>
      </c>
      <c r="M9348" s="16">
        <v>70000</v>
      </c>
      <c r="N9348" s="12">
        <v>0</v>
      </c>
      <c r="O9348" s="12">
        <v>0</v>
      </c>
      <c r="P9348">
        <f t="shared" si="137"/>
        <v>0</v>
      </c>
      <c r="Q9348" s="16">
        <f t="shared" si="138"/>
        <v>0</v>
      </c>
      <c r="R9348" s="16"/>
    </row>
    <row r="9349" spans="1:24" x14ac:dyDescent="0.25">
      <c r="A9349" s="5" t="s">
        <v>28</v>
      </c>
      <c r="B9349" s="17">
        <v>605599</v>
      </c>
      <c r="C9349" s="14">
        <v>40000</v>
      </c>
      <c r="D9349" s="70" t="s">
        <v>6796</v>
      </c>
      <c r="E9349" s="5">
        <v>1</v>
      </c>
      <c r="F9349" s="16">
        <v>945</v>
      </c>
      <c r="G9349" s="5">
        <v>50</v>
      </c>
      <c r="I9349" s="5">
        <v>46</v>
      </c>
      <c r="J9349" s="5">
        <v>5.6</v>
      </c>
      <c r="K9349" s="5">
        <v>124</v>
      </c>
      <c r="L9349" s="5">
        <v>13.5</v>
      </c>
      <c r="M9349" s="16">
        <v>100000</v>
      </c>
      <c r="N9349" s="12"/>
      <c r="O9349" s="12">
        <v>7</v>
      </c>
      <c r="P9349">
        <f t="shared" si="137"/>
        <v>7</v>
      </c>
      <c r="Q9349" s="16">
        <f t="shared" si="138"/>
        <v>0</v>
      </c>
      <c r="R9349" s="16"/>
    </row>
    <row r="9350" spans="1:24" x14ac:dyDescent="0.25">
      <c r="A9350" s="5" t="s">
        <v>28</v>
      </c>
      <c r="B9350" s="17">
        <v>605599</v>
      </c>
      <c r="C9350" s="56">
        <v>40001</v>
      </c>
      <c r="D9350" s="70" t="s">
        <v>6797</v>
      </c>
      <c r="E9350" s="12">
        <v>1</v>
      </c>
      <c r="F9350" s="46">
        <v>930</v>
      </c>
      <c r="G9350" s="12">
        <v>45</v>
      </c>
      <c r="H9350" s="12"/>
      <c r="I9350" s="12">
        <v>45</v>
      </c>
      <c r="J9350" s="12">
        <v>59.3</v>
      </c>
      <c r="K9350" s="12">
        <v>124</v>
      </c>
      <c r="L9350" s="12">
        <v>8.16</v>
      </c>
      <c r="M9350" s="16">
        <v>70000</v>
      </c>
      <c r="N9350" s="12"/>
      <c r="O9350" s="12">
        <v>3</v>
      </c>
      <c r="P9350">
        <f t="shared" si="137"/>
        <v>3</v>
      </c>
      <c r="Q9350" s="16">
        <f t="shared" si="138"/>
        <v>0</v>
      </c>
      <c r="R9350" s="46"/>
      <c r="T9350" s="46"/>
      <c r="V9350" s="12"/>
      <c r="X9350" s="12"/>
    </row>
    <row r="9351" spans="1:24" x14ac:dyDescent="0.25">
      <c r="A9351" s="5" t="s">
        <v>28</v>
      </c>
      <c r="B9351" s="17">
        <v>605599</v>
      </c>
      <c r="C9351" s="56">
        <v>40001</v>
      </c>
      <c r="D9351" s="70" t="s">
        <v>6797</v>
      </c>
      <c r="E9351" s="5">
        <v>2</v>
      </c>
      <c r="F9351" s="16">
        <v>1045</v>
      </c>
      <c r="G9351" s="5">
        <v>45</v>
      </c>
      <c r="I9351" s="5">
        <v>45</v>
      </c>
      <c r="J9351" s="5">
        <v>58</v>
      </c>
      <c r="K9351" s="5">
        <v>124</v>
      </c>
      <c r="L9351" s="5">
        <v>8.3000000000000007</v>
      </c>
      <c r="M9351" s="16">
        <v>10000</v>
      </c>
      <c r="N9351" s="12"/>
      <c r="O9351" s="12">
        <v>2</v>
      </c>
      <c r="P9351">
        <f t="shared" si="137"/>
        <v>2</v>
      </c>
      <c r="Q9351" s="16">
        <f t="shared" si="138"/>
        <v>0</v>
      </c>
      <c r="R9351" s="16"/>
    </row>
    <row r="9352" spans="1:24" x14ac:dyDescent="0.25">
      <c r="A9352" s="5" t="s">
        <v>28</v>
      </c>
      <c r="B9352" s="17">
        <v>605599</v>
      </c>
      <c r="C9352" s="56">
        <v>40001</v>
      </c>
      <c r="D9352" s="70" t="s">
        <v>6797</v>
      </c>
      <c r="E9352" s="5">
        <v>3</v>
      </c>
      <c r="F9352" s="16">
        <v>1200</v>
      </c>
      <c r="G9352" s="5">
        <v>45</v>
      </c>
      <c r="I9352" s="5">
        <v>46</v>
      </c>
      <c r="J9352" s="5">
        <v>6.5</v>
      </c>
      <c r="K9352" s="5">
        <v>124</v>
      </c>
      <c r="L9352" s="5">
        <v>6.6</v>
      </c>
      <c r="M9352" s="16">
        <v>10000</v>
      </c>
      <c r="N9352" s="12">
        <v>0</v>
      </c>
      <c r="O9352" s="12">
        <v>2</v>
      </c>
      <c r="P9352">
        <f t="shared" si="137"/>
        <v>2</v>
      </c>
      <c r="Q9352" s="16">
        <f t="shared" si="138"/>
        <v>0</v>
      </c>
      <c r="R9352" s="16"/>
    </row>
    <row r="9353" spans="1:24" x14ac:dyDescent="0.25">
      <c r="A9353" s="5" t="s">
        <v>28</v>
      </c>
      <c r="B9353" s="17">
        <v>605599</v>
      </c>
      <c r="C9353" s="14">
        <v>40003</v>
      </c>
      <c r="D9353" s="70" t="s">
        <v>6798</v>
      </c>
      <c r="E9353" s="5">
        <v>1</v>
      </c>
      <c r="F9353" s="16">
        <v>900</v>
      </c>
      <c r="G9353" s="5">
        <v>49</v>
      </c>
      <c r="I9353" s="5">
        <v>46</v>
      </c>
      <c r="J9353" s="5">
        <v>6.2</v>
      </c>
      <c r="K9353" s="5">
        <v>124</v>
      </c>
      <c r="L9353" s="5">
        <v>14.1</v>
      </c>
      <c r="M9353" s="16">
        <v>60000</v>
      </c>
      <c r="N9353" s="12">
        <v>0</v>
      </c>
      <c r="O9353" s="12">
        <v>0</v>
      </c>
      <c r="P9353">
        <f t="shared" si="137"/>
        <v>0</v>
      </c>
      <c r="Q9353" s="16">
        <f t="shared" si="138"/>
        <v>0</v>
      </c>
      <c r="R9353" s="16"/>
    </row>
    <row r="9354" spans="1:24" x14ac:dyDescent="0.25">
      <c r="A9354" s="5" t="s">
        <v>28</v>
      </c>
      <c r="B9354" s="17">
        <v>605599</v>
      </c>
      <c r="C9354" s="14">
        <v>40003</v>
      </c>
      <c r="D9354" s="70" t="s">
        <v>6798</v>
      </c>
      <c r="E9354" s="5">
        <v>2</v>
      </c>
      <c r="F9354" s="16">
        <v>1030</v>
      </c>
      <c r="G9354" s="5">
        <v>50</v>
      </c>
      <c r="I9354" s="5">
        <v>46</v>
      </c>
      <c r="J9354" s="5">
        <v>6</v>
      </c>
      <c r="K9354" s="5">
        <v>124</v>
      </c>
      <c r="L9354" s="5">
        <v>12.8</v>
      </c>
      <c r="M9354" s="16">
        <v>40000</v>
      </c>
      <c r="N9354" s="12">
        <v>0</v>
      </c>
      <c r="O9354" s="12">
        <v>0</v>
      </c>
      <c r="P9354">
        <f t="shared" si="137"/>
        <v>0</v>
      </c>
      <c r="Q9354" s="16">
        <f t="shared" si="138"/>
        <v>0</v>
      </c>
      <c r="R9354" s="16"/>
    </row>
    <row r="9355" spans="1:24" x14ac:dyDescent="0.25">
      <c r="A9355" s="5" t="s">
        <v>28</v>
      </c>
      <c r="B9355" s="17">
        <v>605599</v>
      </c>
      <c r="C9355" s="14">
        <v>40005</v>
      </c>
      <c r="D9355" s="70" t="s">
        <v>6799</v>
      </c>
      <c r="E9355" s="5">
        <v>1</v>
      </c>
      <c r="F9355" s="16">
        <v>930</v>
      </c>
      <c r="G9355" s="5">
        <v>25</v>
      </c>
      <c r="I9355" s="5">
        <v>46</v>
      </c>
      <c r="J9355" s="5">
        <v>21.6</v>
      </c>
      <c r="K9355" s="5">
        <v>124</v>
      </c>
      <c r="L9355" s="5">
        <v>13.3</v>
      </c>
      <c r="M9355" s="16">
        <v>90000</v>
      </c>
      <c r="N9355" s="12">
        <v>0</v>
      </c>
      <c r="O9355" s="12">
        <v>2</v>
      </c>
      <c r="P9355">
        <f t="shared" si="137"/>
        <v>2</v>
      </c>
      <c r="Q9355" s="16">
        <f t="shared" si="138"/>
        <v>0</v>
      </c>
      <c r="R9355" s="16"/>
    </row>
    <row r="9356" spans="1:24" x14ac:dyDescent="0.25">
      <c r="A9356" s="5" t="s">
        <v>28</v>
      </c>
      <c r="B9356" s="17">
        <v>605599</v>
      </c>
      <c r="C9356" s="14">
        <v>40006</v>
      </c>
      <c r="D9356" s="70" t="s">
        <v>6800</v>
      </c>
      <c r="E9356" s="5">
        <v>1</v>
      </c>
      <c r="F9356" s="16">
        <v>800</v>
      </c>
      <c r="G9356" s="5">
        <v>28</v>
      </c>
      <c r="I9356" s="5">
        <v>46</v>
      </c>
      <c r="J9356" s="5">
        <v>19.2</v>
      </c>
      <c r="K9356" s="5">
        <v>124</v>
      </c>
      <c r="L9356" s="5">
        <v>12.5</v>
      </c>
      <c r="M9356" s="16">
        <v>95000</v>
      </c>
      <c r="N9356" s="12">
        <v>0</v>
      </c>
      <c r="O9356" s="12">
        <v>3</v>
      </c>
      <c r="P9356">
        <f t="shared" si="137"/>
        <v>3</v>
      </c>
      <c r="Q9356" s="16">
        <f t="shared" si="138"/>
        <v>1000</v>
      </c>
      <c r="R9356" s="16">
        <v>1000</v>
      </c>
    </row>
    <row r="9357" spans="1:24" x14ac:dyDescent="0.25">
      <c r="A9357" s="5" t="s">
        <v>28</v>
      </c>
      <c r="B9357" s="17">
        <v>605599</v>
      </c>
      <c r="C9357" s="14">
        <v>40007</v>
      </c>
      <c r="D9357" s="70" t="s">
        <v>6801</v>
      </c>
      <c r="E9357" s="5">
        <v>1</v>
      </c>
      <c r="F9357" s="16">
        <v>1000</v>
      </c>
      <c r="G9357" s="5">
        <v>18</v>
      </c>
      <c r="I9357" s="5">
        <v>46</v>
      </c>
      <c r="J9357" s="5">
        <v>25</v>
      </c>
      <c r="K9357" s="5">
        <v>124</v>
      </c>
      <c r="L9357" s="5">
        <v>25</v>
      </c>
      <c r="M9357" s="16">
        <v>95000</v>
      </c>
      <c r="N9357" s="12">
        <v>0</v>
      </c>
      <c r="O9357" s="12">
        <v>10</v>
      </c>
      <c r="P9357">
        <f t="shared" si="137"/>
        <v>10</v>
      </c>
      <c r="Q9357" s="16">
        <f t="shared" si="138"/>
        <v>500</v>
      </c>
      <c r="R9357" s="16">
        <v>500</v>
      </c>
    </row>
    <row r="9358" spans="1:24" x14ac:dyDescent="0.25">
      <c r="A9358" s="5" t="s">
        <v>28</v>
      </c>
      <c r="B9358" s="17">
        <v>605599</v>
      </c>
      <c r="C9358" s="14">
        <v>40008</v>
      </c>
      <c r="D9358" s="70" t="s">
        <v>6802</v>
      </c>
      <c r="E9358" s="5">
        <v>1</v>
      </c>
      <c r="F9358" s="16">
        <v>830</v>
      </c>
      <c r="G9358" s="5">
        <v>65</v>
      </c>
      <c r="I9358" s="5">
        <v>46</v>
      </c>
      <c r="J9358" s="5">
        <v>7.4</v>
      </c>
      <c r="K9358" s="5">
        <v>124</v>
      </c>
      <c r="L9358" s="5">
        <v>22.4</v>
      </c>
      <c r="M9358" s="16">
        <v>60000</v>
      </c>
      <c r="N9358" s="12">
        <v>0</v>
      </c>
      <c r="O9358" s="12">
        <v>2</v>
      </c>
      <c r="P9358">
        <f t="shared" si="137"/>
        <v>2</v>
      </c>
      <c r="Q9358" s="16">
        <f t="shared" si="138"/>
        <v>0</v>
      </c>
      <c r="R9358" s="16"/>
    </row>
    <row r="9359" spans="1:24" x14ac:dyDescent="0.25">
      <c r="A9359" s="5" t="s">
        <v>28</v>
      </c>
      <c r="B9359" s="17">
        <v>605599</v>
      </c>
      <c r="C9359" s="14">
        <v>40008</v>
      </c>
      <c r="D9359" s="70" t="s">
        <v>6802</v>
      </c>
      <c r="E9359" s="5">
        <v>2</v>
      </c>
      <c r="F9359" s="16">
        <v>1000</v>
      </c>
      <c r="G9359" s="5">
        <v>65</v>
      </c>
      <c r="I9359" s="5">
        <v>46</v>
      </c>
      <c r="J9359" s="5">
        <v>5.4</v>
      </c>
      <c r="K9359" s="5">
        <v>124</v>
      </c>
      <c r="L9359" s="5">
        <v>22.3</v>
      </c>
      <c r="M9359" s="16">
        <v>35000</v>
      </c>
      <c r="N9359" s="12">
        <v>0</v>
      </c>
      <c r="O9359" s="12">
        <v>3</v>
      </c>
      <c r="P9359">
        <f t="shared" si="137"/>
        <v>3</v>
      </c>
      <c r="Q9359" s="16">
        <f t="shared" si="138"/>
        <v>100</v>
      </c>
      <c r="R9359" s="16">
        <v>100</v>
      </c>
    </row>
    <row r="9360" spans="1:24" x14ac:dyDescent="0.25">
      <c r="A9360" s="5" t="s">
        <v>28</v>
      </c>
      <c r="B9360" s="17">
        <v>605599</v>
      </c>
      <c r="C9360" s="14">
        <v>40010</v>
      </c>
      <c r="D9360" s="70" t="s">
        <v>6803</v>
      </c>
      <c r="E9360" s="5">
        <v>1</v>
      </c>
      <c r="F9360" s="16">
        <v>1730</v>
      </c>
      <c r="G9360" s="5">
        <v>35</v>
      </c>
      <c r="I9360" s="5">
        <v>46</v>
      </c>
      <c r="J9360" s="5">
        <v>36.380000000000003</v>
      </c>
      <c r="K9360" s="5">
        <v>124</v>
      </c>
      <c r="L9360" s="5">
        <v>16.5</v>
      </c>
      <c r="M9360" s="16">
        <v>40000</v>
      </c>
      <c r="N9360" s="12">
        <v>0</v>
      </c>
      <c r="O9360" s="12">
        <v>4</v>
      </c>
      <c r="P9360">
        <f t="shared" si="137"/>
        <v>4</v>
      </c>
      <c r="Q9360" s="16">
        <f t="shared" si="138"/>
        <v>0</v>
      </c>
      <c r="R9360" s="16"/>
    </row>
    <row r="9361" spans="1:20" x14ac:dyDescent="0.25">
      <c r="A9361" s="5" t="s">
        <v>28</v>
      </c>
      <c r="B9361" s="17">
        <v>605599</v>
      </c>
      <c r="C9361" s="14">
        <v>40010</v>
      </c>
      <c r="D9361" s="70" t="s">
        <v>6803</v>
      </c>
      <c r="E9361" s="5">
        <v>2</v>
      </c>
      <c r="F9361" s="16">
        <v>1830</v>
      </c>
      <c r="G9361" s="5">
        <v>35</v>
      </c>
      <c r="I9361" s="5">
        <v>46</v>
      </c>
      <c r="J9361" s="5">
        <v>36</v>
      </c>
      <c r="K9361" s="5">
        <v>124</v>
      </c>
      <c r="L9361" s="5">
        <v>15</v>
      </c>
      <c r="M9361" s="16">
        <v>40000</v>
      </c>
      <c r="N9361" s="12">
        <v>0</v>
      </c>
      <c r="O9361" s="12">
        <v>2</v>
      </c>
      <c r="P9361">
        <f t="shared" si="137"/>
        <v>2</v>
      </c>
      <c r="Q9361" s="16">
        <f t="shared" si="138"/>
        <v>0</v>
      </c>
      <c r="R9361" s="16"/>
    </row>
    <row r="9362" spans="1:20" x14ac:dyDescent="0.25">
      <c r="A9362" s="5" t="s">
        <v>28</v>
      </c>
      <c r="B9362" s="17">
        <v>605599</v>
      </c>
      <c r="C9362" s="14">
        <v>40010</v>
      </c>
      <c r="D9362" s="70" t="s">
        <v>6804</v>
      </c>
      <c r="E9362" s="5">
        <v>1</v>
      </c>
      <c r="F9362" s="16">
        <v>1000</v>
      </c>
      <c r="G9362" s="5">
        <v>40</v>
      </c>
      <c r="I9362" s="5">
        <v>46</v>
      </c>
      <c r="J9362" s="5">
        <v>22.1</v>
      </c>
      <c r="K9362" s="5">
        <v>124</v>
      </c>
      <c r="L9362" s="5">
        <v>18.2</v>
      </c>
      <c r="M9362" s="16">
        <v>90000</v>
      </c>
      <c r="N9362" s="12">
        <v>0</v>
      </c>
      <c r="O9362" s="12">
        <v>2</v>
      </c>
      <c r="P9362">
        <f t="shared" si="137"/>
        <v>2</v>
      </c>
      <c r="Q9362" s="16">
        <f t="shared" si="138"/>
        <v>0</v>
      </c>
      <c r="R9362" s="16"/>
    </row>
    <row r="9363" spans="1:20" x14ac:dyDescent="0.25">
      <c r="A9363" s="5" t="s">
        <v>28</v>
      </c>
      <c r="B9363" s="17">
        <v>605599</v>
      </c>
      <c r="C9363" s="14">
        <v>40011</v>
      </c>
      <c r="D9363" s="70" t="s">
        <v>6805</v>
      </c>
      <c r="E9363" s="5">
        <v>1</v>
      </c>
      <c r="F9363" s="16">
        <v>1215</v>
      </c>
      <c r="G9363" s="5">
        <v>26</v>
      </c>
      <c r="I9363" s="5">
        <v>46</v>
      </c>
      <c r="J9363" s="5">
        <v>24.8</v>
      </c>
      <c r="K9363" s="5">
        <v>124</v>
      </c>
      <c r="L9363" s="5">
        <v>13.8</v>
      </c>
      <c r="M9363" s="16">
        <v>60000</v>
      </c>
      <c r="N9363" s="12"/>
      <c r="O9363" s="12">
        <v>2</v>
      </c>
      <c r="P9363">
        <f t="shared" si="137"/>
        <v>2</v>
      </c>
      <c r="Q9363" s="16">
        <f t="shared" si="138"/>
        <v>0</v>
      </c>
      <c r="R9363" s="16"/>
    </row>
    <row r="9364" spans="1:20" x14ac:dyDescent="0.25">
      <c r="A9364" s="5" t="s">
        <v>28</v>
      </c>
      <c r="B9364" s="17">
        <v>605599</v>
      </c>
      <c r="C9364" s="14">
        <v>40011</v>
      </c>
      <c r="D9364" s="70" t="s">
        <v>6805</v>
      </c>
      <c r="E9364" s="5">
        <v>2</v>
      </c>
      <c r="F9364" s="16">
        <v>1410</v>
      </c>
      <c r="G9364" s="5">
        <v>40</v>
      </c>
      <c r="I9364" s="5">
        <v>46</v>
      </c>
      <c r="J9364" s="5">
        <v>25.2</v>
      </c>
      <c r="K9364" s="5">
        <v>124</v>
      </c>
      <c r="L9364" s="5">
        <v>18.100000000000001</v>
      </c>
      <c r="M9364" s="16">
        <v>0</v>
      </c>
      <c r="N9364" s="12"/>
      <c r="O9364" s="12">
        <v>0</v>
      </c>
      <c r="P9364">
        <f t="shared" si="137"/>
        <v>0</v>
      </c>
      <c r="Q9364" s="16">
        <f t="shared" si="138"/>
        <v>0</v>
      </c>
      <c r="R9364" s="16"/>
    </row>
    <row r="9365" spans="1:20" x14ac:dyDescent="0.25">
      <c r="A9365" s="5" t="s">
        <v>28</v>
      </c>
      <c r="B9365" s="17">
        <v>605599</v>
      </c>
      <c r="C9365" s="14">
        <v>40011</v>
      </c>
      <c r="D9365" s="70" t="s">
        <v>6805</v>
      </c>
      <c r="E9365" s="5">
        <v>3</v>
      </c>
      <c r="F9365" s="16">
        <v>1800</v>
      </c>
      <c r="G9365" s="5">
        <v>35</v>
      </c>
      <c r="I9365" s="5">
        <v>46</v>
      </c>
      <c r="J9365" s="5">
        <v>20</v>
      </c>
      <c r="K9365" s="5">
        <v>124</v>
      </c>
      <c r="L9365" s="5">
        <v>13.5</v>
      </c>
      <c r="M9365" s="16">
        <v>25000</v>
      </c>
      <c r="N9365" s="12"/>
      <c r="O9365" s="12">
        <v>1</v>
      </c>
      <c r="P9365">
        <f t="shared" si="137"/>
        <v>1</v>
      </c>
      <c r="Q9365" s="16">
        <f t="shared" si="138"/>
        <v>0</v>
      </c>
      <c r="R9365" s="16"/>
    </row>
    <row r="9366" spans="1:20" x14ac:dyDescent="0.25">
      <c r="A9366" s="5" t="s">
        <v>28</v>
      </c>
      <c r="B9366" s="17">
        <v>605599</v>
      </c>
      <c r="C9366" s="14">
        <v>40071</v>
      </c>
      <c r="D9366" s="70" t="s">
        <v>6806</v>
      </c>
      <c r="E9366" s="5">
        <v>1</v>
      </c>
      <c r="F9366" s="16">
        <v>630</v>
      </c>
      <c r="G9366" s="5">
        <v>36</v>
      </c>
      <c r="I9366" s="5">
        <v>46</v>
      </c>
      <c r="J9366" s="5">
        <v>21</v>
      </c>
      <c r="K9366" s="5">
        <v>124</v>
      </c>
      <c r="L9366" s="5">
        <v>16.5</v>
      </c>
      <c r="M9366" s="16">
        <v>50000</v>
      </c>
      <c r="N9366" s="12">
        <v>0</v>
      </c>
      <c r="O9366" s="12">
        <v>0</v>
      </c>
      <c r="P9366">
        <f t="shared" si="137"/>
        <v>0</v>
      </c>
      <c r="Q9366" s="16">
        <f t="shared" si="138"/>
        <v>0</v>
      </c>
      <c r="R9366" s="16"/>
      <c r="T9366" s="16">
        <v>1000</v>
      </c>
    </row>
    <row r="9367" spans="1:20" x14ac:dyDescent="0.25">
      <c r="A9367" s="5" t="s">
        <v>28</v>
      </c>
      <c r="B9367" s="17">
        <v>605599</v>
      </c>
      <c r="C9367" s="14">
        <v>40071</v>
      </c>
      <c r="D9367" s="70" t="s">
        <v>6806</v>
      </c>
      <c r="E9367" s="5">
        <v>2</v>
      </c>
      <c r="F9367" s="16">
        <v>1100</v>
      </c>
      <c r="G9367" s="5">
        <v>36</v>
      </c>
      <c r="I9367" s="5">
        <v>46</v>
      </c>
      <c r="J9367" s="5">
        <v>10.75</v>
      </c>
      <c r="K9367" s="5">
        <v>124</v>
      </c>
      <c r="L9367" s="5">
        <v>11.9</v>
      </c>
      <c r="M9367" s="16">
        <v>60000</v>
      </c>
      <c r="N9367" s="12">
        <v>0</v>
      </c>
      <c r="O9367" s="12">
        <v>0</v>
      </c>
      <c r="P9367">
        <f t="shared" si="137"/>
        <v>0</v>
      </c>
      <c r="Q9367" s="16">
        <f t="shared" si="138"/>
        <v>200</v>
      </c>
      <c r="R9367" s="16">
        <v>200</v>
      </c>
    </row>
    <row r="9368" spans="1:20" x14ac:dyDescent="0.25">
      <c r="A9368" s="5" t="s">
        <v>28</v>
      </c>
      <c r="B9368" s="17">
        <v>605599</v>
      </c>
      <c r="C9368" s="14">
        <v>40073</v>
      </c>
      <c r="D9368" s="70" t="s">
        <v>6807</v>
      </c>
      <c r="E9368" s="5">
        <v>1</v>
      </c>
      <c r="F9368" s="16">
        <v>1230</v>
      </c>
      <c r="G9368" s="5">
        <v>30</v>
      </c>
      <c r="I9368" s="5">
        <v>46</v>
      </c>
      <c r="J9368" s="5">
        <v>1.2</v>
      </c>
      <c r="K9368" s="5">
        <v>124</v>
      </c>
      <c r="L9368" s="5">
        <v>4.3</v>
      </c>
      <c r="M9368" s="16">
        <v>100000</v>
      </c>
      <c r="N9368" s="12">
        <v>0</v>
      </c>
      <c r="O9368" s="12">
        <v>0</v>
      </c>
      <c r="P9368">
        <f t="shared" si="137"/>
        <v>0</v>
      </c>
      <c r="Q9368" s="16">
        <f t="shared" si="138"/>
        <v>0</v>
      </c>
      <c r="R9368" s="16"/>
    </row>
    <row r="9369" spans="1:20" x14ac:dyDescent="0.25">
      <c r="A9369" s="5" t="s">
        <v>28</v>
      </c>
      <c r="B9369" s="17">
        <v>605599</v>
      </c>
      <c r="C9369" s="14">
        <v>40074</v>
      </c>
      <c r="D9369" s="70" t="s">
        <v>6808</v>
      </c>
      <c r="E9369" s="5">
        <v>1</v>
      </c>
      <c r="F9369" s="16">
        <v>830</v>
      </c>
      <c r="G9369" s="5">
        <v>26</v>
      </c>
      <c r="I9369" s="5">
        <v>46</v>
      </c>
      <c r="J9369" s="5">
        <v>2.5</v>
      </c>
      <c r="K9369" s="5">
        <v>124</v>
      </c>
      <c r="L9369" s="5">
        <v>2.2000000000000002</v>
      </c>
      <c r="M9369" s="16">
        <v>95000</v>
      </c>
      <c r="N9369" s="12">
        <v>0</v>
      </c>
      <c r="O9369" s="12">
        <v>0</v>
      </c>
      <c r="P9369">
        <f t="shared" si="137"/>
        <v>0</v>
      </c>
      <c r="Q9369" s="16">
        <f t="shared" si="138"/>
        <v>1000</v>
      </c>
      <c r="R9369" s="16">
        <v>1000</v>
      </c>
    </row>
    <row r="9370" spans="1:20" x14ac:dyDescent="0.25">
      <c r="A9370" s="5" t="s">
        <v>28</v>
      </c>
      <c r="B9370" s="17">
        <v>605599</v>
      </c>
      <c r="C9370" s="14">
        <v>40075</v>
      </c>
      <c r="D9370" s="70" t="s">
        <v>6809</v>
      </c>
      <c r="E9370" s="5">
        <v>1</v>
      </c>
      <c r="F9370" s="16">
        <v>1015</v>
      </c>
      <c r="G9370" s="5">
        <v>7</v>
      </c>
      <c r="I9370" s="5">
        <v>46</v>
      </c>
      <c r="J9370" s="5">
        <v>3.4</v>
      </c>
      <c r="K9370" s="5">
        <v>123</v>
      </c>
      <c r="L9370" s="5">
        <v>57.9</v>
      </c>
      <c r="M9370" s="16">
        <v>220000</v>
      </c>
      <c r="N9370" s="12">
        <v>0</v>
      </c>
      <c r="O9370" s="12">
        <v>0</v>
      </c>
      <c r="P9370">
        <f t="shared" si="137"/>
        <v>0</v>
      </c>
      <c r="Q9370" s="16">
        <f t="shared" si="138"/>
        <v>1000</v>
      </c>
      <c r="R9370" s="16">
        <v>1000</v>
      </c>
    </row>
    <row r="9371" spans="1:20" x14ac:dyDescent="0.25">
      <c r="A9371" s="5" t="s">
        <v>28</v>
      </c>
      <c r="B9371" s="17">
        <v>605599</v>
      </c>
      <c r="C9371" s="14">
        <v>40077</v>
      </c>
      <c r="D9371" s="70" t="s">
        <v>6810</v>
      </c>
      <c r="E9371" s="5">
        <v>1</v>
      </c>
      <c r="F9371" s="16">
        <v>1045</v>
      </c>
      <c r="G9371" s="5">
        <v>27</v>
      </c>
      <c r="I9371" s="5">
        <v>46</v>
      </c>
      <c r="J9371" s="5">
        <v>36</v>
      </c>
      <c r="K9371" s="5">
        <v>124</v>
      </c>
      <c r="L9371" s="5">
        <v>14.06</v>
      </c>
      <c r="M9371" s="16">
        <v>120000</v>
      </c>
      <c r="N9371" s="12">
        <v>0</v>
      </c>
      <c r="O9371" s="12">
        <v>0</v>
      </c>
      <c r="P9371">
        <f t="shared" si="137"/>
        <v>0</v>
      </c>
      <c r="Q9371" s="16">
        <f t="shared" si="138"/>
        <v>0</v>
      </c>
      <c r="R9371" s="16"/>
    </row>
    <row r="9372" spans="1:20" x14ac:dyDescent="0.25">
      <c r="A9372" s="5" t="s">
        <v>28</v>
      </c>
      <c r="B9372" s="17">
        <v>605599</v>
      </c>
      <c r="C9372" s="14">
        <v>40078</v>
      </c>
      <c r="D9372" s="70" t="s">
        <v>6811</v>
      </c>
      <c r="E9372" s="5">
        <v>1</v>
      </c>
      <c r="F9372" s="16">
        <v>830</v>
      </c>
      <c r="G9372" s="5">
        <v>19</v>
      </c>
      <c r="I9372" s="5">
        <v>46</v>
      </c>
      <c r="J9372" s="5">
        <v>34.299999999999997</v>
      </c>
      <c r="K9372" s="5">
        <v>124</v>
      </c>
      <c r="L9372" s="5">
        <v>10.8</v>
      </c>
      <c r="M9372" s="16">
        <v>130000</v>
      </c>
      <c r="N9372" s="12">
        <v>0</v>
      </c>
      <c r="O9372" s="12">
        <v>0</v>
      </c>
      <c r="P9372">
        <f t="shared" si="137"/>
        <v>0</v>
      </c>
      <c r="Q9372" s="16">
        <f t="shared" si="138"/>
        <v>0</v>
      </c>
      <c r="R9372" s="16"/>
    </row>
    <row r="9373" spans="1:20" x14ac:dyDescent="0.25">
      <c r="A9373" s="5" t="s">
        <v>260</v>
      </c>
      <c r="B9373" s="17">
        <v>1061917</v>
      </c>
      <c r="C9373" s="14">
        <v>39996</v>
      </c>
      <c r="D9373" s="70" t="s">
        <v>6812</v>
      </c>
      <c r="E9373" s="5">
        <v>1</v>
      </c>
      <c r="F9373" s="16">
        <v>1200</v>
      </c>
      <c r="G9373" s="5">
        <v>35</v>
      </c>
      <c r="H9373" s="5">
        <v>54</v>
      </c>
      <c r="I9373" s="5">
        <v>46</v>
      </c>
      <c r="J9373" s="5">
        <v>53.1</v>
      </c>
      <c r="K9373" s="5">
        <v>124</v>
      </c>
      <c r="L9373" s="5">
        <v>29.4</v>
      </c>
      <c r="M9373" s="16">
        <v>100000</v>
      </c>
      <c r="N9373" s="12">
        <v>0</v>
      </c>
      <c r="O9373" s="12">
        <v>0</v>
      </c>
      <c r="P9373">
        <f t="shared" si="137"/>
        <v>0</v>
      </c>
      <c r="Q9373" s="16">
        <f t="shared" si="138"/>
        <v>0</v>
      </c>
      <c r="R9373" s="16"/>
    </row>
    <row r="9374" spans="1:20" x14ac:dyDescent="0.25">
      <c r="A9374" s="5" t="s">
        <v>260</v>
      </c>
      <c r="B9374" s="17">
        <v>1061917</v>
      </c>
      <c r="C9374" s="14">
        <v>39996</v>
      </c>
      <c r="D9374" s="70" t="s">
        <v>6812</v>
      </c>
      <c r="E9374" s="5">
        <v>2</v>
      </c>
      <c r="F9374" s="16">
        <v>1400</v>
      </c>
      <c r="G9374" s="5">
        <v>30</v>
      </c>
      <c r="H9374" s="5">
        <v>54</v>
      </c>
      <c r="I9374" s="5">
        <v>46</v>
      </c>
      <c r="J9374" s="5">
        <v>51.1</v>
      </c>
      <c r="K9374" s="5">
        <v>124</v>
      </c>
      <c r="L9374" s="5">
        <v>28.08</v>
      </c>
      <c r="M9374" s="16">
        <v>0</v>
      </c>
      <c r="N9374" s="12">
        <v>0</v>
      </c>
      <c r="O9374" s="12">
        <v>0</v>
      </c>
      <c r="P9374">
        <f t="shared" si="137"/>
        <v>0</v>
      </c>
      <c r="Q9374" s="16">
        <f t="shared" si="138"/>
        <v>0</v>
      </c>
      <c r="R9374" s="16"/>
    </row>
    <row r="9375" spans="1:20" x14ac:dyDescent="0.25">
      <c r="A9375" s="5" t="s">
        <v>260</v>
      </c>
      <c r="B9375" s="17">
        <v>1061917</v>
      </c>
      <c r="C9375" s="14">
        <v>39998</v>
      </c>
      <c r="D9375" s="70" t="s">
        <v>6813</v>
      </c>
      <c r="E9375" s="5">
        <v>1</v>
      </c>
      <c r="F9375" s="16">
        <v>1530</v>
      </c>
      <c r="G9375" s="5">
        <v>35</v>
      </c>
      <c r="H9375" s="5">
        <v>54</v>
      </c>
      <c r="I9375" s="5">
        <v>46</v>
      </c>
      <c r="J9375" s="5">
        <v>36</v>
      </c>
      <c r="K9375" s="5">
        <v>124</v>
      </c>
      <c r="L9375" s="5">
        <v>27</v>
      </c>
      <c r="M9375" s="16">
        <v>80000</v>
      </c>
      <c r="N9375" s="12">
        <v>0</v>
      </c>
      <c r="O9375" s="12">
        <v>0</v>
      </c>
      <c r="P9375">
        <f t="shared" si="137"/>
        <v>0</v>
      </c>
      <c r="Q9375" s="16">
        <f t="shared" si="138"/>
        <v>0</v>
      </c>
      <c r="R9375" s="16"/>
    </row>
    <row r="9376" spans="1:20" x14ac:dyDescent="0.25">
      <c r="A9376" s="5" t="s">
        <v>260</v>
      </c>
      <c r="B9376" s="17">
        <v>1061917</v>
      </c>
      <c r="C9376" s="14">
        <v>39998</v>
      </c>
      <c r="D9376" s="70" t="s">
        <v>6814</v>
      </c>
      <c r="E9376" s="5">
        <v>1</v>
      </c>
      <c r="F9376" s="16">
        <v>1100</v>
      </c>
      <c r="G9376" s="5">
        <v>35</v>
      </c>
      <c r="H9376" s="5">
        <v>54</v>
      </c>
      <c r="I9376" s="5">
        <v>46</v>
      </c>
      <c r="J9376" s="5">
        <v>38</v>
      </c>
      <c r="K9376" s="5">
        <v>124</v>
      </c>
      <c r="L9376" s="5">
        <v>25</v>
      </c>
      <c r="M9376" s="16">
        <v>140000</v>
      </c>
      <c r="N9376" s="12">
        <v>0</v>
      </c>
      <c r="O9376" s="12">
        <v>0</v>
      </c>
      <c r="P9376">
        <f t="shared" si="137"/>
        <v>0</v>
      </c>
      <c r="Q9376" s="16">
        <f t="shared" si="138"/>
        <v>0</v>
      </c>
      <c r="R9376" s="16"/>
    </row>
    <row r="9377" spans="1:18" x14ac:dyDescent="0.25">
      <c r="A9377" s="5" t="s">
        <v>260</v>
      </c>
      <c r="B9377" s="17">
        <v>1061917</v>
      </c>
      <c r="C9377" s="14">
        <v>39999</v>
      </c>
      <c r="D9377" s="70" t="s">
        <v>6815</v>
      </c>
      <c r="E9377" s="5">
        <v>1</v>
      </c>
      <c r="F9377" s="16">
        <v>1200</v>
      </c>
      <c r="G9377" s="5">
        <v>43</v>
      </c>
      <c r="H9377" s="5">
        <v>54</v>
      </c>
      <c r="I9377" s="5">
        <v>46</v>
      </c>
      <c r="J9377" s="5">
        <v>27</v>
      </c>
      <c r="K9377" s="5">
        <v>124</v>
      </c>
      <c r="L9377" s="5">
        <v>20</v>
      </c>
      <c r="M9377" s="16">
        <v>60000</v>
      </c>
      <c r="N9377" s="12">
        <v>0</v>
      </c>
      <c r="O9377" s="12">
        <v>0</v>
      </c>
      <c r="P9377">
        <f t="shared" si="137"/>
        <v>0</v>
      </c>
      <c r="Q9377" s="16">
        <f t="shared" si="138"/>
        <v>0</v>
      </c>
      <c r="R9377" s="16"/>
    </row>
    <row r="9378" spans="1:18" x14ac:dyDescent="0.25">
      <c r="A9378" s="5" t="s">
        <v>260</v>
      </c>
      <c r="B9378" s="17">
        <v>1061917</v>
      </c>
      <c r="C9378" s="14">
        <v>40000</v>
      </c>
      <c r="D9378" s="70" t="s">
        <v>6816</v>
      </c>
      <c r="E9378" s="5">
        <v>1</v>
      </c>
      <c r="F9378" s="16">
        <v>1100</v>
      </c>
      <c r="G9378" s="5">
        <v>40</v>
      </c>
      <c r="H9378" s="5">
        <v>54</v>
      </c>
      <c r="I9378" s="5">
        <v>46</v>
      </c>
      <c r="J9378" s="5">
        <v>9</v>
      </c>
      <c r="K9378" s="5">
        <v>124</v>
      </c>
      <c r="L9378" s="5">
        <v>8</v>
      </c>
      <c r="M9378" s="16">
        <v>100000</v>
      </c>
      <c r="N9378" s="12">
        <v>0</v>
      </c>
      <c r="O9378" s="12">
        <v>0</v>
      </c>
      <c r="P9378">
        <f t="shared" si="137"/>
        <v>0</v>
      </c>
      <c r="Q9378" s="16">
        <f t="shared" si="138"/>
        <v>0</v>
      </c>
      <c r="R9378" s="16"/>
    </row>
    <row r="9379" spans="1:18" x14ac:dyDescent="0.25">
      <c r="A9379" s="5" t="s">
        <v>260</v>
      </c>
      <c r="B9379" s="17">
        <v>1061917</v>
      </c>
      <c r="C9379" s="14">
        <v>40002</v>
      </c>
      <c r="D9379" s="70" t="s">
        <v>6817</v>
      </c>
      <c r="E9379" s="5">
        <v>1</v>
      </c>
      <c r="F9379" s="16">
        <v>1130</v>
      </c>
      <c r="G9379" s="5">
        <v>45</v>
      </c>
      <c r="H9379" s="5">
        <v>54</v>
      </c>
      <c r="I9379" s="5">
        <v>46</v>
      </c>
      <c r="J9379" s="5">
        <v>59</v>
      </c>
      <c r="K9379" s="5">
        <v>124</v>
      </c>
      <c r="L9379" s="5">
        <v>13</v>
      </c>
      <c r="M9379" s="16">
        <v>120000</v>
      </c>
      <c r="N9379" s="12">
        <v>0</v>
      </c>
      <c r="O9379" s="12">
        <v>0</v>
      </c>
      <c r="P9379">
        <f t="shared" si="137"/>
        <v>0</v>
      </c>
      <c r="Q9379" s="16">
        <f t="shared" si="138"/>
        <v>0</v>
      </c>
      <c r="R9379" s="16"/>
    </row>
    <row r="9380" spans="1:18" x14ac:dyDescent="0.25">
      <c r="A9380" s="5" t="s">
        <v>260</v>
      </c>
      <c r="B9380" s="17">
        <v>1061917</v>
      </c>
      <c r="C9380" s="56"/>
      <c r="D9380" s="71" t="s">
        <v>6916</v>
      </c>
      <c r="E9380" s="5">
        <v>0</v>
      </c>
      <c r="F9380" s="16"/>
      <c r="M9380" s="16">
        <v>0</v>
      </c>
      <c r="N9380" s="12"/>
      <c r="O9380" s="12"/>
      <c r="P9380">
        <f t="shared" si="137"/>
        <v>0</v>
      </c>
      <c r="Q9380" s="16">
        <f t="shared" si="138"/>
        <v>0</v>
      </c>
      <c r="R9380" s="16"/>
    </row>
    <row r="9381" spans="1:18" x14ac:dyDescent="0.25">
      <c r="A9381" s="5" t="s">
        <v>260</v>
      </c>
      <c r="B9381" s="17">
        <v>1061917</v>
      </c>
      <c r="C9381" s="14">
        <v>40004</v>
      </c>
      <c r="D9381" s="70" t="s">
        <v>6818</v>
      </c>
      <c r="E9381" s="5">
        <v>1</v>
      </c>
      <c r="F9381" s="16">
        <v>1130</v>
      </c>
      <c r="G9381" s="5">
        <v>40</v>
      </c>
      <c r="H9381" s="5">
        <v>59</v>
      </c>
      <c r="I9381" s="5">
        <v>46</v>
      </c>
      <c r="J9381" s="5">
        <v>8</v>
      </c>
      <c r="K9381" s="5">
        <v>124</v>
      </c>
      <c r="L9381" s="5">
        <v>19</v>
      </c>
      <c r="M9381" s="16">
        <v>60000</v>
      </c>
      <c r="N9381" s="12">
        <v>0</v>
      </c>
      <c r="O9381" s="12">
        <v>0</v>
      </c>
      <c r="P9381">
        <f t="shared" si="137"/>
        <v>0</v>
      </c>
      <c r="Q9381" s="16">
        <f t="shared" si="138"/>
        <v>0</v>
      </c>
      <c r="R9381" s="16"/>
    </row>
    <row r="9382" spans="1:18" x14ac:dyDescent="0.25">
      <c r="A9382" s="5" t="s">
        <v>260</v>
      </c>
      <c r="B9382" s="17">
        <v>1061917</v>
      </c>
      <c r="C9382" s="14">
        <v>40004</v>
      </c>
      <c r="D9382" s="70" t="s">
        <v>6818</v>
      </c>
      <c r="E9382" s="5">
        <v>2</v>
      </c>
      <c r="F9382" s="16">
        <v>1500</v>
      </c>
      <c r="G9382" s="5">
        <v>45</v>
      </c>
      <c r="H9382" s="5">
        <v>54</v>
      </c>
      <c r="I9382" s="5">
        <v>46</v>
      </c>
      <c r="J9382" s="5">
        <v>2</v>
      </c>
      <c r="K9382" s="5">
        <v>124</v>
      </c>
      <c r="L9382" s="5">
        <v>12</v>
      </c>
      <c r="M9382" s="16">
        <v>80000</v>
      </c>
      <c r="N9382" s="12">
        <v>0</v>
      </c>
      <c r="O9382" s="12">
        <v>0</v>
      </c>
      <c r="P9382">
        <f t="shared" si="137"/>
        <v>0</v>
      </c>
      <c r="Q9382" s="16">
        <f t="shared" si="138"/>
        <v>0</v>
      </c>
      <c r="R9382" s="16"/>
    </row>
    <row r="9383" spans="1:18" x14ac:dyDescent="0.25">
      <c r="A9383" s="5" t="s">
        <v>260</v>
      </c>
      <c r="B9383" s="17">
        <v>1061917</v>
      </c>
      <c r="C9383" s="14">
        <v>40004</v>
      </c>
      <c r="D9383" s="70" t="s">
        <v>6819</v>
      </c>
      <c r="E9383" s="5">
        <v>1</v>
      </c>
      <c r="F9383" s="16">
        <v>300</v>
      </c>
      <c r="G9383" s="5">
        <v>35</v>
      </c>
      <c r="H9383" s="5">
        <v>55</v>
      </c>
      <c r="I9383" s="5">
        <v>46</v>
      </c>
      <c r="J9383" s="5">
        <v>30</v>
      </c>
      <c r="K9383" s="5">
        <v>124</v>
      </c>
      <c r="L9383" s="5">
        <v>14</v>
      </c>
      <c r="M9383" s="16">
        <v>50000</v>
      </c>
      <c r="N9383" s="12">
        <v>0</v>
      </c>
      <c r="O9383" s="12">
        <v>0</v>
      </c>
      <c r="P9383">
        <f t="shared" si="137"/>
        <v>0</v>
      </c>
      <c r="Q9383" s="16">
        <f t="shared" si="138"/>
        <v>0</v>
      </c>
      <c r="R9383" s="16"/>
    </row>
    <row r="9384" spans="1:18" x14ac:dyDescent="0.25">
      <c r="A9384" s="5" t="s">
        <v>260</v>
      </c>
      <c r="B9384" s="17">
        <v>1061917</v>
      </c>
      <c r="C9384" s="14">
        <v>40005</v>
      </c>
      <c r="D9384" s="70" t="s">
        <v>6820</v>
      </c>
      <c r="E9384" s="5">
        <v>1</v>
      </c>
      <c r="F9384" s="16">
        <v>830</v>
      </c>
      <c r="G9384" s="5">
        <v>35</v>
      </c>
      <c r="H9384" s="5">
        <v>55</v>
      </c>
      <c r="I9384" s="5">
        <v>46</v>
      </c>
      <c r="J9384" s="5">
        <v>30</v>
      </c>
      <c r="K9384" s="5">
        <v>124</v>
      </c>
      <c r="L9384" s="5">
        <v>12</v>
      </c>
      <c r="M9384" s="16">
        <v>100000</v>
      </c>
      <c r="N9384" s="12">
        <v>0</v>
      </c>
      <c r="O9384" s="12">
        <v>0</v>
      </c>
      <c r="P9384">
        <f t="shared" si="137"/>
        <v>0</v>
      </c>
      <c r="Q9384" s="16">
        <f t="shared" si="138"/>
        <v>0</v>
      </c>
      <c r="R9384" s="16"/>
    </row>
    <row r="9385" spans="1:18" x14ac:dyDescent="0.25">
      <c r="A9385" s="5" t="s">
        <v>260</v>
      </c>
      <c r="B9385" s="17">
        <v>1061917</v>
      </c>
      <c r="C9385" s="14">
        <v>40005</v>
      </c>
      <c r="D9385" s="70" t="s">
        <v>6820</v>
      </c>
      <c r="E9385" s="5">
        <v>2</v>
      </c>
      <c r="F9385" s="16">
        <v>930</v>
      </c>
      <c r="G9385" s="5">
        <v>37</v>
      </c>
      <c r="H9385" s="5">
        <v>55</v>
      </c>
      <c r="I9385" s="5">
        <v>46</v>
      </c>
      <c r="J9385" s="5">
        <v>32</v>
      </c>
      <c r="K9385" s="5">
        <v>124</v>
      </c>
      <c r="L9385" s="5">
        <v>14</v>
      </c>
      <c r="M9385" s="16">
        <v>0</v>
      </c>
      <c r="N9385" s="12">
        <v>0</v>
      </c>
      <c r="O9385" s="12">
        <v>0</v>
      </c>
      <c r="P9385">
        <f t="shared" si="137"/>
        <v>0</v>
      </c>
      <c r="Q9385" s="16">
        <f t="shared" si="138"/>
        <v>0</v>
      </c>
      <c r="R9385" s="16"/>
    </row>
    <row r="9386" spans="1:18" x14ac:dyDescent="0.25">
      <c r="A9386" s="5" t="s">
        <v>260</v>
      </c>
      <c r="B9386" s="17">
        <v>1061917</v>
      </c>
      <c r="C9386" s="14">
        <v>40005</v>
      </c>
      <c r="D9386" s="70" t="s">
        <v>6820</v>
      </c>
      <c r="E9386" s="5">
        <v>3</v>
      </c>
      <c r="F9386" s="16">
        <v>1200</v>
      </c>
      <c r="G9386" s="5">
        <v>39</v>
      </c>
      <c r="H9386" s="5">
        <v>55</v>
      </c>
      <c r="I9386" s="5">
        <v>46</v>
      </c>
      <c r="J9386" s="5">
        <v>35</v>
      </c>
      <c r="K9386" s="5">
        <v>124</v>
      </c>
      <c r="L9386" s="5">
        <v>15</v>
      </c>
      <c r="M9386" s="16">
        <v>50000</v>
      </c>
      <c r="N9386" s="12">
        <v>0</v>
      </c>
      <c r="O9386" s="12">
        <v>0</v>
      </c>
      <c r="P9386">
        <f t="shared" si="137"/>
        <v>0</v>
      </c>
      <c r="Q9386" s="16">
        <f t="shared" si="138"/>
        <v>0</v>
      </c>
      <c r="R9386" s="16"/>
    </row>
    <row r="9387" spans="1:18" x14ac:dyDescent="0.25">
      <c r="A9387" s="5" t="s">
        <v>260</v>
      </c>
      <c r="B9387" s="17">
        <v>1061917</v>
      </c>
      <c r="C9387" s="14">
        <v>40006</v>
      </c>
      <c r="D9387" s="70" t="s">
        <v>6821</v>
      </c>
      <c r="E9387" s="5">
        <v>1</v>
      </c>
      <c r="F9387" s="16">
        <v>830</v>
      </c>
      <c r="G9387" s="5">
        <v>39</v>
      </c>
      <c r="H9387" s="5">
        <v>55</v>
      </c>
      <c r="I9387" s="5">
        <v>46</v>
      </c>
      <c r="J9387" s="5">
        <v>38</v>
      </c>
      <c r="K9387" s="5">
        <v>124</v>
      </c>
      <c r="L9387" s="5">
        <v>17</v>
      </c>
      <c r="M9387" s="16">
        <v>50000</v>
      </c>
      <c r="N9387" s="12">
        <v>0</v>
      </c>
      <c r="O9387" s="12">
        <v>0</v>
      </c>
      <c r="P9387">
        <f t="shared" si="137"/>
        <v>0</v>
      </c>
      <c r="Q9387" s="16">
        <f t="shared" si="138"/>
        <v>0</v>
      </c>
      <c r="R9387" s="16"/>
    </row>
    <row r="9388" spans="1:18" x14ac:dyDescent="0.25">
      <c r="A9388" s="5" t="s">
        <v>260</v>
      </c>
      <c r="B9388" s="17">
        <v>1061917</v>
      </c>
      <c r="C9388" s="14">
        <v>40006</v>
      </c>
      <c r="D9388" s="70" t="s">
        <v>6821</v>
      </c>
      <c r="E9388" s="5">
        <v>2</v>
      </c>
      <c r="F9388" s="16">
        <v>930</v>
      </c>
      <c r="G9388" s="5">
        <v>40</v>
      </c>
      <c r="H9388" s="5">
        <v>55</v>
      </c>
      <c r="I9388" s="5">
        <v>46</v>
      </c>
      <c r="J9388" s="5">
        <v>36</v>
      </c>
      <c r="K9388" s="5">
        <v>124</v>
      </c>
      <c r="L9388" s="5">
        <v>15</v>
      </c>
      <c r="M9388" s="16">
        <v>20000</v>
      </c>
      <c r="N9388" s="12">
        <v>0</v>
      </c>
      <c r="O9388" s="12">
        <v>0</v>
      </c>
      <c r="P9388">
        <f t="shared" si="137"/>
        <v>0</v>
      </c>
      <c r="Q9388" s="16">
        <f t="shared" si="138"/>
        <v>0</v>
      </c>
      <c r="R9388" s="16"/>
    </row>
    <row r="9389" spans="1:18" x14ac:dyDescent="0.25">
      <c r="A9389" s="5" t="s">
        <v>260</v>
      </c>
      <c r="B9389" s="17">
        <v>1061917</v>
      </c>
      <c r="C9389" s="14">
        <v>40006</v>
      </c>
      <c r="D9389" s="70" t="s">
        <v>6821</v>
      </c>
      <c r="E9389" s="5">
        <v>3</v>
      </c>
      <c r="F9389" s="16">
        <v>1100</v>
      </c>
      <c r="G9389" s="5">
        <v>37</v>
      </c>
      <c r="H9389" s="5">
        <v>55</v>
      </c>
      <c r="I9389" s="5">
        <v>46</v>
      </c>
      <c r="J9389" s="5">
        <v>32</v>
      </c>
      <c r="K9389" s="5">
        <v>124</v>
      </c>
      <c r="L9389" s="5">
        <v>15</v>
      </c>
      <c r="M9389" s="16">
        <v>0</v>
      </c>
      <c r="N9389" s="12">
        <v>2</v>
      </c>
      <c r="O9389" s="12"/>
      <c r="P9389">
        <f t="shared" si="137"/>
        <v>2</v>
      </c>
      <c r="Q9389" s="16">
        <f t="shared" si="138"/>
        <v>0</v>
      </c>
      <c r="R9389" s="16"/>
    </row>
    <row r="9390" spans="1:18" x14ac:dyDescent="0.25">
      <c r="A9390" s="5" t="s">
        <v>260</v>
      </c>
      <c r="B9390" s="17">
        <v>1061917</v>
      </c>
      <c r="C9390" s="14">
        <v>40006</v>
      </c>
      <c r="D9390" s="70" t="s">
        <v>6821</v>
      </c>
      <c r="E9390" s="5">
        <v>4</v>
      </c>
      <c r="F9390" s="16">
        <v>1200</v>
      </c>
      <c r="G9390" s="5">
        <v>38</v>
      </c>
      <c r="H9390" s="5">
        <v>55</v>
      </c>
      <c r="I9390" s="5">
        <v>46</v>
      </c>
      <c r="J9390" s="5">
        <v>32</v>
      </c>
      <c r="K9390" s="5">
        <v>124</v>
      </c>
      <c r="L9390" s="5">
        <v>14</v>
      </c>
      <c r="M9390" s="16">
        <v>100000</v>
      </c>
      <c r="N9390" s="12">
        <v>0</v>
      </c>
      <c r="O9390" s="12">
        <v>0</v>
      </c>
      <c r="P9390">
        <f t="shared" si="137"/>
        <v>0</v>
      </c>
      <c r="Q9390" s="16">
        <f t="shared" si="138"/>
        <v>0</v>
      </c>
      <c r="R9390" s="16"/>
    </row>
    <row r="9391" spans="1:18" x14ac:dyDescent="0.25">
      <c r="A9391" s="5" t="s">
        <v>260</v>
      </c>
      <c r="B9391" s="17">
        <v>1061917</v>
      </c>
      <c r="C9391" s="14">
        <v>40008</v>
      </c>
      <c r="D9391" s="70" t="s">
        <v>6822</v>
      </c>
      <c r="E9391" s="5">
        <v>1</v>
      </c>
      <c r="F9391" s="16">
        <v>830</v>
      </c>
      <c r="G9391" s="5">
        <v>11</v>
      </c>
      <c r="H9391" s="5">
        <v>57</v>
      </c>
      <c r="I9391" s="5">
        <v>46</v>
      </c>
      <c r="J9391" s="5">
        <v>34</v>
      </c>
      <c r="K9391" s="5">
        <v>124</v>
      </c>
      <c r="L9391" s="5">
        <v>10</v>
      </c>
      <c r="M9391" s="16">
        <v>0</v>
      </c>
      <c r="N9391" s="12">
        <v>0</v>
      </c>
      <c r="O9391" s="12">
        <v>0</v>
      </c>
      <c r="P9391">
        <f t="shared" si="137"/>
        <v>0</v>
      </c>
      <c r="Q9391" s="16">
        <f t="shared" si="138"/>
        <v>0</v>
      </c>
      <c r="R9391" s="16"/>
    </row>
    <row r="9392" spans="1:18" x14ac:dyDescent="0.25">
      <c r="A9392" s="5" t="s">
        <v>260</v>
      </c>
      <c r="B9392" s="17">
        <v>1061917</v>
      </c>
      <c r="C9392" s="14">
        <v>40008</v>
      </c>
      <c r="D9392" s="70" t="s">
        <v>6822</v>
      </c>
      <c r="E9392" s="5">
        <v>2</v>
      </c>
      <c r="F9392" s="16">
        <v>1000</v>
      </c>
      <c r="G9392" s="5">
        <v>14</v>
      </c>
      <c r="H9392" s="5">
        <v>57</v>
      </c>
      <c r="I9392" s="5">
        <v>46</v>
      </c>
      <c r="J9392" s="5">
        <v>31</v>
      </c>
      <c r="K9392" s="5">
        <v>124</v>
      </c>
      <c r="L9392" s="5">
        <v>10</v>
      </c>
      <c r="M9392" s="16">
        <v>100000</v>
      </c>
      <c r="N9392" s="12">
        <v>1</v>
      </c>
      <c r="O9392" s="12">
        <v>0</v>
      </c>
      <c r="P9392">
        <f t="shared" si="137"/>
        <v>1</v>
      </c>
      <c r="Q9392" s="16">
        <f t="shared" si="138"/>
        <v>0</v>
      </c>
      <c r="R9392" s="16"/>
    </row>
    <row r="9393" spans="1:18" x14ac:dyDescent="0.25">
      <c r="A9393" s="5" t="s">
        <v>260</v>
      </c>
      <c r="B9393" s="17">
        <v>1061917</v>
      </c>
      <c r="C9393" s="14">
        <v>40008</v>
      </c>
      <c r="D9393" s="70" t="s">
        <v>6822</v>
      </c>
      <c r="E9393" s="5">
        <v>3</v>
      </c>
      <c r="F9393" s="16">
        <v>1130</v>
      </c>
      <c r="G9393" s="5">
        <v>14</v>
      </c>
      <c r="H9393" s="5">
        <v>57</v>
      </c>
      <c r="I9393" s="5">
        <v>46</v>
      </c>
      <c r="J9393" s="5">
        <v>29</v>
      </c>
      <c r="K9393" s="5">
        <v>124</v>
      </c>
      <c r="L9393" s="5">
        <v>9</v>
      </c>
      <c r="M9393" s="16">
        <v>0</v>
      </c>
      <c r="N9393" s="12">
        <v>0</v>
      </c>
      <c r="O9393" s="12">
        <v>0</v>
      </c>
      <c r="P9393">
        <f t="shared" si="137"/>
        <v>0</v>
      </c>
      <c r="Q9393" s="16">
        <f t="shared" si="138"/>
        <v>0</v>
      </c>
      <c r="R9393" s="16"/>
    </row>
    <row r="9394" spans="1:18" x14ac:dyDescent="0.25">
      <c r="A9394" s="5" t="s">
        <v>260</v>
      </c>
      <c r="B9394" s="17">
        <v>1061917</v>
      </c>
      <c r="C9394" s="14">
        <v>40008</v>
      </c>
      <c r="D9394" s="70" t="s">
        <v>6822</v>
      </c>
      <c r="E9394" s="5">
        <v>4</v>
      </c>
      <c r="F9394" s="16">
        <v>1330</v>
      </c>
      <c r="G9394" s="5">
        <v>16</v>
      </c>
      <c r="H9394" s="5">
        <v>57</v>
      </c>
      <c r="I9394" s="5">
        <v>46</v>
      </c>
      <c r="J9394" s="5">
        <v>36</v>
      </c>
      <c r="K9394" s="5">
        <v>124</v>
      </c>
      <c r="L9394" s="5">
        <v>10</v>
      </c>
      <c r="M9394" s="16">
        <v>0</v>
      </c>
      <c r="N9394" s="12"/>
      <c r="O9394" s="12"/>
      <c r="P9394">
        <f t="shared" si="137"/>
        <v>0</v>
      </c>
      <c r="Q9394" s="16">
        <f t="shared" si="138"/>
        <v>0</v>
      </c>
      <c r="R9394" s="16"/>
    </row>
    <row r="9395" spans="1:18" x14ac:dyDescent="0.25">
      <c r="A9395" s="5" t="s">
        <v>260</v>
      </c>
      <c r="B9395" s="17">
        <v>1061917</v>
      </c>
      <c r="C9395" s="14">
        <v>40008</v>
      </c>
      <c r="D9395" s="70" t="s">
        <v>6822</v>
      </c>
      <c r="E9395" s="5">
        <v>5</v>
      </c>
      <c r="F9395" s="16">
        <v>1530</v>
      </c>
      <c r="G9395" s="5">
        <v>14</v>
      </c>
      <c r="H9395" s="5">
        <v>57</v>
      </c>
      <c r="I9395" s="5">
        <v>46</v>
      </c>
      <c r="J9395" s="5">
        <v>34.9</v>
      </c>
      <c r="K9395" s="5">
        <v>124</v>
      </c>
      <c r="L9395" s="5">
        <v>9.1999999999999993</v>
      </c>
      <c r="M9395" s="16">
        <v>0</v>
      </c>
      <c r="N9395" s="12">
        <v>0</v>
      </c>
      <c r="O9395" s="12">
        <v>0</v>
      </c>
      <c r="P9395">
        <f t="shared" si="137"/>
        <v>0</v>
      </c>
      <c r="Q9395" s="16">
        <f t="shared" si="138"/>
        <v>0</v>
      </c>
      <c r="R9395" s="16"/>
    </row>
    <row r="9396" spans="1:18" x14ac:dyDescent="0.25">
      <c r="A9396" s="5" t="s">
        <v>260</v>
      </c>
      <c r="B9396" s="17">
        <v>1061917</v>
      </c>
      <c r="C9396" s="14">
        <v>40008</v>
      </c>
      <c r="D9396" s="70" t="s">
        <v>6822</v>
      </c>
      <c r="E9396" s="5">
        <v>6</v>
      </c>
      <c r="F9396" s="16">
        <v>1730</v>
      </c>
      <c r="G9396" s="5">
        <v>14</v>
      </c>
      <c r="H9396" s="5">
        <v>54</v>
      </c>
      <c r="I9396" s="5">
        <v>46</v>
      </c>
      <c r="J9396" s="5">
        <v>37</v>
      </c>
      <c r="K9396" s="5">
        <v>124</v>
      </c>
      <c r="L9396" s="5">
        <v>10</v>
      </c>
      <c r="M9396" s="16">
        <v>40000</v>
      </c>
      <c r="N9396" s="12">
        <v>0</v>
      </c>
      <c r="O9396" s="12">
        <v>0</v>
      </c>
      <c r="P9396">
        <f t="shared" si="137"/>
        <v>0</v>
      </c>
      <c r="Q9396" s="16">
        <f t="shared" si="138"/>
        <v>0</v>
      </c>
      <c r="R9396" s="16"/>
    </row>
    <row r="9397" spans="1:18" x14ac:dyDescent="0.25">
      <c r="A9397" s="5" t="s">
        <v>260</v>
      </c>
      <c r="B9397" s="17">
        <v>1061917</v>
      </c>
      <c r="C9397" s="56"/>
      <c r="D9397" s="71" t="s">
        <v>6916</v>
      </c>
      <c r="E9397" s="5">
        <v>0</v>
      </c>
      <c r="F9397" s="16"/>
      <c r="M9397" s="16">
        <v>0</v>
      </c>
      <c r="N9397" s="12"/>
      <c r="O9397" s="12"/>
      <c r="P9397">
        <f t="shared" si="137"/>
        <v>0</v>
      </c>
      <c r="Q9397" s="16">
        <f t="shared" si="138"/>
        <v>0</v>
      </c>
      <c r="R9397" s="16"/>
    </row>
    <row r="9398" spans="1:18" x14ac:dyDescent="0.25">
      <c r="A9398" s="5" t="s">
        <v>260</v>
      </c>
      <c r="B9398" s="17">
        <v>1061917</v>
      </c>
      <c r="C9398" s="14">
        <v>40009</v>
      </c>
      <c r="D9398" s="70" t="s">
        <v>6823</v>
      </c>
      <c r="E9398" s="5">
        <v>1</v>
      </c>
      <c r="F9398" s="16">
        <v>700</v>
      </c>
      <c r="G9398" s="5">
        <v>45</v>
      </c>
      <c r="H9398" s="5">
        <v>57</v>
      </c>
      <c r="I9398" s="5">
        <v>46</v>
      </c>
      <c r="J9398" s="5">
        <v>31</v>
      </c>
      <c r="K9398" s="5">
        <v>124</v>
      </c>
      <c r="L9398" s="5">
        <v>17</v>
      </c>
      <c r="M9398" s="16">
        <v>0</v>
      </c>
      <c r="N9398" s="12">
        <v>0</v>
      </c>
      <c r="O9398" s="12">
        <v>0</v>
      </c>
      <c r="P9398">
        <f t="shared" si="137"/>
        <v>0</v>
      </c>
      <c r="Q9398" s="16">
        <f t="shared" si="138"/>
        <v>0</v>
      </c>
      <c r="R9398" s="16"/>
    </row>
    <row r="9399" spans="1:18" x14ac:dyDescent="0.25">
      <c r="A9399" s="5" t="s">
        <v>260</v>
      </c>
      <c r="B9399" s="17">
        <v>1061917</v>
      </c>
      <c r="C9399" s="14">
        <v>40009</v>
      </c>
      <c r="D9399" s="70" t="s">
        <v>6823</v>
      </c>
      <c r="E9399" s="5">
        <v>2</v>
      </c>
      <c r="F9399" s="16">
        <v>830</v>
      </c>
      <c r="G9399" s="5">
        <v>45</v>
      </c>
      <c r="H9399" s="5">
        <v>57</v>
      </c>
      <c r="I9399" s="5">
        <v>46</v>
      </c>
      <c r="J9399" s="5">
        <v>33</v>
      </c>
      <c r="K9399" s="5">
        <v>124</v>
      </c>
      <c r="L9399" s="5">
        <v>15</v>
      </c>
      <c r="M9399" s="16">
        <v>0</v>
      </c>
      <c r="N9399" s="12">
        <v>0</v>
      </c>
      <c r="O9399" s="12">
        <v>0</v>
      </c>
      <c r="P9399">
        <f t="shared" si="137"/>
        <v>0</v>
      </c>
      <c r="Q9399" s="16">
        <f t="shared" si="138"/>
        <v>0</v>
      </c>
      <c r="R9399" s="16"/>
    </row>
    <row r="9400" spans="1:18" x14ac:dyDescent="0.25">
      <c r="A9400" s="5" t="s">
        <v>260</v>
      </c>
      <c r="B9400" s="17">
        <v>1061917</v>
      </c>
      <c r="C9400" s="14">
        <v>40009</v>
      </c>
      <c r="D9400" s="70" t="s">
        <v>6823</v>
      </c>
      <c r="E9400" s="5">
        <v>3</v>
      </c>
      <c r="F9400" s="16">
        <v>1000</v>
      </c>
      <c r="G9400" s="5">
        <v>45</v>
      </c>
      <c r="H9400" s="5">
        <v>57</v>
      </c>
      <c r="I9400" s="5">
        <v>46</v>
      </c>
      <c r="J9400" s="5">
        <v>43</v>
      </c>
      <c r="K9400" s="5">
        <v>124</v>
      </c>
      <c r="L9400" s="5">
        <v>25</v>
      </c>
      <c r="M9400" s="16">
        <v>80000</v>
      </c>
      <c r="N9400" s="12">
        <v>0</v>
      </c>
      <c r="O9400" s="12">
        <v>0</v>
      </c>
      <c r="P9400">
        <f t="shared" ref="P9400:P9463" si="139">N9400+O9400</f>
        <v>0</v>
      </c>
      <c r="Q9400" s="16">
        <f t="shared" si="138"/>
        <v>0</v>
      </c>
      <c r="R9400" s="16"/>
    </row>
    <row r="9401" spans="1:18" x14ac:dyDescent="0.25">
      <c r="A9401" s="5" t="s">
        <v>260</v>
      </c>
      <c r="B9401" s="17">
        <v>1061917</v>
      </c>
      <c r="C9401" s="14">
        <v>40009</v>
      </c>
      <c r="D9401" s="70" t="s">
        <v>6823</v>
      </c>
      <c r="E9401" s="5">
        <v>4</v>
      </c>
      <c r="F9401" s="16">
        <v>1200</v>
      </c>
      <c r="G9401" s="5">
        <v>45</v>
      </c>
      <c r="H9401" s="5">
        <v>57</v>
      </c>
      <c r="I9401" s="5">
        <v>46</v>
      </c>
      <c r="J9401" s="5">
        <v>39</v>
      </c>
      <c r="K9401" s="5">
        <v>124</v>
      </c>
      <c r="L9401" s="5">
        <v>22</v>
      </c>
      <c r="M9401" s="16">
        <v>0</v>
      </c>
      <c r="N9401" s="12">
        <v>0</v>
      </c>
      <c r="O9401" s="12">
        <v>0</v>
      </c>
      <c r="P9401">
        <f t="shared" si="139"/>
        <v>0</v>
      </c>
      <c r="Q9401" s="16">
        <f t="shared" si="138"/>
        <v>0</v>
      </c>
      <c r="R9401" s="16"/>
    </row>
    <row r="9402" spans="1:18" x14ac:dyDescent="0.25">
      <c r="A9402" s="5" t="s">
        <v>260</v>
      </c>
      <c r="B9402" s="17">
        <v>1061917</v>
      </c>
      <c r="C9402" s="14">
        <v>40010</v>
      </c>
      <c r="D9402" s="70" t="s">
        <v>6824</v>
      </c>
      <c r="E9402" s="5">
        <v>1</v>
      </c>
      <c r="F9402" s="16">
        <v>1200</v>
      </c>
      <c r="G9402" s="5">
        <v>41</v>
      </c>
      <c r="H9402" s="5">
        <v>57</v>
      </c>
      <c r="I9402" s="5">
        <v>46</v>
      </c>
      <c r="J9402" s="5">
        <v>26.9</v>
      </c>
      <c r="K9402" s="5">
        <v>124</v>
      </c>
      <c r="L9402" s="5">
        <v>20.3</v>
      </c>
      <c r="M9402" s="16">
        <v>120000</v>
      </c>
      <c r="N9402" s="12"/>
      <c r="O9402" s="12"/>
      <c r="P9402">
        <f t="shared" si="139"/>
        <v>0</v>
      </c>
      <c r="Q9402" s="16">
        <f t="shared" si="138"/>
        <v>0</v>
      </c>
      <c r="R9402" s="16"/>
    </row>
    <row r="9403" spans="1:18" x14ac:dyDescent="0.25">
      <c r="A9403" s="5" t="s">
        <v>260</v>
      </c>
      <c r="B9403" s="17">
        <v>1061917</v>
      </c>
      <c r="C9403" s="14">
        <v>40010</v>
      </c>
      <c r="D9403" s="70" t="s">
        <v>6824</v>
      </c>
      <c r="E9403" s="5">
        <v>2</v>
      </c>
      <c r="F9403" s="16">
        <v>1400</v>
      </c>
      <c r="G9403" s="5">
        <v>40</v>
      </c>
      <c r="H9403" s="5">
        <v>57</v>
      </c>
      <c r="I9403" s="5">
        <v>46</v>
      </c>
      <c r="J9403" s="5">
        <v>27</v>
      </c>
      <c r="K9403" s="5">
        <v>124</v>
      </c>
      <c r="L9403" s="5">
        <v>17</v>
      </c>
      <c r="M9403" s="16">
        <v>0</v>
      </c>
      <c r="N9403" s="12"/>
      <c r="O9403" s="12"/>
      <c r="P9403">
        <f t="shared" si="139"/>
        <v>0</v>
      </c>
      <c r="Q9403" s="16">
        <f t="shared" si="138"/>
        <v>0</v>
      </c>
      <c r="R9403" s="16"/>
    </row>
    <row r="9404" spans="1:18" x14ac:dyDescent="0.25">
      <c r="A9404" s="5" t="s">
        <v>260</v>
      </c>
      <c r="B9404" s="17">
        <v>1061917</v>
      </c>
      <c r="C9404" s="14">
        <v>40011</v>
      </c>
      <c r="D9404" s="70" t="s">
        <v>6825</v>
      </c>
      <c r="E9404" s="5">
        <v>1</v>
      </c>
      <c r="F9404" s="16">
        <v>930</v>
      </c>
      <c r="G9404" s="5">
        <v>25</v>
      </c>
      <c r="H9404" s="5">
        <v>57</v>
      </c>
      <c r="I9404" s="5">
        <v>46</v>
      </c>
      <c r="J9404" s="5">
        <v>27.5</v>
      </c>
      <c r="K9404" s="5">
        <v>124</v>
      </c>
      <c r="L9404" s="5">
        <v>12.9</v>
      </c>
      <c r="M9404" s="16">
        <v>50000</v>
      </c>
      <c r="N9404" s="12">
        <v>0</v>
      </c>
      <c r="O9404" s="12">
        <v>0</v>
      </c>
      <c r="P9404">
        <f t="shared" si="139"/>
        <v>0</v>
      </c>
      <c r="Q9404" s="16">
        <f t="shared" si="138"/>
        <v>0</v>
      </c>
      <c r="R9404" s="16"/>
    </row>
    <row r="9405" spans="1:18" x14ac:dyDescent="0.25">
      <c r="A9405" s="5" t="s">
        <v>260</v>
      </c>
      <c r="B9405" s="17">
        <v>1061917</v>
      </c>
      <c r="C9405" s="14">
        <v>40011</v>
      </c>
      <c r="D9405" s="70" t="s">
        <v>6825</v>
      </c>
      <c r="E9405" s="5">
        <v>2</v>
      </c>
      <c r="F9405" s="16">
        <v>1030</v>
      </c>
      <c r="G9405" s="5">
        <v>25</v>
      </c>
      <c r="H9405" s="5">
        <v>57</v>
      </c>
      <c r="I9405" s="5">
        <v>46</v>
      </c>
      <c r="J9405" s="5">
        <v>26</v>
      </c>
      <c r="K9405" s="5">
        <v>124</v>
      </c>
      <c r="L9405" s="5">
        <v>13</v>
      </c>
      <c r="M9405" s="16">
        <v>120000</v>
      </c>
      <c r="N9405" s="12">
        <v>0</v>
      </c>
      <c r="O9405" s="12">
        <v>0</v>
      </c>
      <c r="P9405">
        <f t="shared" si="139"/>
        <v>0</v>
      </c>
      <c r="Q9405" s="16">
        <f t="shared" si="138"/>
        <v>0</v>
      </c>
      <c r="R9405" s="16"/>
    </row>
    <row r="9406" spans="1:18" x14ac:dyDescent="0.25">
      <c r="A9406" s="5" t="s">
        <v>260</v>
      </c>
      <c r="B9406" s="17">
        <v>1061917</v>
      </c>
      <c r="C9406" s="14">
        <v>40072</v>
      </c>
      <c r="D9406" s="70" t="s">
        <v>6826</v>
      </c>
      <c r="E9406" s="5">
        <v>1</v>
      </c>
      <c r="F9406" s="16">
        <v>1330</v>
      </c>
      <c r="G9406" s="5">
        <v>33</v>
      </c>
      <c r="H9406" s="5">
        <v>60</v>
      </c>
      <c r="I9406" s="5">
        <v>46</v>
      </c>
      <c r="J9406" s="5">
        <v>10.5</v>
      </c>
      <c r="K9406" s="5">
        <v>124</v>
      </c>
      <c r="L9406" s="5">
        <v>11.5</v>
      </c>
      <c r="M9406" s="16">
        <v>160000</v>
      </c>
      <c r="N9406" s="12">
        <v>0</v>
      </c>
      <c r="O9406" s="12">
        <v>0</v>
      </c>
      <c r="P9406">
        <f t="shared" si="139"/>
        <v>0</v>
      </c>
      <c r="Q9406" s="16">
        <f t="shared" ref="Q9406:Q9469" si="140">R9406+S9406</f>
        <v>0</v>
      </c>
      <c r="R9406" s="16"/>
    </row>
    <row r="9407" spans="1:18" x14ac:dyDescent="0.25">
      <c r="A9407" s="5" t="s">
        <v>260</v>
      </c>
      <c r="B9407" s="17">
        <v>1061917</v>
      </c>
      <c r="C9407" s="14">
        <v>40073</v>
      </c>
      <c r="D9407" s="70" t="s">
        <v>6827</v>
      </c>
      <c r="E9407" s="5">
        <v>1</v>
      </c>
      <c r="F9407" s="16">
        <v>900</v>
      </c>
      <c r="G9407" s="5">
        <v>29</v>
      </c>
      <c r="H9407" s="5">
        <v>60</v>
      </c>
      <c r="I9407" s="5">
        <v>46</v>
      </c>
      <c r="J9407" s="5">
        <v>8.6</v>
      </c>
      <c r="K9407" s="5">
        <v>124</v>
      </c>
      <c r="L9407" s="5">
        <v>7.1</v>
      </c>
      <c r="M9407" s="16">
        <v>0</v>
      </c>
      <c r="N9407" s="12">
        <v>0</v>
      </c>
      <c r="O9407" s="12">
        <v>0</v>
      </c>
      <c r="P9407">
        <f t="shared" si="139"/>
        <v>0</v>
      </c>
      <c r="Q9407" s="16">
        <f t="shared" si="140"/>
        <v>0</v>
      </c>
      <c r="R9407" s="16"/>
    </row>
    <row r="9408" spans="1:18" x14ac:dyDescent="0.25">
      <c r="A9408" s="5" t="s">
        <v>260</v>
      </c>
      <c r="B9408" s="17">
        <v>1061917</v>
      </c>
      <c r="C9408" s="14">
        <v>40073</v>
      </c>
      <c r="D9408" s="70" t="s">
        <v>6827</v>
      </c>
      <c r="E9408" s="5">
        <v>2</v>
      </c>
      <c r="F9408" s="16">
        <v>1530</v>
      </c>
      <c r="G9408" s="5">
        <v>42</v>
      </c>
      <c r="H9408" s="5">
        <v>60</v>
      </c>
      <c r="I9408" s="5">
        <v>46</v>
      </c>
      <c r="J9408" s="5">
        <v>13.2</v>
      </c>
      <c r="K9408" s="5">
        <v>124</v>
      </c>
      <c r="L9408" s="5">
        <v>14.5</v>
      </c>
      <c r="M9408" s="16">
        <v>120000</v>
      </c>
      <c r="N9408" s="12">
        <v>0</v>
      </c>
      <c r="O9408" s="12">
        <v>0</v>
      </c>
      <c r="P9408">
        <f t="shared" si="139"/>
        <v>0</v>
      </c>
      <c r="Q9408" s="16">
        <f t="shared" si="140"/>
        <v>0</v>
      </c>
      <c r="R9408" s="16"/>
    </row>
    <row r="9409" spans="1:24" x14ac:dyDescent="0.25">
      <c r="A9409" s="5" t="s">
        <v>260</v>
      </c>
      <c r="B9409" s="17">
        <v>1061917</v>
      </c>
      <c r="C9409" s="14">
        <v>40074</v>
      </c>
      <c r="D9409" s="70" t="s">
        <v>6828</v>
      </c>
      <c r="E9409" s="5">
        <v>1</v>
      </c>
      <c r="F9409" s="16">
        <v>1200</v>
      </c>
      <c r="G9409" s="5">
        <v>8</v>
      </c>
      <c r="H9409" s="5">
        <v>60</v>
      </c>
      <c r="I9409" s="5">
        <v>46</v>
      </c>
      <c r="J9409" s="5">
        <v>0.1</v>
      </c>
      <c r="K9409" s="5">
        <v>124</v>
      </c>
      <c r="L9409" s="5">
        <v>57.5</v>
      </c>
      <c r="M9409" s="16">
        <v>140000</v>
      </c>
      <c r="N9409" s="12">
        <v>0</v>
      </c>
      <c r="O9409" s="12">
        <v>0</v>
      </c>
      <c r="P9409">
        <f t="shared" si="139"/>
        <v>0</v>
      </c>
      <c r="Q9409" s="16">
        <f t="shared" si="140"/>
        <v>50</v>
      </c>
      <c r="R9409" s="16">
        <v>50</v>
      </c>
      <c r="T9409" s="16">
        <v>10</v>
      </c>
    </row>
    <row r="9410" spans="1:24" x14ac:dyDescent="0.25">
      <c r="A9410" s="5" t="s">
        <v>260</v>
      </c>
      <c r="B9410" s="17">
        <v>1061917</v>
      </c>
      <c r="C9410" s="14">
        <v>40074</v>
      </c>
      <c r="D9410" s="70" t="s">
        <v>6829</v>
      </c>
      <c r="E9410" s="5">
        <v>1</v>
      </c>
      <c r="F9410" s="16">
        <v>1100</v>
      </c>
      <c r="G9410" s="5">
        <v>42</v>
      </c>
      <c r="H9410" s="5">
        <v>61</v>
      </c>
      <c r="I9410" s="5">
        <v>46</v>
      </c>
      <c r="J9410" s="5">
        <v>2.2000000000000002</v>
      </c>
      <c r="K9410" s="5">
        <v>124</v>
      </c>
      <c r="L9410" s="5">
        <v>10.3</v>
      </c>
      <c r="M9410" s="16">
        <v>60000</v>
      </c>
      <c r="N9410" s="12">
        <v>0</v>
      </c>
      <c r="O9410" s="12">
        <v>0</v>
      </c>
      <c r="P9410">
        <f t="shared" si="139"/>
        <v>0</v>
      </c>
      <c r="Q9410" s="16">
        <f t="shared" si="140"/>
        <v>0</v>
      </c>
      <c r="R9410" s="16"/>
    </row>
    <row r="9411" spans="1:24" x14ac:dyDescent="0.25">
      <c r="A9411" s="5" t="s">
        <v>260</v>
      </c>
      <c r="B9411" s="17">
        <v>1061917</v>
      </c>
      <c r="C9411" s="14">
        <v>40074</v>
      </c>
      <c r="D9411" s="70" t="s">
        <v>6829</v>
      </c>
      <c r="E9411" s="5">
        <v>2</v>
      </c>
      <c r="F9411" s="16">
        <v>1330</v>
      </c>
      <c r="G9411" s="5">
        <v>41</v>
      </c>
      <c r="H9411" s="5">
        <v>60</v>
      </c>
      <c r="I9411" s="5">
        <v>46</v>
      </c>
      <c r="J9411" s="5">
        <v>58.1</v>
      </c>
      <c r="K9411" s="5">
        <v>124</v>
      </c>
      <c r="L9411" s="5">
        <v>6.2</v>
      </c>
      <c r="M9411" s="16">
        <v>80000</v>
      </c>
      <c r="N9411" s="12">
        <v>0</v>
      </c>
      <c r="O9411" s="12">
        <v>0</v>
      </c>
      <c r="P9411">
        <f t="shared" si="139"/>
        <v>0</v>
      </c>
      <c r="Q9411" s="16">
        <f t="shared" si="140"/>
        <v>0</v>
      </c>
      <c r="R9411" s="16"/>
    </row>
    <row r="9412" spans="1:24" x14ac:dyDescent="0.25">
      <c r="A9412" s="5" t="s">
        <v>260</v>
      </c>
      <c r="B9412" s="17">
        <v>1061917</v>
      </c>
      <c r="C9412" s="14">
        <v>40075</v>
      </c>
      <c r="D9412" s="70" t="s">
        <v>6830</v>
      </c>
      <c r="E9412" s="5">
        <v>1</v>
      </c>
      <c r="F9412" s="16">
        <v>1030</v>
      </c>
      <c r="G9412" s="5">
        <v>5</v>
      </c>
      <c r="H9412" s="5">
        <v>61</v>
      </c>
      <c r="I9412" s="5">
        <v>46</v>
      </c>
      <c r="J9412" s="5">
        <v>3.2</v>
      </c>
      <c r="K9412" s="5">
        <v>124</v>
      </c>
      <c r="L9412" s="5">
        <v>57</v>
      </c>
      <c r="M9412" s="16">
        <v>160000</v>
      </c>
      <c r="N9412" s="12">
        <v>0</v>
      </c>
      <c r="O9412" s="12">
        <v>0</v>
      </c>
      <c r="P9412">
        <f t="shared" si="139"/>
        <v>0</v>
      </c>
      <c r="Q9412" s="16">
        <f t="shared" si="140"/>
        <v>6000</v>
      </c>
      <c r="R9412" s="16">
        <v>6000</v>
      </c>
    </row>
    <row r="9413" spans="1:24" x14ac:dyDescent="0.25">
      <c r="A9413" s="5" t="s">
        <v>260</v>
      </c>
      <c r="B9413" s="17">
        <v>1061917</v>
      </c>
      <c r="C9413" s="14">
        <v>40077</v>
      </c>
      <c r="D9413" s="70" t="s">
        <v>6831</v>
      </c>
      <c r="E9413" s="5">
        <v>1</v>
      </c>
      <c r="F9413" s="16">
        <v>1100</v>
      </c>
      <c r="G9413" s="5">
        <v>30</v>
      </c>
      <c r="H9413" s="5">
        <v>60</v>
      </c>
      <c r="I9413" s="5">
        <v>46</v>
      </c>
      <c r="J9413" s="5">
        <v>36</v>
      </c>
      <c r="K9413" s="5">
        <v>124</v>
      </c>
      <c r="L9413" s="5">
        <v>15.2</v>
      </c>
      <c r="M9413" s="16">
        <v>0</v>
      </c>
      <c r="N9413" s="12"/>
      <c r="O9413" s="12"/>
      <c r="P9413">
        <f t="shared" si="139"/>
        <v>0</v>
      </c>
      <c r="Q9413" s="16">
        <f t="shared" si="140"/>
        <v>0</v>
      </c>
      <c r="R9413" s="16"/>
    </row>
    <row r="9414" spans="1:24" x14ac:dyDescent="0.25">
      <c r="A9414" s="5" t="s">
        <v>260</v>
      </c>
      <c r="B9414" s="17">
        <v>1061917</v>
      </c>
      <c r="C9414" s="14">
        <v>40077</v>
      </c>
      <c r="D9414" s="70" t="s">
        <v>6831</v>
      </c>
      <c r="E9414" s="12">
        <v>2</v>
      </c>
      <c r="F9414" s="46">
        <v>1200</v>
      </c>
      <c r="G9414" s="12">
        <v>30</v>
      </c>
      <c r="H9414" s="12">
        <v>60</v>
      </c>
      <c r="I9414" s="12">
        <v>46</v>
      </c>
      <c r="J9414" s="12">
        <v>36.5</v>
      </c>
      <c r="K9414" s="12">
        <v>124</v>
      </c>
      <c r="L9414" s="12">
        <v>12</v>
      </c>
      <c r="M9414" s="16">
        <v>0</v>
      </c>
      <c r="N9414" s="12"/>
      <c r="O9414" s="12"/>
      <c r="P9414">
        <f t="shared" si="139"/>
        <v>0</v>
      </c>
      <c r="Q9414" s="16">
        <f t="shared" si="140"/>
        <v>0</v>
      </c>
      <c r="R9414" s="46"/>
      <c r="T9414" s="46"/>
      <c r="V9414" s="12"/>
      <c r="X9414" s="12"/>
    </row>
    <row r="9415" spans="1:24" x14ac:dyDescent="0.25">
      <c r="A9415" s="5" t="s">
        <v>260</v>
      </c>
      <c r="B9415" s="17">
        <v>1061917</v>
      </c>
      <c r="C9415" s="14">
        <v>40077</v>
      </c>
      <c r="D9415" s="70" t="s">
        <v>6831</v>
      </c>
      <c r="E9415" s="5">
        <v>3</v>
      </c>
      <c r="F9415" s="16">
        <v>1330</v>
      </c>
      <c r="G9415" s="5">
        <v>30</v>
      </c>
      <c r="H9415" s="5">
        <v>60</v>
      </c>
      <c r="I9415" s="5">
        <v>46</v>
      </c>
      <c r="J9415" s="5">
        <v>36.6</v>
      </c>
      <c r="K9415" s="5">
        <v>124</v>
      </c>
      <c r="L9415" s="5">
        <v>12.2</v>
      </c>
      <c r="M9415" s="16">
        <v>120000</v>
      </c>
      <c r="N9415" s="12">
        <v>0</v>
      </c>
      <c r="O9415" s="12">
        <v>0</v>
      </c>
      <c r="P9415">
        <f t="shared" si="139"/>
        <v>0</v>
      </c>
      <c r="Q9415" s="16">
        <f t="shared" si="140"/>
        <v>0</v>
      </c>
      <c r="R9415" s="16"/>
    </row>
    <row r="9416" spans="1:24" x14ac:dyDescent="0.25">
      <c r="A9416" s="5" t="s">
        <v>260</v>
      </c>
      <c r="B9416" s="17">
        <v>1061917</v>
      </c>
      <c r="C9416" s="14">
        <v>40078</v>
      </c>
      <c r="D9416" s="70" t="s">
        <v>6832</v>
      </c>
      <c r="E9416" s="5">
        <v>1</v>
      </c>
      <c r="F9416" s="16">
        <v>930</v>
      </c>
      <c r="G9416" s="5">
        <v>21</v>
      </c>
      <c r="H9416" s="5">
        <v>60</v>
      </c>
      <c r="I9416" s="5">
        <v>46</v>
      </c>
      <c r="J9416" s="5">
        <v>32.1</v>
      </c>
      <c r="K9416" s="5">
        <v>124</v>
      </c>
      <c r="L9416" s="5">
        <v>11.5</v>
      </c>
      <c r="M9416" s="16">
        <v>0</v>
      </c>
      <c r="N9416" s="12">
        <v>0</v>
      </c>
      <c r="O9416" s="12">
        <v>0</v>
      </c>
      <c r="P9416">
        <f t="shared" si="139"/>
        <v>0</v>
      </c>
      <c r="Q9416" s="16">
        <f t="shared" si="140"/>
        <v>0</v>
      </c>
      <c r="R9416" s="16"/>
    </row>
    <row r="9417" spans="1:24" x14ac:dyDescent="0.25">
      <c r="A9417" s="5" t="s">
        <v>260</v>
      </c>
      <c r="B9417" s="17">
        <v>1061917</v>
      </c>
      <c r="C9417" s="14">
        <v>40078</v>
      </c>
      <c r="D9417" s="70" t="s">
        <v>6832</v>
      </c>
      <c r="E9417" s="5">
        <v>2</v>
      </c>
      <c r="F9417" s="16">
        <v>1100</v>
      </c>
      <c r="G9417" s="5">
        <v>21</v>
      </c>
      <c r="H9417" s="5">
        <v>60</v>
      </c>
      <c r="I9417" s="5">
        <v>46</v>
      </c>
      <c r="J9417" s="5">
        <v>32.5</v>
      </c>
      <c r="K9417" s="5">
        <v>124</v>
      </c>
      <c r="L9417" s="5">
        <v>11.9</v>
      </c>
      <c r="M9417" s="16">
        <v>0</v>
      </c>
      <c r="N9417" s="12"/>
      <c r="O9417" s="12"/>
      <c r="P9417">
        <f t="shared" si="139"/>
        <v>0</v>
      </c>
      <c r="Q9417" s="16">
        <f t="shared" si="140"/>
        <v>0</v>
      </c>
      <c r="R9417" s="16"/>
    </row>
    <row r="9418" spans="1:24" x14ac:dyDescent="0.25">
      <c r="A9418" s="5" t="s">
        <v>260</v>
      </c>
      <c r="B9418" s="17">
        <v>1061917</v>
      </c>
      <c r="C9418" s="14">
        <v>40078</v>
      </c>
      <c r="D9418" s="70" t="s">
        <v>6832</v>
      </c>
      <c r="E9418" s="5">
        <v>3</v>
      </c>
      <c r="F9418" s="16">
        <v>1200</v>
      </c>
      <c r="G9418" s="5">
        <v>21</v>
      </c>
      <c r="H9418" s="5">
        <v>60</v>
      </c>
      <c r="I9418" s="5">
        <v>46</v>
      </c>
      <c r="J9418" s="5">
        <v>32</v>
      </c>
      <c r="K9418" s="5">
        <v>124</v>
      </c>
      <c r="L9418" s="5">
        <v>11</v>
      </c>
      <c r="M9418" s="16">
        <v>0</v>
      </c>
      <c r="N9418" s="12"/>
      <c r="O9418" s="12"/>
      <c r="P9418">
        <f t="shared" si="139"/>
        <v>0</v>
      </c>
      <c r="Q9418" s="16">
        <f t="shared" si="140"/>
        <v>0</v>
      </c>
      <c r="R9418" s="16"/>
    </row>
    <row r="9419" spans="1:24" x14ac:dyDescent="0.25">
      <c r="A9419" s="5" t="s">
        <v>260</v>
      </c>
      <c r="B9419" s="17">
        <v>1061917</v>
      </c>
      <c r="C9419" s="57">
        <v>40078</v>
      </c>
      <c r="D9419" s="70" t="s">
        <v>6832</v>
      </c>
      <c r="E9419" s="12">
        <v>4</v>
      </c>
      <c r="F9419" s="46">
        <v>1430</v>
      </c>
      <c r="G9419" s="12">
        <v>14</v>
      </c>
      <c r="H9419" s="12">
        <v>60</v>
      </c>
      <c r="I9419" s="12">
        <v>46</v>
      </c>
      <c r="J9419" s="12">
        <v>28</v>
      </c>
      <c r="K9419" s="12">
        <v>124</v>
      </c>
      <c r="L9419" s="12">
        <v>18</v>
      </c>
      <c r="M9419" s="46">
        <v>170000</v>
      </c>
      <c r="N9419" s="12"/>
      <c r="O9419" s="12"/>
      <c r="P9419">
        <f t="shared" si="139"/>
        <v>0</v>
      </c>
      <c r="Q9419" s="16">
        <f t="shared" si="140"/>
        <v>0</v>
      </c>
      <c r="R9419" s="46"/>
      <c r="S9419" s="46"/>
      <c r="T9419" s="46"/>
      <c r="V9419" s="12"/>
      <c r="W9419" s="12"/>
      <c r="X9419" s="12"/>
    </row>
    <row r="9420" spans="1:24" x14ac:dyDescent="0.25">
      <c r="A9420" s="5" t="s">
        <v>76</v>
      </c>
      <c r="B9420" s="17">
        <v>1061917</v>
      </c>
      <c r="C9420" s="14">
        <v>40079</v>
      </c>
      <c r="D9420" s="70" t="s">
        <v>6833</v>
      </c>
      <c r="E9420" s="5">
        <v>1</v>
      </c>
      <c r="F9420" s="16">
        <v>1130</v>
      </c>
      <c r="G9420" s="5">
        <v>13</v>
      </c>
      <c r="H9420" s="5">
        <v>59</v>
      </c>
      <c r="I9420" s="5">
        <v>46</v>
      </c>
      <c r="J9420" s="5">
        <v>37.1</v>
      </c>
      <c r="K9420" s="5">
        <v>124</v>
      </c>
      <c r="L9420" s="5">
        <v>9.5</v>
      </c>
      <c r="M9420" s="16">
        <v>160000</v>
      </c>
      <c r="N9420" s="12"/>
      <c r="O9420" s="12"/>
      <c r="P9420">
        <f t="shared" si="139"/>
        <v>0</v>
      </c>
      <c r="Q9420" s="16">
        <f t="shared" si="140"/>
        <v>0</v>
      </c>
      <c r="R9420" s="16"/>
    </row>
    <row r="9421" spans="1:24" x14ac:dyDescent="0.25">
      <c r="A9421" s="5" t="s">
        <v>185</v>
      </c>
      <c r="B9421" s="17">
        <v>611694</v>
      </c>
      <c r="C9421" s="14">
        <v>39995</v>
      </c>
      <c r="D9421" s="70" t="s">
        <v>6834</v>
      </c>
      <c r="E9421" s="5">
        <v>1</v>
      </c>
      <c r="F9421" s="16">
        <v>1130</v>
      </c>
      <c r="G9421" s="5">
        <v>35</v>
      </c>
      <c r="H9421" s="5">
        <v>55</v>
      </c>
      <c r="I9421" s="5">
        <v>46</v>
      </c>
      <c r="J9421" s="5">
        <v>51.3</v>
      </c>
      <c r="K9421" s="5">
        <v>124</v>
      </c>
      <c r="L9421" s="5">
        <v>22.1</v>
      </c>
      <c r="M9421" s="16">
        <v>70000</v>
      </c>
      <c r="N9421" s="12">
        <v>0</v>
      </c>
      <c r="O9421" s="12">
        <v>0</v>
      </c>
      <c r="P9421">
        <f t="shared" si="139"/>
        <v>0</v>
      </c>
      <c r="Q9421" s="16">
        <f t="shared" si="140"/>
        <v>0</v>
      </c>
      <c r="R9421" s="16"/>
    </row>
    <row r="9422" spans="1:24" x14ac:dyDescent="0.25">
      <c r="A9422" s="5" t="s">
        <v>185</v>
      </c>
      <c r="B9422" s="17">
        <v>611694</v>
      </c>
      <c r="C9422" s="14">
        <v>39996</v>
      </c>
      <c r="D9422" s="70" t="s">
        <v>6835</v>
      </c>
      <c r="E9422" s="5">
        <v>1</v>
      </c>
      <c r="F9422" s="16">
        <v>955</v>
      </c>
      <c r="G9422" s="5">
        <v>35</v>
      </c>
      <c r="H9422" s="5">
        <v>55</v>
      </c>
      <c r="I9422" s="5">
        <v>46</v>
      </c>
      <c r="J9422" s="5">
        <v>45.9</v>
      </c>
      <c r="K9422" s="5">
        <v>124</v>
      </c>
      <c r="L9422" s="5">
        <v>28.29</v>
      </c>
      <c r="M9422" s="16">
        <v>70000</v>
      </c>
      <c r="N9422" s="12">
        <v>0</v>
      </c>
      <c r="O9422" s="12">
        <v>0</v>
      </c>
      <c r="P9422">
        <f t="shared" si="139"/>
        <v>0</v>
      </c>
      <c r="Q9422" s="16">
        <f t="shared" si="140"/>
        <v>0</v>
      </c>
      <c r="R9422" s="16"/>
    </row>
    <row r="9423" spans="1:24" x14ac:dyDescent="0.25">
      <c r="A9423" s="5" t="s">
        <v>185</v>
      </c>
      <c r="B9423" s="17">
        <v>611694</v>
      </c>
      <c r="C9423" s="14">
        <v>39997</v>
      </c>
      <c r="D9423" s="70" t="s">
        <v>6836</v>
      </c>
      <c r="E9423" s="5">
        <v>1</v>
      </c>
      <c r="F9423" s="16">
        <v>1130</v>
      </c>
      <c r="G9423" s="5">
        <v>43</v>
      </c>
      <c r="H9423" s="5">
        <v>54</v>
      </c>
      <c r="I9423" s="5">
        <v>46</v>
      </c>
      <c r="J9423" s="5">
        <v>33.1</v>
      </c>
      <c r="K9423" s="5">
        <v>124</v>
      </c>
      <c r="L9423" s="5">
        <v>11.97</v>
      </c>
      <c r="M9423" s="16">
        <v>70000</v>
      </c>
      <c r="N9423" s="12">
        <v>0</v>
      </c>
      <c r="O9423" s="12">
        <v>1</v>
      </c>
      <c r="P9423">
        <f t="shared" si="139"/>
        <v>1</v>
      </c>
      <c r="Q9423" s="16">
        <f t="shared" si="140"/>
        <v>0</v>
      </c>
      <c r="R9423" s="16"/>
      <c r="X9423" s="5" t="s">
        <v>265</v>
      </c>
    </row>
    <row r="9424" spans="1:24" x14ac:dyDescent="0.25">
      <c r="A9424" s="5" t="s">
        <v>185</v>
      </c>
      <c r="B9424" s="17">
        <v>611694</v>
      </c>
      <c r="C9424" s="14">
        <v>39998</v>
      </c>
      <c r="D9424" s="70" t="s">
        <v>6837</v>
      </c>
      <c r="E9424" s="5">
        <v>1</v>
      </c>
      <c r="F9424" s="16">
        <v>1430</v>
      </c>
      <c r="G9424" s="5">
        <v>21</v>
      </c>
      <c r="H9424" s="5">
        <v>54</v>
      </c>
      <c r="I9424" s="5">
        <v>46</v>
      </c>
      <c r="J9424" s="5">
        <v>33.15</v>
      </c>
      <c r="K9424" s="5">
        <v>124</v>
      </c>
      <c r="L9424" s="5">
        <v>12.1</v>
      </c>
      <c r="M9424" s="16">
        <v>70000</v>
      </c>
      <c r="N9424" s="12"/>
      <c r="O9424" s="12"/>
      <c r="P9424">
        <f t="shared" si="139"/>
        <v>0</v>
      </c>
      <c r="Q9424" s="16">
        <f t="shared" si="140"/>
        <v>0</v>
      </c>
      <c r="R9424" s="16"/>
    </row>
    <row r="9425" spans="1:18" x14ac:dyDescent="0.25">
      <c r="A9425" s="5" t="s">
        <v>185</v>
      </c>
      <c r="B9425" s="17">
        <v>611694</v>
      </c>
      <c r="C9425" s="56"/>
      <c r="D9425" s="71" t="s">
        <v>6916</v>
      </c>
      <c r="E9425" s="12"/>
      <c r="F9425" s="46"/>
      <c r="G9425" s="12"/>
      <c r="H9425" s="12"/>
      <c r="I9425" s="12"/>
      <c r="J9425" s="12"/>
      <c r="K9425" s="12"/>
      <c r="L9425" s="12"/>
      <c r="M9425" s="46">
        <v>0</v>
      </c>
      <c r="N9425" s="12"/>
      <c r="O9425" s="12"/>
      <c r="P9425">
        <f t="shared" si="139"/>
        <v>0</v>
      </c>
      <c r="Q9425" s="16">
        <f t="shared" si="140"/>
        <v>0</v>
      </c>
      <c r="R9425" s="16"/>
    </row>
    <row r="9426" spans="1:18" x14ac:dyDescent="0.25">
      <c r="A9426" s="5" t="s">
        <v>185</v>
      </c>
      <c r="B9426" s="17">
        <v>611694</v>
      </c>
      <c r="C9426" s="14">
        <v>40000</v>
      </c>
      <c r="D9426" s="70" t="s">
        <v>6838</v>
      </c>
      <c r="E9426" s="5">
        <v>1</v>
      </c>
      <c r="F9426" s="16"/>
      <c r="G9426" s="5">
        <v>35</v>
      </c>
      <c r="H9426" s="5">
        <v>55</v>
      </c>
      <c r="I9426" s="5">
        <v>46</v>
      </c>
      <c r="J9426" s="5">
        <v>9</v>
      </c>
      <c r="K9426" s="5">
        <v>124</v>
      </c>
      <c r="L9426" s="5">
        <v>9.92</v>
      </c>
      <c r="M9426" s="16">
        <v>0</v>
      </c>
      <c r="N9426" s="12"/>
      <c r="O9426" s="12"/>
      <c r="P9426">
        <f t="shared" si="139"/>
        <v>0</v>
      </c>
      <c r="Q9426" s="16">
        <f t="shared" si="140"/>
        <v>0</v>
      </c>
      <c r="R9426" s="16"/>
    </row>
    <row r="9427" spans="1:18" x14ac:dyDescent="0.25">
      <c r="A9427" s="5" t="s">
        <v>185</v>
      </c>
      <c r="B9427" s="17">
        <v>611694</v>
      </c>
      <c r="C9427" s="14">
        <v>40000</v>
      </c>
      <c r="D9427" s="70" t="s">
        <v>6838</v>
      </c>
      <c r="E9427" s="5">
        <v>2</v>
      </c>
      <c r="F9427" s="16"/>
      <c r="G9427" s="5">
        <v>35</v>
      </c>
      <c r="H9427" s="5">
        <v>55</v>
      </c>
      <c r="I9427" s="5">
        <v>46</v>
      </c>
      <c r="J9427" s="5">
        <v>9.4700000000000006</v>
      </c>
      <c r="K9427" s="5">
        <v>124</v>
      </c>
      <c r="L9427" s="5">
        <v>9.4749999999999996</v>
      </c>
      <c r="M9427" s="16">
        <v>0</v>
      </c>
      <c r="N9427" s="12"/>
      <c r="O9427" s="12"/>
      <c r="P9427">
        <f t="shared" si="139"/>
        <v>0</v>
      </c>
      <c r="Q9427" s="16">
        <f t="shared" si="140"/>
        <v>0</v>
      </c>
      <c r="R9427" s="16"/>
    </row>
    <row r="9428" spans="1:18" x14ac:dyDescent="0.25">
      <c r="A9428" s="5" t="s">
        <v>185</v>
      </c>
      <c r="B9428" s="17">
        <v>611694</v>
      </c>
      <c r="C9428" s="14">
        <v>40000</v>
      </c>
      <c r="D9428" s="70" t="s">
        <v>6838</v>
      </c>
      <c r="E9428" s="5">
        <v>3</v>
      </c>
      <c r="F9428" s="16"/>
      <c r="G9428" s="5">
        <v>35</v>
      </c>
      <c r="H9428" s="5">
        <v>55</v>
      </c>
      <c r="I9428" s="5">
        <v>46</v>
      </c>
      <c r="J9428" s="5">
        <v>9.84</v>
      </c>
      <c r="K9428" s="5">
        <v>124</v>
      </c>
      <c r="L9428" s="5">
        <v>8.4700000000000006</v>
      </c>
      <c r="M9428" s="16">
        <v>0</v>
      </c>
      <c r="N9428" s="12"/>
      <c r="O9428" s="12"/>
      <c r="P9428">
        <f t="shared" si="139"/>
        <v>0</v>
      </c>
      <c r="Q9428" s="16">
        <f t="shared" si="140"/>
        <v>0</v>
      </c>
      <c r="R9428" s="16"/>
    </row>
    <row r="9429" spans="1:18" x14ac:dyDescent="0.25">
      <c r="A9429" s="5" t="s">
        <v>185</v>
      </c>
      <c r="B9429" s="17">
        <v>611694</v>
      </c>
      <c r="C9429" s="14">
        <v>40000</v>
      </c>
      <c r="D9429" s="70" t="s">
        <v>6838</v>
      </c>
      <c r="E9429" s="5">
        <v>4</v>
      </c>
      <c r="F9429" s="16"/>
      <c r="G9429" s="5">
        <v>52</v>
      </c>
      <c r="H9429" s="5">
        <v>55</v>
      </c>
      <c r="I9429" s="5">
        <v>46</v>
      </c>
      <c r="J9429" s="5">
        <v>7.16</v>
      </c>
      <c r="K9429" s="5">
        <v>124</v>
      </c>
      <c r="L9429" s="5">
        <v>10.47</v>
      </c>
      <c r="M9429" s="16">
        <v>71000</v>
      </c>
      <c r="N9429" s="12"/>
      <c r="O9429" s="12"/>
      <c r="P9429">
        <f t="shared" si="139"/>
        <v>0</v>
      </c>
      <c r="Q9429" s="16">
        <f t="shared" si="140"/>
        <v>0</v>
      </c>
      <c r="R9429" s="16"/>
    </row>
    <row r="9430" spans="1:18" x14ac:dyDescent="0.25">
      <c r="A9430" s="5" t="s">
        <v>185</v>
      </c>
      <c r="B9430" s="17">
        <v>611694</v>
      </c>
      <c r="C9430" s="14">
        <v>40001</v>
      </c>
      <c r="D9430" s="70" t="s">
        <v>6839</v>
      </c>
      <c r="E9430" s="5">
        <v>1</v>
      </c>
      <c r="F9430" s="16">
        <v>1400</v>
      </c>
      <c r="G9430" s="5">
        <v>46</v>
      </c>
      <c r="H9430" s="5">
        <v>55.9</v>
      </c>
      <c r="I9430" s="5">
        <v>45</v>
      </c>
      <c r="J9430" s="5">
        <v>59.21</v>
      </c>
      <c r="K9430" s="5">
        <v>124</v>
      </c>
      <c r="L9430" s="5">
        <v>9.67</v>
      </c>
      <c r="M9430" s="16">
        <v>60000</v>
      </c>
      <c r="N9430" s="12"/>
      <c r="O9430" s="12"/>
      <c r="P9430">
        <f t="shared" si="139"/>
        <v>0</v>
      </c>
      <c r="Q9430" s="16">
        <f t="shared" si="140"/>
        <v>0</v>
      </c>
      <c r="R9430" s="16"/>
    </row>
    <row r="9431" spans="1:18" x14ac:dyDescent="0.25">
      <c r="A9431" s="5" t="s">
        <v>185</v>
      </c>
      <c r="B9431" s="17">
        <v>611694</v>
      </c>
      <c r="C9431" s="56"/>
      <c r="D9431" s="71" t="s">
        <v>6916</v>
      </c>
      <c r="F9431" s="16"/>
      <c r="M9431" s="16">
        <v>0</v>
      </c>
      <c r="N9431" s="12"/>
      <c r="O9431" s="12"/>
      <c r="P9431">
        <f t="shared" si="139"/>
        <v>0</v>
      </c>
      <c r="Q9431" s="16">
        <f t="shared" si="140"/>
        <v>0</v>
      </c>
      <c r="R9431" s="16"/>
    </row>
    <row r="9432" spans="1:18" x14ac:dyDescent="0.25">
      <c r="A9432" s="5" t="s">
        <v>185</v>
      </c>
      <c r="B9432" s="17">
        <v>611694</v>
      </c>
      <c r="C9432" s="14">
        <v>40003</v>
      </c>
      <c r="D9432" s="70" t="s">
        <v>6840</v>
      </c>
      <c r="E9432" s="5">
        <v>1</v>
      </c>
      <c r="F9432" s="16">
        <v>1030</v>
      </c>
      <c r="G9432" s="5">
        <v>45</v>
      </c>
      <c r="H9432" s="5">
        <v>56</v>
      </c>
      <c r="I9432" s="5">
        <v>46</v>
      </c>
      <c r="J9432" s="5">
        <v>6.92</v>
      </c>
      <c r="K9432" s="5">
        <v>124</v>
      </c>
      <c r="L9432" s="5">
        <v>14.62</v>
      </c>
      <c r="M9432" s="16">
        <v>0</v>
      </c>
      <c r="N9432" s="12"/>
      <c r="O9432" s="12"/>
      <c r="P9432">
        <f t="shared" si="139"/>
        <v>0</v>
      </c>
      <c r="Q9432" s="16">
        <f t="shared" si="140"/>
        <v>0</v>
      </c>
      <c r="R9432" s="16"/>
    </row>
    <row r="9433" spans="1:18" x14ac:dyDescent="0.25">
      <c r="A9433" s="5" t="s">
        <v>185</v>
      </c>
      <c r="B9433" s="17">
        <v>611694</v>
      </c>
      <c r="C9433" s="14">
        <v>40003</v>
      </c>
      <c r="D9433" s="70" t="s">
        <v>6840</v>
      </c>
      <c r="E9433" s="5">
        <v>2</v>
      </c>
      <c r="F9433" s="16">
        <v>1245</v>
      </c>
      <c r="G9433" s="5">
        <v>45</v>
      </c>
      <c r="H9433" s="5">
        <v>56</v>
      </c>
      <c r="I9433" s="5">
        <v>46</v>
      </c>
      <c r="J9433" s="5">
        <v>5</v>
      </c>
      <c r="K9433" s="5">
        <v>124</v>
      </c>
      <c r="L9433" s="5">
        <v>9</v>
      </c>
      <c r="M9433" s="16">
        <v>0</v>
      </c>
      <c r="N9433" s="12"/>
      <c r="O9433" s="12"/>
      <c r="P9433">
        <f t="shared" si="139"/>
        <v>0</v>
      </c>
      <c r="Q9433" s="16">
        <f t="shared" si="140"/>
        <v>0</v>
      </c>
      <c r="R9433" s="16"/>
    </row>
    <row r="9434" spans="1:18" x14ac:dyDescent="0.25">
      <c r="A9434" s="5" t="s">
        <v>185</v>
      </c>
      <c r="B9434" s="17">
        <v>611694</v>
      </c>
      <c r="C9434" s="14">
        <v>40003</v>
      </c>
      <c r="D9434" s="70" t="s">
        <v>6840</v>
      </c>
      <c r="E9434" s="5">
        <v>3</v>
      </c>
      <c r="F9434" s="16">
        <v>1500</v>
      </c>
      <c r="G9434" s="5">
        <v>40</v>
      </c>
      <c r="H9434" s="5">
        <v>56</v>
      </c>
      <c r="I9434" s="5">
        <v>46</v>
      </c>
      <c r="J9434" s="5">
        <v>6.5</v>
      </c>
      <c r="K9434" s="5">
        <v>124</v>
      </c>
      <c r="L9434" s="5">
        <v>9.1</v>
      </c>
      <c r="M9434" s="16">
        <v>0</v>
      </c>
      <c r="N9434" s="12"/>
      <c r="O9434" s="12"/>
      <c r="P9434">
        <f t="shared" si="139"/>
        <v>0</v>
      </c>
      <c r="Q9434" s="16">
        <f t="shared" si="140"/>
        <v>0</v>
      </c>
      <c r="R9434" s="16"/>
    </row>
    <row r="9435" spans="1:18" x14ac:dyDescent="0.25">
      <c r="A9435" s="5" t="s">
        <v>185</v>
      </c>
      <c r="B9435" s="17">
        <v>611694</v>
      </c>
      <c r="C9435" s="14">
        <v>40003</v>
      </c>
      <c r="D9435" s="70" t="s">
        <v>6840</v>
      </c>
      <c r="E9435" s="5">
        <v>4</v>
      </c>
      <c r="F9435" s="16">
        <v>1730</v>
      </c>
      <c r="G9435" s="5">
        <v>40</v>
      </c>
      <c r="H9435" s="5">
        <v>58</v>
      </c>
      <c r="I9435" s="5">
        <v>46</v>
      </c>
      <c r="J9435" s="5">
        <v>0.98</v>
      </c>
      <c r="K9435" s="5">
        <v>124</v>
      </c>
      <c r="L9435" s="5">
        <v>9.0500000000000007</v>
      </c>
      <c r="M9435" s="16">
        <v>70000</v>
      </c>
      <c r="N9435" s="12"/>
      <c r="O9435" s="12"/>
      <c r="P9435">
        <f t="shared" si="139"/>
        <v>0</v>
      </c>
      <c r="Q9435" s="16">
        <f t="shared" si="140"/>
        <v>0</v>
      </c>
      <c r="R9435" s="16"/>
    </row>
    <row r="9436" spans="1:18" x14ac:dyDescent="0.25">
      <c r="A9436" s="5" t="s">
        <v>185</v>
      </c>
      <c r="B9436" s="17">
        <v>611694</v>
      </c>
      <c r="C9436" s="14">
        <v>40005</v>
      </c>
      <c r="D9436" s="70" t="s">
        <v>6841</v>
      </c>
      <c r="E9436" s="5">
        <v>1</v>
      </c>
      <c r="F9436" s="16">
        <v>1030</v>
      </c>
      <c r="H9436" s="5">
        <v>56</v>
      </c>
      <c r="I9436" s="5">
        <v>46</v>
      </c>
      <c r="J9436" s="5">
        <v>32.880000000000003</v>
      </c>
      <c r="K9436" s="5">
        <v>124</v>
      </c>
      <c r="L9436" s="5">
        <v>16.100000000000001</v>
      </c>
      <c r="M9436" s="16">
        <v>0</v>
      </c>
      <c r="N9436" s="12"/>
      <c r="O9436" s="12"/>
      <c r="P9436">
        <f t="shared" si="139"/>
        <v>0</v>
      </c>
      <c r="Q9436" s="16">
        <f t="shared" si="140"/>
        <v>0</v>
      </c>
      <c r="R9436" s="16"/>
    </row>
    <row r="9437" spans="1:18" x14ac:dyDescent="0.25">
      <c r="A9437" s="5" t="s">
        <v>185</v>
      </c>
      <c r="B9437" s="17">
        <v>611694</v>
      </c>
      <c r="C9437" s="14">
        <v>40005</v>
      </c>
      <c r="D9437" s="70" t="s">
        <v>6841</v>
      </c>
      <c r="E9437" s="5">
        <v>2</v>
      </c>
      <c r="F9437" s="16">
        <v>1230</v>
      </c>
      <c r="H9437" s="5">
        <v>58</v>
      </c>
      <c r="I9437" s="5">
        <v>46</v>
      </c>
      <c r="J9437" s="5">
        <v>33.5</v>
      </c>
      <c r="K9437" s="5">
        <v>124</v>
      </c>
      <c r="L9437" s="5">
        <v>19.21</v>
      </c>
      <c r="M9437" s="16">
        <v>70000</v>
      </c>
      <c r="N9437" s="12"/>
      <c r="O9437" s="12"/>
      <c r="P9437">
        <f t="shared" si="139"/>
        <v>0</v>
      </c>
      <c r="Q9437" s="16">
        <f t="shared" si="140"/>
        <v>0</v>
      </c>
      <c r="R9437" s="16"/>
    </row>
    <row r="9438" spans="1:18" x14ac:dyDescent="0.25">
      <c r="A9438" s="5" t="s">
        <v>185</v>
      </c>
      <c r="B9438" s="17">
        <v>611694</v>
      </c>
      <c r="C9438" s="14">
        <v>40006</v>
      </c>
      <c r="D9438" s="70" t="s">
        <v>6842</v>
      </c>
      <c r="E9438" s="5">
        <v>1</v>
      </c>
      <c r="F9438" s="16"/>
      <c r="H9438" s="5">
        <v>56</v>
      </c>
      <c r="I9438" s="5">
        <v>46</v>
      </c>
      <c r="J9438" s="5">
        <v>29.12</v>
      </c>
      <c r="K9438" s="5">
        <v>124</v>
      </c>
      <c r="L9438" s="5">
        <v>12.29</v>
      </c>
      <c r="M9438" s="16">
        <v>0</v>
      </c>
      <c r="N9438" s="12"/>
      <c r="O9438" s="12"/>
      <c r="P9438">
        <f t="shared" si="139"/>
        <v>0</v>
      </c>
      <c r="Q9438" s="16">
        <f t="shared" si="140"/>
        <v>0</v>
      </c>
      <c r="R9438" s="16"/>
    </row>
    <row r="9439" spans="1:18" x14ac:dyDescent="0.25">
      <c r="A9439" s="5" t="s">
        <v>185</v>
      </c>
      <c r="B9439" s="17">
        <v>611694</v>
      </c>
      <c r="C9439" s="14">
        <v>40006</v>
      </c>
      <c r="D9439" s="70" t="s">
        <v>6842</v>
      </c>
      <c r="E9439" s="5">
        <v>2</v>
      </c>
      <c r="F9439" s="16"/>
      <c r="H9439" s="5">
        <v>56</v>
      </c>
      <c r="I9439" s="5">
        <v>46</v>
      </c>
      <c r="J9439" s="5">
        <v>31.6</v>
      </c>
      <c r="K9439" s="5">
        <v>124</v>
      </c>
      <c r="L9439" s="5">
        <v>15.6</v>
      </c>
      <c r="M9439" s="16">
        <v>0</v>
      </c>
      <c r="N9439" s="12"/>
      <c r="O9439" s="12"/>
      <c r="P9439">
        <f t="shared" si="139"/>
        <v>0</v>
      </c>
      <c r="Q9439" s="16">
        <f t="shared" si="140"/>
        <v>0</v>
      </c>
      <c r="R9439" s="16"/>
    </row>
    <row r="9440" spans="1:18" x14ac:dyDescent="0.25">
      <c r="A9440" s="5" t="s">
        <v>185</v>
      </c>
      <c r="B9440" s="17">
        <v>611694</v>
      </c>
      <c r="C9440" s="14">
        <v>40006</v>
      </c>
      <c r="D9440" s="70" t="s">
        <v>6842</v>
      </c>
      <c r="E9440" s="5">
        <v>3</v>
      </c>
      <c r="F9440" s="16"/>
      <c r="H9440" s="5">
        <v>56</v>
      </c>
      <c r="I9440" s="5">
        <v>46</v>
      </c>
      <c r="J9440" s="5">
        <v>30.1</v>
      </c>
      <c r="K9440" s="5">
        <v>124</v>
      </c>
      <c r="L9440" s="5">
        <v>10</v>
      </c>
      <c r="M9440" s="16">
        <v>0</v>
      </c>
      <c r="N9440" s="12"/>
      <c r="O9440" s="12"/>
      <c r="P9440">
        <f t="shared" si="139"/>
        <v>0</v>
      </c>
      <c r="Q9440" s="16">
        <f t="shared" si="140"/>
        <v>0</v>
      </c>
      <c r="R9440" s="16"/>
    </row>
    <row r="9441" spans="1:24" x14ac:dyDescent="0.25">
      <c r="A9441" s="5" t="s">
        <v>185</v>
      </c>
      <c r="B9441" s="17">
        <v>611694</v>
      </c>
      <c r="C9441" s="14">
        <v>40006</v>
      </c>
      <c r="D9441" s="70" t="s">
        <v>6842</v>
      </c>
      <c r="E9441" s="5">
        <v>4</v>
      </c>
      <c r="F9441" s="16"/>
      <c r="H9441" s="5">
        <v>57</v>
      </c>
      <c r="I9441" s="5">
        <v>46</v>
      </c>
      <c r="J9441" s="5">
        <v>30.07</v>
      </c>
      <c r="K9441" s="5">
        <v>124</v>
      </c>
      <c r="L9441" s="5">
        <v>10.69</v>
      </c>
      <c r="M9441" s="16">
        <v>70000</v>
      </c>
      <c r="N9441" s="12"/>
      <c r="O9441" s="12"/>
      <c r="P9441">
        <f t="shared" si="139"/>
        <v>0</v>
      </c>
      <c r="Q9441" s="16">
        <f t="shared" si="140"/>
        <v>0</v>
      </c>
      <c r="R9441" s="16"/>
    </row>
    <row r="9442" spans="1:24" x14ac:dyDescent="0.25">
      <c r="A9442" s="5" t="s">
        <v>185</v>
      </c>
      <c r="B9442" s="17">
        <v>611694</v>
      </c>
      <c r="C9442" s="14">
        <v>40007</v>
      </c>
      <c r="D9442" s="70" t="s">
        <v>6843</v>
      </c>
      <c r="E9442" s="5">
        <v>1</v>
      </c>
      <c r="F9442" s="16">
        <v>1600</v>
      </c>
      <c r="G9442" s="5">
        <v>23</v>
      </c>
      <c r="H9442" s="5">
        <v>59</v>
      </c>
      <c r="I9442" s="5">
        <v>46</v>
      </c>
      <c r="J9442" s="5">
        <v>35</v>
      </c>
      <c r="K9442" s="5">
        <v>124</v>
      </c>
      <c r="L9442" s="5">
        <v>12.3</v>
      </c>
      <c r="M9442" s="16">
        <v>70000</v>
      </c>
      <c r="N9442" s="12"/>
      <c r="O9442" s="12"/>
      <c r="P9442">
        <f t="shared" si="139"/>
        <v>0</v>
      </c>
      <c r="Q9442" s="16">
        <f t="shared" si="140"/>
        <v>0</v>
      </c>
      <c r="R9442" s="16"/>
    </row>
    <row r="9443" spans="1:24" x14ac:dyDescent="0.25">
      <c r="A9443" s="5" t="s">
        <v>185</v>
      </c>
      <c r="B9443" s="17">
        <v>611694</v>
      </c>
      <c r="C9443" s="14">
        <v>40008</v>
      </c>
      <c r="D9443" s="70" t="s">
        <v>6844</v>
      </c>
      <c r="E9443" s="5">
        <v>1</v>
      </c>
      <c r="F9443" s="16">
        <v>1000</v>
      </c>
      <c r="I9443" s="5">
        <v>46</v>
      </c>
      <c r="J9443" s="5">
        <v>3.1</v>
      </c>
      <c r="K9443" s="5">
        <v>124</v>
      </c>
      <c r="L9443" s="5">
        <v>24.4</v>
      </c>
      <c r="M9443" s="16">
        <v>40000</v>
      </c>
      <c r="N9443" s="12"/>
      <c r="O9443" s="12"/>
      <c r="P9443">
        <f t="shared" si="139"/>
        <v>0</v>
      </c>
      <c r="Q9443" s="16">
        <f t="shared" si="140"/>
        <v>0</v>
      </c>
      <c r="R9443" s="16"/>
    </row>
    <row r="9444" spans="1:24" x14ac:dyDescent="0.25">
      <c r="A9444" s="5" t="s">
        <v>185</v>
      </c>
      <c r="B9444" s="17">
        <v>611694</v>
      </c>
      <c r="C9444" s="14">
        <v>40008</v>
      </c>
      <c r="D9444" s="70" t="s">
        <v>6844</v>
      </c>
      <c r="E9444" s="5">
        <v>2</v>
      </c>
      <c r="F9444" s="16">
        <v>1430</v>
      </c>
      <c r="I9444" s="5">
        <v>46</v>
      </c>
      <c r="J9444" s="5">
        <v>3</v>
      </c>
      <c r="K9444" s="5">
        <v>124</v>
      </c>
      <c r="L9444" s="5">
        <v>25</v>
      </c>
      <c r="M9444" s="16">
        <v>0</v>
      </c>
      <c r="N9444" s="12"/>
      <c r="O9444" s="12"/>
      <c r="P9444">
        <f t="shared" si="139"/>
        <v>0</v>
      </c>
      <c r="Q9444" s="16">
        <f t="shared" si="140"/>
        <v>0</v>
      </c>
      <c r="R9444" s="16"/>
    </row>
    <row r="9445" spans="1:24" x14ac:dyDescent="0.25">
      <c r="A9445" s="5" t="s">
        <v>185</v>
      </c>
      <c r="B9445" s="17">
        <v>611694</v>
      </c>
      <c r="C9445" s="14">
        <v>40008</v>
      </c>
      <c r="D9445" s="70" t="s">
        <v>6844</v>
      </c>
      <c r="E9445" s="5">
        <v>3</v>
      </c>
      <c r="F9445" s="16">
        <v>1630</v>
      </c>
      <c r="I9445" s="5">
        <v>46</v>
      </c>
      <c r="J9445" s="5">
        <v>5.01</v>
      </c>
      <c r="K9445" s="5">
        <v>124</v>
      </c>
      <c r="L9445" s="5">
        <v>7.02</v>
      </c>
      <c r="M9445" s="16">
        <v>30000</v>
      </c>
      <c r="N9445" s="12"/>
      <c r="O9445" s="12"/>
      <c r="P9445">
        <f t="shared" si="139"/>
        <v>0</v>
      </c>
      <c r="Q9445" s="16">
        <f t="shared" si="140"/>
        <v>0</v>
      </c>
      <c r="R9445" s="16"/>
    </row>
    <row r="9446" spans="1:24" x14ac:dyDescent="0.25">
      <c r="A9446" s="5" t="s">
        <v>185</v>
      </c>
      <c r="B9446" s="17">
        <v>611694</v>
      </c>
      <c r="C9446" s="57">
        <v>40071</v>
      </c>
      <c r="D9446" s="70" t="s">
        <v>6845</v>
      </c>
      <c r="E9446" s="12">
        <v>1</v>
      </c>
      <c r="F9446" s="46">
        <v>900</v>
      </c>
      <c r="G9446" s="12">
        <v>33</v>
      </c>
      <c r="H9446" s="12">
        <v>58</v>
      </c>
      <c r="I9446" s="12">
        <v>46</v>
      </c>
      <c r="J9446" s="12">
        <v>10.7</v>
      </c>
      <c r="K9446" s="12">
        <v>123</v>
      </c>
      <c r="L9446" s="12">
        <v>10.9</v>
      </c>
      <c r="M9446" s="46">
        <v>0</v>
      </c>
      <c r="N9446" s="12"/>
      <c r="O9446" s="12"/>
      <c r="P9446">
        <f t="shared" si="139"/>
        <v>0</v>
      </c>
      <c r="Q9446" s="16">
        <f t="shared" si="140"/>
        <v>0</v>
      </c>
      <c r="R9446" s="46"/>
      <c r="S9446" s="46"/>
      <c r="T9446" s="46"/>
      <c r="V9446" s="12"/>
      <c r="W9446" s="12"/>
      <c r="X9446" s="12"/>
    </row>
    <row r="9447" spans="1:24" x14ac:dyDescent="0.25">
      <c r="A9447" s="5" t="s">
        <v>185</v>
      </c>
      <c r="B9447" s="17">
        <v>611694</v>
      </c>
      <c r="C9447" s="57">
        <v>40071</v>
      </c>
      <c r="D9447" s="70" t="s">
        <v>6845</v>
      </c>
      <c r="E9447" s="12">
        <v>2</v>
      </c>
      <c r="F9447" s="46">
        <v>1200</v>
      </c>
      <c r="G9447" s="12">
        <v>33</v>
      </c>
      <c r="H9447" s="12">
        <v>58</v>
      </c>
      <c r="I9447" s="12">
        <v>46</v>
      </c>
      <c r="J9447" s="12">
        <v>10.6</v>
      </c>
      <c r="K9447" s="12">
        <v>123</v>
      </c>
      <c r="L9447" s="12">
        <v>10.9</v>
      </c>
      <c r="M9447" s="46">
        <v>80000</v>
      </c>
      <c r="N9447" s="12"/>
      <c r="O9447" s="12"/>
      <c r="P9447">
        <f t="shared" si="139"/>
        <v>0</v>
      </c>
      <c r="Q9447" s="16">
        <f t="shared" si="140"/>
        <v>0</v>
      </c>
      <c r="R9447" s="46"/>
      <c r="S9447" s="46"/>
      <c r="T9447" s="46"/>
      <c r="V9447" s="12"/>
      <c r="W9447" s="12"/>
      <c r="X9447" s="12"/>
    </row>
    <row r="9448" spans="1:24" x14ac:dyDescent="0.25">
      <c r="A9448" s="5" t="s">
        <v>185</v>
      </c>
      <c r="B9448" s="17">
        <v>611694</v>
      </c>
      <c r="C9448" s="14">
        <v>40073</v>
      </c>
      <c r="D9448" s="70" t="s">
        <v>6846</v>
      </c>
      <c r="E9448" s="12">
        <v>1</v>
      </c>
      <c r="F9448" s="46"/>
      <c r="G9448" s="12">
        <v>30</v>
      </c>
      <c r="H9448" s="12">
        <v>59</v>
      </c>
      <c r="I9448" s="12">
        <v>46</v>
      </c>
      <c r="J9448" s="12">
        <v>1.5</v>
      </c>
      <c r="K9448" s="12">
        <v>124</v>
      </c>
      <c r="L9448" s="12">
        <v>4.4000000000000004</v>
      </c>
      <c r="M9448" s="46">
        <v>70000</v>
      </c>
      <c r="N9448" s="12"/>
      <c r="O9448" s="12"/>
      <c r="P9448">
        <f t="shared" si="139"/>
        <v>0</v>
      </c>
      <c r="Q9448" s="16">
        <f t="shared" si="140"/>
        <v>0</v>
      </c>
      <c r="R9448" s="46"/>
      <c r="S9448" s="46"/>
      <c r="T9448" s="46"/>
      <c r="V9448" s="12"/>
      <c r="W9448" s="12"/>
      <c r="X9448" s="12" t="s">
        <v>8988</v>
      </c>
    </row>
    <row r="9449" spans="1:24" x14ac:dyDescent="0.25">
      <c r="A9449" s="5" t="s">
        <v>185</v>
      </c>
      <c r="B9449" s="17">
        <v>611694</v>
      </c>
      <c r="C9449" s="14">
        <v>40074</v>
      </c>
      <c r="D9449" s="70" t="s">
        <v>6847</v>
      </c>
      <c r="E9449" s="12">
        <v>1</v>
      </c>
      <c r="F9449" s="46">
        <v>1100</v>
      </c>
      <c r="G9449" s="12"/>
      <c r="H9449" s="12">
        <v>60</v>
      </c>
      <c r="I9449" s="12">
        <v>46</v>
      </c>
      <c r="J9449" s="12">
        <v>7.9</v>
      </c>
      <c r="K9449" s="12">
        <v>124</v>
      </c>
      <c r="L9449" s="12">
        <v>9.4</v>
      </c>
      <c r="M9449" s="46">
        <v>0</v>
      </c>
      <c r="N9449" s="12"/>
      <c r="O9449" s="12"/>
      <c r="P9449">
        <f t="shared" si="139"/>
        <v>0</v>
      </c>
      <c r="Q9449" s="16">
        <f t="shared" si="140"/>
        <v>0</v>
      </c>
      <c r="R9449" s="46"/>
      <c r="S9449" s="46"/>
      <c r="T9449" s="46"/>
      <c r="V9449" s="12"/>
      <c r="W9449" s="12"/>
      <c r="X9449" s="12"/>
    </row>
    <row r="9450" spans="1:24" x14ac:dyDescent="0.25">
      <c r="A9450" s="5" t="s">
        <v>185</v>
      </c>
      <c r="B9450" s="17">
        <v>611694</v>
      </c>
      <c r="C9450" s="14">
        <v>40074</v>
      </c>
      <c r="D9450" s="70" t="s">
        <v>6847</v>
      </c>
      <c r="E9450" s="12">
        <v>2</v>
      </c>
      <c r="F9450" s="46">
        <v>1350</v>
      </c>
      <c r="G9450" s="12"/>
      <c r="H9450" s="12">
        <v>60</v>
      </c>
      <c r="I9450" s="12">
        <v>46</v>
      </c>
      <c r="J9450" s="12">
        <v>6.1</v>
      </c>
      <c r="K9450" s="12">
        <v>124</v>
      </c>
      <c r="L9450" s="12">
        <v>57.1</v>
      </c>
      <c r="M9450" s="46">
        <v>0</v>
      </c>
      <c r="N9450" s="12"/>
      <c r="O9450" s="12"/>
      <c r="P9450">
        <f t="shared" si="139"/>
        <v>0</v>
      </c>
      <c r="Q9450" s="16">
        <f t="shared" si="140"/>
        <v>0</v>
      </c>
      <c r="R9450" s="46"/>
      <c r="S9450" s="46"/>
      <c r="T9450" s="46"/>
      <c r="V9450" s="12"/>
      <c r="W9450" s="12"/>
      <c r="X9450" s="12"/>
    </row>
    <row r="9451" spans="1:24" x14ac:dyDescent="0.25">
      <c r="A9451" s="5" t="s">
        <v>185</v>
      </c>
      <c r="B9451" s="17">
        <v>611694</v>
      </c>
      <c r="C9451" s="57">
        <v>40074</v>
      </c>
      <c r="D9451" s="70" t="s">
        <v>6847</v>
      </c>
      <c r="E9451" s="12">
        <v>3</v>
      </c>
      <c r="F9451" s="46">
        <v>1530</v>
      </c>
      <c r="G9451" s="12"/>
      <c r="H9451" s="12">
        <v>60</v>
      </c>
      <c r="I9451" s="12">
        <v>46</v>
      </c>
      <c r="J9451" s="12">
        <v>57.1</v>
      </c>
      <c r="K9451" s="12">
        <v>124</v>
      </c>
      <c r="L9451" s="12">
        <v>7.9</v>
      </c>
      <c r="M9451" s="46">
        <v>75000</v>
      </c>
      <c r="N9451" s="12"/>
      <c r="O9451" s="12"/>
      <c r="P9451">
        <f t="shared" si="139"/>
        <v>0</v>
      </c>
      <c r="Q9451" s="16">
        <f t="shared" si="140"/>
        <v>0</v>
      </c>
      <c r="R9451" s="46"/>
      <c r="S9451" s="46"/>
      <c r="T9451" s="46"/>
      <c r="V9451" s="12"/>
      <c r="W9451" s="12"/>
      <c r="X9451" s="12"/>
    </row>
    <row r="9452" spans="1:24" x14ac:dyDescent="0.25">
      <c r="A9452" s="5" t="s">
        <v>185</v>
      </c>
      <c r="B9452" s="17">
        <v>611694</v>
      </c>
      <c r="C9452" s="14">
        <v>40075</v>
      </c>
      <c r="D9452" s="70" t="s">
        <v>6848</v>
      </c>
      <c r="E9452" s="5">
        <v>1</v>
      </c>
      <c r="F9452" s="16">
        <v>1200</v>
      </c>
      <c r="G9452" s="5">
        <v>28</v>
      </c>
      <c r="H9452" s="5">
        <v>61.7</v>
      </c>
      <c r="I9452" s="5">
        <v>46</v>
      </c>
      <c r="J9452" s="5">
        <v>3.2</v>
      </c>
      <c r="K9452" s="5">
        <v>124</v>
      </c>
      <c r="L9452" s="5">
        <v>3.6</v>
      </c>
      <c r="M9452" s="16">
        <v>0</v>
      </c>
      <c r="N9452" s="12"/>
      <c r="O9452" s="12"/>
      <c r="P9452">
        <f t="shared" si="139"/>
        <v>0</v>
      </c>
      <c r="Q9452" s="16">
        <f t="shared" si="140"/>
        <v>0</v>
      </c>
      <c r="R9452" s="16"/>
    </row>
    <row r="9453" spans="1:24" x14ac:dyDescent="0.25">
      <c r="A9453" s="5" t="s">
        <v>185</v>
      </c>
      <c r="B9453" s="17">
        <v>611694</v>
      </c>
      <c r="C9453" s="14">
        <v>40075</v>
      </c>
      <c r="D9453" s="70" t="s">
        <v>6848</v>
      </c>
      <c r="E9453" s="5">
        <v>2</v>
      </c>
      <c r="F9453" s="16">
        <v>1400</v>
      </c>
      <c r="G9453" s="5">
        <v>31</v>
      </c>
      <c r="H9453" s="5">
        <v>61</v>
      </c>
      <c r="I9453" s="5">
        <v>46</v>
      </c>
      <c r="J9453" s="5">
        <v>0.9</v>
      </c>
      <c r="K9453" s="5">
        <v>124</v>
      </c>
      <c r="L9453" s="5">
        <v>6.8</v>
      </c>
      <c r="M9453" s="16">
        <v>50000</v>
      </c>
      <c r="N9453" s="12"/>
      <c r="O9453" s="12"/>
      <c r="P9453">
        <f t="shared" si="139"/>
        <v>0</v>
      </c>
      <c r="Q9453" s="16">
        <f t="shared" si="140"/>
        <v>0</v>
      </c>
      <c r="R9453" s="16"/>
    </row>
    <row r="9454" spans="1:24" x14ac:dyDescent="0.25">
      <c r="A9454" s="5" t="s">
        <v>185</v>
      </c>
      <c r="B9454" s="17">
        <v>611694</v>
      </c>
      <c r="C9454" s="14">
        <v>40077</v>
      </c>
      <c r="D9454" s="70" t="s">
        <v>6849</v>
      </c>
      <c r="E9454" s="5">
        <v>1</v>
      </c>
      <c r="F9454" s="16">
        <v>1500</v>
      </c>
      <c r="G9454" s="5">
        <v>24</v>
      </c>
      <c r="H9454" s="5">
        <v>62</v>
      </c>
      <c r="I9454" s="5">
        <v>46</v>
      </c>
      <c r="J9454" s="5">
        <v>35.71</v>
      </c>
      <c r="K9454" s="5">
        <v>124</v>
      </c>
      <c r="L9454" s="5">
        <v>13.49</v>
      </c>
      <c r="M9454" s="16">
        <v>67000</v>
      </c>
      <c r="N9454" s="12"/>
      <c r="O9454" s="12"/>
      <c r="P9454">
        <f t="shared" si="139"/>
        <v>0</v>
      </c>
      <c r="Q9454" s="16">
        <f t="shared" si="140"/>
        <v>0</v>
      </c>
      <c r="R9454" s="16"/>
    </row>
    <row r="9455" spans="1:24" x14ac:dyDescent="0.25">
      <c r="A9455" s="5" t="s">
        <v>185</v>
      </c>
      <c r="B9455" s="17">
        <v>611694</v>
      </c>
      <c r="C9455" s="14">
        <v>40077</v>
      </c>
      <c r="D9455" s="70" t="s">
        <v>6850</v>
      </c>
      <c r="E9455" s="5">
        <v>1</v>
      </c>
      <c r="F9455" s="16">
        <v>1100</v>
      </c>
      <c r="G9455" s="5">
        <v>20</v>
      </c>
      <c r="H9455" s="5">
        <v>61.3</v>
      </c>
      <c r="I9455" s="5">
        <v>46</v>
      </c>
      <c r="J9455" s="5">
        <v>28.8</v>
      </c>
      <c r="K9455" s="5">
        <v>124</v>
      </c>
      <c r="L9455" s="5">
        <v>11.9</v>
      </c>
      <c r="M9455" s="16">
        <v>0</v>
      </c>
      <c r="N9455" s="12"/>
      <c r="O9455" s="12"/>
      <c r="P9455">
        <f t="shared" si="139"/>
        <v>0</v>
      </c>
      <c r="Q9455" s="16">
        <f t="shared" si="140"/>
        <v>0</v>
      </c>
      <c r="R9455" s="16"/>
    </row>
    <row r="9456" spans="1:24" x14ac:dyDescent="0.25">
      <c r="A9456" s="5" t="s">
        <v>185</v>
      </c>
      <c r="B9456" s="17">
        <v>611694</v>
      </c>
      <c r="C9456" s="14">
        <v>40077</v>
      </c>
      <c r="D9456" s="70" t="s">
        <v>6850</v>
      </c>
      <c r="E9456" s="5">
        <v>2</v>
      </c>
      <c r="F9456" s="16">
        <v>1230</v>
      </c>
      <c r="G9456" s="5">
        <v>20</v>
      </c>
      <c r="H9456" s="5">
        <v>61.3</v>
      </c>
      <c r="I9456" s="5">
        <v>46</v>
      </c>
      <c r="J9456" s="5">
        <v>29.6</v>
      </c>
      <c r="K9456" s="5">
        <v>124</v>
      </c>
      <c r="L9456" s="5">
        <v>11.67</v>
      </c>
      <c r="M9456" s="16">
        <v>81000</v>
      </c>
      <c r="N9456" s="12"/>
      <c r="O9456" s="12"/>
      <c r="P9456">
        <f t="shared" si="139"/>
        <v>0</v>
      </c>
      <c r="Q9456" s="16">
        <f t="shared" si="140"/>
        <v>0</v>
      </c>
      <c r="R9456" s="16"/>
    </row>
    <row r="9457" spans="1:24" x14ac:dyDescent="0.25">
      <c r="A9457" s="5" t="s">
        <v>185</v>
      </c>
      <c r="B9457" s="17">
        <v>611694</v>
      </c>
      <c r="C9457" s="14">
        <v>40078</v>
      </c>
      <c r="D9457" s="70" t="s">
        <v>6851</v>
      </c>
      <c r="E9457" s="5">
        <v>1</v>
      </c>
      <c r="F9457" s="16">
        <v>1245</v>
      </c>
      <c r="G9457" s="5">
        <v>15</v>
      </c>
      <c r="H9457" s="5">
        <v>59</v>
      </c>
      <c r="I9457" s="5">
        <v>46</v>
      </c>
      <c r="J9457" s="5">
        <v>40.700000000000003</v>
      </c>
      <c r="K9457" s="5">
        <v>124</v>
      </c>
      <c r="L9457" s="5">
        <v>10.6</v>
      </c>
      <c r="M9457" s="16">
        <v>82000</v>
      </c>
      <c r="N9457" s="12"/>
      <c r="O9457" s="12"/>
      <c r="P9457">
        <f t="shared" si="139"/>
        <v>0</v>
      </c>
      <c r="Q9457" s="16">
        <f t="shared" si="140"/>
        <v>0</v>
      </c>
      <c r="R9457" s="16"/>
    </row>
    <row r="9458" spans="1:24" x14ac:dyDescent="0.25">
      <c r="A9458" s="12" t="s">
        <v>77</v>
      </c>
      <c r="B9458" s="17">
        <v>566145</v>
      </c>
      <c r="C9458" s="14">
        <v>40071</v>
      </c>
      <c r="D9458" s="70" t="s">
        <v>6852</v>
      </c>
      <c r="E9458" s="5">
        <v>1</v>
      </c>
      <c r="F9458" s="16">
        <v>900</v>
      </c>
      <c r="G9458" s="5">
        <v>11</v>
      </c>
      <c r="I9458" s="5">
        <v>46</v>
      </c>
      <c r="J9458" s="5">
        <v>13.04</v>
      </c>
      <c r="K9458" s="5">
        <v>124</v>
      </c>
      <c r="L9458" s="5">
        <v>7.3410000000000002</v>
      </c>
      <c r="M9458" s="16">
        <v>220000</v>
      </c>
      <c r="N9458" s="12">
        <v>0</v>
      </c>
      <c r="O9458" s="12">
        <v>0</v>
      </c>
      <c r="P9458">
        <f t="shared" si="139"/>
        <v>0</v>
      </c>
      <c r="Q9458" s="16">
        <f t="shared" si="140"/>
        <v>500</v>
      </c>
      <c r="R9458" s="16">
        <v>500</v>
      </c>
      <c r="T9458" s="16">
        <v>0</v>
      </c>
    </row>
    <row r="9459" spans="1:24" x14ac:dyDescent="0.25">
      <c r="A9459" s="12" t="s">
        <v>77</v>
      </c>
      <c r="B9459" s="17">
        <v>566145</v>
      </c>
      <c r="C9459" s="14">
        <v>40074</v>
      </c>
      <c r="D9459" s="70" t="s">
        <v>6853</v>
      </c>
      <c r="E9459" s="5">
        <v>1</v>
      </c>
      <c r="F9459" s="16">
        <v>945</v>
      </c>
      <c r="G9459" s="5">
        <v>7</v>
      </c>
      <c r="I9459" s="5">
        <v>46</v>
      </c>
      <c r="J9459" s="5">
        <v>1.6779999999999999</v>
      </c>
      <c r="K9459" s="5">
        <v>123</v>
      </c>
      <c r="L9459" s="5">
        <v>57.32</v>
      </c>
      <c r="M9459" s="16">
        <v>0</v>
      </c>
      <c r="N9459" s="12"/>
      <c r="O9459" s="12"/>
      <c r="P9459">
        <f t="shared" si="139"/>
        <v>0</v>
      </c>
      <c r="Q9459" s="16">
        <f t="shared" si="140"/>
        <v>0</v>
      </c>
      <c r="R9459" s="16"/>
    </row>
    <row r="9460" spans="1:24" x14ac:dyDescent="0.25">
      <c r="A9460" s="12" t="s">
        <v>77</v>
      </c>
      <c r="B9460" s="17">
        <v>566145</v>
      </c>
      <c r="C9460" s="14">
        <v>40074</v>
      </c>
      <c r="D9460" s="70" t="s">
        <v>6853</v>
      </c>
      <c r="E9460" s="5">
        <v>2</v>
      </c>
      <c r="F9460" s="16">
        <v>2105</v>
      </c>
      <c r="G9460" s="5">
        <v>22</v>
      </c>
      <c r="I9460" s="5">
        <v>46</v>
      </c>
      <c r="J9460" s="5">
        <v>1.9490000000000001</v>
      </c>
      <c r="K9460" s="5">
        <v>124</v>
      </c>
      <c r="L9460" s="5">
        <v>1.472</v>
      </c>
      <c r="M9460" s="16">
        <v>200000</v>
      </c>
      <c r="N9460" s="12"/>
      <c r="O9460" s="12"/>
      <c r="P9460">
        <f t="shared" si="139"/>
        <v>0</v>
      </c>
      <c r="Q9460" s="16">
        <f t="shared" si="140"/>
        <v>0</v>
      </c>
      <c r="R9460" s="16"/>
    </row>
    <row r="9461" spans="1:24" x14ac:dyDescent="0.25">
      <c r="A9461" s="12" t="s">
        <v>77</v>
      </c>
      <c r="B9461" s="17">
        <v>566145</v>
      </c>
      <c r="C9461" s="14">
        <v>40074</v>
      </c>
      <c r="D9461" s="70" t="s">
        <v>6854</v>
      </c>
      <c r="E9461" s="5">
        <v>1</v>
      </c>
      <c r="F9461" s="16">
        <v>1040</v>
      </c>
      <c r="G9461" s="5">
        <v>40</v>
      </c>
      <c r="I9461" s="5">
        <v>45</v>
      </c>
      <c r="J9461" s="5">
        <v>59.194000000000003</v>
      </c>
      <c r="K9461" s="5">
        <v>124</v>
      </c>
      <c r="L9461" s="5">
        <v>5.851</v>
      </c>
      <c r="M9461" s="16">
        <v>0</v>
      </c>
      <c r="N9461" s="12"/>
      <c r="O9461" s="12"/>
      <c r="P9461">
        <f t="shared" si="139"/>
        <v>0</v>
      </c>
      <c r="Q9461" s="16">
        <f t="shared" si="140"/>
        <v>0</v>
      </c>
      <c r="R9461" s="16"/>
    </row>
    <row r="9462" spans="1:24" x14ac:dyDescent="0.25">
      <c r="A9462" s="12" t="s">
        <v>77</v>
      </c>
      <c r="B9462" s="17">
        <v>566145</v>
      </c>
      <c r="C9462" s="14">
        <v>40074</v>
      </c>
      <c r="D9462" s="70" t="s">
        <v>6854</v>
      </c>
      <c r="E9462" s="5">
        <v>2</v>
      </c>
      <c r="F9462" s="16">
        <v>1315</v>
      </c>
      <c r="G9462" s="5">
        <v>46</v>
      </c>
      <c r="I9462" s="5">
        <v>45</v>
      </c>
      <c r="J9462" s="5">
        <v>57.055</v>
      </c>
      <c r="K9462" s="5">
        <v>124</v>
      </c>
      <c r="L9462" s="5">
        <v>8.7919999999999998</v>
      </c>
      <c r="M9462" s="16">
        <v>100000</v>
      </c>
      <c r="N9462" s="12"/>
      <c r="O9462" s="12"/>
      <c r="P9462">
        <f t="shared" si="139"/>
        <v>0</v>
      </c>
      <c r="Q9462" s="16">
        <f t="shared" si="140"/>
        <v>0</v>
      </c>
      <c r="R9462" s="16"/>
    </row>
    <row r="9463" spans="1:24" x14ac:dyDescent="0.25">
      <c r="A9463" s="12" t="s">
        <v>77</v>
      </c>
      <c r="B9463" s="17">
        <v>566145</v>
      </c>
      <c r="C9463" s="56">
        <v>40075</v>
      </c>
      <c r="D9463" s="71" t="s">
        <v>6916</v>
      </c>
      <c r="E9463" s="5">
        <v>1</v>
      </c>
      <c r="F9463" s="16">
        <v>910</v>
      </c>
      <c r="G9463" s="5">
        <v>6</v>
      </c>
      <c r="I9463" s="5">
        <v>46</v>
      </c>
      <c r="J9463" s="5">
        <v>1.669</v>
      </c>
      <c r="K9463" s="5">
        <v>123</v>
      </c>
      <c r="L9463" s="5">
        <v>56.982999999999997</v>
      </c>
      <c r="M9463" s="16">
        <v>0</v>
      </c>
      <c r="N9463" s="12"/>
      <c r="O9463" s="12"/>
      <c r="P9463">
        <f t="shared" si="139"/>
        <v>0</v>
      </c>
      <c r="Q9463" s="16">
        <f t="shared" si="140"/>
        <v>0</v>
      </c>
      <c r="R9463" s="16"/>
    </row>
    <row r="9464" spans="1:24" x14ac:dyDescent="0.25">
      <c r="A9464" s="12" t="s">
        <v>77</v>
      </c>
      <c r="B9464" s="17">
        <v>566145</v>
      </c>
      <c r="C9464" s="56">
        <v>40075</v>
      </c>
      <c r="D9464" s="71" t="s">
        <v>6916</v>
      </c>
      <c r="E9464" s="5">
        <v>2</v>
      </c>
      <c r="F9464" s="16">
        <v>1045</v>
      </c>
      <c r="G9464" s="5">
        <v>6</v>
      </c>
      <c r="I9464" s="5">
        <v>46</v>
      </c>
      <c r="J9464" s="5">
        <v>1.669</v>
      </c>
      <c r="K9464" s="5">
        <v>123</v>
      </c>
      <c r="L9464" s="5">
        <v>56.982999999999997</v>
      </c>
      <c r="M9464" s="16">
        <v>0</v>
      </c>
      <c r="N9464" s="12"/>
      <c r="O9464" s="12"/>
      <c r="P9464">
        <f t="shared" ref="P9464:P9527" si="141">N9464+O9464</f>
        <v>0</v>
      </c>
      <c r="Q9464" s="16">
        <f t="shared" si="140"/>
        <v>0</v>
      </c>
      <c r="R9464" s="16"/>
    </row>
    <row r="9465" spans="1:24" x14ac:dyDescent="0.25">
      <c r="A9465" s="12" t="s">
        <v>77</v>
      </c>
      <c r="B9465" s="17">
        <v>566145</v>
      </c>
      <c r="C9465" s="56">
        <v>40075</v>
      </c>
      <c r="D9465" s="71" t="s">
        <v>6916</v>
      </c>
      <c r="E9465" s="5">
        <v>3</v>
      </c>
      <c r="F9465" s="16">
        <v>1350</v>
      </c>
      <c r="G9465" s="5">
        <v>45</v>
      </c>
      <c r="I9465" s="5">
        <v>45</v>
      </c>
      <c r="J9465" s="5">
        <v>57.106000000000002</v>
      </c>
      <c r="K9465" s="5">
        <v>124</v>
      </c>
      <c r="L9465" s="5">
        <v>8.4559999999999995</v>
      </c>
      <c r="M9465" s="16">
        <v>0</v>
      </c>
      <c r="N9465" s="12"/>
      <c r="O9465" s="12"/>
      <c r="P9465">
        <f t="shared" si="141"/>
        <v>0</v>
      </c>
      <c r="Q9465" s="16">
        <f t="shared" si="140"/>
        <v>0</v>
      </c>
      <c r="R9465" s="16"/>
    </row>
    <row r="9466" spans="1:24" x14ac:dyDescent="0.25">
      <c r="A9466" s="12" t="s">
        <v>77</v>
      </c>
      <c r="B9466" s="17">
        <v>566145</v>
      </c>
      <c r="C9466" s="56">
        <v>40075</v>
      </c>
      <c r="D9466" s="71" t="s">
        <v>6916</v>
      </c>
      <c r="E9466" s="5">
        <v>4</v>
      </c>
      <c r="F9466" s="16">
        <v>2120</v>
      </c>
      <c r="G9466" s="5">
        <v>14</v>
      </c>
      <c r="I9466" s="5">
        <v>45</v>
      </c>
      <c r="J9466" s="5">
        <v>59.957999999999998</v>
      </c>
      <c r="K9466" s="5">
        <v>123</v>
      </c>
      <c r="L9466" s="5">
        <v>59.273000000000003</v>
      </c>
      <c r="M9466" s="16">
        <v>0</v>
      </c>
      <c r="N9466" s="12"/>
      <c r="O9466" s="12"/>
      <c r="P9466">
        <f t="shared" si="141"/>
        <v>0</v>
      </c>
      <c r="Q9466" s="16">
        <f t="shared" si="140"/>
        <v>0</v>
      </c>
      <c r="R9466" s="16"/>
    </row>
    <row r="9467" spans="1:24" x14ac:dyDescent="0.25">
      <c r="A9467" s="12" t="s">
        <v>77</v>
      </c>
      <c r="B9467" s="17">
        <v>566145</v>
      </c>
      <c r="C9467" s="14">
        <v>40076</v>
      </c>
      <c r="D9467" s="70" t="s">
        <v>6855</v>
      </c>
      <c r="E9467" s="5">
        <v>1</v>
      </c>
      <c r="F9467" s="16">
        <v>930</v>
      </c>
      <c r="G9467" s="5">
        <v>12</v>
      </c>
      <c r="I9467" s="5">
        <v>46</v>
      </c>
      <c r="J9467" s="5">
        <v>9.92</v>
      </c>
      <c r="K9467" s="5">
        <v>124</v>
      </c>
      <c r="L9467" s="5">
        <v>3.1389999999999998</v>
      </c>
      <c r="M9467" s="16">
        <v>90000</v>
      </c>
      <c r="N9467" s="12"/>
      <c r="O9467" s="12"/>
      <c r="P9467">
        <f t="shared" si="141"/>
        <v>0</v>
      </c>
      <c r="Q9467" s="16">
        <f t="shared" si="140"/>
        <v>0</v>
      </c>
      <c r="R9467" s="16"/>
      <c r="X9467" s="5" t="s">
        <v>8989</v>
      </c>
    </row>
    <row r="9468" spans="1:24" x14ac:dyDescent="0.25">
      <c r="A9468" s="12" t="s">
        <v>77</v>
      </c>
      <c r="B9468" s="17">
        <v>566145</v>
      </c>
      <c r="C9468" s="14">
        <v>40077</v>
      </c>
      <c r="D9468" s="70" t="s">
        <v>6856</v>
      </c>
      <c r="E9468" s="5">
        <v>1</v>
      </c>
      <c r="F9468" s="16">
        <v>1030</v>
      </c>
      <c r="G9468" s="5">
        <v>20</v>
      </c>
      <c r="I9468" s="5">
        <v>46</v>
      </c>
      <c r="J9468" s="5">
        <v>31.55</v>
      </c>
      <c r="K9468" s="5">
        <v>124</v>
      </c>
      <c r="L9468" s="5">
        <v>14.22</v>
      </c>
      <c r="M9468" s="16">
        <v>70000</v>
      </c>
      <c r="N9468" s="12"/>
      <c r="O9468" s="12"/>
      <c r="P9468">
        <f t="shared" si="141"/>
        <v>0</v>
      </c>
      <c r="Q9468" s="16">
        <f t="shared" si="140"/>
        <v>0</v>
      </c>
      <c r="R9468" s="16"/>
    </row>
    <row r="9469" spans="1:24" x14ac:dyDescent="0.25">
      <c r="A9469" s="12" t="s">
        <v>77</v>
      </c>
      <c r="B9469" s="17">
        <v>566145</v>
      </c>
      <c r="C9469" s="14">
        <v>40077</v>
      </c>
      <c r="D9469" s="70" t="s">
        <v>6856</v>
      </c>
      <c r="E9469" s="5">
        <v>2</v>
      </c>
      <c r="F9469" s="16">
        <v>1300</v>
      </c>
      <c r="G9469" s="5">
        <v>20</v>
      </c>
      <c r="I9469" s="5">
        <v>46</v>
      </c>
      <c r="J9469" s="5">
        <v>29.4</v>
      </c>
      <c r="K9469" s="5">
        <v>124</v>
      </c>
      <c r="L9469" s="5">
        <v>10.99</v>
      </c>
      <c r="M9469" s="16">
        <v>0</v>
      </c>
      <c r="N9469" s="12"/>
      <c r="O9469" s="12"/>
      <c r="P9469">
        <f t="shared" si="141"/>
        <v>0</v>
      </c>
      <c r="Q9469" s="16">
        <f t="shared" si="140"/>
        <v>0</v>
      </c>
      <c r="R9469" s="16"/>
    </row>
    <row r="9470" spans="1:24" x14ac:dyDescent="0.25">
      <c r="A9470" s="12" t="s">
        <v>77</v>
      </c>
      <c r="B9470" s="17">
        <v>566145</v>
      </c>
      <c r="C9470" s="14">
        <v>40077</v>
      </c>
      <c r="D9470" s="70" t="s">
        <v>6856</v>
      </c>
      <c r="E9470" s="5">
        <v>3</v>
      </c>
      <c r="F9470" s="16">
        <v>1505</v>
      </c>
      <c r="G9470" s="5">
        <v>18</v>
      </c>
      <c r="I9470" s="5">
        <v>46</v>
      </c>
      <c r="J9470" s="5">
        <v>29.87</v>
      </c>
      <c r="K9470" s="5">
        <v>124</v>
      </c>
      <c r="L9470" s="5">
        <v>9.8699999999999992</v>
      </c>
      <c r="M9470" s="16">
        <v>30000</v>
      </c>
      <c r="N9470" s="12"/>
      <c r="O9470" s="12"/>
      <c r="P9470">
        <f t="shared" si="141"/>
        <v>0</v>
      </c>
      <c r="Q9470" s="16">
        <f t="shared" ref="Q9470:Q9533" si="142">R9470+S9470</f>
        <v>0</v>
      </c>
      <c r="R9470" s="16"/>
      <c r="X9470" s="5" t="s">
        <v>8990</v>
      </c>
    </row>
    <row r="9471" spans="1:24" x14ac:dyDescent="0.25">
      <c r="A9471" s="12" t="s">
        <v>77</v>
      </c>
      <c r="B9471" s="17">
        <v>566145</v>
      </c>
      <c r="C9471" s="14">
        <v>40078</v>
      </c>
      <c r="D9471" s="70" t="s">
        <v>6857</v>
      </c>
      <c r="E9471" s="5">
        <v>1</v>
      </c>
      <c r="F9471" s="16">
        <v>1115</v>
      </c>
      <c r="G9471" s="5">
        <v>15</v>
      </c>
      <c r="I9471" s="5">
        <v>46</v>
      </c>
      <c r="J9471" s="5">
        <v>40.409999999999997</v>
      </c>
      <c r="K9471" s="5">
        <v>124</v>
      </c>
      <c r="L9471" s="5">
        <v>10.050000000000001</v>
      </c>
      <c r="M9471" s="16">
        <v>100000</v>
      </c>
      <c r="N9471" s="12"/>
      <c r="O9471" s="12"/>
      <c r="P9471">
        <f t="shared" si="141"/>
        <v>0</v>
      </c>
      <c r="Q9471" s="16">
        <f t="shared" si="142"/>
        <v>0</v>
      </c>
      <c r="R9471" s="16"/>
    </row>
    <row r="9472" spans="1:24" x14ac:dyDescent="0.25">
      <c r="A9472" s="5" t="s">
        <v>48</v>
      </c>
      <c r="B9472" s="17">
        <v>647246</v>
      </c>
      <c r="C9472" s="14">
        <v>39996</v>
      </c>
      <c r="D9472" s="70" t="s">
        <v>6859</v>
      </c>
      <c r="E9472" s="5">
        <v>1</v>
      </c>
      <c r="F9472" s="16">
        <v>915</v>
      </c>
      <c r="G9472" s="5">
        <v>35</v>
      </c>
      <c r="H9472" s="5">
        <v>55</v>
      </c>
      <c r="I9472" s="5">
        <v>46</v>
      </c>
      <c r="J9472" s="5">
        <v>49.628999999999998</v>
      </c>
      <c r="K9472" s="5">
        <v>124</v>
      </c>
      <c r="L9472" s="5">
        <v>25.015000000000001</v>
      </c>
      <c r="M9472" s="16">
        <v>0</v>
      </c>
      <c r="N9472" s="12"/>
      <c r="O9472" s="12"/>
      <c r="P9472">
        <f t="shared" si="141"/>
        <v>0</v>
      </c>
      <c r="Q9472" s="16">
        <f t="shared" si="142"/>
        <v>0</v>
      </c>
      <c r="R9472" s="16"/>
    </row>
    <row r="9473" spans="1:24" x14ac:dyDescent="0.25">
      <c r="A9473" s="5" t="s">
        <v>48</v>
      </c>
      <c r="B9473" s="17">
        <v>647246</v>
      </c>
      <c r="C9473" s="14">
        <v>39996</v>
      </c>
      <c r="D9473" s="70" t="s">
        <v>6859</v>
      </c>
      <c r="E9473" s="5">
        <v>2</v>
      </c>
      <c r="F9473" s="16">
        <v>1045</v>
      </c>
      <c r="G9473" s="5">
        <v>30</v>
      </c>
      <c r="H9473" s="5">
        <v>55</v>
      </c>
      <c r="I9473" s="5">
        <v>46</v>
      </c>
      <c r="J9473" s="5">
        <v>48.722000000000001</v>
      </c>
      <c r="K9473" s="5">
        <v>124</v>
      </c>
      <c r="L9473" s="5">
        <v>29.555</v>
      </c>
      <c r="M9473" s="16">
        <v>70000</v>
      </c>
      <c r="N9473" s="12">
        <v>1</v>
      </c>
      <c r="O9473" s="12"/>
      <c r="P9473">
        <f t="shared" si="141"/>
        <v>1</v>
      </c>
      <c r="Q9473" s="16">
        <f t="shared" si="142"/>
        <v>0</v>
      </c>
      <c r="R9473" s="16"/>
    </row>
    <row r="9474" spans="1:24" x14ac:dyDescent="0.25">
      <c r="A9474" s="5" t="s">
        <v>48</v>
      </c>
      <c r="B9474" s="17">
        <v>647246</v>
      </c>
      <c r="C9474" s="14">
        <v>39996</v>
      </c>
      <c r="D9474" s="70" t="s">
        <v>6859</v>
      </c>
      <c r="E9474" s="5">
        <v>3</v>
      </c>
      <c r="F9474" s="16">
        <v>1230</v>
      </c>
      <c r="G9474" s="5">
        <v>31</v>
      </c>
      <c r="H9474" s="5">
        <v>55</v>
      </c>
      <c r="I9474" s="5">
        <v>46</v>
      </c>
      <c r="J9474" s="5">
        <v>46.665999999999997</v>
      </c>
      <c r="K9474" s="5">
        <v>124</v>
      </c>
      <c r="L9474" s="5">
        <v>20.603999999999999</v>
      </c>
      <c r="M9474" s="16">
        <v>30000</v>
      </c>
      <c r="N9474" s="12"/>
      <c r="O9474" s="12"/>
      <c r="P9474">
        <f t="shared" si="141"/>
        <v>0</v>
      </c>
      <c r="Q9474" s="16">
        <f t="shared" si="142"/>
        <v>0</v>
      </c>
      <c r="R9474" s="16"/>
    </row>
    <row r="9475" spans="1:24" x14ac:dyDescent="0.25">
      <c r="A9475" s="5" t="s">
        <v>48</v>
      </c>
      <c r="B9475" s="17">
        <v>647246</v>
      </c>
      <c r="C9475" s="14">
        <v>39996</v>
      </c>
      <c r="D9475" s="70" t="s">
        <v>6858</v>
      </c>
      <c r="E9475" s="5">
        <v>1</v>
      </c>
      <c r="F9475" s="16">
        <v>1150</v>
      </c>
      <c r="G9475" s="5">
        <v>30</v>
      </c>
      <c r="H9475" s="5">
        <v>56.1</v>
      </c>
      <c r="I9475" s="5">
        <v>46</v>
      </c>
      <c r="J9475" s="5">
        <v>31.202999999999999</v>
      </c>
      <c r="K9475" s="5">
        <v>124</v>
      </c>
      <c r="L9475" s="5">
        <v>15.629</v>
      </c>
      <c r="M9475" s="16">
        <v>60000</v>
      </c>
      <c r="N9475" s="12"/>
      <c r="O9475" s="12"/>
      <c r="P9475">
        <f t="shared" si="141"/>
        <v>0</v>
      </c>
      <c r="Q9475" s="16">
        <f t="shared" si="142"/>
        <v>0</v>
      </c>
      <c r="R9475" s="16"/>
      <c r="X9475" s="5" t="s">
        <v>8991</v>
      </c>
    </row>
    <row r="9476" spans="1:24" x14ac:dyDescent="0.25">
      <c r="A9476" s="5" t="s">
        <v>48</v>
      </c>
      <c r="B9476" s="17">
        <v>647246</v>
      </c>
      <c r="C9476" s="14">
        <v>39997</v>
      </c>
      <c r="D9476" s="70" t="s">
        <v>6860</v>
      </c>
      <c r="E9476" s="5">
        <v>1</v>
      </c>
      <c r="F9476" s="16">
        <v>850</v>
      </c>
      <c r="G9476" s="5">
        <v>43</v>
      </c>
      <c r="H9476" s="5">
        <v>54</v>
      </c>
      <c r="I9476" s="5">
        <v>46</v>
      </c>
      <c r="J9476" s="5">
        <v>29.280999999999999</v>
      </c>
      <c r="K9476" s="5">
        <v>124</v>
      </c>
      <c r="L9476" s="5">
        <v>19.774999999999999</v>
      </c>
      <c r="M9476" s="16">
        <v>0</v>
      </c>
      <c r="N9476" s="12"/>
      <c r="O9476" s="12"/>
      <c r="P9476">
        <f t="shared" si="141"/>
        <v>0</v>
      </c>
      <c r="Q9476" s="16">
        <f t="shared" si="142"/>
        <v>0</v>
      </c>
      <c r="R9476" s="16"/>
    </row>
    <row r="9477" spans="1:24" x14ac:dyDescent="0.25">
      <c r="A9477" s="5" t="s">
        <v>48</v>
      </c>
      <c r="B9477" s="17">
        <v>647246</v>
      </c>
      <c r="C9477" s="14">
        <v>39997</v>
      </c>
      <c r="D9477" s="70" t="s">
        <v>6860</v>
      </c>
      <c r="E9477" s="5">
        <v>2</v>
      </c>
      <c r="F9477" s="16">
        <v>945</v>
      </c>
      <c r="G9477" s="5">
        <v>36</v>
      </c>
      <c r="H9477" s="5">
        <v>55</v>
      </c>
      <c r="I9477" s="5">
        <v>46</v>
      </c>
      <c r="J9477" s="5">
        <v>27.521000000000001</v>
      </c>
      <c r="K9477" s="5">
        <v>124</v>
      </c>
      <c r="L9477" s="5">
        <v>18.138999999999999</v>
      </c>
      <c r="M9477" s="16">
        <v>120000</v>
      </c>
      <c r="N9477" s="12">
        <v>1</v>
      </c>
      <c r="O9477" s="12"/>
      <c r="P9477">
        <f t="shared" si="141"/>
        <v>1</v>
      </c>
      <c r="Q9477" s="16">
        <f t="shared" si="142"/>
        <v>0</v>
      </c>
      <c r="R9477" s="16"/>
    </row>
    <row r="9478" spans="1:24" x14ac:dyDescent="0.25">
      <c r="A9478" s="5" t="s">
        <v>48</v>
      </c>
      <c r="B9478" s="17">
        <v>647246</v>
      </c>
      <c r="C9478" s="14">
        <v>39998</v>
      </c>
      <c r="D9478" s="70" t="s">
        <v>6861</v>
      </c>
      <c r="E9478" s="5">
        <v>1</v>
      </c>
      <c r="F9478" s="16">
        <v>1100</v>
      </c>
      <c r="G9478" s="5">
        <v>36</v>
      </c>
      <c r="H9478" s="5">
        <v>54</v>
      </c>
      <c r="I9478" s="5">
        <v>46</v>
      </c>
      <c r="J9478" s="5">
        <v>32.850999999999999</v>
      </c>
      <c r="K9478" s="5">
        <v>124</v>
      </c>
      <c r="L9478" s="5">
        <v>18.039000000000001</v>
      </c>
      <c r="M9478" s="16">
        <v>50000</v>
      </c>
      <c r="N9478" s="12"/>
      <c r="O9478" s="12">
        <v>1</v>
      </c>
      <c r="P9478">
        <f t="shared" si="141"/>
        <v>1</v>
      </c>
      <c r="Q9478" s="16">
        <f t="shared" si="142"/>
        <v>0</v>
      </c>
      <c r="R9478" s="16"/>
    </row>
    <row r="9479" spans="1:24" x14ac:dyDescent="0.25">
      <c r="A9479" s="5" t="s">
        <v>48</v>
      </c>
      <c r="B9479" s="17">
        <v>647246</v>
      </c>
      <c r="C9479" s="14">
        <v>39998</v>
      </c>
      <c r="D9479" s="70" t="s">
        <v>6861</v>
      </c>
      <c r="E9479" s="5">
        <v>2</v>
      </c>
      <c r="F9479" s="16">
        <v>1230</v>
      </c>
      <c r="G9479" s="5">
        <v>25</v>
      </c>
      <c r="H9479" s="5">
        <v>54</v>
      </c>
      <c r="I9479" s="5">
        <v>46</v>
      </c>
      <c r="J9479" s="5">
        <v>34.039000000000001</v>
      </c>
      <c r="K9479" s="5">
        <v>124</v>
      </c>
      <c r="L9479" s="5">
        <v>14.484999999999999</v>
      </c>
      <c r="M9479" s="16">
        <v>160000</v>
      </c>
      <c r="N9479" s="12"/>
      <c r="O9479" s="12"/>
      <c r="P9479">
        <f t="shared" si="141"/>
        <v>0</v>
      </c>
      <c r="Q9479" s="16">
        <f t="shared" si="142"/>
        <v>0</v>
      </c>
      <c r="R9479" s="16"/>
      <c r="X9479" s="5" t="s">
        <v>8992</v>
      </c>
    </row>
    <row r="9480" spans="1:24" x14ac:dyDescent="0.25">
      <c r="A9480" s="5" t="s">
        <v>48</v>
      </c>
      <c r="B9480" s="17">
        <v>647246</v>
      </c>
      <c r="C9480" s="14">
        <v>40001</v>
      </c>
      <c r="D9480" s="70" t="s">
        <v>6862</v>
      </c>
      <c r="E9480" s="5">
        <v>1</v>
      </c>
      <c r="F9480" s="16">
        <v>1110</v>
      </c>
      <c r="G9480" s="5">
        <v>41</v>
      </c>
      <c r="H9480" s="5">
        <v>55</v>
      </c>
      <c r="I9480" s="5">
        <v>46</v>
      </c>
      <c r="J9480" s="5">
        <v>8.9540000000000006</v>
      </c>
      <c r="K9480" s="5">
        <v>124</v>
      </c>
      <c r="L9480" s="5">
        <v>11.656000000000001</v>
      </c>
      <c r="M9480" s="16">
        <v>30000</v>
      </c>
      <c r="N9480" s="12">
        <v>2</v>
      </c>
      <c r="O9480" s="12"/>
      <c r="P9480">
        <f t="shared" si="141"/>
        <v>2</v>
      </c>
      <c r="Q9480" s="16">
        <f t="shared" si="142"/>
        <v>0</v>
      </c>
      <c r="R9480" s="16"/>
    </row>
    <row r="9481" spans="1:24" x14ac:dyDescent="0.25">
      <c r="A9481" s="5" t="s">
        <v>48</v>
      </c>
      <c r="B9481" s="17">
        <v>647246</v>
      </c>
      <c r="C9481" s="14">
        <v>40001</v>
      </c>
      <c r="D9481" s="70" t="s">
        <v>6862</v>
      </c>
      <c r="E9481" s="5">
        <v>2</v>
      </c>
      <c r="F9481" s="16">
        <v>1200</v>
      </c>
      <c r="G9481" s="5">
        <v>44</v>
      </c>
      <c r="H9481" s="5">
        <v>55</v>
      </c>
      <c r="I9481" s="5">
        <v>46</v>
      </c>
      <c r="J9481" s="5">
        <v>9.4269999999999996</v>
      </c>
      <c r="K9481" s="5">
        <v>124</v>
      </c>
      <c r="L9481" s="5">
        <v>13.465999999999999</v>
      </c>
      <c r="M9481" s="16">
        <v>80000</v>
      </c>
      <c r="N9481" s="12"/>
      <c r="O9481" s="12"/>
      <c r="P9481">
        <f t="shared" si="141"/>
        <v>0</v>
      </c>
      <c r="Q9481" s="16">
        <f t="shared" si="142"/>
        <v>0</v>
      </c>
      <c r="R9481" s="16"/>
    </row>
    <row r="9482" spans="1:24" x14ac:dyDescent="0.25">
      <c r="A9482" s="5" t="s">
        <v>48</v>
      </c>
      <c r="B9482" s="17">
        <v>647246</v>
      </c>
      <c r="C9482" s="14">
        <v>40001</v>
      </c>
      <c r="D9482" s="70" t="s">
        <v>6863</v>
      </c>
      <c r="E9482" s="5">
        <v>1</v>
      </c>
      <c r="F9482" s="16">
        <v>945</v>
      </c>
      <c r="G9482" s="5">
        <v>44</v>
      </c>
      <c r="H9482" s="5">
        <v>54</v>
      </c>
      <c r="I9482" s="5">
        <v>46</v>
      </c>
      <c r="J9482" s="5">
        <v>5.117</v>
      </c>
      <c r="K9482" s="5">
        <v>124</v>
      </c>
      <c r="L9482" s="5">
        <v>10.183999999999999</v>
      </c>
      <c r="M9482" s="16">
        <v>40000</v>
      </c>
      <c r="N9482" s="12"/>
      <c r="O9482" s="12"/>
      <c r="P9482">
        <f t="shared" si="141"/>
        <v>0</v>
      </c>
      <c r="Q9482" s="16">
        <f t="shared" si="142"/>
        <v>0</v>
      </c>
      <c r="R9482" s="16"/>
    </row>
    <row r="9483" spans="1:24" x14ac:dyDescent="0.25">
      <c r="A9483" s="5" t="s">
        <v>48</v>
      </c>
      <c r="B9483" s="17">
        <v>647246</v>
      </c>
      <c r="C9483" s="14">
        <v>40001</v>
      </c>
      <c r="D9483" s="70" t="s">
        <v>6863</v>
      </c>
      <c r="E9483" s="5">
        <v>2</v>
      </c>
      <c r="F9483" s="16">
        <v>1130</v>
      </c>
      <c r="G9483" s="5">
        <v>45</v>
      </c>
      <c r="H9483" s="5">
        <v>54</v>
      </c>
      <c r="I9483" s="5">
        <v>45</v>
      </c>
      <c r="J9483" s="5">
        <v>55.591000000000001</v>
      </c>
      <c r="K9483" s="5">
        <v>124</v>
      </c>
      <c r="L9483" s="5">
        <v>8.27</v>
      </c>
      <c r="M9483" s="16">
        <v>40000</v>
      </c>
      <c r="N9483" s="12"/>
      <c r="O9483" s="12"/>
      <c r="P9483">
        <f t="shared" si="141"/>
        <v>0</v>
      </c>
      <c r="Q9483" s="16">
        <f t="shared" si="142"/>
        <v>0</v>
      </c>
      <c r="R9483" s="16"/>
    </row>
    <row r="9484" spans="1:24" x14ac:dyDescent="0.25">
      <c r="A9484" s="5" t="s">
        <v>48</v>
      </c>
      <c r="B9484" s="17">
        <v>647246</v>
      </c>
      <c r="C9484" s="14">
        <v>40001</v>
      </c>
      <c r="D9484" s="70" t="s">
        <v>6863</v>
      </c>
      <c r="E9484" s="5">
        <v>3</v>
      </c>
      <c r="F9484" s="16">
        <v>1250</v>
      </c>
      <c r="G9484" s="5">
        <v>44</v>
      </c>
      <c r="H9484" s="5">
        <v>54</v>
      </c>
      <c r="I9484" s="5">
        <v>45</v>
      </c>
      <c r="J9484" s="5">
        <v>59.302999999999997</v>
      </c>
      <c r="K9484" s="5">
        <v>124</v>
      </c>
      <c r="L9484" s="5">
        <v>7.4930000000000003</v>
      </c>
      <c r="M9484" s="16">
        <v>50000</v>
      </c>
      <c r="N9484" s="12"/>
      <c r="O9484" s="12"/>
      <c r="P9484">
        <f t="shared" si="141"/>
        <v>0</v>
      </c>
      <c r="Q9484" s="16">
        <f t="shared" si="142"/>
        <v>0</v>
      </c>
      <c r="R9484" s="16"/>
    </row>
    <row r="9485" spans="1:24" x14ac:dyDescent="0.25">
      <c r="A9485" s="5" t="s">
        <v>48</v>
      </c>
      <c r="B9485" s="17">
        <v>647246</v>
      </c>
      <c r="C9485" s="14">
        <v>40003</v>
      </c>
      <c r="D9485" s="70" t="s">
        <v>6864</v>
      </c>
      <c r="E9485" s="5">
        <v>1</v>
      </c>
      <c r="F9485" s="16">
        <v>900</v>
      </c>
      <c r="G9485" s="5">
        <v>49</v>
      </c>
      <c r="H9485" s="5">
        <v>55</v>
      </c>
      <c r="I9485" s="5">
        <v>46</v>
      </c>
      <c r="J9485" s="5">
        <v>10.765000000000001</v>
      </c>
      <c r="K9485" s="5">
        <v>124</v>
      </c>
      <c r="L9485" s="5">
        <v>14.956</v>
      </c>
      <c r="M9485" s="16">
        <v>60000</v>
      </c>
      <c r="N9485" s="12"/>
      <c r="O9485" s="12"/>
      <c r="P9485">
        <f t="shared" si="141"/>
        <v>0</v>
      </c>
      <c r="Q9485" s="16">
        <f t="shared" si="142"/>
        <v>0</v>
      </c>
      <c r="R9485" s="16"/>
    </row>
    <row r="9486" spans="1:24" x14ac:dyDescent="0.25">
      <c r="A9486" s="5" t="s">
        <v>48</v>
      </c>
      <c r="B9486" s="17">
        <v>647246</v>
      </c>
      <c r="C9486" s="14">
        <v>40003</v>
      </c>
      <c r="D9486" s="70" t="s">
        <v>6864</v>
      </c>
      <c r="E9486" s="5">
        <v>2</v>
      </c>
      <c r="F9486" s="16">
        <v>1015</v>
      </c>
      <c r="G9486" s="5">
        <v>49</v>
      </c>
      <c r="H9486" s="5">
        <v>56</v>
      </c>
      <c r="I9486" s="5">
        <v>46</v>
      </c>
      <c r="J9486" s="5">
        <v>9.4009999999999998</v>
      </c>
      <c r="K9486" s="5">
        <v>124</v>
      </c>
      <c r="L9486" s="5">
        <v>15.407</v>
      </c>
      <c r="M9486" s="16">
        <v>20000</v>
      </c>
      <c r="N9486" s="12"/>
      <c r="O9486" s="12"/>
      <c r="P9486">
        <f t="shared" si="141"/>
        <v>0</v>
      </c>
      <c r="Q9486" s="16">
        <f t="shared" si="142"/>
        <v>0</v>
      </c>
      <c r="R9486" s="16"/>
      <c r="X9486" s="5" t="s">
        <v>8993</v>
      </c>
    </row>
    <row r="9487" spans="1:24" x14ac:dyDescent="0.25">
      <c r="A9487" s="5" t="s">
        <v>48</v>
      </c>
      <c r="B9487" s="17">
        <v>647246</v>
      </c>
      <c r="C9487" s="14">
        <v>40004</v>
      </c>
      <c r="D9487" s="70" t="s">
        <v>6865</v>
      </c>
      <c r="E9487" s="5">
        <v>1</v>
      </c>
      <c r="F9487" s="16">
        <v>815</v>
      </c>
      <c r="G9487" s="5">
        <v>45</v>
      </c>
      <c r="H9487" s="5">
        <v>56</v>
      </c>
      <c r="I9487" s="5">
        <v>46</v>
      </c>
      <c r="J9487" s="5">
        <v>4.6210000000000004</v>
      </c>
      <c r="K9487" s="5">
        <v>124</v>
      </c>
      <c r="L9487" s="5">
        <v>12.372999999999999</v>
      </c>
      <c r="M9487" s="16">
        <v>25000</v>
      </c>
      <c r="N9487" s="12"/>
      <c r="O9487" s="12"/>
      <c r="P9487">
        <f t="shared" si="141"/>
        <v>0</v>
      </c>
      <c r="Q9487" s="16">
        <f t="shared" si="142"/>
        <v>0</v>
      </c>
      <c r="R9487" s="16"/>
    </row>
    <row r="9488" spans="1:24" x14ac:dyDescent="0.25">
      <c r="A9488" s="5" t="s">
        <v>48</v>
      </c>
      <c r="B9488" s="17">
        <v>647246</v>
      </c>
      <c r="C9488" s="14">
        <v>40004</v>
      </c>
      <c r="D9488" s="70" t="s">
        <v>6865</v>
      </c>
      <c r="E9488" s="5">
        <v>2</v>
      </c>
      <c r="F9488" s="16">
        <v>1230</v>
      </c>
      <c r="G9488" s="5">
        <v>34</v>
      </c>
      <c r="H9488" s="5">
        <v>56</v>
      </c>
      <c r="I9488" s="5">
        <v>46</v>
      </c>
      <c r="J9488" s="5">
        <v>21.667999999999999</v>
      </c>
      <c r="K9488" s="5">
        <v>124</v>
      </c>
      <c r="L9488" s="5">
        <v>16.504000000000001</v>
      </c>
      <c r="M9488" s="16">
        <v>0</v>
      </c>
      <c r="N9488" s="12"/>
      <c r="O9488" s="12"/>
      <c r="P9488">
        <f t="shared" si="141"/>
        <v>0</v>
      </c>
      <c r="Q9488" s="16">
        <f t="shared" si="142"/>
        <v>0</v>
      </c>
      <c r="R9488" s="16"/>
    </row>
    <row r="9489" spans="1:24" x14ac:dyDescent="0.25">
      <c r="A9489" s="5" t="s">
        <v>48</v>
      </c>
      <c r="B9489" s="17">
        <v>647246</v>
      </c>
      <c r="C9489" s="14">
        <v>40006</v>
      </c>
      <c r="D9489" s="70" t="s">
        <v>6866</v>
      </c>
      <c r="E9489" s="5">
        <v>1</v>
      </c>
      <c r="F9489" s="16">
        <v>1000</v>
      </c>
      <c r="G9489" s="5">
        <v>32</v>
      </c>
      <c r="H9489" s="5">
        <v>55</v>
      </c>
      <c r="I9489" s="5">
        <v>46</v>
      </c>
      <c r="J9489" s="5">
        <v>32.384999999999998</v>
      </c>
      <c r="K9489" s="5">
        <v>124</v>
      </c>
      <c r="L9489" s="5">
        <v>16.739999999999998</v>
      </c>
      <c r="M9489" s="16">
        <v>0</v>
      </c>
      <c r="N9489" s="12"/>
      <c r="O9489" s="12"/>
      <c r="P9489">
        <f t="shared" si="141"/>
        <v>0</v>
      </c>
      <c r="Q9489" s="16">
        <f t="shared" si="142"/>
        <v>0</v>
      </c>
      <c r="R9489" s="16"/>
    </row>
    <row r="9490" spans="1:24" x14ac:dyDescent="0.25">
      <c r="A9490" s="5" t="s">
        <v>48</v>
      </c>
      <c r="B9490" s="17">
        <v>647246</v>
      </c>
      <c r="C9490" s="14">
        <v>40006</v>
      </c>
      <c r="D9490" s="70" t="s">
        <v>6866</v>
      </c>
      <c r="E9490" s="5">
        <v>2</v>
      </c>
      <c r="F9490" s="16">
        <v>1030</v>
      </c>
      <c r="G9490" s="5">
        <v>34</v>
      </c>
      <c r="H9490" s="5">
        <v>55</v>
      </c>
      <c r="I9490" s="5">
        <v>46</v>
      </c>
      <c r="J9490" s="5">
        <v>33.192</v>
      </c>
      <c r="K9490" s="5">
        <v>124</v>
      </c>
      <c r="L9490" s="5">
        <v>34.554000000000002</v>
      </c>
      <c r="M9490" s="16">
        <v>0</v>
      </c>
      <c r="N9490" s="12"/>
      <c r="O9490" s="12"/>
      <c r="P9490">
        <f t="shared" si="141"/>
        <v>0</v>
      </c>
      <c r="Q9490" s="16">
        <f t="shared" si="142"/>
        <v>0</v>
      </c>
      <c r="R9490" s="16"/>
    </row>
    <row r="9491" spans="1:24" x14ac:dyDescent="0.25">
      <c r="A9491" s="5" t="s">
        <v>48</v>
      </c>
      <c r="B9491" s="17">
        <v>647246</v>
      </c>
      <c r="C9491" s="14">
        <v>40006</v>
      </c>
      <c r="D9491" s="70" t="s">
        <v>6866</v>
      </c>
      <c r="E9491" s="5">
        <v>3</v>
      </c>
      <c r="F9491" s="16">
        <v>1245</v>
      </c>
      <c r="G9491" s="5">
        <v>31</v>
      </c>
      <c r="H9491" s="5">
        <v>55</v>
      </c>
      <c r="I9491" s="5">
        <v>46</v>
      </c>
      <c r="J9491" s="5">
        <v>34.554000000000002</v>
      </c>
      <c r="K9491" s="5">
        <v>124</v>
      </c>
      <c r="L9491" s="5">
        <v>15.797000000000001</v>
      </c>
      <c r="M9491" s="16">
        <v>30000</v>
      </c>
      <c r="N9491" s="12"/>
      <c r="O9491" s="12"/>
      <c r="P9491">
        <f t="shared" si="141"/>
        <v>0</v>
      </c>
      <c r="Q9491" s="16">
        <f t="shared" si="142"/>
        <v>0</v>
      </c>
      <c r="R9491" s="16"/>
    </row>
    <row r="9492" spans="1:24" x14ac:dyDescent="0.25">
      <c r="A9492" s="5" t="s">
        <v>48</v>
      </c>
      <c r="B9492" s="17">
        <v>647246</v>
      </c>
      <c r="C9492" s="14">
        <v>40006</v>
      </c>
      <c r="D9492" s="70" t="s">
        <v>6866</v>
      </c>
      <c r="E9492" s="5">
        <v>4</v>
      </c>
      <c r="F9492" s="16">
        <v>1420</v>
      </c>
      <c r="G9492" s="5">
        <v>37</v>
      </c>
      <c r="H9492" s="5">
        <v>56</v>
      </c>
      <c r="I9492" s="5">
        <v>46</v>
      </c>
      <c r="J9492" s="5">
        <v>34.694000000000003</v>
      </c>
      <c r="K9492" s="5">
        <v>124</v>
      </c>
      <c r="L9492" s="5">
        <v>19.288</v>
      </c>
      <c r="M9492" s="16">
        <v>50000</v>
      </c>
      <c r="N9492" s="12"/>
      <c r="O9492" s="12"/>
      <c r="P9492">
        <f t="shared" si="141"/>
        <v>0</v>
      </c>
      <c r="Q9492" s="16">
        <f t="shared" si="142"/>
        <v>0</v>
      </c>
      <c r="R9492" s="16"/>
    </row>
    <row r="9493" spans="1:24" x14ac:dyDescent="0.25">
      <c r="A9493" s="5" t="s">
        <v>48</v>
      </c>
      <c r="B9493" s="17">
        <v>647246</v>
      </c>
      <c r="C9493" s="14">
        <v>40006</v>
      </c>
      <c r="D9493" s="70" t="s">
        <v>6866</v>
      </c>
      <c r="E9493" s="5">
        <v>5</v>
      </c>
      <c r="F9493" s="16">
        <v>1650</v>
      </c>
      <c r="G9493" s="5">
        <v>29</v>
      </c>
      <c r="H9493" s="5">
        <v>56</v>
      </c>
      <c r="I9493" s="5">
        <v>46</v>
      </c>
      <c r="J9493" s="5">
        <v>33.604999999999997</v>
      </c>
      <c r="K9493" s="5">
        <v>124</v>
      </c>
      <c r="L9493" s="5">
        <v>13.58</v>
      </c>
      <c r="M9493" s="16">
        <v>20000</v>
      </c>
      <c r="N9493" s="12"/>
      <c r="O9493" s="12"/>
      <c r="P9493">
        <f t="shared" si="141"/>
        <v>0</v>
      </c>
      <c r="Q9493" s="16">
        <f t="shared" si="142"/>
        <v>0</v>
      </c>
      <c r="R9493" s="16"/>
    </row>
    <row r="9494" spans="1:24" x14ac:dyDescent="0.25">
      <c r="A9494" s="5" t="s">
        <v>48</v>
      </c>
      <c r="B9494" s="17">
        <v>647246</v>
      </c>
      <c r="C9494" s="14">
        <v>40006</v>
      </c>
      <c r="D9494" s="70" t="s">
        <v>6867</v>
      </c>
      <c r="E9494" s="5">
        <v>1</v>
      </c>
      <c r="F9494" s="16">
        <v>930</v>
      </c>
      <c r="G9494" s="5">
        <v>19</v>
      </c>
      <c r="H9494" s="5">
        <v>56</v>
      </c>
      <c r="I9494" s="5">
        <v>46</v>
      </c>
      <c r="J9494" s="5">
        <v>21.013999999999999</v>
      </c>
      <c r="K9494" s="5">
        <v>124</v>
      </c>
      <c r="L9494" s="5">
        <v>12.151999999999999</v>
      </c>
      <c r="M9494" s="16">
        <v>0</v>
      </c>
      <c r="N9494" s="12"/>
      <c r="O9494" s="12"/>
      <c r="P9494">
        <f t="shared" si="141"/>
        <v>0</v>
      </c>
      <c r="Q9494" s="16">
        <f t="shared" si="142"/>
        <v>0</v>
      </c>
      <c r="R9494" s="16"/>
    </row>
    <row r="9495" spans="1:24" x14ac:dyDescent="0.25">
      <c r="A9495" s="5" t="s">
        <v>48</v>
      </c>
      <c r="B9495" s="17">
        <v>647246</v>
      </c>
      <c r="C9495" s="14">
        <v>40006</v>
      </c>
      <c r="D9495" s="70" t="s">
        <v>6867</v>
      </c>
      <c r="E9495" s="5">
        <v>2</v>
      </c>
      <c r="F9495" s="16">
        <v>1100</v>
      </c>
      <c r="G9495" s="5">
        <v>22</v>
      </c>
      <c r="H9495" s="5">
        <v>56</v>
      </c>
      <c r="I9495" s="5">
        <v>46</v>
      </c>
      <c r="J9495" s="5">
        <v>26.675000000000001</v>
      </c>
      <c r="K9495" s="5">
        <v>124</v>
      </c>
      <c r="L9495" s="5">
        <v>12.692</v>
      </c>
      <c r="M9495" s="16">
        <v>110000</v>
      </c>
      <c r="N9495" s="12">
        <v>1</v>
      </c>
      <c r="O9495" s="12">
        <v>1</v>
      </c>
      <c r="P9495">
        <f t="shared" si="141"/>
        <v>2</v>
      </c>
      <c r="Q9495" s="16">
        <f t="shared" si="142"/>
        <v>0</v>
      </c>
      <c r="R9495" s="16"/>
    </row>
    <row r="9496" spans="1:24" x14ac:dyDescent="0.25">
      <c r="A9496" s="5" t="s">
        <v>48</v>
      </c>
      <c r="B9496" s="17">
        <v>647246</v>
      </c>
      <c r="C9496" s="14">
        <v>40007</v>
      </c>
      <c r="D9496" s="70" t="s">
        <v>6868</v>
      </c>
      <c r="E9496" s="5">
        <v>1</v>
      </c>
      <c r="F9496" s="16">
        <v>900</v>
      </c>
      <c r="G9496" s="5">
        <v>14</v>
      </c>
      <c r="H9496" s="5">
        <v>56</v>
      </c>
      <c r="I9496" s="5">
        <v>46</v>
      </c>
      <c r="J9496" s="5">
        <v>28.321999999999999</v>
      </c>
      <c r="K9496" s="5">
        <v>124</v>
      </c>
      <c r="L9496" s="5">
        <v>8.77</v>
      </c>
      <c r="M9496" s="16">
        <v>0</v>
      </c>
      <c r="N9496" s="12"/>
      <c r="O9496" s="12"/>
      <c r="P9496">
        <f t="shared" si="141"/>
        <v>0</v>
      </c>
      <c r="Q9496" s="16">
        <f t="shared" si="142"/>
        <v>0</v>
      </c>
      <c r="R9496" s="16"/>
      <c r="U9496" s="16">
        <v>2000</v>
      </c>
    </row>
    <row r="9497" spans="1:24" x14ac:dyDescent="0.25">
      <c r="A9497" s="5" t="s">
        <v>48</v>
      </c>
      <c r="B9497" s="17">
        <v>647246</v>
      </c>
      <c r="C9497" s="14">
        <v>40007</v>
      </c>
      <c r="D9497" s="70" t="s">
        <v>6868</v>
      </c>
      <c r="E9497" s="5">
        <v>2</v>
      </c>
      <c r="F9497" s="16">
        <v>945</v>
      </c>
      <c r="G9497" s="5">
        <v>12</v>
      </c>
      <c r="H9497" s="5">
        <v>56</v>
      </c>
      <c r="I9497" s="5">
        <v>46</v>
      </c>
      <c r="J9497" s="5">
        <v>28.007999999999999</v>
      </c>
      <c r="K9497" s="5">
        <v>124</v>
      </c>
      <c r="L9497" s="5">
        <v>8.343</v>
      </c>
      <c r="M9497" s="16">
        <v>50000</v>
      </c>
      <c r="N9497" s="12"/>
      <c r="O9497" s="12"/>
      <c r="P9497">
        <f t="shared" si="141"/>
        <v>0</v>
      </c>
      <c r="Q9497" s="16">
        <f t="shared" si="142"/>
        <v>0</v>
      </c>
      <c r="R9497" s="16"/>
    </row>
    <row r="9498" spans="1:24" x14ac:dyDescent="0.25">
      <c r="A9498" s="5" t="s">
        <v>48</v>
      </c>
      <c r="B9498" s="17">
        <v>647246</v>
      </c>
      <c r="C9498" s="14">
        <v>40007</v>
      </c>
      <c r="D9498" s="70" t="s">
        <v>6868</v>
      </c>
      <c r="E9498" s="5">
        <v>3</v>
      </c>
      <c r="F9498" s="16">
        <v>1145</v>
      </c>
      <c r="G9498" s="5">
        <v>16</v>
      </c>
      <c r="H9498" s="5">
        <v>56</v>
      </c>
      <c r="I9498" s="5">
        <v>46</v>
      </c>
      <c r="J9498" s="5">
        <v>31.658000000000001</v>
      </c>
      <c r="K9498" s="5">
        <v>124</v>
      </c>
      <c r="L9498" s="5">
        <v>10.055999999999999</v>
      </c>
      <c r="M9498" s="16">
        <v>110000</v>
      </c>
      <c r="N9498" s="12"/>
      <c r="O9498" s="12"/>
      <c r="P9498">
        <f t="shared" si="141"/>
        <v>0</v>
      </c>
      <c r="Q9498" s="16">
        <f t="shared" si="142"/>
        <v>0</v>
      </c>
      <c r="R9498" s="16"/>
      <c r="X9498" s="5" t="s">
        <v>8992</v>
      </c>
    </row>
    <row r="9499" spans="1:24" x14ac:dyDescent="0.25">
      <c r="A9499" s="5" t="s">
        <v>48</v>
      </c>
      <c r="B9499" s="17">
        <v>647246</v>
      </c>
      <c r="C9499" s="14">
        <v>40008</v>
      </c>
      <c r="D9499" s="70" t="s">
        <v>6869</v>
      </c>
      <c r="E9499" s="5">
        <v>1</v>
      </c>
      <c r="F9499" s="16">
        <v>1000</v>
      </c>
      <c r="G9499" s="5">
        <v>68</v>
      </c>
      <c r="H9499" s="5">
        <v>57</v>
      </c>
      <c r="I9499" s="5">
        <v>46</v>
      </c>
      <c r="J9499" s="5">
        <v>5.3609999999999998</v>
      </c>
      <c r="K9499" s="5">
        <v>124</v>
      </c>
      <c r="L9499" s="5">
        <v>24.716999999999999</v>
      </c>
      <c r="M9499" s="16">
        <v>50000</v>
      </c>
      <c r="N9499" s="12"/>
      <c r="O9499" s="12"/>
      <c r="P9499">
        <f t="shared" si="141"/>
        <v>0</v>
      </c>
      <c r="Q9499" s="16">
        <f t="shared" si="142"/>
        <v>0</v>
      </c>
      <c r="R9499" s="16"/>
    </row>
    <row r="9500" spans="1:24" x14ac:dyDescent="0.25">
      <c r="A9500" s="5" t="s">
        <v>48</v>
      </c>
      <c r="B9500" s="17">
        <v>647246</v>
      </c>
      <c r="C9500" s="14">
        <v>40008</v>
      </c>
      <c r="D9500" s="70" t="s">
        <v>6869</v>
      </c>
      <c r="E9500" s="5">
        <v>2</v>
      </c>
      <c r="F9500" s="16">
        <v>1145</v>
      </c>
      <c r="G9500" s="5">
        <v>63</v>
      </c>
      <c r="H9500" s="5">
        <v>57</v>
      </c>
      <c r="I9500" s="5">
        <v>46</v>
      </c>
      <c r="J9500" s="5">
        <v>4.766</v>
      </c>
      <c r="K9500" s="5">
        <v>124</v>
      </c>
      <c r="L9500" s="5">
        <v>21.696999999999999</v>
      </c>
      <c r="M9500" s="16">
        <v>20000</v>
      </c>
      <c r="N9500" s="12"/>
      <c r="O9500" s="12"/>
      <c r="P9500">
        <f t="shared" si="141"/>
        <v>0</v>
      </c>
      <c r="Q9500" s="16">
        <f t="shared" si="142"/>
        <v>0</v>
      </c>
      <c r="R9500" s="16"/>
    </row>
    <row r="9501" spans="1:24" x14ac:dyDescent="0.25">
      <c r="A9501" s="5" t="s">
        <v>48</v>
      </c>
      <c r="B9501" s="17">
        <v>647246</v>
      </c>
      <c r="C9501" s="14">
        <v>40008</v>
      </c>
      <c r="D9501" s="70" t="s">
        <v>6869</v>
      </c>
      <c r="E9501" s="5">
        <v>3</v>
      </c>
      <c r="F9501" s="16">
        <v>1</v>
      </c>
      <c r="G9501" s="5">
        <v>60</v>
      </c>
      <c r="H9501" s="5">
        <v>57</v>
      </c>
      <c r="I9501" s="5">
        <v>46</v>
      </c>
      <c r="J9501" s="5">
        <v>2.3330000000000002</v>
      </c>
      <c r="K9501" s="5">
        <v>124</v>
      </c>
      <c r="L9501" s="5">
        <v>20.312999999999999</v>
      </c>
      <c r="M9501" s="16">
        <v>30000</v>
      </c>
      <c r="N9501" s="12"/>
      <c r="O9501" s="12"/>
      <c r="P9501">
        <f t="shared" si="141"/>
        <v>0</v>
      </c>
      <c r="Q9501" s="16">
        <f t="shared" si="142"/>
        <v>0</v>
      </c>
      <c r="R9501" s="16"/>
    </row>
    <row r="9502" spans="1:24" x14ac:dyDescent="0.25">
      <c r="A9502" s="5" t="s">
        <v>48</v>
      </c>
      <c r="B9502" s="17">
        <v>647246</v>
      </c>
      <c r="C9502" s="14">
        <v>40010</v>
      </c>
      <c r="D9502" s="70" t="s">
        <v>6870</v>
      </c>
      <c r="E9502" s="5">
        <v>1</v>
      </c>
      <c r="F9502" s="16">
        <v>920</v>
      </c>
      <c r="G9502" s="5">
        <v>32</v>
      </c>
      <c r="H9502" s="5">
        <v>56</v>
      </c>
      <c r="I9502" s="5">
        <v>46</v>
      </c>
      <c r="J9502" s="5">
        <v>24.565000000000001</v>
      </c>
      <c r="K9502" s="5">
        <v>124</v>
      </c>
      <c r="L9502" s="5">
        <v>16.216999999999999</v>
      </c>
      <c r="M9502" s="16">
        <v>0</v>
      </c>
      <c r="N9502" s="12"/>
      <c r="O9502" s="12"/>
      <c r="P9502">
        <f t="shared" si="141"/>
        <v>0</v>
      </c>
      <c r="Q9502" s="16">
        <f t="shared" si="142"/>
        <v>0</v>
      </c>
      <c r="R9502" s="16"/>
    </row>
    <row r="9503" spans="1:24" x14ac:dyDescent="0.25">
      <c r="A9503" s="5" t="s">
        <v>48</v>
      </c>
      <c r="B9503" s="17">
        <v>647246</v>
      </c>
      <c r="C9503" s="14">
        <v>40010</v>
      </c>
      <c r="D9503" s="70" t="s">
        <v>6870</v>
      </c>
      <c r="E9503" s="5">
        <v>2</v>
      </c>
      <c r="F9503" s="16">
        <v>1030</v>
      </c>
      <c r="G9503" s="5">
        <v>38</v>
      </c>
      <c r="H9503" s="5">
        <v>56</v>
      </c>
      <c r="I9503" s="5">
        <v>46</v>
      </c>
      <c r="J9503" s="5">
        <v>25.201000000000001</v>
      </c>
      <c r="K9503" s="5">
        <v>124</v>
      </c>
      <c r="L9503" s="5">
        <v>18.337</v>
      </c>
      <c r="M9503" s="16">
        <v>50000</v>
      </c>
      <c r="N9503" s="12"/>
      <c r="O9503" s="12"/>
      <c r="P9503">
        <f t="shared" si="141"/>
        <v>0</v>
      </c>
      <c r="Q9503" s="16">
        <f t="shared" si="142"/>
        <v>0</v>
      </c>
      <c r="R9503" s="16"/>
    </row>
    <row r="9504" spans="1:24" x14ac:dyDescent="0.25">
      <c r="A9504" s="5" t="s">
        <v>48</v>
      </c>
      <c r="B9504" s="17">
        <v>647246</v>
      </c>
      <c r="C9504" s="14">
        <v>40010</v>
      </c>
      <c r="D9504" s="70" t="s">
        <v>6870</v>
      </c>
      <c r="E9504" s="5">
        <v>3</v>
      </c>
      <c r="F9504" s="16">
        <v>1215</v>
      </c>
      <c r="G9504" s="5">
        <v>36</v>
      </c>
      <c r="H9504" s="5">
        <v>56</v>
      </c>
      <c r="I9504" s="5">
        <v>46</v>
      </c>
      <c r="J9504" s="5">
        <v>25.777000000000001</v>
      </c>
      <c r="K9504" s="5">
        <v>124</v>
      </c>
      <c r="L9504" s="5">
        <v>17.760000000000002</v>
      </c>
      <c r="M9504" s="16">
        <v>0</v>
      </c>
      <c r="N9504" s="12"/>
      <c r="O9504" s="12"/>
      <c r="P9504">
        <f t="shared" si="141"/>
        <v>0</v>
      </c>
      <c r="Q9504" s="16">
        <f t="shared" si="142"/>
        <v>0</v>
      </c>
      <c r="R9504" s="16"/>
    </row>
    <row r="9505" spans="1:24" x14ac:dyDescent="0.25">
      <c r="A9505" s="5" t="s">
        <v>48</v>
      </c>
      <c r="B9505" s="17">
        <v>647246</v>
      </c>
      <c r="C9505" s="14">
        <v>40011</v>
      </c>
      <c r="D9505" s="70" t="s">
        <v>6871</v>
      </c>
      <c r="E9505" s="5">
        <v>1</v>
      </c>
      <c r="F9505" s="16">
        <v>830</v>
      </c>
      <c r="G9505" s="5">
        <v>30</v>
      </c>
      <c r="H9505" s="5">
        <v>56</v>
      </c>
      <c r="I9505" s="5">
        <v>46</v>
      </c>
      <c r="J9505" s="5">
        <v>24.667999999999999</v>
      </c>
      <c r="K9505" s="5">
        <v>124</v>
      </c>
      <c r="L9505" s="5">
        <v>15.548</v>
      </c>
      <c r="M9505" s="16">
        <v>40000</v>
      </c>
      <c r="N9505" s="12"/>
      <c r="O9505" s="12"/>
      <c r="P9505">
        <f t="shared" si="141"/>
        <v>0</v>
      </c>
      <c r="Q9505" s="16">
        <f t="shared" si="142"/>
        <v>0</v>
      </c>
      <c r="R9505" s="16"/>
    </row>
    <row r="9506" spans="1:24" x14ac:dyDescent="0.25">
      <c r="A9506" s="5" t="s">
        <v>48</v>
      </c>
      <c r="B9506" s="17">
        <v>647246</v>
      </c>
      <c r="C9506" s="14">
        <v>40011</v>
      </c>
      <c r="D9506" s="70" t="s">
        <v>6871</v>
      </c>
      <c r="E9506" s="5">
        <v>2</v>
      </c>
      <c r="F9506" s="16">
        <v>1000</v>
      </c>
      <c r="G9506" s="5">
        <v>32</v>
      </c>
      <c r="H9506" s="5">
        <v>56</v>
      </c>
      <c r="I9506" s="5">
        <v>46</v>
      </c>
      <c r="J9506" s="5">
        <v>25.882000000000001</v>
      </c>
      <c r="K9506" s="5">
        <v>124</v>
      </c>
      <c r="L9506" s="5">
        <v>16.161999999999999</v>
      </c>
      <c r="M9506" s="16">
        <v>20000</v>
      </c>
      <c r="N9506" s="12"/>
      <c r="O9506" s="12"/>
      <c r="P9506">
        <f t="shared" si="141"/>
        <v>0</v>
      </c>
      <c r="Q9506" s="16">
        <f t="shared" si="142"/>
        <v>0</v>
      </c>
      <c r="R9506" s="16"/>
    </row>
    <row r="9507" spans="1:24" x14ac:dyDescent="0.25">
      <c r="A9507" s="5" t="s">
        <v>48</v>
      </c>
      <c r="B9507" s="17">
        <v>647246</v>
      </c>
      <c r="C9507" s="14">
        <v>40011</v>
      </c>
      <c r="D9507" s="70" t="s">
        <v>6871</v>
      </c>
      <c r="E9507" s="5">
        <v>3</v>
      </c>
      <c r="F9507" s="16">
        <v>1115</v>
      </c>
      <c r="G9507" s="5">
        <v>25</v>
      </c>
      <c r="H9507" s="5">
        <v>56</v>
      </c>
      <c r="I9507" s="5">
        <v>46</v>
      </c>
      <c r="J9507" s="5">
        <v>26.814</v>
      </c>
      <c r="K9507" s="5">
        <v>124</v>
      </c>
      <c r="L9507" s="5">
        <v>13.831</v>
      </c>
      <c r="M9507" s="16">
        <v>30000</v>
      </c>
      <c r="N9507" s="12"/>
      <c r="O9507" s="12"/>
      <c r="P9507">
        <f t="shared" si="141"/>
        <v>0</v>
      </c>
      <c r="Q9507" s="16">
        <f t="shared" si="142"/>
        <v>0</v>
      </c>
      <c r="R9507" s="16"/>
    </row>
    <row r="9508" spans="1:24" x14ac:dyDescent="0.25">
      <c r="A9508" s="5" t="s">
        <v>48</v>
      </c>
      <c r="B9508" s="17">
        <v>647246</v>
      </c>
      <c r="C9508" s="14">
        <v>40011</v>
      </c>
      <c r="D9508" s="70" t="s">
        <v>6871</v>
      </c>
      <c r="E9508" s="5">
        <v>4</v>
      </c>
      <c r="F9508" s="16">
        <v>1310</v>
      </c>
      <c r="G9508" s="5">
        <v>36</v>
      </c>
      <c r="H9508" s="5">
        <v>56</v>
      </c>
      <c r="I9508" s="5">
        <v>46</v>
      </c>
      <c r="J9508" s="5">
        <v>27.594000000000001</v>
      </c>
      <c r="K9508" s="5">
        <v>124</v>
      </c>
      <c r="L9508" s="5">
        <v>18.207000000000001</v>
      </c>
      <c r="M9508" s="16">
        <v>60000</v>
      </c>
      <c r="N9508" s="12"/>
      <c r="O9508" s="12"/>
      <c r="P9508">
        <f t="shared" si="141"/>
        <v>0</v>
      </c>
      <c r="Q9508" s="16">
        <f t="shared" si="142"/>
        <v>0</v>
      </c>
      <c r="R9508" s="16"/>
      <c r="X9508" s="5" t="s">
        <v>8992</v>
      </c>
    </row>
    <row r="9509" spans="1:24" x14ac:dyDescent="0.25">
      <c r="A9509" s="5" t="s">
        <v>48</v>
      </c>
      <c r="B9509" s="17">
        <v>647246</v>
      </c>
      <c r="C9509" s="14">
        <v>40071</v>
      </c>
      <c r="D9509" s="70" t="s">
        <v>6872</v>
      </c>
      <c r="E9509" s="5">
        <v>1</v>
      </c>
      <c r="F9509" s="16">
        <v>745</v>
      </c>
      <c r="G9509" s="5">
        <v>28</v>
      </c>
      <c r="H9509" s="5">
        <v>60</v>
      </c>
      <c r="I9509" s="5">
        <v>46</v>
      </c>
      <c r="J9509" s="5">
        <v>10.98</v>
      </c>
      <c r="K9509" s="5">
        <v>124</v>
      </c>
      <c r="L9509" s="5">
        <v>10.23</v>
      </c>
      <c r="M9509" s="16">
        <v>0</v>
      </c>
      <c r="N9509" s="12"/>
      <c r="O9509" s="12"/>
      <c r="P9509">
        <f t="shared" si="141"/>
        <v>0</v>
      </c>
      <c r="Q9509" s="16">
        <f t="shared" si="142"/>
        <v>0</v>
      </c>
      <c r="R9509" s="16"/>
    </row>
    <row r="9510" spans="1:24" x14ac:dyDescent="0.25">
      <c r="A9510" s="5" t="s">
        <v>48</v>
      </c>
      <c r="B9510" s="17">
        <v>647246</v>
      </c>
      <c r="C9510" s="14">
        <v>40071</v>
      </c>
      <c r="D9510" s="70" t="s">
        <v>6872</v>
      </c>
      <c r="E9510" s="5">
        <v>2</v>
      </c>
      <c r="F9510" s="16">
        <v>840</v>
      </c>
      <c r="G9510" s="5">
        <v>29</v>
      </c>
      <c r="H9510" s="5">
        <v>60</v>
      </c>
      <c r="I9510" s="5">
        <v>46</v>
      </c>
      <c r="J9510" s="5">
        <v>11.13</v>
      </c>
      <c r="K9510" s="5">
        <v>124</v>
      </c>
      <c r="L9510" s="5">
        <v>10.25</v>
      </c>
      <c r="M9510" s="16">
        <v>200000</v>
      </c>
      <c r="N9510" s="12"/>
      <c r="O9510" s="12"/>
      <c r="P9510">
        <f t="shared" si="141"/>
        <v>0</v>
      </c>
      <c r="Q9510" s="16">
        <f t="shared" si="142"/>
        <v>0</v>
      </c>
      <c r="R9510" s="16"/>
    </row>
    <row r="9511" spans="1:24" x14ac:dyDescent="0.25">
      <c r="A9511" s="5" t="s">
        <v>48</v>
      </c>
      <c r="B9511" s="17">
        <v>647246</v>
      </c>
      <c r="C9511" s="14">
        <v>40073</v>
      </c>
      <c r="D9511" s="70" t="s">
        <v>6873</v>
      </c>
      <c r="E9511" s="5">
        <v>1</v>
      </c>
      <c r="F9511" s="16">
        <v>1145</v>
      </c>
      <c r="G9511" s="5">
        <v>5</v>
      </c>
      <c r="H9511" s="5">
        <v>61</v>
      </c>
      <c r="I9511" s="5">
        <v>46</v>
      </c>
      <c r="J9511" s="5">
        <v>0.21</v>
      </c>
      <c r="K9511" s="5">
        <v>123</v>
      </c>
      <c r="L9511" s="5">
        <v>57.05</v>
      </c>
      <c r="M9511" s="16">
        <v>500000</v>
      </c>
      <c r="N9511" s="12"/>
      <c r="O9511" s="12"/>
      <c r="P9511">
        <f t="shared" si="141"/>
        <v>0</v>
      </c>
      <c r="Q9511" s="16">
        <f t="shared" si="142"/>
        <v>0</v>
      </c>
      <c r="R9511" s="16"/>
    </row>
    <row r="9512" spans="1:24" x14ac:dyDescent="0.25">
      <c r="A9512" s="5" t="s">
        <v>48</v>
      </c>
      <c r="B9512" s="17">
        <v>647246</v>
      </c>
      <c r="C9512" s="14">
        <v>40074</v>
      </c>
      <c r="D9512" s="70" t="s">
        <v>6874</v>
      </c>
      <c r="E9512" s="5">
        <v>1</v>
      </c>
      <c r="F9512" s="16">
        <v>915</v>
      </c>
      <c r="G9512" s="5">
        <v>34</v>
      </c>
      <c r="H9512" s="5">
        <v>61</v>
      </c>
      <c r="I9512" s="5">
        <v>46</v>
      </c>
      <c r="J9512" s="5">
        <v>5.74</v>
      </c>
      <c r="K9512" s="5">
        <v>124</v>
      </c>
      <c r="L9512" s="5">
        <v>6.68</v>
      </c>
      <c r="M9512" s="16">
        <v>0</v>
      </c>
      <c r="N9512" s="12"/>
      <c r="O9512" s="12"/>
      <c r="P9512">
        <f t="shared" si="141"/>
        <v>0</v>
      </c>
      <c r="Q9512" s="16">
        <f t="shared" si="142"/>
        <v>0</v>
      </c>
      <c r="R9512" s="16"/>
    </row>
    <row r="9513" spans="1:24" x14ac:dyDescent="0.25">
      <c r="A9513" s="5" t="s">
        <v>48</v>
      </c>
      <c r="B9513" s="17">
        <v>647246</v>
      </c>
      <c r="C9513" s="14">
        <v>40074</v>
      </c>
      <c r="D9513" s="70" t="s">
        <v>6874</v>
      </c>
      <c r="E9513" s="5">
        <v>2</v>
      </c>
      <c r="F9513" s="16">
        <v>1110</v>
      </c>
      <c r="G9513" s="5">
        <v>45</v>
      </c>
      <c r="H9513" s="5">
        <v>61</v>
      </c>
      <c r="I9513" s="5">
        <v>45</v>
      </c>
      <c r="J9513" s="5">
        <v>58.33</v>
      </c>
      <c r="K9513" s="5">
        <v>124</v>
      </c>
      <c r="L9513" s="5">
        <v>7.87</v>
      </c>
      <c r="M9513" s="16">
        <v>0</v>
      </c>
      <c r="N9513" s="12"/>
      <c r="O9513" s="12"/>
      <c r="P9513">
        <f t="shared" si="141"/>
        <v>0</v>
      </c>
      <c r="Q9513" s="16">
        <f t="shared" si="142"/>
        <v>0</v>
      </c>
      <c r="R9513" s="16"/>
      <c r="X9513" s="5" t="s">
        <v>8994</v>
      </c>
    </row>
    <row r="9514" spans="1:24" x14ac:dyDescent="0.25">
      <c r="A9514" s="5" t="s">
        <v>48</v>
      </c>
      <c r="B9514" s="17">
        <v>647246</v>
      </c>
      <c r="C9514" s="14">
        <v>40075</v>
      </c>
      <c r="D9514" s="70" t="s">
        <v>6875</v>
      </c>
      <c r="F9514" s="16"/>
      <c r="I9514" s="5">
        <v>46</v>
      </c>
      <c r="J9514" s="5">
        <v>3</v>
      </c>
      <c r="K9514" s="5">
        <v>123</v>
      </c>
      <c r="L9514" s="5">
        <v>6</v>
      </c>
      <c r="N9514" s="12"/>
      <c r="O9514" s="12"/>
      <c r="P9514">
        <f t="shared" si="141"/>
        <v>0</v>
      </c>
      <c r="Q9514" s="16">
        <f t="shared" si="142"/>
        <v>0</v>
      </c>
      <c r="R9514" s="16"/>
      <c r="X9514" s="5" t="s">
        <v>8995</v>
      </c>
    </row>
    <row r="9515" spans="1:24" x14ac:dyDescent="0.25">
      <c r="A9515" s="5" t="s">
        <v>48</v>
      </c>
      <c r="B9515" s="17">
        <v>647246</v>
      </c>
      <c r="C9515" s="56">
        <v>40076</v>
      </c>
      <c r="D9515" s="70" t="s">
        <v>6876</v>
      </c>
      <c r="E9515" s="12">
        <v>1</v>
      </c>
      <c r="F9515" s="46">
        <v>245</v>
      </c>
      <c r="G9515" s="12">
        <v>31</v>
      </c>
      <c r="H9515" s="12">
        <v>60</v>
      </c>
      <c r="I9515" s="12">
        <v>46</v>
      </c>
      <c r="J9515" s="12">
        <v>36.28</v>
      </c>
      <c r="K9515" s="12">
        <v>124</v>
      </c>
      <c r="L9515" s="12">
        <v>15.13</v>
      </c>
      <c r="M9515" s="16">
        <v>120000</v>
      </c>
      <c r="N9515" s="12"/>
      <c r="O9515" s="12"/>
      <c r="P9515">
        <f t="shared" si="141"/>
        <v>0</v>
      </c>
      <c r="Q9515" s="16">
        <f t="shared" si="142"/>
        <v>0</v>
      </c>
      <c r="R9515" s="46"/>
      <c r="T9515" s="46"/>
      <c r="V9515" s="12"/>
      <c r="X9515" s="12"/>
    </row>
    <row r="9516" spans="1:24" x14ac:dyDescent="0.25">
      <c r="A9516" s="5" t="s">
        <v>48</v>
      </c>
      <c r="B9516" s="17">
        <v>647246</v>
      </c>
      <c r="C9516" s="14">
        <v>40077</v>
      </c>
      <c r="D9516" s="70" t="s">
        <v>6877</v>
      </c>
      <c r="E9516" s="12">
        <v>1</v>
      </c>
      <c r="F9516" s="16">
        <v>1215</v>
      </c>
      <c r="G9516" s="12">
        <v>18</v>
      </c>
      <c r="H9516" s="12">
        <v>60</v>
      </c>
      <c r="I9516" s="12">
        <v>46</v>
      </c>
      <c r="J9516" s="12">
        <v>30.35</v>
      </c>
      <c r="K9516" s="12">
        <v>124</v>
      </c>
      <c r="L9516" s="12">
        <v>10.47</v>
      </c>
      <c r="M9516" s="16">
        <v>20000</v>
      </c>
      <c r="N9516" s="12"/>
      <c r="O9516" s="12"/>
      <c r="P9516">
        <f t="shared" si="141"/>
        <v>0</v>
      </c>
      <c r="Q9516" s="16">
        <f t="shared" si="142"/>
        <v>0</v>
      </c>
      <c r="R9516" s="16"/>
    </row>
    <row r="9517" spans="1:24" x14ac:dyDescent="0.25">
      <c r="A9517" s="5" t="s">
        <v>48</v>
      </c>
      <c r="B9517" s="17">
        <v>647246</v>
      </c>
      <c r="C9517" s="14">
        <v>40077</v>
      </c>
      <c r="D9517" s="70" t="s">
        <v>6877</v>
      </c>
      <c r="E9517" s="12">
        <v>2</v>
      </c>
      <c r="F9517" s="16">
        <v>130</v>
      </c>
      <c r="G9517" s="12">
        <v>15</v>
      </c>
      <c r="H9517" s="12">
        <v>60</v>
      </c>
      <c r="I9517" s="12">
        <v>46</v>
      </c>
      <c r="J9517" s="12">
        <v>29.09</v>
      </c>
      <c r="K9517" s="12">
        <v>124</v>
      </c>
      <c r="L9517" s="12">
        <v>8.98</v>
      </c>
      <c r="M9517" s="16">
        <v>200000</v>
      </c>
      <c r="N9517" s="12"/>
      <c r="O9517" s="12"/>
      <c r="P9517">
        <f t="shared" si="141"/>
        <v>0</v>
      </c>
      <c r="Q9517" s="16">
        <f t="shared" si="142"/>
        <v>0</v>
      </c>
      <c r="R9517" s="16"/>
    </row>
    <row r="9518" spans="1:24" x14ac:dyDescent="0.25">
      <c r="A9518" s="5" t="s">
        <v>48</v>
      </c>
      <c r="B9518" s="17">
        <v>647246</v>
      </c>
      <c r="C9518" s="14">
        <v>40078</v>
      </c>
      <c r="D9518" s="70" t="s">
        <v>6878</v>
      </c>
      <c r="E9518" s="12">
        <v>1</v>
      </c>
      <c r="F9518" s="16">
        <v>1115</v>
      </c>
      <c r="G9518" s="12">
        <v>21</v>
      </c>
      <c r="H9518" s="12">
        <v>60</v>
      </c>
      <c r="I9518" s="12">
        <v>46</v>
      </c>
      <c r="J9518" s="12">
        <v>38.450000000000003</v>
      </c>
      <c r="K9518" s="12">
        <v>124</v>
      </c>
      <c r="L9518" s="12">
        <v>8.98</v>
      </c>
      <c r="M9518" s="16">
        <v>100000</v>
      </c>
      <c r="N9518" s="12"/>
      <c r="O9518" s="12"/>
      <c r="P9518">
        <f t="shared" si="141"/>
        <v>0</v>
      </c>
      <c r="Q9518" s="16">
        <f t="shared" si="142"/>
        <v>0</v>
      </c>
      <c r="R9518" s="16"/>
    </row>
    <row r="9519" spans="1:24" x14ac:dyDescent="0.25">
      <c r="A9519" s="5" t="s">
        <v>78</v>
      </c>
      <c r="B9519" s="17">
        <v>248555</v>
      </c>
      <c r="C9519" s="14">
        <v>39996</v>
      </c>
      <c r="D9519" s="70" t="s">
        <v>6880</v>
      </c>
      <c r="E9519" s="12">
        <v>1</v>
      </c>
      <c r="F9519" s="16">
        <v>1145</v>
      </c>
      <c r="G9519" s="12">
        <v>68</v>
      </c>
      <c r="H9519" s="12">
        <v>55</v>
      </c>
      <c r="I9519" s="12">
        <v>46</v>
      </c>
      <c r="J9519" s="12">
        <v>46</v>
      </c>
      <c r="K9519" s="12">
        <v>124</v>
      </c>
      <c r="L9519" s="12">
        <v>26</v>
      </c>
      <c r="M9519" s="16">
        <v>100000</v>
      </c>
      <c r="N9519" s="12"/>
      <c r="O9519" s="12"/>
      <c r="P9519">
        <f t="shared" si="141"/>
        <v>0</v>
      </c>
      <c r="Q9519" s="16">
        <f t="shared" si="142"/>
        <v>0</v>
      </c>
      <c r="R9519" s="16"/>
    </row>
    <row r="9520" spans="1:24" x14ac:dyDescent="0.25">
      <c r="A9520" s="5" t="s">
        <v>78</v>
      </c>
      <c r="B9520" s="17">
        <v>248555</v>
      </c>
      <c r="C9520" s="14">
        <v>39997</v>
      </c>
      <c r="D9520" s="70" t="s">
        <v>6881</v>
      </c>
      <c r="E9520" s="12">
        <v>1</v>
      </c>
      <c r="F9520" s="16">
        <v>1100</v>
      </c>
      <c r="G9520" s="12">
        <v>53</v>
      </c>
      <c r="H9520" s="12">
        <v>55</v>
      </c>
      <c r="I9520" s="12">
        <v>46</v>
      </c>
      <c r="J9520" s="12">
        <v>34</v>
      </c>
      <c r="K9520" s="12">
        <v>124</v>
      </c>
      <c r="L9520" s="12">
        <v>24</v>
      </c>
      <c r="M9520" s="16">
        <v>10000</v>
      </c>
      <c r="N9520" s="12"/>
      <c r="O9520" s="12"/>
      <c r="P9520">
        <f t="shared" si="141"/>
        <v>0</v>
      </c>
      <c r="Q9520" s="16">
        <f t="shared" si="142"/>
        <v>0</v>
      </c>
      <c r="R9520" s="16"/>
      <c r="X9520" s="5" t="s">
        <v>269</v>
      </c>
    </row>
    <row r="9521" spans="1:24" x14ac:dyDescent="0.25">
      <c r="A9521" s="5" t="s">
        <v>78</v>
      </c>
      <c r="B9521" s="17">
        <v>248555</v>
      </c>
      <c r="C9521" s="14">
        <v>39998</v>
      </c>
      <c r="D9521" s="70" t="s">
        <v>6882</v>
      </c>
      <c r="E9521" s="12">
        <v>1</v>
      </c>
      <c r="F9521" s="16">
        <v>1100</v>
      </c>
      <c r="G9521" s="12">
        <v>50</v>
      </c>
      <c r="H9521" s="12">
        <v>55</v>
      </c>
      <c r="I9521" s="12">
        <v>46</v>
      </c>
      <c r="J9521" s="12">
        <v>37</v>
      </c>
      <c r="K9521" s="12">
        <v>124</v>
      </c>
      <c r="L9521" s="12">
        <v>26</v>
      </c>
      <c r="M9521" s="16">
        <v>100000</v>
      </c>
      <c r="N9521" s="12"/>
      <c r="O9521" s="12"/>
      <c r="P9521">
        <f t="shared" si="141"/>
        <v>0</v>
      </c>
      <c r="Q9521" s="16">
        <f t="shared" si="142"/>
        <v>0</v>
      </c>
      <c r="R9521" s="16"/>
    </row>
    <row r="9522" spans="1:24" x14ac:dyDescent="0.25">
      <c r="A9522" s="5" t="s">
        <v>78</v>
      </c>
      <c r="B9522" s="17">
        <v>248555</v>
      </c>
      <c r="C9522" s="14">
        <v>40000</v>
      </c>
      <c r="D9522" s="70" t="s">
        <v>6883</v>
      </c>
      <c r="E9522" s="12">
        <v>1</v>
      </c>
      <c r="F9522" s="16">
        <v>1145</v>
      </c>
      <c r="G9522" s="12">
        <v>23</v>
      </c>
      <c r="H9522" s="12">
        <v>55</v>
      </c>
      <c r="I9522" s="12">
        <v>46</v>
      </c>
      <c r="J9522" s="12">
        <v>9</v>
      </c>
      <c r="K9522" s="12">
        <v>124</v>
      </c>
      <c r="L9522" s="12">
        <v>7</v>
      </c>
      <c r="M9522" s="16">
        <v>100000</v>
      </c>
      <c r="N9522" s="12"/>
      <c r="O9522" s="12"/>
      <c r="P9522">
        <f t="shared" si="141"/>
        <v>0</v>
      </c>
      <c r="Q9522" s="16">
        <f t="shared" si="142"/>
        <v>0</v>
      </c>
      <c r="R9522" s="16"/>
    </row>
    <row r="9523" spans="1:24" x14ac:dyDescent="0.25">
      <c r="A9523" s="5" t="s">
        <v>78</v>
      </c>
      <c r="B9523" s="17">
        <v>248555</v>
      </c>
      <c r="C9523" s="14">
        <v>40001</v>
      </c>
      <c r="D9523" s="70" t="s">
        <v>6884</v>
      </c>
      <c r="E9523" s="12">
        <v>1</v>
      </c>
      <c r="F9523" s="16">
        <v>1300</v>
      </c>
      <c r="G9523" s="12">
        <v>40</v>
      </c>
      <c r="H9523" s="12">
        <v>58</v>
      </c>
      <c r="I9523" s="12">
        <v>46</v>
      </c>
      <c r="J9523" s="12">
        <v>0</v>
      </c>
      <c r="K9523" s="12">
        <v>124</v>
      </c>
      <c r="L9523" s="12">
        <v>5</v>
      </c>
      <c r="M9523" s="16">
        <v>40000</v>
      </c>
      <c r="N9523" s="12"/>
      <c r="O9523" s="12"/>
      <c r="P9523">
        <f t="shared" si="141"/>
        <v>0</v>
      </c>
      <c r="Q9523" s="16">
        <f t="shared" si="142"/>
        <v>0</v>
      </c>
      <c r="R9523" s="16"/>
      <c r="X9523" s="5" t="s">
        <v>269</v>
      </c>
    </row>
    <row r="9524" spans="1:24" x14ac:dyDescent="0.25">
      <c r="A9524" s="5" t="s">
        <v>78</v>
      </c>
      <c r="B9524" s="17">
        <v>248555</v>
      </c>
      <c r="C9524" s="14">
        <v>40003</v>
      </c>
      <c r="D9524" s="70" t="s">
        <v>6885</v>
      </c>
      <c r="E9524" s="12">
        <v>1</v>
      </c>
      <c r="F9524" s="16">
        <v>1600</v>
      </c>
      <c r="G9524" s="12">
        <v>47</v>
      </c>
      <c r="H9524" s="12">
        <v>60</v>
      </c>
      <c r="I9524" s="12">
        <v>46</v>
      </c>
      <c r="J9524" s="12">
        <v>2</v>
      </c>
      <c r="K9524" s="12">
        <v>124</v>
      </c>
      <c r="L9524" s="12">
        <v>18</v>
      </c>
      <c r="M9524" s="16">
        <v>100000</v>
      </c>
      <c r="N9524" s="12"/>
      <c r="O9524" s="12"/>
      <c r="P9524">
        <f t="shared" si="141"/>
        <v>0</v>
      </c>
      <c r="Q9524" s="16">
        <f t="shared" si="142"/>
        <v>0</v>
      </c>
      <c r="R9524" s="16"/>
    </row>
    <row r="9525" spans="1:24" x14ac:dyDescent="0.25">
      <c r="A9525" s="5" t="s">
        <v>78</v>
      </c>
      <c r="B9525" s="17">
        <v>248555</v>
      </c>
      <c r="C9525" s="14">
        <v>40005</v>
      </c>
      <c r="D9525" s="70" t="s">
        <v>6886</v>
      </c>
      <c r="E9525" s="12">
        <v>1</v>
      </c>
      <c r="F9525" s="16">
        <v>930</v>
      </c>
      <c r="G9525" s="12">
        <v>43</v>
      </c>
      <c r="H9525" s="12">
        <v>58</v>
      </c>
      <c r="I9525" s="12">
        <v>46</v>
      </c>
      <c r="J9525" s="12">
        <v>33</v>
      </c>
      <c r="K9525" s="12">
        <v>124</v>
      </c>
      <c r="L9525" s="12">
        <v>18</v>
      </c>
      <c r="M9525" s="16">
        <v>20000</v>
      </c>
      <c r="N9525" s="12"/>
      <c r="O9525" s="12"/>
      <c r="P9525">
        <f t="shared" si="141"/>
        <v>0</v>
      </c>
      <c r="Q9525" s="16">
        <f t="shared" si="142"/>
        <v>0</v>
      </c>
      <c r="R9525" s="16"/>
      <c r="X9525" s="5" t="s">
        <v>269</v>
      </c>
    </row>
    <row r="9526" spans="1:24" x14ac:dyDescent="0.25">
      <c r="A9526" s="5" t="s">
        <v>78</v>
      </c>
      <c r="B9526" s="17">
        <v>248555</v>
      </c>
      <c r="C9526" s="14">
        <v>40006</v>
      </c>
      <c r="D9526" s="70" t="s">
        <v>6887</v>
      </c>
      <c r="E9526" s="12">
        <v>1</v>
      </c>
      <c r="F9526" s="16">
        <v>1400</v>
      </c>
      <c r="G9526" s="12">
        <v>40</v>
      </c>
      <c r="H9526" s="12">
        <v>58</v>
      </c>
      <c r="I9526" s="12">
        <v>46</v>
      </c>
      <c r="J9526" s="12">
        <v>31</v>
      </c>
      <c r="K9526" s="12">
        <v>124</v>
      </c>
      <c r="L9526" s="12">
        <v>16</v>
      </c>
      <c r="M9526" s="16">
        <v>100000</v>
      </c>
      <c r="N9526" s="12"/>
      <c r="O9526" s="12"/>
      <c r="P9526">
        <f t="shared" si="141"/>
        <v>0</v>
      </c>
      <c r="Q9526" s="16">
        <f t="shared" si="142"/>
        <v>0</v>
      </c>
      <c r="R9526" s="16"/>
    </row>
    <row r="9527" spans="1:24" x14ac:dyDescent="0.25">
      <c r="A9527" s="5" t="s">
        <v>78</v>
      </c>
      <c r="B9527" s="17">
        <v>248555</v>
      </c>
      <c r="C9527" s="14">
        <v>40007</v>
      </c>
      <c r="D9527" s="70" t="s">
        <v>6888</v>
      </c>
      <c r="E9527" s="12">
        <v>1</v>
      </c>
      <c r="F9527" s="16">
        <v>1430</v>
      </c>
      <c r="G9527" s="12">
        <v>12</v>
      </c>
      <c r="H9527" s="12">
        <v>58</v>
      </c>
      <c r="I9527" s="12">
        <v>46</v>
      </c>
      <c r="J9527" s="12">
        <v>32</v>
      </c>
      <c r="K9527" s="12">
        <v>124</v>
      </c>
      <c r="L9527" s="12">
        <v>12</v>
      </c>
      <c r="M9527" s="16">
        <v>100000</v>
      </c>
      <c r="N9527" s="12"/>
      <c r="O9527" s="12"/>
      <c r="P9527">
        <f t="shared" si="141"/>
        <v>0</v>
      </c>
      <c r="Q9527" s="16">
        <f t="shared" si="142"/>
        <v>0</v>
      </c>
      <c r="R9527" s="16"/>
    </row>
    <row r="9528" spans="1:24" x14ac:dyDescent="0.25">
      <c r="A9528" s="5" t="s">
        <v>78</v>
      </c>
      <c r="B9528" s="17">
        <v>248555</v>
      </c>
      <c r="C9528" s="14">
        <v>40011</v>
      </c>
      <c r="D9528" s="70" t="s">
        <v>6889</v>
      </c>
      <c r="E9528" s="12">
        <v>1</v>
      </c>
      <c r="F9528" s="16">
        <v>1130</v>
      </c>
      <c r="G9528" s="12">
        <v>39</v>
      </c>
      <c r="H9528" s="12">
        <v>58</v>
      </c>
      <c r="I9528" s="12">
        <v>46</v>
      </c>
      <c r="J9528" s="12">
        <v>26</v>
      </c>
      <c r="K9528" s="12">
        <v>124</v>
      </c>
      <c r="L9528" s="12">
        <v>17</v>
      </c>
      <c r="M9528" s="16">
        <v>20000</v>
      </c>
      <c r="N9528" s="12"/>
      <c r="O9528" s="12"/>
      <c r="P9528">
        <f t="shared" ref="P9528:P9591" si="143">N9528+O9528</f>
        <v>0</v>
      </c>
      <c r="Q9528" s="16">
        <f t="shared" si="142"/>
        <v>0</v>
      </c>
      <c r="R9528" s="16"/>
    </row>
    <row r="9529" spans="1:24" x14ac:dyDescent="0.25">
      <c r="A9529" t="s">
        <v>78</v>
      </c>
      <c r="B9529" s="17">
        <v>248555</v>
      </c>
      <c r="C9529" s="14">
        <v>40071</v>
      </c>
      <c r="D9529" s="70" t="s">
        <v>6890</v>
      </c>
      <c r="E9529" s="12">
        <v>1</v>
      </c>
      <c r="F9529" s="16">
        <v>1230</v>
      </c>
      <c r="G9529" s="12">
        <v>30</v>
      </c>
      <c r="H9529" s="12">
        <v>62</v>
      </c>
      <c r="I9529" s="12">
        <v>46</v>
      </c>
      <c r="J9529" s="12">
        <v>9</v>
      </c>
      <c r="K9529" s="12">
        <v>124</v>
      </c>
      <c r="L9529" s="12">
        <v>11</v>
      </c>
      <c r="M9529" s="16">
        <v>100000</v>
      </c>
      <c r="N9529" s="12"/>
      <c r="O9529" s="12"/>
      <c r="P9529">
        <f t="shared" si="143"/>
        <v>0</v>
      </c>
      <c r="Q9529" s="16">
        <f t="shared" si="142"/>
        <v>0</v>
      </c>
      <c r="R9529" s="16"/>
    </row>
    <row r="9530" spans="1:24" x14ac:dyDescent="0.25">
      <c r="A9530" t="s">
        <v>78</v>
      </c>
      <c r="B9530" s="17">
        <v>248555</v>
      </c>
      <c r="C9530" s="14">
        <v>40073</v>
      </c>
      <c r="D9530" s="70" t="s">
        <v>6891</v>
      </c>
      <c r="E9530" s="12">
        <v>1</v>
      </c>
      <c r="F9530" s="16">
        <v>1330</v>
      </c>
      <c r="G9530" s="12">
        <v>14</v>
      </c>
      <c r="H9530" s="12">
        <v>61</v>
      </c>
      <c r="I9530" s="12">
        <v>46</v>
      </c>
      <c r="J9530" s="12">
        <v>0.01</v>
      </c>
      <c r="K9530" s="12">
        <v>124</v>
      </c>
      <c r="L9530" s="12">
        <v>0.01</v>
      </c>
      <c r="M9530" s="16">
        <v>100000</v>
      </c>
      <c r="N9530" s="12"/>
      <c r="O9530" s="12"/>
      <c r="P9530">
        <f t="shared" si="143"/>
        <v>0</v>
      </c>
      <c r="Q9530" s="16">
        <f t="shared" si="142"/>
        <v>0</v>
      </c>
      <c r="R9530" s="16"/>
    </row>
    <row r="9531" spans="1:24" x14ac:dyDescent="0.25">
      <c r="A9531" t="s">
        <v>78</v>
      </c>
      <c r="B9531" s="17">
        <v>248555</v>
      </c>
      <c r="C9531" s="155">
        <v>40074</v>
      </c>
      <c r="D9531" s="70" t="s">
        <v>6892</v>
      </c>
      <c r="E9531" s="12">
        <v>1</v>
      </c>
      <c r="F9531" s="46">
        <v>1130</v>
      </c>
      <c r="G9531" s="12">
        <v>36</v>
      </c>
      <c r="H9531" s="12">
        <v>62</v>
      </c>
      <c r="I9531" s="12">
        <v>45</v>
      </c>
      <c r="J9531" s="12">
        <v>58</v>
      </c>
      <c r="K9531" s="12">
        <v>124</v>
      </c>
      <c r="L9531" s="12">
        <v>4</v>
      </c>
      <c r="M9531" s="46">
        <v>100000</v>
      </c>
      <c r="N9531" s="12"/>
      <c r="O9531" s="12"/>
      <c r="P9531">
        <f t="shared" si="143"/>
        <v>0</v>
      </c>
      <c r="Q9531" s="16">
        <f t="shared" si="142"/>
        <v>0</v>
      </c>
      <c r="R9531" s="46"/>
      <c r="S9531" s="46"/>
      <c r="T9531" s="46"/>
      <c r="V9531" s="12"/>
      <c r="W9531" s="12"/>
      <c r="X9531" s="12"/>
    </row>
    <row r="9532" spans="1:24" x14ac:dyDescent="0.25">
      <c r="A9532" t="s">
        <v>78</v>
      </c>
      <c r="B9532" s="17">
        <v>248555</v>
      </c>
      <c r="C9532" s="14">
        <v>40075</v>
      </c>
      <c r="D9532" s="70" t="s">
        <v>6893</v>
      </c>
      <c r="E9532" s="12">
        <v>1</v>
      </c>
      <c r="F9532" s="16">
        <v>1500</v>
      </c>
      <c r="G9532" s="12">
        <v>33</v>
      </c>
      <c r="H9532" s="12">
        <v>61</v>
      </c>
      <c r="I9532" s="12">
        <v>46</v>
      </c>
      <c r="J9532" s="12">
        <v>0</v>
      </c>
      <c r="K9532" s="12">
        <v>124</v>
      </c>
      <c r="L9532" s="12">
        <v>4</v>
      </c>
      <c r="M9532" s="16">
        <v>80000</v>
      </c>
      <c r="N9532" s="12"/>
      <c r="O9532" s="12"/>
      <c r="P9532">
        <f t="shared" si="143"/>
        <v>0</v>
      </c>
      <c r="Q9532" s="16">
        <f t="shared" si="142"/>
        <v>0</v>
      </c>
      <c r="R9532" s="16"/>
    </row>
    <row r="9533" spans="1:24" x14ac:dyDescent="0.25">
      <c r="A9533" s="5" t="s">
        <v>78</v>
      </c>
      <c r="B9533" s="17">
        <v>248555</v>
      </c>
      <c r="C9533" s="14">
        <v>40077</v>
      </c>
      <c r="D9533" s="70" t="s">
        <v>6894</v>
      </c>
      <c r="E9533" s="12">
        <v>1</v>
      </c>
      <c r="F9533" s="16">
        <v>1200</v>
      </c>
      <c r="G9533" s="12">
        <v>17</v>
      </c>
      <c r="H9533" s="12">
        <v>60</v>
      </c>
      <c r="I9533" s="12">
        <v>46</v>
      </c>
      <c r="J9533" s="12">
        <v>30</v>
      </c>
      <c r="K9533" s="12">
        <v>124</v>
      </c>
      <c r="L9533" s="12">
        <v>11</v>
      </c>
      <c r="M9533" s="16">
        <v>100000</v>
      </c>
      <c r="N9533" s="12"/>
      <c r="O9533" s="12"/>
      <c r="P9533">
        <f t="shared" si="143"/>
        <v>0</v>
      </c>
      <c r="Q9533" s="16">
        <f t="shared" si="142"/>
        <v>0</v>
      </c>
      <c r="R9533" s="16"/>
    </row>
    <row r="9534" spans="1:24" x14ac:dyDescent="0.25">
      <c r="A9534" s="5" t="s">
        <v>78</v>
      </c>
      <c r="B9534" s="17">
        <v>248555</v>
      </c>
      <c r="C9534" s="14">
        <v>40078</v>
      </c>
      <c r="D9534" s="70" t="s">
        <v>6895</v>
      </c>
      <c r="E9534" s="12">
        <v>1</v>
      </c>
      <c r="F9534" s="16">
        <v>1100</v>
      </c>
      <c r="G9534" s="12">
        <v>16</v>
      </c>
      <c r="H9534" s="12">
        <v>61</v>
      </c>
      <c r="I9534" s="12">
        <v>46</v>
      </c>
      <c r="J9534" s="12">
        <v>36</v>
      </c>
      <c r="K9534" s="12">
        <v>124</v>
      </c>
      <c r="L9534" s="12">
        <v>11</v>
      </c>
      <c r="M9534" s="16">
        <v>100000</v>
      </c>
      <c r="N9534" s="12"/>
      <c r="O9534" s="12"/>
      <c r="P9534">
        <f t="shared" si="143"/>
        <v>0</v>
      </c>
      <c r="Q9534" s="16">
        <f t="shared" ref="Q9534:Q9597" si="144">R9534+S9534</f>
        <v>0</v>
      </c>
      <c r="R9534" s="16"/>
    </row>
    <row r="9535" spans="1:24" x14ac:dyDescent="0.25">
      <c r="A9535" s="5" t="s">
        <v>30</v>
      </c>
      <c r="B9535" s="17">
        <v>974306</v>
      </c>
      <c r="C9535" s="14">
        <v>39997</v>
      </c>
      <c r="D9535" s="70" t="s">
        <v>6896</v>
      </c>
      <c r="E9535" s="12">
        <v>1</v>
      </c>
      <c r="F9535" s="16">
        <v>930</v>
      </c>
      <c r="G9535" s="12">
        <v>38</v>
      </c>
      <c r="I9535" s="12">
        <v>46</v>
      </c>
      <c r="J9535" s="12">
        <v>30</v>
      </c>
      <c r="K9535" s="12">
        <v>124</v>
      </c>
      <c r="L9535" s="12">
        <v>18.2</v>
      </c>
      <c r="M9535" s="16">
        <v>0</v>
      </c>
      <c r="N9535" s="12"/>
      <c r="O9535" s="12"/>
      <c r="P9535">
        <f t="shared" si="143"/>
        <v>0</v>
      </c>
      <c r="Q9535" s="16">
        <f t="shared" si="144"/>
        <v>0</v>
      </c>
      <c r="R9535" s="16"/>
    </row>
    <row r="9536" spans="1:24" x14ac:dyDescent="0.25">
      <c r="A9536" s="5" t="s">
        <v>30</v>
      </c>
      <c r="B9536" s="17">
        <v>974306</v>
      </c>
      <c r="C9536" s="14">
        <v>39997</v>
      </c>
      <c r="D9536" s="70" t="s">
        <v>6896</v>
      </c>
      <c r="E9536" s="12">
        <v>2</v>
      </c>
      <c r="F9536" s="16">
        <v>1230</v>
      </c>
      <c r="G9536" s="12">
        <v>39</v>
      </c>
      <c r="I9536" s="12">
        <v>46</v>
      </c>
      <c r="J9536" s="12">
        <v>24.8</v>
      </c>
      <c r="K9536" s="12">
        <v>124</v>
      </c>
      <c r="L9536" s="12">
        <v>20.7</v>
      </c>
      <c r="M9536" s="16">
        <v>90000</v>
      </c>
      <c r="N9536" s="12">
        <v>1</v>
      </c>
      <c r="O9536" s="12">
        <v>0</v>
      </c>
      <c r="P9536">
        <f t="shared" si="143"/>
        <v>1</v>
      </c>
      <c r="Q9536" s="16">
        <f t="shared" si="144"/>
        <v>0</v>
      </c>
      <c r="R9536" s="16"/>
    </row>
    <row r="9537" spans="1:18" x14ac:dyDescent="0.25">
      <c r="A9537" s="5" t="s">
        <v>30</v>
      </c>
      <c r="B9537" s="17">
        <v>974306</v>
      </c>
      <c r="C9537" s="14">
        <v>39998</v>
      </c>
      <c r="D9537" s="70" t="s">
        <v>6897</v>
      </c>
      <c r="E9537" s="12">
        <v>1</v>
      </c>
      <c r="F9537" s="16">
        <v>1400</v>
      </c>
      <c r="G9537" s="12">
        <v>55</v>
      </c>
      <c r="I9537" s="12">
        <v>46</v>
      </c>
      <c r="J9537" s="12">
        <v>40</v>
      </c>
      <c r="K9537" s="12">
        <v>124</v>
      </c>
      <c r="L9537" s="12">
        <v>28</v>
      </c>
      <c r="M9537" s="16">
        <v>80000</v>
      </c>
      <c r="N9537" s="12">
        <v>0</v>
      </c>
      <c r="O9537" s="12">
        <v>0</v>
      </c>
      <c r="P9537">
        <f t="shared" si="143"/>
        <v>0</v>
      </c>
      <c r="Q9537" s="16">
        <f t="shared" si="144"/>
        <v>0</v>
      </c>
      <c r="R9537" s="16"/>
    </row>
    <row r="9538" spans="1:18" x14ac:dyDescent="0.25">
      <c r="A9538" s="5" t="s">
        <v>30</v>
      </c>
      <c r="B9538" s="17">
        <v>974306</v>
      </c>
      <c r="C9538" s="14">
        <v>39998</v>
      </c>
      <c r="D9538" s="70" t="s">
        <v>6897</v>
      </c>
      <c r="E9538" s="12">
        <v>2</v>
      </c>
      <c r="F9538" s="16">
        <v>1540</v>
      </c>
      <c r="G9538" s="12">
        <v>66</v>
      </c>
      <c r="I9538" s="12">
        <v>46</v>
      </c>
      <c r="J9538" s="12">
        <v>39</v>
      </c>
      <c r="K9538" s="12">
        <v>124</v>
      </c>
      <c r="L9538" s="12">
        <v>29</v>
      </c>
      <c r="M9538" s="16">
        <v>20000</v>
      </c>
      <c r="N9538" s="12">
        <v>0</v>
      </c>
      <c r="O9538" s="12">
        <v>0</v>
      </c>
      <c r="P9538">
        <f t="shared" si="143"/>
        <v>0</v>
      </c>
      <c r="Q9538" s="16">
        <f t="shared" si="144"/>
        <v>0</v>
      </c>
      <c r="R9538" s="16"/>
    </row>
    <row r="9539" spans="1:18" x14ac:dyDescent="0.25">
      <c r="A9539" s="5" t="s">
        <v>30</v>
      </c>
      <c r="B9539" s="17">
        <v>974306</v>
      </c>
      <c r="C9539" s="14">
        <v>40000</v>
      </c>
      <c r="D9539" s="70" t="s">
        <v>6898</v>
      </c>
      <c r="E9539" s="12">
        <v>1</v>
      </c>
      <c r="F9539" s="16">
        <v>1000</v>
      </c>
      <c r="G9539" s="12">
        <v>45</v>
      </c>
      <c r="I9539" s="12">
        <v>46</v>
      </c>
      <c r="J9539" s="12">
        <v>6</v>
      </c>
      <c r="K9539" s="12">
        <v>124</v>
      </c>
      <c r="L9539" s="12">
        <v>13</v>
      </c>
      <c r="M9539" s="16">
        <v>0</v>
      </c>
      <c r="N9539" s="12">
        <v>0</v>
      </c>
      <c r="O9539" s="12">
        <v>0</v>
      </c>
      <c r="P9539">
        <f t="shared" si="143"/>
        <v>0</v>
      </c>
      <c r="Q9539" s="16">
        <f t="shared" si="144"/>
        <v>0</v>
      </c>
      <c r="R9539" s="16"/>
    </row>
    <row r="9540" spans="1:18" x14ac:dyDescent="0.25">
      <c r="A9540" s="5" t="s">
        <v>30</v>
      </c>
      <c r="B9540" s="17">
        <v>974306</v>
      </c>
      <c r="C9540" s="14">
        <v>40000</v>
      </c>
      <c r="D9540" s="70" t="s">
        <v>6898</v>
      </c>
      <c r="E9540" s="12">
        <v>2</v>
      </c>
      <c r="F9540" s="16">
        <v>1145</v>
      </c>
      <c r="G9540" s="12">
        <v>43</v>
      </c>
      <c r="I9540" s="12">
        <v>46</v>
      </c>
      <c r="J9540" s="12">
        <v>7</v>
      </c>
      <c r="K9540" s="12">
        <v>124</v>
      </c>
      <c r="L9540" s="12">
        <v>12</v>
      </c>
      <c r="M9540" s="16">
        <v>100000</v>
      </c>
      <c r="N9540" s="12">
        <v>1</v>
      </c>
      <c r="O9540" s="12">
        <v>0</v>
      </c>
      <c r="P9540">
        <f t="shared" si="143"/>
        <v>1</v>
      </c>
      <c r="Q9540" s="16">
        <f t="shared" si="144"/>
        <v>0</v>
      </c>
      <c r="R9540" s="16"/>
    </row>
    <row r="9541" spans="1:18" x14ac:dyDescent="0.25">
      <c r="A9541" s="5" t="s">
        <v>30</v>
      </c>
      <c r="B9541" s="17">
        <v>974306</v>
      </c>
      <c r="C9541" s="14">
        <v>40001</v>
      </c>
      <c r="D9541" s="70" t="s">
        <v>6899</v>
      </c>
      <c r="E9541" s="12">
        <v>1</v>
      </c>
      <c r="F9541" s="16">
        <v>1200</v>
      </c>
      <c r="G9541" s="12">
        <v>49</v>
      </c>
      <c r="I9541" s="12">
        <v>46</v>
      </c>
      <c r="J9541" s="12">
        <v>0</v>
      </c>
      <c r="K9541" s="12">
        <v>124</v>
      </c>
      <c r="L9541" s="12">
        <v>9</v>
      </c>
      <c r="M9541" s="16">
        <v>70000</v>
      </c>
      <c r="N9541" s="12">
        <v>0</v>
      </c>
      <c r="O9541" s="12">
        <v>0</v>
      </c>
      <c r="P9541">
        <f t="shared" si="143"/>
        <v>0</v>
      </c>
      <c r="Q9541" s="16">
        <f t="shared" si="144"/>
        <v>0</v>
      </c>
      <c r="R9541" s="16"/>
    </row>
    <row r="9542" spans="1:18" x14ac:dyDescent="0.25">
      <c r="A9542" s="5" t="s">
        <v>30</v>
      </c>
      <c r="B9542" s="17">
        <v>974306</v>
      </c>
      <c r="C9542" s="14">
        <v>40001</v>
      </c>
      <c r="D9542" s="70" t="s">
        <v>6899</v>
      </c>
      <c r="E9542" s="12">
        <v>2</v>
      </c>
      <c r="F9542" s="16">
        <v>1430</v>
      </c>
      <c r="G9542" s="12">
        <v>50</v>
      </c>
      <c r="I9542" s="12">
        <v>46</v>
      </c>
      <c r="J9542" s="12">
        <v>0</v>
      </c>
      <c r="K9542" s="12">
        <v>124</v>
      </c>
      <c r="L9542" s="12">
        <v>0</v>
      </c>
      <c r="M9542" s="16">
        <v>20000</v>
      </c>
      <c r="N9542" s="12">
        <v>0</v>
      </c>
      <c r="O9542" s="12">
        <v>0</v>
      </c>
      <c r="P9542">
        <f t="shared" si="143"/>
        <v>0</v>
      </c>
      <c r="Q9542" s="16">
        <f t="shared" si="144"/>
        <v>0</v>
      </c>
      <c r="R9542" s="16"/>
    </row>
    <row r="9543" spans="1:18" x14ac:dyDescent="0.25">
      <c r="A9543" s="5" t="s">
        <v>30</v>
      </c>
      <c r="B9543" s="17">
        <v>974306</v>
      </c>
      <c r="C9543" s="14">
        <v>40003</v>
      </c>
      <c r="D9543" s="70" t="s">
        <v>6900</v>
      </c>
      <c r="E9543" s="12">
        <v>1</v>
      </c>
      <c r="F9543" s="16">
        <v>800</v>
      </c>
      <c r="G9543" s="12">
        <v>38</v>
      </c>
      <c r="I9543" s="12">
        <v>46</v>
      </c>
      <c r="J9543" s="12">
        <v>8</v>
      </c>
      <c r="K9543" s="12">
        <v>124</v>
      </c>
      <c r="L9543" s="12">
        <v>11</v>
      </c>
      <c r="M9543" s="16">
        <v>20000</v>
      </c>
      <c r="N9543" s="12">
        <v>1</v>
      </c>
      <c r="O9543" s="12">
        <v>0</v>
      </c>
      <c r="P9543">
        <f t="shared" si="143"/>
        <v>1</v>
      </c>
      <c r="Q9543" s="16">
        <f t="shared" si="144"/>
        <v>0</v>
      </c>
      <c r="R9543" s="16"/>
    </row>
    <row r="9544" spans="1:18" x14ac:dyDescent="0.25">
      <c r="A9544" s="5" t="s">
        <v>30</v>
      </c>
      <c r="B9544" s="17">
        <v>974306</v>
      </c>
      <c r="C9544" s="14">
        <v>40003</v>
      </c>
      <c r="D9544" s="70" t="s">
        <v>6900</v>
      </c>
      <c r="E9544" s="12">
        <v>2</v>
      </c>
      <c r="F9544" s="16">
        <v>1030</v>
      </c>
      <c r="G9544" s="12">
        <v>40</v>
      </c>
      <c r="I9544" s="12">
        <v>46</v>
      </c>
      <c r="J9544" s="12">
        <v>7</v>
      </c>
      <c r="K9544" s="12"/>
      <c r="L9544" s="12">
        <v>10</v>
      </c>
      <c r="M9544" s="16">
        <v>80000</v>
      </c>
      <c r="N9544" s="12">
        <v>1</v>
      </c>
      <c r="O9544" s="12">
        <v>1</v>
      </c>
      <c r="P9544">
        <f t="shared" si="143"/>
        <v>2</v>
      </c>
      <c r="Q9544" s="16">
        <f t="shared" si="144"/>
        <v>0</v>
      </c>
      <c r="R9544" s="16"/>
    </row>
    <row r="9545" spans="1:18" x14ac:dyDescent="0.25">
      <c r="A9545" s="5" t="s">
        <v>30</v>
      </c>
      <c r="B9545" s="17">
        <v>974306</v>
      </c>
      <c r="C9545" s="14">
        <v>40005</v>
      </c>
      <c r="D9545" s="70" t="s">
        <v>6901</v>
      </c>
      <c r="E9545" s="12">
        <v>1</v>
      </c>
      <c r="F9545" s="16">
        <v>830</v>
      </c>
      <c r="G9545" s="12">
        <v>38</v>
      </c>
      <c r="I9545" s="12">
        <v>46</v>
      </c>
      <c r="J9545" s="12">
        <v>33</v>
      </c>
      <c r="K9545" s="12">
        <v>124</v>
      </c>
      <c r="L9545" s="12">
        <v>18</v>
      </c>
      <c r="M9545" s="16">
        <v>60000</v>
      </c>
      <c r="N9545" s="12">
        <v>1</v>
      </c>
      <c r="O9545" s="12">
        <v>0</v>
      </c>
      <c r="P9545">
        <f t="shared" si="143"/>
        <v>1</v>
      </c>
      <c r="Q9545" s="16">
        <f t="shared" si="144"/>
        <v>0</v>
      </c>
      <c r="R9545" s="16"/>
    </row>
    <row r="9546" spans="1:18" x14ac:dyDescent="0.25">
      <c r="A9546" s="5" t="s">
        <v>30</v>
      </c>
      <c r="B9546" s="17">
        <v>974306</v>
      </c>
      <c r="C9546" s="14">
        <v>40005</v>
      </c>
      <c r="D9546" s="70" t="s">
        <v>6901</v>
      </c>
      <c r="E9546" s="12">
        <v>2</v>
      </c>
      <c r="F9546" s="16">
        <v>1030</v>
      </c>
      <c r="G9546" s="12">
        <v>40</v>
      </c>
      <c r="I9546" s="12">
        <v>46</v>
      </c>
      <c r="J9546" s="12">
        <v>33</v>
      </c>
      <c r="K9546" s="12">
        <v>124</v>
      </c>
      <c r="L9546" s="12">
        <v>19</v>
      </c>
      <c r="M9546" s="16">
        <v>0</v>
      </c>
      <c r="N9546" s="12">
        <v>0</v>
      </c>
      <c r="O9546" s="12">
        <v>0</v>
      </c>
      <c r="P9546">
        <f t="shared" si="143"/>
        <v>0</v>
      </c>
      <c r="Q9546" s="16">
        <f t="shared" si="144"/>
        <v>0</v>
      </c>
      <c r="R9546" s="16"/>
    </row>
    <row r="9547" spans="1:18" x14ac:dyDescent="0.25">
      <c r="A9547" s="5" t="s">
        <v>30</v>
      </c>
      <c r="B9547" s="17">
        <v>974306</v>
      </c>
      <c r="C9547" s="14">
        <v>40005</v>
      </c>
      <c r="D9547" s="70" t="s">
        <v>6901</v>
      </c>
      <c r="E9547" s="12">
        <v>3</v>
      </c>
      <c r="F9547" s="16">
        <v>1230</v>
      </c>
      <c r="G9547" s="12">
        <v>42</v>
      </c>
      <c r="I9547" s="12">
        <v>46</v>
      </c>
      <c r="J9547" s="12">
        <v>34</v>
      </c>
      <c r="K9547" s="12">
        <v>124</v>
      </c>
      <c r="L9547" s="12">
        <v>20</v>
      </c>
      <c r="M9547" s="16">
        <v>28000</v>
      </c>
      <c r="N9547" s="12">
        <v>0</v>
      </c>
      <c r="O9547" s="12">
        <v>0</v>
      </c>
      <c r="P9547">
        <f t="shared" si="143"/>
        <v>0</v>
      </c>
      <c r="Q9547" s="16">
        <f t="shared" si="144"/>
        <v>0</v>
      </c>
      <c r="R9547" s="16"/>
    </row>
    <row r="9548" spans="1:18" x14ac:dyDescent="0.25">
      <c r="A9548" s="5" t="s">
        <v>30</v>
      </c>
      <c r="B9548" s="17">
        <v>974306</v>
      </c>
      <c r="C9548" s="14">
        <v>40006</v>
      </c>
      <c r="D9548" s="70" t="s">
        <v>6902</v>
      </c>
      <c r="E9548" s="12">
        <v>1</v>
      </c>
      <c r="F9548" s="16">
        <v>1150</v>
      </c>
      <c r="G9548" s="12">
        <v>25</v>
      </c>
      <c r="I9548" s="12">
        <v>46</v>
      </c>
      <c r="J9548" s="12">
        <v>28</v>
      </c>
      <c r="K9548" s="12">
        <v>124</v>
      </c>
      <c r="L9548" s="12">
        <v>13</v>
      </c>
      <c r="M9548" s="16">
        <v>100000</v>
      </c>
      <c r="N9548" s="12">
        <v>4</v>
      </c>
      <c r="O9548" s="12">
        <v>0</v>
      </c>
      <c r="P9548">
        <f t="shared" si="143"/>
        <v>4</v>
      </c>
      <c r="Q9548" s="16">
        <f t="shared" si="144"/>
        <v>0</v>
      </c>
      <c r="R9548" s="16"/>
    </row>
    <row r="9549" spans="1:18" x14ac:dyDescent="0.25">
      <c r="A9549" s="5" t="s">
        <v>30</v>
      </c>
      <c r="B9549" s="17">
        <v>974306</v>
      </c>
      <c r="C9549" s="14">
        <v>40007</v>
      </c>
      <c r="D9549" s="70" t="s">
        <v>6903</v>
      </c>
      <c r="E9549" s="12">
        <v>1</v>
      </c>
      <c r="F9549" s="16">
        <v>930</v>
      </c>
      <c r="G9549" s="12">
        <v>40</v>
      </c>
      <c r="I9549" s="12">
        <v>46</v>
      </c>
      <c r="J9549" s="12">
        <v>28</v>
      </c>
      <c r="K9549" s="12">
        <v>124</v>
      </c>
      <c r="L9549" s="12">
        <v>12</v>
      </c>
      <c r="M9549" s="16">
        <v>0</v>
      </c>
      <c r="N9549" s="12">
        <v>0</v>
      </c>
      <c r="O9549" s="12">
        <v>0</v>
      </c>
      <c r="P9549">
        <f t="shared" si="143"/>
        <v>0</v>
      </c>
      <c r="Q9549" s="16">
        <f t="shared" si="144"/>
        <v>0</v>
      </c>
      <c r="R9549" s="16"/>
    </row>
    <row r="9550" spans="1:18" x14ac:dyDescent="0.25">
      <c r="A9550" s="5" t="s">
        <v>30</v>
      </c>
      <c r="B9550" s="17">
        <v>974306</v>
      </c>
      <c r="C9550" s="14">
        <v>40007</v>
      </c>
      <c r="D9550" s="70" t="s">
        <v>6903</v>
      </c>
      <c r="E9550" s="12">
        <v>2</v>
      </c>
      <c r="F9550" s="16">
        <v>1300</v>
      </c>
      <c r="G9550" s="12">
        <v>13</v>
      </c>
      <c r="H9550" s="12"/>
      <c r="I9550" s="12">
        <v>46</v>
      </c>
      <c r="J9550" s="12">
        <v>33</v>
      </c>
      <c r="K9550" s="12">
        <v>124</v>
      </c>
      <c r="L9550" s="12">
        <v>8</v>
      </c>
      <c r="M9550" s="16">
        <v>100000</v>
      </c>
      <c r="N9550" s="12">
        <v>1</v>
      </c>
      <c r="O9550" s="12">
        <v>0</v>
      </c>
      <c r="P9550">
        <f t="shared" si="143"/>
        <v>1</v>
      </c>
      <c r="Q9550" s="16">
        <f t="shared" si="144"/>
        <v>0</v>
      </c>
      <c r="R9550" s="16"/>
    </row>
    <row r="9551" spans="1:18" x14ac:dyDescent="0.25">
      <c r="A9551" s="5" t="s">
        <v>30</v>
      </c>
      <c r="B9551" s="17">
        <v>974306</v>
      </c>
      <c r="C9551" s="14">
        <v>40008</v>
      </c>
      <c r="D9551" s="70" t="s">
        <v>6904</v>
      </c>
      <c r="E9551" s="12">
        <v>1</v>
      </c>
      <c r="F9551" s="16">
        <v>830</v>
      </c>
      <c r="G9551" s="12">
        <v>60</v>
      </c>
      <c r="I9551" s="12">
        <v>46</v>
      </c>
      <c r="J9551" s="12">
        <v>8</v>
      </c>
      <c r="K9551" s="12">
        <v>124</v>
      </c>
      <c r="L9551" s="12">
        <v>22</v>
      </c>
      <c r="M9551" s="16">
        <v>60000</v>
      </c>
      <c r="N9551" s="12">
        <v>0</v>
      </c>
      <c r="O9551" s="12">
        <v>0</v>
      </c>
      <c r="P9551">
        <f t="shared" si="143"/>
        <v>0</v>
      </c>
      <c r="Q9551" s="16">
        <f t="shared" si="144"/>
        <v>0</v>
      </c>
      <c r="R9551" s="16"/>
    </row>
    <row r="9552" spans="1:18" x14ac:dyDescent="0.25">
      <c r="A9552" s="5" t="s">
        <v>30</v>
      </c>
      <c r="B9552" s="17">
        <v>974306</v>
      </c>
      <c r="C9552" s="14">
        <v>40008</v>
      </c>
      <c r="D9552" s="70" t="s">
        <v>6904</v>
      </c>
      <c r="E9552" s="12">
        <v>2</v>
      </c>
      <c r="F9552" s="16">
        <v>1100</v>
      </c>
      <c r="G9552" s="12">
        <v>60</v>
      </c>
      <c r="I9552" s="12">
        <v>46</v>
      </c>
      <c r="J9552" s="12">
        <v>7</v>
      </c>
      <c r="K9552" s="12">
        <v>124</v>
      </c>
      <c r="L9552" s="12">
        <v>21</v>
      </c>
      <c r="M9552" s="16">
        <v>0</v>
      </c>
      <c r="N9552" s="12">
        <v>0</v>
      </c>
      <c r="O9552" s="12">
        <v>0</v>
      </c>
      <c r="P9552">
        <f t="shared" si="143"/>
        <v>0</v>
      </c>
      <c r="Q9552" s="16">
        <f t="shared" si="144"/>
        <v>0</v>
      </c>
      <c r="R9552" s="16"/>
    </row>
    <row r="9553" spans="1:18" x14ac:dyDescent="0.25">
      <c r="A9553" s="5" t="s">
        <v>30</v>
      </c>
      <c r="B9553" s="17">
        <v>974306</v>
      </c>
      <c r="C9553" s="14">
        <v>40008</v>
      </c>
      <c r="D9553" s="70" t="s">
        <v>6904</v>
      </c>
      <c r="E9553" s="12">
        <v>3</v>
      </c>
      <c r="F9553" s="16">
        <v>1530</v>
      </c>
      <c r="G9553" s="12">
        <v>38</v>
      </c>
      <c r="I9553" s="12">
        <v>46</v>
      </c>
      <c r="J9553" s="12">
        <v>8</v>
      </c>
      <c r="K9553" s="12">
        <v>124</v>
      </c>
      <c r="L9553" s="12">
        <v>8</v>
      </c>
      <c r="M9553" s="16">
        <v>30000</v>
      </c>
      <c r="N9553" s="12">
        <v>1</v>
      </c>
      <c r="O9553" s="12">
        <v>0</v>
      </c>
      <c r="P9553">
        <f t="shared" si="143"/>
        <v>1</v>
      </c>
      <c r="Q9553" s="16">
        <f t="shared" si="144"/>
        <v>0</v>
      </c>
      <c r="R9553" s="16"/>
    </row>
    <row r="9554" spans="1:18" x14ac:dyDescent="0.25">
      <c r="A9554" s="5" t="s">
        <v>30</v>
      </c>
      <c r="B9554" s="17">
        <v>974306</v>
      </c>
      <c r="C9554" s="14">
        <v>40010</v>
      </c>
      <c r="D9554" s="70" t="s">
        <v>6905</v>
      </c>
      <c r="E9554" s="12">
        <v>1</v>
      </c>
      <c r="F9554" s="16">
        <v>1300</v>
      </c>
      <c r="G9554" s="12">
        <v>31</v>
      </c>
      <c r="I9554" s="12">
        <v>46</v>
      </c>
      <c r="J9554" s="12">
        <v>24</v>
      </c>
      <c r="K9554" s="12">
        <v>124</v>
      </c>
      <c r="L9554" s="12">
        <v>16</v>
      </c>
      <c r="M9554" s="16">
        <v>50000</v>
      </c>
      <c r="N9554" s="12">
        <v>0</v>
      </c>
      <c r="O9554" s="12">
        <v>0</v>
      </c>
      <c r="P9554">
        <f t="shared" si="143"/>
        <v>0</v>
      </c>
      <c r="Q9554" s="16">
        <f t="shared" si="144"/>
        <v>0</v>
      </c>
      <c r="R9554" s="16"/>
    </row>
    <row r="9555" spans="1:18" x14ac:dyDescent="0.25">
      <c r="A9555" s="5" t="s">
        <v>30</v>
      </c>
      <c r="B9555" s="17">
        <v>974306</v>
      </c>
      <c r="C9555" s="14">
        <v>40011</v>
      </c>
      <c r="D9555" s="70" t="s">
        <v>6906</v>
      </c>
      <c r="E9555" s="12">
        <v>1</v>
      </c>
      <c r="F9555" s="16">
        <v>800</v>
      </c>
      <c r="G9555" s="12">
        <v>27</v>
      </c>
      <c r="I9555" s="12">
        <v>46</v>
      </c>
      <c r="J9555" s="12">
        <v>26</v>
      </c>
      <c r="K9555" s="12">
        <v>124</v>
      </c>
      <c r="L9555" s="12">
        <v>14</v>
      </c>
      <c r="M9555" s="16">
        <v>0</v>
      </c>
      <c r="N9555" s="12">
        <v>0</v>
      </c>
      <c r="O9555" s="12">
        <v>0</v>
      </c>
      <c r="P9555">
        <f t="shared" si="143"/>
        <v>0</v>
      </c>
      <c r="Q9555" s="16">
        <f t="shared" si="144"/>
        <v>0</v>
      </c>
      <c r="R9555" s="16"/>
    </row>
    <row r="9556" spans="1:18" x14ac:dyDescent="0.25">
      <c r="A9556" s="5" t="s">
        <v>30</v>
      </c>
      <c r="B9556" s="17">
        <v>974306</v>
      </c>
      <c r="C9556" s="14">
        <v>40011</v>
      </c>
      <c r="D9556" s="70" t="s">
        <v>6906</v>
      </c>
      <c r="E9556" s="12">
        <v>2</v>
      </c>
      <c r="F9556" s="16">
        <v>945</v>
      </c>
      <c r="G9556" s="12">
        <v>31</v>
      </c>
      <c r="I9556" s="12">
        <v>46</v>
      </c>
      <c r="J9556" s="12">
        <v>27</v>
      </c>
      <c r="K9556" s="12">
        <v>124</v>
      </c>
      <c r="L9556" s="12">
        <v>15</v>
      </c>
      <c r="M9556" s="16">
        <v>40000</v>
      </c>
      <c r="N9556" s="12">
        <v>0</v>
      </c>
      <c r="O9556" s="12">
        <v>0</v>
      </c>
      <c r="P9556">
        <f t="shared" si="143"/>
        <v>0</v>
      </c>
      <c r="Q9556" s="16">
        <f t="shared" si="144"/>
        <v>0</v>
      </c>
      <c r="R9556" s="16"/>
    </row>
    <row r="9557" spans="1:18" x14ac:dyDescent="0.25">
      <c r="A9557" s="5" t="s">
        <v>30</v>
      </c>
      <c r="B9557" s="17">
        <v>974306</v>
      </c>
      <c r="C9557" s="14">
        <v>40011</v>
      </c>
      <c r="D9557" s="70" t="s">
        <v>6906</v>
      </c>
      <c r="E9557" s="12">
        <v>3</v>
      </c>
      <c r="F9557" s="16">
        <v>1145</v>
      </c>
      <c r="G9557" s="12">
        <v>34</v>
      </c>
      <c r="I9557" s="12">
        <v>46</v>
      </c>
      <c r="J9557" s="12">
        <v>27</v>
      </c>
      <c r="K9557" s="12">
        <v>124</v>
      </c>
      <c r="L9557" s="12">
        <v>16</v>
      </c>
      <c r="M9557" s="16">
        <v>30000</v>
      </c>
      <c r="N9557" s="12">
        <v>1</v>
      </c>
      <c r="O9557" s="12">
        <v>0</v>
      </c>
      <c r="P9557">
        <f t="shared" si="143"/>
        <v>1</v>
      </c>
      <c r="Q9557" s="16">
        <f t="shared" si="144"/>
        <v>0</v>
      </c>
      <c r="R9557" s="16"/>
    </row>
    <row r="9558" spans="1:18" x14ac:dyDescent="0.25">
      <c r="A9558" s="5" t="s">
        <v>30</v>
      </c>
      <c r="B9558" s="17">
        <v>974306</v>
      </c>
      <c r="C9558" s="14">
        <v>40011</v>
      </c>
      <c r="D9558" s="70" t="s">
        <v>6906</v>
      </c>
      <c r="E9558" s="12">
        <v>4</v>
      </c>
      <c r="F9558" s="16">
        <v>1400</v>
      </c>
      <c r="G9558" s="12">
        <v>32</v>
      </c>
      <c r="I9558" s="12">
        <v>46</v>
      </c>
      <c r="J9558" s="12">
        <v>28</v>
      </c>
      <c r="K9558" s="12">
        <v>124</v>
      </c>
      <c r="L9558" s="12">
        <v>16</v>
      </c>
      <c r="M9558" s="16">
        <v>20000</v>
      </c>
      <c r="N9558" s="12">
        <v>0</v>
      </c>
      <c r="O9558" s="12">
        <v>0</v>
      </c>
      <c r="P9558">
        <f t="shared" si="143"/>
        <v>0</v>
      </c>
      <c r="Q9558" s="16">
        <f t="shared" si="144"/>
        <v>0</v>
      </c>
      <c r="R9558" s="16"/>
    </row>
    <row r="9559" spans="1:18" x14ac:dyDescent="0.25">
      <c r="A9559" s="5" t="s">
        <v>30</v>
      </c>
      <c r="B9559" s="17">
        <v>974306</v>
      </c>
      <c r="C9559" s="14">
        <v>40011</v>
      </c>
      <c r="D9559" s="70" t="s">
        <v>6906</v>
      </c>
      <c r="E9559" s="12">
        <v>5</v>
      </c>
      <c r="F9559" s="16">
        <v>1540</v>
      </c>
      <c r="G9559" s="12">
        <v>34</v>
      </c>
      <c r="I9559" s="12">
        <v>46</v>
      </c>
      <c r="J9559" s="12">
        <v>28</v>
      </c>
      <c r="K9559" s="12">
        <v>124</v>
      </c>
      <c r="L9559" s="12">
        <v>17</v>
      </c>
      <c r="M9559" s="16">
        <v>20000</v>
      </c>
      <c r="N9559" s="12">
        <v>0</v>
      </c>
      <c r="O9559" s="12">
        <v>0</v>
      </c>
      <c r="P9559">
        <f t="shared" si="143"/>
        <v>0</v>
      </c>
      <c r="Q9559" s="16">
        <f t="shared" si="144"/>
        <v>0</v>
      </c>
      <c r="R9559" s="16"/>
    </row>
    <row r="9560" spans="1:18" x14ac:dyDescent="0.25">
      <c r="A9560" s="5" t="s">
        <v>30</v>
      </c>
      <c r="B9560" s="17">
        <v>974306</v>
      </c>
      <c r="C9560" s="14">
        <v>40071</v>
      </c>
      <c r="D9560" s="70" t="s">
        <v>6907</v>
      </c>
      <c r="E9560" s="12">
        <v>1</v>
      </c>
      <c r="F9560" s="16">
        <v>730</v>
      </c>
      <c r="G9560" s="12">
        <v>26</v>
      </c>
      <c r="I9560" s="12">
        <v>46</v>
      </c>
      <c r="J9560" s="12">
        <v>11</v>
      </c>
      <c r="K9560" s="12">
        <v>124</v>
      </c>
      <c r="L9560" s="12">
        <v>9</v>
      </c>
      <c r="M9560" s="16">
        <v>0</v>
      </c>
      <c r="N9560" s="12">
        <v>0</v>
      </c>
      <c r="O9560" s="12">
        <v>0</v>
      </c>
      <c r="P9560">
        <f t="shared" si="143"/>
        <v>0</v>
      </c>
      <c r="Q9560" s="16">
        <f t="shared" si="144"/>
        <v>0</v>
      </c>
      <c r="R9560" s="16"/>
    </row>
    <row r="9561" spans="1:18" x14ac:dyDescent="0.25">
      <c r="A9561" s="5" t="s">
        <v>30</v>
      </c>
      <c r="B9561" s="17">
        <v>974306</v>
      </c>
      <c r="C9561" s="14">
        <v>40071</v>
      </c>
      <c r="D9561" s="70" t="s">
        <v>6907</v>
      </c>
      <c r="E9561" s="12">
        <v>2</v>
      </c>
      <c r="F9561" s="16">
        <v>915</v>
      </c>
      <c r="G9561" s="12">
        <v>27</v>
      </c>
      <c r="I9561" s="12">
        <v>46</v>
      </c>
      <c r="J9561" s="12">
        <v>10</v>
      </c>
      <c r="K9561" s="12">
        <v>124</v>
      </c>
      <c r="L9561" s="12">
        <v>8</v>
      </c>
      <c r="M9561" s="16">
        <v>100000</v>
      </c>
      <c r="N9561" s="12">
        <v>0</v>
      </c>
      <c r="O9561" s="12">
        <v>0</v>
      </c>
      <c r="P9561">
        <f t="shared" si="143"/>
        <v>0</v>
      </c>
      <c r="Q9561" s="16">
        <f t="shared" si="144"/>
        <v>0</v>
      </c>
      <c r="R9561" s="16"/>
    </row>
    <row r="9562" spans="1:18" x14ac:dyDescent="0.25">
      <c r="A9562" s="5" t="s">
        <v>261</v>
      </c>
      <c r="B9562" s="17">
        <v>974306</v>
      </c>
      <c r="C9562" s="14">
        <v>40073</v>
      </c>
      <c r="D9562" s="70" t="s">
        <v>6908</v>
      </c>
      <c r="E9562" s="12">
        <v>1</v>
      </c>
      <c r="F9562" s="16">
        <v>1045</v>
      </c>
      <c r="G9562" s="12">
        <v>23</v>
      </c>
      <c r="I9562" s="12">
        <v>46</v>
      </c>
      <c r="J9562" s="12">
        <v>0</v>
      </c>
      <c r="K9562" s="12">
        <v>124</v>
      </c>
      <c r="L9562" s="12">
        <v>9</v>
      </c>
      <c r="M9562" s="16">
        <v>100000</v>
      </c>
      <c r="N9562" s="12">
        <v>0</v>
      </c>
      <c r="O9562" s="12">
        <v>0</v>
      </c>
      <c r="P9562">
        <f t="shared" si="143"/>
        <v>0</v>
      </c>
      <c r="Q9562" s="16">
        <f t="shared" si="144"/>
        <v>0</v>
      </c>
      <c r="R9562" s="16"/>
    </row>
    <row r="9563" spans="1:18" x14ac:dyDescent="0.25">
      <c r="A9563" s="5" t="s">
        <v>261</v>
      </c>
      <c r="B9563" s="17">
        <v>974306</v>
      </c>
      <c r="C9563" s="14">
        <v>40074</v>
      </c>
      <c r="D9563" s="70" t="s">
        <v>6909</v>
      </c>
      <c r="E9563" s="12">
        <v>1</v>
      </c>
      <c r="F9563" s="16">
        <v>1140</v>
      </c>
      <c r="G9563" s="12">
        <v>49</v>
      </c>
      <c r="I9563" s="12">
        <v>46</v>
      </c>
      <c r="J9563" s="12">
        <v>0</v>
      </c>
      <c r="K9563" s="12">
        <v>124</v>
      </c>
      <c r="L9563" s="12">
        <v>10</v>
      </c>
      <c r="M9563" s="16">
        <v>90000</v>
      </c>
      <c r="N9563" s="12">
        <v>0</v>
      </c>
      <c r="O9563" s="12">
        <v>0</v>
      </c>
      <c r="P9563">
        <f t="shared" si="143"/>
        <v>0</v>
      </c>
      <c r="Q9563" s="16">
        <f t="shared" si="144"/>
        <v>0</v>
      </c>
      <c r="R9563" s="16"/>
    </row>
    <row r="9564" spans="1:18" x14ac:dyDescent="0.25">
      <c r="A9564" s="5" t="s">
        <v>79</v>
      </c>
      <c r="B9564" s="17">
        <v>1131965</v>
      </c>
      <c r="C9564" s="14">
        <v>39995</v>
      </c>
      <c r="D9564" s="70" t="s">
        <v>6910</v>
      </c>
      <c r="E9564" s="12">
        <v>1</v>
      </c>
      <c r="F9564" s="16">
        <v>1030</v>
      </c>
      <c r="G9564" s="12">
        <v>42</v>
      </c>
      <c r="I9564" s="12">
        <v>46</v>
      </c>
      <c r="J9564" s="12">
        <v>49.74</v>
      </c>
      <c r="K9564" s="12">
        <v>124</v>
      </c>
      <c r="L9564" s="12">
        <v>23.88</v>
      </c>
      <c r="M9564" s="16">
        <v>100000</v>
      </c>
      <c r="N9564" s="12">
        <v>1</v>
      </c>
      <c r="O9564" s="12">
        <v>1</v>
      </c>
      <c r="P9564">
        <f t="shared" si="143"/>
        <v>2</v>
      </c>
      <c r="Q9564" s="16">
        <f t="shared" si="144"/>
        <v>500</v>
      </c>
      <c r="R9564" s="46">
        <v>500</v>
      </c>
    </row>
    <row r="9565" spans="1:18" x14ac:dyDescent="0.25">
      <c r="A9565" s="5" t="s">
        <v>79</v>
      </c>
      <c r="B9565" s="17">
        <v>1131965</v>
      </c>
      <c r="C9565" s="14">
        <v>39996</v>
      </c>
      <c r="D9565" s="70" t="s">
        <v>6911</v>
      </c>
      <c r="E9565" s="12">
        <v>1</v>
      </c>
      <c r="F9565" s="16">
        <v>1107</v>
      </c>
      <c r="G9565" s="12">
        <v>57</v>
      </c>
      <c r="I9565" s="12">
        <v>46</v>
      </c>
      <c r="J9565" s="12">
        <v>41.21</v>
      </c>
      <c r="K9565" s="12">
        <v>124</v>
      </c>
      <c r="L9565" s="12">
        <v>27</v>
      </c>
      <c r="M9565" s="16">
        <v>40000</v>
      </c>
      <c r="N9565" s="12">
        <v>1</v>
      </c>
      <c r="O9565" s="12">
        <v>0</v>
      </c>
      <c r="P9565">
        <f t="shared" si="143"/>
        <v>1</v>
      </c>
      <c r="Q9565" s="16">
        <f t="shared" si="144"/>
        <v>50</v>
      </c>
      <c r="R9565" s="46">
        <v>50</v>
      </c>
    </row>
    <row r="9566" spans="1:18" x14ac:dyDescent="0.25">
      <c r="A9566" s="5" t="s">
        <v>79</v>
      </c>
      <c r="B9566" s="17">
        <v>1131965</v>
      </c>
      <c r="C9566" s="14">
        <v>39997</v>
      </c>
      <c r="D9566" s="70" t="s">
        <v>6912</v>
      </c>
      <c r="E9566" s="12">
        <v>1</v>
      </c>
      <c r="F9566" s="16">
        <v>1334</v>
      </c>
      <c r="G9566" s="12">
        <v>38</v>
      </c>
      <c r="H9566" s="12"/>
      <c r="I9566" s="12">
        <v>46</v>
      </c>
      <c r="J9566" s="12">
        <v>37.36</v>
      </c>
      <c r="K9566" s="12">
        <v>124</v>
      </c>
      <c r="L9566" s="12">
        <v>18.91</v>
      </c>
      <c r="M9566" s="16">
        <v>66000</v>
      </c>
      <c r="N9566" s="12">
        <v>0</v>
      </c>
      <c r="O9566" s="12">
        <v>0</v>
      </c>
      <c r="P9566">
        <f t="shared" si="143"/>
        <v>0</v>
      </c>
      <c r="Q9566" s="16">
        <f t="shared" si="144"/>
        <v>120</v>
      </c>
      <c r="R9566" s="46">
        <v>120</v>
      </c>
    </row>
    <row r="9567" spans="1:18" x14ac:dyDescent="0.25">
      <c r="A9567" s="5" t="s">
        <v>79</v>
      </c>
      <c r="B9567" s="17">
        <v>1131965</v>
      </c>
      <c r="C9567" s="14">
        <v>39998</v>
      </c>
      <c r="D9567" s="70" t="s">
        <v>6913</v>
      </c>
      <c r="E9567" s="12">
        <v>1</v>
      </c>
      <c r="F9567" s="16">
        <v>1402</v>
      </c>
      <c r="G9567" s="12">
        <v>39</v>
      </c>
      <c r="I9567" s="12">
        <v>46</v>
      </c>
      <c r="J9567" s="12">
        <v>32.83</v>
      </c>
      <c r="K9567" s="12">
        <v>124</v>
      </c>
      <c r="L9567" s="12">
        <v>18.73</v>
      </c>
      <c r="M9567" s="16">
        <v>0</v>
      </c>
      <c r="N9567" s="12">
        <v>0</v>
      </c>
      <c r="O9567" s="12">
        <v>0</v>
      </c>
      <c r="P9567">
        <f t="shared" si="143"/>
        <v>0</v>
      </c>
      <c r="Q9567" s="16">
        <f t="shared" si="144"/>
        <v>0</v>
      </c>
      <c r="R9567" s="16"/>
    </row>
    <row r="9568" spans="1:18" x14ac:dyDescent="0.25">
      <c r="A9568" s="5" t="s">
        <v>79</v>
      </c>
      <c r="B9568" s="17">
        <v>1131965</v>
      </c>
      <c r="C9568" s="14">
        <v>39998</v>
      </c>
      <c r="D9568" s="70" t="s">
        <v>6913</v>
      </c>
      <c r="E9568" s="12">
        <v>2</v>
      </c>
      <c r="F9568" s="16">
        <v>1635</v>
      </c>
      <c r="G9568" s="12">
        <v>37</v>
      </c>
      <c r="I9568" s="12">
        <v>46</v>
      </c>
      <c r="J9568" s="12">
        <v>32.33</v>
      </c>
      <c r="K9568" s="12">
        <v>124</v>
      </c>
      <c r="L9568" s="12">
        <v>18.440000000000001</v>
      </c>
      <c r="M9568" s="16">
        <v>80000</v>
      </c>
      <c r="N9568" s="12">
        <v>0</v>
      </c>
      <c r="O9568" s="12">
        <v>0</v>
      </c>
      <c r="P9568">
        <f t="shared" si="143"/>
        <v>0</v>
      </c>
      <c r="Q9568" s="16">
        <f t="shared" si="144"/>
        <v>50</v>
      </c>
      <c r="R9568" s="46">
        <v>50</v>
      </c>
    </row>
    <row r="9569" spans="1:24" x14ac:dyDescent="0.25">
      <c r="A9569" s="5" t="s">
        <v>79</v>
      </c>
      <c r="B9569" s="17">
        <v>1131965</v>
      </c>
      <c r="C9569" s="14">
        <v>39999</v>
      </c>
      <c r="D9569" s="70" t="s">
        <v>6914</v>
      </c>
      <c r="E9569" s="12">
        <v>1</v>
      </c>
      <c r="F9569" s="16">
        <v>1043</v>
      </c>
      <c r="G9569" s="12">
        <v>35</v>
      </c>
      <c r="I9569" s="12">
        <v>46</v>
      </c>
      <c r="J9569" s="12">
        <v>31</v>
      </c>
      <c r="K9569" s="12">
        <v>124</v>
      </c>
      <c r="L9569" s="12">
        <v>16.079999999999998</v>
      </c>
      <c r="M9569" s="16">
        <v>0</v>
      </c>
      <c r="N9569" s="12">
        <v>0</v>
      </c>
      <c r="O9569" s="12">
        <v>0</v>
      </c>
      <c r="P9569">
        <f t="shared" si="143"/>
        <v>0</v>
      </c>
      <c r="Q9569" s="16">
        <f t="shared" si="144"/>
        <v>0</v>
      </c>
      <c r="R9569" s="16"/>
    </row>
    <row r="9570" spans="1:24" x14ac:dyDescent="0.25">
      <c r="A9570" s="5" t="s">
        <v>79</v>
      </c>
      <c r="B9570" s="17">
        <v>1131965</v>
      </c>
      <c r="C9570" s="14">
        <v>39999</v>
      </c>
      <c r="D9570" s="70" t="s">
        <v>6914</v>
      </c>
      <c r="E9570" s="12">
        <v>2</v>
      </c>
      <c r="F9570" s="16">
        <v>1412</v>
      </c>
      <c r="G9570" s="12">
        <v>27</v>
      </c>
      <c r="I9570" s="12">
        <v>46</v>
      </c>
      <c r="J9570" s="12">
        <v>31.09</v>
      </c>
      <c r="K9570" s="12">
        <v>124</v>
      </c>
      <c r="L9570" s="12">
        <v>14.55</v>
      </c>
      <c r="M9570" s="16">
        <v>60000</v>
      </c>
      <c r="N9570" s="12">
        <v>2</v>
      </c>
      <c r="O9570" s="12">
        <v>1</v>
      </c>
      <c r="P9570">
        <f t="shared" si="143"/>
        <v>3</v>
      </c>
      <c r="Q9570" s="16">
        <f t="shared" si="144"/>
        <v>150</v>
      </c>
      <c r="R9570" s="46">
        <v>150</v>
      </c>
    </row>
    <row r="9571" spans="1:24" x14ac:dyDescent="0.25">
      <c r="A9571" s="5" t="s">
        <v>79</v>
      </c>
      <c r="B9571" s="17">
        <v>1131965</v>
      </c>
      <c r="C9571" s="14">
        <v>40001</v>
      </c>
      <c r="D9571" s="70" t="s">
        <v>6915</v>
      </c>
      <c r="E9571" s="12">
        <v>1</v>
      </c>
      <c r="F9571" s="16">
        <v>1109</v>
      </c>
      <c r="G9571" s="12">
        <v>37</v>
      </c>
      <c r="I9571" s="12">
        <v>45</v>
      </c>
      <c r="J9571" s="12">
        <v>56.84</v>
      </c>
      <c r="K9571" s="12">
        <v>124</v>
      </c>
      <c r="L9571" s="12">
        <v>9.83</v>
      </c>
      <c r="M9571" s="16">
        <v>100000</v>
      </c>
      <c r="N9571" s="12">
        <v>2</v>
      </c>
      <c r="O9571" s="12">
        <v>0</v>
      </c>
      <c r="P9571">
        <f t="shared" si="143"/>
        <v>2</v>
      </c>
      <c r="Q9571" s="16">
        <f t="shared" si="144"/>
        <v>300</v>
      </c>
      <c r="R9571" s="46">
        <v>300</v>
      </c>
    </row>
    <row r="9572" spans="1:24" x14ac:dyDescent="0.25">
      <c r="A9572" s="5" t="s">
        <v>79</v>
      </c>
      <c r="B9572" s="17">
        <v>1131965</v>
      </c>
      <c r="C9572" s="56">
        <v>40001</v>
      </c>
      <c r="D9572" s="71" t="s">
        <v>6916</v>
      </c>
      <c r="E9572" s="12">
        <v>1</v>
      </c>
      <c r="F9572" s="16">
        <v>1754</v>
      </c>
      <c r="G9572" s="12">
        <v>34</v>
      </c>
      <c r="I9572" s="12">
        <v>46</v>
      </c>
      <c r="J9572" s="12">
        <v>29.37</v>
      </c>
      <c r="K9572" s="12">
        <v>124</v>
      </c>
      <c r="L9572" s="12">
        <v>17.670000000000002</v>
      </c>
      <c r="M9572" s="16">
        <v>0</v>
      </c>
      <c r="N9572" s="12">
        <v>0</v>
      </c>
      <c r="O9572" s="12">
        <v>0</v>
      </c>
      <c r="P9572">
        <f t="shared" si="143"/>
        <v>0</v>
      </c>
      <c r="Q9572" s="16">
        <f t="shared" si="144"/>
        <v>0</v>
      </c>
      <c r="R9572" s="46"/>
    </row>
    <row r="9573" spans="1:24" x14ac:dyDescent="0.25">
      <c r="A9573" s="5" t="s">
        <v>79</v>
      </c>
      <c r="B9573" s="17">
        <v>1131965</v>
      </c>
      <c r="C9573" s="56">
        <v>40001</v>
      </c>
      <c r="D9573" s="71" t="s">
        <v>6916</v>
      </c>
      <c r="E9573" s="12">
        <v>1</v>
      </c>
      <c r="F9573" s="16">
        <v>931</v>
      </c>
      <c r="G9573" s="12">
        <v>32</v>
      </c>
      <c r="I9573" s="12">
        <v>46</v>
      </c>
      <c r="J9573" s="12">
        <v>29.402999999999999</v>
      </c>
      <c r="K9573" s="12">
        <v>124</v>
      </c>
      <c r="L9573" s="12">
        <v>16.335000000000001</v>
      </c>
      <c r="M9573" s="16">
        <v>0</v>
      </c>
      <c r="N9573" s="12">
        <v>0</v>
      </c>
      <c r="O9573" s="12">
        <v>0</v>
      </c>
      <c r="P9573">
        <f t="shared" si="143"/>
        <v>0</v>
      </c>
      <c r="Q9573" s="16">
        <f t="shared" si="144"/>
        <v>0</v>
      </c>
      <c r="R9573" s="46"/>
      <c r="T9573" s="46">
        <v>11021</v>
      </c>
      <c r="X9573" s="9" t="s">
        <v>270</v>
      </c>
    </row>
    <row r="9574" spans="1:24" x14ac:dyDescent="0.25">
      <c r="A9574" s="5" t="s">
        <v>79</v>
      </c>
      <c r="B9574" s="17">
        <v>1131965</v>
      </c>
      <c r="C9574" s="56">
        <v>40001</v>
      </c>
      <c r="D9574" s="71" t="s">
        <v>6916</v>
      </c>
      <c r="E9574" s="12">
        <v>2</v>
      </c>
      <c r="F9574" s="16">
        <v>1012</v>
      </c>
      <c r="G9574" s="12">
        <v>28</v>
      </c>
      <c r="I9574" s="12">
        <v>46</v>
      </c>
      <c r="J9574" s="12">
        <v>29.25</v>
      </c>
      <c r="K9574" s="12">
        <v>124</v>
      </c>
      <c r="L9574" s="12">
        <v>15.17</v>
      </c>
      <c r="M9574" s="16">
        <v>0</v>
      </c>
      <c r="N9574" s="12">
        <v>0</v>
      </c>
      <c r="O9574" s="12">
        <v>0</v>
      </c>
      <c r="P9574">
        <f t="shared" si="143"/>
        <v>0</v>
      </c>
      <c r="Q9574" s="16">
        <f t="shared" si="144"/>
        <v>0</v>
      </c>
      <c r="R9574" s="46"/>
      <c r="T9574" s="46"/>
    </row>
    <row r="9575" spans="1:24" x14ac:dyDescent="0.25">
      <c r="A9575" s="5" t="s">
        <v>79</v>
      </c>
      <c r="B9575" s="17">
        <v>1131965</v>
      </c>
      <c r="C9575" s="56">
        <v>40001</v>
      </c>
      <c r="D9575" s="71" t="s">
        <v>6916</v>
      </c>
      <c r="E9575" s="12">
        <v>3</v>
      </c>
      <c r="F9575" s="16">
        <v>1417</v>
      </c>
      <c r="G9575" s="12">
        <v>29</v>
      </c>
      <c r="I9575" s="12">
        <v>46</v>
      </c>
      <c r="J9575" s="12">
        <v>29.62</v>
      </c>
      <c r="K9575" s="12">
        <v>124</v>
      </c>
      <c r="L9575" s="12">
        <v>14.66</v>
      </c>
      <c r="M9575" s="16">
        <v>0</v>
      </c>
      <c r="N9575" s="12">
        <v>0</v>
      </c>
      <c r="O9575" s="12">
        <v>0</v>
      </c>
      <c r="P9575">
        <f t="shared" si="143"/>
        <v>0</v>
      </c>
      <c r="Q9575" s="16">
        <f t="shared" si="144"/>
        <v>0</v>
      </c>
      <c r="R9575" s="46"/>
      <c r="T9575" s="46"/>
    </row>
    <row r="9576" spans="1:24" x14ac:dyDescent="0.25">
      <c r="A9576" s="5" t="s">
        <v>79</v>
      </c>
      <c r="B9576" s="17">
        <v>1131965</v>
      </c>
      <c r="C9576" s="14">
        <v>40004</v>
      </c>
      <c r="D9576" s="70" t="s">
        <v>6917</v>
      </c>
      <c r="E9576" s="12">
        <v>1</v>
      </c>
      <c r="F9576" s="16">
        <v>1011</v>
      </c>
      <c r="G9576" s="12">
        <v>43</v>
      </c>
      <c r="I9576" s="12">
        <v>46</v>
      </c>
      <c r="J9576" s="12">
        <v>7.21</v>
      </c>
      <c r="K9576" s="12">
        <v>124</v>
      </c>
      <c r="L9576" s="12">
        <v>14.8</v>
      </c>
      <c r="M9576" s="16">
        <v>40000</v>
      </c>
      <c r="N9576" s="12">
        <v>1</v>
      </c>
      <c r="O9576" s="12">
        <v>0</v>
      </c>
      <c r="P9576">
        <f t="shared" si="143"/>
        <v>1</v>
      </c>
      <c r="Q9576" s="16">
        <f t="shared" si="144"/>
        <v>0</v>
      </c>
      <c r="R9576" s="16"/>
    </row>
    <row r="9577" spans="1:24" x14ac:dyDescent="0.25">
      <c r="A9577" s="5" t="s">
        <v>79</v>
      </c>
      <c r="B9577" s="17">
        <v>1131965</v>
      </c>
      <c r="C9577" s="14">
        <v>40005</v>
      </c>
      <c r="D9577" s="70" t="s">
        <v>6918</v>
      </c>
      <c r="E9577" s="12">
        <v>1</v>
      </c>
      <c r="F9577" s="16">
        <v>937</v>
      </c>
      <c r="G9577" s="12">
        <v>28</v>
      </c>
      <c r="I9577" s="12">
        <v>46</v>
      </c>
      <c r="J9577" s="12">
        <v>29.994</v>
      </c>
      <c r="K9577" s="12">
        <v>124</v>
      </c>
      <c r="L9577" s="12">
        <v>14.446999999999999</v>
      </c>
      <c r="M9577" s="16">
        <v>60000</v>
      </c>
      <c r="N9577" s="12">
        <v>0</v>
      </c>
      <c r="O9577" s="12">
        <v>5</v>
      </c>
      <c r="P9577">
        <f t="shared" si="143"/>
        <v>5</v>
      </c>
      <c r="Q9577" s="16">
        <f t="shared" si="144"/>
        <v>10</v>
      </c>
      <c r="R9577" s="46">
        <v>10</v>
      </c>
    </row>
    <row r="9578" spans="1:24" x14ac:dyDescent="0.25">
      <c r="A9578" s="5" t="s">
        <v>79</v>
      </c>
      <c r="B9578" s="17">
        <v>1131965</v>
      </c>
      <c r="C9578" s="14">
        <v>40005</v>
      </c>
      <c r="D9578" s="70" t="s">
        <v>6918</v>
      </c>
      <c r="E9578" s="12">
        <v>2</v>
      </c>
      <c r="F9578" s="16">
        <v>1108</v>
      </c>
      <c r="G9578" s="12">
        <v>29</v>
      </c>
      <c r="I9578" s="12">
        <v>46</v>
      </c>
      <c r="J9578" s="12">
        <v>30.292999999999999</v>
      </c>
      <c r="K9578" s="12">
        <v>124</v>
      </c>
      <c r="L9578" s="12">
        <v>14.102</v>
      </c>
      <c r="M9578" s="16">
        <v>0</v>
      </c>
      <c r="N9578" s="12">
        <v>0</v>
      </c>
      <c r="O9578" s="12">
        <v>0</v>
      </c>
      <c r="P9578">
        <f t="shared" si="143"/>
        <v>0</v>
      </c>
      <c r="Q9578" s="16">
        <f t="shared" si="144"/>
        <v>0</v>
      </c>
      <c r="R9578" s="16"/>
    </row>
    <row r="9579" spans="1:24" x14ac:dyDescent="0.25">
      <c r="A9579" s="5" t="s">
        <v>79</v>
      </c>
      <c r="B9579" s="17">
        <v>1131965</v>
      </c>
      <c r="C9579" s="14">
        <v>40005</v>
      </c>
      <c r="D9579" s="70" t="s">
        <v>6918</v>
      </c>
      <c r="E9579" s="12">
        <v>3</v>
      </c>
      <c r="F9579" s="16">
        <v>1215</v>
      </c>
      <c r="G9579" s="12">
        <v>30</v>
      </c>
      <c r="I9579" s="12">
        <v>46</v>
      </c>
      <c r="J9579" s="12">
        <v>32.76</v>
      </c>
      <c r="K9579" s="12">
        <v>124</v>
      </c>
      <c r="L9579" s="12">
        <v>14.61</v>
      </c>
      <c r="M9579" s="16">
        <v>0</v>
      </c>
      <c r="N9579" s="12">
        <v>0</v>
      </c>
      <c r="O9579" s="12">
        <v>0</v>
      </c>
      <c r="P9579">
        <f t="shared" si="143"/>
        <v>0</v>
      </c>
      <c r="Q9579" s="16">
        <f t="shared" si="144"/>
        <v>0</v>
      </c>
      <c r="R9579" s="16"/>
    </row>
    <row r="9580" spans="1:24" x14ac:dyDescent="0.25">
      <c r="A9580" s="5" t="s">
        <v>79</v>
      </c>
      <c r="B9580" s="17">
        <v>1131965</v>
      </c>
      <c r="C9580" s="14">
        <v>40005</v>
      </c>
      <c r="D9580" s="70" t="s">
        <v>6918</v>
      </c>
      <c r="E9580" s="12">
        <v>4</v>
      </c>
      <c r="F9580" s="16">
        <v>1542</v>
      </c>
      <c r="G9580" s="12">
        <v>31</v>
      </c>
      <c r="I9580" s="12">
        <v>46</v>
      </c>
      <c r="J9580" s="12">
        <v>34.412999999999997</v>
      </c>
      <c r="K9580" s="12">
        <v>124</v>
      </c>
      <c r="L9580" s="12">
        <v>15.736000000000001</v>
      </c>
      <c r="M9580" s="16">
        <v>0</v>
      </c>
      <c r="N9580" s="12">
        <v>0</v>
      </c>
      <c r="O9580" s="12">
        <v>0</v>
      </c>
      <c r="P9580">
        <f t="shared" si="143"/>
        <v>0</v>
      </c>
      <c r="Q9580" s="16">
        <f t="shared" si="144"/>
        <v>0</v>
      </c>
      <c r="R9580" s="16"/>
    </row>
    <row r="9581" spans="1:24" x14ac:dyDescent="0.25">
      <c r="A9581" s="5" t="s">
        <v>79</v>
      </c>
      <c r="B9581" s="17">
        <v>1131965</v>
      </c>
      <c r="C9581" s="14">
        <v>40007</v>
      </c>
      <c r="D9581" s="70" t="s">
        <v>6919</v>
      </c>
      <c r="E9581" s="12">
        <v>1</v>
      </c>
      <c r="F9581" s="16">
        <v>1054</v>
      </c>
      <c r="G9581" s="12">
        <v>27</v>
      </c>
      <c r="I9581" s="12">
        <v>46</v>
      </c>
      <c r="J9581" s="12">
        <v>28.76</v>
      </c>
      <c r="K9581" s="12">
        <v>124</v>
      </c>
      <c r="L9581" s="12">
        <v>14.411</v>
      </c>
      <c r="M9581" s="16">
        <v>0</v>
      </c>
      <c r="N9581" s="12">
        <v>0</v>
      </c>
      <c r="O9581" s="12">
        <v>0</v>
      </c>
      <c r="P9581">
        <f t="shared" si="143"/>
        <v>0</v>
      </c>
      <c r="Q9581" s="16">
        <f t="shared" si="144"/>
        <v>0</v>
      </c>
      <c r="R9581" s="16"/>
    </row>
    <row r="9582" spans="1:24" x14ac:dyDescent="0.25">
      <c r="A9582" s="5" t="s">
        <v>79</v>
      </c>
      <c r="B9582" s="17">
        <v>1131965</v>
      </c>
      <c r="C9582" s="14">
        <v>40007</v>
      </c>
      <c r="D9582" s="70" t="s">
        <v>6919</v>
      </c>
      <c r="E9582" s="12">
        <v>2</v>
      </c>
      <c r="F9582" s="16">
        <v>1333</v>
      </c>
      <c r="G9582" s="12">
        <v>28</v>
      </c>
      <c r="I9582" s="12">
        <v>46</v>
      </c>
      <c r="J9582" s="12">
        <v>30.69</v>
      </c>
      <c r="K9582" s="12">
        <v>124</v>
      </c>
      <c r="L9582" s="12">
        <v>14.77</v>
      </c>
      <c r="M9582" s="16">
        <v>0</v>
      </c>
      <c r="N9582" s="12">
        <v>0</v>
      </c>
      <c r="O9582" s="12">
        <v>0</v>
      </c>
      <c r="P9582">
        <f t="shared" si="143"/>
        <v>0</v>
      </c>
      <c r="Q9582" s="16">
        <f t="shared" si="144"/>
        <v>0</v>
      </c>
      <c r="R9582" s="16"/>
    </row>
    <row r="9583" spans="1:24" x14ac:dyDescent="0.25">
      <c r="A9583" s="5" t="s">
        <v>79</v>
      </c>
      <c r="B9583" s="17">
        <v>1131965</v>
      </c>
      <c r="C9583" s="14">
        <v>40007</v>
      </c>
      <c r="D9583" s="70" t="s">
        <v>6919</v>
      </c>
      <c r="E9583" s="12">
        <v>3</v>
      </c>
      <c r="F9583" s="16">
        <v>1545</v>
      </c>
      <c r="G9583" s="12">
        <v>29</v>
      </c>
      <c r="I9583" s="12">
        <v>46</v>
      </c>
      <c r="J9583" s="12">
        <v>32.049999999999997</v>
      </c>
      <c r="K9583" s="12">
        <v>124</v>
      </c>
      <c r="L9583" s="12">
        <v>15.18</v>
      </c>
      <c r="M9583" s="16">
        <v>60000</v>
      </c>
      <c r="N9583" s="12">
        <v>3</v>
      </c>
      <c r="O9583" s="12">
        <v>0</v>
      </c>
      <c r="P9583">
        <f t="shared" si="143"/>
        <v>3</v>
      </c>
      <c r="Q9583" s="16">
        <f t="shared" si="144"/>
        <v>20</v>
      </c>
      <c r="R9583" s="46">
        <v>20</v>
      </c>
    </row>
    <row r="9584" spans="1:24" x14ac:dyDescent="0.25">
      <c r="A9584" s="5" t="s">
        <v>79</v>
      </c>
      <c r="B9584" s="17">
        <v>1131965</v>
      </c>
      <c r="C9584" s="14">
        <v>40007</v>
      </c>
      <c r="D9584" s="70" t="s">
        <v>6920</v>
      </c>
      <c r="E9584" s="12">
        <v>1</v>
      </c>
      <c r="F9584" s="16">
        <v>1323</v>
      </c>
      <c r="G9584" s="12">
        <v>13</v>
      </c>
      <c r="I9584" s="12">
        <v>46</v>
      </c>
      <c r="J9584" s="12">
        <v>34.479999999999997</v>
      </c>
      <c r="K9584" s="12">
        <v>124</v>
      </c>
      <c r="L9584" s="12">
        <v>9.02</v>
      </c>
      <c r="M9584" s="16">
        <v>180000</v>
      </c>
      <c r="N9584" s="12">
        <v>2</v>
      </c>
      <c r="O9584" s="12">
        <v>0</v>
      </c>
      <c r="P9584">
        <f t="shared" si="143"/>
        <v>2</v>
      </c>
      <c r="Q9584" s="16">
        <f t="shared" si="144"/>
        <v>50</v>
      </c>
      <c r="R9584" s="46">
        <v>50</v>
      </c>
    </row>
    <row r="9585" spans="1:18" x14ac:dyDescent="0.25">
      <c r="A9585" s="5" t="s">
        <v>79</v>
      </c>
      <c r="B9585" s="17">
        <v>1131965</v>
      </c>
      <c r="C9585" s="14">
        <v>40008</v>
      </c>
      <c r="D9585" s="70" t="s">
        <v>6921</v>
      </c>
      <c r="E9585" s="12">
        <v>1</v>
      </c>
      <c r="F9585" s="16">
        <v>1208</v>
      </c>
      <c r="G9585" s="12">
        <v>67</v>
      </c>
      <c r="I9585" s="12">
        <v>46</v>
      </c>
      <c r="J9585" s="12">
        <v>7.0380000000000003</v>
      </c>
      <c r="K9585" s="12">
        <v>124</v>
      </c>
      <c r="L9585" s="12">
        <v>21.489000000000001</v>
      </c>
      <c r="M9585" s="16">
        <v>20000</v>
      </c>
      <c r="N9585" s="12">
        <v>0</v>
      </c>
      <c r="O9585" s="12">
        <v>0</v>
      </c>
      <c r="P9585">
        <f t="shared" si="143"/>
        <v>0</v>
      </c>
      <c r="Q9585" s="16">
        <f t="shared" si="144"/>
        <v>0</v>
      </c>
      <c r="R9585" s="16"/>
    </row>
    <row r="9586" spans="1:18" x14ac:dyDescent="0.25">
      <c r="A9586" s="5" t="s">
        <v>79</v>
      </c>
      <c r="B9586" s="17">
        <v>1131965</v>
      </c>
      <c r="C9586" s="14">
        <v>40008</v>
      </c>
      <c r="D9586" s="70" t="s">
        <v>6921</v>
      </c>
      <c r="E9586" s="12">
        <v>2</v>
      </c>
      <c r="F9586" s="16">
        <v>1612</v>
      </c>
      <c r="G9586" s="12">
        <v>31</v>
      </c>
      <c r="I9586" s="12">
        <v>46</v>
      </c>
      <c r="J9586" s="12">
        <v>4.4870000000000001</v>
      </c>
      <c r="K9586" s="12">
        <v>124</v>
      </c>
      <c r="L9586" s="12">
        <v>6.9690000000000003</v>
      </c>
      <c r="M9586" s="16">
        <v>14000</v>
      </c>
      <c r="N9586" s="12">
        <v>0</v>
      </c>
      <c r="O9586" s="12">
        <v>1</v>
      </c>
      <c r="P9586">
        <f t="shared" si="143"/>
        <v>1</v>
      </c>
      <c r="Q9586" s="16">
        <f t="shared" si="144"/>
        <v>0</v>
      </c>
      <c r="R9586" s="16"/>
    </row>
    <row r="9587" spans="1:18" x14ac:dyDescent="0.25">
      <c r="A9587" s="5" t="s">
        <v>79</v>
      </c>
      <c r="B9587" s="17">
        <v>1131965</v>
      </c>
      <c r="C9587" s="14">
        <v>40010</v>
      </c>
      <c r="D9587" s="70" t="s">
        <v>6922</v>
      </c>
      <c r="E9587" s="12">
        <v>1</v>
      </c>
      <c r="F9587" s="16">
        <v>938</v>
      </c>
      <c r="G9587" s="12">
        <v>37</v>
      </c>
      <c r="I9587" s="12">
        <v>46</v>
      </c>
      <c r="J9587" s="12">
        <v>28.675000000000001</v>
      </c>
      <c r="K9587" s="12">
        <v>124</v>
      </c>
      <c r="L9587" s="12">
        <v>18.876000000000001</v>
      </c>
      <c r="M9587" s="16">
        <v>80000</v>
      </c>
      <c r="N9587" s="12">
        <v>0</v>
      </c>
      <c r="O9587" s="12">
        <v>0</v>
      </c>
      <c r="P9587">
        <f t="shared" si="143"/>
        <v>0</v>
      </c>
      <c r="Q9587" s="16">
        <f t="shared" si="144"/>
        <v>100</v>
      </c>
      <c r="R9587" s="46">
        <v>100</v>
      </c>
    </row>
    <row r="9588" spans="1:18" x14ac:dyDescent="0.25">
      <c r="A9588" s="5" t="s">
        <v>79</v>
      </c>
      <c r="B9588" s="17">
        <v>1131965</v>
      </c>
      <c r="C9588" s="14">
        <v>40010</v>
      </c>
      <c r="D9588" s="70" t="s">
        <v>6922</v>
      </c>
      <c r="E9588" s="12">
        <v>2</v>
      </c>
      <c r="F9588" s="16">
        <v>1212</v>
      </c>
      <c r="G9588" s="12">
        <v>34</v>
      </c>
      <c r="I9588" s="12">
        <v>46</v>
      </c>
      <c r="J9588" s="12">
        <v>31.545000000000002</v>
      </c>
      <c r="K9588" s="12">
        <v>124</v>
      </c>
      <c r="L9588" s="12">
        <v>17.332999999999998</v>
      </c>
      <c r="M9588" s="16">
        <v>0</v>
      </c>
      <c r="N9588" s="12">
        <v>0</v>
      </c>
      <c r="O9588" s="12">
        <v>0</v>
      </c>
      <c r="P9588">
        <f t="shared" si="143"/>
        <v>0</v>
      </c>
      <c r="Q9588" s="16">
        <f t="shared" si="144"/>
        <v>0</v>
      </c>
      <c r="R9588" s="46"/>
    </row>
    <row r="9589" spans="1:18" x14ac:dyDescent="0.25">
      <c r="A9589" s="5" t="s">
        <v>79</v>
      </c>
      <c r="B9589" s="17">
        <v>1131965</v>
      </c>
      <c r="C9589" s="14">
        <v>40010</v>
      </c>
      <c r="D9589" s="70" t="s">
        <v>6922</v>
      </c>
      <c r="E9589" s="12">
        <v>3</v>
      </c>
      <c r="F9589" s="16">
        <v>1552</v>
      </c>
      <c r="G9589" s="12">
        <v>34</v>
      </c>
      <c r="I9589" s="12">
        <v>46</v>
      </c>
      <c r="J9589" s="12">
        <v>33.462000000000003</v>
      </c>
      <c r="K9589" s="12">
        <v>124</v>
      </c>
      <c r="L9589" s="12">
        <v>16.588999999999999</v>
      </c>
      <c r="M9589" s="16">
        <v>0</v>
      </c>
      <c r="N9589" s="12">
        <v>0</v>
      </c>
      <c r="O9589" s="12">
        <v>0</v>
      </c>
      <c r="P9589">
        <f t="shared" si="143"/>
        <v>0</v>
      </c>
      <c r="Q9589" s="16">
        <f t="shared" si="144"/>
        <v>0</v>
      </c>
      <c r="R9589" s="46"/>
    </row>
    <row r="9590" spans="1:18" x14ac:dyDescent="0.25">
      <c r="A9590" s="5" t="s">
        <v>79</v>
      </c>
      <c r="B9590" s="17">
        <v>1131965</v>
      </c>
      <c r="C9590" s="14">
        <v>40011</v>
      </c>
      <c r="D9590" s="70" t="s">
        <v>6923</v>
      </c>
      <c r="E9590" s="12">
        <v>1</v>
      </c>
      <c r="F9590" s="16">
        <v>715</v>
      </c>
      <c r="G9590" s="12">
        <v>30</v>
      </c>
      <c r="I9590" s="12">
        <v>46</v>
      </c>
      <c r="J9590" s="12">
        <v>26.041</v>
      </c>
      <c r="K9590" s="12">
        <v>124</v>
      </c>
      <c r="L9590" s="12">
        <v>15.79</v>
      </c>
      <c r="M9590" s="16">
        <v>60000</v>
      </c>
      <c r="N9590" s="12">
        <v>0</v>
      </c>
      <c r="O9590" s="12">
        <v>0</v>
      </c>
      <c r="P9590">
        <f t="shared" si="143"/>
        <v>0</v>
      </c>
      <c r="Q9590" s="16">
        <f t="shared" si="144"/>
        <v>20</v>
      </c>
      <c r="R9590" s="46">
        <v>20</v>
      </c>
    </row>
    <row r="9591" spans="1:18" x14ac:dyDescent="0.25">
      <c r="A9591" s="5" t="s">
        <v>79</v>
      </c>
      <c r="B9591" s="17">
        <v>1131965</v>
      </c>
      <c r="C9591" s="14">
        <v>40011</v>
      </c>
      <c r="D9591" s="70" t="s">
        <v>6923</v>
      </c>
      <c r="E9591" s="12">
        <v>2</v>
      </c>
      <c r="F9591" s="16">
        <v>1010</v>
      </c>
      <c r="G9591" s="12">
        <v>29</v>
      </c>
      <c r="I9591" s="12">
        <v>46</v>
      </c>
      <c r="J9591" s="12">
        <v>26.341999999999999</v>
      </c>
      <c r="K9591" s="12">
        <v>124</v>
      </c>
      <c r="L9591" s="12">
        <v>15.627000000000001</v>
      </c>
      <c r="M9591" s="16">
        <v>0</v>
      </c>
      <c r="N9591" s="12">
        <v>0</v>
      </c>
      <c r="O9591" s="12">
        <v>0</v>
      </c>
      <c r="P9591">
        <f t="shared" si="143"/>
        <v>0</v>
      </c>
      <c r="Q9591" s="16">
        <f t="shared" si="144"/>
        <v>0</v>
      </c>
      <c r="R9591" s="16"/>
    </row>
    <row r="9592" spans="1:18" x14ac:dyDescent="0.25">
      <c r="A9592" s="5" t="s">
        <v>79</v>
      </c>
      <c r="B9592" s="17">
        <v>1131965</v>
      </c>
      <c r="C9592" s="14">
        <v>40011</v>
      </c>
      <c r="D9592" s="70" t="s">
        <v>6923</v>
      </c>
      <c r="E9592" s="12">
        <v>3</v>
      </c>
      <c r="F9592" s="16">
        <v>1349</v>
      </c>
      <c r="G9592" s="12">
        <v>28</v>
      </c>
      <c r="I9592" s="12">
        <v>46</v>
      </c>
      <c r="J9592" s="12">
        <v>26.907</v>
      </c>
      <c r="K9592" s="12">
        <v>124</v>
      </c>
      <c r="L9592" s="12">
        <v>15.119</v>
      </c>
      <c r="M9592" s="16">
        <v>0</v>
      </c>
      <c r="N9592" s="12">
        <v>0</v>
      </c>
      <c r="O9592" s="12">
        <v>0</v>
      </c>
      <c r="P9592">
        <f t="shared" ref="P9592:P9655" si="145">N9592+O9592</f>
        <v>0</v>
      </c>
      <c r="Q9592" s="16">
        <f t="shared" si="144"/>
        <v>0</v>
      </c>
      <c r="R9592" s="16"/>
    </row>
    <row r="9593" spans="1:18" x14ac:dyDescent="0.25">
      <c r="A9593" s="5" t="s">
        <v>79</v>
      </c>
      <c r="B9593" s="17">
        <v>1131965</v>
      </c>
      <c r="C9593" s="14">
        <v>40011</v>
      </c>
      <c r="D9593" s="70" t="s">
        <v>6923</v>
      </c>
      <c r="E9593" s="12">
        <v>4</v>
      </c>
      <c r="F9593" s="16">
        <v>1627</v>
      </c>
      <c r="G9593" s="12">
        <v>27</v>
      </c>
      <c r="I9593" s="12">
        <v>46</v>
      </c>
      <c r="J9593" s="12">
        <v>26.896999999999998</v>
      </c>
      <c r="K9593" s="12">
        <v>124</v>
      </c>
      <c r="L9593" s="12">
        <v>14.538</v>
      </c>
      <c r="M9593" s="16">
        <v>0</v>
      </c>
      <c r="N9593" s="12">
        <v>0</v>
      </c>
      <c r="O9593" s="12">
        <v>0</v>
      </c>
      <c r="P9593">
        <f t="shared" si="145"/>
        <v>0</v>
      </c>
      <c r="Q9593" s="16">
        <f t="shared" si="144"/>
        <v>0</v>
      </c>
      <c r="R9593" s="16"/>
    </row>
    <row r="9594" spans="1:18" x14ac:dyDescent="0.25">
      <c r="A9594" s="5" t="s">
        <v>79</v>
      </c>
      <c r="B9594" s="17">
        <v>1131965</v>
      </c>
      <c r="C9594" s="14">
        <v>40071</v>
      </c>
      <c r="D9594" s="70" t="s">
        <v>6924</v>
      </c>
      <c r="E9594" s="12">
        <v>1</v>
      </c>
      <c r="F9594" s="16">
        <v>1045</v>
      </c>
      <c r="G9594" s="12">
        <v>39</v>
      </c>
      <c r="I9594" s="12">
        <v>46</v>
      </c>
      <c r="J9594" s="12">
        <v>10.07</v>
      </c>
      <c r="K9594" s="12">
        <v>124</v>
      </c>
      <c r="L9594" s="12">
        <v>9.76</v>
      </c>
      <c r="M9594" s="16">
        <v>400000</v>
      </c>
      <c r="N9594" s="12">
        <v>0</v>
      </c>
      <c r="O9594" s="12">
        <v>0</v>
      </c>
      <c r="P9594">
        <f t="shared" si="145"/>
        <v>0</v>
      </c>
      <c r="Q9594" s="16">
        <f t="shared" si="144"/>
        <v>300</v>
      </c>
      <c r="R9594" s="46">
        <v>300</v>
      </c>
    </row>
    <row r="9595" spans="1:18" x14ac:dyDescent="0.25">
      <c r="A9595" s="5" t="s">
        <v>79</v>
      </c>
      <c r="B9595" s="17">
        <v>1131965</v>
      </c>
      <c r="C9595" s="14">
        <v>40074</v>
      </c>
      <c r="D9595" s="70" t="s">
        <v>6925</v>
      </c>
      <c r="E9595" s="12">
        <v>1</v>
      </c>
      <c r="F9595" s="16">
        <v>1107</v>
      </c>
      <c r="G9595" s="12">
        <v>27</v>
      </c>
      <c r="H9595" s="12"/>
      <c r="I9595" s="12">
        <v>46</v>
      </c>
      <c r="J9595" s="12">
        <v>7.45</v>
      </c>
      <c r="K9595" s="12">
        <v>124</v>
      </c>
      <c r="L9595" s="12">
        <v>8.36</v>
      </c>
      <c r="M9595" s="16">
        <v>200000</v>
      </c>
      <c r="N9595" s="12">
        <v>0</v>
      </c>
      <c r="O9595" s="12">
        <v>0</v>
      </c>
      <c r="P9595">
        <f t="shared" si="145"/>
        <v>0</v>
      </c>
      <c r="Q9595" s="16">
        <f t="shared" si="144"/>
        <v>500</v>
      </c>
      <c r="R9595" s="46">
        <v>500</v>
      </c>
    </row>
    <row r="9596" spans="1:18" x14ac:dyDescent="0.25">
      <c r="A9596" s="5" t="s">
        <v>79</v>
      </c>
      <c r="B9596" s="17">
        <v>1131965</v>
      </c>
      <c r="C9596" s="14">
        <v>40075</v>
      </c>
      <c r="D9596" s="70" t="s">
        <v>6926</v>
      </c>
      <c r="E9596" s="12">
        <v>1</v>
      </c>
      <c r="F9596" s="16">
        <v>1512</v>
      </c>
      <c r="G9596" s="12">
        <v>6</v>
      </c>
      <c r="I9596" s="12">
        <v>46</v>
      </c>
      <c r="J9596" s="12">
        <v>3.51</v>
      </c>
      <c r="K9596" s="12">
        <v>124</v>
      </c>
      <c r="L9596" s="12">
        <v>57.44</v>
      </c>
      <c r="M9596" s="16">
        <v>260000</v>
      </c>
      <c r="N9596" s="12">
        <v>1</v>
      </c>
      <c r="O9596" s="12">
        <v>0</v>
      </c>
      <c r="P9596">
        <f t="shared" si="145"/>
        <v>1</v>
      </c>
      <c r="Q9596" s="16">
        <f t="shared" si="144"/>
        <v>800</v>
      </c>
      <c r="R9596" s="46">
        <v>800</v>
      </c>
    </row>
    <row r="9597" spans="1:18" x14ac:dyDescent="0.25">
      <c r="A9597" s="5" t="s">
        <v>79</v>
      </c>
      <c r="B9597" s="17">
        <v>1131965</v>
      </c>
      <c r="C9597" s="14">
        <v>40076</v>
      </c>
      <c r="D9597" s="70" t="s">
        <v>6927</v>
      </c>
      <c r="E9597" s="12">
        <v>1</v>
      </c>
      <c r="F9597" s="16">
        <v>1322</v>
      </c>
      <c r="G9597" s="12">
        <v>44</v>
      </c>
      <c r="H9597" s="12"/>
      <c r="I9597" s="12">
        <v>46</v>
      </c>
      <c r="J9597" s="12">
        <v>0.76</v>
      </c>
      <c r="K9597" s="12">
        <v>124</v>
      </c>
      <c r="L9597" s="12">
        <v>7.48</v>
      </c>
      <c r="M9597" s="16">
        <v>60000</v>
      </c>
      <c r="N9597" s="12">
        <v>0</v>
      </c>
      <c r="O9597" s="12">
        <v>0</v>
      </c>
      <c r="P9597">
        <f t="shared" si="145"/>
        <v>0</v>
      </c>
      <c r="Q9597" s="16">
        <f t="shared" si="144"/>
        <v>50</v>
      </c>
      <c r="R9597" s="46">
        <v>50</v>
      </c>
    </row>
    <row r="9598" spans="1:18" x14ac:dyDescent="0.25">
      <c r="A9598" s="5" t="s">
        <v>79</v>
      </c>
      <c r="B9598" s="17">
        <v>1131965</v>
      </c>
      <c r="C9598" s="14">
        <v>40076</v>
      </c>
      <c r="D9598" s="70" t="s">
        <v>6927</v>
      </c>
      <c r="E9598" s="12">
        <v>2</v>
      </c>
      <c r="F9598" s="16">
        <v>1556</v>
      </c>
      <c r="G9598" s="12">
        <v>41</v>
      </c>
      <c r="H9598" s="12"/>
      <c r="I9598" s="12">
        <v>46</v>
      </c>
      <c r="J9598" s="12">
        <v>7.48</v>
      </c>
      <c r="K9598" s="12">
        <v>124</v>
      </c>
      <c r="L9598" s="12">
        <v>6.54</v>
      </c>
      <c r="M9598" s="16">
        <v>60000</v>
      </c>
      <c r="N9598" s="12">
        <v>0</v>
      </c>
      <c r="O9598" s="12">
        <v>0</v>
      </c>
      <c r="P9598">
        <f t="shared" si="145"/>
        <v>0</v>
      </c>
      <c r="Q9598" s="16">
        <f t="shared" ref="Q9598:Q9661" si="146">R9598+S9598</f>
        <v>100</v>
      </c>
      <c r="R9598" s="46">
        <v>100</v>
      </c>
    </row>
    <row r="9599" spans="1:18" x14ac:dyDescent="0.25">
      <c r="A9599" s="5" t="s">
        <v>79</v>
      </c>
      <c r="B9599" s="17">
        <v>1131965</v>
      </c>
      <c r="C9599" s="14">
        <v>40076</v>
      </c>
      <c r="D9599" s="70" t="s">
        <v>6927</v>
      </c>
      <c r="E9599" s="12">
        <v>3</v>
      </c>
      <c r="F9599" s="16">
        <v>1742</v>
      </c>
      <c r="G9599" s="12">
        <v>28</v>
      </c>
      <c r="H9599" s="12"/>
      <c r="I9599" s="12">
        <v>45</v>
      </c>
      <c r="J9599" s="12">
        <v>58.76</v>
      </c>
      <c r="K9599" s="12">
        <v>124</v>
      </c>
      <c r="L9599" s="12">
        <v>2.0499999999999998</v>
      </c>
      <c r="M9599" s="16">
        <v>200000</v>
      </c>
      <c r="N9599" s="12">
        <v>0</v>
      </c>
      <c r="O9599" s="12">
        <v>0</v>
      </c>
      <c r="P9599">
        <f t="shared" si="145"/>
        <v>0</v>
      </c>
      <c r="Q9599" s="16">
        <f t="shared" si="146"/>
        <v>450</v>
      </c>
      <c r="R9599" s="46">
        <v>450</v>
      </c>
    </row>
    <row r="9600" spans="1:18" x14ac:dyDescent="0.25">
      <c r="A9600" s="5" t="s">
        <v>79</v>
      </c>
      <c r="B9600" s="17">
        <v>1131965</v>
      </c>
      <c r="C9600" s="14">
        <v>40076</v>
      </c>
      <c r="D9600" s="70" t="s">
        <v>6928</v>
      </c>
      <c r="E9600" s="12">
        <v>1</v>
      </c>
      <c r="F9600" s="16">
        <v>1318</v>
      </c>
      <c r="G9600" s="12">
        <v>27</v>
      </c>
      <c r="I9600" s="12">
        <v>46</v>
      </c>
      <c r="J9600" s="12">
        <v>35.03</v>
      </c>
      <c r="K9600" s="12">
        <v>124</v>
      </c>
      <c r="L9600" s="12">
        <v>14.49</v>
      </c>
      <c r="M9600" s="16">
        <v>210000</v>
      </c>
      <c r="N9600" s="12">
        <v>0</v>
      </c>
      <c r="O9600" s="12">
        <v>0</v>
      </c>
      <c r="P9600">
        <f t="shared" si="145"/>
        <v>0</v>
      </c>
      <c r="Q9600" s="16">
        <f t="shared" si="146"/>
        <v>20</v>
      </c>
      <c r="R9600" s="46">
        <v>20</v>
      </c>
    </row>
    <row r="9601" spans="1:18" x14ac:dyDescent="0.25">
      <c r="A9601" s="5" t="s">
        <v>79</v>
      </c>
      <c r="B9601" s="17">
        <v>1131965</v>
      </c>
      <c r="C9601" s="14">
        <v>40077</v>
      </c>
      <c r="D9601" s="70" t="s">
        <v>6929</v>
      </c>
      <c r="E9601" s="12">
        <v>1</v>
      </c>
      <c r="F9601" s="16">
        <v>1349</v>
      </c>
      <c r="G9601" s="12">
        <v>27</v>
      </c>
      <c r="I9601" s="12">
        <v>46</v>
      </c>
      <c r="J9601" s="12">
        <v>28.36</v>
      </c>
      <c r="K9601" s="12">
        <v>124</v>
      </c>
      <c r="L9601" s="12">
        <v>13.88</v>
      </c>
      <c r="M9601" s="16">
        <v>60000</v>
      </c>
      <c r="N9601" s="12">
        <v>0</v>
      </c>
      <c r="O9601" s="12">
        <v>0</v>
      </c>
      <c r="P9601">
        <f t="shared" si="145"/>
        <v>0</v>
      </c>
      <c r="Q9601" s="16">
        <f t="shared" si="146"/>
        <v>100</v>
      </c>
      <c r="R9601" s="46">
        <v>100</v>
      </c>
    </row>
    <row r="9602" spans="1:18" x14ac:dyDescent="0.25">
      <c r="A9602" s="5" t="s">
        <v>79</v>
      </c>
      <c r="B9602" s="17">
        <v>1131965</v>
      </c>
      <c r="C9602" s="14">
        <v>40077</v>
      </c>
      <c r="D9602" s="70" t="s">
        <v>6929</v>
      </c>
      <c r="E9602" s="12">
        <v>2</v>
      </c>
      <c r="F9602" s="16">
        <v>1623</v>
      </c>
      <c r="G9602" s="12">
        <v>20</v>
      </c>
      <c r="I9602" s="12">
        <v>46</v>
      </c>
      <c r="J9602" s="12">
        <v>27.74</v>
      </c>
      <c r="K9602" s="12">
        <v>124</v>
      </c>
      <c r="L9602" s="12">
        <v>11.58</v>
      </c>
      <c r="M9602" s="16">
        <v>1000000</v>
      </c>
      <c r="N9602" s="12">
        <v>0</v>
      </c>
      <c r="O9602" s="12">
        <v>0</v>
      </c>
      <c r="P9602">
        <f t="shared" si="145"/>
        <v>0</v>
      </c>
      <c r="Q9602" s="16">
        <f t="shared" si="146"/>
        <v>30</v>
      </c>
      <c r="R9602" s="46">
        <v>30</v>
      </c>
    </row>
    <row r="9603" spans="1:18" x14ac:dyDescent="0.25">
      <c r="A9603" s="5" t="s">
        <v>262</v>
      </c>
      <c r="B9603" s="17">
        <v>1131965</v>
      </c>
      <c r="C9603" s="14">
        <v>40078</v>
      </c>
      <c r="D9603" s="70" t="s">
        <v>6930</v>
      </c>
      <c r="E9603" s="12">
        <v>1</v>
      </c>
      <c r="F9603" s="16">
        <v>1442</v>
      </c>
      <c r="G9603" s="12">
        <v>22</v>
      </c>
      <c r="I9603" s="12">
        <v>46</v>
      </c>
      <c r="J9603" s="12">
        <v>36.200000000000003</v>
      </c>
      <c r="K9603" s="12">
        <v>124</v>
      </c>
      <c r="L9603" s="12">
        <v>11.54</v>
      </c>
      <c r="M9603" s="16">
        <v>140000</v>
      </c>
      <c r="N9603" s="12">
        <v>0</v>
      </c>
      <c r="O9603" s="12">
        <v>0</v>
      </c>
      <c r="P9603">
        <f t="shared" si="145"/>
        <v>0</v>
      </c>
      <c r="Q9603" s="16">
        <f t="shared" si="146"/>
        <v>0</v>
      </c>
      <c r="R9603" s="46">
        <v>0</v>
      </c>
    </row>
    <row r="9604" spans="1:18" x14ac:dyDescent="0.25">
      <c r="A9604" s="5" t="s">
        <v>18</v>
      </c>
      <c r="B9604" s="17" t="s">
        <v>19</v>
      </c>
      <c r="C9604" s="14">
        <v>39995</v>
      </c>
      <c r="D9604" s="70" t="s">
        <v>6931</v>
      </c>
      <c r="E9604" s="12">
        <v>1</v>
      </c>
      <c r="F9604" s="16">
        <v>1030</v>
      </c>
      <c r="H9604" s="5">
        <v>54</v>
      </c>
      <c r="I9604" s="12">
        <v>46</v>
      </c>
      <c r="J9604" s="12">
        <v>51</v>
      </c>
      <c r="K9604" s="12">
        <v>124</v>
      </c>
      <c r="L9604" s="12">
        <v>31</v>
      </c>
      <c r="M9604" s="16">
        <v>60000</v>
      </c>
      <c r="N9604" s="12">
        <v>2</v>
      </c>
      <c r="O9604" s="12">
        <v>1</v>
      </c>
      <c r="P9604">
        <f t="shared" si="145"/>
        <v>3</v>
      </c>
      <c r="Q9604" s="16">
        <f t="shared" si="146"/>
        <v>0</v>
      </c>
      <c r="R9604" s="16"/>
    </row>
    <row r="9605" spans="1:18" x14ac:dyDescent="0.25">
      <c r="A9605" s="5" t="s">
        <v>18</v>
      </c>
      <c r="B9605" s="17" t="s">
        <v>19</v>
      </c>
      <c r="C9605" s="14">
        <v>39995</v>
      </c>
      <c r="D9605" s="70" t="s">
        <v>6931</v>
      </c>
      <c r="E9605" s="12">
        <v>2</v>
      </c>
      <c r="F9605" s="16">
        <v>1230</v>
      </c>
      <c r="H9605" s="5">
        <v>54</v>
      </c>
      <c r="I9605" s="12">
        <v>46</v>
      </c>
      <c r="J9605" s="12">
        <v>51</v>
      </c>
      <c r="K9605" s="12">
        <v>124</v>
      </c>
      <c r="L9605" s="12">
        <v>31</v>
      </c>
      <c r="M9605" s="16">
        <v>20000</v>
      </c>
      <c r="N9605" s="12">
        <v>2</v>
      </c>
      <c r="O9605" s="12">
        <v>2</v>
      </c>
      <c r="P9605">
        <f t="shared" si="145"/>
        <v>4</v>
      </c>
      <c r="Q9605" s="16">
        <f t="shared" si="146"/>
        <v>0</v>
      </c>
      <c r="R9605" s="16"/>
    </row>
    <row r="9606" spans="1:18" x14ac:dyDescent="0.25">
      <c r="A9606" s="5" t="s">
        <v>18</v>
      </c>
      <c r="B9606" s="17" t="s">
        <v>19</v>
      </c>
      <c r="C9606" s="14">
        <v>39995</v>
      </c>
      <c r="D9606" s="70" t="s">
        <v>6931</v>
      </c>
      <c r="E9606" s="12">
        <v>3</v>
      </c>
      <c r="F9606" s="16">
        <v>1330</v>
      </c>
      <c r="H9606" s="5">
        <v>54</v>
      </c>
      <c r="I9606" s="12">
        <v>46</v>
      </c>
      <c r="J9606" s="12">
        <v>52</v>
      </c>
      <c r="K9606" s="12">
        <v>124</v>
      </c>
      <c r="L9606" s="12">
        <v>29</v>
      </c>
      <c r="M9606" s="16">
        <v>60000</v>
      </c>
      <c r="N9606" s="12">
        <v>3</v>
      </c>
      <c r="O9606" s="12">
        <v>0</v>
      </c>
      <c r="P9606">
        <f t="shared" si="145"/>
        <v>3</v>
      </c>
      <c r="Q9606" s="16">
        <f t="shared" si="146"/>
        <v>0</v>
      </c>
      <c r="R9606" s="16"/>
    </row>
    <row r="9607" spans="1:18" x14ac:dyDescent="0.25">
      <c r="A9607" s="5" t="s">
        <v>18</v>
      </c>
      <c r="B9607" s="17" t="s">
        <v>19</v>
      </c>
      <c r="C9607" s="14">
        <v>39996</v>
      </c>
      <c r="D9607" s="70" t="s">
        <v>6932</v>
      </c>
      <c r="E9607" s="12">
        <v>1</v>
      </c>
      <c r="F9607" s="16">
        <v>1100</v>
      </c>
      <c r="H9607" s="5">
        <v>54</v>
      </c>
      <c r="I9607" s="12">
        <v>46</v>
      </c>
      <c r="J9607" s="12">
        <v>48</v>
      </c>
      <c r="K9607" s="12">
        <v>124</v>
      </c>
      <c r="L9607" s="12">
        <v>27</v>
      </c>
      <c r="M9607" s="16">
        <v>0</v>
      </c>
      <c r="N9607" s="12">
        <v>0</v>
      </c>
      <c r="O9607" s="12">
        <v>0</v>
      </c>
      <c r="P9607">
        <f t="shared" si="145"/>
        <v>0</v>
      </c>
      <c r="Q9607" s="16">
        <f t="shared" si="146"/>
        <v>0</v>
      </c>
      <c r="R9607" s="16"/>
    </row>
    <row r="9608" spans="1:18" x14ac:dyDescent="0.25">
      <c r="A9608" s="5" t="s">
        <v>18</v>
      </c>
      <c r="B9608" s="17" t="s">
        <v>19</v>
      </c>
      <c r="C9608" s="14">
        <v>39996</v>
      </c>
      <c r="D9608" s="70" t="s">
        <v>6932</v>
      </c>
      <c r="E9608" s="12">
        <v>2</v>
      </c>
      <c r="F9608" s="16">
        <v>1200</v>
      </c>
      <c r="H9608" s="5">
        <v>54</v>
      </c>
      <c r="I9608" s="12">
        <v>46</v>
      </c>
      <c r="J9608" s="12">
        <v>49</v>
      </c>
      <c r="K9608" s="12">
        <v>124</v>
      </c>
      <c r="L9608" s="12">
        <v>30</v>
      </c>
      <c r="M9608" s="16">
        <v>140000</v>
      </c>
      <c r="N9608" s="12">
        <v>0</v>
      </c>
      <c r="O9608" s="12">
        <v>0</v>
      </c>
      <c r="P9608">
        <f t="shared" si="145"/>
        <v>0</v>
      </c>
      <c r="Q9608" s="16">
        <f t="shared" si="146"/>
        <v>0</v>
      </c>
      <c r="R9608" s="16"/>
    </row>
    <row r="9609" spans="1:18" x14ac:dyDescent="0.25">
      <c r="A9609" s="5" t="s">
        <v>18</v>
      </c>
      <c r="B9609" s="17" t="s">
        <v>19</v>
      </c>
      <c r="C9609" s="14">
        <v>39997</v>
      </c>
      <c r="D9609" s="70" t="s">
        <v>6933</v>
      </c>
      <c r="E9609" s="12">
        <v>1</v>
      </c>
      <c r="F9609" s="16">
        <v>1130</v>
      </c>
      <c r="H9609" s="5">
        <v>55</v>
      </c>
      <c r="I9609" s="12">
        <v>46</v>
      </c>
      <c r="J9609" s="12">
        <v>37</v>
      </c>
      <c r="K9609" s="12">
        <v>124</v>
      </c>
      <c r="L9609" s="12">
        <v>27</v>
      </c>
      <c r="M9609" s="16">
        <v>140000</v>
      </c>
      <c r="N9609" s="12">
        <v>0</v>
      </c>
      <c r="O9609" s="12">
        <v>0</v>
      </c>
      <c r="P9609">
        <f t="shared" si="145"/>
        <v>0</v>
      </c>
      <c r="Q9609" s="16">
        <f t="shared" si="146"/>
        <v>0</v>
      </c>
      <c r="R9609" s="16"/>
    </row>
    <row r="9610" spans="1:18" x14ac:dyDescent="0.25">
      <c r="A9610" s="5" t="s">
        <v>18</v>
      </c>
      <c r="B9610" s="17" t="s">
        <v>19</v>
      </c>
      <c r="C9610" s="14">
        <v>39998</v>
      </c>
      <c r="D9610" s="70" t="s">
        <v>6934</v>
      </c>
      <c r="E9610" s="12">
        <v>1</v>
      </c>
      <c r="F9610" s="16">
        <v>1100</v>
      </c>
      <c r="H9610" s="5">
        <v>56</v>
      </c>
      <c r="I9610" s="12">
        <v>46</v>
      </c>
      <c r="J9610" s="12">
        <v>35</v>
      </c>
      <c r="K9610" s="12">
        <v>124</v>
      </c>
      <c r="L9610" s="12">
        <v>28</v>
      </c>
      <c r="M9610" s="16">
        <v>60000</v>
      </c>
      <c r="N9610" s="12">
        <v>0</v>
      </c>
      <c r="O9610" s="12">
        <v>1</v>
      </c>
      <c r="P9610">
        <f t="shared" si="145"/>
        <v>1</v>
      </c>
      <c r="Q9610" s="16">
        <f t="shared" si="146"/>
        <v>0</v>
      </c>
      <c r="R9610" s="16"/>
    </row>
    <row r="9611" spans="1:18" x14ac:dyDescent="0.25">
      <c r="A9611" s="5" t="s">
        <v>18</v>
      </c>
      <c r="B9611" s="17" t="s">
        <v>19</v>
      </c>
      <c r="C9611" s="14">
        <v>39998</v>
      </c>
      <c r="D9611" s="70" t="s">
        <v>6934</v>
      </c>
      <c r="E9611" s="12">
        <v>2</v>
      </c>
      <c r="F9611" s="16">
        <v>1430</v>
      </c>
      <c r="H9611" s="5">
        <v>57</v>
      </c>
      <c r="I9611" s="12">
        <v>46</v>
      </c>
      <c r="J9611" s="12">
        <v>42</v>
      </c>
      <c r="K9611" s="12">
        <v>124</v>
      </c>
      <c r="L9611" s="12">
        <v>29</v>
      </c>
      <c r="M9611" s="16">
        <v>40000</v>
      </c>
      <c r="N9611" s="12">
        <v>1</v>
      </c>
      <c r="O9611" s="12">
        <v>0</v>
      </c>
      <c r="P9611">
        <f t="shared" si="145"/>
        <v>1</v>
      </c>
      <c r="Q9611" s="16">
        <f t="shared" si="146"/>
        <v>0</v>
      </c>
      <c r="R9611" s="16"/>
    </row>
    <row r="9612" spans="1:18" x14ac:dyDescent="0.25">
      <c r="A9612" s="5" t="s">
        <v>18</v>
      </c>
      <c r="B9612" s="17" t="s">
        <v>19</v>
      </c>
      <c r="C9612" s="14">
        <v>40000</v>
      </c>
      <c r="D9612" s="70" t="s">
        <v>6935</v>
      </c>
      <c r="E9612" s="12">
        <v>1</v>
      </c>
      <c r="F9612" s="16">
        <v>1300</v>
      </c>
      <c r="G9612" s="5">
        <v>28</v>
      </c>
      <c r="H9612" s="5">
        <v>56</v>
      </c>
      <c r="I9612" s="12">
        <v>46</v>
      </c>
      <c r="J9612" s="12">
        <v>9</v>
      </c>
      <c r="K9612" s="12">
        <v>124</v>
      </c>
      <c r="L9612" s="12">
        <v>8</v>
      </c>
      <c r="M9612" s="16">
        <v>20000</v>
      </c>
      <c r="N9612" s="12">
        <v>0</v>
      </c>
      <c r="O9612" s="12">
        <v>2</v>
      </c>
      <c r="P9612">
        <f t="shared" si="145"/>
        <v>2</v>
      </c>
      <c r="Q9612" s="16">
        <f t="shared" si="146"/>
        <v>0</v>
      </c>
      <c r="R9612" s="16"/>
    </row>
    <row r="9613" spans="1:18" x14ac:dyDescent="0.25">
      <c r="A9613" s="5" t="s">
        <v>18</v>
      </c>
      <c r="B9613" s="17" t="s">
        <v>19</v>
      </c>
      <c r="C9613" s="14">
        <v>40000</v>
      </c>
      <c r="D9613" s="70" t="s">
        <v>6935</v>
      </c>
      <c r="E9613" s="12">
        <v>2</v>
      </c>
      <c r="F9613" s="16">
        <v>1430</v>
      </c>
      <c r="G9613" s="5">
        <v>32</v>
      </c>
      <c r="H9613" s="5">
        <v>56</v>
      </c>
      <c r="I9613" s="12">
        <v>46</v>
      </c>
      <c r="J9613" s="12">
        <v>10</v>
      </c>
      <c r="K9613" s="12">
        <v>124</v>
      </c>
      <c r="L9613" s="12">
        <v>10</v>
      </c>
      <c r="M9613" s="16">
        <v>60000</v>
      </c>
      <c r="N9613" s="12">
        <v>0</v>
      </c>
      <c r="O9613" s="12">
        <v>0</v>
      </c>
      <c r="P9613">
        <f t="shared" si="145"/>
        <v>0</v>
      </c>
      <c r="Q9613" s="16">
        <f t="shared" si="146"/>
        <v>0</v>
      </c>
      <c r="R9613" s="16"/>
    </row>
    <row r="9614" spans="1:18" x14ac:dyDescent="0.25">
      <c r="A9614" s="5" t="s">
        <v>18</v>
      </c>
      <c r="B9614" s="17" t="s">
        <v>19</v>
      </c>
      <c r="C9614" s="14">
        <v>40000</v>
      </c>
      <c r="D9614" s="70" t="s">
        <v>6935</v>
      </c>
      <c r="E9614" s="12">
        <v>3</v>
      </c>
      <c r="F9614" s="16">
        <v>1730</v>
      </c>
      <c r="H9614" s="5">
        <v>54</v>
      </c>
      <c r="I9614" s="12">
        <v>46</v>
      </c>
      <c r="J9614" s="12">
        <v>5</v>
      </c>
      <c r="K9614" s="12">
        <v>124</v>
      </c>
      <c r="L9614" s="12">
        <v>9</v>
      </c>
      <c r="M9614" s="16">
        <v>60000</v>
      </c>
      <c r="N9614" s="12">
        <v>0</v>
      </c>
      <c r="O9614" s="12">
        <v>0</v>
      </c>
      <c r="P9614">
        <f t="shared" si="145"/>
        <v>0</v>
      </c>
      <c r="Q9614" s="16">
        <f t="shared" si="146"/>
        <v>0</v>
      </c>
      <c r="R9614" s="16"/>
    </row>
    <row r="9615" spans="1:18" x14ac:dyDescent="0.25">
      <c r="A9615" s="5" t="s">
        <v>18</v>
      </c>
      <c r="B9615" s="17" t="s">
        <v>19</v>
      </c>
      <c r="C9615" s="14">
        <v>40001</v>
      </c>
      <c r="D9615" s="70" t="s">
        <v>6936</v>
      </c>
      <c r="E9615" s="12">
        <v>1</v>
      </c>
      <c r="F9615" s="16">
        <v>930</v>
      </c>
      <c r="H9615" s="5">
        <v>56</v>
      </c>
      <c r="I9615" s="12">
        <v>46</v>
      </c>
      <c r="J9615" s="12">
        <v>2</v>
      </c>
      <c r="K9615" s="12">
        <v>124</v>
      </c>
      <c r="L9615" s="12">
        <v>13</v>
      </c>
      <c r="M9615" s="16">
        <v>50000</v>
      </c>
      <c r="N9615" s="12">
        <v>0</v>
      </c>
      <c r="O9615" s="12">
        <v>0</v>
      </c>
      <c r="P9615">
        <f t="shared" si="145"/>
        <v>0</v>
      </c>
      <c r="Q9615" s="16">
        <f t="shared" si="146"/>
        <v>0</v>
      </c>
      <c r="R9615" s="16"/>
    </row>
    <row r="9616" spans="1:18" x14ac:dyDescent="0.25">
      <c r="A9616" s="5" t="s">
        <v>18</v>
      </c>
      <c r="B9616" s="17" t="s">
        <v>19</v>
      </c>
      <c r="C9616" s="14">
        <v>40001</v>
      </c>
      <c r="D9616" s="70" t="s">
        <v>6936</v>
      </c>
      <c r="E9616" s="12">
        <v>2</v>
      </c>
      <c r="F9616" s="16">
        <v>1300</v>
      </c>
      <c r="H9616" s="5">
        <v>56</v>
      </c>
      <c r="I9616" s="12">
        <v>45</v>
      </c>
      <c r="J9616" s="12">
        <v>57</v>
      </c>
      <c r="K9616" s="12">
        <v>124</v>
      </c>
      <c r="L9616" s="12">
        <v>10</v>
      </c>
      <c r="M9616" s="16">
        <v>90000</v>
      </c>
      <c r="N9616" s="12">
        <v>0</v>
      </c>
      <c r="O9616" s="12">
        <v>0</v>
      </c>
      <c r="P9616">
        <f t="shared" si="145"/>
        <v>0</v>
      </c>
      <c r="Q9616" s="16">
        <f t="shared" si="146"/>
        <v>0</v>
      </c>
      <c r="R9616" s="16"/>
    </row>
    <row r="9617" spans="1:24" x14ac:dyDescent="0.25">
      <c r="A9617" s="5" t="s">
        <v>18</v>
      </c>
      <c r="B9617" s="17" t="s">
        <v>19</v>
      </c>
      <c r="C9617" s="14">
        <v>40003</v>
      </c>
      <c r="D9617" s="70" t="s">
        <v>6937</v>
      </c>
      <c r="E9617" s="12">
        <v>1</v>
      </c>
      <c r="F9617" s="16">
        <v>900</v>
      </c>
      <c r="H9617" s="5">
        <v>59</v>
      </c>
      <c r="I9617" s="12">
        <v>46</v>
      </c>
      <c r="J9617" s="12">
        <v>9</v>
      </c>
      <c r="K9617" s="12">
        <v>124</v>
      </c>
      <c r="L9617" s="12">
        <v>12</v>
      </c>
      <c r="M9617" s="16">
        <v>40000</v>
      </c>
      <c r="N9617" s="12">
        <v>0</v>
      </c>
      <c r="O9617" s="12">
        <v>0</v>
      </c>
      <c r="P9617">
        <f t="shared" si="145"/>
        <v>0</v>
      </c>
      <c r="Q9617" s="16">
        <f t="shared" si="146"/>
        <v>0</v>
      </c>
      <c r="R9617" s="16"/>
    </row>
    <row r="9618" spans="1:24" x14ac:dyDescent="0.25">
      <c r="A9618" s="5" t="s">
        <v>18</v>
      </c>
      <c r="B9618" s="17" t="s">
        <v>19</v>
      </c>
      <c r="C9618" s="14">
        <v>40003</v>
      </c>
      <c r="D9618" s="70" t="s">
        <v>6937</v>
      </c>
      <c r="E9618" s="12">
        <v>2</v>
      </c>
      <c r="F9618" s="16">
        <v>10000</v>
      </c>
      <c r="H9618" s="5">
        <v>59</v>
      </c>
      <c r="I9618" s="12">
        <v>46</v>
      </c>
      <c r="J9618" s="12">
        <v>8</v>
      </c>
      <c r="K9618" s="12">
        <v>124</v>
      </c>
      <c r="L9618" s="12">
        <v>15</v>
      </c>
      <c r="M9618" s="16">
        <v>0</v>
      </c>
      <c r="N9618" s="12">
        <v>0</v>
      </c>
      <c r="O9618" s="12">
        <v>0</v>
      </c>
      <c r="P9618">
        <f t="shared" si="145"/>
        <v>0</v>
      </c>
      <c r="Q9618" s="16">
        <f t="shared" si="146"/>
        <v>0</v>
      </c>
      <c r="R9618" s="16"/>
    </row>
    <row r="9619" spans="1:24" x14ac:dyDescent="0.25">
      <c r="A9619" s="5" t="s">
        <v>18</v>
      </c>
      <c r="B9619" s="17" t="s">
        <v>19</v>
      </c>
      <c r="C9619" s="14">
        <v>40003</v>
      </c>
      <c r="D9619" s="70" t="s">
        <v>6937</v>
      </c>
      <c r="E9619" s="12">
        <v>3</v>
      </c>
      <c r="F9619" s="16">
        <v>1200</v>
      </c>
      <c r="H9619" s="5">
        <v>59</v>
      </c>
      <c r="I9619" s="12">
        <v>46</v>
      </c>
      <c r="J9619" s="12">
        <v>4</v>
      </c>
      <c r="K9619" s="12">
        <v>124</v>
      </c>
      <c r="L9619" s="12">
        <v>11</v>
      </c>
      <c r="M9619" s="16">
        <v>80000</v>
      </c>
      <c r="N9619" s="12">
        <v>3</v>
      </c>
      <c r="O9619" s="12">
        <v>0</v>
      </c>
      <c r="P9619">
        <f t="shared" si="145"/>
        <v>3</v>
      </c>
      <c r="Q9619" s="16">
        <f t="shared" si="146"/>
        <v>0</v>
      </c>
      <c r="R9619" s="16"/>
    </row>
    <row r="9620" spans="1:24" x14ac:dyDescent="0.25">
      <c r="A9620" s="5" t="s">
        <v>18</v>
      </c>
      <c r="B9620" s="17" t="s">
        <v>19</v>
      </c>
      <c r="C9620" s="14">
        <v>40003</v>
      </c>
      <c r="D9620" s="70" t="s">
        <v>6937</v>
      </c>
      <c r="E9620" s="12">
        <v>4</v>
      </c>
      <c r="F9620" s="16">
        <v>1430</v>
      </c>
      <c r="H9620" s="5">
        <v>59</v>
      </c>
      <c r="I9620" s="12">
        <v>46</v>
      </c>
      <c r="J9620" s="12">
        <v>4</v>
      </c>
      <c r="K9620" s="12">
        <v>124</v>
      </c>
      <c r="L9620" s="12">
        <v>13</v>
      </c>
      <c r="M9620" s="16">
        <v>20000</v>
      </c>
      <c r="N9620" s="12">
        <v>0</v>
      </c>
      <c r="O9620" s="12">
        <v>0</v>
      </c>
      <c r="P9620">
        <f t="shared" si="145"/>
        <v>0</v>
      </c>
      <c r="Q9620" s="16">
        <f t="shared" si="146"/>
        <v>0</v>
      </c>
      <c r="R9620" s="16"/>
    </row>
    <row r="9621" spans="1:24" x14ac:dyDescent="0.25">
      <c r="A9621" s="5" t="s">
        <v>18</v>
      </c>
      <c r="B9621" s="17" t="s">
        <v>19</v>
      </c>
      <c r="C9621" s="14">
        <v>40005</v>
      </c>
      <c r="D9621" s="70" t="s">
        <v>6938</v>
      </c>
      <c r="E9621" s="12">
        <v>1</v>
      </c>
      <c r="F9621" s="16">
        <v>1000</v>
      </c>
      <c r="G9621" s="5">
        <v>32</v>
      </c>
      <c r="H9621" s="5">
        <v>57</v>
      </c>
      <c r="I9621" s="12">
        <v>46</v>
      </c>
      <c r="J9621" s="12">
        <v>33</v>
      </c>
      <c r="K9621" s="12">
        <v>124</v>
      </c>
      <c r="L9621" s="12">
        <v>16</v>
      </c>
      <c r="M9621" s="16">
        <v>50000</v>
      </c>
      <c r="N9621" s="12">
        <v>2</v>
      </c>
      <c r="O9621" s="12">
        <v>2</v>
      </c>
      <c r="P9621">
        <f t="shared" si="145"/>
        <v>4</v>
      </c>
      <c r="Q9621" s="16">
        <f t="shared" si="146"/>
        <v>0</v>
      </c>
      <c r="R9621" s="16"/>
    </row>
    <row r="9622" spans="1:24" x14ac:dyDescent="0.25">
      <c r="A9622" s="5" t="s">
        <v>18</v>
      </c>
      <c r="B9622" s="17" t="s">
        <v>19</v>
      </c>
      <c r="C9622" s="14">
        <v>40005</v>
      </c>
      <c r="D9622" s="70" t="s">
        <v>6938</v>
      </c>
      <c r="E9622" s="12">
        <v>2</v>
      </c>
      <c r="F9622" s="16">
        <v>1130</v>
      </c>
      <c r="G9622" s="5">
        <v>34</v>
      </c>
      <c r="H9622" s="5">
        <v>57</v>
      </c>
      <c r="I9622" s="12">
        <v>46</v>
      </c>
      <c r="J9622" s="12">
        <v>33</v>
      </c>
      <c r="K9622" s="12">
        <v>124</v>
      </c>
      <c r="L9622" s="12">
        <v>16</v>
      </c>
      <c r="M9622" s="16">
        <v>60000</v>
      </c>
      <c r="N9622" s="12">
        <v>2</v>
      </c>
      <c r="O9622" s="12">
        <v>1</v>
      </c>
      <c r="P9622">
        <f t="shared" si="145"/>
        <v>3</v>
      </c>
      <c r="Q9622" s="16">
        <f t="shared" si="146"/>
        <v>0</v>
      </c>
      <c r="R9622" s="16"/>
    </row>
    <row r="9623" spans="1:24" x14ac:dyDescent="0.25">
      <c r="A9623" s="5" t="s">
        <v>18</v>
      </c>
      <c r="B9623" s="17" t="s">
        <v>19</v>
      </c>
      <c r="C9623" s="14">
        <v>40005</v>
      </c>
      <c r="D9623" s="70" t="s">
        <v>6938</v>
      </c>
      <c r="E9623" s="12">
        <v>3</v>
      </c>
      <c r="F9623" s="16">
        <v>1600</v>
      </c>
      <c r="G9623" s="5">
        <v>35</v>
      </c>
      <c r="H9623" s="5">
        <v>57</v>
      </c>
      <c r="I9623" s="12">
        <v>46</v>
      </c>
      <c r="J9623" s="12">
        <v>34</v>
      </c>
      <c r="K9623" s="12">
        <v>124</v>
      </c>
      <c r="L9623" s="12">
        <v>18</v>
      </c>
      <c r="M9623" s="16">
        <v>20000</v>
      </c>
      <c r="N9623" s="12">
        <v>1</v>
      </c>
      <c r="O9623" s="12">
        <v>0</v>
      </c>
      <c r="P9623">
        <f t="shared" si="145"/>
        <v>1</v>
      </c>
      <c r="Q9623" s="16">
        <f t="shared" si="146"/>
        <v>0</v>
      </c>
      <c r="R9623" s="16"/>
    </row>
    <row r="9624" spans="1:24" x14ac:dyDescent="0.25">
      <c r="A9624" s="5" t="s">
        <v>18</v>
      </c>
      <c r="B9624" s="17" t="s">
        <v>19</v>
      </c>
      <c r="C9624" s="14">
        <v>40006</v>
      </c>
      <c r="D9624" s="70" t="s">
        <v>6939</v>
      </c>
      <c r="E9624" s="12">
        <v>1</v>
      </c>
      <c r="F9624" s="16">
        <v>930</v>
      </c>
      <c r="G9624" s="5">
        <v>26</v>
      </c>
      <c r="H9624" s="5">
        <v>59</v>
      </c>
      <c r="I9624" s="12">
        <v>46</v>
      </c>
      <c r="J9624" s="12">
        <v>20</v>
      </c>
      <c r="K9624" s="12">
        <v>124</v>
      </c>
      <c r="L9624" s="12">
        <v>13</v>
      </c>
      <c r="M9624" s="16">
        <v>100000</v>
      </c>
      <c r="N9624" s="12">
        <v>0</v>
      </c>
      <c r="O9624" s="12">
        <v>1</v>
      </c>
      <c r="P9624">
        <f t="shared" si="145"/>
        <v>1</v>
      </c>
      <c r="Q9624" s="16">
        <f t="shared" si="146"/>
        <v>0</v>
      </c>
      <c r="R9624" s="16"/>
    </row>
    <row r="9625" spans="1:24" x14ac:dyDescent="0.25">
      <c r="A9625" s="5" t="s">
        <v>18</v>
      </c>
      <c r="B9625" s="17" t="s">
        <v>19</v>
      </c>
      <c r="C9625" s="14">
        <v>40006</v>
      </c>
      <c r="D9625" s="70" t="s">
        <v>6939</v>
      </c>
      <c r="E9625" s="12">
        <v>2</v>
      </c>
      <c r="F9625" s="16">
        <v>1230</v>
      </c>
      <c r="G9625" s="5">
        <v>26</v>
      </c>
      <c r="H9625" s="5">
        <v>58</v>
      </c>
      <c r="I9625" s="12">
        <v>46</v>
      </c>
      <c r="J9625" s="12">
        <v>30</v>
      </c>
      <c r="K9625" s="12">
        <v>124</v>
      </c>
      <c r="L9625" s="12">
        <v>14</v>
      </c>
      <c r="M9625" s="16">
        <v>40000</v>
      </c>
      <c r="N9625" s="12">
        <v>4</v>
      </c>
      <c r="O9625" s="12">
        <v>0</v>
      </c>
      <c r="P9625">
        <f t="shared" si="145"/>
        <v>4</v>
      </c>
      <c r="Q9625" s="16">
        <f t="shared" si="146"/>
        <v>0</v>
      </c>
      <c r="R9625" s="16"/>
    </row>
    <row r="9626" spans="1:24" x14ac:dyDescent="0.25">
      <c r="A9626" s="5" t="s">
        <v>18</v>
      </c>
      <c r="B9626" s="17" t="s">
        <v>19</v>
      </c>
      <c r="C9626" s="14">
        <v>40007</v>
      </c>
      <c r="D9626" s="70" t="s">
        <v>6940</v>
      </c>
      <c r="E9626" s="12">
        <v>1</v>
      </c>
      <c r="F9626" s="16">
        <v>1000</v>
      </c>
      <c r="G9626" s="5">
        <v>13</v>
      </c>
      <c r="H9626" s="5">
        <v>58</v>
      </c>
      <c r="I9626" s="12">
        <v>46</v>
      </c>
      <c r="J9626" s="12">
        <v>33</v>
      </c>
      <c r="K9626" s="12">
        <v>124</v>
      </c>
      <c r="L9626" s="12">
        <v>9</v>
      </c>
      <c r="M9626" s="16">
        <v>140000</v>
      </c>
      <c r="N9626" s="12">
        <v>4</v>
      </c>
      <c r="O9626" s="12">
        <v>2</v>
      </c>
      <c r="P9626">
        <f t="shared" si="145"/>
        <v>6</v>
      </c>
      <c r="Q9626" s="16">
        <f t="shared" si="146"/>
        <v>0</v>
      </c>
      <c r="R9626" s="16"/>
    </row>
    <row r="9627" spans="1:24" x14ac:dyDescent="0.25">
      <c r="A9627" s="5" t="s">
        <v>18</v>
      </c>
      <c r="B9627" s="17" t="s">
        <v>19</v>
      </c>
      <c r="C9627" s="14">
        <v>40008</v>
      </c>
      <c r="D9627" s="70" t="s">
        <v>6941</v>
      </c>
      <c r="E9627" s="12">
        <v>1</v>
      </c>
      <c r="F9627" s="16">
        <v>10000</v>
      </c>
      <c r="H9627" s="5">
        <v>58</v>
      </c>
      <c r="I9627" s="12">
        <v>46</v>
      </c>
      <c r="J9627" s="12">
        <v>5</v>
      </c>
      <c r="K9627" s="12">
        <v>124</v>
      </c>
      <c r="L9627" s="12">
        <v>26</v>
      </c>
      <c r="M9627" s="16">
        <v>50000</v>
      </c>
      <c r="N9627" s="12">
        <v>0</v>
      </c>
      <c r="O9627" s="12">
        <v>0</v>
      </c>
      <c r="P9627">
        <f t="shared" si="145"/>
        <v>0</v>
      </c>
      <c r="Q9627" s="16">
        <f t="shared" si="146"/>
        <v>0</v>
      </c>
      <c r="R9627" s="16"/>
    </row>
    <row r="9628" spans="1:24" x14ac:dyDescent="0.25">
      <c r="A9628" s="5" t="s">
        <v>18</v>
      </c>
      <c r="B9628" s="17" t="s">
        <v>19</v>
      </c>
      <c r="C9628" s="14">
        <v>40008</v>
      </c>
      <c r="D9628" s="70" t="s">
        <v>6941</v>
      </c>
      <c r="E9628" s="12">
        <v>2</v>
      </c>
      <c r="F9628" s="16">
        <v>1200</v>
      </c>
      <c r="H9628" s="5">
        <v>59</v>
      </c>
      <c r="I9628" s="12">
        <v>46</v>
      </c>
      <c r="J9628" s="12">
        <v>2</v>
      </c>
      <c r="K9628" s="12">
        <v>124</v>
      </c>
      <c r="L9628" s="12">
        <v>17</v>
      </c>
      <c r="M9628" s="16">
        <v>20000</v>
      </c>
      <c r="N9628" s="12">
        <v>1</v>
      </c>
      <c r="O9628" s="12">
        <v>0</v>
      </c>
      <c r="P9628">
        <f t="shared" si="145"/>
        <v>1</v>
      </c>
      <c r="Q9628" s="16">
        <f t="shared" si="146"/>
        <v>0</v>
      </c>
      <c r="R9628" s="16"/>
    </row>
    <row r="9629" spans="1:24" x14ac:dyDescent="0.25">
      <c r="A9629" s="5" t="s">
        <v>18</v>
      </c>
      <c r="B9629" s="17" t="s">
        <v>19</v>
      </c>
      <c r="C9629" s="14">
        <v>40008</v>
      </c>
      <c r="D9629" s="70" t="s">
        <v>6941</v>
      </c>
      <c r="E9629" s="12">
        <v>3</v>
      </c>
      <c r="F9629" s="16">
        <v>1530</v>
      </c>
      <c r="G9629" s="5">
        <v>35</v>
      </c>
      <c r="H9629" s="5">
        <v>58</v>
      </c>
      <c r="I9629" s="12">
        <v>46</v>
      </c>
      <c r="J9629" s="12">
        <v>8</v>
      </c>
      <c r="K9629" s="12">
        <v>124</v>
      </c>
      <c r="L9629" s="12">
        <v>9</v>
      </c>
      <c r="M9629" s="16">
        <v>50000</v>
      </c>
      <c r="N9629" s="12">
        <v>1</v>
      </c>
      <c r="O9629" s="12">
        <v>1</v>
      </c>
      <c r="P9629">
        <f t="shared" si="145"/>
        <v>2</v>
      </c>
      <c r="Q9629" s="16">
        <f t="shared" si="146"/>
        <v>0</v>
      </c>
      <c r="R9629" s="16"/>
    </row>
    <row r="9630" spans="1:24" x14ac:dyDescent="0.25">
      <c r="A9630" s="5" t="s">
        <v>18</v>
      </c>
      <c r="B9630" s="17" t="s">
        <v>19</v>
      </c>
      <c r="C9630" s="56">
        <v>40009</v>
      </c>
      <c r="D9630" s="71" t="s">
        <v>6916</v>
      </c>
      <c r="E9630" s="12"/>
      <c r="F9630" s="16"/>
      <c r="I9630" s="12"/>
      <c r="J9630" s="12"/>
      <c r="K9630" s="12"/>
      <c r="L9630" s="12"/>
      <c r="N9630" s="12"/>
      <c r="O9630" s="12"/>
      <c r="P9630">
        <f t="shared" si="145"/>
        <v>0</v>
      </c>
      <c r="Q9630" s="16">
        <f t="shared" si="146"/>
        <v>0</v>
      </c>
      <c r="R9630" s="16"/>
      <c r="X9630" s="71"/>
    </row>
    <row r="9631" spans="1:24" x14ac:dyDescent="0.25">
      <c r="A9631" s="5" t="s">
        <v>18</v>
      </c>
      <c r="B9631" s="17" t="s">
        <v>19</v>
      </c>
      <c r="C9631" s="14">
        <v>40010</v>
      </c>
      <c r="D9631" s="70" t="s">
        <v>6942</v>
      </c>
      <c r="E9631" s="12">
        <v>1</v>
      </c>
      <c r="F9631" s="16">
        <v>1000</v>
      </c>
      <c r="G9631" s="5">
        <v>37</v>
      </c>
      <c r="H9631" s="5">
        <v>57</v>
      </c>
      <c r="I9631" s="12">
        <v>46</v>
      </c>
      <c r="J9631" s="12">
        <v>26</v>
      </c>
      <c r="K9631" s="12">
        <v>124</v>
      </c>
      <c r="L9631" s="12">
        <v>17</v>
      </c>
      <c r="M9631" s="16">
        <v>120000</v>
      </c>
      <c r="N9631" s="12">
        <v>0</v>
      </c>
      <c r="O9631" s="12">
        <v>0</v>
      </c>
      <c r="P9631">
        <f t="shared" si="145"/>
        <v>0</v>
      </c>
      <c r="Q9631" s="16">
        <f t="shared" si="146"/>
        <v>0</v>
      </c>
      <c r="R9631" s="16"/>
    </row>
    <row r="9632" spans="1:24" x14ac:dyDescent="0.25">
      <c r="A9632" s="5" t="s">
        <v>18</v>
      </c>
      <c r="B9632" s="17" t="s">
        <v>19</v>
      </c>
      <c r="C9632" s="14">
        <v>40011</v>
      </c>
      <c r="D9632" s="70" t="s">
        <v>6943</v>
      </c>
      <c r="E9632" s="12">
        <v>1</v>
      </c>
      <c r="F9632" s="16">
        <v>1000</v>
      </c>
      <c r="G9632" s="5">
        <v>35</v>
      </c>
      <c r="H9632" s="5">
        <v>56</v>
      </c>
      <c r="I9632" s="12">
        <v>46</v>
      </c>
      <c r="J9632" s="12">
        <v>25</v>
      </c>
      <c r="K9632" s="12">
        <v>124</v>
      </c>
      <c r="L9632" s="12">
        <v>17</v>
      </c>
      <c r="M9632" s="16">
        <v>80000</v>
      </c>
      <c r="N9632" s="12">
        <v>0</v>
      </c>
      <c r="O9632" s="12">
        <v>0</v>
      </c>
      <c r="P9632">
        <f t="shared" si="145"/>
        <v>0</v>
      </c>
      <c r="Q9632" s="16">
        <f t="shared" si="146"/>
        <v>0</v>
      </c>
      <c r="R9632" s="16"/>
    </row>
    <row r="9633" spans="1:24" x14ac:dyDescent="0.25">
      <c r="A9633" s="5" t="s">
        <v>18</v>
      </c>
      <c r="B9633" s="17" t="s">
        <v>19</v>
      </c>
      <c r="C9633" s="14">
        <v>40071</v>
      </c>
      <c r="D9633" s="70" t="s">
        <v>6944</v>
      </c>
      <c r="E9633" s="12">
        <v>1</v>
      </c>
      <c r="F9633" s="16">
        <v>1000</v>
      </c>
      <c r="G9633" s="5">
        <v>32</v>
      </c>
      <c r="H9633" s="5">
        <v>58</v>
      </c>
      <c r="I9633" s="12">
        <v>46</v>
      </c>
      <c r="J9633" s="12">
        <v>10</v>
      </c>
      <c r="K9633" s="12">
        <v>124</v>
      </c>
      <c r="L9633" s="12">
        <v>10</v>
      </c>
      <c r="M9633" s="16">
        <v>160000</v>
      </c>
      <c r="N9633" s="12">
        <v>0</v>
      </c>
      <c r="O9633" s="12">
        <v>0</v>
      </c>
      <c r="P9633">
        <f t="shared" si="145"/>
        <v>0</v>
      </c>
      <c r="Q9633" s="16">
        <f t="shared" si="146"/>
        <v>0</v>
      </c>
      <c r="R9633" s="16"/>
    </row>
    <row r="9634" spans="1:24" x14ac:dyDescent="0.25">
      <c r="A9634" s="5" t="s">
        <v>18</v>
      </c>
      <c r="B9634" s="17" t="s">
        <v>19</v>
      </c>
      <c r="C9634" s="14">
        <v>40073</v>
      </c>
      <c r="D9634" s="70" t="s">
        <v>6945</v>
      </c>
      <c r="E9634" s="12">
        <v>1</v>
      </c>
      <c r="F9634" s="16">
        <v>1230</v>
      </c>
      <c r="G9634" s="5">
        <v>14</v>
      </c>
      <c r="H9634" s="5">
        <v>59</v>
      </c>
      <c r="I9634" s="12">
        <v>46</v>
      </c>
      <c r="J9634" s="12">
        <v>0</v>
      </c>
      <c r="K9634" s="12">
        <v>123</v>
      </c>
      <c r="L9634" s="12">
        <v>59</v>
      </c>
      <c r="M9634" s="16">
        <v>160000</v>
      </c>
      <c r="N9634" s="12">
        <v>1</v>
      </c>
      <c r="O9634" s="12">
        <v>1</v>
      </c>
      <c r="P9634">
        <f t="shared" si="145"/>
        <v>2</v>
      </c>
      <c r="Q9634" s="16">
        <f t="shared" si="146"/>
        <v>0</v>
      </c>
      <c r="R9634" s="16"/>
    </row>
    <row r="9635" spans="1:24" x14ac:dyDescent="0.25">
      <c r="A9635" s="5" t="s">
        <v>18</v>
      </c>
      <c r="B9635" s="17" t="s">
        <v>19</v>
      </c>
      <c r="C9635" s="14">
        <v>40074</v>
      </c>
      <c r="D9635" s="70" t="s">
        <v>6946</v>
      </c>
      <c r="E9635" s="12">
        <v>1</v>
      </c>
      <c r="F9635" s="16">
        <v>1030</v>
      </c>
      <c r="G9635" s="5">
        <v>30</v>
      </c>
      <c r="H9635" s="5">
        <v>60</v>
      </c>
      <c r="I9635" s="12">
        <v>46</v>
      </c>
      <c r="J9635" s="12">
        <v>6</v>
      </c>
      <c r="K9635" s="12">
        <v>124</v>
      </c>
      <c r="L9635" s="12">
        <v>6</v>
      </c>
      <c r="M9635" s="16">
        <v>140000</v>
      </c>
      <c r="N9635" s="12">
        <v>0</v>
      </c>
      <c r="O9635" s="12">
        <v>0</v>
      </c>
      <c r="P9635">
        <f t="shared" si="145"/>
        <v>0</v>
      </c>
      <c r="Q9635" s="16">
        <f t="shared" si="146"/>
        <v>0</v>
      </c>
      <c r="R9635" s="16"/>
    </row>
    <row r="9636" spans="1:24" x14ac:dyDescent="0.25">
      <c r="A9636" s="5" t="s">
        <v>18</v>
      </c>
      <c r="B9636" s="17" t="s">
        <v>19</v>
      </c>
      <c r="C9636" s="14">
        <v>40074</v>
      </c>
      <c r="D9636" s="70" t="s">
        <v>6946</v>
      </c>
      <c r="E9636" s="12">
        <v>2</v>
      </c>
      <c r="F9636" s="16">
        <v>1230</v>
      </c>
      <c r="G9636" s="5">
        <v>40</v>
      </c>
      <c r="H9636" s="5">
        <v>60</v>
      </c>
      <c r="I9636" s="12">
        <v>46</v>
      </c>
      <c r="J9636" s="12">
        <v>5</v>
      </c>
      <c r="K9636" s="12">
        <v>124</v>
      </c>
      <c r="L9636" s="12">
        <v>7</v>
      </c>
      <c r="M9636" s="16">
        <v>10000</v>
      </c>
      <c r="N9636" s="12">
        <v>0</v>
      </c>
      <c r="O9636" s="12">
        <v>0</v>
      </c>
      <c r="P9636">
        <f t="shared" si="145"/>
        <v>0</v>
      </c>
      <c r="Q9636" s="16">
        <f t="shared" si="146"/>
        <v>0</v>
      </c>
      <c r="R9636" s="16"/>
    </row>
    <row r="9637" spans="1:24" x14ac:dyDescent="0.25">
      <c r="A9637" s="5" t="s">
        <v>18</v>
      </c>
      <c r="B9637" s="17" t="s">
        <v>19</v>
      </c>
      <c r="C9637" s="14">
        <v>40075</v>
      </c>
      <c r="D9637" s="70" t="s">
        <v>6947</v>
      </c>
      <c r="E9637" s="12">
        <v>1</v>
      </c>
      <c r="F9637" s="16">
        <v>1530</v>
      </c>
      <c r="G9637" s="5">
        <v>39</v>
      </c>
      <c r="H9637" s="5">
        <v>60</v>
      </c>
      <c r="I9637" s="12">
        <v>46</v>
      </c>
      <c r="J9637" s="12">
        <v>1</v>
      </c>
      <c r="K9637" s="12">
        <v>124</v>
      </c>
      <c r="L9637" s="12">
        <v>6</v>
      </c>
      <c r="M9637" s="16">
        <v>80000</v>
      </c>
      <c r="N9637" s="12">
        <v>0</v>
      </c>
      <c r="O9637" s="12">
        <v>0</v>
      </c>
      <c r="P9637">
        <f t="shared" si="145"/>
        <v>0</v>
      </c>
      <c r="Q9637" s="16">
        <f t="shared" si="146"/>
        <v>0</v>
      </c>
      <c r="R9637" s="16"/>
    </row>
    <row r="9638" spans="1:24" x14ac:dyDescent="0.25">
      <c r="A9638" s="5" t="s">
        <v>18</v>
      </c>
      <c r="B9638" s="17" t="s">
        <v>19</v>
      </c>
      <c r="C9638" s="14">
        <v>40075</v>
      </c>
      <c r="D9638" s="70" t="s">
        <v>6947</v>
      </c>
      <c r="E9638" s="12">
        <v>2</v>
      </c>
      <c r="F9638" s="16">
        <v>1930</v>
      </c>
      <c r="G9638" s="5">
        <v>17</v>
      </c>
      <c r="H9638" s="5">
        <v>60</v>
      </c>
      <c r="I9638" s="12">
        <v>46</v>
      </c>
      <c r="J9638" s="12">
        <v>0</v>
      </c>
      <c r="K9638" s="12">
        <v>124</v>
      </c>
      <c r="L9638" s="12">
        <v>0</v>
      </c>
      <c r="M9638" s="16">
        <v>80000</v>
      </c>
      <c r="N9638" s="12">
        <v>0</v>
      </c>
      <c r="O9638" s="12">
        <v>0</v>
      </c>
      <c r="P9638">
        <f t="shared" si="145"/>
        <v>0</v>
      </c>
      <c r="Q9638" s="16">
        <f t="shared" si="146"/>
        <v>0</v>
      </c>
      <c r="R9638" s="16"/>
    </row>
    <row r="9639" spans="1:24" x14ac:dyDescent="0.25">
      <c r="A9639" s="5" t="s">
        <v>18</v>
      </c>
      <c r="B9639" s="17" t="s">
        <v>19</v>
      </c>
      <c r="C9639" s="14">
        <v>40077</v>
      </c>
      <c r="D9639" s="70" t="s">
        <v>6948</v>
      </c>
      <c r="E9639" s="12">
        <v>1</v>
      </c>
      <c r="F9639" s="16">
        <v>1600</v>
      </c>
      <c r="G9639" s="5">
        <v>25</v>
      </c>
      <c r="H9639" s="5">
        <v>62</v>
      </c>
      <c r="I9639" s="12">
        <v>46</v>
      </c>
      <c r="J9639" s="12">
        <v>36</v>
      </c>
      <c r="K9639" s="12">
        <v>124</v>
      </c>
      <c r="L9639" s="12">
        <v>13</v>
      </c>
      <c r="M9639" s="16">
        <v>160000</v>
      </c>
      <c r="N9639" s="12">
        <v>0</v>
      </c>
      <c r="O9639" s="12">
        <v>0</v>
      </c>
      <c r="P9639">
        <f t="shared" si="145"/>
        <v>0</v>
      </c>
      <c r="Q9639" s="16">
        <f t="shared" si="146"/>
        <v>0</v>
      </c>
      <c r="R9639" s="16"/>
    </row>
    <row r="9640" spans="1:24" x14ac:dyDescent="0.25">
      <c r="A9640" s="5" t="s">
        <v>18</v>
      </c>
      <c r="B9640" s="17" t="s">
        <v>19</v>
      </c>
      <c r="C9640" s="14">
        <v>40077</v>
      </c>
      <c r="D9640" s="70" t="s">
        <v>6949</v>
      </c>
      <c r="E9640" s="12">
        <v>1</v>
      </c>
      <c r="F9640" s="16">
        <v>1000</v>
      </c>
      <c r="G9640" s="5">
        <v>22</v>
      </c>
      <c r="H9640" s="5">
        <v>61</v>
      </c>
      <c r="I9640" s="12">
        <v>46</v>
      </c>
      <c r="J9640" s="12">
        <v>29</v>
      </c>
      <c r="K9640" s="12">
        <v>124</v>
      </c>
      <c r="L9640" s="12">
        <v>13</v>
      </c>
      <c r="M9640" s="16">
        <v>30000</v>
      </c>
      <c r="N9640" s="12">
        <v>0</v>
      </c>
      <c r="O9640" s="12">
        <v>0</v>
      </c>
      <c r="P9640">
        <f t="shared" si="145"/>
        <v>0</v>
      </c>
      <c r="Q9640" s="16">
        <f t="shared" si="146"/>
        <v>0</v>
      </c>
      <c r="R9640" s="16"/>
    </row>
    <row r="9641" spans="1:24" x14ac:dyDescent="0.25">
      <c r="A9641" s="5" t="s">
        <v>18</v>
      </c>
      <c r="B9641" s="17" t="s">
        <v>19</v>
      </c>
      <c r="C9641" s="14">
        <v>40077</v>
      </c>
      <c r="D9641" s="70" t="s">
        <v>6949</v>
      </c>
      <c r="E9641" s="12">
        <v>2</v>
      </c>
      <c r="F9641" s="16">
        <v>1130</v>
      </c>
      <c r="G9641" s="5">
        <v>22</v>
      </c>
      <c r="H9641" s="5">
        <v>61</v>
      </c>
      <c r="I9641" s="12">
        <v>46</v>
      </c>
      <c r="J9641" s="12">
        <v>29</v>
      </c>
      <c r="K9641" s="12">
        <v>124</v>
      </c>
      <c r="L9641" s="12">
        <v>13</v>
      </c>
      <c r="M9641" s="16">
        <v>30000</v>
      </c>
      <c r="N9641" s="12">
        <v>0</v>
      </c>
      <c r="O9641" s="12">
        <v>0</v>
      </c>
      <c r="P9641">
        <f t="shared" si="145"/>
        <v>0</v>
      </c>
      <c r="Q9641" s="16">
        <f t="shared" si="146"/>
        <v>0</v>
      </c>
      <c r="R9641" s="16"/>
    </row>
    <row r="9642" spans="1:24" x14ac:dyDescent="0.25">
      <c r="A9642" s="5" t="s">
        <v>18</v>
      </c>
      <c r="B9642" s="17" t="s">
        <v>19</v>
      </c>
      <c r="C9642" s="14">
        <v>40077</v>
      </c>
      <c r="D9642" s="70" t="s">
        <v>6949</v>
      </c>
      <c r="E9642" s="12">
        <v>3</v>
      </c>
      <c r="F9642" s="16">
        <v>1330</v>
      </c>
      <c r="G9642" s="5">
        <v>19</v>
      </c>
      <c r="H9642" s="5">
        <v>61</v>
      </c>
      <c r="I9642" s="12">
        <v>46</v>
      </c>
      <c r="J9642" s="12">
        <v>30</v>
      </c>
      <c r="K9642" s="12">
        <v>124</v>
      </c>
      <c r="L9642" s="12">
        <v>11</v>
      </c>
      <c r="M9642" s="16">
        <v>100000</v>
      </c>
      <c r="N9642" s="12">
        <v>0</v>
      </c>
      <c r="O9642" s="12">
        <v>0</v>
      </c>
      <c r="P9642">
        <f t="shared" si="145"/>
        <v>0</v>
      </c>
      <c r="Q9642" s="16">
        <f t="shared" si="146"/>
        <v>0</v>
      </c>
      <c r="R9642" s="16"/>
    </row>
    <row r="9643" spans="1:24" x14ac:dyDescent="0.25">
      <c r="A9643" s="5" t="s">
        <v>18</v>
      </c>
      <c r="B9643" s="17" t="s">
        <v>19</v>
      </c>
      <c r="C9643" s="14">
        <v>40078</v>
      </c>
      <c r="D9643" s="70" t="s">
        <v>6950</v>
      </c>
      <c r="E9643" s="12">
        <v>1</v>
      </c>
      <c r="F9643" s="16">
        <v>1300</v>
      </c>
      <c r="G9643" s="5">
        <v>21</v>
      </c>
      <c r="H9643" s="5">
        <v>62</v>
      </c>
      <c r="I9643" s="12">
        <v>46</v>
      </c>
      <c r="J9643" s="12">
        <v>39</v>
      </c>
      <c r="K9643" s="12">
        <v>124</v>
      </c>
      <c r="L9643" s="12">
        <v>11</v>
      </c>
      <c r="M9643" s="16">
        <v>160000</v>
      </c>
      <c r="N9643" s="12">
        <v>0</v>
      </c>
      <c r="O9643" s="12">
        <v>0</v>
      </c>
      <c r="P9643">
        <f t="shared" si="145"/>
        <v>0</v>
      </c>
      <c r="Q9643" s="16">
        <f t="shared" si="146"/>
        <v>0</v>
      </c>
      <c r="R9643" s="16"/>
    </row>
    <row r="9644" spans="1:24" x14ac:dyDescent="0.25">
      <c r="A9644" s="12" t="s">
        <v>263</v>
      </c>
      <c r="B9644" s="17">
        <v>622522</v>
      </c>
      <c r="C9644" s="14">
        <v>39997</v>
      </c>
      <c r="D9644" s="70" t="s">
        <v>6951</v>
      </c>
      <c r="E9644" s="5">
        <v>1</v>
      </c>
      <c r="F9644" s="16">
        <v>900</v>
      </c>
      <c r="G9644" s="5">
        <v>29</v>
      </c>
      <c r="H9644" s="5">
        <v>54</v>
      </c>
      <c r="I9644" s="5">
        <v>46</v>
      </c>
      <c r="J9644" s="5">
        <v>51.959000000000003</v>
      </c>
      <c r="K9644" s="5">
        <v>124</v>
      </c>
      <c r="L9644" s="5">
        <v>21.47</v>
      </c>
      <c r="M9644" s="16">
        <v>100000</v>
      </c>
      <c r="N9644" s="12">
        <v>0</v>
      </c>
      <c r="O9644" s="12">
        <v>0</v>
      </c>
      <c r="P9644">
        <f t="shared" si="145"/>
        <v>0</v>
      </c>
      <c r="Q9644" s="16">
        <f t="shared" si="146"/>
        <v>0</v>
      </c>
      <c r="R9644" s="16"/>
      <c r="X9644" s="5" t="s">
        <v>8986</v>
      </c>
    </row>
    <row r="9645" spans="1:24" x14ac:dyDescent="0.25">
      <c r="A9645" s="12" t="s">
        <v>263</v>
      </c>
      <c r="B9645" s="17">
        <v>622522</v>
      </c>
      <c r="C9645" s="14">
        <v>39998</v>
      </c>
      <c r="D9645" s="70" t="s">
        <v>6952</v>
      </c>
      <c r="E9645" s="5">
        <v>1</v>
      </c>
      <c r="F9645" s="16">
        <v>900</v>
      </c>
      <c r="G9645" s="5">
        <v>46</v>
      </c>
      <c r="H9645" s="5">
        <v>57</v>
      </c>
      <c r="I9645" s="5">
        <v>46</v>
      </c>
      <c r="J9645" s="5">
        <v>33.286999999999999</v>
      </c>
      <c r="K9645" s="5">
        <v>124</v>
      </c>
      <c r="L9645" s="5">
        <v>21.73</v>
      </c>
      <c r="M9645" s="16">
        <v>200000</v>
      </c>
      <c r="N9645" s="12">
        <v>0</v>
      </c>
      <c r="O9645" s="12">
        <v>0</v>
      </c>
      <c r="P9645">
        <f t="shared" si="145"/>
        <v>0</v>
      </c>
      <c r="Q9645" s="16">
        <f t="shared" si="146"/>
        <v>0</v>
      </c>
      <c r="R9645" s="16"/>
    </row>
    <row r="9646" spans="1:24" x14ac:dyDescent="0.25">
      <c r="A9646" s="12" t="s">
        <v>263</v>
      </c>
      <c r="B9646" s="17">
        <v>622522</v>
      </c>
      <c r="C9646" s="14">
        <v>39999</v>
      </c>
      <c r="D9646" s="70" t="s">
        <v>6953</v>
      </c>
      <c r="E9646" s="5">
        <v>1</v>
      </c>
      <c r="F9646" s="16">
        <v>900</v>
      </c>
      <c r="G9646" s="5">
        <v>45</v>
      </c>
      <c r="H9646" s="5">
        <v>54</v>
      </c>
      <c r="I9646" s="5">
        <v>46</v>
      </c>
      <c r="J9646" s="5">
        <v>29.22</v>
      </c>
      <c r="K9646" s="5">
        <v>124</v>
      </c>
      <c r="L9646" s="5">
        <v>21.97</v>
      </c>
      <c r="M9646" s="16">
        <v>140000</v>
      </c>
      <c r="N9646" s="12">
        <v>0</v>
      </c>
      <c r="O9646" s="12">
        <v>0</v>
      </c>
      <c r="P9646">
        <f t="shared" si="145"/>
        <v>0</v>
      </c>
      <c r="Q9646" s="16">
        <f t="shared" si="146"/>
        <v>0</v>
      </c>
      <c r="R9646" s="16"/>
    </row>
    <row r="9647" spans="1:24" x14ac:dyDescent="0.25">
      <c r="A9647" s="12" t="s">
        <v>263</v>
      </c>
      <c r="B9647" s="17">
        <v>622522</v>
      </c>
      <c r="C9647" s="14">
        <v>40001</v>
      </c>
      <c r="D9647" s="70" t="s">
        <v>6954</v>
      </c>
      <c r="E9647" s="5">
        <v>1</v>
      </c>
      <c r="F9647" s="16">
        <v>900</v>
      </c>
      <c r="G9647" s="5">
        <v>45</v>
      </c>
      <c r="H9647" s="5">
        <v>57</v>
      </c>
      <c r="I9647" s="5">
        <v>46</v>
      </c>
      <c r="J9647" s="5">
        <v>29</v>
      </c>
      <c r="K9647" s="5">
        <v>124</v>
      </c>
      <c r="L9647" s="5">
        <v>21</v>
      </c>
      <c r="M9647" s="16">
        <v>100000</v>
      </c>
      <c r="N9647" s="12">
        <v>0</v>
      </c>
      <c r="O9647" s="12">
        <v>0</v>
      </c>
      <c r="P9647">
        <f t="shared" si="145"/>
        <v>0</v>
      </c>
      <c r="Q9647" s="16">
        <f t="shared" si="146"/>
        <v>0</v>
      </c>
      <c r="R9647" s="16"/>
    </row>
    <row r="9648" spans="1:24" x14ac:dyDescent="0.25">
      <c r="A9648" s="12" t="s">
        <v>263</v>
      </c>
      <c r="B9648" s="17">
        <v>622522</v>
      </c>
      <c r="C9648" s="14">
        <v>40001</v>
      </c>
      <c r="D9648" s="70" t="s">
        <v>6955</v>
      </c>
      <c r="E9648" s="5">
        <v>1</v>
      </c>
      <c r="F9648" s="16">
        <v>1100</v>
      </c>
      <c r="G9648" s="5">
        <v>43</v>
      </c>
      <c r="H9648" s="5">
        <v>57</v>
      </c>
      <c r="I9648" s="5">
        <v>46</v>
      </c>
      <c r="J9648" s="5">
        <v>38.700000000000003</v>
      </c>
      <c r="K9648" s="5">
        <v>124</v>
      </c>
      <c r="L9648" s="5">
        <v>8.1</v>
      </c>
      <c r="M9648" s="16">
        <v>230000</v>
      </c>
      <c r="N9648" s="12">
        <v>0</v>
      </c>
      <c r="O9648" s="12">
        <v>0</v>
      </c>
      <c r="P9648">
        <f t="shared" si="145"/>
        <v>0</v>
      </c>
      <c r="Q9648" s="16">
        <f t="shared" si="146"/>
        <v>50</v>
      </c>
      <c r="R9648" s="16">
        <v>50</v>
      </c>
    </row>
    <row r="9649" spans="1:20" x14ac:dyDescent="0.25">
      <c r="A9649" s="12" t="s">
        <v>263</v>
      </c>
      <c r="B9649" s="17">
        <v>622522</v>
      </c>
      <c r="C9649" s="14">
        <v>40003</v>
      </c>
      <c r="D9649" s="70" t="s">
        <v>6956</v>
      </c>
      <c r="E9649" s="5">
        <v>1</v>
      </c>
      <c r="F9649" s="16">
        <v>1400</v>
      </c>
      <c r="G9649" s="5">
        <v>46</v>
      </c>
      <c r="H9649" s="5">
        <v>57</v>
      </c>
      <c r="I9649" s="5">
        <v>46</v>
      </c>
      <c r="J9649" s="5">
        <v>33.28</v>
      </c>
      <c r="K9649" s="5">
        <v>124</v>
      </c>
      <c r="L9649" s="5">
        <v>21.6</v>
      </c>
      <c r="M9649" s="16">
        <v>140000</v>
      </c>
      <c r="N9649" s="12">
        <v>0</v>
      </c>
      <c r="O9649" s="12">
        <v>0</v>
      </c>
      <c r="P9649">
        <f t="shared" si="145"/>
        <v>0</v>
      </c>
      <c r="Q9649" s="16">
        <f t="shared" si="146"/>
        <v>0</v>
      </c>
      <c r="R9649" s="16"/>
    </row>
    <row r="9650" spans="1:20" x14ac:dyDescent="0.25">
      <c r="A9650" s="12" t="s">
        <v>263</v>
      </c>
      <c r="B9650" s="17">
        <v>622522</v>
      </c>
      <c r="C9650" s="14">
        <v>40004</v>
      </c>
      <c r="D9650" s="70" t="s">
        <v>6957</v>
      </c>
      <c r="E9650" s="5">
        <v>1</v>
      </c>
      <c r="F9650" s="16">
        <v>1430</v>
      </c>
      <c r="G9650" s="5">
        <v>48</v>
      </c>
      <c r="H9650" s="5">
        <v>57</v>
      </c>
      <c r="I9650" s="5">
        <v>46</v>
      </c>
      <c r="J9650" s="5">
        <v>2.06</v>
      </c>
      <c r="K9650" s="5">
        <v>124</v>
      </c>
      <c r="L9650" s="5">
        <v>13.02</v>
      </c>
      <c r="M9650" s="16">
        <v>185000</v>
      </c>
      <c r="N9650" s="12">
        <v>1</v>
      </c>
      <c r="O9650" s="12">
        <v>0</v>
      </c>
      <c r="P9650">
        <f t="shared" si="145"/>
        <v>1</v>
      </c>
      <c r="Q9650" s="16">
        <f t="shared" si="146"/>
        <v>20</v>
      </c>
      <c r="R9650" s="16">
        <v>20</v>
      </c>
    </row>
    <row r="9651" spans="1:20" x14ac:dyDescent="0.25">
      <c r="A9651" s="12" t="s">
        <v>263</v>
      </c>
      <c r="B9651" s="17">
        <v>622522</v>
      </c>
      <c r="C9651" s="14">
        <v>40004</v>
      </c>
      <c r="D9651" s="70" t="s">
        <v>6958</v>
      </c>
      <c r="E9651" s="5">
        <v>1</v>
      </c>
      <c r="F9651" s="16">
        <v>1230</v>
      </c>
      <c r="G9651" s="5">
        <v>28</v>
      </c>
      <c r="H9651" s="5">
        <v>57</v>
      </c>
      <c r="I9651" s="5">
        <v>46</v>
      </c>
      <c r="J9651" s="5">
        <v>33.21</v>
      </c>
      <c r="K9651" s="5">
        <v>124</v>
      </c>
      <c r="L9651" s="5">
        <v>14.22</v>
      </c>
      <c r="M9651" s="16">
        <v>200000</v>
      </c>
      <c r="N9651" s="12">
        <v>1</v>
      </c>
      <c r="O9651" s="12">
        <v>0</v>
      </c>
      <c r="P9651">
        <f t="shared" si="145"/>
        <v>1</v>
      </c>
      <c r="Q9651" s="16">
        <f t="shared" si="146"/>
        <v>4</v>
      </c>
      <c r="R9651" s="16">
        <v>4</v>
      </c>
      <c r="T9651" s="16">
        <v>12</v>
      </c>
    </row>
    <row r="9652" spans="1:20" x14ac:dyDescent="0.25">
      <c r="A9652" s="12" t="s">
        <v>263</v>
      </c>
      <c r="B9652" s="17">
        <v>622522</v>
      </c>
      <c r="C9652" s="14">
        <v>40005</v>
      </c>
      <c r="D9652" s="70" t="s">
        <v>6959</v>
      </c>
      <c r="E9652" s="5">
        <v>1</v>
      </c>
      <c r="F9652" s="16">
        <v>1030</v>
      </c>
      <c r="G9652" s="5">
        <v>29</v>
      </c>
      <c r="H9652" s="5">
        <v>57</v>
      </c>
      <c r="I9652" s="5">
        <v>46</v>
      </c>
      <c r="J9652" s="5">
        <v>33.21</v>
      </c>
      <c r="K9652" s="5">
        <v>124</v>
      </c>
      <c r="L9652" s="5">
        <v>14.23</v>
      </c>
      <c r="M9652" s="16">
        <v>140000</v>
      </c>
      <c r="N9652" s="12">
        <v>3</v>
      </c>
      <c r="O9652" s="12">
        <v>0</v>
      </c>
      <c r="P9652">
        <f t="shared" si="145"/>
        <v>3</v>
      </c>
      <c r="Q9652" s="16">
        <f t="shared" si="146"/>
        <v>53</v>
      </c>
      <c r="R9652" s="16">
        <v>53</v>
      </c>
      <c r="T9652" s="16">
        <v>2.5</v>
      </c>
    </row>
    <row r="9653" spans="1:20" x14ac:dyDescent="0.25">
      <c r="A9653" s="12" t="s">
        <v>263</v>
      </c>
      <c r="B9653" s="17">
        <v>622522</v>
      </c>
      <c r="C9653" s="14">
        <v>40006</v>
      </c>
      <c r="D9653" s="70" t="s">
        <v>6960</v>
      </c>
      <c r="E9653" s="5">
        <v>1</v>
      </c>
      <c r="F9653" s="16">
        <v>933</v>
      </c>
      <c r="G9653" s="5">
        <v>27</v>
      </c>
      <c r="H9653" s="5">
        <v>56.8</v>
      </c>
      <c r="I9653" s="5">
        <v>46</v>
      </c>
      <c r="J9653" s="5">
        <v>32.119999999999997</v>
      </c>
      <c r="K9653" s="5">
        <v>124</v>
      </c>
      <c r="L9653" s="5">
        <v>14.32</v>
      </c>
      <c r="M9653" s="16">
        <v>55000</v>
      </c>
      <c r="N9653" s="12">
        <v>0</v>
      </c>
      <c r="O9653" s="12">
        <v>0</v>
      </c>
      <c r="P9653">
        <f t="shared" si="145"/>
        <v>0</v>
      </c>
      <c r="Q9653" s="16">
        <f t="shared" si="146"/>
        <v>0</v>
      </c>
      <c r="R9653" s="16"/>
    </row>
    <row r="9654" spans="1:20" x14ac:dyDescent="0.25">
      <c r="A9654" s="12" t="s">
        <v>263</v>
      </c>
      <c r="B9654" s="17">
        <v>622522</v>
      </c>
      <c r="C9654" s="14">
        <v>40006</v>
      </c>
      <c r="D9654" s="70" t="s">
        <v>6960</v>
      </c>
      <c r="E9654" s="5">
        <v>2</v>
      </c>
      <c r="F9654" s="16">
        <v>1034</v>
      </c>
      <c r="G9654" s="5">
        <v>29</v>
      </c>
      <c r="H9654" s="5">
        <v>56.1</v>
      </c>
      <c r="I9654" s="5">
        <v>46</v>
      </c>
      <c r="J9654" s="5">
        <v>32.729999999999997</v>
      </c>
      <c r="K9654" s="5">
        <v>124</v>
      </c>
      <c r="L9654" s="5">
        <v>14.42</v>
      </c>
      <c r="M9654" s="16">
        <v>100000</v>
      </c>
      <c r="N9654" s="12">
        <v>0</v>
      </c>
      <c r="O9654" s="12">
        <v>0</v>
      </c>
      <c r="P9654">
        <f t="shared" si="145"/>
        <v>0</v>
      </c>
      <c r="Q9654" s="16">
        <f t="shared" si="146"/>
        <v>0</v>
      </c>
      <c r="R9654" s="16"/>
    </row>
    <row r="9655" spans="1:20" x14ac:dyDescent="0.25">
      <c r="A9655" s="12" t="s">
        <v>263</v>
      </c>
      <c r="B9655" s="17">
        <v>622522</v>
      </c>
      <c r="C9655" s="14">
        <v>40007</v>
      </c>
      <c r="D9655" s="70" t="s">
        <v>6961</v>
      </c>
      <c r="E9655" s="5">
        <v>1</v>
      </c>
      <c r="F9655" s="16">
        <v>1000</v>
      </c>
      <c r="G9655" s="5">
        <v>28</v>
      </c>
      <c r="H9655" s="5">
        <v>57</v>
      </c>
      <c r="I9655" s="5">
        <v>46</v>
      </c>
      <c r="J9655" s="5">
        <v>32.28</v>
      </c>
      <c r="K9655" s="5">
        <v>124</v>
      </c>
      <c r="L9655" s="5">
        <v>14.56</v>
      </c>
      <c r="M9655" s="16">
        <v>100000</v>
      </c>
      <c r="N9655" s="12"/>
      <c r="O9655" s="12"/>
      <c r="P9655">
        <f t="shared" si="145"/>
        <v>0</v>
      </c>
      <c r="Q9655" s="16">
        <f t="shared" si="146"/>
        <v>0</v>
      </c>
      <c r="R9655" s="16"/>
    </row>
    <row r="9656" spans="1:20" x14ac:dyDescent="0.25">
      <c r="A9656" s="12" t="s">
        <v>263</v>
      </c>
      <c r="B9656" s="17">
        <v>622522</v>
      </c>
      <c r="C9656" s="14">
        <v>40007</v>
      </c>
      <c r="D9656" s="70" t="s">
        <v>6961</v>
      </c>
      <c r="E9656" s="5">
        <v>2</v>
      </c>
      <c r="F9656" s="16">
        <v>1100</v>
      </c>
      <c r="G9656" s="5">
        <v>28</v>
      </c>
      <c r="H9656" s="5">
        <v>57</v>
      </c>
      <c r="I9656" s="5">
        <v>46</v>
      </c>
      <c r="J9656" s="5">
        <v>32.51</v>
      </c>
      <c r="K9656" s="5">
        <v>124</v>
      </c>
      <c r="L9656" s="5">
        <v>14.73</v>
      </c>
      <c r="M9656" s="16">
        <v>100000</v>
      </c>
      <c r="N9656" s="12"/>
      <c r="O9656" s="12"/>
      <c r="P9656">
        <f t="shared" ref="P9656:P9719" si="147">N9656+O9656</f>
        <v>0</v>
      </c>
      <c r="Q9656" s="16">
        <f t="shared" si="146"/>
        <v>0</v>
      </c>
      <c r="R9656" s="16"/>
    </row>
    <row r="9657" spans="1:20" x14ac:dyDescent="0.25">
      <c r="A9657" s="12" t="s">
        <v>263</v>
      </c>
      <c r="B9657" s="17">
        <v>622522</v>
      </c>
      <c r="C9657" s="14">
        <v>40008</v>
      </c>
      <c r="D9657" s="70" t="s">
        <v>6962</v>
      </c>
      <c r="E9657" s="5">
        <v>1</v>
      </c>
      <c r="F9657" s="16">
        <v>1200</v>
      </c>
      <c r="G9657" s="5">
        <v>23</v>
      </c>
      <c r="H9657" s="5">
        <v>57</v>
      </c>
      <c r="I9657" s="5">
        <v>46</v>
      </c>
      <c r="J9657" s="5">
        <v>32.369999999999997</v>
      </c>
      <c r="K9657" s="5">
        <v>124</v>
      </c>
      <c r="L9657" s="5">
        <v>13.28</v>
      </c>
      <c r="M9657" s="16">
        <v>100000</v>
      </c>
      <c r="N9657" s="12"/>
      <c r="O9657" s="12"/>
      <c r="P9657">
        <f t="shared" si="147"/>
        <v>0</v>
      </c>
      <c r="Q9657" s="16">
        <f t="shared" si="146"/>
        <v>0</v>
      </c>
      <c r="R9657" s="16"/>
    </row>
    <row r="9658" spans="1:20" x14ac:dyDescent="0.25">
      <c r="A9658" s="12" t="s">
        <v>263</v>
      </c>
      <c r="B9658" s="17">
        <v>622522</v>
      </c>
      <c r="C9658" s="14">
        <v>40010</v>
      </c>
      <c r="D9658" s="70" t="s">
        <v>6963</v>
      </c>
      <c r="E9658" s="5">
        <v>1</v>
      </c>
      <c r="F9658" s="16">
        <v>1300</v>
      </c>
      <c r="G9658" s="5">
        <v>35</v>
      </c>
      <c r="H9658" s="5">
        <v>57</v>
      </c>
      <c r="I9658" s="5">
        <v>46</v>
      </c>
      <c r="J9658" s="5">
        <v>31.16</v>
      </c>
      <c r="K9658" s="5">
        <v>124</v>
      </c>
      <c r="L9658" s="5">
        <v>17.170000000000002</v>
      </c>
      <c r="M9658" s="16">
        <v>60000</v>
      </c>
      <c r="N9658" s="12"/>
      <c r="O9658" s="12"/>
      <c r="P9658">
        <f t="shared" si="147"/>
        <v>0</v>
      </c>
      <c r="Q9658" s="16">
        <f t="shared" si="146"/>
        <v>0</v>
      </c>
      <c r="R9658" s="16"/>
    </row>
    <row r="9659" spans="1:20" x14ac:dyDescent="0.25">
      <c r="A9659" s="12" t="s">
        <v>263</v>
      </c>
      <c r="B9659" s="17">
        <v>622522</v>
      </c>
      <c r="C9659" s="14">
        <v>40011</v>
      </c>
      <c r="D9659" s="70" t="s">
        <v>6964</v>
      </c>
      <c r="E9659" s="5">
        <v>1</v>
      </c>
      <c r="F9659" s="16">
        <v>1200</v>
      </c>
      <c r="G9659" s="5">
        <v>36</v>
      </c>
      <c r="H9659" s="5">
        <v>57</v>
      </c>
      <c r="I9659" s="5">
        <v>46</v>
      </c>
      <c r="J9659" s="5">
        <v>27.78</v>
      </c>
      <c r="K9659" s="5">
        <v>124</v>
      </c>
      <c r="L9659" s="5">
        <v>17.739999999999998</v>
      </c>
      <c r="M9659" s="16">
        <v>100000</v>
      </c>
      <c r="N9659" s="12"/>
      <c r="O9659" s="12"/>
      <c r="P9659">
        <f t="shared" si="147"/>
        <v>0</v>
      </c>
      <c r="Q9659" s="16">
        <f t="shared" si="146"/>
        <v>0</v>
      </c>
      <c r="R9659" s="16"/>
    </row>
    <row r="9660" spans="1:20" x14ac:dyDescent="0.25">
      <c r="A9660" s="12" t="s">
        <v>263</v>
      </c>
      <c r="B9660" s="17">
        <v>622522</v>
      </c>
      <c r="C9660" s="14">
        <v>40011</v>
      </c>
      <c r="D9660" s="70" t="s">
        <v>6964</v>
      </c>
      <c r="E9660" s="5">
        <v>2</v>
      </c>
      <c r="F9660" s="16">
        <v>1300</v>
      </c>
      <c r="G9660" s="5">
        <v>35</v>
      </c>
      <c r="H9660" s="5">
        <v>57</v>
      </c>
      <c r="I9660" s="5">
        <v>46</v>
      </c>
      <c r="J9660" s="5">
        <v>27.88</v>
      </c>
      <c r="K9660" s="5">
        <v>124</v>
      </c>
      <c r="L9660" s="5">
        <v>17.28</v>
      </c>
      <c r="M9660" s="16">
        <v>100000</v>
      </c>
      <c r="N9660" s="12"/>
      <c r="O9660" s="12"/>
      <c r="P9660">
        <f t="shared" si="147"/>
        <v>0</v>
      </c>
      <c r="Q9660" s="16">
        <f t="shared" si="146"/>
        <v>0</v>
      </c>
      <c r="R9660" s="16"/>
    </row>
    <row r="9661" spans="1:20" x14ac:dyDescent="0.25">
      <c r="A9661" s="12" t="s">
        <v>263</v>
      </c>
      <c r="B9661" s="17">
        <v>622522</v>
      </c>
      <c r="C9661" s="14">
        <v>40011</v>
      </c>
      <c r="D9661" s="70" t="s">
        <v>6965</v>
      </c>
      <c r="E9661" s="5">
        <v>1</v>
      </c>
      <c r="F9661" s="16">
        <v>945</v>
      </c>
      <c r="G9661" s="5">
        <v>28</v>
      </c>
      <c r="H9661" s="5">
        <v>57</v>
      </c>
      <c r="I9661" s="5">
        <v>46</v>
      </c>
      <c r="J9661" s="5">
        <v>32.15</v>
      </c>
      <c r="K9661" s="5">
        <v>124</v>
      </c>
      <c r="L9661" s="5">
        <v>14.51</v>
      </c>
      <c r="M9661" s="16">
        <v>200000</v>
      </c>
      <c r="N9661" s="12"/>
      <c r="O9661" s="12"/>
      <c r="P9661">
        <f t="shared" si="147"/>
        <v>0</v>
      </c>
      <c r="Q9661" s="16">
        <f t="shared" si="146"/>
        <v>0</v>
      </c>
      <c r="R9661" s="16"/>
    </row>
    <row r="9662" spans="1:20" x14ac:dyDescent="0.25">
      <c r="A9662" s="12" t="s">
        <v>263</v>
      </c>
      <c r="B9662" s="17">
        <v>622522</v>
      </c>
      <c r="C9662" s="14">
        <v>40071</v>
      </c>
      <c r="D9662" s="70" t="s">
        <v>6966</v>
      </c>
      <c r="E9662" s="5">
        <v>1</v>
      </c>
      <c r="F9662" s="16">
        <v>900</v>
      </c>
      <c r="G9662" s="5">
        <v>30</v>
      </c>
      <c r="H9662" s="5">
        <v>57</v>
      </c>
      <c r="I9662" s="5">
        <v>46</v>
      </c>
      <c r="J9662" s="5">
        <v>10.41</v>
      </c>
      <c r="K9662" s="5">
        <v>124</v>
      </c>
      <c r="L9662" s="5">
        <v>10.58</v>
      </c>
      <c r="M9662" s="16">
        <v>230000</v>
      </c>
      <c r="N9662" s="12"/>
      <c r="O9662" s="12"/>
      <c r="P9662">
        <f t="shared" si="147"/>
        <v>0</v>
      </c>
      <c r="Q9662" s="16">
        <f t="shared" ref="Q9662:Q9725" si="148">R9662+S9662</f>
        <v>0</v>
      </c>
      <c r="R9662" s="16"/>
    </row>
    <row r="9663" spans="1:20" x14ac:dyDescent="0.25">
      <c r="A9663" s="12" t="s">
        <v>263</v>
      </c>
      <c r="B9663" s="17">
        <v>622522</v>
      </c>
      <c r="C9663" s="14">
        <v>40072</v>
      </c>
      <c r="D9663" s="70" t="s">
        <v>6967</v>
      </c>
      <c r="E9663" s="5">
        <v>1</v>
      </c>
      <c r="F9663" s="16">
        <v>1600</v>
      </c>
      <c r="G9663" s="5">
        <v>30</v>
      </c>
      <c r="H9663" s="5">
        <v>57</v>
      </c>
      <c r="I9663" s="5">
        <v>46</v>
      </c>
      <c r="J9663" s="5">
        <v>10.5</v>
      </c>
      <c r="K9663" s="5">
        <v>124</v>
      </c>
      <c r="L9663" s="5">
        <v>10.7</v>
      </c>
      <c r="M9663" s="16">
        <v>216000</v>
      </c>
      <c r="N9663" s="12"/>
      <c r="O9663" s="12"/>
      <c r="P9663">
        <f t="shared" si="147"/>
        <v>0</v>
      </c>
      <c r="Q9663" s="16">
        <f t="shared" si="148"/>
        <v>0</v>
      </c>
      <c r="R9663" s="16"/>
    </row>
    <row r="9664" spans="1:20" x14ac:dyDescent="0.25">
      <c r="A9664" s="12" t="s">
        <v>263</v>
      </c>
      <c r="B9664" s="17">
        <v>622522</v>
      </c>
      <c r="C9664" s="14">
        <v>40073</v>
      </c>
      <c r="D9664" s="70" t="s">
        <v>6968</v>
      </c>
      <c r="E9664" s="5">
        <v>1</v>
      </c>
      <c r="F9664" s="16">
        <v>1000</v>
      </c>
      <c r="G9664" s="5">
        <v>30</v>
      </c>
      <c r="H9664" s="5">
        <v>50</v>
      </c>
      <c r="I9664" s="5">
        <v>46</v>
      </c>
      <c r="J9664" s="5">
        <v>10.15</v>
      </c>
      <c r="K9664" s="5">
        <v>124</v>
      </c>
      <c r="L9664" s="5">
        <v>10</v>
      </c>
      <c r="M9664" s="16">
        <v>240000</v>
      </c>
      <c r="N9664" s="12"/>
      <c r="O9664" s="12"/>
      <c r="P9664">
        <f t="shared" si="147"/>
        <v>0</v>
      </c>
      <c r="Q9664" s="16">
        <f t="shared" si="148"/>
        <v>0</v>
      </c>
      <c r="R9664" s="16"/>
    </row>
    <row r="9665" spans="1:24" x14ac:dyDescent="0.25">
      <c r="A9665" s="12" t="s">
        <v>263</v>
      </c>
      <c r="B9665" s="17">
        <v>622522</v>
      </c>
      <c r="C9665" s="14">
        <v>40074</v>
      </c>
      <c r="D9665" s="70" t="s">
        <v>6969</v>
      </c>
      <c r="E9665" s="5">
        <v>1</v>
      </c>
      <c r="F9665" s="16">
        <v>1100</v>
      </c>
      <c r="G9665" s="5">
        <v>16</v>
      </c>
      <c r="H9665" s="5">
        <v>60</v>
      </c>
      <c r="I9665" s="5">
        <v>46</v>
      </c>
      <c r="J9665" s="5">
        <v>3.4260000000000002</v>
      </c>
      <c r="K9665" s="5">
        <v>123</v>
      </c>
      <c r="L9665" s="5">
        <v>59.847999999999999</v>
      </c>
      <c r="M9665" s="16">
        <v>242000</v>
      </c>
      <c r="N9665" s="12"/>
      <c r="O9665" s="12"/>
      <c r="P9665">
        <f t="shared" si="147"/>
        <v>0</v>
      </c>
      <c r="Q9665" s="16">
        <f t="shared" si="148"/>
        <v>0</v>
      </c>
      <c r="R9665" s="16"/>
    </row>
    <row r="9666" spans="1:24" x14ac:dyDescent="0.25">
      <c r="A9666" s="12" t="s">
        <v>263</v>
      </c>
      <c r="B9666" s="17">
        <v>622522</v>
      </c>
      <c r="C9666" s="14">
        <v>40075</v>
      </c>
      <c r="D9666" s="70" t="s">
        <v>6970</v>
      </c>
      <c r="E9666" s="5">
        <v>1</v>
      </c>
      <c r="F9666" s="16">
        <v>1030</v>
      </c>
      <c r="G9666" s="5">
        <v>35</v>
      </c>
      <c r="H9666" s="5">
        <v>60</v>
      </c>
      <c r="I9666" s="5">
        <v>46</v>
      </c>
      <c r="J9666" s="5">
        <v>2.2000000000000002</v>
      </c>
      <c r="K9666" s="5">
        <v>124</v>
      </c>
      <c r="L9666" s="5">
        <v>5.7</v>
      </c>
      <c r="M9666" s="16">
        <v>233000</v>
      </c>
      <c r="N9666" s="12"/>
      <c r="O9666" s="12"/>
      <c r="P9666">
        <f t="shared" si="147"/>
        <v>0</v>
      </c>
      <c r="Q9666" s="16">
        <f t="shared" si="148"/>
        <v>0</v>
      </c>
      <c r="R9666" s="16"/>
    </row>
    <row r="9667" spans="1:24" x14ac:dyDescent="0.25">
      <c r="A9667" s="12" t="s">
        <v>263</v>
      </c>
      <c r="B9667" s="17">
        <v>622522</v>
      </c>
      <c r="C9667" s="14">
        <v>40076</v>
      </c>
      <c r="D9667" s="70" t="s">
        <v>6971</v>
      </c>
      <c r="E9667" s="5">
        <v>1</v>
      </c>
      <c r="F9667" s="16">
        <v>1200</v>
      </c>
      <c r="G9667" s="5">
        <v>35</v>
      </c>
      <c r="H9667" s="5">
        <v>60</v>
      </c>
      <c r="I9667" s="5">
        <v>46</v>
      </c>
      <c r="J9667" s="5">
        <v>34.06</v>
      </c>
      <c r="K9667" s="5">
        <v>124</v>
      </c>
      <c r="L9667" s="5">
        <v>15.71</v>
      </c>
      <c r="M9667" s="16">
        <v>200000</v>
      </c>
      <c r="N9667" s="12"/>
      <c r="O9667" s="12"/>
      <c r="P9667">
        <f t="shared" si="147"/>
        <v>0</v>
      </c>
      <c r="Q9667" s="16">
        <f t="shared" si="148"/>
        <v>0</v>
      </c>
      <c r="R9667" s="16"/>
    </row>
    <row r="9668" spans="1:24" x14ac:dyDescent="0.25">
      <c r="A9668" s="12" t="s">
        <v>263</v>
      </c>
      <c r="B9668" s="17">
        <v>622522</v>
      </c>
      <c r="C9668" s="14">
        <v>40077</v>
      </c>
      <c r="D9668" s="70" t="s">
        <v>6972</v>
      </c>
      <c r="E9668" s="5">
        <v>1</v>
      </c>
      <c r="F9668" s="16">
        <v>800</v>
      </c>
      <c r="G9668" s="5">
        <v>31</v>
      </c>
      <c r="H9668" s="5">
        <v>57</v>
      </c>
      <c r="I9668" s="5">
        <v>46</v>
      </c>
      <c r="J9668" s="5">
        <v>36.01</v>
      </c>
      <c r="K9668" s="5">
        <v>124</v>
      </c>
      <c r="L9668" s="5">
        <v>16</v>
      </c>
      <c r="M9668" s="16">
        <v>240000</v>
      </c>
      <c r="N9668" s="12"/>
      <c r="O9668" s="12"/>
      <c r="P9668">
        <f t="shared" si="147"/>
        <v>0</v>
      </c>
      <c r="Q9668" s="16">
        <f t="shared" si="148"/>
        <v>0</v>
      </c>
      <c r="R9668" s="16"/>
    </row>
    <row r="9669" spans="1:24" x14ac:dyDescent="0.25">
      <c r="A9669" s="12" t="s">
        <v>263</v>
      </c>
      <c r="B9669" s="17">
        <v>622522</v>
      </c>
      <c r="C9669" s="14">
        <v>40078</v>
      </c>
      <c r="D9669" s="70" t="s">
        <v>6973</v>
      </c>
      <c r="E9669" s="5">
        <v>1</v>
      </c>
      <c r="F9669" s="16">
        <v>730</v>
      </c>
      <c r="G9669" s="5">
        <v>19</v>
      </c>
      <c r="H9669" s="5">
        <v>58</v>
      </c>
      <c r="I9669" s="5">
        <v>46</v>
      </c>
      <c r="J9669" s="5">
        <v>34.1</v>
      </c>
      <c r="K9669" s="5">
        <v>124</v>
      </c>
      <c r="L9669" s="5">
        <v>11.1</v>
      </c>
      <c r="M9669" s="16">
        <v>245000</v>
      </c>
      <c r="N9669" s="12"/>
      <c r="O9669" s="12"/>
      <c r="P9669">
        <f t="shared" si="147"/>
        <v>0</v>
      </c>
      <c r="Q9669" s="16">
        <f t="shared" si="148"/>
        <v>0</v>
      </c>
      <c r="R9669" s="16"/>
    </row>
    <row r="9670" spans="1:24" x14ac:dyDescent="0.25">
      <c r="A9670" s="5" t="s">
        <v>27</v>
      </c>
      <c r="B9670" s="17">
        <v>621541</v>
      </c>
      <c r="C9670" s="14">
        <v>39997</v>
      </c>
      <c r="D9670" s="70" t="s">
        <v>6974</v>
      </c>
      <c r="E9670" s="5">
        <v>1</v>
      </c>
      <c r="F9670" s="16">
        <v>1000</v>
      </c>
      <c r="G9670" s="5">
        <v>35</v>
      </c>
      <c r="I9670" s="5">
        <v>46</v>
      </c>
      <c r="J9670" s="5">
        <v>30.707999999999998</v>
      </c>
      <c r="K9670" s="5">
        <v>124</v>
      </c>
      <c r="L9670" s="5">
        <v>19.329999999999998</v>
      </c>
      <c r="M9670" s="16">
        <v>0</v>
      </c>
      <c r="N9670" s="12"/>
      <c r="O9670" s="12"/>
      <c r="P9670">
        <f t="shared" si="147"/>
        <v>0</v>
      </c>
      <c r="Q9670" s="16">
        <f t="shared" si="148"/>
        <v>0</v>
      </c>
      <c r="R9670" s="16"/>
    </row>
    <row r="9671" spans="1:24" x14ac:dyDescent="0.25">
      <c r="A9671" s="5" t="s">
        <v>27</v>
      </c>
      <c r="B9671" s="17">
        <v>621541</v>
      </c>
      <c r="C9671" s="14">
        <v>39997</v>
      </c>
      <c r="D9671" s="70" t="s">
        <v>6974</v>
      </c>
      <c r="E9671" s="5">
        <v>2</v>
      </c>
      <c r="F9671" s="16">
        <v>1200</v>
      </c>
      <c r="G9671" s="5">
        <v>28</v>
      </c>
      <c r="I9671" s="5">
        <v>46</v>
      </c>
      <c r="J9671" s="5">
        <v>23.613</v>
      </c>
      <c r="K9671" s="5">
        <v>124</v>
      </c>
      <c r="L9671" s="5">
        <v>17.431999999999999</v>
      </c>
      <c r="M9671" s="16">
        <v>100000</v>
      </c>
      <c r="N9671" s="12"/>
      <c r="O9671" s="12"/>
      <c r="P9671">
        <f t="shared" si="147"/>
        <v>0</v>
      </c>
      <c r="Q9671" s="16">
        <f t="shared" si="148"/>
        <v>0</v>
      </c>
      <c r="R9671" s="16"/>
    </row>
    <row r="9672" spans="1:24" x14ac:dyDescent="0.25">
      <c r="A9672" s="5" t="s">
        <v>27</v>
      </c>
      <c r="B9672" s="17">
        <v>621541</v>
      </c>
      <c r="C9672" s="14">
        <v>39998</v>
      </c>
      <c r="D9672" s="70" t="s">
        <v>6975</v>
      </c>
      <c r="E9672" s="5">
        <v>1</v>
      </c>
      <c r="F9672" s="16">
        <v>1400</v>
      </c>
      <c r="G9672" s="5">
        <v>45</v>
      </c>
      <c r="I9672" s="5">
        <v>46</v>
      </c>
      <c r="J9672" s="5">
        <v>39.026000000000003</v>
      </c>
      <c r="K9672" s="5">
        <v>124</v>
      </c>
      <c r="L9672" s="5">
        <v>26.132000000000001</v>
      </c>
      <c r="M9672" s="16">
        <v>80000</v>
      </c>
      <c r="N9672" s="12"/>
      <c r="O9672" s="12"/>
      <c r="P9672">
        <f t="shared" si="147"/>
        <v>0</v>
      </c>
      <c r="Q9672" s="16">
        <f t="shared" si="148"/>
        <v>0</v>
      </c>
      <c r="R9672" s="16"/>
    </row>
    <row r="9673" spans="1:24" x14ac:dyDescent="0.25">
      <c r="A9673" s="5" t="s">
        <v>27</v>
      </c>
      <c r="B9673" s="17">
        <v>621541</v>
      </c>
      <c r="C9673" s="14">
        <v>40001</v>
      </c>
      <c r="D9673" s="70" t="s">
        <v>6976</v>
      </c>
      <c r="E9673" s="5">
        <v>1</v>
      </c>
      <c r="F9673" s="16">
        <v>1100</v>
      </c>
      <c r="G9673" s="5">
        <v>42</v>
      </c>
      <c r="I9673" s="5">
        <v>46</v>
      </c>
      <c r="J9673" s="5">
        <v>8.6560000000000006</v>
      </c>
      <c r="K9673" s="5">
        <v>124</v>
      </c>
      <c r="L9673" s="5">
        <v>12.638</v>
      </c>
      <c r="M9673" s="16">
        <v>100000</v>
      </c>
      <c r="N9673" s="12">
        <v>1</v>
      </c>
      <c r="O9673" s="12"/>
      <c r="P9673">
        <f t="shared" si="147"/>
        <v>1</v>
      </c>
      <c r="Q9673" s="16">
        <f t="shared" si="148"/>
        <v>0</v>
      </c>
      <c r="R9673" s="16"/>
      <c r="X9673" s="9" t="s">
        <v>8987</v>
      </c>
    </row>
    <row r="9674" spans="1:24" x14ac:dyDescent="0.25">
      <c r="A9674" s="5" t="s">
        <v>27</v>
      </c>
      <c r="B9674" s="17">
        <v>621541</v>
      </c>
      <c r="C9674" s="14">
        <v>40001</v>
      </c>
      <c r="D9674" s="70" t="s">
        <v>6977</v>
      </c>
      <c r="F9674" s="16"/>
      <c r="N9674" s="12"/>
      <c r="O9674" s="12"/>
      <c r="P9674">
        <f t="shared" si="147"/>
        <v>0</v>
      </c>
      <c r="Q9674" s="16">
        <f t="shared" si="148"/>
        <v>0</v>
      </c>
      <c r="R9674" s="16"/>
      <c r="X9674" s="9" t="s">
        <v>8987</v>
      </c>
    </row>
    <row r="9675" spans="1:24" x14ac:dyDescent="0.25">
      <c r="A9675" s="5" t="s">
        <v>27</v>
      </c>
      <c r="B9675" s="17">
        <v>621541</v>
      </c>
      <c r="C9675" s="14">
        <v>40003</v>
      </c>
      <c r="D9675" s="70" t="s">
        <v>6978</v>
      </c>
      <c r="E9675" s="5">
        <v>1</v>
      </c>
      <c r="F9675" s="16">
        <v>930</v>
      </c>
      <c r="G9675" s="5">
        <v>45</v>
      </c>
      <c r="I9675" s="5">
        <v>46</v>
      </c>
      <c r="J9675" s="5">
        <v>5.0599999999999996</v>
      </c>
      <c r="K9675" s="5">
        <v>124</v>
      </c>
      <c r="L9675" s="5">
        <v>12.56</v>
      </c>
      <c r="M9675" s="16">
        <v>0</v>
      </c>
      <c r="N9675" s="12">
        <v>2</v>
      </c>
      <c r="O9675" s="12"/>
      <c r="P9675">
        <f t="shared" si="147"/>
        <v>2</v>
      </c>
      <c r="Q9675" s="16">
        <f t="shared" si="148"/>
        <v>0</v>
      </c>
      <c r="R9675" s="16"/>
    </row>
    <row r="9676" spans="1:24" x14ac:dyDescent="0.25">
      <c r="A9676" s="5" t="s">
        <v>27</v>
      </c>
      <c r="B9676" s="17">
        <v>621541</v>
      </c>
      <c r="C9676" s="14">
        <v>40003</v>
      </c>
      <c r="D9676" s="70" t="s">
        <v>6978</v>
      </c>
      <c r="E9676" s="5">
        <v>2</v>
      </c>
      <c r="F9676" s="16">
        <v>1040</v>
      </c>
      <c r="G9676" s="5">
        <v>46</v>
      </c>
      <c r="I9676" s="5">
        <v>46</v>
      </c>
      <c r="J9676" s="5">
        <v>4.38</v>
      </c>
      <c r="K9676" s="5">
        <v>124</v>
      </c>
      <c r="L9676" s="5">
        <v>11.86</v>
      </c>
      <c r="M9676" s="16">
        <v>0</v>
      </c>
      <c r="N9676" s="12">
        <v>1</v>
      </c>
      <c r="O9676" s="12"/>
      <c r="P9676">
        <f t="shared" si="147"/>
        <v>1</v>
      </c>
      <c r="Q9676" s="16">
        <f t="shared" si="148"/>
        <v>0</v>
      </c>
      <c r="R9676" s="16"/>
    </row>
    <row r="9677" spans="1:24" x14ac:dyDescent="0.25">
      <c r="A9677" s="5" t="s">
        <v>27</v>
      </c>
      <c r="B9677" s="17">
        <v>621541</v>
      </c>
      <c r="C9677" s="14">
        <v>40003</v>
      </c>
      <c r="D9677" s="70" t="s">
        <v>6978</v>
      </c>
      <c r="E9677" s="5">
        <v>3</v>
      </c>
      <c r="F9677" s="16">
        <v>1120</v>
      </c>
      <c r="G9677" s="5">
        <v>45</v>
      </c>
      <c r="I9677" s="5">
        <v>46</v>
      </c>
      <c r="J9677" s="5">
        <v>4.8499999999999996</v>
      </c>
      <c r="K9677" s="5">
        <v>124</v>
      </c>
      <c r="L9677" s="5">
        <v>10.62</v>
      </c>
      <c r="M9677" s="16">
        <v>0</v>
      </c>
      <c r="N9677" s="12">
        <v>1</v>
      </c>
      <c r="O9677" s="12"/>
      <c r="P9677">
        <f t="shared" si="147"/>
        <v>1</v>
      </c>
      <c r="Q9677" s="16">
        <f t="shared" si="148"/>
        <v>0</v>
      </c>
      <c r="R9677" s="16"/>
    </row>
    <row r="9678" spans="1:24" x14ac:dyDescent="0.25">
      <c r="A9678" s="5" t="s">
        <v>27</v>
      </c>
      <c r="B9678" s="17">
        <v>621541</v>
      </c>
      <c r="C9678" s="14">
        <v>40003</v>
      </c>
      <c r="D9678" s="70" t="s">
        <v>6978</v>
      </c>
      <c r="E9678" s="5">
        <v>4</v>
      </c>
      <c r="F9678" s="16">
        <v>1210</v>
      </c>
      <c r="G9678" s="5">
        <v>45</v>
      </c>
      <c r="I9678" s="5">
        <v>46</v>
      </c>
      <c r="J9678" s="5">
        <v>5.37</v>
      </c>
      <c r="K9678" s="5">
        <v>124</v>
      </c>
      <c r="L9678" s="5">
        <v>10.17</v>
      </c>
      <c r="M9678" s="16">
        <v>100000</v>
      </c>
      <c r="N9678" s="12">
        <v>4</v>
      </c>
      <c r="O9678" s="12"/>
      <c r="P9678">
        <f t="shared" si="147"/>
        <v>4</v>
      </c>
      <c r="Q9678" s="16">
        <f t="shared" si="148"/>
        <v>0</v>
      </c>
      <c r="R9678" s="16"/>
    </row>
    <row r="9679" spans="1:24" x14ac:dyDescent="0.25">
      <c r="A9679" s="5" t="s">
        <v>27</v>
      </c>
      <c r="B9679" s="17">
        <v>621541</v>
      </c>
      <c r="C9679" s="14">
        <v>40007</v>
      </c>
      <c r="D9679" s="70" t="s">
        <v>6979</v>
      </c>
      <c r="E9679" s="5">
        <v>1</v>
      </c>
      <c r="F9679" s="16">
        <v>900</v>
      </c>
      <c r="G9679" s="5">
        <v>19</v>
      </c>
      <c r="I9679" s="5">
        <v>46</v>
      </c>
      <c r="J9679" s="5">
        <v>17.760000000000002</v>
      </c>
      <c r="K9679" s="5">
        <v>124</v>
      </c>
      <c r="L9679" s="5">
        <v>11.57</v>
      </c>
      <c r="M9679" s="16">
        <v>0</v>
      </c>
      <c r="N9679" s="12"/>
      <c r="O9679" s="12"/>
      <c r="P9679">
        <f t="shared" si="147"/>
        <v>0</v>
      </c>
      <c r="Q9679" s="16">
        <f t="shared" si="148"/>
        <v>0</v>
      </c>
      <c r="R9679" s="16"/>
      <c r="V9679" s="12"/>
    </row>
    <row r="9680" spans="1:24" x14ac:dyDescent="0.25">
      <c r="A9680" s="5" t="s">
        <v>27</v>
      </c>
      <c r="B9680" s="17">
        <v>621541</v>
      </c>
      <c r="C9680" s="14">
        <v>40007</v>
      </c>
      <c r="D9680" s="70" t="s">
        <v>6979</v>
      </c>
      <c r="E9680" s="5">
        <v>2</v>
      </c>
      <c r="F9680" s="16">
        <v>1000</v>
      </c>
      <c r="G9680" s="5">
        <v>23</v>
      </c>
      <c r="I9680" s="5">
        <v>46</v>
      </c>
      <c r="J9680" s="5">
        <v>26.99</v>
      </c>
      <c r="K9680" s="5">
        <v>124</v>
      </c>
      <c r="L9680" s="5">
        <v>12.292999999999999</v>
      </c>
      <c r="M9680" s="16">
        <v>0</v>
      </c>
      <c r="N9680" s="12"/>
      <c r="O9680" s="12"/>
      <c r="P9680">
        <f t="shared" si="147"/>
        <v>0</v>
      </c>
      <c r="Q9680" s="16">
        <f t="shared" si="148"/>
        <v>0</v>
      </c>
      <c r="R9680" s="16"/>
    </row>
    <row r="9681" spans="1:24" x14ac:dyDescent="0.25">
      <c r="A9681" s="5" t="s">
        <v>27</v>
      </c>
      <c r="B9681" s="17">
        <v>621541</v>
      </c>
      <c r="C9681" s="14">
        <v>40007</v>
      </c>
      <c r="D9681" s="70" t="s">
        <v>6979</v>
      </c>
      <c r="E9681" s="5">
        <v>3</v>
      </c>
      <c r="F9681" s="16">
        <v>1430</v>
      </c>
      <c r="G9681" s="5">
        <v>19</v>
      </c>
      <c r="I9681" s="5">
        <v>46</v>
      </c>
      <c r="J9681" s="5">
        <v>28.84</v>
      </c>
      <c r="K9681" s="5">
        <v>124</v>
      </c>
      <c r="L9681" s="5">
        <v>10.15</v>
      </c>
      <c r="M9681" s="16">
        <v>200000</v>
      </c>
      <c r="N9681" s="12"/>
      <c r="O9681" s="12"/>
      <c r="P9681">
        <f t="shared" si="147"/>
        <v>0</v>
      </c>
      <c r="Q9681" s="16">
        <f t="shared" si="148"/>
        <v>0</v>
      </c>
      <c r="R9681" s="16"/>
      <c r="X9681" s="5" t="s">
        <v>8996</v>
      </c>
    </row>
    <row r="9682" spans="1:24" x14ac:dyDescent="0.25">
      <c r="A9682" s="5" t="s">
        <v>27</v>
      </c>
      <c r="B9682" s="17">
        <v>621541</v>
      </c>
      <c r="C9682" s="14">
        <v>40007</v>
      </c>
      <c r="D9682" s="70" t="s">
        <v>6980</v>
      </c>
      <c r="E9682" s="5">
        <v>1</v>
      </c>
      <c r="F9682" s="16">
        <v>1100</v>
      </c>
      <c r="G9682" s="5">
        <v>13</v>
      </c>
      <c r="I9682" s="5">
        <v>46</v>
      </c>
      <c r="J9682" s="5">
        <v>32.08</v>
      </c>
      <c r="K9682" s="5">
        <v>124</v>
      </c>
      <c r="L9682" s="5">
        <v>10.210000000000001</v>
      </c>
      <c r="M9682" s="16">
        <v>70000</v>
      </c>
      <c r="N9682" s="12">
        <v>2</v>
      </c>
      <c r="O9682" s="12"/>
      <c r="P9682">
        <f t="shared" si="147"/>
        <v>2</v>
      </c>
      <c r="Q9682" s="16">
        <f t="shared" si="148"/>
        <v>0</v>
      </c>
      <c r="R9682" s="16"/>
    </row>
    <row r="9683" spans="1:24" x14ac:dyDescent="0.25">
      <c r="A9683" s="5" t="s">
        <v>27</v>
      </c>
      <c r="B9683" s="17">
        <v>621541</v>
      </c>
      <c r="C9683" s="14">
        <v>40008</v>
      </c>
      <c r="D9683" s="70" t="s">
        <v>6981</v>
      </c>
      <c r="E9683" s="5">
        <v>1</v>
      </c>
      <c r="F9683" s="16">
        <v>1130</v>
      </c>
      <c r="G9683" s="5">
        <v>60</v>
      </c>
      <c r="I9683" s="5">
        <v>46</v>
      </c>
      <c r="J9683" s="5">
        <v>4.62</v>
      </c>
      <c r="K9683" s="5">
        <v>124</v>
      </c>
      <c r="L9683" s="5">
        <v>23.69</v>
      </c>
      <c r="M9683" s="16">
        <v>100000</v>
      </c>
      <c r="N9683" s="12">
        <v>1</v>
      </c>
      <c r="O9683" s="12"/>
      <c r="P9683">
        <f t="shared" si="147"/>
        <v>1</v>
      </c>
      <c r="Q9683" s="16">
        <f t="shared" si="148"/>
        <v>0</v>
      </c>
      <c r="R9683" s="16"/>
    </row>
    <row r="9684" spans="1:24" x14ac:dyDescent="0.25">
      <c r="A9684" s="5" t="s">
        <v>27</v>
      </c>
      <c r="B9684" s="17">
        <v>621541</v>
      </c>
      <c r="C9684" s="14">
        <v>40010</v>
      </c>
      <c r="D9684" s="70" t="s">
        <v>6982</v>
      </c>
      <c r="E9684" s="5">
        <v>1</v>
      </c>
      <c r="F9684" s="16">
        <v>1330</v>
      </c>
      <c r="G9684" s="5">
        <v>33</v>
      </c>
      <c r="I9684" s="5">
        <v>46</v>
      </c>
      <c r="J9684" s="5">
        <v>27.17</v>
      </c>
      <c r="K9684" s="5">
        <v>124</v>
      </c>
      <c r="L9684" s="5">
        <v>16.3</v>
      </c>
      <c r="M9684" s="16">
        <v>30000</v>
      </c>
      <c r="N9684" s="12"/>
      <c r="O9684" s="12"/>
      <c r="P9684">
        <f t="shared" si="147"/>
        <v>0</v>
      </c>
      <c r="Q9684" s="16">
        <f t="shared" si="148"/>
        <v>0</v>
      </c>
      <c r="R9684" s="16"/>
    </row>
    <row r="9685" spans="1:24" x14ac:dyDescent="0.25">
      <c r="A9685" s="5" t="s">
        <v>27</v>
      </c>
      <c r="B9685" s="17">
        <v>621541</v>
      </c>
      <c r="C9685" s="14">
        <v>40012</v>
      </c>
      <c r="D9685" s="70" t="s">
        <v>6983</v>
      </c>
      <c r="E9685" s="5">
        <v>1</v>
      </c>
      <c r="F9685" s="16">
        <v>1030</v>
      </c>
      <c r="G9685" s="5">
        <v>30</v>
      </c>
      <c r="I9685" s="5">
        <v>46</v>
      </c>
      <c r="J9685" s="5">
        <v>28.22</v>
      </c>
      <c r="K9685" s="5">
        <v>124</v>
      </c>
      <c r="L9685" s="5">
        <v>14.67</v>
      </c>
      <c r="M9685" s="16">
        <v>50000</v>
      </c>
      <c r="N9685" s="12"/>
      <c r="O9685" s="12"/>
      <c r="P9685">
        <f t="shared" si="147"/>
        <v>0</v>
      </c>
      <c r="Q9685" s="16">
        <f t="shared" si="148"/>
        <v>0</v>
      </c>
      <c r="R9685" s="16"/>
    </row>
    <row r="9686" spans="1:24" x14ac:dyDescent="0.25">
      <c r="A9686" s="5" t="s">
        <v>27</v>
      </c>
      <c r="B9686" s="17">
        <v>621541</v>
      </c>
      <c r="C9686" s="14">
        <v>40012</v>
      </c>
      <c r="D9686" s="70" t="s">
        <v>6983</v>
      </c>
      <c r="E9686" s="5">
        <v>2</v>
      </c>
      <c r="F9686" s="16">
        <v>1240</v>
      </c>
      <c r="G9686" s="5">
        <v>35</v>
      </c>
      <c r="I9686" s="5">
        <v>46</v>
      </c>
      <c r="J9686" s="5">
        <v>30.61</v>
      </c>
      <c r="K9686" s="5">
        <v>124</v>
      </c>
      <c r="L9686" s="5">
        <v>18.5</v>
      </c>
      <c r="M9686" s="16">
        <v>50000</v>
      </c>
      <c r="N9686" s="12"/>
      <c r="O9686" s="12"/>
      <c r="P9686">
        <f t="shared" si="147"/>
        <v>0</v>
      </c>
      <c r="Q9686" s="16">
        <f t="shared" si="148"/>
        <v>0</v>
      </c>
      <c r="R9686" s="16"/>
    </row>
    <row r="9687" spans="1:24" x14ac:dyDescent="0.25">
      <c r="A9687" s="5" t="s">
        <v>27</v>
      </c>
      <c r="B9687" s="17">
        <v>621541</v>
      </c>
      <c r="C9687" s="14">
        <v>40072</v>
      </c>
      <c r="D9687" s="70" t="s">
        <v>6984</v>
      </c>
      <c r="E9687" s="5">
        <v>1</v>
      </c>
      <c r="F9687" s="16">
        <v>900</v>
      </c>
      <c r="G9687" s="5">
        <v>40</v>
      </c>
      <c r="I9687" s="5">
        <v>46</v>
      </c>
      <c r="J9687" s="5">
        <v>9.202</v>
      </c>
      <c r="K9687" s="5">
        <v>124</v>
      </c>
      <c r="L9687" s="5">
        <v>11.112</v>
      </c>
      <c r="M9687" s="16">
        <v>100000</v>
      </c>
      <c r="N9687" s="12">
        <v>0</v>
      </c>
      <c r="O9687" s="12">
        <v>0</v>
      </c>
      <c r="P9687">
        <f t="shared" si="147"/>
        <v>0</v>
      </c>
      <c r="Q9687" s="16">
        <f t="shared" si="148"/>
        <v>200</v>
      </c>
      <c r="R9687" s="16">
        <v>200</v>
      </c>
    </row>
    <row r="9688" spans="1:24" x14ac:dyDescent="0.25">
      <c r="A9688" s="5" t="s">
        <v>27</v>
      </c>
      <c r="B9688" s="17">
        <v>621541</v>
      </c>
      <c r="C9688" s="14">
        <v>40074</v>
      </c>
      <c r="D9688" s="70" t="s">
        <v>6985</v>
      </c>
      <c r="E9688" s="5">
        <v>1</v>
      </c>
      <c r="F9688" s="16">
        <v>1230</v>
      </c>
      <c r="G9688" s="5">
        <v>15</v>
      </c>
      <c r="I9688" s="5">
        <v>46</v>
      </c>
      <c r="J9688" s="5">
        <v>0.60099999999999998</v>
      </c>
      <c r="K9688" s="5">
        <v>123</v>
      </c>
      <c r="L9688" s="5">
        <v>59.256</v>
      </c>
      <c r="M9688" s="16">
        <v>100000</v>
      </c>
      <c r="N9688" s="12">
        <v>0</v>
      </c>
      <c r="O9688" s="12">
        <v>0</v>
      </c>
      <c r="P9688">
        <f t="shared" si="147"/>
        <v>0</v>
      </c>
      <c r="Q9688" s="16">
        <f t="shared" si="148"/>
        <v>300</v>
      </c>
      <c r="R9688" s="16">
        <v>300</v>
      </c>
    </row>
    <row r="9689" spans="1:24" x14ac:dyDescent="0.25">
      <c r="A9689" s="5" t="s">
        <v>27</v>
      </c>
      <c r="B9689" s="17">
        <v>621541</v>
      </c>
      <c r="C9689" s="14">
        <v>40074</v>
      </c>
      <c r="D9689" s="70" t="s">
        <v>6986</v>
      </c>
      <c r="E9689" s="5">
        <v>1</v>
      </c>
      <c r="F9689" s="16">
        <v>1130</v>
      </c>
      <c r="G9689" s="5">
        <v>50</v>
      </c>
      <c r="I9689" s="5">
        <v>46</v>
      </c>
      <c r="J9689" s="5">
        <v>0.92600000000000005</v>
      </c>
      <c r="K9689" s="5">
        <v>124</v>
      </c>
      <c r="L9689" s="5">
        <v>10.688000000000001</v>
      </c>
      <c r="M9689" s="16">
        <v>100000</v>
      </c>
      <c r="N9689" s="12">
        <v>0</v>
      </c>
      <c r="O9689" s="12">
        <v>0</v>
      </c>
      <c r="P9689">
        <f t="shared" si="147"/>
        <v>0</v>
      </c>
      <c r="Q9689" s="16">
        <f t="shared" si="148"/>
        <v>0</v>
      </c>
      <c r="R9689" s="16"/>
    </row>
    <row r="9690" spans="1:24" x14ac:dyDescent="0.25">
      <c r="A9690" s="5" t="s">
        <v>27</v>
      </c>
      <c r="B9690" s="17">
        <v>621541</v>
      </c>
      <c r="C9690" s="14">
        <v>40075</v>
      </c>
      <c r="D9690" s="70" t="s">
        <v>6987</v>
      </c>
      <c r="E9690" s="5">
        <v>1</v>
      </c>
      <c r="F9690" s="16">
        <v>1100</v>
      </c>
      <c r="G9690" s="5">
        <v>13</v>
      </c>
      <c r="I9690" s="5">
        <v>46</v>
      </c>
      <c r="J9690" s="5">
        <v>1.9430000000000001</v>
      </c>
      <c r="K9690" s="5">
        <v>123</v>
      </c>
      <c r="L9690" s="5">
        <v>59.097000000000001</v>
      </c>
      <c r="M9690" s="16">
        <v>60000</v>
      </c>
      <c r="N9690" s="12">
        <v>0</v>
      </c>
      <c r="O9690" s="12">
        <v>0</v>
      </c>
      <c r="P9690">
        <f t="shared" si="147"/>
        <v>0</v>
      </c>
      <c r="Q9690" s="16">
        <f t="shared" si="148"/>
        <v>0</v>
      </c>
      <c r="R9690" s="16"/>
    </row>
    <row r="9691" spans="1:24" x14ac:dyDescent="0.25">
      <c r="A9691" s="5" t="s">
        <v>27</v>
      </c>
      <c r="B9691" s="17">
        <v>621541</v>
      </c>
      <c r="C9691" s="14">
        <v>40077</v>
      </c>
      <c r="D9691" s="70" t="s">
        <v>6988</v>
      </c>
      <c r="E9691" s="5">
        <v>1</v>
      </c>
      <c r="F9691" s="16">
        <v>1100</v>
      </c>
      <c r="G9691" s="5">
        <v>20</v>
      </c>
      <c r="I9691" s="5">
        <v>46</v>
      </c>
      <c r="J9691" s="5">
        <v>29.184000000000001</v>
      </c>
      <c r="K9691" s="5">
        <v>124</v>
      </c>
      <c r="L9691" s="5">
        <v>11.164999999999999</v>
      </c>
      <c r="M9691" s="16">
        <v>40000</v>
      </c>
      <c r="N9691" s="12">
        <v>0</v>
      </c>
      <c r="O9691" s="12">
        <v>0</v>
      </c>
      <c r="P9691">
        <f t="shared" si="147"/>
        <v>0</v>
      </c>
      <c r="Q9691" s="16">
        <f t="shared" si="148"/>
        <v>0</v>
      </c>
      <c r="R9691" s="16"/>
    </row>
    <row r="9692" spans="1:24" x14ac:dyDescent="0.25">
      <c r="A9692" s="5" t="s">
        <v>27</v>
      </c>
      <c r="B9692" s="17">
        <v>621541</v>
      </c>
      <c r="C9692" s="14">
        <v>40077</v>
      </c>
      <c r="D9692" s="70" t="s">
        <v>6988</v>
      </c>
      <c r="E9692" s="5">
        <v>2</v>
      </c>
      <c r="F9692" s="16">
        <v>1300</v>
      </c>
      <c r="G9692" s="5">
        <v>18</v>
      </c>
      <c r="I9692" s="5">
        <v>46</v>
      </c>
      <c r="J9692" s="5">
        <v>27.850999999999999</v>
      </c>
      <c r="K9692" s="5">
        <v>124</v>
      </c>
      <c r="L9692" s="5">
        <v>9.3770000000000007</v>
      </c>
      <c r="M9692" s="16">
        <v>60000</v>
      </c>
      <c r="N9692" s="12">
        <v>0</v>
      </c>
      <c r="O9692" s="12">
        <v>0</v>
      </c>
      <c r="P9692">
        <f t="shared" si="147"/>
        <v>0</v>
      </c>
      <c r="Q9692" s="16">
        <f t="shared" si="148"/>
        <v>0</v>
      </c>
      <c r="R9692" s="16"/>
    </row>
    <row r="9693" spans="1:24" x14ac:dyDescent="0.25">
      <c r="A9693" s="5" t="s">
        <v>27</v>
      </c>
      <c r="B9693" s="17">
        <v>621541</v>
      </c>
      <c r="C9693" s="14">
        <v>40078</v>
      </c>
      <c r="D9693" s="70" t="s">
        <v>6989</v>
      </c>
      <c r="E9693" s="5">
        <v>1</v>
      </c>
      <c r="F9693" s="16">
        <v>930</v>
      </c>
      <c r="G9693" s="5">
        <v>21</v>
      </c>
      <c r="I9693" s="5">
        <v>46</v>
      </c>
      <c r="J9693" s="5">
        <v>34.729999999999997</v>
      </c>
      <c r="K9693" s="5">
        <v>124</v>
      </c>
      <c r="L9693" s="5">
        <v>11.878</v>
      </c>
      <c r="M9693" s="16">
        <v>30000</v>
      </c>
      <c r="N9693" s="12">
        <v>0</v>
      </c>
      <c r="O9693" s="12">
        <v>0</v>
      </c>
      <c r="P9693">
        <f t="shared" si="147"/>
        <v>0</v>
      </c>
      <c r="Q9693" s="16">
        <f t="shared" si="148"/>
        <v>0</v>
      </c>
      <c r="R9693" s="16"/>
    </row>
    <row r="9694" spans="1:24" x14ac:dyDescent="0.25">
      <c r="A9694" s="5" t="s">
        <v>27</v>
      </c>
      <c r="B9694" s="17">
        <v>621541</v>
      </c>
      <c r="C9694" s="14">
        <v>40078</v>
      </c>
      <c r="D9694" s="70" t="s">
        <v>6989</v>
      </c>
      <c r="E9694" s="5">
        <v>2</v>
      </c>
      <c r="F9694" s="16">
        <v>1030</v>
      </c>
      <c r="G9694" s="5">
        <v>22</v>
      </c>
      <c r="I9694" s="5">
        <v>46</v>
      </c>
      <c r="J9694" s="5">
        <v>35.53</v>
      </c>
      <c r="K9694" s="5">
        <v>124</v>
      </c>
      <c r="L9694" s="5">
        <v>12.04</v>
      </c>
      <c r="M9694" s="16">
        <v>65000</v>
      </c>
      <c r="N9694" s="12">
        <v>0</v>
      </c>
      <c r="O9694" s="12">
        <v>0</v>
      </c>
      <c r="P9694">
        <f t="shared" si="147"/>
        <v>0</v>
      </c>
      <c r="Q9694" s="16">
        <f t="shared" si="148"/>
        <v>0</v>
      </c>
      <c r="R9694" s="16"/>
    </row>
    <row r="9695" spans="1:24" x14ac:dyDescent="0.25">
      <c r="A9695" s="5" t="s">
        <v>21</v>
      </c>
      <c r="B9695" s="17" t="s">
        <v>22</v>
      </c>
      <c r="C9695" s="14">
        <v>39995</v>
      </c>
      <c r="D9695" s="70" t="s">
        <v>6990</v>
      </c>
      <c r="E9695" s="5">
        <v>1</v>
      </c>
      <c r="F9695" s="16">
        <v>900</v>
      </c>
      <c r="H9695" s="5">
        <v>52</v>
      </c>
      <c r="I9695" s="5">
        <v>46</v>
      </c>
      <c r="J9695" s="5">
        <v>50.609000000000002</v>
      </c>
      <c r="K9695" s="5">
        <v>124</v>
      </c>
      <c r="L9695" s="5">
        <v>26.302</v>
      </c>
      <c r="M9695" s="16">
        <v>80000</v>
      </c>
      <c r="N9695" s="12">
        <v>1</v>
      </c>
      <c r="O9695" s="12">
        <v>0</v>
      </c>
      <c r="P9695">
        <f t="shared" si="147"/>
        <v>1</v>
      </c>
      <c r="Q9695" s="16">
        <f t="shared" si="148"/>
        <v>0</v>
      </c>
      <c r="R9695" s="16"/>
    </row>
    <row r="9696" spans="1:24" x14ac:dyDescent="0.25">
      <c r="A9696" s="5" t="s">
        <v>21</v>
      </c>
      <c r="B9696" s="17" t="s">
        <v>22</v>
      </c>
      <c r="C9696" s="14">
        <v>39995</v>
      </c>
      <c r="D9696" s="70" t="s">
        <v>6990</v>
      </c>
      <c r="E9696" s="5">
        <v>2</v>
      </c>
      <c r="F9696" s="16">
        <v>1020</v>
      </c>
      <c r="H9696" s="5">
        <v>53</v>
      </c>
      <c r="I9696" s="5">
        <v>46</v>
      </c>
      <c r="J9696" s="5">
        <v>49.476999999999997</v>
      </c>
      <c r="K9696" s="5">
        <v>124</v>
      </c>
      <c r="L9696" s="5">
        <v>24.640999999999998</v>
      </c>
      <c r="M9696" s="16">
        <v>30000</v>
      </c>
      <c r="N9696" s="12">
        <v>0</v>
      </c>
      <c r="O9696" s="12">
        <v>0</v>
      </c>
      <c r="P9696">
        <f t="shared" si="147"/>
        <v>0</v>
      </c>
      <c r="Q9696" s="16">
        <f t="shared" si="148"/>
        <v>0</v>
      </c>
      <c r="R9696" s="16"/>
      <c r="V9696" s="12" t="s">
        <v>9042</v>
      </c>
    </row>
    <row r="9697" spans="1:22" x14ac:dyDescent="0.25">
      <c r="A9697" s="5" t="s">
        <v>21</v>
      </c>
      <c r="B9697" s="17" t="s">
        <v>22</v>
      </c>
      <c r="C9697" s="14">
        <v>39997</v>
      </c>
      <c r="D9697" s="70" t="s">
        <v>6991</v>
      </c>
      <c r="E9697" s="5">
        <v>1</v>
      </c>
      <c r="F9697" s="16">
        <v>930</v>
      </c>
      <c r="G9697" s="5">
        <v>34</v>
      </c>
      <c r="H9697" s="5">
        <v>52</v>
      </c>
      <c r="I9697" s="5">
        <v>46</v>
      </c>
      <c r="J9697" s="5">
        <v>49.27</v>
      </c>
      <c r="K9697" s="5">
        <v>124</v>
      </c>
      <c r="L9697" s="5">
        <v>23.36</v>
      </c>
      <c r="M9697" s="16">
        <v>175000</v>
      </c>
      <c r="N9697" s="12">
        <v>1</v>
      </c>
      <c r="O9697" s="12">
        <v>0</v>
      </c>
      <c r="P9697">
        <f t="shared" si="147"/>
        <v>1</v>
      </c>
      <c r="Q9697" s="16">
        <f t="shared" si="148"/>
        <v>0</v>
      </c>
      <c r="R9697" s="16"/>
      <c r="V9697" s="39" t="s">
        <v>9045</v>
      </c>
    </row>
    <row r="9698" spans="1:22" x14ac:dyDescent="0.25">
      <c r="A9698" s="5" t="s">
        <v>21</v>
      </c>
      <c r="B9698" s="17" t="s">
        <v>22</v>
      </c>
      <c r="C9698" s="14">
        <v>39997</v>
      </c>
      <c r="D9698" s="70" t="s">
        <v>6992</v>
      </c>
      <c r="E9698" s="5">
        <v>1</v>
      </c>
      <c r="F9698" s="16">
        <v>1000</v>
      </c>
      <c r="G9698" s="5">
        <v>30</v>
      </c>
      <c r="H9698" s="5">
        <v>54</v>
      </c>
      <c r="I9698" s="5">
        <v>46</v>
      </c>
      <c r="J9698" s="5">
        <v>23.907</v>
      </c>
      <c r="K9698" s="5">
        <v>124</v>
      </c>
      <c r="L9698" s="5">
        <v>14.241</v>
      </c>
      <c r="M9698" s="16">
        <v>170000</v>
      </c>
      <c r="N9698" s="12">
        <v>0</v>
      </c>
      <c r="O9698" s="12">
        <v>0</v>
      </c>
      <c r="P9698">
        <f t="shared" si="147"/>
        <v>0</v>
      </c>
      <c r="Q9698" s="16">
        <f t="shared" si="148"/>
        <v>0</v>
      </c>
      <c r="R9698" s="16"/>
    </row>
    <row r="9699" spans="1:22" x14ac:dyDescent="0.25">
      <c r="A9699" s="5" t="s">
        <v>21</v>
      </c>
      <c r="B9699" s="17" t="s">
        <v>22</v>
      </c>
      <c r="C9699" s="14">
        <v>39998</v>
      </c>
      <c r="D9699" s="70" t="s">
        <v>6993</v>
      </c>
      <c r="E9699" s="5">
        <v>1</v>
      </c>
      <c r="F9699" s="16">
        <v>1145</v>
      </c>
      <c r="H9699" s="5">
        <v>54</v>
      </c>
      <c r="I9699" s="5">
        <v>46</v>
      </c>
      <c r="J9699" s="5">
        <v>36.183999999999997</v>
      </c>
      <c r="K9699" s="5">
        <v>124</v>
      </c>
      <c r="L9699" s="5">
        <v>18.542000000000002</v>
      </c>
      <c r="M9699" s="16">
        <v>170000</v>
      </c>
      <c r="N9699" s="12">
        <v>1</v>
      </c>
      <c r="O9699" s="12"/>
      <c r="P9699">
        <f t="shared" si="147"/>
        <v>1</v>
      </c>
      <c r="Q9699" s="16">
        <f t="shared" si="148"/>
        <v>0</v>
      </c>
      <c r="R9699" s="16"/>
    </row>
    <row r="9700" spans="1:22" x14ac:dyDescent="0.25">
      <c r="A9700" s="5" t="s">
        <v>21</v>
      </c>
      <c r="B9700" s="17" t="s">
        <v>22</v>
      </c>
      <c r="C9700" s="14">
        <v>40000</v>
      </c>
      <c r="D9700" s="70" t="s">
        <v>6994</v>
      </c>
      <c r="E9700" s="5">
        <v>1</v>
      </c>
      <c r="F9700" s="16">
        <v>1030</v>
      </c>
      <c r="H9700" s="5">
        <v>54</v>
      </c>
      <c r="I9700" s="5">
        <v>46</v>
      </c>
      <c r="J9700" s="5">
        <v>30.164000000000001</v>
      </c>
      <c r="K9700" s="5">
        <v>124</v>
      </c>
      <c r="L9700" s="5">
        <v>16.344000000000001</v>
      </c>
      <c r="M9700" s="16">
        <v>165000</v>
      </c>
      <c r="N9700" s="12">
        <v>0</v>
      </c>
      <c r="O9700" s="12">
        <v>0</v>
      </c>
      <c r="P9700">
        <f t="shared" si="147"/>
        <v>0</v>
      </c>
      <c r="Q9700" s="16">
        <f t="shared" si="148"/>
        <v>0</v>
      </c>
      <c r="R9700" s="16"/>
    </row>
    <row r="9701" spans="1:22" x14ac:dyDescent="0.25">
      <c r="A9701" s="5" t="s">
        <v>21</v>
      </c>
      <c r="B9701" s="17" t="s">
        <v>22</v>
      </c>
      <c r="C9701" s="14">
        <v>40001</v>
      </c>
      <c r="D9701" s="70" t="s">
        <v>6995</v>
      </c>
      <c r="E9701" s="5">
        <v>1</v>
      </c>
      <c r="F9701" s="16">
        <v>930</v>
      </c>
      <c r="H9701" s="5">
        <v>54</v>
      </c>
      <c r="I9701" s="5">
        <v>46</v>
      </c>
      <c r="J9701" s="5">
        <v>8.5530000000000008</v>
      </c>
      <c r="K9701" s="5">
        <v>124</v>
      </c>
      <c r="L9701" s="5">
        <v>12.621</v>
      </c>
      <c r="M9701" s="16">
        <v>0</v>
      </c>
      <c r="N9701" s="12">
        <v>0</v>
      </c>
      <c r="O9701" s="12">
        <v>0</v>
      </c>
      <c r="P9701">
        <f t="shared" si="147"/>
        <v>0</v>
      </c>
      <c r="Q9701" s="16">
        <f t="shared" si="148"/>
        <v>0</v>
      </c>
      <c r="R9701" s="16"/>
    </row>
    <row r="9702" spans="1:22" x14ac:dyDescent="0.25">
      <c r="A9702" s="5" t="s">
        <v>21</v>
      </c>
      <c r="B9702" s="17" t="s">
        <v>22</v>
      </c>
      <c r="C9702" s="14">
        <v>40001</v>
      </c>
      <c r="D9702" s="70" t="s">
        <v>6995</v>
      </c>
      <c r="E9702" s="5">
        <v>2</v>
      </c>
      <c r="F9702" s="16">
        <v>1630</v>
      </c>
      <c r="H9702" s="5">
        <v>54</v>
      </c>
      <c r="I9702" s="5">
        <v>46</v>
      </c>
      <c r="J9702" s="5">
        <v>10.695</v>
      </c>
      <c r="K9702" s="5">
        <v>124</v>
      </c>
      <c r="L9702" s="5">
        <v>9.9960000000000004</v>
      </c>
      <c r="M9702" s="16">
        <v>120000</v>
      </c>
      <c r="N9702" s="12">
        <v>1</v>
      </c>
      <c r="O9702" s="12">
        <v>0</v>
      </c>
      <c r="P9702">
        <f t="shared" si="147"/>
        <v>1</v>
      </c>
      <c r="Q9702" s="16">
        <f t="shared" si="148"/>
        <v>0</v>
      </c>
      <c r="R9702" s="16"/>
    </row>
    <row r="9703" spans="1:22" x14ac:dyDescent="0.25">
      <c r="A9703" s="5" t="s">
        <v>21</v>
      </c>
      <c r="B9703" s="17" t="s">
        <v>22</v>
      </c>
      <c r="C9703" s="14">
        <v>40001</v>
      </c>
      <c r="D9703" s="70" t="s">
        <v>6995</v>
      </c>
      <c r="E9703" s="5">
        <v>3</v>
      </c>
      <c r="F9703" s="16">
        <v>1810</v>
      </c>
      <c r="H9703" s="5">
        <v>54</v>
      </c>
      <c r="I9703" s="5">
        <v>46</v>
      </c>
      <c r="J9703" s="5">
        <v>10.048999999999999</v>
      </c>
      <c r="K9703" s="5">
        <v>124</v>
      </c>
      <c r="L9703" s="5">
        <v>8.9559999999999995</v>
      </c>
      <c r="M9703" s="16">
        <v>60000</v>
      </c>
      <c r="N9703" s="12">
        <v>0</v>
      </c>
      <c r="O9703" s="12">
        <v>1</v>
      </c>
      <c r="P9703">
        <f t="shared" si="147"/>
        <v>1</v>
      </c>
      <c r="Q9703" s="16">
        <f t="shared" si="148"/>
        <v>0</v>
      </c>
      <c r="R9703" s="16"/>
    </row>
    <row r="9704" spans="1:22" x14ac:dyDescent="0.25">
      <c r="A9704" s="5" t="s">
        <v>21</v>
      </c>
      <c r="B9704" s="17" t="s">
        <v>22</v>
      </c>
      <c r="C9704" s="14">
        <v>40001</v>
      </c>
      <c r="D9704" s="70" t="s">
        <v>6996</v>
      </c>
      <c r="E9704" s="5">
        <v>1</v>
      </c>
      <c r="F9704" s="16">
        <v>1030</v>
      </c>
      <c r="H9704" s="5">
        <v>54</v>
      </c>
      <c r="I9704" s="5">
        <v>46</v>
      </c>
      <c r="J9704" s="5">
        <v>0.67100000000000004</v>
      </c>
      <c r="K9704" s="5">
        <v>124</v>
      </c>
      <c r="L9704" s="5">
        <v>10.461</v>
      </c>
      <c r="M9704" s="16">
        <v>100000</v>
      </c>
      <c r="N9704" s="12">
        <v>0</v>
      </c>
      <c r="O9704" s="12">
        <v>0</v>
      </c>
      <c r="P9704">
        <f t="shared" si="147"/>
        <v>0</v>
      </c>
      <c r="Q9704" s="16">
        <f t="shared" si="148"/>
        <v>0</v>
      </c>
      <c r="R9704" s="16"/>
    </row>
    <row r="9705" spans="1:22" x14ac:dyDescent="0.25">
      <c r="A9705" s="5" t="s">
        <v>21</v>
      </c>
      <c r="B9705" s="17" t="s">
        <v>22</v>
      </c>
      <c r="C9705" s="14">
        <v>40001</v>
      </c>
      <c r="D9705" s="70" t="s">
        <v>6996</v>
      </c>
      <c r="E9705" s="5">
        <v>2</v>
      </c>
      <c r="F9705" s="16">
        <v>1330</v>
      </c>
      <c r="H9705" s="5">
        <v>54</v>
      </c>
      <c r="I9705" s="5">
        <v>46</v>
      </c>
      <c r="J9705" s="5">
        <v>1.671</v>
      </c>
      <c r="K9705" s="5">
        <v>124</v>
      </c>
      <c r="L9705" s="5">
        <v>12.141</v>
      </c>
      <c r="M9705" s="16">
        <v>60000</v>
      </c>
      <c r="N9705" s="12">
        <v>1</v>
      </c>
      <c r="O9705" s="12">
        <v>0</v>
      </c>
      <c r="P9705">
        <f t="shared" si="147"/>
        <v>1</v>
      </c>
      <c r="Q9705" s="16">
        <f t="shared" si="148"/>
        <v>0</v>
      </c>
      <c r="R9705" s="16"/>
    </row>
    <row r="9706" spans="1:22" x14ac:dyDescent="0.25">
      <c r="A9706" s="5" t="s">
        <v>21</v>
      </c>
      <c r="B9706" s="17" t="s">
        <v>22</v>
      </c>
      <c r="C9706" s="14">
        <v>40004</v>
      </c>
      <c r="D9706" s="70" t="s">
        <v>6997</v>
      </c>
      <c r="E9706" s="5">
        <v>1</v>
      </c>
      <c r="F9706" s="16">
        <v>900</v>
      </c>
      <c r="H9706" s="5">
        <v>54</v>
      </c>
      <c r="I9706" s="5">
        <v>46</v>
      </c>
      <c r="J9706" s="5">
        <v>8.5410000000000004</v>
      </c>
      <c r="K9706" s="5">
        <v>124</v>
      </c>
      <c r="L9706" s="5">
        <v>16.670999999999999</v>
      </c>
      <c r="M9706" s="16">
        <v>0</v>
      </c>
      <c r="N9706" s="12">
        <v>0</v>
      </c>
      <c r="O9706" s="12">
        <v>0</v>
      </c>
      <c r="P9706">
        <f t="shared" si="147"/>
        <v>0</v>
      </c>
      <c r="Q9706" s="16">
        <f t="shared" si="148"/>
        <v>0</v>
      </c>
      <c r="R9706" s="16"/>
    </row>
    <row r="9707" spans="1:22" x14ac:dyDescent="0.25">
      <c r="A9707" s="5" t="s">
        <v>21</v>
      </c>
      <c r="B9707" s="17" t="s">
        <v>22</v>
      </c>
      <c r="C9707" s="14">
        <v>40004</v>
      </c>
      <c r="D9707" s="70" t="s">
        <v>6997</v>
      </c>
      <c r="E9707" s="5">
        <v>2</v>
      </c>
      <c r="F9707" s="16">
        <v>1050</v>
      </c>
      <c r="H9707" s="5">
        <v>54</v>
      </c>
      <c r="I9707" s="5">
        <v>46</v>
      </c>
      <c r="J9707" s="5">
        <v>7.0170000000000003</v>
      </c>
      <c r="K9707" s="5">
        <v>124</v>
      </c>
      <c r="L9707" s="5">
        <v>14.842000000000001</v>
      </c>
      <c r="M9707" s="16">
        <v>80000</v>
      </c>
      <c r="N9707" s="12">
        <v>0</v>
      </c>
      <c r="O9707" s="12">
        <v>2</v>
      </c>
      <c r="P9707">
        <f t="shared" si="147"/>
        <v>2</v>
      </c>
      <c r="Q9707" s="16">
        <f t="shared" si="148"/>
        <v>0</v>
      </c>
      <c r="R9707" s="16"/>
    </row>
    <row r="9708" spans="1:22" x14ac:dyDescent="0.25">
      <c r="A9708" s="5" t="s">
        <v>21</v>
      </c>
      <c r="B9708" s="17" t="s">
        <v>22</v>
      </c>
      <c r="C9708" s="14">
        <v>40004</v>
      </c>
      <c r="D9708" s="70" t="s">
        <v>6997</v>
      </c>
      <c r="E9708" s="5">
        <v>3</v>
      </c>
      <c r="F9708" s="16">
        <v>1210</v>
      </c>
      <c r="H9708" s="5">
        <v>54</v>
      </c>
      <c r="I9708" s="5">
        <v>46</v>
      </c>
      <c r="J9708" s="5">
        <v>4.12</v>
      </c>
      <c r="K9708" s="5">
        <v>124</v>
      </c>
      <c r="L9708" s="5">
        <v>10.651</v>
      </c>
      <c r="M9708" s="16">
        <v>0</v>
      </c>
      <c r="N9708" s="12">
        <v>0</v>
      </c>
      <c r="O9708" s="12">
        <v>0</v>
      </c>
      <c r="P9708">
        <f t="shared" si="147"/>
        <v>0</v>
      </c>
      <c r="Q9708" s="16">
        <f t="shared" si="148"/>
        <v>0</v>
      </c>
      <c r="R9708" s="16"/>
    </row>
    <row r="9709" spans="1:22" x14ac:dyDescent="0.25">
      <c r="A9709" s="5" t="s">
        <v>21</v>
      </c>
      <c r="B9709" s="17" t="s">
        <v>22</v>
      </c>
      <c r="C9709" s="14">
        <v>40004</v>
      </c>
      <c r="D9709" s="70" t="s">
        <v>6997</v>
      </c>
      <c r="E9709" s="5">
        <v>4</v>
      </c>
      <c r="F9709" s="16">
        <v>1545</v>
      </c>
      <c r="H9709" s="5">
        <v>54</v>
      </c>
      <c r="I9709" s="5">
        <v>46</v>
      </c>
      <c r="J9709" s="5">
        <v>6.4649999999999999</v>
      </c>
      <c r="K9709" s="5">
        <v>124</v>
      </c>
      <c r="L9709" s="5">
        <v>11.781000000000001</v>
      </c>
      <c r="M9709" s="16">
        <v>80000</v>
      </c>
      <c r="N9709" s="12">
        <v>1</v>
      </c>
      <c r="O9709" s="12">
        <v>0</v>
      </c>
      <c r="P9709">
        <f t="shared" si="147"/>
        <v>1</v>
      </c>
      <c r="Q9709" s="16">
        <f t="shared" si="148"/>
        <v>0</v>
      </c>
      <c r="R9709" s="16"/>
    </row>
    <row r="9710" spans="1:22" x14ac:dyDescent="0.25">
      <c r="A9710" s="5" t="s">
        <v>21</v>
      </c>
      <c r="B9710" s="17" t="s">
        <v>22</v>
      </c>
      <c r="C9710" s="14">
        <v>40004</v>
      </c>
      <c r="D9710" s="70" t="s">
        <v>6998</v>
      </c>
      <c r="E9710" s="5">
        <v>1</v>
      </c>
      <c r="F9710" s="16">
        <v>1335</v>
      </c>
      <c r="H9710" s="5">
        <v>55</v>
      </c>
      <c r="I9710" s="5">
        <v>46</v>
      </c>
      <c r="J9710" s="5">
        <v>32.104999999999997</v>
      </c>
      <c r="K9710" s="5">
        <v>124</v>
      </c>
      <c r="L9710" s="5">
        <v>16.431000000000001</v>
      </c>
      <c r="M9710" s="16">
        <v>80000</v>
      </c>
      <c r="N9710" s="12">
        <v>0</v>
      </c>
      <c r="O9710" s="12">
        <v>0</v>
      </c>
      <c r="P9710">
        <f t="shared" si="147"/>
        <v>0</v>
      </c>
      <c r="Q9710" s="16">
        <f t="shared" si="148"/>
        <v>0</v>
      </c>
      <c r="R9710" s="16"/>
    </row>
    <row r="9711" spans="1:22" x14ac:dyDescent="0.25">
      <c r="A9711" s="5" t="s">
        <v>21</v>
      </c>
      <c r="B9711" s="17" t="s">
        <v>22</v>
      </c>
      <c r="C9711" s="14">
        <v>40005</v>
      </c>
      <c r="D9711" s="70" t="s">
        <v>6999</v>
      </c>
      <c r="E9711" s="5">
        <v>1</v>
      </c>
      <c r="F9711" s="16">
        <v>920</v>
      </c>
      <c r="H9711" s="5">
        <v>55</v>
      </c>
      <c r="I9711" s="5">
        <v>46</v>
      </c>
      <c r="J9711" s="5">
        <v>32.674999999999997</v>
      </c>
      <c r="K9711" s="5">
        <v>124</v>
      </c>
      <c r="L9711" s="5">
        <v>16.113</v>
      </c>
      <c r="M9711" s="16">
        <v>170000</v>
      </c>
      <c r="N9711" s="12">
        <v>1</v>
      </c>
      <c r="O9711" s="12">
        <v>0</v>
      </c>
      <c r="P9711">
        <f t="shared" si="147"/>
        <v>1</v>
      </c>
      <c r="Q9711" s="16">
        <f t="shared" si="148"/>
        <v>0</v>
      </c>
      <c r="R9711" s="16"/>
    </row>
    <row r="9712" spans="1:22" x14ac:dyDescent="0.25">
      <c r="A9712" s="5" t="s">
        <v>21</v>
      </c>
      <c r="B9712" s="17" t="s">
        <v>22</v>
      </c>
      <c r="C9712" s="14">
        <v>40006</v>
      </c>
      <c r="D9712" s="70" t="s">
        <v>7000</v>
      </c>
      <c r="E9712" s="5">
        <v>1</v>
      </c>
      <c r="F9712" s="16">
        <v>815</v>
      </c>
      <c r="H9712" s="5">
        <v>57</v>
      </c>
      <c r="I9712" s="5">
        <v>46</v>
      </c>
      <c r="J9712" s="5">
        <v>22.17</v>
      </c>
      <c r="K9712" s="5">
        <v>124</v>
      </c>
      <c r="L9712" s="5">
        <v>13.513</v>
      </c>
      <c r="M9712" s="16">
        <v>180000</v>
      </c>
      <c r="N9712" s="12">
        <v>0</v>
      </c>
      <c r="O9712" s="12">
        <v>0</v>
      </c>
      <c r="P9712">
        <f t="shared" si="147"/>
        <v>0</v>
      </c>
      <c r="Q9712" s="16">
        <f t="shared" si="148"/>
        <v>0</v>
      </c>
      <c r="R9712" s="16"/>
    </row>
    <row r="9713" spans="1:18" x14ac:dyDescent="0.25">
      <c r="A9713" s="5" t="s">
        <v>21</v>
      </c>
      <c r="B9713" s="17" t="s">
        <v>22</v>
      </c>
      <c r="C9713" s="14">
        <v>40007</v>
      </c>
      <c r="D9713" s="70" t="s">
        <v>7001</v>
      </c>
      <c r="E9713" s="5">
        <v>1</v>
      </c>
      <c r="F9713" s="16">
        <v>1030</v>
      </c>
      <c r="H9713" s="5">
        <v>57</v>
      </c>
      <c r="I9713" s="5">
        <v>46</v>
      </c>
      <c r="J9713" s="5">
        <v>28.413</v>
      </c>
      <c r="K9713" s="5">
        <v>124</v>
      </c>
      <c r="L9713" s="5">
        <v>16.344999999999999</v>
      </c>
      <c r="M9713" s="16">
        <v>80000</v>
      </c>
      <c r="N9713" s="12">
        <v>0</v>
      </c>
      <c r="O9713" s="12">
        <v>0</v>
      </c>
      <c r="P9713">
        <f t="shared" si="147"/>
        <v>0</v>
      </c>
      <c r="Q9713" s="16">
        <f t="shared" si="148"/>
        <v>0</v>
      </c>
      <c r="R9713" s="16"/>
    </row>
    <row r="9714" spans="1:18" x14ac:dyDescent="0.25">
      <c r="A9714" s="5" t="s">
        <v>21</v>
      </c>
      <c r="B9714" s="17" t="s">
        <v>22</v>
      </c>
      <c r="C9714" s="14">
        <v>40007</v>
      </c>
      <c r="D9714" s="70" t="s">
        <v>7001</v>
      </c>
      <c r="E9714" s="5">
        <v>2</v>
      </c>
      <c r="F9714" s="16">
        <v>1200</v>
      </c>
      <c r="H9714" s="5">
        <v>57</v>
      </c>
      <c r="I9714" s="5">
        <v>46</v>
      </c>
      <c r="J9714" s="5">
        <v>30.655000000000001</v>
      </c>
      <c r="K9714" s="5">
        <v>124</v>
      </c>
      <c r="L9714" s="5">
        <v>13.114000000000001</v>
      </c>
      <c r="M9714" s="16">
        <v>100000</v>
      </c>
      <c r="N9714" s="12">
        <v>1</v>
      </c>
      <c r="O9714" s="12">
        <v>0</v>
      </c>
      <c r="P9714">
        <f t="shared" si="147"/>
        <v>1</v>
      </c>
      <c r="Q9714" s="16">
        <f t="shared" si="148"/>
        <v>0</v>
      </c>
      <c r="R9714" s="16"/>
    </row>
    <row r="9715" spans="1:18" x14ac:dyDescent="0.25">
      <c r="A9715" s="5" t="s">
        <v>21</v>
      </c>
      <c r="B9715" s="17" t="s">
        <v>22</v>
      </c>
      <c r="C9715" s="14">
        <v>40009</v>
      </c>
      <c r="D9715" s="70" t="s">
        <v>7002</v>
      </c>
      <c r="E9715" s="5">
        <v>1</v>
      </c>
      <c r="F9715" s="16">
        <v>950</v>
      </c>
      <c r="H9715" s="5">
        <v>57</v>
      </c>
      <c r="I9715" s="5">
        <v>46</v>
      </c>
      <c r="J9715" s="5">
        <v>2.2610000000000001</v>
      </c>
      <c r="K9715" s="5">
        <v>124</v>
      </c>
      <c r="L9715" s="5">
        <v>14.781000000000001</v>
      </c>
      <c r="M9715" s="16">
        <v>30000</v>
      </c>
      <c r="N9715" s="12">
        <v>0</v>
      </c>
      <c r="O9715" s="12">
        <v>0</v>
      </c>
      <c r="P9715">
        <f t="shared" si="147"/>
        <v>0</v>
      </c>
      <c r="Q9715" s="16">
        <f t="shared" si="148"/>
        <v>0</v>
      </c>
      <c r="R9715" s="16"/>
    </row>
    <row r="9716" spans="1:18" x14ac:dyDescent="0.25">
      <c r="A9716" s="5" t="s">
        <v>21</v>
      </c>
      <c r="B9716" s="17" t="s">
        <v>22</v>
      </c>
      <c r="C9716" s="14">
        <v>40009</v>
      </c>
      <c r="D9716" s="70" t="s">
        <v>7002</v>
      </c>
      <c r="E9716" s="5">
        <v>2</v>
      </c>
      <c r="F9716" s="16">
        <v>1110</v>
      </c>
      <c r="H9716" s="5">
        <v>57</v>
      </c>
      <c r="I9716" s="5">
        <v>46</v>
      </c>
      <c r="J9716" s="5">
        <v>5.2409999999999997</v>
      </c>
      <c r="K9716" s="5">
        <v>124</v>
      </c>
      <c r="L9716" s="5">
        <v>16.341000000000001</v>
      </c>
      <c r="M9716" s="16">
        <v>40000</v>
      </c>
      <c r="N9716" s="12">
        <v>0</v>
      </c>
      <c r="O9716" s="12">
        <v>0</v>
      </c>
      <c r="P9716">
        <f t="shared" si="147"/>
        <v>0</v>
      </c>
      <c r="Q9716" s="16">
        <f t="shared" si="148"/>
        <v>0</v>
      </c>
      <c r="R9716" s="16"/>
    </row>
    <row r="9717" spans="1:18" x14ac:dyDescent="0.25">
      <c r="A9717" s="5" t="s">
        <v>21</v>
      </c>
      <c r="B9717" s="17" t="s">
        <v>22</v>
      </c>
      <c r="C9717" s="14">
        <v>40009</v>
      </c>
      <c r="D9717" s="70" t="s">
        <v>7002</v>
      </c>
      <c r="E9717" s="5">
        <v>3</v>
      </c>
      <c r="F9717" s="16">
        <v>1340</v>
      </c>
      <c r="H9717" s="5">
        <v>57</v>
      </c>
      <c r="I9717" s="5">
        <v>46</v>
      </c>
      <c r="J9717" s="5">
        <v>5.6109999999999998</v>
      </c>
      <c r="K9717" s="5">
        <v>124</v>
      </c>
      <c r="L9717" s="5">
        <v>8.0540000000000003</v>
      </c>
      <c r="M9717" s="16">
        <v>20000</v>
      </c>
      <c r="N9717" s="12">
        <v>0</v>
      </c>
      <c r="O9717" s="12">
        <v>0</v>
      </c>
      <c r="P9717">
        <f t="shared" si="147"/>
        <v>0</v>
      </c>
      <c r="Q9717" s="16">
        <f t="shared" si="148"/>
        <v>0</v>
      </c>
      <c r="R9717" s="16"/>
    </row>
    <row r="9718" spans="1:18" x14ac:dyDescent="0.25">
      <c r="A9718" s="5" t="s">
        <v>21</v>
      </c>
      <c r="B9718" s="17" t="s">
        <v>22</v>
      </c>
      <c r="C9718" s="14">
        <v>40009</v>
      </c>
      <c r="D9718" s="70" t="s">
        <v>7002</v>
      </c>
      <c r="E9718" s="5">
        <v>4</v>
      </c>
      <c r="F9718" s="16">
        <v>1710</v>
      </c>
      <c r="H9718" s="5">
        <v>57</v>
      </c>
      <c r="I9718" s="5">
        <v>46</v>
      </c>
      <c r="J9718" s="5">
        <v>8.2100000000000009</v>
      </c>
      <c r="K9718" s="5">
        <v>124</v>
      </c>
      <c r="L9718" s="5">
        <v>8.8040000000000003</v>
      </c>
      <c r="M9718" s="16">
        <v>80000</v>
      </c>
      <c r="N9718" s="12">
        <v>0</v>
      </c>
      <c r="O9718" s="12">
        <v>2</v>
      </c>
      <c r="P9718">
        <f t="shared" si="147"/>
        <v>2</v>
      </c>
      <c r="Q9718" s="16">
        <f t="shared" si="148"/>
        <v>0</v>
      </c>
      <c r="R9718" s="16"/>
    </row>
    <row r="9719" spans="1:18" x14ac:dyDescent="0.25">
      <c r="A9719" s="5" t="s">
        <v>21</v>
      </c>
      <c r="B9719" s="17" t="s">
        <v>22</v>
      </c>
      <c r="C9719" s="14">
        <v>40010</v>
      </c>
      <c r="D9719" s="70" t="s">
        <v>7003</v>
      </c>
      <c r="E9719" s="5">
        <v>1</v>
      </c>
      <c r="F9719" s="16">
        <v>1205</v>
      </c>
      <c r="H9719" s="5">
        <v>57</v>
      </c>
      <c r="I9719" s="5">
        <v>46</v>
      </c>
      <c r="J9719" s="5">
        <v>42.042999999999999</v>
      </c>
      <c r="K9719" s="5">
        <v>124</v>
      </c>
      <c r="L9719" s="5">
        <v>17.670999999999999</v>
      </c>
      <c r="M9719" s="16">
        <v>40000</v>
      </c>
      <c r="N9719" s="12">
        <v>0</v>
      </c>
      <c r="O9719" s="12">
        <v>0</v>
      </c>
      <c r="P9719">
        <f t="shared" si="147"/>
        <v>0</v>
      </c>
      <c r="Q9719" s="16">
        <f t="shared" si="148"/>
        <v>0</v>
      </c>
      <c r="R9719" s="16"/>
    </row>
    <row r="9720" spans="1:18" x14ac:dyDescent="0.25">
      <c r="A9720" s="5" t="s">
        <v>21</v>
      </c>
      <c r="B9720" s="17" t="s">
        <v>22</v>
      </c>
      <c r="C9720" s="14">
        <v>40010</v>
      </c>
      <c r="D9720" s="70" t="s">
        <v>7003</v>
      </c>
      <c r="E9720" s="5">
        <v>2</v>
      </c>
      <c r="F9720" s="16">
        <v>1715</v>
      </c>
      <c r="H9720" s="5">
        <v>57</v>
      </c>
      <c r="I9720" s="5">
        <v>46</v>
      </c>
      <c r="J9720" s="5">
        <v>39.113</v>
      </c>
      <c r="K9720" s="5">
        <v>124</v>
      </c>
      <c r="L9720" s="5">
        <v>12.840999999999999</v>
      </c>
      <c r="M9720" s="16">
        <v>20000</v>
      </c>
      <c r="N9720" s="12">
        <v>1</v>
      </c>
      <c r="O9720" s="12">
        <v>0</v>
      </c>
      <c r="P9720">
        <f t="shared" ref="P9720:P9783" si="149">N9720+O9720</f>
        <v>1</v>
      </c>
      <c r="Q9720" s="16">
        <f t="shared" si="148"/>
        <v>0</v>
      </c>
      <c r="R9720" s="16"/>
    </row>
    <row r="9721" spans="1:18" x14ac:dyDescent="0.25">
      <c r="A9721" s="5" t="s">
        <v>21</v>
      </c>
      <c r="B9721" s="17" t="s">
        <v>22</v>
      </c>
      <c r="C9721" s="14">
        <v>40010</v>
      </c>
      <c r="D9721" s="70" t="s">
        <v>7004</v>
      </c>
      <c r="E9721" s="5">
        <v>1</v>
      </c>
      <c r="F9721" s="16">
        <v>910</v>
      </c>
      <c r="H9721" s="5">
        <v>57</v>
      </c>
      <c r="I9721" s="5">
        <v>46</v>
      </c>
      <c r="J9721" s="5">
        <v>26.155999999999999</v>
      </c>
      <c r="K9721" s="5">
        <v>124</v>
      </c>
      <c r="L9721" s="5">
        <v>18.050999999999998</v>
      </c>
      <c r="M9721" s="16">
        <v>0</v>
      </c>
      <c r="N9721" s="12">
        <v>0</v>
      </c>
      <c r="O9721" s="12">
        <v>0</v>
      </c>
      <c r="P9721">
        <f t="shared" si="149"/>
        <v>0</v>
      </c>
      <c r="Q9721" s="16">
        <f t="shared" si="148"/>
        <v>0</v>
      </c>
      <c r="R9721" s="16"/>
    </row>
    <row r="9722" spans="1:18" x14ac:dyDescent="0.25">
      <c r="A9722" s="5" t="s">
        <v>21</v>
      </c>
      <c r="B9722" s="17" t="s">
        <v>22</v>
      </c>
      <c r="C9722" s="14">
        <v>40010</v>
      </c>
      <c r="D9722" s="70" t="s">
        <v>7004</v>
      </c>
      <c r="E9722" s="5">
        <v>2</v>
      </c>
      <c r="F9722" s="16">
        <v>1100</v>
      </c>
      <c r="H9722" s="5">
        <v>57</v>
      </c>
      <c r="I9722" s="5">
        <v>46</v>
      </c>
      <c r="J9722" s="5">
        <v>24.045000000000002</v>
      </c>
      <c r="K9722" s="5">
        <v>124</v>
      </c>
      <c r="L9722" s="5">
        <v>17.225000000000001</v>
      </c>
      <c r="M9722" s="16">
        <v>180000</v>
      </c>
      <c r="N9722" s="12">
        <v>1</v>
      </c>
      <c r="O9722" s="12">
        <v>0</v>
      </c>
      <c r="P9722">
        <f t="shared" si="149"/>
        <v>1</v>
      </c>
      <c r="Q9722" s="16">
        <f t="shared" si="148"/>
        <v>0</v>
      </c>
      <c r="R9722" s="16"/>
    </row>
    <row r="9723" spans="1:18" x14ac:dyDescent="0.25">
      <c r="A9723" s="5" t="s">
        <v>21</v>
      </c>
      <c r="B9723" s="17" t="s">
        <v>22</v>
      </c>
      <c r="C9723" s="14">
        <v>40011</v>
      </c>
      <c r="D9723" s="70" t="s">
        <v>7005</v>
      </c>
      <c r="E9723" s="5">
        <v>1</v>
      </c>
      <c r="F9723" s="16">
        <v>935</v>
      </c>
      <c r="H9723" s="5">
        <v>57</v>
      </c>
      <c r="I9723" s="5">
        <v>46</v>
      </c>
      <c r="J9723" s="5">
        <v>27.515000000000001</v>
      </c>
      <c r="K9723" s="5">
        <v>124</v>
      </c>
      <c r="L9723" s="5">
        <v>14.252000000000001</v>
      </c>
      <c r="M9723" s="16">
        <v>80000</v>
      </c>
      <c r="N9723" s="12">
        <v>0</v>
      </c>
      <c r="O9723" s="12">
        <v>0</v>
      </c>
      <c r="P9723">
        <f t="shared" si="149"/>
        <v>0</v>
      </c>
      <c r="Q9723" s="16">
        <f t="shared" si="148"/>
        <v>0</v>
      </c>
      <c r="R9723" s="16"/>
    </row>
    <row r="9724" spans="1:18" x14ac:dyDescent="0.25">
      <c r="A9724" s="5" t="s">
        <v>21</v>
      </c>
      <c r="B9724" s="17" t="s">
        <v>22</v>
      </c>
      <c r="C9724" s="14">
        <v>40011</v>
      </c>
      <c r="D9724" s="70" t="s">
        <v>7005</v>
      </c>
      <c r="E9724" s="5">
        <v>2</v>
      </c>
      <c r="F9724" s="16">
        <v>1040</v>
      </c>
      <c r="H9724" s="5">
        <v>57</v>
      </c>
      <c r="I9724" s="5">
        <v>46</v>
      </c>
      <c r="J9724" s="5">
        <v>26.004999999999999</v>
      </c>
      <c r="K9724" s="5">
        <v>124</v>
      </c>
      <c r="L9724" s="5">
        <v>16.815000000000001</v>
      </c>
      <c r="M9724" s="16">
        <v>0</v>
      </c>
      <c r="N9724" s="12">
        <v>0</v>
      </c>
      <c r="O9724" s="12">
        <v>0</v>
      </c>
      <c r="P9724">
        <f t="shared" si="149"/>
        <v>0</v>
      </c>
      <c r="Q9724" s="16">
        <f t="shared" si="148"/>
        <v>0</v>
      </c>
      <c r="R9724" s="16"/>
    </row>
    <row r="9725" spans="1:18" x14ac:dyDescent="0.25">
      <c r="A9725" s="5" t="s">
        <v>21</v>
      </c>
      <c r="B9725" s="17" t="s">
        <v>22</v>
      </c>
      <c r="C9725" s="14">
        <v>40011</v>
      </c>
      <c r="D9725" s="70" t="s">
        <v>7005</v>
      </c>
      <c r="E9725" s="5">
        <v>3</v>
      </c>
      <c r="F9725" s="16">
        <v>1200</v>
      </c>
      <c r="H9725" s="5">
        <v>57</v>
      </c>
      <c r="I9725" s="5">
        <v>46</v>
      </c>
      <c r="J9725" s="5">
        <v>25.234000000000002</v>
      </c>
      <c r="K9725" s="5">
        <v>124</v>
      </c>
      <c r="L9725" s="5">
        <v>17.815000000000001</v>
      </c>
      <c r="M9725" s="16">
        <v>80000</v>
      </c>
      <c r="N9725" s="12">
        <v>0</v>
      </c>
      <c r="O9725" s="12">
        <v>0</v>
      </c>
      <c r="P9725">
        <f t="shared" si="149"/>
        <v>0</v>
      </c>
      <c r="Q9725" s="16">
        <f t="shared" si="148"/>
        <v>0</v>
      </c>
      <c r="R9725" s="16"/>
    </row>
    <row r="9726" spans="1:18" x14ac:dyDescent="0.25">
      <c r="A9726" s="5" t="s">
        <v>21</v>
      </c>
      <c r="B9726" s="17" t="s">
        <v>22</v>
      </c>
      <c r="C9726" s="14">
        <v>40071</v>
      </c>
      <c r="D9726" s="70" t="s">
        <v>7006</v>
      </c>
      <c r="E9726" s="5">
        <v>1</v>
      </c>
      <c r="F9726" s="16">
        <v>930</v>
      </c>
      <c r="H9726" s="5">
        <v>57</v>
      </c>
      <c r="I9726" s="5">
        <v>46</v>
      </c>
      <c r="J9726" s="5">
        <v>11.042</v>
      </c>
      <c r="K9726" s="5">
        <v>124</v>
      </c>
      <c r="L9726" s="5">
        <v>11.670999999999999</v>
      </c>
      <c r="M9726" s="16">
        <v>160000</v>
      </c>
      <c r="N9726" s="12">
        <v>0</v>
      </c>
      <c r="O9726" s="12">
        <v>0</v>
      </c>
      <c r="P9726">
        <f t="shared" si="149"/>
        <v>0</v>
      </c>
      <c r="Q9726" s="16">
        <f t="shared" ref="Q9726:Q9789" si="150">R9726+S9726</f>
        <v>1000</v>
      </c>
      <c r="R9726" s="16">
        <v>1000</v>
      </c>
    </row>
    <row r="9727" spans="1:18" x14ac:dyDescent="0.25">
      <c r="A9727" s="5" t="s">
        <v>21</v>
      </c>
      <c r="B9727" s="17" t="s">
        <v>22</v>
      </c>
      <c r="C9727" s="14">
        <v>40073</v>
      </c>
      <c r="D9727" s="70" t="s">
        <v>7007</v>
      </c>
      <c r="E9727" s="5">
        <v>1</v>
      </c>
      <c r="F9727" s="16">
        <v>1040</v>
      </c>
      <c r="G9727" s="5">
        <v>18</v>
      </c>
      <c r="H9727" s="5">
        <v>60</v>
      </c>
      <c r="I9727" s="5">
        <v>46</v>
      </c>
      <c r="J9727" s="5">
        <v>1.425</v>
      </c>
      <c r="K9727" s="5">
        <v>124</v>
      </c>
      <c r="L9727" s="5">
        <v>1.611</v>
      </c>
      <c r="M9727" s="16">
        <v>155000</v>
      </c>
      <c r="N9727" s="12">
        <v>0</v>
      </c>
      <c r="O9727" s="12">
        <v>0</v>
      </c>
      <c r="P9727">
        <f t="shared" si="149"/>
        <v>0</v>
      </c>
      <c r="Q9727" s="16">
        <f t="shared" si="150"/>
        <v>500</v>
      </c>
      <c r="R9727" s="16">
        <v>500</v>
      </c>
    </row>
    <row r="9728" spans="1:18" x14ac:dyDescent="0.25">
      <c r="A9728" s="5" t="s">
        <v>21</v>
      </c>
      <c r="B9728" s="17" t="s">
        <v>22</v>
      </c>
      <c r="C9728" s="14">
        <v>40074</v>
      </c>
      <c r="D9728" s="70" t="s">
        <v>7008</v>
      </c>
      <c r="E9728" s="5">
        <v>1</v>
      </c>
      <c r="F9728" s="16">
        <v>1120</v>
      </c>
      <c r="H9728" s="5">
        <v>60</v>
      </c>
      <c r="I9728" s="5">
        <v>46</v>
      </c>
      <c r="J9728" s="5">
        <v>3.1709999999999998</v>
      </c>
      <c r="K9728" s="5">
        <v>124</v>
      </c>
      <c r="L9728" s="5">
        <v>8.8170000000000002</v>
      </c>
      <c r="M9728" s="16">
        <v>40000</v>
      </c>
      <c r="N9728" s="12">
        <v>0</v>
      </c>
      <c r="O9728" s="12">
        <v>0</v>
      </c>
      <c r="P9728">
        <f t="shared" si="149"/>
        <v>0</v>
      </c>
      <c r="Q9728" s="16">
        <f t="shared" si="150"/>
        <v>0</v>
      </c>
      <c r="R9728" s="16"/>
    </row>
    <row r="9729" spans="1:18" x14ac:dyDescent="0.25">
      <c r="A9729" s="5" t="s">
        <v>21</v>
      </c>
      <c r="B9729" s="17" t="s">
        <v>22</v>
      </c>
      <c r="C9729" s="14">
        <v>40074</v>
      </c>
      <c r="D9729" s="70" t="s">
        <v>7008</v>
      </c>
      <c r="E9729" s="5">
        <v>2</v>
      </c>
      <c r="F9729" s="16">
        <v>1345</v>
      </c>
      <c r="H9729" s="5">
        <v>60</v>
      </c>
      <c r="I9729" s="5">
        <v>46</v>
      </c>
      <c r="J9729" s="5">
        <v>0.248</v>
      </c>
      <c r="K9729" s="5">
        <v>124</v>
      </c>
      <c r="L9729" s="5">
        <v>5.641</v>
      </c>
      <c r="M9729" s="16">
        <v>0</v>
      </c>
      <c r="N9729" s="12">
        <v>0</v>
      </c>
      <c r="O9729" s="12">
        <v>0</v>
      </c>
      <c r="P9729">
        <f t="shared" si="149"/>
        <v>0</v>
      </c>
      <c r="Q9729" s="16">
        <f t="shared" si="150"/>
        <v>0</v>
      </c>
      <c r="R9729" s="16"/>
    </row>
    <row r="9730" spans="1:18" x14ac:dyDescent="0.25">
      <c r="A9730" s="5" t="s">
        <v>21</v>
      </c>
      <c r="B9730" s="17" t="s">
        <v>22</v>
      </c>
      <c r="C9730" s="14">
        <v>40074</v>
      </c>
      <c r="D9730" s="70" t="s">
        <v>7008</v>
      </c>
      <c r="E9730" s="5">
        <v>3</v>
      </c>
      <c r="F9730" s="16">
        <v>1550</v>
      </c>
      <c r="H9730" s="5">
        <v>60</v>
      </c>
      <c r="I9730" s="5">
        <v>46</v>
      </c>
      <c r="J9730" s="5">
        <v>4.2210000000000001</v>
      </c>
      <c r="K9730" s="5">
        <v>124</v>
      </c>
      <c r="L9730" s="5">
        <v>1.3049999999999999</v>
      </c>
      <c r="M9730" s="16">
        <v>120000</v>
      </c>
      <c r="N9730" s="12">
        <v>0</v>
      </c>
      <c r="O9730" s="12">
        <v>0</v>
      </c>
      <c r="P9730">
        <f t="shared" si="149"/>
        <v>0</v>
      </c>
      <c r="Q9730" s="16">
        <f t="shared" si="150"/>
        <v>0</v>
      </c>
      <c r="R9730" s="16"/>
    </row>
    <row r="9731" spans="1:18" x14ac:dyDescent="0.25">
      <c r="A9731" s="5" t="s">
        <v>21</v>
      </c>
      <c r="B9731" s="17" t="s">
        <v>22</v>
      </c>
      <c r="C9731" s="14">
        <v>40075</v>
      </c>
      <c r="D9731" s="70" t="s">
        <v>7009</v>
      </c>
      <c r="E9731" s="5">
        <v>1</v>
      </c>
      <c r="F9731" s="16">
        <v>1100</v>
      </c>
      <c r="G9731" s="5">
        <v>12</v>
      </c>
      <c r="H9731" s="5">
        <v>60</v>
      </c>
      <c r="I9731" s="5">
        <v>46</v>
      </c>
      <c r="J9731" s="5">
        <v>3.0139999999999998</v>
      </c>
      <c r="K9731" s="5">
        <v>124</v>
      </c>
      <c r="L9731" s="5">
        <v>0.54700000000000004</v>
      </c>
      <c r="M9731" s="16">
        <v>160000</v>
      </c>
      <c r="N9731" s="12">
        <v>0</v>
      </c>
      <c r="O9731" s="12">
        <v>0</v>
      </c>
      <c r="P9731">
        <f t="shared" si="149"/>
        <v>0</v>
      </c>
      <c r="Q9731" s="16">
        <f t="shared" si="150"/>
        <v>0</v>
      </c>
      <c r="R9731" s="16"/>
    </row>
    <row r="9732" spans="1:18" x14ac:dyDescent="0.25">
      <c r="A9732" s="5" t="s">
        <v>21</v>
      </c>
      <c r="B9732" s="17" t="s">
        <v>22</v>
      </c>
      <c r="C9732" s="14">
        <v>40076</v>
      </c>
      <c r="D9732" s="70" t="s">
        <v>7010</v>
      </c>
      <c r="E9732" s="5">
        <v>1</v>
      </c>
      <c r="F9732" s="16">
        <v>1410</v>
      </c>
      <c r="H9732" s="5">
        <v>60</v>
      </c>
      <c r="I9732" s="5">
        <v>46</v>
      </c>
      <c r="J9732" s="5">
        <v>36.511000000000003</v>
      </c>
      <c r="K9732" s="5">
        <v>124</v>
      </c>
      <c r="L9732" s="5">
        <v>15.686</v>
      </c>
      <c r="M9732" s="16">
        <v>170000</v>
      </c>
      <c r="N9732" s="12">
        <v>0</v>
      </c>
      <c r="O9732" s="12">
        <v>0</v>
      </c>
      <c r="P9732">
        <f t="shared" si="149"/>
        <v>0</v>
      </c>
      <c r="Q9732" s="16">
        <f t="shared" si="150"/>
        <v>500</v>
      </c>
      <c r="R9732" s="16">
        <v>500</v>
      </c>
    </row>
    <row r="9733" spans="1:18" x14ac:dyDescent="0.25">
      <c r="A9733" s="5" t="s">
        <v>21</v>
      </c>
      <c r="B9733" s="17" t="s">
        <v>22</v>
      </c>
      <c r="C9733" s="14">
        <v>40077</v>
      </c>
      <c r="D9733" s="70" t="s">
        <v>7011</v>
      </c>
      <c r="E9733" s="5">
        <v>1</v>
      </c>
      <c r="F9733" s="16">
        <v>1115</v>
      </c>
      <c r="G9733" s="5">
        <v>21</v>
      </c>
      <c r="H9733" s="5">
        <v>60</v>
      </c>
      <c r="I9733" s="5">
        <v>46</v>
      </c>
      <c r="J9733" s="5">
        <v>29.323</v>
      </c>
      <c r="K9733" s="5">
        <v>124</v>
      </c>
      <c r="L9733" s="5">
        <v>14.458</v>
      </c>
      <c r="M9733" s="16">
        <v>170000</v>
      </c>
      <c r="N9733" s="12">
        <v>0</v>
      </c>
      <c r="O9733" s="12">
        <v>0</v>
      </c>
      <c r="P9733">
        <f t="shared" si="149"/>
        <v>0</v>
      </c>
      <c r="Q9733" s="16">
        <f t="shared" si="150"/>
        <v>50</v>
      </c>
      <c r="R9733" s="16">
        <v>50</v>
      </c>
    </row>
    <row r="9734" spans="1:18" x14ac:dyDescent="0.25">
      <c r="A9734" s="5" t="s">
        <v>21</v>
      </c>
      <c r="B9734" s="17" t="s">
        <v>22</v>
      </c>
      <c r="C9734" s="14">
        <v>40078</v>
      </c>
      <c r="D9734" s="70" t="s">
        <v>7012</v>
      </c>
      <c r="E9734" s="5">
        <v>1</v>
      </c>
      <c r="F9734" s="16">
        <v>1130</v>
      </c>
      <c r="G9734" s="5">
        <v>23</v>
      </c>
      <c r="H9734" s="5">
        <v>60</v>
      </c>
      <c r="I9734" s="5">
        <v>46</v>
      </c>
      <c r="J9734" s="5">
        <v>38</v>
      </c>
      <c r="K9734" s="5">
        <v>124</v>
      </c>
      <c r="L9734" s="5">
        <v>12.933</v>
      </c>
      <c r="M9734" s="16">
        <v>165000</v>
      </c>
      <c r="N9734" s="12">
        <v>0</v>
      </c>
      <c r="O9734" s="12">
        <v>1</v>
      </c>
      <c r="P9734">
        <f t="shared" si="149"/>
        <v>1</v>
      </c>
      <c r="Q9734" s="16">
        <f t="shared" si="150"/>
        <v>0</v>
      </c>
      <c r="R9734" s="16"/>
    </row>
    <row r="9735" spans="1:18" x14ac:dyDescent="0.25">
      <c r="A9735" s="5" t="s">
        <v>165</v>
      </c>
      <c r="B9735" s="117" t="s">
        <v>166</v>
      </c>
      <c r="C9735" s="14">
        <v>39996</v>
      </c>
      <c r="D9735" s="70" t="s">
        <v>7013</v>
      </c>
      <c r="E9735" s="5">
        <v>1</v>
      </c>
      <c r="F9735" s="16">
        <v>1030</v>
      </c>
      <c r="G9735" s="5">
        <v>36</v>
      </c>
      <c r="I9735" s="5">
        <v>46</v>
      </c>
      <c r="J9735" s="5">
        <v>52.45</v>
      </c>
      <c r="K9735" s="5">
        <v>124</v>
      </c>
      <c r="L9735" s="5">
        <v>24.08</v>
      </c>
      <c r="M9735" s="16">
        <v>80000</v>
      </c>
      <c r="N9735" s="12">
        <v>1</v>
      </c>
      <c r="O9735" s="12">
        <v>0</v>
      </c>
      <c r="P9735">
        <f t="shared" si="149"/>
        <v>1</v>
      </c>
      <c r="Q9735" s="16">
        <f t="shared" si="150"/>
        <v>0</v>
      </c>
      <c r="R9735" s="16"/>
    </row>
    <row r="9736" spans="1:18" x14ac:dyDescent="0.25">
      <c r="A9736" s="5" t="s">
        <v>165</v>
      </c>
      <c r="B9736" s="117" t="s">
        <v>166</v>
      </c>
      <c r="C9736" s="14">
        <v>39997</v>
      </c>
      <c r="D9736" s="70" t="s">
        <v>7014</v>
      </c>
      <c r="E9736" s="5">
        <v>1</v>
      </c>
      <c r="F9736" s="16">
        <v>915</v>
      </c>
      <c r="G9736" s="5">
        <v>27</v>
      </c>
      <c r="I9736" s="5">
        <v>46</v>
      </c>
      <c r="J9736" s="5">
        <v>27.35</v>
      </c>
      <c r="K9736" s="5">
        <v>124</v>
      </c>
      <c r="L9736" s="5">
        <v>16.07</v>
      </c>
      <c r="M9736" s="16">
        <v>0</v>
      </c>
      <c r="N9736" s="12">
        <v>0</v>
      </c>
      <c r="O9736" s="12">
        <v>0</v>
      </c>
      <c r="P9736">
        <f t="shared" si="149"/>
        <v>0</v>
      </c>
      <c r="Q9736" s="16">
        <f t="shared" si="150"/>
        <v>0</v>
      </c>
      <c r="R9736" s="16"/>
    </row>
    <row r="9737" spans="1:18" x14ac:dyDescent="0.25">
      <c r="A9737" s="5" t="s">
        <v>165</v>
      </c>
      <c r="B9737" s="117" t="s">
        <v>166</v>
      </c>
      <c r="C9737" s="14">
        <v>39997</v>
      </c>
      <c r="D9737" s="70" t="s">
        <v>7014</v>
      </c>
      <c r="E9737" s="5">
        <v>2</v>
      </c>
      <c r="F9737" s="16">
        <v>1100</v>
      </c>
      <c r="G9737" s="5">
        <v>29</v>
      </c>
      <c r="I9737" s="5">
        <v>46</v>
      </c>
      <c r="J9737" s="5">
        <v>25.84</v>
      </c>
      <c r="K9737" s="5">
        <v>124</v>
      </c>
      <c r="L9737" s="5">
        <v>16.86</v>
      </c>
      <c r="M9737" s="16">
        <v>100000</v>
      </c>
      <c r="N9737" s="12">
        <v>0</v>
      </c>
      <c r="O9737" s="12">
        <v>1</v>
      </c>
      <c r="P9737">
        <f t="shared" si="149"/>
        <v>1</v>
      </c>
      <c r="Q9737" s="16">
        <f t="shared" si="150"/>
        <v>100</v>
      </c>
      <c r="R9737" s="16">
        <v>100</v>
      </c>
    </row>
    <row r="9738" spans="1:18" x14ac:dyDescent="0.25">
      <c r="A9738" s="5" t="s">
        <v>165</v>
      </c>
      <c r="B9738" s="117" t="s">
        <v>166</v>
      </c>
      <c r="C9738" s="14">
        <v>39999</v>
      </c>
      <c r="D9738" s="70" t="s">
        <v>7015</v>
      </c>
      <c r="E9738" s="5">
        <v>1</v>
      </c>
      <c r="F9738" s="16">
        <v>1300</v>
      </c>
      <c r="G9738" s="5">
        <v>21</v>
      </c>
      <c r="I9738" s="5">
        <v>46</v>
      </c>
      <c r="J9738" s="5">
        <v>31.93</v>
      </c>
      <c r="K9738" s="5">
        <v>124</v>
      </c>
      <c r="L9738" s="5">
        <v>12.5</v>
      </c>
      <c r="M9738" s="16">
        <v>120000</v>
      </c>
      <c r="N9738" s="12">
        <v>0</v>
      </c>
      <c r="O9738" s="12">
        <v>1</v>
      </c>
      <c r="P9738">
        <f t="shared" si="149"/>
        <v>1</v>
      </c>
      <c r="Q9738" s="16">
        <f t="shared" si="150"/>
        <v>100</v>
      </c>
      <c r="R9738" s="16">
        <v>100</v>
      </c>
    </row>
    <row r="9739" spans="1:18" x14ac:dyDescent="0.25">
      <c r="A9739" s="5" t="s">
        <v>165</v>
      </c>
      <c r="B9739" s="117" t="s">
        <v>166</v>
      </c>
      <c r="C9739" s="14">
        <v>40001</v>
      </c>
      <c r="D9739" s="70" t="s">
        <v>7016</v>
      </c>
      <c r="E9739" s="5">
        <v>1</v>
      </c>
      <c r="F9739" s="16">
        <v>1015</v>
      </c>
      <c r="G9739" s="5">
        <v>44</v>
      </c>
      <c r="I9739" s="5">
        <v>45</v>
      </c>
      <c r="J9739" s="5">
        <v>59.04</v>
      </c>
      <c r="K9739" s="5">
        <v>124</v>
      </c>
      <c r="L9739" s="5">
        <v>8.91</v>
      </c>
      <c r="M9739" s="16">
        <v>60000</v>
      </c>
      <c r="N9739" s="12">
        <v>0</v>
      </c>
      <c r="O9739" s="12">
        <v>0</v>
      </c>
      <c r="P9739">
        <f t="shared" si="149"/>
        <v>0</v>
      </c>
      <c r="Q9739" s="16">
        <f t="shared" si="150"/>
        <v>50</v>
      </c>
      <c r="R9739" s="16">
        <v>50</v>
      </c>
    </row>
    <row r="9740" spans="1:18" x14ac:dyDescent="0.25">
      <c r="A9740" s="5" t="s">
        <v>165</v>
      </c>
      <c r="B9740" s="117" t="s">
        <v>166</v>
      </c>
      <c r="C9740" s="14">
        <v>40001</v>
      </c>
      <c r="D9740" s="70" t="s">
        <v>7016</v>
      </c>
      <c r="E9740" s="5">
        <v>2</v>
      </c>
      <c r="F9740" s="16">
        <v>1250</v>
      </c>
      <c r="G9740" s="5">
        <v>47</v>
      </c>
      <c r="I9740" s="5">
        <v>45</v>
      </c>
      <c r="J9740" s="5">
        <v>57.09</v>
      </c>
      <c r="K9740" s="5">
        <v>124</v>
      </c>
      <c r="L9740" s="5">
        <v>8.82</v>
      </c>
      <c r="M9740" s="16">
        <v>50000</v>
      </c>
      <c r="N9740" s="12">
        <v>2</v>
      </c>
      <c r="O9740" s="12">
        <v>0</v>
      </c>
      <c r="P9740">
        <f t="shared" si="149"/>
        <v>2</v>
      </c>
      <c r="Q9740" s="16">
        <f t="shared" si="150"/>
        <v>0</v>
      </c>
      <c r="R9740" s="16"/>
    </row>
    <row r="9741" spans="1:18" x14ac:dyDescent="0.25">
      <c r="A9741" s="5" t="s">
        <v>165</v>
      </c>
      <c r="B9741" s="117" t="s">
        <v>166</v>
      </c>
      <c r="C9741" s="14">
        <v>40003</v>
      </c>
      <c r="D9741" s="70" t="s">
        <v>7017</v>
      </c>
      <c r="E9741" s="5">
        <v>1</v>
      </c>
      <c r="F9741" s="16">
        <v>1000</v>
      </c>
      <c r="G9741" s="5">
        <v>30</v>
      </c>
      <c r="I9741" s="5">
        <v>46</v>
      </c>
      <c r="J9741" s="5">
        <v>9.75</v>
      </c>
      <c r="K9741" s="5">
        <v>124</v>
      </c>
      <c r="L9741" s="5">
        <v>11.25</v>
      </c>
      <c r="M9741" s="16">
        <v>120000</v>
      </c>
      <c r="N9741" s="12">
        <v>0</v>
      </c>
      <c r="O9741" s="12">
        <v>1</v>
      </c>
      <c r="P9741">
        <f t="shared" si="149"/>
        <v>1</v>
      </c>
      <c r="Q9741" s="16">
        <f t="shared" si="150"/>
        <v>200</v>
      </c>
      <c r="R9741" s="16">
        <v>200</v>
      </c>
    </row>
    <row r="9742" spans="1:18" x14ac:dyDescent="0.25">
      <c r="A9742" s="5" t="s">
        <v>165</v>
      </c>
      <c r="B9742" s="117" t="s">
        <v>166</v>
      </c>
      <c r="C9742" s="14">
        <v>40006</v>
      </c>
      <c r="D9742" s="70" t="s">
        <v>7018</v>
      </c>
      <c r="E9742" s="5">
        <v>1</v>
      </c>
      <c r="F9742" s="16">
        <v>930</v>
      </c>
      <c r="G9742" s="5">
        <v>35</v>
      </c>
      <c r="I9742" s="5">
        <v>46</v>
      </c>
      <c r="J9742" s="5">
        <v>34.799999999999997</v>
      </c>
      <c r="K9742" s="5">
        <v>124</v>
      </c>
      <c r="L9742" s="5">
        <v>16.68</v>
      </c>
      <c r="M9742" s="16">
        <v>30000</v>
      </c>
      <c r="N9742" s="12">
        <v>0</v>
      </c>
      <c r="O9742" s="12">
        <v>0</v>
      </c>
      <c r="P9742">
        <f t="shared" si="149"/>
        <v>0</v>
      </c>
      <c r="Q9742" s="16">
        <f t="shared" si="150"/>
        <v>100</v>
      </c>
      <c r="R9742" s="16">
        <v>100</v>
      </c>
    </row>
    <row r="9743" spans="1:18" x14ac:dyDescent="0.25">
      <c r="A9743" s="5" t="s">
        <v>165</v>
      </c>
      <c r="B9743" s="117" t="s">
        <v>166</v>
      </c>
      <c r="C9743" s="14">
        <v>40006</v>
      </c>
      <c r="D9743" s="70" t="s">
        <v>7018</v>
      </c>
      <c r="E9743" s="5">
        <v>2</v>
      </c>
      <c r="F9743" s="16">
        <v>1245</v>
      </c>
      <c r="G9743" s="5">
        <v>37</v>
      </c>
      <c r="I9743" s="5">
        <v>46</v>
      </c>
      <c r="J9743" s="5">
        <v>35.08</v>
      </c>
      <c r="K9743" s="5">
        <v>124</v>
      </c>
      <c r="L9743" s="5">
        <v>15.7</v>
      </c>
      <c r="M9743" s="16">
        <v>40000</v>
      </c>
      <c r="N9743" s="12">
        <v>1</v>
      </c>
      <c r="O9743" s="12">
        <v>0</v>
      </c>
      <c r="P9743">
        <f t="shared" si="149"/>
        <v>1</v>
      </c>
      <c r="Q9743" s="16">
        <f t="shared" si="150"/>
        <v>0</v>
      </c>
      <c r="R9743" s="16"/>
    </row>
    <row r="9744" spans="1:18" x14ac:dyDescent="0.25">
      <c r="A9744" s="5" t="s">
        <v>165</v>
      </c>
      <c r="B9744" s="117" t="s">
        <v>166</v>
      </c>
      <c r="C9744" s="14">
        <v>40006</v>
      </c>
      <c r="D9744" s="70" t="s">
        <v>7018</v>
      </c>
      <c r="E9744" s="5">
        <v>3</v>
      </c>
      <c r="F9744" s="16">
        <v>1400</v>
      </c>
      <c r="G9744" s="5">
        <v>36</v>
      </c>
      <c r="I9744" s="5">
        <v>46</v>
      </c>
      <c r="J9744" s="5">
        <v>33.799999999999997</v>
      </c>
      <c r="K9744" s="5">
        <v>124</v>
      </c>
      <c r="L9744" s="5">
        <v>14.06</v>
      </c>
      <c r="M9744" s="16">
        <v>0</v>
      </c>
      <c r="N9744" s="12">
        <v>0</v>
      </c>
      <c r="O9744" s="12">
        <v>0</v>
      </c>
      <c r="P9744">
        <f t="shared" si="149"/>
        <v>0</v>
      </c>
      <c r="Q9744" s="16">
        <f t="shared" si="150"/>
        <v>0</v>
      </c>
      <c r="R9744" s="16"/>
    </row>
    <row r="9745" spans="1:24" x14ac:dyDescent="0.25">
      <c r="A9745" s="5" t="s">
        <v>165</v>
      </c>
      <c r="B9745" s="117" t="s">
        <v>166</v>
      </c>
      <c r="C9745" s="14">
        <v>40007</v>
      </c>
      <c r="D9745" s="70" t="s">
        <v>7019</v>
      </c>
      <c r="E9745" s="5">
        <v>1</v>
      </c>
      <c r="F9745" s="16">
        <v>1215</v>
      </c>
      <c r="G9745" s="5">
        <v>18</v>
      </c>
      <c r="I9745" s="5">
        <v>46</v>
      </c>
      <c r="J9745" s="5">
        <v>27.04</v>
      </c>
      <c r="K9745" s="5">
        <v>124</v>
      </c>
      <c r="L9745" s="5">
        <v>11.32</v>
      </c>
      <c r="M9745" s="16">
        <v>120000</v>
      </c>
      <c r="N9745" s="12">
        <v>0</v>
      </c>
      <c r="O9745" s="12">
        <v>0</v>
      </c>
      <c r="P9745">
        <f t="shared" si="149"/>
        <v>0</v>
      </c>
      <c r="Q9745" s="16">
        <f t="shared" si="150"/>
        <v>100</v>
      </c>
      <c r="R9745" s="16">
        <v>100</v>
      </c>
    </row>
    <row r="9746" spans="1:24" x14ac:dyDescent="0.25">
      <c r="A9746" s="5" t="s">
        <v>165</v>
      </c>
      <c r="B9746" s="117" t="s">
        <v>166</v>
      </c>
      <c r="C9746" s="14">
        <v>40007</v>
      </c>
      <c r="D9746" s="70" t="s">
        <v>7020</v>
      </c>
      <c r="E9746" s="5">
        <v>1</v>
      </c>
      <c r="F9746" s="16">
        <v>1015</v>
      </c>
      <c r="G9746" s="5">
        <v>20</v>
      </c>
      <c r="I9746" s="5">
        <v>46</v>
      </c>
      <c r="J9746" s="5">
        <v>33.9</v>
      </c>
      <c r="K9746" s="5">
        <v>124</v>
      </c>
      <c r="L9746" s="5">
        <v>15.1</v>
      </c>
      <c r="M9746" s="16">
        <v>0</v>
      </c>
      <c r="N9746" s="12">
        <v>0</v>
      </c>
      <c r="O9746" s="12">
        <v>0</v>
      </c>
      <c r="P9746">
        <f t="shared" si="149"/>
        <v>0</v>
      </c>
      <c r="Q9746" s="16">
        <f t="shared" si="150"/>
        <v>0</v>
      </c>
      <c r="R9746" s="16"/>
      <c r="X9746" s="5" t="s">
        <v>8997</v>
      </c>
    </row>
    <row r="9747" spans="1:24" x14ac:dyDescent="0.25">
      <c r="A9747" s="5" t="s">
        <v>165</v>
      </c>
      <c r="B9747" s="117" t="s">
        <v>166</v>
      </c>
      <c r="C9747" s="14">
        <v>40007</v>
      </c>
      <c r="D9747" s="70" t="s">
        <v>7020</v>
      </c>
      <c r="E9747" s="5">
        <v>2</v>
      </c>
      <c r="F9747" s="16">
        <v>1330</v>
      </c>
      <c r="G9747" s="5">
        <v>23</v>
      </c>
      <c r="I9747" s="5">
        <v>46</v>
      </c>
      <c r="J9747" s="5">
        <v>32.85</v>
      </c>
      <c r="K9747" s="5">
        <v>124</v>
      </c>
      <c r="L9747" s="5">
        <v>16.05</v>
      </c>
      <c r="M9747" s="16">
        <v>130000</v>
      </c>
      <c r="N9747" s="12">
        <v>0</v>
      </c>
      <c r="O9747" s="12">
        <v>0</v>
      </c>
      <c r="P9747">
        <f t="shared" si="149"/>
        <v>0</v>
      </c>
      <c r="Q9747" s="16">
        <f t="shared" si="150"/>
        <v>0</v>
      </c>
      <c r="R9747" s="16"/>
      <c r="X9747" s="5" t="s">
        <v>8997</v>
      </c>
    </row>
    <row r="9748" spans="1:24" x14ac:dyDescent="0.25">
      <c r="A9748" s="5" t="s">
        <v>165</v>
      </c>
      <c r="B9748" s="117" t="s">
        <v>166</v>
      </c>
      <c r="C9748" s="14">
        <v>40007</v>
      </c>
      <c r="D9748" s="70" t="s">
        <v>7021</v>
      </c>
      <c r="E9748" s="5">
        <v>3</v>
      </c>
      <c r="F9748" s="16"/>
      <c r="M9748" s="16">
        <v>0</v>
      </c>
      <c r="N9748" s="12">
        <v>0</v>
      </c>
      <c r="O9748" s="12">
        <v>0</v>
      </c>
      <c r="P9748">
        <f t="shared" si="149"/>
        <v>0</v>
      </c>
      <c r="Q9748" s="16">
        <f t="shared" si="150"/>
        <v>0</v>
      </c>
      <c r="R9748" s="16"/>
      <c r="X9748" s="5" t="s">
        <v>8997</v>
      </c>
    </row>
    <row r="9749" spans="1:24" x14ac:dyDescent="0.25">
      <c r="A9749" s="5" t="s">
        <v>165</v>
      </c>
      <c r="B9749" s="117" t="s">
        <v>166</v>
      </c>
      <c r="C9749" s="14">
        <v>40008</v>
      </c>
      <c r="D9749" s="70" t="s">
        <v>7022</v>
      </c>
      <c r="E9749" s="5">
        <v>1</v>
      </c>
      <c r="F9749" s="16">
        <v>945</v>
      </c>
      <c r="G9749" s="5">
        <v>40</v>
      </c>
      <c r="I9749" s="5">
        <v>46</v>
      </c>
      <c r="J9749" s="5">
        <v>8.11</v>
      </c>
      <c r="K9749" s="5">
        <v>124</v>
      </c>
      <c r="L9749" s="5">
        <v>20.32</v>
      </c>
      <c r="M9749" s="16">
        <v>30000</v>
      </c>
      <c r="N9749" s="12">
        <v>0</v>
      </c>
      <c r="O9749" s="12">
        <v>1</v>
      </c>
      <c r="P9749">
        <f t="shared" si="149"/>
        <v>1</v>
      </c>
      <c r="Q9749" s="16">
        <f t="shared" si="150"/>
        <v>100</v>
      </c>
      <c r="R9749" s="16">
        <v>100</v>
      </c>
    </row>
    <row r="9750" spans="1:24" x14ac:dyDescent="0.25">
      <c r="A9750" s="5" t="s">
        <v>165</v>
      </c>
      <c r="B9750" s="117" t="s">
        <v>166</v>
      </c>
      <c r="C9750" s="14">
        <v>40008</v>
      </c>
      <c r="D9750" s="70" t="s">
        <v>7022</v>
      </c>
      <c r="E9750" s="5">
        <v>2</v>
      </c>
      <c r="F9750" s="16">
        <v>1315</v>
      </c>
      <c r="G9750" s="5">
        <v>20</v>
      </c>
      <c r="I9750" s="5">
        <v>46</v>
      </c>
      <c r="J9750" s="5">
        <v>8.25</v>
      </c>
      <c r="K9750" s="5">
        <v>124</v>
      </c>
      <c r="L9750" s="5">
        <v>9.1</v>
      </c>
      <c r="M9750" s="16">
        <v>30000</v>
      </c>
      <c r="N9750" s="12">
        <v>0</v>
      </c>
      <c r="O9750" s="12">
        <v>0</v>
      </c>
      <c r="P9750">
        <f t="shared" si="149"/>
        <v>0</v>
      </c>
      <c r="Q9750" s="16">
        <f t="shared" si="150"/>
        <v>0</v>
      </c>
      <c r="R9750" s="16"/>
    </row>
    <row r="9751" spans="1:24" x14ac:dyDescent="0.25">
      <c r="A9751" s="5" t="s">
        <v>165</v>
      </c>
      <c r="B9751" s="117" t="s">
        <v>166</v>
      </c>
      <c r="C9751" s="14">
        <v>40011</v>
      </c>
      <c r="D9751" s="70" t="s">
        <v>7023</v>
      </c>
      <c r="E9751" s="5">
        <v>1</v>
      </c>
      <c r="F9751" s="16">
        <v>1000</v>
      </c>
      <c r="G9751" s="5">
        <v>30</v>
      </c>
      <c r="I9751" s="5">
        <v>46</v>
      </c>
      <c r="J9751" s="5">
        <v>32.15</v>
      </c>
      <c r="K9751" s="5">
        <v>124</v>
      </c>
      <c r="L9751" s="5">
        <v>18.05</v>
      </c>
      <c r="M9751" s="16">
        <v>30000</v>
      </c>
      <c r="N9751" s="12">
        <v>0</v>
      </c>
      <c r="O9751" s="12">
        <v>1</v>
      </c>
      <c r="P9751">
        <f t="shared" si="149"/>
        <v>1</v>
      </c>
      <c r="Q9751" s="16">
        <f t="shared" si="150"/>
        <v>0</v>
      </c>
      <c r="R9751" s="16"/>
    </row>
    <row r="9752" spans="1:24" x14ac:dyDescent="0.25">
      <c r="A9752" s="5" t="s">
        <v>165</v>
      </c>
      <c r="B9752" s="117" t="s">
        <v>166</v>
      </c>
      <c r="C9752" s="14">
        <v>40011</v>
      </c>
      <c r="D9752" s="70" t="s">
        <v>7023</v>
      </c>
      <c r="E9752" s="5">
        <v>2</v>
      </c>
      <c r="F9752" s="16">
        <v>1430</v>
      </c>
      <c r="G9752" s="5">
        <v>32</v>
      </c>
      <c r="I9752" s="5">
        <v>46</v>
      </c>
      <c r="J9752" s="5">
        <v>32.78</v>
      </c>
      <c r="K9752" s="5">
        <v>124</v>
      </c>
      <c r="L9752" s="5">
        <v>20.89</v>
      </c>
      <c r="M9752" s="16">
        <v>40000</v>
      </c>
      <c r="N9752" s="12">
        <v>1</v>
      </c>
      <c r="O9752" s="12">
        <v>0</v>
      </c>
      <c r="P9752">
        <f t="shared" si="149"/>
        <v>1</v>
      </c>
      <c r="Q9752" s="16">
        <f t="shared" si="150"/>
        <v>100</v>
      </c>
      <c r="R9752" s="16">
        <v>100</v>
      </c>
    </row>
    <row r="9753" spans="1:24" x14ac:dyDescent="0.25">
      <c r="A9753" s="5" t="s">
        <v>165</v>
      </c>
      <c r="B9753" s="117" t="s">
        <v>166</v>
      </c>
      <c r="C9753" s="14">
        <v>40011</v>
      </c>
      <c r="D9753" s="70" t="s">
        <v>7024</v>
      </c>
      <c r="E9753" s="5">
        <v>1</v>
      </c>
      <c r="F9753" s="16">
        <v>900</v>
      </c>
      <c r="G9753" s="5">
        <v>21</v>
      </c>
      <c r="I9753" s="5">
        <v>46</v>
      </c>
      <c r="J9753" s="5">
        <v>26.4</v>
      </c>
      <c r="K9753" s="5">
        <v>124</v>
      </c>
      <c r="L9753" s="5">
        <v>12.32</v>
      </c>
      <c r="M9753" s="16">
        <v>120000</v>
      </c>
      <c r="N9753" s="12">
        <v>0</v>
      </c>
      <c r="O9753" s="12">
        <v>2</v>
      </c>
      <c r="P9753">
        <f t="shared" si="149"/>
        <v>2</v>
      </c>
      <c r="Q9753" s="16">
        <f t="shared" si="150"/>
        <v>100</v>
      </c>
      <c r="R9753" s="16">
        <v>100</v>
      </c>
    </row>
    <row r="9754" spans="1:24" x14ac:dyDescent="0.25">
      <c r="A9754" s="5" t="s">
        <v>165</v>
      </c>
      <c r="B9754" s="117" t="s">
        <v>166</v>
      </c>
      <c r="C9754" s="14">
        <v>40071</v>
      </c>
      <c r="D9754" s="70" t="s">
        <v>7025</v>
      </c>
      <c r="E9754" s="5">
        <v>1</v>
      </c>
      <c r="F9754" s="16">
        <v>800</v>
      </c>
      <c r="G9754" s="5">
        <v>24</v>
      </c>
      <c r="I9754" s="5">
        <v>46</v>
      </c>
      <c r="J9754" s="5">
        <v>9.3000000000000007</v>
      </c>
      <c r="K9754" s="5">
        <v>124</v>
      </c>
      <c r="L9754" s="5">
        <v>8.2100000000000009</v>
      </c>
      <c r="M9754" s="16">
        <v>120000</v>
      </c>
      <c r="N9754" s="12">
        <v>0</v>
      </c>
      <c r="O9754" s="12">
        <v>0</v>
      </c>
      <c r="P9754">
        <f t="shared" si="149"/>
        <v>0</v>
      </c>
      <c r="Q9754" s="16">
        <f t="shared" si="150"/>
        <v>300</v>
      </c>
      <c r="R9754" s="16">
        <v>300</v>
      </c>
    </row>
    <row r="9755" spans="1:24" x14ac:dyDescent="0.25">
      <c r="A9755" s="5" t="s">
        <v>165</v>
      </c>
      <c r="B9755" s="117" t="s">
        <v>166</v>
      </c>
      <c r="C9755" s="14">
        <v>40073</v>
      </c>
      <c r="D9755" s="70" t="s">
        <v>7026</v>
      </c>
      <c r="E9755" s="5">
        <v>1</v>
      </c>
      <c r="F9755" s="16">
        <v>930</v>
      </c>
      <c r="G9755" s="5">
        <v>14</v>
      </c>
      <c r="I9755" s="5">
        <v>46</v>
      </c>
      <c r="J9755" s="5">
        <v>1.59</v>
      </c>
      <c r="K9755" s="5">
        <v>124</v>
      </c>
      <c r="L9755" s="5">
        <v>0.1</v>
      </c>
      <c r="M9755" s="16">
        <v>40000</v>
      </c>
      <c r="N9755" s="12">
        <v>0</v>
      </c>
      <c r="O9755" s="12">
        <v>1</v>
      </c>
      <c r="P9755">
        <f t="shared" si="149"/>
        <v>1</v>
      </c>
      <c r="Q9755" s="16">
        <f t="shared" si="150"/>
        <v>200</v>
      </c>
      <c r="R9755" s="16">
        <v>200</v>
      </c>
    </row>
    <row r="9756" spans="1:24" x14ac:dyDescent="0.25">
      <c r="A9756" s="5" t="s">
        <v>165</v>
      </c>
      <c r="B9756" s="117" t="s">
        <v>166</v>
      </c>
      <c r="C9756" s="14">
        <v>40073</v>
      </c>
      <c r="D9756" s="70" t="s">
        <v>7026</v>
      </c>
      <c r="E9756" s="5">
        <v>2</v>
      </c>
      <c r="F9756" s="16">
        <v>1000</v>
      </c>
      <c r="G9756" s="5">
        <v>15</v>
      </c>
      <c r="I9756" s="5">
        <v>46</v>
      </c>
      <c r="J9756" s="5">
        <v>3.05</v>
      </c>
      <c r="K9756" s="5">
        <v>124</v>
      </c>
      <c r="L9756" s="5">
        <v>0.25</v>
      </c>
      <c r="M9756" s="16">
        <v>60000</v>
      </c>
      <c r="N9756" s="12">
        <v>1</v>
      </c>
      <c r="O9756" s="12">
        <v>0</v>
      </c>
      <c r="P9756">
        <f t="shared" si="149"/>
        <v>1</v>
      </c>
      <c r="Q9756" s="16">
        <f t="shared" si="150"/>
        <v>300</v>
      </c>
      <c r="R9756" s="16">
        <v>300</v>
      </c>
    </row>
    <row r="9757" spans="1:24" x14ac:dyDescent="0.25">
      <c r="A9757" s="5" t="s">
        <v>165</v>
      </c>
      <c r="B9757" s="117" t="s">
        <v>166</v>
      </c>
      <c r="C9757" s="14">
        <v>40075</v>
      </c>
      <c r="D9757" s="70" t="s">
        <v>7027</v>
      </c>
      <c r="E9757" s="5">
        <v>1</v>
      </c>
      <c r="F9757" s="16">
        <v>1015</v>
      </c>
      <c r="G9757" s="5">
        <v>16</v>
      </c>
      <c r="I9757" s="5">
        <v>46</v>
      </c>
      <c r="J9757" s="5">
        <v>0.01</v>
      </c>
      <c r="K9757" s="5">
        <v>124</v>
      </c>
      <c r="L9757" s="5">
        <v>59.55</v>
      </c>
      <c r="M9757" s="16">
        <v>40000</v>
      </c>
      <c r="N9757" s="12">
        <v>0</v>
      </c>
      <c r="O9757" s="12">
        <v>0</v>
      </c>
      <c r="P9757">
        <f t="shared" si="149"/>
        <v>0</v>
      </c>
      <c r="Q9757" s="16">
        <f t="shared" si="150"/>
        <v>100</v>
      </c>
      <c r="R9757" s="16">
        <v>100</v>
      </c>
    </row>
    <row r="9758" spans="1:24" x14ac:dyDescent="0.25">
      <c r="A9758" s="5" t="s">
        <v>165</v>
      </c>
      <c r="B9758" s="117" t="s">
        <v>166</v>
      </c>
      <c r="C9758" s="14">
        <v>40075</v>
      </c>
      <c r="D9758" s="70" t="s">
        <v>7027</v>
      </c>
      <c r="E9758" s="5">
        <v>2</v>
      </c>
      <c r="F9758" s="16">
        <v>1230</v>
      </c>
      <c r="G9758" s="5">
        <v>18</v>
      </c>
      <c r="I9758" s="5">
        <v>46</v>
      </c>
      <c r="J9758" s="5">
        <v>0.8</v>
      </c>
      <c r="K9758" s="5">
        <v>124</v>
      </c>
      <c r="L9758" s="5">
        <v>1.03</v>
      </c>
      <c r="M9758" s="16">
        <v>70000</v>
      </c>
      <c r="N9758" s="12">
        <v>0</v>
      </c>
      <c r="O9758" s="12">
        <v>0</v>
      </c>
      <c r="P9758">
        <f t="shared" si="149"/>
        <v>0</v>
      </c>
      <c r="Q9758" s="16">
        <f t="shared" si="150"/>
        <v>300</v>
      </c>
      <c r="R9758" s="16">
        <v>300</v>
      </c>
    </row>
    <row r="9759" spans="1:24" x14ac:dyDescent="0.25">
      <c r="A9759" s="5" t="s">
        <v>165</v>
      </c>
      <c r="B9759" s="117" t="s">
        <v>166</v>
      </c>
      <c r="C9759" s="14">
        <v>40075</v>
      </c>
      <c r="D9759" s="70" t="s">
        <v>7028</v>
      </c>
      <c r="E9759" s="5">
        <v>1</v>
      </c>
      <c r="F9759" s="16">
        <v>915</v>
      </c>
      <c r="G9759" s="5">
        <v>21</v>
      </c>
      <c r="I9759" s="5">
        <v>46</v>
      </c>
      <c r="J9759" s="5">
        <v>6.1</v>
      </c>
      <c r="K9759" s="5">
        <v>124</v>
      </c>
      <c r="L9759" s="5">
        <v>5.45</v>
      </c>
      <c r="M9759" s="16">
        <v>120000</v>
      </c>
      <c r="N9759" s="12">
        <v>0</v>
      </c>
      <c r="O9759" s="12">
        <v>0</v>
      </c>
      <c r="P9759">
        <f t="shared" si="149"/>
        <v>0</v>
      </c>
      <c r="Q9759" s="16">
        <f t="shared" si="150"/>
        <v>0</v>
      </c>
      <c r="R9759" s="16"/>
    </row>
    <row r="9760" spans="1:24" x14ac:dyDescent="0.25">
      <c r="A9760" s="5" t="s">
        <v>165</v>
      </c>
      <c r="B9760" s="117" t="s">
        <v>166</v>
      </c>
      <c r="C9760" s="14">
        <v>40076</v>
      </c>
      <c r="D9760" s="70" t="s">
        <v>7029</v>
      </c>
      <c r="E9760" s="5">
        <v>1</v>
      </c>
      <c r="F9760" s="16">
        <v>930</v>
      </c>
      <c r="G9760" s="5">
        <v>35</v>
      </c>
      <c r="I9760" s="5">
        <v>46</v>
      </c>
      <c r="J9760" s="5">
        <v>1.01</v>
      </c>
      <c r="K9760" s="5">
        <v>124</v>
      </c>
      <c r="L9760" s="5">
        <v>10.24</v>
      </c>
      <c r="M9760" s="16">
        <v>80000</v>
      </c>
      <c r="N9760" s="12">
        <v>0</v>
      </c>
      <c r="O9760" s="12">
        <v>0</v>
      </c>
      <c r="P9760">
        <f t="shared" si="149"/>
        <v>0</v>
      </c>
      <c r="Q9760" s="16">
        <f t="shared" si="150"/>
        <v>0</v>
      </c>
      <c r="R9760" s="16"/>
    </row>
    <row r="9761" spans="1:24" x14ac:dyDescent="0.25">
      <c r="A9761" s="5" t="s">
        <v>165</v>
      </c>
      <c r="B9761" s="117" t="s">
        <v>166</v>
      </c>
      <c r="C9761" s="14">
        <v>40077</v>
      </c>
      <c r="D9761" s="70" t="s">
        <v>7030</v>
      </c>
      <c r="E9761" s="5">
        <v>1</v>
      </c>
      <c r="F9761" s="16">
        <v>900</v>
      </c>
      <c r="G9761" s="5">
        <v>17</v>
      </c>
      <c r="I9761" s="5">
        <v>46</v>
      </c>
      <c r="J9761" s="5">
        <v>31.01</v>
      </c>
      <c r="K9761" s="5">
        <v>124</v>
      </c>
      <c r="L9761" s="5">
        <v>13.3</v>
      </c>
      <c r="M9761" s="16">
        <v>50000</v>
      </c>
      <c r="N9761" s="12">
        <v>0</v>
      </c>
      <c r="O9761" s="12">
        <v>0</v>
      </c>
      <c r="P9761">
        <f t="shared" si="149"/>
        <v>0</v>
      </c>
      <c r="Q9761" s="16">
        <f t="shared" si="150"/>
        <v>0</v>
      </c>
      <c r="R9761" s="16"/>
    </row>
    <row r="9762" spans="1:24" x14ac:dyDescent="0.25">
      <c r="A9762" s="5" t="s">
        <v>165</v>
      </c>
      <c r="B9762" s="117" t="s">
        <v>166</v>
      </c>
      <c r="C9762" s="14">
        <v>40077</v>
      </c>
      <c r="D9762" s="70" t="s">
        <v>7030</v>
      </c>
      <c r="E9762" s="5">
        <v>2</v>
      </c>
      <c r="F9762" s="16">
        <v>1100</v>
      </c>
      <c r="G9762" s="5">
        <v>15</v>
      </c>
      <c r="I9762" s="5">
        <v>46</v>
      </c>
      <c r="J9762" s="5">
        <v>29.1</v>
      </c>
      <c r="K9762" s="5">
        <v>124</v>
      </c>
      <c r="L9762" s="5">
        <v>12.59</v>
      </c>
      <c r="M9762" s="16">
        <v>50000</v>
      </c>
      <c r="N9762" s="12">
        <v>0</v>
      </c>
      <c r="O9762" s="12">
        <v>0</v>
      </c>
      <c r="P9762">
        <f t="shared" si="149"/>
        <v>0</v>
      </c>
      <c r="Q9762" s="16">
        <f t="shared" si="150"/>
        <v>100</v>
      </c>
      <c r="R9762" s="16">
        <v>100</v>
      </c>
    </row>
    <row r="9763" spans="1:24" x14ac:dyDescent="0.25">
      <c r="A9763" s="5" t="s">
        <v>165</v>
      </c>
      <c r="B9763" s="117" t="s">
        <v>166</v>
      </c>
      <c r="C9763" s="14">
        <v>40078</v>
      </c>
      <c r="D9763" s="70" t="s">
        <v>7031</v>
      </c>
      <c r="E9763" s="5">
        <v>1</v>
      </c>
      <c r="F9763" s="16">
        <v>830</v>
      </c>
      <c r="G9763" s="5">
        <v>16</v>
      </c>
      <c r="I9763" s="5">
        <v>46</v>
      </c>
      <c r="J9763" s="5">
        <v>34.65</v>
      </c>
      <c r="K9763" s="5">
        <v>124</v>
      </c>
      <c r="L9763" s="5">
        <v>10.050000000000001</v>
      </c>
      <c r="M9763" s="16">
        <v>130000</v>
      </c>
      <c r="N9763" s="12">
        <v>0</v>
      </c>
      <c r="O9763" s="12">
        <v>0</v>
      </c>
      <c r="P9763">
        <f t="shared" si="149"/>
        <v>0</v>
      </c>
      <c r="Q9763" s="16">
        <f t="shared" si="150"/>
        <v>200</v>
      </c>
      <c r="R9763" s="16">
        <v>200</v>
      </c>
    </row>
    <row r="9764" spans="1:24" x14ac:dyDescent="0.25">
      <c r="A9764" s="5" t="s">
        <v>187</v>
      </c>
      <c r="B9764" s="17">
        <v>643138</v>
      </c>
      <c r="C9764" s="14">
        <v>39996</v>
      </c>
      <c r="D9764" s="70" t="s">
        <v>7032</v>
      </c>
      <c r="E9764" s="5">
        <v>1</v>
      </c>
      <c r="F9764" s="16">
        <v>1020</v>
      </c>
      <c r="G9764" s="5">
        <v>30</v>
      </c>
      <c r="H9764" s="5">
        <v>61</v>
      </c>
      <c r="I9764" s="5">
        <v>46</v>
      </c>
      <c r="J9764" s="5">
        <v>50.603999999999999</v>
      </c>
      <c r="K9764" s="5">
        <v>124</v>
      </c>
      <c r="L9764" s="5">
        <v>25.21</v>
      </c>
      <c r="M9764" s="16">
        <v>80000</v>
      </c>
      <c r="N9764" s="12"/>
      <c r="O9764" s="12"/>
      <c r="P9764">
        <f t="shared" si="149"/>
        <v>0</v>
      </c>
      <c r="Q9764" s="16">
        <f t="shared" si="150"/>
        <v>0</v>
      </c>
      <c r="R9764" s="16"/>
    </row>
    <row r="9765" spans="1:24" x14ac:dyDescent="0.25">
      <c r="A9765" s="5" t="s">
        <v>187</v>
      </c>
      <c r="B9765" s="17">
        <v>643138</v>
      </c>
      <c r="C9765" s="14">
        <v>39996</v>
      </c>
      <c r="D9765" s="70" t="s">
        <v>7032</v>
      </c>
      <c r="E9765" s="5">
        <v>2</v>
      </c>
      <c r="F9765" s="16">
        <v>1130</v>
      </c>
      <c r="G9765" s="5">
        <v>28</v>
      </c>
      <c r="H9765" s="5">
        <v>60</v>
      </c>
      <c r="I9765" s="5">
        <v>46</v>
      </c>
      <c r="J9765" s="5">
        <v>52.377000000000002</v>
      </c>
      <c r="K9765" s="5">
        <v>124</v>
      </c>
      <c r="L9765" s="5">
        <v>24.419</v>
      </c>
      <c r="M9765" s="16">
        <v>0</v>
      </c>
      <c r="N9765" s="12"/>
      <c r="O9765" s="12"/>
      <c r="P9765">
        <f t="shared" si="149"/>
        <v>0</v>
      </c>
      <c r="Q9765" s="16">
        <f t="shared" si="150"/>
        <v>0</v>
      </c>
      <c r="R9765" s="16"/>
    </row>
    <row r="9766" spans="1:24" x14ac:dyDescent="0.25">
      <c r="A9766" s="5" t="s">
        <v>187</v>
      </c>
      <c r="B9766" s="17">
        <v>643138</v>
      </c>
      <c r="C9766" s="14">
        <v>39996</v>
      </c>
      <c r="D9766" s="70" t="s">
        <v>7033</v>
      </c>
      <c r="E9766" s="5">
        <v>1</v>
      </c>
      <c r="F9766" s="16">
        <v>1200</v>
      </c>
      <c r="G9766" s="5">
        <v>40</v>
      </c>
      <c r="H9766" s="5">
        <v>59</v>
      </c>
      <c r="I9766" s="5">
        <v>46</v>
      </c>
      <c r="J9766" s="5">
        <v>37.515000000000001</v>
      </c>
      <c r="K9766" s="5">
        <v>124</v>
      </c>
      <c r="L9766" s="5">
        <v>18.196000000000002</v>
      </c>
      <c r="M9766" s="16">
        <v>120000</v>
      </c>
      <c r="N9766" s="12"/>
      <c r="O9766" s="12"/>
      <c r="P9766">
        <f t="shared" si="149"/>
        <v>0</v>
      </c>
      <c r="Q9766" s="16">
        <f t="shared" si="150"/>
        <v>0</v>
      </c>
      <c r="R9766" s="16"/>
      <c r="X9766" s="5" t="s">
        <v>8998</v>
      </c>
    </row>
    <row r="9767" spans="1:24" x14ac:dyDescent="0.25">
      <c r="A9767" s="5" t="s">
        <v>187</v>
      </c>
      <c r="B9767" s="17">
        <v>643138</v>
      </c>
      <c r="C9767" s="14">
        <v>39997</v>
      </c>
      <c r="D9767" s="70" t="s">
        <v>7034</v>
      </c>
      <c r="E9767" s="5">
        <v>1</v>
      </c>
      <c r="F9767" s="16">
        <v>1000</v>
      </c>
      <c r="G9767" s="5">
        <v>65</v>
      </c>
      <c r="H9767" s="5">
        <v>61</v>
      </c>
      <c r="I9767" s="5">
        <v>46</v>
      </c>
      <c r="J9767" s="5">
        <v>24.427</v>
      </c>
      <c r="K9767" s="5">
        <v>124</v>
      </c>
      <c r="L9767" s="5">
        <v>15.835000000000001</v>
      </c>
      <c r="M9767" s="16">
        <v>120000</v>
      </c>
      <c r="N9767" s="12"/>
      <c r="O9767" s="12"/>
      <c r="P9767">
        <f t="shared" si="149"/>
        <v>0</v>
      </c>
      <c r="Q9767" s="16">
        <f t="shared" si="150"/>
        <v>0</v>
      </c>
      <c r="R9767" s="16"/>
    </row>
    <row r="9768" spans="1:24" x14ac:dyDescent="0.25">
      <c r="A9768" s="5" t="s">
        <v>187</v>
      </c>
      <c r="B9768" s="17">
        <v>643138</v>
      </c>
      <c r="C9768" s="14">
        <v>39998</v>
      </c>
      <c r="D9768" s="70" t="s">
        <v>7035</v>
      </c>
      <c r="E9768" s="5">
        <v>1</v>
      </c>
      <c r="F9768" s="16">
        <v>1120</v>
      </c>
      <c r="G9768" s="5">
        <v>41</v>
      </c>
      <c r="H9768" s="5">
        <v>62</v>
      </c>
      <c r="I9768" s="5">
        <v>46</v>
      </c>
      <c r="J9768" s="5">
        <v>23.751999999999999</v>
      </c>
      <c r="K9768" s="5">
        <v>124</v>
      </c>
      <c r="L9768" s="5">
        <v>23.47</v>
      </c>
      <c r="M9768" s="16">
        <v>120000</v>
      </c>
      <c r="N9768" s="12"/>
      <c r="O9768" s="12"/>
      <c r="P9768">
        <f t="shared" si="149"/>
        <v>0</v>
      </c>
      <c r="Q9768" s="16">
        <f t="shared" si="150"/>
        <v>0</v>
      </c>
      <c r="R9768" s="16"/>
    </row>
    <row r="9769" spans="1:24" x14ac:dyDescent="0.25">
      <c r="A9769" s="5" t="s">
        <v>187</v>
      </c>
      <c r="B9769" s="17">
        <v>643138</v>
      </c>
      <c r="C9769" s="14">
        <v>40000</v>
      </c>
      <c r="D9769" s="70" t="s">
        <v>7036</v>
      </c>
      <c r="E9769" s="5">
        <v>1</v>
      </c>
      <c r="F9769" s="16">
        <v>930</v>
      </c>
      <c r="G9769" s="5">
        <v>50</v>
      </c>
      <c r="H9769" s="5">
        <v>60</v>
      </c>
      <c r="I9769" s="5">
        <v>46</v>
      </c>
      <c r="J9769" s="5">
        <v>4.9889999999999999</v>
      </c>
      <c r="K9769" s="5">
        <v>124</v>
      </c>
      <c r="L9769" s="5">
        <v>13.002000000000001</v>
      </c>
      <c r="M9769" s="16">
        <v>120000</v>
      </c>
      <c r="N9769" s="12"/>
      <c r="O9769" s="12"/>
      <c r="P9769">
        <f t="shared" si="149"/>
        <v>0</v>
      </c>
      <c r="Q9769" s="16">
        <f t="shared" si="150"/>
        <v>0</v>
      </c>
      <c r="R9769" s="16"/>
    </row>
    <row r="9770" spans="1:24" x14ac:dyDescent="0.25">
      <c r="A9770" s="5" t="s">
        <v>187</v>
      </c>
      <c r="B9770" s="17">
        <v>643138</v>
      </c>
      <c r="C9770" s="14">
        <v>40001</v>
      </c>
      <c r="D9770" s="70" t="s">
        <v>7037</v>
      </c>
      <c r="E9770" s="5">
        <v>1</v>
      </c>
      <c r="F9770" s="16">
        <v>1100</v>
      </c>
      <c r="G9770" s="5">
        <v>55</v>
      </c>
      <c r="H9770" s="5">
        <v>61</v>
      </c>
      <c r="I9770" s="5">
        <v>45</v>
      </c>
      <c r="J9770" s="5">
        <v>58.036999999999999</v>
      </c>
      <c r="K9770" s="5">
        <v>124</v>
      </c>
      <c r="L9770" s="5">
        <v>4.8540000000000001</v>
      </c>
      <c r="M9770" s="16">
        <v>130000</v>
      </c>
      <c r="N9770" s="12"/>
      <c r="O9770" s="12"/>
      <c r="P9770">
        <f t="shared" si="149"/>
        <v>0</v>
      </c>
      <c r="Q9770" s="16">
        <f t="shared" si="150"/>
        <v>0</v>
      </c>
      <c r="R9770" s="16"/>
    </row>
    <row r="9771" spans="1:24" x14ac:dyDescent="0.25">
      <c r="A9771" s="5" t="s">
        <v>187</v>
      </c>
      <c r="B9771" s="17">
        <v>643138</v>
      </c>
      <c r="C9771" s="14">
        <v>40003</v>
      </c>
      <c r="D9771" s="70" t="s">
        <v>7038</v>
      </c>
      <c r="E9771" s="5">
        <v>1</v>
      </c>
      <c r="F9771" s="16">
        <v>930</v>
      </c>
      <c r="G9771" s="5">
        <v>34</v>
      </c>
      <c r="H9771" s="5">
        <v>62</v>
      </c>
      <c r="I9771" s="5">
        <v>46</v>
      </c>
      <c r="J9771" s="5">
        <v>9.3260000000000005</v>
      </c>
      <c r="K9771" s="5">
        <v>124</v>
      </c>
      <c r="L9771" s="5">
        <v>9.6370000000000005</v>
      </c>
      <c r="M9771" s="16">
        <v>120000</v>
      </c>
      <c r="N9771" s="12"/>
      <c r="O9771" s="12"/>
      <c r="P9771">
        <f t="shared" si="149"/>
        <v>0</v>
      </c>
      <c r="Q9771" s="16">
        <f t="shared" si="150"/>
        <v>0</v>
      </c>
      <c r="R9771" s="16"/>
    </row>
    <row r="9772" spans="1:24" x14ac:dyDescent="0.25">
      <c r="A9772" s="5" t="s">
        <v>187</v>
      </c>
      <c r="B9772" s="17">
        <v>643138</v>
      </c>
      <c r="C9772" s="14">
        <v>40005</v>
      </c>
      <c r="D9772" s="70" t="s">
        <v>7039</v>
      </c>
      <c r="E9772" s="5">
        <v>1</v>
      </c>
      <c r="F9772" s="16">
        <v>1100</v>
      </c>
      <c r="G9772" s="5">
        <v>39</v>
      </c>
      <c r="H9772" s="5">
        <v>61</v>
      </c>
      <c r="I9772" s="5">
        <v>46</v>
      </c>
      <c r="J9772" s="5">
        <v>31.059000000000001</v>
      </c>
      <c r="K9772" s="5">
        <v>124</v>
      </c>
      <c r="L9772" s="5">
        <v>18.248999999999999</v>
      </c>
      <c r="M9772" s="16">
        <v>120000</v>
      </c>
      <c r="N9772" s="12"/>
      <c r="O9772" s="12"/>
      <c r="P9772">
        <f t="shared" si="149"/>
        <v>0</v>
      </c>
      <c r="Q9772" s="16">
        <f t="shared" si="150"/>
        <v>0</v>
      </c>
      <c r="R9772" s="16"/>
      <c r="X9772" s="5" t="s">
        <v>8999</v>
      </c>
    </row>
    <row r="9773" spans="1:24" x14ac:dyDescent="0.25">
      <c r="A9773" s="5" t="s">
        <v>187</v>
      </c>
      <c r="B9773" s="17">
        <v>643138</v>
      </c>
      <c r="C9773" s="14">
        <v>40006</v>
      </c>
      <c r="D9773" s="70" t="s">
        <v>7040</v>
      </c>
      <c r="E9773" s="5">
        <v>1</v>
      </c>
      <c r="F9773" s="16">
        <v>1100</v>
      </c>
      <c r="G9773" s="5">
        <v>25</v>
      </c>
      <c r="H9773" s="5">
        <v>60</v>
      </c>
      <c r="I9773" s="5">
        <v>46</v>
      </c>
      <c r="J9773" s="5">
        <v>22.254999999999999</v>
      </c>
      <c r="K9773" s="5">
        <v>124</v>
      </c>
      <c r="L9773" s="5">
        <v>15.612</v>
      </c>
      <c r="M9773" s="16">
        <v>80000</v>
      </c>
      <c r="N9773" s="12"/>
      <c r="O9773" s="12"/>
      <c r="P9773">
        <f t="shared" si="149"/>
        <v>0</v>
      </c>
      <c r="Q9773" s="16">
        <f t="shared" si="150"/>
        <v>0</v>
      </c>
      <c r="R9773" s="16"/>
    </row>
    <row r="9774" spans="1:24" x14ac:dyDescent="0.25">
      <c r="A9774" s="5" t="s">
        <v>187</v>
      </c>
      <c r="B9774" s="17">
        <v>643138</v>
      </c>
      <c r="C9774" s="14">
        <v>40006</v>
      </c>
      <c r="D9774" s="70" t="s">
        <v>7040</v>
      </c>
      <c r="E9774" s="5">
        <v>2</v>
      </c>
      <c r="F9774" s="16">
        <v>1430</v>
      </c>
      <c r="G9774" s="5">
        <v>27</v>
      </c>
      <c r="H9774" s="5">
        <v>60</v>
      </c>
      <c r="I9774" s="5">
        <v>46</v>
      </c>
      <c r="J9774" s="5">
        <v>33.334000000000003</v>
      </c>
      <c r="K9774" s="5">
        <v>124</v>
      </c>
      <c r="L9774" s="5">
        <v>15.137</v>
      </c>
      <c r="M9774" s="16">
        <v>40000</v>
      </c>
      <c r="N9774" s="12"/>
      <c r="O9774" s="12"/>
      <c r="P9774">
        <f t="shared" si="149"/>
        <v>0</v>
      </c>
      <c r="Q9774" s="16">
        <f t="shared" si="150"/>
        <v>0</v>
      </c>
      <c r="R9774" s="16"/>
    </row>
    <row r="9775" spans="1:24" x14ac:dyDescent="0.25">
      <c r="A9775" s="5" t="s">
        <v>187</v>
      </c>
      <c r="B9775" s="17">
        <v>643138</v>
      </c>
      <c r="C9775" s="14">
        <v>40007</v>
      </c>
      <c r="D9775" s="70" t="s">
        <v>7041</v>
      </c>
      <c r="E9775" s="5">
        <v>1</v>
      </c>
      <c r="F9775" s="16">
        <v>1200</v>
      </c>
      <c r="G9775" s="5">
        <v>41</v>
      </c>
      <c r="H9775" s="5">
        <v>60</v>
      </c>
      <c r="I9775" s="5">
        <v>46</v>
      </c>
      <c r="J9775" s="5">
        <v>36.720999999999997</v>
      </c>
      <c r="K9775" s="5">
        <v>124</v>
      </c>
      <c r="L9775" s="5">
        <v>18.760000000000002</v>
      </c>
      <c r="M9775" s="16">
        <v>120000</v>
      </c>
      <c r="N9775" s="12"/>
      <c r="O9775" s="12"/>
      <c r="P9775">
        <f t="shared" si="149"/>
        <v>0</v>
      </c>
      <c r="Q9775" s="16">
        <f t="shared" si="150"/>
        <v>0</v>
      </c>
      <c r="R9775" s="16"/>
    </row>
    <row r="9776" spans="1:24" x14ac:dyDescent="0.25">
      <c r="A9776" s="5" t="s">
        <v>187</v>
      </c>
      <c r="B9776" s="17">
        <v>643138</v>
      </c>
      <c r="C9776" s="14">
        <v>40008</v>
      </c>
      <c r="D9776" s="70" t="s">
        <v>7042</v>
      </c>
      <c r="E9776" s="5">
        <v>1</v>
      </c>
      <c r="F9776" s="16">
        <v>1400</v>
      </c>
      <c r="G9776" s="5">
        <v>45</v>
      </c>
      <c r="H9776" s="5">
        <v>61</v>
      </c>
      <c r="I9776" s="5">
        <v>46</v>
      </c>
      <c r="J9776" s="5">
        <v>6.2</v>
      </c>
      <c r="K9776" s="5">
        <v>124</v>
      </c>
      <c r="L9776" s="5">
        <v>10.29</v>
      </c>
      <c r="M9776" s="16">
        <v>60000</v>
      </c>
      <c r="N9776" s="12"/>
      <c r="O9776" s="12"/>
      <c r="P9776">
        <f t="shared" si="149"/>
        <v>0</v>
      </c>
      <c r="Q9776" s="16">
        <f t="shared" si="150"/>
        <v>0</v>
      </c>
      <c r="R9776" s="16"/>
    </row>
    <row r="9777" spans="1:18" x14ac:dyDescent="0.25">
      <c r="A9777" s="5" t="s">
        <v>187</v>
      </c>
      <c r="B9777" s="17">
        <v>643138</v>
      </c>
      <c r="C9777" s="14">
        <v>40009</v>
      </c>
      <c r="D9777" s="70" t="s">
        <v>7043</v>
      </c>
      <c r="E9777" s="5">
        <v>1</v>
      </c>
      <c r="F9777" s="16">
        <v>930</v>
      </c>
      <c r="G9777" s="5">
        <v>28</v>
      </c>
      <c r="H9777" s="5">
        <v>61</v>
      </c>
      <c r="I9777" s="5">
        <v>46</v>
      </c>
      <c r="J9777" s="5">
        <v>17.2</v>
      </c>
      <c r="K9777" s="5">
        <v>124</v>
      </c>
      <c r="L9777" s="5">
        <v>12.6</v>
      </c>
      <c r="M9777" s="16">
        <v>28000</v>
      </c>
      <c r="N9777" s="12"/>
      <c r="O9777" s="12"/>
      <c r="P9777">
        <f t="shared" si="149"/>
        <v>0</v>
      </c>
      <c r="Q9777" s="16">
        <f t="shared" si="150"/>
        <v>0</v>
      </c>
      <c r="R9777" s="16"/>
    </row>
    <row r="9778" spans="1:18" x14ac:dyDescent="0.25">
      <c r="A9778" s="5" t="s">
        <v>187</v>
      </c>
      <c r="B9778" s="17">
        <v>643138</v>
      </c>
      <c r="C9778" s="14">
        <v>40010</v>
      </c>
      <c r="D9778" s="70" t="s">
        <v>7044</v>
      </c>
      <c r="E9778" s="5">
        <v>1</v>
      </c>
      <c r="F9778" s="16">
        <v>1030</v>
      </c>
      <c r="G9778" s="5">
        <v>20</v>
      </c>
      <c r="H9778" s="5">
        <v>60</v>
      </c>
      <c r="I9778" s="5">
        <v>46</v>
      </c>
      <c r="J9778" s="5">
        <v>7.2</v>
      </c>
      <c r="K9778" s="5">
        <v>124</v>
      </c>
      <c r="L9778" s="5">
        <v>32</v>
      </c>
      <c r="M9778" s="16">
        <v>50000</v>
      </c>
      <c r="N9778" s="12"/>
      <c r="O9778" s="12"/>
      <c r="P9778">
        <f t="shared" si="149"/>
        <v>0</v>
      </c>
      <c r="Q9778" s="16">
        <f t="shared" si="150"/>
        <v>0</v>
      </c>
      <c r="R9778" s="16"/>
    </row>
    <row r="9779" spans="1:18" x14ac:dyDescent="0.25">
      <c r="A9779" s="5" t="s">
        <v>187</v>
      </c>
      <c r="B9779" s="17">
        <v>643138</v>
      </c>
      <c r="C9779" s="14">
        <v>40011</v>
      </c>
      <c r="D9779" s="70" t="s">
        <v>7045</v>
      </c>
      <c r="E9779" s="5">
        <v>1</v>
      </c>
      <c r="F9779" s="16">
        <v>1100</v>
      </c>
      <c r="G9779" s="5">
        <v>22</v>
      </c>
      <c r="H9779" s="5">
        <v>60</v>
      </c>
      <c r="I9779" s="5">
        <v>46</v>
      </c>
      <c r="J9779" s="5">
        <v>9.42</v>
      </c>
      <c r="K9779" s="5">
        <v>124</v>
      </c>
      <c r="L9779" s="5">
        <v>27.12</v>
      </c>
      <c r="M9779" s="16">
        <v>120000</v>
      </c>
      <c r="N9779" s="12"/>
      <c r="O9779" s="12"/>
      <c r="P9779">
        <f t="shared" si="149"/>
        <v>0</v>
      </c>
      <c r="Q9779" s="16">
        <f t="shared" si="150"/>
        <v>0</v>
      </c>
      <c r="R9779" s="16"/>
    </row>
    <row r="9780" spans="1:18" x14ac:dyDescent="0.25">
      <c r="A9780" s="5" t="s">
        <v>81</v>
      </c>
      <c r="B9780" s="17" t="s">
        <v>82</v>
      </c>
      <c r="C9780" s="14">
        <v>39995</v>
      </c>
      <c r="D9780" s="70" t="s">
        <v>7046</v>
      </c>
      <c r="E9780" s="5">
        <v>1</v>
      </c>
      <c r="F9780" s="16">
        <v>1100</v>
      </c>
      <c r="G9780" s="5">
        <v>33</v>
      </c>
      <c r="H9780" s="5">
        <v>54</v>
      </c>
      <c r="I9780" s="5">
        <v>46</v>
      </c>
      <c r="J9780" s="5">
        <v>49.524999999999999</v>
      </c>
      <c r="K9780" s="5">
        <v>124</v>
      </c>
      <c r="L9780" s="5">
        <v>22.154</v>
      </c>
      <c r="M9780" s="16">
        <v>90000</v>
      </c>
      <c r="N9780" s="12">
        <v>0</v>
      </c>
      <c r="O9780" s="12">
        <v>0</v>
      </c>
      <c r="P9780">
        <f t="shared" si="149"/>
        <v>0</v>
      </c>
      <c r="Q9780" s="16">
        <f t="shared" si="150"/>
        <v>0</v>
      </c>
      <c r="R9780" s="16"/>
    </row>
    <row r="9781" spans="1:18" x14ac:dyDescent="0.25">
      <c r="A9781" s="5" t="s">
        <v>81</v>
      </c>
      <c r="B9781" s="17" t="s">
        <v>82</v>
      </c>
      <c r="C9781" s="14">
        <v>39996</v>
      </c>
      <c r="D9781" s="70" t="s">
        <v>7047</v>
      </c>
      <c r="E9781" s="5">
        <v>1</v>
      </c>
      <c r="F9781" s="16">
        <v>1000</v>
      </c>
      <c r="G9781" s="5">
        <v>31</v>
      </c>
      <c r="H9781" s="5">
        <v>54</v>
      </c>
      <c r="I9781" s="5">
        <v>46</v>
      </c>
      <c r="J9781" s="5">
        <v>38.095999999999997</v>
      </c>
      <c r="K9781" s="5">
        <v>124</v>
      </c>
      <c r="L9781" s="5">
        <v>21.869</v>
      </c>
      <c r="M9781" s="16">
        <v>0</v>
      </c>
      <c r="N9781" s="12">
        <v>0</v>
      </c>
      <c r="O9781" s="12">
        <v>0</v>
      </c>
      <c r="P9781">
        <f t="shared" si="149"/>
        <v>0</v>
      </c>
      <c r="Q9781" s="16">
        <f t="shared" si="150"/>
        <v>0</v>
      </c>
      <c r="R9781" s="16"/>
    </row>
    <row r="9782" spans="1:18" x14ac:dyDescent="0.25">
      <c r="A9782" s="5" t="s">
        <v>81</v>
      </c>
      <c r="B9782" s="17" t="s">
        <v>82</v>
      </c>
      <c r="C9782" s="14">
        <v>39996</v>
      </c>
      <c r="D9782" s="70" t="s">
        <v>7047</v>
      </c>
      <c r="E9782" s="5">
        <v>2</v>
      </c>
      <c r="F9782" s="16">
        <v>1130</v>
      </c>
      <c r="G9782" s="5">
        <v>33</v>
      </c>
      <c r="H9782" s="5">
        <v>55</v>
      </c>
      <c r="I9782" s="5">
        <v>46</v>
      </c>
      <c r="J9782" s="5">
        <v>32.627000000000002</v>
      </c>
      <c r="K9782" s="5">
        <v>124</v>
      </c>
      <c r="L9782" s="5">
        <v>17.693000000000001</v>
      </c>
      <c r="M9782" s="16">
        <v>80000</v>
      </c>
      <c r="N9782" s="12">
        <v>0</v>
      </c>
      <c r="O9782" s="12">
        <v>1</v>
      </c>
      <c r="P9782">
        <f t="shared" si="149"/>
        <v>1</v>
      </c>
      <c r="Q9782" s="16">
        <f t="shared" si="150"/>
        <v>0</v>
      </c>
      <c r="R9782" s="16"/>
    </row>
    <row r="9783" spans="1:18" x14ac:dyDescent="0.25">
      <c r="A9783" s="5" t="s">
        <v>81</v>
      </c>
      <c r="B9783" s="17" t="s">
        <v>82</v>
      </c>
      <c r="C9783" s="14">
        <v>39997</v>
      </c>
      <c r="D9783" s="70" t="s">
        <v>7048</v>
      </c>
      <c r="E9783" s="5">
        <v>1</v>
      </c>
      <c r="F9783" s="16">
        <v>1200</v>
      </c>
      <c r="G9783" s="5">
        <v>38</v>
      </c>
      <c r="H9783" s="5">
        <v>55</v>
      </c>
      <c r="I9783" s="5">
        <v>46</v>
      </c>
      <c r="J9783" s="5">
        <v>26.259</v>
      </c>
      <c r="K9783" s="5">
        <v>124</v>
      </c>
      <c r="L9783" s="5">
        <v>17.920999999999999</v>
      </c>
      <c r="M9783" s="16">
        <v>84000</v>
      </c>
      <c r="N9783" s="12">
        <v>1</v>
      </c>
      <c r="O9783" s="12">
        <v>0</v>
      </c>
      <c r="P9783">
        <f t="shared" si="149"/>
        <v>1</v>
      </c>
      <c r="Q9783" s="16">
        <f t="shared" si="150"/>
        <v>0</v>
      </c>
      <c r="R9783" s="16"/>
    </row>
    <row r="9784" spans="1:18" x14ac:dyDescent="0.25">
      <c r="A9784" s="5" t="s">
        <v>81</v>
      </c>
      <c r="B9784" s="17" t="s">
        <v>82</v>
      </c>
      <c r="C9784" s="14">
        <v>39998</v>
      </c>
      <c r="D9784" s="70" t="s">
        <v>7049</v>
      </c>
      <c r="E9784" s="5">
        <v>1</v>
      </c>
      <c r="F9784" s="16">
        <v>1300</v>
      </c>
      <c r="G9784" s="5">
        <v>35</v>
      </c>
      <c r="H9784" s="5">
        <v>54</v>
      </c>
      <c r="I9784" s="5">
        <v>46</v>
      </c>
      <c r="J9784" s="5">
        <v>20.623000000000001</v>
      </c>
      <c r="K9784" s="5">
        <v>124</v>
      </c>
      <c r="L9784" s="5">
        <v>21.378</v>
      </c>
      <c r="M9784" s="16">
        <v>100000</v>
      </c>
      <c r="N9784" s="12">
        <v>0</v>
      </c>
      <c r="O9784" s="12">
        <v>0</v>
      </c>
      <c r="P9784">
        <f t="shared" ref="P9784:P9847" si="151">N9784+O9784</f>
        <v>0</v>
      </c>
      <c r="Q9784" s="16">
        <f t="shared" si="150"/>
        <v>0</v>
      </c>
      <c r="R9784" s="16"/>
    </row>
    <row r="9785" spans="1:18" x14ac:dyDescent="0.25">
      <c r="A9785" s="5" t="s">
        <v>81</v>
      </c>
      <c r="B9785" s="17" t="s">
        <v>82</v>
      </c>
      <c r="C9785" s="14">
        <v>40001</v>
      </c>
      <c r="D9785" s="70" t="s">
        <v>7050</v>
      </c>
      <c r="E9785" s="5">
        <v>1</v>
      </c>
      <c r="F9785" s="16">
        <v>1300</v>
      </c>
      <c r="G9785" s="5">
        <v>38</v>
      </c>
      <c r="H9785" s="5">
        <v>54</v>
      </c>
      <c r="I9785" s="5">
        <v>46</v>
      </c>
      <c r="J9785" s="5">
        <v>6.4640000000000004</v>
      </c>
      <c r="K9785" s="5">
        <v>124</v>
      </c>
      <c r="L9785" s="5">
        <v>13.955</v>
      </c>
      <c r="M9785" s="16">
        <v>65000</v>
      </c>
      <c r="N9785" s="12">
        <v>0</v>
      </c>
      <c r="O9785" s="12">
        <v>1</v>
      </c>
      <c r="P9785">
        <f t="shared" si="151"/>
        <v>1</v>
      </c>
      <c r="Q9785" s="16">
        <f t="shared" si="150"/>
        <v>0</v>
      </c>
      <c r="R9785" s="16"/>
    </row>
    <row r="9786" spans="1:18" x14ac:dyDescent="0.25">
      <c r="A9786" s="5" t="s">
        <v>81</v>
      </c>
      <c r="B9786" s="17" t="s">
        <v>82</v>
      </c>
      <c r="C9786" s="14">
        <v>40001</v>
      </c>
      <c r="D9786" s="70" t="s">
        <v>7050</v>
      </c>
      <c r="E9786" s="5">
        <v>2</v>
      </c>
      <c r="F9786" s="16">
        <v>1430</v>
      </c>
      <c r="G9786" s="5">
        <v>35</v>
      </c>
      <c r="H9786" s="5">
        <v>54</v>
      </c>
      <c r="I9786" s="5">
        <v>45</v>
      </c>
      <c r="J9786" s="5">
        <v>58.484000000000002</v>
      </c>
      <c r="K9786" s="5">
        <v>124</v>
      </c>
      <c r="L9786" s="5">
        <v>7.327</v>
      </c>
      <c r="M9786" s="16">
        <v>25000</v>
      </c>
      <c r="N9786" s="12">
        <v>0</v>
      </c>
      <c r="O9786" s="12">
        <v>1</v>
      </c>
      <c r="P9786">
        <f t="shared" si="151"/>
        <v>1</v>
      </c>
      <c r="Q9786" s="16">
        <f t="shared" si="150"/>
        <v>0</v>
      </c>
      <c r="R9786" s="16"/>
    </row>
    <row r="9787" spans="1:18" x14ac:dyDescent="0.25">
      <c r="A9787" s="5" t="s">
        <v>81</v>
      </c>
      <c r="B9787" s="17" t="s">
        <v>82</v>
      </c>
      <c r="C9787" s="56"/>
      <c r="D9787" s="94" t="s">
        <v>399</v>
      </c>
      <c r="E9787" s="5">
        <v>1</v>
      </c>
      <c r="F9787" s="16">
        <v>900</v>
      </c>
      <c r="G9787" s="5">
        <v>38</v>
      </c>
      <c r="H9787" s="5">
        <v>55</v>
      </c>
      <c r="I9787" s="5">
        <v>46</v>
      </c>
      <c r="J9787" s="5">
        <v>6.4640000000000004</v>
      </c>
      <c r="K9787" s="5">
        <v>124</v>
      </c>
      <c r="L9787" s="5">
        <v>13.955</v>
      </c>
      <c r="M9787" s="16">
        <v>65000</v>
      </c>
      <c r="N9787" s="12">
        <v>0</v>
      </c>
      <c r="O9787" s="12">
        <v>0</v>
      </c>
      <c r="P9787">
        <f t="shared" si="151"/>
        <v>0</v>
      </c>
      <c r="Q9787" s="16">
        <f t="shared" si="150"/>
        <v>0</v>
      </c>
      <c r="R9787" s="16"/>
    </row>
    <row r="9788" spans="1:18" x14ac:dyDescent="0.25">
      <c r="A9788" s="5" t="s">
        <v>81</v>
      </c>
      <c r="B9788" s="17" t="s">
        <v>82</v>
      </c>
      <c r="C9788" s="56"/>
      <c r="D9788" s="94" t="s">
        <v>399</v>
      </c>
      <c r="E9788" s="5">
        <v>2</v>
      </c>
      <c r="F9788" s="16">
        <v>1400</v>
      </c>
      <c r="G9788" s="5">
        <v>33</v>
      </c>
      <c r="H9788" s="5">
        <v>55</v>
      </c>
      <c r="I9788" s="5">
        <v>45</v>
      </c>
      <c r="J9788" s="5">
        <v>58.484000000000002</v>
      </c>
      <c r="K9788" s="5">
        <v>124</v>
      </c>
      <c r="L9788" s="5">
        <v>7.327</v>
      </c>
      <c r="M9788" s="16">
        <v>0</v>
      </c>
      <c r="N9788" s="12">
        <v>0</v>
      </c>
      <c r="O9788" s="12">
        <v>0</v>
      </c>
      <c r="P9788">
        <f t="shared" si="151"/>
        <v>0</v>
      </c>
      <c r="Q9788" s="16">
        <f t="shared" si="150"/>
        <v>0</v>
      </c>
      <c r="R9788" s="16"/>
    </row>
    <row r="9789" spans="1:18" x14ac:dyDescent="0.25">
      <c r="A9789" s="5" t="s">
        <v>81</v>
      </c>
      <c r="B9789" s="17" t="s">
        <v>82</v>
      </c>
      <c r="C9789" s="14">
        <v>40003</v>
      </c>
      <c r="D9789" s="70" t="s">
        <v>7051</v>
      </c>
      <c r="E9789" s="5">
        <v>1</v>
      </c>
      <c r="F9789" s="16">
        <v>930</v>
      </c>
      <c r="G9789" s="5">
        <v>36</v>
      </c>
      <c r="H9789" s="5">
        <v>54</v>
      </c>
      <c r="I9789" s="5">
        <v>46</v>
      </c>
      <c r="J9789" s="5">
        <v>9.1910000000000007</v>
      </c>
      <c r="K9789" s="5">
        <v>124</v>
      </c>
      <c r="L9789" s="5">
        <v>15.9</v>
      </c>
      <c r="M9789" s="16">
        <v>95000</v>
      </c>
      <c r="N9789" s="12">
        <v>1</v>
      </c>
      <c r="O9789" s="12">
        <v>0</v>
      </c>
      <c r="P9789">
        <f t="shared" si="151"/>
        <v>1</v>
      </c>
      <c r="Q9789" s="16">
        <f t="shared" si="150"/>
        <v>0</v>
      </c>
      <c r="R9789" s="16"/>
    </row>
    <row r="9790" spans="1:18" x14ac:dyDescent="0.25">
      <c r="A9790" s="5" t="s">
        <v>81</v>
      </c>
      <c r="B9790" s="17" t="s">
        <v>82</v>
      </c>
      <c r="C9790" s="14">
        <v>40003</v>
      </c>
      <c r="D9790" s="70" t="s">
        <v>7051</v>
      </c>
      <c r="E9790" s="5">
        <v>2</v>
      </c>
      <c r="F9790" s="16">
        <v>1300</v>
      </c>
      <c r="G9790" s="5">
        <v>40</v>
      </c>
      <c r="H9790" s="5">
        <v>55</v>
      </c>
      <c r="I9790" s="5">
        <v>46</v>
      </c>
      <c r="J9790" s="5">
        <v>8.1980000000000004</v>
      </c>
      <c r="K9790" s="5">
        <v>124</v>
      </c>
      <c r="L9790" s="5">
        <v>19.263000000000002</v>
      </c>
      <c r="M9790" s="16">
        <v>0</v>
      </c>
      <c r="N9790" s="12">
        <v>0</v>
      </c>
      <c r="O9790" s="12">
        <v>0</v>
      </c>
      <c r="P9790">
        <f t="shared" si="151"/>
        <v>0</v>
      </c>
      <c r="Q9790" s="16">
        <f t="shared" ref="Q9790:Q9853" si="152">R9790+S9790</f>
        <v>0</v>
      </c>
      <c r="R9790" s="16"/>
    </row>
    <row r="9791" spans="1:18" x14ac:dyDescent="0.25">
      <c r="A9791" s="5" t="s">
        <v>81</v>
      </c>
      <c r="B9791" s="17" t="s">
        <v>82</v>
      </c>
      <c r="C9791" s="14">
        <v>40005</v>
      </c>
      <c r="D9791" s="70" t="s">
        <v>7052</v>
      </c>
      <c r="E9791" s="5">
        <v>1</v>
      </c>
      <c r="F9791" s="16">
        <v>900</v>
      </c>
      <c r="G9791" s="5">
        <v>36</v>
      </c>
      <c r="H9791" s="5">
        <v>55</v>
      </c>
      <c r="I9791" s="5">
        <v>46</v>
      </c>
      <c r="J9791" s="5">
        <v>32.707000000000001</v>
      </c>
      <c r="K9791" s="5">
        <v>124</v>
      </c>
      <c r="L9791" s="5">
        <v>15.387</v>
      </c>
      <c r="M9791" s="16">
        <v>65000</v>
      </c>
      <c r="N9791" s="12">
        <v>0</v>
      </c>
      <c r="O9791" s="12">
        <v>0</v>
      </c>
      <c r="P9791">
        <f t="shared" si="151"/>
        <v>0</v>
      </c>
      <c r="Q9791" s="16">
        <f t="shared" si="152"/>
        <v>0</v>
      </c>
      <c r="R9791" s="16"/>
    </row>
    <row r="9792" spans="1:18" x14ac:dyDescent="0.25">
      <c r="A9792" s="5" t="s">
        <v>81</v>
      </c>
      <c r="B9792" s="17" t="s">
        <v>82</v>
      </c>
      <c r="C9792" s="14">
        <v>40005</v>
      </c>
      <c r="D9792" s="70" t="s">
        <v>7052</v>
      </c>
      <c r="E9792" s="5">
        <v>2</v>
      </c>
      <c r="F9792" s="16">
        <v>1200</v>
      </c>
      <c r="G9792" s="5">
        <v>33</v>
      </c>
      <c r="H9792" s="5">
        <v>55</v>
      </c>
      <c r="I9792" s="5">
        <v>46</v>
      </c>
      <c r="J9792" s="5">
        <v>34.755000000000003</v>
      </c>
      <c r="K9792" s="5">
        <v>124</v>
      </c>
      <c r="L9792" s="5">
        <v>16.181000000000001</v>
      </c>
      <c r="M9792" s="16">
        <v>48000</v>
      </c>
      <c r="N9792" s="12">
        <v>0</v>
      </c>
      <c r="O9792" s="12">
        <v>2</v>
      </c>
      <c r="P9792">
        <f t="shared" si="151"/>
        <v>2</v>
      </c>
      <c r="Q9792" s="16">
        <f t="shared" si="152"/>
        <v>0</v>
      </c>
      <c r="R9792" s="16"/>
    </row>
    <row r="9793" spans="1:24" x14ac:dyDescent="0.25">
      <c r="A9793" s="5" t="s">
        <v>81</v>
      </c>
      <c r="B9793" s="17" t="s">
        <v>82</v>
      </c>
      <c r="C9793" s="14">
        <v>40006</v>
      </c>
      <c r="D9793" s="70" t="s">
        <v>7053</v>
      </c>
      <c r="E9793" s="5">
        <v>1</v>
      </c>
      <c r="F9793" s="16">
        <v>900</v>
      </c>
      <c r="G9793" s="5">
        <v>36</v>
      </c>
      <c r="H9793" s="5">
        <v>56</v>
      </c>
      <c r="I9793" s="5">
        <v>46</v>
      </c>
      <c r="J9793" s="5">
        <v>21.059000000000001</v>
      </c>
      <c r="K9793" s="5">
        <v>124</v>
      </c>
      <c r="L9793" s="5">
        <v>13.32</v>
      </c>
      <c r="M9793" s="16">
        <v>40000</v>
      </c>
      <c r="N9793" s="12">
        <v>1</v>
      </c>
      <c r="O9793" s="12">
        <v>2</v>
      </c>
      <c r="P9793">
        <f t="shared" si="151"/>
        <v>3</v>
      </c>
      <c r="Q9793" s="16">
        <f t="shared" si="152"/>
        <v>0</v>
      </c>
      <c r="R9793" s="16"/>
    </row>
    <row r="9794" spans="1:24" x14ac:dyDescent="0.25">
      <c r="A9794" s="5" t="s">
        <v>81</v>
      </c>
      <c r="B9794" s="17" t="s">
        <v>82</v>
      </c>
      <c r="C9794" s="14">
        <v>40006</v>
      </c>
      <c r="D9794" s="70" t="s">
        <v>7053</v>
      </c>
      <c r="E9794" s="5">
        <v>2</v>
      </c>
      <c r="F9794" s="16">
        <v>1200</v>
      </c>
      <c r="G9794" s="5">
        <v>34</v>
      </c>
      <c r="H9794" s="5">
        <v>56</v>
      </c>
      <c r="I9794" s="5">
        <v>46</v>
      </c>
      <c r="J9794" s="5">
        <v>20.132000000000001</v>
      </c>
      <c r="K9794" s="5">
        <v>124</v>
      </c>
      <c r="L9794" s="5">
        <v>12.541</v>
      </c>
      <c r="M9794" s="16">
        <v>0</v>
      </c>
      <c r="N9794" s="12">
        <v>0</v>
      </c>
      <c r="O9794" s="12">
        <v>0</v>
      </c>
      <c r="P9794">
        <f t="shared" si="151"/>
        <v>0</v>
      </c>
      <c r="Q9794" s="16">
        <f t="shared" si="152"/>
        <v>0</v>
      </c>
      <c r="R9794" s="16"/>
    </row>
    <row r="9795" spans="1:24" x14ac:dyDescent="0.25">
      <c r="A9795" s="5" t="s">
        <v>81</v>
      </c>
      <c r="B9795" s="17" t="s">
        <v>82</v>
      </c>
      <c r="C9795" s="14">
        <v>40006</v>
      </c>
      <c r="D9795" s="70" t="s">
        <v>7053</v>
      </c>
      <c r="E9795" s="5">
        <v>3</v>
      </c>
      <c r="F9795" s="16">
        <v>1530</v>
      </c>
      <c r="G9795" s="5">
        <v>38</v>
      </c>
      <c r="H9795" s="5">
        <v>56</v>
      </c>
      <c r="I9795" s="5">
        <v>46</v>
      </c>
      <c r="J9795" s="5">
        <v>26.439</v>
      </c>
      <c r="K9795" s="5">
        <v>124</v>
      </c>
      <c r="L9795" s="5">
        <v>9.6669999999999998</v>
      </c>
      <c r="M9795" s="16">
        <v>66000</v>
      </c>
      <c r="N9795" s="12">
        <v>0</v>
      </c>
      <c r="O9795" s="12">
        <v>0</v>
      </c>
      <c r="P9795">
        <f t="shared" si="151"/>
        <v>0</v>
      </c>
      <c r="Q9795" s="16">
        <f t="shared" si="152"/>
        <v>0</v>
      </c>
      <c r="R9795" s="16"/>
    </row>
    <row r="9796" spans="1:24" x14ac:dyDescent="0.25">
      <c r="A9796" s="5" t="s">
        <v>81</v>
      </c>
      <c r="B9796" s="17" t="s">
        <v>82</v>
      </c>
      <c r="C9796" s="14">
        <v>40007</v>
      </c>
      <c r="D9796" s="70" t="s">
        <v>7054</v>
      </c>
      <c r="E9796" s="5">
        <v>1</v>
      </c>
      <c r="F9796" s="16">
        <v>900</v>
      </c>
      <c r="G9796" s="5">
        <v>31</v>
      </c>
      <c r="H9796" s="5">
        <v>57</v>
      </c>
      <c r="I9796" s="5">
        <v>46</v>
      </c>
      <c r="J9796" s="5">
        <v>27.032</v>
      </c>
      <c r="K9796" s="5">
        <v>124</v>
      </c>
      <c r="L9796" s="5">
        <v>10.186</v>
      </c>
      <c r="M9796" s="16">
        <v>50000</v>
      </c>
      <c r="N9796" s="12">
        <v>0</v>
      </c>
      <c r="O9796" s="12">
        <v>0</v>
      </c>
      <c r="P9796">
        <f t="shared" si="151"/>
        <v>0</v>
      </c>
      <c r="Q9796" s="16">
        <f t="shared" si="152"/>
        <v>0</v>
      </c>
      <c r="R9796" s="16"/>
    </row>
    <row r="9797" spans="1:24" x14ac:dyDescent="0.25">
      <c r="A9797" s="5" t="s">
        <v>81</v>
      </c>
      <c r="B9797" s="17" t="s">
        <v>82</v>
      </c>
      <c r="C9797" s="14">
        <v>40007</v>
      </c>
      <c r="D9797" s="70" t="s">
        <v>7054</v>
      </c>
      <c r="E9797" s="5">
        <v>2</v>
      </c>
      <c r="F9797" s="16">
        <v>1300</v>
      </c>
      <c r="G9797" s="5">
        <v>34</v>
      </c>
      <c r="H9797" s="5">
        <v>56</v>
      </c>
      <c r="I9797" s="5">
        <v>46</v>
      </c>
      <c r="J9797" s="5">
        <v>31.114000000000001</v>
      </c>
      <c r="K9797" s="5">
        <v>124</v>
      </c>
      <c r="L9797" s="5">
        <v>9.3580000000000005</v>
      </c>
      <c r="M9797" s="16">
        <v>65000</v>
      </c>
      <c r="N9797" s="12">
        <v>0</v>
      </c>
      <c r="O9797" s="12">
        <v>1</v>
      </c>
      <c r="P9797">
        <f t="shared" si="151"/>
        <v>1</v>
      </c>
      <c r="Q9797" s="16">
        <f t="shared" si="152"/>
        <v>0</v>
      </c>
      <c r="R9797" s="16"/>
    </row>
    <row r="9798" spans="1:24" x14ac:dyDescent="0.25">
      <c r="A9798" s="5" t="s">
        <v>81</v>
      </c>
      <c r="B9798" s="17" t="s">
        <v>82</v>
      </c>
      <c r="C9798" s="14">
        <v>40008</v>
      </c>
      <c r="D9798" s="70" t="s">
        <v>7055</v>
      </c>
      <c r="E9798" s="5">
        <v>1</v>
      </c>
      <c r="F9798" s="16">
        <v>930</v>
      </c>
      <c r="G9798" s="5">
        <v>36</v>
      </c>
      <c r="H9798" s="5">
        <v>56</v>
      </c>
      <c r="I9798" s="5">
        <v>46</v>
      </c>
      <c r="J9798" s="5">
        <v>4.2649999999999997</v>
      </c>
      <c r="K9798" s="5">
        <v>124</v>
      </c>
      <c r="L9798" s="5">
        <v>25.405999999999999</v>
      </c>
      <c r="M9798" s="16">
        <v>65000</v>
      </c>
      <c r="N9798" s="12">
        <v>0</v>
      </c>
      <c r="O9798" s="12">
        <v>2</v>
      </c>
      <c r="P9798">
        <f t="shared" si="151"/>
        <v>2</v>
      </c>
      <c r="Q9798" s="16">
        <f t="shared" si="152"/>
        <v>0</v>
      </c>
      <c r="R9798" s="16"/>
    </row>
    <row r="9799" spans="1:24" x14ac:dyDescent="0.25">
      <c r="A9799" s="5" t="s">
        <v>81</v>
      </c>
      <c r="B9799" s="17" t="s">
        <v>82</v>
      </c>
      <c r="C9799" s="14">
        <v>40010</v>
      </c>
      <c r="D9799" s="70" t="s">
        <v>7056</v>
      </c>
      <c r="E9799" s="5">
        <v>1</v>
      </c>
      <c r="F9799" s="16">
        <v>1000</v>
      </c>
      <c r="G9799" s="5">
        <v>33</v>
      </c>
      <c r="H9799" s="5">
        <v>57</v>
      </c>
      <c r="I9799" s="5">
        <v>46</v>
      </c>
      <c r="J9799" s="5">
        <v>24.277000000000001</v>
      </c>
      <c r="K9799" s="5">
        <v>124</v>
      </c>
      <c r="L9799" s="5">
        <v>14.662000000000001</v>
      </c>
      <c r="M9799" s="16">
        <v>112000</v>
      </c>
      <c r="N9799" s="12">
        <v>0</v>
      </c>
      <c r="O9799" s="12">
        <v>0</v>
      </c>
      <c r="P9799">
        <f t="shared" si="151"/>
        <v>0</v>
      </c>
      <c r="Q9799" s="16">
        <f t="shared" si="152"/>
        <v>0</v>
      </c>
      <c r="R9799" s="16"/>
    </row>
    <row r="9800" spans="1:24" x14ac:dyDescent="0.25">
      <c r="A9800" s="5" t="s">
        <v>81</v>
      </c>
      <c r="B9800" s="17" t="s">
        <v>82</v>
      </c>
      <c r="C9800" s="14">
        <v>40011</v>
      </c>
      <c r="D9800" s="70" t="s">
        <v>7057</v>
      </c>
      <c r="E9800" s="5">
        <v>1</v>
      </c>
      <c r="F9800" s="16">
        <v>1000</v>
      </c>
      <c r="G9800" s="5">
        <v>34</v>
      </c>
      <c r="H9800" s="5">
        <v>56</v>
      </c>
      <c r="I9800" s="5">
        <v>46</v>
      </c>
      <c r="J9800" s="5">
        <v>20.192</v>
      </c>
      <c r="K9800" s="5">
        <v>124</v>
      </c>
      <c r="L9800" s="5">
        <v>16.346</v>
      </c>
      <c r="M9800" s="16">
        <v>40000</v>
      </c>
      <c r="N9800" s="12">
        <v>0</v>
      </c>
      <c r="O9800" s="12">
        <v>0</v>
      </c>
      <c r="P9800">
        <f t="shared" si="151"/>
        <v>0</v>
      </c>
      <c r="Q9800" s="16">
        <f t="shared" si="152"/>
        <v>0</v>
      </c>
      <c r="R9800" s="16"/>
    </row>
    <row r="9801" spans="1:24" x14ac:dyDescent="0.25">
      <c r="A9801" s="5" t="s">
        <v>81</v>
      </c>
      <c r="B9801" s="17" t="s">
        <v>82</v>
      </c>
      <c r="C9801" s="14">
        <v>40011</v>
      </c>
      <c r="D9801" s="70" t="s">
        <v>7057</v>
      </c>
      <c r="E9801" s="5">
        <v>2</v>
      </c>
      <c r="F9801" s="16">
        <v>1400</v>
      </c>
      <c r="G9801" s="5">
        <v>36</v>
      </c>
      <c r="H9801" s="5">
        <v>56</v>
      </c>
      <c r="I9801" s="5">
        <v>46</v>
      </c>
      <c r="J9801" s="5">
        <v>23.670999999999999</v>
      </c>
      <c r="K9801" s="5">
        <v>124</v>
      </c>
      <c r="L9801" s="5">
        <v>17.712</v>
      </c>
      <c r="M9801" s="16">
        <v>50000</v>
      </c>
      <c r="N9801" s="12">
        <v>0</v>
      </c>
      <c r="O9801" s="12">
        <v>0</v>
      </c>
      <c r="P9801">
        <f t="shared" si="151"/>
        <v>0</v>
      </c>
      <c r="Q9801" s="16">
        <f t="shared" si="152"/>
        <v>0</v>
      </c>
      <c r="R9801" s="16"/>
    </row>
    <row r="9802" spans="1:24" x14ac:dyDescent="0.25">
      <c r="A9802" s="5" t="s">
        <v>81</v>
      </c>
      <c r="B9802" s="17" t="s">
        <v>82</v>
      </c>
      <c r="C9802" s="14">
        <v>40071</v>
      </c>
      <c r="D9802" s="70" t="s">
        <v>7058</v>
      </c>
      <c r="E9802" s="5">
        <v>1</v>
      </c>
      <c r="F9802" s="16">
        <v>800</v>
      </c>
      <c r="G9802" s="5">
        <v>34</v>
      </c>
      <c r="I9802" s="5">
        <v>46</v>
      </c>
      <c r="J9802" s="5">
        <v>11.106</v>
      </c>
      <c r="K9802" s="5">
        <v>124</v>
      </c>
      <c r="L9802" s="5">
        <v>7.4279999999999999</v>
      </c>
      <c r="M9802" s="16">
        <v>130000</v>
      </c>
      <c r="N9802" s="12"/>
      <c r="O9802" s="12"/>
      <c r="P9802">
        <f t="shared" si="151"/>
        <v>0</v>
      </c>
      <c r="Q9802" s="16">
        <f t="shared" si="152"/>
        <v>0</v>
      </c>
      <c r="R9802" s="16"/>
    </row>
    <row r="9803" spans="1:24" x14ac:dyDescent="0.25">
      <c r="A9803" s="5" t="s">
        <v>81</v>
      </c>
      <c r="B9803" s="17" t="s">
        <v>82</v>
      </c>
      <c r="C9803" s="14">
        <v>40073</v>
      </c>
      <c r="D9803" s="70" t="s">
        <v>7059</v>
      </c>
      <c r="E9803" s="5">
        <v>1</v>
      </c>
      <c r="F9803" s="16">
        <v>900</v>
      </c>
      <c r="G9803" s="5">
        <v>10</v>
      </c>
      <c r="I9803" s="5">
        <v>46</v>
      </c>
      <c r="J9803" s="5">
        <v>1.958</v>
      </c>
      <c r="K9803" s="5">
        <v>123</v>
      </c>
      <c r="L9803" s="5">
        <v>58.66</v>
      </c>
      <c r="M9803" s="16">
        <v>0</v>
      </c>
      <c r="N9803" s="12"/>
      <c r="O9803" s="12"/>
      <c r="P9803">
        <f t="shared" si="151"/>
        <v>0</v>
      </c>
      <c r="Q9803" s="16">
        <f t="shared" si="152"/>
        <v>0</v>
      </c>
      <c r="R9803" s="16"/>
    </row>
    <row r="9804" spans="1:24" x14ac:dyDescent="0.25">
      <c r="A9804" s="5" t="s">
        <v>81</v>
      </c>
      <c r="B9804" s="17" t="s">
        <v>82</v>
      </c>
      <c r="C9804" s="14">
        <v>40073</v>
      </c>
      <c r="D9804" s="70" t="s">
        <v>7059</v>
      </c>
      <c r="E9804" s="5">
        <v>2</v>
      </c>
      <c r="F9804" s="16">
        <v>1200</v>
      </c>
      <c r="G9804" s="5">
        <v>10</v>
      </c>
      <c r="I9804" s="5">
        <v>46</v>
      </c>
      <c r="J9804" s="5">
        <v>3.0960000000000001</v>
      </c>
      <c r="K9804" s="5">
        <v>123</v>
      </c>
      <c r="L9804" s="5">
        <v>58.558999999999997</v>
      </c>
      <c r="M9804" s="16">
        <v>135000</v>
      </c>
      <c r="N9804" s="12"/>
      <c r="O9804" s="12"/>
      <c r="P9804">
        <f t="shared" si="151"/>
        <v>0</v>
      </c>
      <c r="Q9804" s="16">
        <f t="shared" si="152"/>
        <v>0</v>
      </c>
      <c r="R9804" s="16"/>
    </row>
    <row r="9805" spans="1:24" x14ac:dyDescent="0.25">
      <c r="A9805" s="5" t="s">
        <v>81</v>
      </c>
      <c r="B9805" s="17" t="s">
        <v>82</v>
      </c>
      <c r="C9805" s="14">
        <v>40074</v>
      </c>
      <c r="D9805" s="70" t="s">
        <v>7060</v>
      </c>
      <c r="E9805" s="5">
        <v>1</v>
      </c>
      <c r="F9805" s="16">
        <v>1130</v>
      </c>
      <c r="G9805" s="5">
        <v>32</v>
      </c>
      <c r="I9805" s="5">
        <v>45</v>
      </c>
      <c r="J9805" s="5">
        <v>59.383000000000003</v>
      </c>
      <c r="K9805" s="5">
        <v>124</v>
      </c>
      <c r="L9805" s="5">
        <v>7.9169999999999998</v>
      </c>
      <c r="M9805" s="16">
        <v>135000</v>
      </c>
      <c r="N9805" s="12"/>
      <c r="O9805" s="12"/>
      <c r="P9805">
        <f t="shared" si="151"/>
        <v>0</v>
      </c>
      <c r="Q9805" s="16">
        <f t="shared" si="152"/>
        <v>0</v>
      </c>
      <c r="R9805" s="16"/>
    </row>
    <row r="9806" spans="1:24" x14ac:dyDescent="0.25">
      <c r="A9806" t="s">
        <v>81</v>
      </c>
      <c r="B9806" s="17" t="s">
        <v>82</v>
      </c>
      <c r="C9806" s="57">
        <v>40075</v>
      </c>
      <c r="D9806" s="70" t="s">
        <v>7061</v>
      </c>
      <c r="E9806" s="12">
        <v>1</v>
      </c>
      <c r="F9806" s="46">
        <v>900</v>
      </c>
      <c r="G9806" s="12">
        <v>10</v>
      </c>
      <c r="H9806" s="12"/>
      <c r="I9806" s="12">
        <v>46</v>
      </c>
      <c r="J9806" s="12">
        <v>7.9169999999999998</v>
      </c>
      <c r="K9806" s="12">
        <v>123</v>
      </c>
      <c r="L9806" s="12">
        <v>57.268000000000001</v>
      </c>
      <c r="M9806" s="16">
        <v>120000</v>
      </c>
      <c r="N9806" s="12"/>
      <c r="O9806" s="12"/>
      <c r="P9806">
        <f t="shared" si="151"/>
        <v>0</v>
      </c>
      <c r="Q9806" s="16">
        <f t="shared" si="152"/>
        <v>0</v>
      </c>
      <c r="R9806" s="46"/>
      <c r="S9806" s="46"/>
      <c r="T9806" s="46"/>
      <c r="V9806" s="12"/>
      <c r="W9806" s="12"/>
      <c r="X9806" s="12"/>
    </row>
    <row r="9807" spans="1:24" x14ac:dyDescent="0.25">
      <c r="A9807" s="5" t="s">
        <v>81</v>
      </c>
      <c r="B9807" s="17" t="s">
        <v>82</v>
      </c>
      <c r="C9807" s="14">
        <v>40077</v>
      </c>
      <c r="D9807" s="70" t="s">
        <v>7062</v>
      </c>
      <c r="E9807" s="5">
        <v>1</v>
      </c>
      <c r="F9807" s="16">
        <v>1430</v>
      </c>
      <c r="G9807" s="5">
        <v>24</v>
      </c>
      <c r="I9807" s="5">
        <v>46</v>
      </c>
      <c r="J9807" s="5">
        <v>32.305</v>
      </c>
      <c r="K9807" s="5">
        <v>124</v>
      </c>
      <c r="L9807" s="5">
        <v>12.532999999999999</v>
      </c>
      <c r="M9807" s="16">
        <v>120000</v>
      </c>
      <c r="N9807" s="12"/>
      <c r="O9807" s="12"/>
      <c r="P9807">
        <f t="shared" si="151"/>
        <v>0</v>
      </c>
      <c r="Q9807" s="16">
        <f t="shared" si="152"/>
        <v>0</v>
      </c>
      <c r="R9807" s="16"/>
    </row>
    <row r="9808" spans="1:24" x14ac:dyDescent="0.25">
      <c r="A9808" s="5" t="s">
        <v>81</v>
      </c>
      <c r="B9808" s="17" t="s">
        <v>82</v>
      </c>
      <c r="C9808" s="14">
        <v>40077</v>
      </c>
      <c r="D9808" s="70" t="s">
        <v>7063</v>
      </c>
      <c r="E9808" s="5">
        <v>1</v>
      </c>
      <c r="F9808" s="16">
        <v>1100</v>
      </c>
      <c r="G9808" s="5">
        <v>18</v>
      </c>
      <c r="I9808" s="5">
        <v>46</v>
      </c>
      <c r="J9808" s="5">
        <v>29.173999999999999</v>
      </c>
      <c r="K9808" s="5">
        <v>124</v>
      </c>
      <c r="L9808" s="5">
        <v>10.542</v>
      </c>
      <c r="M9808" s="16">
        <v>120000</v>
      </c>
      <c r="N9808" s="12"/>
      <c r="O9808" s="12"/>
      <c r="P9808">
        <f t="shared" si="151"/>
        <v>0</v>
      </c>
      <c r="Q9808" s="16">
        <f t="shared" si="152"/>
        <v>0</v>
      </c>
      <c r="R9808" s="16"/>
    </row>
    <row r="9809" spans="1:24" x14ac:dyDescent="0.25">
      <c r="A9809" s="5" t="s">
        <v>81</v>
      </c>
      <c r="B9809" s="17" t="s">
        <v>82</v>
      </c>
      <c r="C9809" s="14">
        <v>40078</v>
      </c>
      <c r="D9809" s="70" t="s">
        <v>7064</v>
      </c>
      <c r="E9809" s="5">
        <v>1</v>
      </c>
      <c r="F9809" s="16">
        <v>1030</v>
      </c>
      <c r="G9809" s="5">
        <v>17</v>
      </c>
      <c r="I9809" s="5">
        <v>46</v>
      </c>
      <c r="J9809" s="5">
        <v>26.523</v>
      </c>
      <c r="K9809" s="5">
        <v>124</v>
      </c>
      <c r="L9809" s="5">
        <v>12.988</v>
      </c>
      <c r="M9809" s="16">
        <v>118000</v>
      </c>
      <c r="N9809" s="12"/>
      <c r="O9809" s="12"/>
      <c r="P9809">
        <f t="shared" si="151"/>
        <v>0</v>
      </c>
      <c r="Q9809" s="16">
        <f t="shared" si="152"/>
        <v>0</v>
      </c>
      <c r="R9809" s="16"/>
    </row>
    <row r="9810" spans="1:24" x14ac:dyDescent="0.25">
      <c r="A9810" s="5" t="s">
        <v>32</v>
      </c>
      <c r="B9810" s="17" t="s">
        <v>264</v>
      </c>
      <c r="C9810" s="14">
        <v>39996</v>
      </c>
      <c r="D9810" s="70" t="s">
        <v>7065</v>
      </c>
      <c r="E9810" s="5">
        <v>1</v>
      </c>
      <c r="F9810" s="16">
        <v>1100</v>
      </c>
      <c r="G9810" s="5">
        <v>36</v>
      </c>
      <c r="H9810" s="5">
        <v>54</v>
      </c>
      <c r="I9810" s="5">
        <v>46</v>
      </c>
      <c r="J9810" s="5">
        <v>44.1</v>
      </c>
      <c r="K9810" s="5">
        <v>124</v>
      </c>
      <c r="L9810" s="5">
        <v>19.3</v>
      </c>
      <c r="M9810" s="16">
        <v>90000</v>
      </c>
      <c r="N9810" s="12">
        <v>0</v>
      </c>
      <c r="O9810" s="12">
        <v>0</v>
      </c>
      <c r="P9810">
        <f t="shared" si="151"/>
        <v>0</v>
      </c>
      <c r="Q9810" s="16">
        <f t="shared" si="152"/>
        <v>0</v>
      </c>
      <c r="R9810" s="16"/>
    </row>
    <row r="9811" spans="1:24" x14ac:dyDescent="0.25">
      <c r="A9811" s="5" t="s">
        <v>32</v>
      </c>
      <c r="B9811" s="17" t="s">
        <v>264</v>
      </c>
      <c r="C9811" s="14">
        <v>39996</v>
      </c>
      <c r="D9811" s="70" t="s">
        <v>7065</v>
      </c>
      <c r="E9811" s="5">
        <v>2</v>
      </c>
      <c r="F9811" s="16">
        <v>1230</v>
      </c>
      <c r="G9811" s="5">
        <v>34</v>
      </c>
      <c r="H9811" s="5">
        <v>54</v>
      </c>
      <c r="I9811" s="5">
        <v>46</v>
      </c>
      <c r="J9811" s="5">
        <v>41.3</v>
      </c>
      <c r="K9811" s="5">
        <v>124</v>
      </c>
      <c r="L9811" s="5">
        <v>17.2</v>
      </c>
      <c r="M9811" s="16">
        <v>95000</v>
      </c>
      <c r="N9811" s="12">
        <v>0</v>
      </c>
      <c r="O9811" s="12">
        <v>0</v>
      </c>
      <c r="P9811">
        <f t="shared" si="151"/>
        <v>0</v>
      </c>
      <c r="Q9811" s="16">
        <f t="shared" si="152"/>
        <v>0</v>
      </c>
      <c r="R9811" s="16"/>
    </row>
    <row r="9812" spans="1:24" x14ac:dyDescent="0.25">
      <c r="A9812" s="5" t="s">
        <v>32</v>
      </c>
      <c r="B9812" s="17" t="s">
        <v>264</v>
      </c>
      <c r="C9812" s="14">
        <v>39996</v>
      </c>
      <c r="D9812" s="70" t="s">
        <v>7066</v>
      </c>
      <c r="E9812" s="5">
        <v>1</v>
      </c>
      <c r="F9812" s="16">
        <v>1030</v>
      </c>
      <c r="G9812" s="5">
        <v>42</v>
      </c>
      <c r="H9812" s="5">
        <v>54</v>
      </c>
      <c r="I9812" s="5">
        <v>46</v>
      </c>
      <c r="J9812" s="5">
        <v>30.3</v>
      </c>
      <c r="K9812" s="5">
        <v>124</v>
      </c>
      <c r="L9812" s="5">
        <v>24.7</v>
      </c>
      <c r="M9812" s="16">
        <v>190000</v>
      </c>
      <c r="N9812" s="12">
        <v>0</v>
      </c>
      <c r="O9812" s="12">
        <v>0</v>
      </c>
      <c r="P9812">
        <f t="shared" si="151"/>
        <v>0</v>
      </c>
      <c r="Q9812" s="16">
        <f t="shared" si="152"/>
        <v>0</v>
      </c>
      <c r="R9812" s="16"/>
    </row>
    <row r="9813" spans="1:24" x14ac:dyDescent="0.25">
      <c r="A9813" s="5" t="s">
        <v>32</v>
      </c>
      <c r="B9813" s="17" t="s">
        <v>264</v>
      </c>
      <c r="C9813" s="14">
        <v>39997</v>
      </c>
      <c r="D9813" s="70" t="s">
        <v>7067</v>
      </c>
      <c r="E9813" s="5">
        <v>1</v>
      </c>
      <c r="F9813" s="16">
        <v>1045</v>
      </c>
      <c r="G9813" s="5">
        <v>40</v>
      </c>
      <c r="H9813" s="5">
        <v>53</v>
      </c>
      <c r="I9813" s="5">
        <v>46</v>
      </c>
      <c r="J9813" s="5">
        <v>31.4</v>
      </c>
      <c r="K9813" s="5">
        <v>124</v>
      </c>
      <c r="L9813" s="5">
        <v>22.9</v>
      </c>
      <c r="M9813" s="16">
        <v>80000</v>
      </c>
      <c r="N9813" s="12">
        <v>1</v>
      </c>
      <c r="O9813" s="12"/>
      <c r="P9813">
        <f t="shared" si="151"/>
        <v>1</v>
      </c>
      <c r="Q9813" s="16">
        <f t="shared" si="152"/>
        <v>0</v>
      </c>
      <c r="R9813" s="16"/>
      <c r="X9813" s="5" t="s">
        <v>271</v>
      </c>
    </row>
    <row r="9814" spans="1:24" x14ac:dyDescent="0.25">
      <c r="A9814" s="5" t="s">
        <v>32</v>
      </c>
      <c r="B9814" s="17" t="s">
        <v>264</v>
      </c>
      <c r="C9814" s="14">
        <v>39997</v>
      </c>
      <c r="D9814" s="70" t="s">
        <v>7067</v>
      </c>
      <c r="E9814" s="5">
        <v>2</v>
      </c>
      <c r="F9814" s="16">
        <v>1600</v>
      </c>
      <c r="G9814" s="5">
        <v>41</v>
      </c>
      <c r="H9814" s="5">
        <v>53</v>
      </c>
      <c r="I9814" s="5">
        <v>46</v>
      </c>
      <c r="J9814" s="5">
        <v>29.4</v>
      </c>
      <c r="K9814" s="5">
        <v>124</v>
      </c>
      <c r="L9814" s="5">
        <v>21.4</v>
      </c>
      <c r="M9814" s="16">
        <v>110000</v>
      </c>
      <c r="N9814" s="12">
        <v>0</v>
      </c>
      <c r="O9814" s="12">
        <v>0</v>
      </c>
      <c r="P9814">
        <f t="shared" si="151"/>
        <v>0</v>
      </c>
      <c r="Q9814" s="16">
        <f t="shared" si="152"/>
        <v>0</v>
      </c>
      <c r="R9814" s="16"/>
    </row>
    <row r="9815" spans="1:24" x14ac:dyDescent="0.25">
      <c r="A9815" s="5" t="s">
        <v>32</v>
      </c>
      <c r="B9815" s="17" t="s">
        <v>264</v>
      </c>
      <c r="C9815" s="14">
        <v>39999</v>
      </c>
      <c r="D9815" s="70" t="s">
        <v>7068</v>
      </c>
      <c r="E9815" s="5">
        <v>1</v>
      </c>
      <c r="F9815" s="16">
        <v>1030</v>
      </c>
      <c r="G9815" s="5">
        <v>29</v>
      </c>
      <c r="H9815" s="5">
        <v>54</v>
      </c>
      <c r="I9815" s="5">
        <v>46</v>
      </c>
      <c r="J9815" s="5">
        <v>31.2</v>
      </c>
      <c r="K9815" s="5">
        <v>124</v>
      </c>
      <c r="L9815" s="5">
        <v>14.8</v>
      </c>
      <c r="M9815" s="16">
        <v>180000</v>
      </c>
      <c r="N9815" s="12">
        <v>0</v>
      </c>
      <c r="O9815" s="12">
        <v>0</v>
      </c>
      <c r="P9815">
        <f t="shared" si="151"/>
        <v>0</v>
      </c>
      <c r="Q9815" s="16">
        <f t="shared" si="152"/>
        <v>20</v>
      </c>
      <c r="R9815" s="16">
        <v>20</v>
      </c>
    </row>
    <row r="9816" spans="1:24" x14ac:dyDescent="0.25">
      <c r="A9816" s="5" t="s">
        <v>32</v>
      </c>
      <c r="B9816" s="17" t="s">
        <v>264</v>
      </c>
      <c r="C9816" s="14">
        <v>39999</v>
      </c>
      <c r="D9816" s="70" t="s">
        <v>7069</v>
      </c>
      <c r="E9816" s="5">
        <v>1</v>
      </c>
      <c r="F9816" s="16">
        <v>1130</v>
      </c>
      <c r="G9816" s="5">
        <v>30</v>
      </c>
      <c r="H9816" s="5">
        <v>54</v>
      </c>
      <c r="I9816" s="5">
        <v>46</v>
      </c>
      <c r="J9816" s="5">
        <v>28.8</v>
      </c>
      <c r="K9816" s="5">
        <v>124</v>
      </c>
      <c r="L9816" s="5">
        <v>14.4</v>
      </c>
      <c r="M9816" s="16">
        <v>100000</v>
      </c>
      <c r="N9816" s="12">
        <v>0</v>
      </c>
      <c r="O9816" s="12">
        <v>0</v>
      </c>
      <c r="P9816">
        <f t="shared" si="151"/>
        <v>0</v>
      </c>
      <c r="Q9816" s="16">
        <f t="shared" si="152"/>
        <v>0</v>
      </c>
      <c r="R9816" s="16"/>
    </row>
    <row r="9817" spans="1:24" x14ac:dyDescent="0.25">
      <c r="A9817" s="5" t="s">
        <v>32</v>
      </c>
      <c r="B9817" s="17" t="s">
        <v>264</v>
      </c>
      <c r="C9817" s="14">
        <v>40000</v>
      </c>
      <c r="D9817" s="70" t="s">
        <v>7070</v>
      </c>
      <c r="E9817" s="5">
        <v>1</v>
      </c>
      <c r="F9817" s="16">
        <v>930</v>
      </c>
      <c r="G9817" s="5">
        <v>45</v>
      </c>
      <c r="H9817" s="5">
        <v>54</v>
      </c>
      <c r="I9817" s="5">
        <v>46</v>
      </c>
      <c r="J9817" s="5">
        <v>8.4</v>
      </c>
      <c r="K9817" s="5">
        <v>124</v>
      </c>
      <c r="L9817" s="5">
        <v>13.3</v>
      </c>
      <c r="M9817" s="16">
        <v>80000</v>
      </c>
      <c r="N9817" s="12">
        <v>1</v>
      </c>
      <c r="O9817" s="12">
        <v>0</v>
      </c>
      <c r="P9817">
        <f t="shared" si="151"/>
        <v>1</v>
      </c>
      <c r="Q9817" s="16">
        <f t="shared" si="152"/>
        <v>30</v>
      </c>
      <c r="R9817" s="16">
        <v>30</v>
      </c>
      <c r="X9817" s="5" t="s">
        <v>271</v>
      </c>
    </row>
    <row r="9818" spans="1:24" x14ac:dyDescent="0.25">
      <c r="A9818" s="5" t="s">
        <v>32</v>
      </c>
      <c r="B9818" s="17" t="s">
        <v>264</v>
      </c>
      <c r="C9818" s="14">
        <v>40000</v>
      </c>
      <c r="D9818" s="70" t="s">
        <v>7070</v>
      </c>
      <c r="E9818" s="5">
        <v>2</v>
      </c>
      <c r="F9818" s="16">
        <v>1200</v>
      </c>
      <c r="G9818" s="5">
        <v>44</v>
      </c>
      <c r="H9818" s="5">
        <v>54</v>
      </c>
      <c r="I9818" s="5">
        <v>46</v>
      </c>
      <c r="J9818" s="5">
        <v>8.9</v>
      </c>
      <c r="K9818" s="5">
        <v>124</v>
      </c>
      <c r="L9818" s="5">
        <v>12.4</v>
      </c>
      <c r="M9818" s="16">
        <v>80000</v>
      </c>
      <c r="N9818" s="12">
        <v>0</v>
      </c>
      <c r="O9818" s="12">
        <v>0</v>
      </c>
      <c r="P9818">
        <f t="shared" si="151"/>
        <v>0</v>
      </c>
      <c r="Q9818" s="16">
        <f t="shared" si="152"/>
        <v>0</v>
      </c>
      <c r="R9818" s="16"/>
    </row>
    <row r="9819" spans="1:24" x14ac:dyDescent="0.25">
      <c r="A9819" s="5" t="s">
        <v>32</v>
      </c>
      <c r="B9819" s="17" t="s">
        <v>264</v>
      </c>
      <c r="C9819" s="14">
        <v>40002</v>
      </c>
      <c r="D9819" s="70" t="s">
        <v>7071</v>
      </c>
      <c r="E9819" s="5">
        <v>1</v>
      </c>
      <c r="F9819" s="16">
        <v>1230</v>
      </c>
      <c r="G9819" s="5">
        <v>46</v>
      </c>
      <c r="H9819" s="5">
        <v>54</v>
      </c>
      <c r="I9819" s="5">
        <v>45</v>
      </c>
      <c r="J9819" s="5">
        <v>59.4</v>
      </c>
      <c r="K9819" s="5">
        <v>124</v>
      </c>
      <c r="L9819" s="5">
        <v>9.1</v>
      </c>
      <c r="M9819" s="16">
        <v>75000</v>
      </c>
      <c r="N9819" s="12">
        <v>0</v>
      </c>
      <c r="O9819" s="12">
        <v>0</v>
      </c>
      <c r="P9819">
        <f t="shared" si="151"/>
        <v>0</v>
      </c>
      <c r="Q9819" s="16">
        <f t="shared" si="152"/>
        <v>100</v>
      </c>
      <c r="R9819" s="16">
        <v>100</v>
      </c>
    </row>
    <row r="9820" spans="1:24" x14ac:dyDescent="0.25">
      <c r="A9820" s="5" t="s">
        <v>32</v>
      </c>
      <c r="B9820" s="17" t="s">
        <v>264</v>
      </c>
      <c r="C9820" s="14">
        <v>40002</v>
      </c>
      <c r="D9820" s="70" t="s">
        <v>7071</v>
      </c>
      <c r="E9820" s="5">
        <v>2</v>
      </c>
      <c r="F9820" s="16">
        <v>1410</v>
      </c>
      <c r="G9820" s="5">
        <v>45</v>
      </c>
      <c r="H9820" s="5">
        <v>54</v>
      </c>
      <c r="I9820" s="5">
        <v>45</v>
      </c>
      <c r="J9820" s="5">
        <v>58.2</v>
      </c>
      <c r="K9820" s="5">
        <v>124</v>
      </c>
      <c r="L9820" s="5">
        <v>8.3000000000000007</v>
      </c>
      <c r="M9820" s="16">
        <v>110000</v>
      </c>
      <c r="N9820" s="12">
        <v>0</v>
      </c>
      <c r="O9820" s="12">
        <v>0</v>
      </c>
      <c r="P9820">
        <f t="shared" si="151"/>
        <v>0</v>
      </c>
      <c r="Q9820" s="16">
        <f t="shared" si="152"/>
        <v>0</v>
      </c>
      <c r="R9820" s="16"/>
    </row>
    <row r="9821" spans="1:24" x14ac:dyDescent="0.25">
      <c r="A9821" s="5" t="s">
        <v>32</v>
      </c>
      <c r="B9821" s="17" t="s">
        <v>264</v>
      </c>
      <c r="C9821" s="14">
        <v>40003</v>
      </c>
      <c r="D9821" s="70" t="s">
        <v>7072</v>
      </c>
      <c r="E9821" s="5">
        <v>1</v>
      </c>
      <c r="F9821" s="16">
        <v>930</v>
      </c>
      <c r="G9821" s="5">
        <v>50</v>
      </c>
      <c r="H9821" s="5">
        <v>55</v>
      </c>
      <c r="I9821" s="5">
        <v>46</v>
      </c>
      <c r="J9821" s="5">
        <v>9.3000000000000007</v>
      </c>
      <c r="K9821" s="5">
        <v>124</v>
      </c>
      <c r="L9821" s="5">
        <v>16.399999999999999</v>
      </c>
      <c r="M9821" s="16">
        <v>200000</v>
      </c>
      <c r="N9821" s="12">
        <v>1</v>
      </c>
      <c r="O9821" s="12">
        <v>0</v>
      </c>
      <c r="P9821">
        <f t="shared" si="151"/>
        <v>1</v>
      </c>
      <c r="Q9821" s="16">
        <f t="shared" si="152"/>
        <v>0</v>
      </c>
      <c r="R9821" s="16"/>
    </row>
    <row r="9822" spans="1:24" x14ac:dyDescent="0.25">
      <c r="A9822" s="5" t="s">
        <v>32</v>
      </c>
      <c r="B9822" s="17" t="s">
        <v>264</v>
      </c>
      <c r="C9822" s="14">
        <v>40004</v>
      </c>
      <c r="D9822" s="70" t="s">
        <v>7073</v>
      </c>
      <c r="E9822" s="5">
        <v>1</v>
      </c>
      <c r="F9822" s="16">
        <v>1300</v>
      </c>
      <c r="G9822" s="5">
        <v>32</v>
      </c>
      <c r="H9822" s="5">
        <v>55</v>
      </c>
      <c r="I9822" s="5">
        <v>46</v>
      </c>
      <c r="J9822" s="5">
        <v>32.1</v>
      </c>
      <c r="K9822" s="5">
        <v>124</v>
      </c>
      <c r="L9822" s="5">
        <v>16.5</v>
      </c>
      <c r="M9822" s="16">
        <v>90000</v>
      </c>
      <c r="N9822" s="12">
        <v>0</v>
      </c>
      <c r="O9822" s="12">
        <v>0</v>
      </c>
      <c r="P9822">
        <f t="shared" si="151"/>
        <v>0</v>
      </c>
      <c r="Q9822" s="16">
        <f t="shared" si="152"/>
        <v>0</v>
      </c>
      <c r="R9822" s="16"/>
    </row>
    <row r="9823" spans="1:24" x14ac:dyDescent="0.25">
      <c r="A9823" s="5" t="s">
        <v>32</v>
      </c>
      <c r="B9823" s="17" t="s">
        <v>264</v>
      </c>
      <c r="C9823" s="14">
        <v>40005</v>
      </c>
      <c r="D9823" s="70" t="s">
        <v>7074</v>
      </c>
      <c r="E9823" s="5">
        <v>1</v>
      </c>
      <c r="F9823" s="16">
        <v>1100</v>
      </c>
      <c r="G9823" s="5">
        <v>32</v>
      </c>
      <c r="H9823" s="5">
        <v>54</v>
      </c>
      <c r="I9823" s="5">
        <v>46</v>
      </c>
      <c r="J9823" s="5">
        <v>33.200000000000003</v>
      </c>
      <c r="K9823" s="5">
        <v>124</v>
      </c>
      <c r="L9823" s="5">
        <v>16.399999999999999</v>
      </c>
      <c r="M9823" s="16">
        <v>85000</v>
      </c>
      <c r="N9823" s="12">
        <v>0</v>
      </c>
      <c r="O9823" s="12">
        <v>0</v>
      </c>
      <c r="P9823">
        <f t="shared" si="151"/>
        <v>0</v>
      </c>
      <c r="Q9823" s="16">
        <f t="shared" si="152"/>
        <v>0</v>
      </c>
      <c r="R9823" s="16"/>
    </row>
    <row r="9824" spans="1:24" x14ac:dyDescent="0.25">
      <c r="A9824" s="5" t="s">
        <v>32</v>
      </c>
      <c r="B9824" s="17" t="s">
        <v>264</v>
      </c>
      <c r="C9824" s="14">
        <v>40005</v>
      </c>
      <c r="D9824" s="70" t="s">
        <v>7074</v>
      </c>
      <c r="E9824" s="5">
        <v>2</v>
      </c>
      <c r="F9824" s="16">
        <v>1300</v>
      </c>
      <c r="G9824" s="5">
        <v>28</v>
      </c>
      <c r="H9824" s="5">
        <v>54</v>
      </c>
      <c r="I9824" s="5">
        <v>46</v>
      </c>
      <c r="J9824" s="5">
        <v>34.9</v>
      </c>
      <c r="K9824" s="5">
        <v>124</v>
      </c>
      <c r="L9824" s="5">
        <v>19</v>
      </c>
      <c r="M9824" s="16">
        <v>90000</v>
      </c>
      <c r="N9824" s="12">
        <v>0</v>
      </c>
      <c r="O9824" s="12">
        <v>1</v>
      </c>
      <c r="P9824">
        <f t="shared" si="151"/>
        <v>1</v>
      </c>
      <c r="Q9824" s="16">
        <f t="shared" si="152"/>
        <v>0</v>
      </c>
      <c r="R9824" s="16"/>
    </row>
    <row r="9825" spans="1:24" x14ac:dyDescent="0.25">
      <c r="A9825" s="5" t="s">
        <v>32</v>
      </c>
      <c r="B9825" s="17" t="s">
        <v>264</v>
      </c>
      <c r="C9825" s="14">
        <v>40007</v>
      </c>
      <c r="D9825" s="70" t="s">
        <v>7075</v>
      </c>
      <c r="E9825" s="5">
        <v>1</v>
      </c>
      <c r="F9825" s="16">
        <v>900</v>
      </c>
      <c r="G9825" s="5">
        <v>29</v>
      </c>
      <c r="H9825" s="5">
        <v>55</v>
      </c>
      <c r="I9825" s="5">
        <v>46</v>
      </c>
      <c r="J9825" s="5">
        <v>28.3</v>
      </c>
      <c r="K9825" s="5">
        <v>124</v>
      </c>
      <c r="L9825" s="5">
        <v>14.6</v>
      </c>
      <c r="M9825" s="16">
        <v>50000</v>
      </c>
      <c r="N9825" s="12">
        <v>0</v>
      </c>
      <c r="O9825" s="12">
        <v>0</v>
      </c>
      <c r="P9825">
        <f t="shared" si="151"/>
        <v>0</v>
      </c>
      <c r="Q9825" s="16">
        <f t="shared" si="152"/>
        <v>0</v>
      </c>
      <c r="R9825" s="16"/>
    </row>
    <row r="9826" spans="1:24" x14ac:dyDescent="0.25">
      <c r="A9826" s="5" t="s">
        <v>32</v>
      </c>
      <c r="B9826" s="17" t="s">
        <v>264</v>
      </c>
      <c r="C9826" s="14">
        <v>40007</v>
      </c>
      <c r="D9826" s="70" t="s">
        <v>7075</v>
      </c>
      <c r="E9826" s="5">
        <v>2</v>
      </c>
      <c r="F9826" s="16">
        <v>1020</v>
      </c>
      <c r="G9826" s="5">
        <v>32</v>
      </c>
      <c r="H9826" s="5">
        <v>55</v>
      </c>
      <c r="I9826" s="5">
        <v>46</v>
      </c>
      <c r="J9826" s="5">
        <v>27.8</v>
      </c>
      <c r="K9826" s="5">
        <v>124</v>
      </c>
      <c r="L9826" s="5">
        <v>17.7</v>
      </c>
      <c r="M9826" s="16">
        <v>75000</v>
      </c>
      <c r="N9826" s="12">
        <v>0</v>
      </c>
      <c r="O9826" s="12">
        <v>0</v>
      </c>
      <c r="P9826">
        <f t="shared" si="151"/>
        <v>0</v>
      </c>
      <c r="Q9826" s="16">
        <f t="shared" si="152"/>
        <v>0</v>
      </c>
      <c r="R9826" s="16"/>
    </row>
    <row r="9827" spans="1:24" x14ac:dyDescent="0.25">
      <c r="A9827" s="5" t="s">
        <v>32</v>
      </c>
      <c r="B9827" s="17" t="s">
        <v>264</v>
      </c>
      <c r="C9827" s="14">
        <v>40007</v>
      </c>
      <c r="D9827" s="70" t="s">
        <v>7075</v>
      </c>
      <c r="E9827" s="5">
        <v>3</v>
      </c>
      <c r="F9827" s="16">
        <v>1215</v>
      </c>
      <c r="G9827" s="5">
        <v>42</v>
      </c>
      <c r="H9827" s="5">
        <v>55</v>
      </c>
      <c r="I9827" s="5">
        <v>46</v>
      </c>
      <c r="J9827" s="5">
        <v>29.3</v>
      </c>
      <c r="K9827" s="5">
        <v>124</v>
      </c>
      <c r="L9827" s="5">
        <v>19.8</v>
      </c>
      <c r="M9827" s="16">
        <v>65000</v>
      </c>
      <c r="N9827" s="12">
        <v>0</v>
      </c>
      <c r="O9827" s="12">
        <v>0</v>
      </c>
      <c r="P9827">
        <f t="shared" si="151"/>
        <v>0</v>
      </c>
      <c r="Q9827" s="16">
        <f t="shared" si="152"/>
        <v>0</v>
      </c>
      <c r="R9827" s="16"/>
    </row>
    <row r="9828" spans="1:24" x14ac:dyDescent="0.25">
      <c r="A9828" s="5" t="s">
        <v>32</v>
      </c>
      <c r="B9828" s="17" t="s">
        <v>264</v>
      </c>
      <c r="C9828" s="14">
        <v>40008</v>
      </c>
      <c r="D9828" s="70" t="s">
        <v>7076</v>
      </c>
      <c r="E9828" s="5">
        <v>1</v>
      </c>
      <c r="F9828" s="16">
        <v>1015</v>
      </c>
      <c r="G9828" s="5">
        <v>31</v>
      </c>
      <c r="H9828" s="5">
        <v>56</v>
      </c>
      <c r="I9828" s="5">
        <v>46</v>
      </c>
      <c r="J9828" s="5">
        <v>34.6</v>
      </c>
      <c r="K9828" s="5">
        <v>124</v>
      </c>
      <c r="L9828" s="5">
        <v>15.9</v>
      </c>
      <c r="M9828" s="16">
        <v>150000</v>
      </c>
      <c r="N9828" s="12">
        <v>0</v>
      </c>
      <c r="O9828" s="12">
        <v>0</v>
      </c>
      <c r="P9828">
        <f t="shared" si="151"/>
        <v>0</v>
      </c>
      <c r="Q9828" s="16">
        <f t="shared" si="152"/>
        <v>0</v>
      </c>
      <c r="R9828" s="16"/>
    </row>
    <row r="9829" spans="1:24" x14ac:dyDescent="0.25">
      <c r="A9829" s="5" t="s">
        <v>32</v>
      </c>
      <c r="B9829" s="17" t="s">
        <v>264</v>
      </c>
      <c r="C9829" s="14">
        <v>40008</v>
      </c>
      <c r="D9829" s="70" t="s">
        <v>7076</v>
      </c>
      <c r="E9829" s="5">
        <v>2</v>
      </c>
      <c r="F9829" s="16">
        <v>1300</v>
      </c>
      <c r="G9829" s="5">
        <v>38</v>
      </c>
      <c r="H9829" s="5">
        <v>56</v>
      </c>
      <c r="I9829" s="5">
        <v>46</v>
      </c>
      <c r="J9829" s="5">
        <v>35.299999999999997</v>
      </c>
      <c r="K9829" s="5">
        <v>124</v>
      </c>
      <c r="L9829" s="5">
        <v>17.399999999999999</v>
      </c>
      <c r="M9829" s="16">
        <v>150000</v>
      </c>
      <c r="N9829" s="12">
        <v>0</v>
      </c>
      <c r="O9829" s="12">
        <v>0</v>
      </c>
      <c r="P9829">
        <f t="shared" si="151"/>
        <v>0</v>
      </c>
      <c r="Q9829" s="16">
        <f t="shared" si="152"/>
        <v>0</v>
      </c>
      <c r="R9829" s="16"/>
      <c r="X9829" s="5" t="s">
        <v>9000</v>
      </c>
    </row>
    <row r="9830" spans="1:24" x14ac:dyDescent="0.25">
      <c r="A9830" s="5" t="s">
        <v>32</v>
      </c>
      <c r="B9830" s="17" t="s">
        <v>264</v>
      </c>
      <c r="C9830" s="14">
        <v>40008</v>
      </c>
      <c r="D9830" s="70" t="s">
        <v>7077</v>
      </c>
      <c r="E9830" s="5">
        <v>1</v>
      </c>
      <c r="F9830" s="16">
        <v>1030</v>
      </c>
      <c r="G9830" s="5">
        <v>49</v>
      </c>
      <c r="H9830" s="5">
        <v>55</v>
      </c>
      <c r="I9830" s="5">
        <v>46</v>
      </c>
      <c r="J9830" s="5">
        <v>6.7</v>
      </c>
      <c r="K9830" s="5">
        <v>124</v>
      </c>
      <c r="L9830" s="5">
        <v>13.4</v>
      </c>
      <c r="M9830" s="16">
        <v>20000</v>
      </c>
      <c r="N9830" s="12">
        <v>0</v>
      </c>
      <c r="O9830" s="12">
        <v>0</v>
      </c>
      <c r="P9830">
        <f t="shared" si="151"/>
        <v>0</v>
      </c>
      <c r="Q9830" s="16">
        <f t="shared" si="152"/>
        <v>0</v>
      </c>
      <c r="R9830" s="16"/>
    </row>
    <row r="9831" spans="1:24" x14ac:dyDescent="0.25">
      <c r="A9831" s="5" t="s">
        <v>32</v>
      </c>
      <c r="B9831" s="17" t="s">
        <v>264</v>
      </c>
      <c r="C9831" s="14">
        <v>40008</v>
      </c>
      <c r="D9831" s="70" t="s">
        <v>7077</v>
      </c>
      <c r="E9831" s="5">
        <v>2</v>
      </c>
      <c r="F9831" s="16">
        <v>1300</v>
      </c>
      <c r="G9831" s="5">
        <v>44</v>
      </c>
      <c r="H9831" s="5">
        <v>55</v>
      </c>
      <c r="I9831" s="5">
        <v>46</v>
      </c>
      <c r="J9831" s="5">
        <v>5.0999999999999996</v>
      </c>
      <c r="K9831" s="5">
        <v>124</v>
      </c>
      <c r="L9831" s="5">
        <v>9.6999999999999993</v>
      </c>
      <c r="M9831" s="16">
        <v>100000</v>
      </c>
      <c r="N9831" s="12">
        <v>0</v>
      </c>
      <c r="O9831" s="12">
        <v>0</v>
      </c>
      <c r="P9831">
        <f t="shared" si="151"/>
        <v>0</v>
      </c>
      <c r="Q9831" s="16">
        <f t="shared" si="152"/>
        <v>50</v>
      </c>
      <c r="R9831" s="16">
        <v>50</v>
      </c>
    </row>
    <row r="9832" spans="1:24" x14ac:dyDescent="0.25">
      <c r="A9832" s="5" t="s">
        <v>32</v>
      </c>
      <c r="B9832" s="17" t="s">
        <v>264</v>
      </c>
      <c r="C9832" s="14">
        <v>40009</v>
      </c>
      <c r="D9832" s="70" t="s">
        <v>7078</v>
      </c>
      <c r="E9832" s="5">
        <v>1</v>
      </c>
      <c r="F9832" s="16">
        <v>1330</v>
      </c>
      <c r="G9832" s="5">
        <v>34</v>
      </c>
      <c r="H9832" s="5">
        <v>54</v>
      </c>
      <c r="I9832" s="5">
        <v>46</v>
      </c>
      <c r="J9832" s="5">
        <v>42.8</v>
      </c>
      <c r="K9832" s="5">
        <v>124</v>
      </c>
      <c r="L9832" s="5">
        <v>18.399999999999999</v>
      </c>
      <c r="M9832" s="16">
        <v>60000</v>
      </c>
      <c r="N9832" s="12">
        <v>0</v>
      </c>
      <c r="O9832" s="12">
        <v>1</v>
      </c>
      <c r="P9832">
        <f t="shared" si="151"/>
        <v>1</v>
      </c>
      <c r="Q9832" s="16">
        <f t="shared" si="152"/>
        <v>50</v>
      </c>
      <c r="R9832" s="16">
        <v>50</v>
      </c>
    </row>
    <row r="9833" spans="1:24" x14ac:dyDescent="0.25">
      <c r="A9833" s="5" t="s">
        <v>32</v>
      </c>
      <c r="B9833" s="17" t="s">
        <v>264</v>
      </c>
      <c r="C9833" s="14">
        <v>40009</v>
      </c>
      <c r="D9833" s="70" t="s">
        <v>7078</v>
      </c>
      <c r="E9833" s="5">
        <v>2</v>
      </c>
      <c r="F9833" s="16">
        <v>1510</v>
      </c>
      <c r="G9833" s="5">
        <v>33</v>
      </c>
      <c r="H9833" s="5">
        <v>54</v>
      </c>
      <c r="I9833" s="5">
        <v>46</v>
      </c>
      <c r="J9833" s="5">
        <v>41</v>
      </c>
      <c r="K9833" s="5">
        <v>124</v>
      </c>
      <c r="L9833" s="5">
        <v>18.3</v>
      </c>
      <c r="M9833" s="16">
        <v>70000</v>
      </c>
      <c r="N9833" s="12">
        <v>0</v>
      </c>
      <c r="O9833" s="12">
        <v>0</v>
      </c>
      <c r="P9833">
        <f t="shared" si="151"/>
        <v>0</v>
      </c>
      <c r="Q9833" s="16">
        <f t="shared" si="152"/>
        <v>50</v>
      </c>
      <c r="R9833" s="16">
        <v>50</v>
      </c>
    </row>
    <row r="9834" spans="1:24" x14ac:dyDescent="0.25">
      <c r="A9834" s="5" t="s">
        <v>32</v>
      </c>
      <c r="B9834" s="17" t="s">
        <v>264</v>
      </c>
      <c r="C9834" s="14">
        <v>40010</v>
      </c>
      <c r="D9834" s="70" t="s">
        <v>7079</v>
      </c>
      <c r="E9834" s="5">
        <v>1</v>
      </c>
      <c r="F9834" s="16">
        <v>1000</v>
      </c>
      <c r="G9834" s="5">
        <v>39</v>
      </c>
      <c r="H9834" s="5">
        <v>55</v>
      </c>
      <c r="I9834" s="5">
        <v>46</v>
      </c>
      <c r="J9834" s="5">
        <v>23.2</v>
      </c>
      <c r="K9834" s="5">
        <v>124</v>
      </c>
      <c r="L9834" s="5">
        <v>18.5</v>
      </c>
      <c r="M9834" s="16">
        <v>375000</v>
      </c>
      <c r="N9834" s="12">
        <v>1</v>
      </c>
      <c r="O9834" s="12">
        <v>0</v>
      </c>
      <c r="P9834">
        <f t="shared" si="151"/>
        <v>1</v>
      </c>
      <c r="Q9834" s="16">
        <f t="shared" si="152"/>
        <v>50</v>
      </c>
      <c r="R9834" s="16">
        <v>50</v>
      </c>
      <c r="X9834" s="5" t="s">
        <v>9001</v>
      </c>
    </row>
    <row r="9835" spans="1:24" x14ac:dyDescent="0.25">
      <c r="A9835" s="5" t="s">
        <v>32</v>
      </c>
      <c r="B9835" s="17" t="s">
        <v>264</v>
      </c>
      <c r="C9835" s="14">
        <v>40011</v>
      </c>
      <c r="D9835" s="70" t="s">
        <v>7080</v>
      </c>
      <c r="E9835" s="5">
        <v>1</v>
      </c>
      <c r="F9835" s="16">
        <v>840</v>
      </c>
      <c r="G9835" s="5">
        <v>29</v>
      </c>
      <c r="H9835" s="5">
        <v>55</v>
      </c>
      <c r="I9835" s="5">
        <v>46</v>
      </c>
      <c r="J9835" s="5">
        <v>26.3</v>
      </c>
      <c r="K9835" s="5">
        <v>124</v>
      </c>
      <c r="L9835" s="5">
        <v>14.7</v>
      </c>
      <c r="M9835" s="16">
        <v>100000</v>
      </c>
      <c r="N9835" s="12">
        <v>0</v>
      </c>
      <c r="O9835" s="12">
        <v>0</v>
      </c>
      <c r="P9835">
        <f t="shared" si="151"/>
        <v>0</v>
      </c>
      <c r="Q9835" s="16">
        <f t="shared" si="152"/>
        <v>75</v>
      </c>
      <c r="R9835" s="16">
        <v>75</v>
      </c>
    </row>
    <row r="9836" spans="1:24" x14ac:dyDescent="0.25">
      <c r="A9836" s="5" t="s">
        <v>32</v>
      </c>
      <c r="B9836" s="17" t="s">
        <v>264</v>
      </c>
      <c r="C9836" s="14">
        <v>40011</v>
      </c>
      <c r="D9836" s="70" t="s">
        <v>7080</v>
      </c>
      <c r="E9836" s="5">
        <v>2</v>
      </c>
      <c r="F9836" s="16">
        <v>1110</v>
      </c>
      <c r="G9836" s="5">
        <v>29</v>
      </c>
      <c r="I9836" s="5">
        <v>46</v>
      </c>
      <c r="J9836" s="5">
        <v>27.7</v>
      </c>
      <c r="K9836" s="5">
        <v>124</v>
      </c>
      <c r="L9836" s="5">
        <v>15.1</v>
      </c>
      <c r="M9836" s="16">
        <v>90000</v>
      </c>
      <c r="N9836" s="12">
        <v>0</v>
      </c>
      <c r="O9836" s="12">
        <v>0</v>
      </c>
      <c r="P9836">
        <f t="shared" si="151"/>
        <v>0</v>
      </c>
      <c r="Q9836" s="16">
        <f t="shared" si="152"/>
        <v>50</v>
      </c>
      <c r="R9836" s="16">
        <v>50</v>
      </c>
    </row>
    <row r="9837" spans="1:24" x14ac:dyDescent="0.25">
      <c r="A9837" s="5" t="s">
        <v>32</v>
      </c>
      <c r="B9837" s="17" t="s">
        <v>264</v>
      </c>
      <c r="C9837" s="14">
        <v>40071</v>
      </c>
      <c r="D9837" s="70" t="s">
        <v>7081</v>
      </c>
      <c r="E9837" s="5">
        <v>1</v>
      </c>
      <c r="F9837" s="16">
        <v>1000</v>
      </c>
      <c r="G9837" s="5">
        <v>40</v>
      </c>
      <c r="H9837" s="5">
        <v>60</v>
      </c>
      <c r="I9837" s="5">
        <v>46</v>
      </c>
      <c r="J9837" s="5">
        <v>8.6</v>
      </c>
      <c r="K9837" s="5">
        <v>124</v>
      </c>
      <c r="L9837" s="5">
        <v>9.8000000000000007</v>
      </c>
      <c r="M9837" s="16">
        <v>180000</v>
      </c>
      <c r="N9837" s="12">
        <v>0</v>
      </c>
      <c r="O9837" s="12">
        <v>0</v>
      </c>
      <c r="P9837">
        <f t="shared" si="151"/>
        <v>0</v>
      </c>
      <c r="Q9837" s="16">
        <f t="shared" si="152"/>
        <v>1000</v>
      </c>
      <c r="R9837" s="16">
        <v>1000</v>
      </c>
    </row>
    <row r="9838" spans="1:24" x14ac:dyDescent="0.25">
      <c r="A9838" s="5" t="s">
        <v>32</v>
      </c>
      <c r="B9838" s="17" t="s">
        <v>264</v>
      </c>
      <c r="C9838" s="14">
        <v>40073</v>
      </c>
      <c r="D9838" s="70" t="s">
        <v>7082</v>
      </c>
      <c r="E9838" s="5">
        <v>1</v>
      </c>
      <c r="F9838" s="16">
        <v>930</v>
      </c>
      <c r="G9838" s="5">
        <v>17</v>
      </c>
      <c r="H9838" s="5">
        <v>61</v>
      </c>
      <c r="I9838" s="5">
        <v>46</v>
      </c>
      <c r="J9838" s="5">
        <v>2.9</v>
      </c>
      <c r="K9838" s="5">
        <v>123</v>
      </c>
      <c r="L9838" s="5">
        <v>58.3</v>
      </c>
      <c r="M9838" s="16">
        <v>190000</v>
      </c>
      <c r="N9838" s="12">
        <v>0</v>
      </c>
      <c r="O9838" s="12">
        <v>0</v>
      </c>
      <c r="P9838">
        <f t="shared" si="151"/>
        <v>0</v>
      </c>
      <c r="Q9838" s="16">
        <f t="shared" si="152"/>
        <v>1000</v>
      </c>
      <c r="R9838" s="16">
        <v>1000</v>
      </c>
    </row>
    <row r="9839" spans="1:24" x14ac:dyDescent="0.25">
      <c r="A9839" s="5" t="s">
        <v>32</v>
      </c>
      <c r="B9839" s="17" t="s">
        <v>264</v>
      </c>
      <c r="C9839" s="14">
        <v>40074</v>
      </c>
      <c r="D9839" s="70" t="s">
        <v>7083</v>
      </c>
      <c r="E9839" s="5">
        <v>1</v>
      </c>
      <c r="F9839" s="16">
        <v>1015</v>
      </c>
      <c r="G9839" s="5">
        <v>34</v>
      </c>
      <c r="H9839" s="5">
        <v>61</v>
      </c>
      <c r="I9839" s="5">
        <v>46</v>
      </c>
      <c r="J9839" s="5">
        <v>5.4</v>
      </c>
      <c r="K9839" s="5">
        <v>124</v>
      </c>
      <c r="L9839" s="5">
        <v>6.1</v>
      </c>
      <c r="M9839" s="16">
        <v>190000</v>
      </c>
      <c r="N9839" s="12">
        <v>0</v>
      </c>
      <c r="O9839" s="12">
        <v>0</v>
      </c>
      <c r="P9839">
        <f t="shared" si="151"/>
        <v>0</v>
      </c>
      <c r="Q9839" s="16">
        <f t="shared" si="152"/>
        <v>1000</v>
      </c>
      <c r="R9839" s="16">
        <v>1000</v>
      </c>
    </row>
    <row r="9840" spans="1:24" x14ac:dyDescent="0.25">
      <c r="A9840" s="5" t="s">
        <v>32</v>
      </c>
      <c r="B9840" s="17" t="s">
        <v>264</v>
      </c>
      <c r="C9840" s="14">
        <v>40075</v>
      </c>
      <c r="D9840" s="70" t="s">
        <v>7084</v>
      </c>
      <c r="E9840" s="5">
        <v>1</v>
      </c>
      <c r="F9840" s="16">
        <v>1100</v>
      </c>
      <c r="G9840" s="5">
        <v>13</v>
      </c>
      <c r="H9840" s="5">
        <v>62</v>
      </c>
      <c r="I9840" s="5">
        <v>46</v>
      </c>
      <c r="J9840" s="5">
        <v>2.1</v>
      </c>
      <c r="K9840" s="5">
        <v>124</v>
      </c>
      <c r="L9840" s="5">
        <v>59.3</v>
      </c>
      <c r="M9840" s="16">
        <v>180000</v>
      </c>
      <c r="N9840" s="12">
        <v>0</v>
      </c>
      <c r="O9840" s="12">
        <v>0</v>
      </c>
      <c r="P9840">
        <f t="shared" si="151"/>
        <v>0</v>
      </c>
      <c r="Q9840" s="16">
        <f t="shared" si="152"/>
        <v>1000</v>
      </c>
      <c r="R9840" s="16">
        <v>1000</v>
      </c>
    </row>
    <row r="9841" spans="1:18" x14ac:dyDescent="0.25">
      <c r="A9841" s="5" t="s">
        <v>32</v>
      </c>
      <c r="B9841" s="17" t="s">
        <v>264</v>
      </c>
      <c r="C9841" s="14">
        <v>40076</v>
      </c>
      <c r="D9841" s="70" t="s">
        <v>7085</v>
      </c>
      <c r="E9841" s="5">
        <v>1</v>
      </c>
      <c r="F9841" s="16">
        <v>1400</v>
      </c>
      <c r="G9841" s="5">
        <v>19</v>
      </c>
      <c r="H9841" s="5">
        <v>62</v>
      </c>
      <c r="I9841" s="5">
        <v>46</v>
      </c>
      <c r="J9841" s="5">
        <v>33.200000000000003</v>
      </c>
      <c r="K9841" s="5">
        <v>124</v>
      </c>
      <c r="L9841" s="5">
        <v>9.9</v>
      </c>
      <c r="M9841" s="16">
        <v>190000</v>
      </c>
      <c r="N9841" s="12">
        <v>0</v>
      </c>
      <c r="O9841" s="12">
        <v>0</v>
      </c>
      <c r="P9841">
        <f t="shared" si="151"/>
        <v>0</v>
      </c>
      <c r="Q9841" s="16">
        <f t="shared" si="152"/>
        <v>1000</v>
      </c>
      <c r="R9841" s="16">
        <v>1000</v>
      </c>
    </row>
    <row r="9842" spans="1:18" x14ac:dyDescent="0.25">
      <c r="A9842" s="5" t="s">
        <v>32</v>
      </c>
      <c r="B9842" s="17" t="s">
        <v>264</v>
      </c>
      <c r="C9842" s="14">
        <v>40077</v>
      </c>
      <c r="D9842" s="70" t="s">
        <v>7086</v>
      </c>
      <c r="E9842" s="5">
        <v>1</v>
      </c>
      <c r="F9842" s="16">
        <v>1015</v>
      </c>
      <c r="G9842" s="5">
        <v>22</v>
      </c>
      <c r="H9842" s="5">
        <v>62</v>
      </c>
      <c r="I9842" s="5">
        <v>46</v>
      </c>
      <c r="J9842" s="5">
        <v>32.200000000000003</v>
      </c>
      <c r="K9842" s="5">
        <v>124</v>
      </c>
      <c r="L9842" s="5">
        <v>12.6</v>
      </c>
      <c r="M9842" s="16">
        <v>80000</v>
      </c>
      <c r="N9842" s="12">
        <v>0</v>
      </c>
      <c r="O9842" s="12">
        <v>0</v>
      </c>
      <c r="P9842">
        <f t="shared" si="151"/>
        <v>0</v>
      </c>
      <c r="Q9842" s="16">
        <f t="shared" si="152"/>
        <v>1000</v>
      </c>
      <c r="R9842" s="16">
        <v>1000</v>
      </c>
    </row>
    <row r="9843" spans="1:18" x14ac:dyDescent="0.25">
      <c r="A9843" s="5" t="s">
        <v>32</v>
      </c>
      <c r="B9843" s="17" t="s">
        <v>264</v>
      </c>
      <c r="C9843" s="14">
        <v>40077</v>
      </c>
      <c r="D9843" s="70" t="s">
        <v>7086</v>
      </c>
      <c r="E9843" s="5">
        <v>2</v>
      </c>
      <c r="F9843" s="16">
        <v>1230</v>
      </c>
      <c r="G9843" s="5">
        <v>21</v>
      </c>
      <c r="H9843" s="5">
        <v>62</v>
      </c>
      <c r="I9843" s="5">
        <v>46</v>
      </c>
      <c r="J9843" s="5">
        <v>32.6</v>
      </c>
      <c r="K9843" s="5">
        <v>124</v>
      </c>
      <c r="L9843" s="5">
        <v>11.5</v>
      </c>
      <c r="M9843" s="16">
        <v>100000</v>
      </c>
      <c r="N9843" s="12">
        <v>0</v>
      </c>
      <c r="O9843" s="12">
        <v>0</v>
      </c>
      <c r="P9843">
        <f t="shared" si="151"/>
        <v>0</v>
      </c>
      <c r="Q9843" s="16">
        <f t="shared" si="152"/>
        <v>500</v>
      </c>
      <c r="R9843" s="16">
        <v>500</v>
      </c>
    </row>
    <row r="9844" spans="1:18" x14ac:dyDescent="0.25">
      <c r="A9844" s="5" t="s">
        <v>32</v>
      </c>
      <c r="B9844" s="17" t="s">
        <v>264</v>
      </c>
      <c r="C9844" s="14">
        <v>40078</v>
      </c>
      <c r="D9844" s="70" t="s">
        <v>7087</v>
      </c>
      <c r="E9844" s="5">
        <v>1</v>
      </c>
      <c r="F9844" s="16">
        <v>1045</v>
      </c>
      <c r="G9844" s="5">
        <v>21</v>
      </c>
      <c r="H9844" s="5">
        <v>62</v>
      </c>
      <c r="I9844" s="5">
        <v>46</v>
      </c>
      <c r="J9844" s="5">
        <v>39.799999999999997</v>
      </c>
      <c r="K9844" s="5">
        <v>124</v>
      </c>
      <c r="L9844" s="5">
        <v>12.4</v>
      </c>
      <c r="M9844" s="16">
        <v>180000</v>
      </c>
      <c r="N9844" s="12">
        <v>0</v>
      </c>
      <c r="O9844" s="12">
        <v>0</v>
      </c>
      <c r="P9844">
        <f t="shared" si="151"/>
        <v>0</v>
      </c>
      <c r="Q9844" s="16">
        <f t="shared" si="152"/>
        <v>100</v>
      </c>
      <c r="R9844" s="16">
        <v>100</v>
      </c>
    </row>
    <row r="9845" spans="1:18" x14ac:dyDescent="0.25">
      <c r="A9845" s="5" t="s">
        <v>14</v>
      </c>
      <c r="B9845" s="17">
        <v>972638</v>
      </c>
      <c r="C9845" s="14">
        <v>39995</v>
      </c>
      <c r="D9845" s="70" t="s">
        <v>7088</v>
      </c>
      <c r="E9845" s="5">
        <v>1</v>
      </c>
      <c r="F9845" s="16">
        <v>1030</v>
      </c>
      <c r="G9845" s="5">
        <v>33</v>
      </c>
      <c r="H9845" s="5">
        <v>53</v>
      </c>
      <c r="I9845" s="5">
        <v>46</v>
      </c>
      <c r="J9845" s="5">
        <v>49.805</v>
      </c>
      <c r="K9845" s="5">
        <v>124</v>
      </c>
      <c r="L9845" s="5">
        <v>20.949000000000002</v>
      </c>
      <c r="M9845" s="16">
        <v>146000</v>
      </c>
      <c r="N9845" s="12">
        <v>0</v>
      </c>
      <c r="O9845" s="12" t="s">
        <v>266</v>
      </c>
      <c r="P9845" t="e">
        <f t="shared" si="151"/>
        <v>#VALUE!</v>
      </c>
      <c r="Q9845" s="16">
        <f t="shared" si="152"/>
        <v>0</v>
      </c>
      <c r="R9845" s="16"/>
    </row>
    <row r="9846" spans="1:18" x14ac:dyDescent="0.25">
      <c r="A9846" s="5" t="s">
        <v>14</v>
      </c>
      <c r="B9846" s="17">
        <v>972638</v>
      </c>
      <c r="C9846" s="14">
        <v>39997</v>
      </c>
      <c r="D9846" s="70" t="s">
        <v>7089</v>
      </c>
      <c r="E9846" s="5">
        <v>1</v>
      </c>
      <c r="F9846" s="16">
        <v>1030</v>
      </c>
      <c r="G9846" s="5">
        <v>32</v>
      </c>
      <c r="H9846" s="5">
        <v>54</v>
      </c>
      <c r="I9846" s="5">
        <v>46</v>
      </c>
      <c r="J9846" s="5">
        <v>46.91</v>
      </c>
      <c r="K9846" s="5">
        <v>124</v>
      </c>
      <c r="L9846" s="5">
        <v>20.065999999999999</v>
      </c>
      <c r="M9846" s="16">
        <v>140000</v>
      </c>
      <c r="N9846" s="12">
        <v>0</v>
      </c>
      <c r="O9846" s="12">
        <v>0</v>
      </c>
      <c r="P9846">
        <f t="shared" si="151"/>
        <v>0</v>
      </c>
      <c r="Q9846" s="16">
        <f t="shared" si="152"/>
        <v>0</v>
      </c>
      <c r="R9846" s="16"/>
    </row>
    <row r="9847" spans="1:18" x14ac:dyDescent="0.25">
      <c r="A9847" s="5" t="s">
        <v>14</v>
      </c>
      <c r="B9847" s="17">
        <v>972638</v>
      </c>
      <c r="C9847" s="14">
        <v>39998</v>
      </c>
      <c r="D9847" s="70" t="s">
        <v>7090</v>
      </c>
      <c r="E9847" s="5">
        <v>1</v>
      </c>
      <c r="F9847" s="16">
        <v>1100</v>
      </c>
      <c r="G9847" s="5">
        <v>38</v>
      </c>
      <c r="H9847" s="5">
        <v>54</v>
      </c>
      <c r="I9847" s="5">
        <v>46</v>
      </c>
      <c r="J9847" s="5">
        <v>26.606000000000002</v>
      </c>
      <c r="K9847" s="5">
        <v>124</v>
      </c>
      <c r="L9847" s="5">
        <v>17.273</v>
      </c>
      <c r="M9847" s="16">
        <v>150000</v>
      </c>
      <c r="N9847" s="12">
        <v>0</v>
      </c>
      <c r="O9847" s="12">
        <v>0</v>
      </c>
      <c r="P9847">
        <f t="shared" si="151"/>
        <v>0</v>
      </c>
      <c r="Q9847" s="16">
        <f t="shared" si="152"/>
        <v>0</v>
      </c>
      <c r="R9847" s="16"/>
    </row>
    <row r="9848" spans="1:18" x14ac:dyDescent="0.25">
      <c r="A9848" s="5" t="s">
        <v>14</v>
      </c>
      <c r="B9848" s="17">
        <v>972638</v>
      </c>
      <c r="C9848" s="14">
        <v>39999</v>
      </c>
      <c r="D9848" s="70" t="s">
        <v>7091</v>
      </c>
      <c r="E9848" s="5">
        <v>1</v>
      </c>
      <c r="F9848" s="16">
        <v>1230</v>
      </c>
      <c r="G9848" s="5">
        <v>29</v>
      </c>
      <c r="H9848" s="5">
        <v>54</v>
      </c>
      <c r="I9848" s="5">
        <v>46</v>
      </c>
      <c r="J9848" s="5">
        <v>34.835000000000001</v>
      </c>
      <c r="K9848" s="5">
        <v>124</v>
      </c>
      <c r="L9848" s="5">
        <v>14.209</v>
      </c>
      <c r="M9848" s="16">
        <v>150000</v>
      </c>
      <c r="N9848" s="12">
        <v>0</v>
      </c>
      <c r="O9848" s="12">
        <v>0</v>
      </c>
      <c r="P9848">
        <f t="shared" ref="P9848:P9911" si="153">N9848+O9848</f>
        <v>0</v>
      </c>
      <c r="Q9848" s="16">
        <f t="shared" si="152"/>
        <v>0</v>
      </c>
      <c r="R9848" s="16"/>
    </row>
    <row r="9849" spans="1:18" x14ac:dyDescent="0.25">
      <c r="A9849" s="5" t="s">
        <v>14</v>
      </c>
      <c r="B9849" s="17">
        <v>972638</v>
      </c>
      <c r="C9849" s="14">
        <v>39999</v>
      </c>
      <c r="D9849" s="70" t="s">
        <v>7092</v>
      </c>
      <c r="E9849" s="5">
        <v>1</v>
      </c>
      <c r="F9849" s="16">
        <v>1100</v>
      </c>
      <c r="G9849" s="5">
        <v>34</v>
      </c>
      <c r="H9849" s="5">
        <v>54</v>
      </c>
      <c r="I9849" s="5">
        <v>46</v>
      </c>
      <c r="J9849" s="5">
        <v>29.875</v>
      </c>
      <c r="K9849" s="5">
        <v>124</v>
      </c>
      <c r="L9849" s="5">
        <v>17.045999999999999</v>
      </c>
      <c r="M9849" s="16">
        <v>150000</v>
      </c>
      <c r="N9849" s="12">
        <v>0</v>
      </c>
      <c r="O9849" s="12">
        <v>0</v>
      </c>
      <c r="P9849">
        <f t="shared" si="153"/>
        <v>0</v>
      </c>
      <c r="Q9849" s="16">
        <f t="shared" si="152"/>
        <v>0</v>
      </c>
      <c r="R9849" s="16"/>
    </row>
    <row r="9850" spans="1:18" x14ac:dyDescent="0.25">
      <c r="A9850" s="5" t="s">
        <v>14</v>
      </c>
      <c r="B9850" s="17">
        <v>972638</v>
      </c>
      <c r="C9850" s="14">
        <v>40000</v>
      </c>
      <c r="D9850" s="70" t="s">
        <v>7093</v>
      </c>
      <c r="E9850" s="5">
        <v>1</v>
      </c>
      <c r="F9850" s="16">
        <v>1100</v>
      </c>
      <c r="G9850" s="5">
        <v>42</v>
      </c>
      <c r="H9850" s="5">
        <v>53</v>
      </c>
      <c r="I9850" s="5">
        <v>46</v>
      </c>
      <c r="J9850" s="5">
        <v>8.5749999999999993</v>
      </c>
      <c r="K9850" s="5">
        <v>124</v>
      </c>
      <c r="L9850" s="5">
        <v>11.723000000000001</v>
      </c>
      <c r="M9850" s="16">
        <v>50000</v>
      </c>
      <c r="N9850" s="12">
        <v>0</v>
      </c>
      <c r="O9850" s="12">
        <v>0</v>
      </c>
      <c r="P9850">
        <f t="shared" si="153"/>
        <v>0</v>
      </c>
      <c r="Q9850" s="16">
        <f t="shared" si="152"/>
        <v>0</v>
      </c>
      <c r="R9850" s="16"/>
    </row>
    <row r="9851" spans="1:18" x14ac:dyDescent="0.25">
      <c r="A9851" s="5" t="s">
        <v>14</v>
      </c>
      <c r="B9851" s="17">
        <v>972638</v>
      </c>
      <c r="C9851" s="14">
        <v>40000</v>
      </c>
      <c r="D9851" s="70" t="s">
        <v>7093</v>
      </c>
      <c r="E9851" s="5">
        <v>2</v>
      </c>
      <c r="F9851" s="16">
        <v>1230</v>
      </c>
      <c r="G9851" s="5">
        <v>45</v>
      </c>
      <c r="H9851" s="5">
        <v>54</v>
      </c>
      <c r="I9851" s="5">
        <v>46</v>
      </c>
      <c r="J9851" s="5">
        <v>8.1969999999999992</v>
      </c>
      <c r="K9851" s="5">
        <v>124</v>
      </c>
      <c r="L9851" s="5">
        <v>13.707000000000001</v>
      </c>
      <c r="M9851" s="16">
        <v>100000</v>
      </c>
      <c r="N9851" s="12">
        <v>0</v>
      </c>
      <c r="O9851" s="12">
        <v>0</v>
      </c>
      <c r="P9851">
        <f t="shared" si="153"/>
        <v>0</v>
      </c>
      <c r="Q9851" s="16">
        <f t="shared" si="152"/>
        <v>0</v>
      </c>
      <c r="R9851" s="16"/>
    </row>
    <row r="9852" spans="1:18" x14ac:dyDescent="0.25">
      <c r="A9852" s="5" t="s">
        <v>14</v>
      </c>
      <c r="B9852" s="17">
        <v>972638</v>
      </c>
      <c r="C9852" s="14">
        <v>40002</v>
      </c>
      <c r="D9852" s="70" t="s">
        <v>7094</v>
      </c>
      <c r="E9852" s="5">
        <v>1</v>
      </c>
      <c r="F9852" s="16">
        <v>1200</v>
      </c>
      <c r="G9852" s="5">
        <v>44</v>
      </c>
      <c r="H9852" s="5">
        <v>55</v>
      </c>
      <c r="I9852" s="5">
        <v>45</v>
      </c>
      <c r="J9852" s="5">
        <v>58.476999999999997</v>
      </c>
      <c r="K9852" s="5">
        <v>124</v>
      </c>
      <c r="L9852" s="5">
        <v>7.9889999999999999</v>
      </c>
      <c r="M9852" s="16">
        <v>70000</v>
      </c>
      <c r="N9852" s="12" t="s">
        <v>267</v>
      </c>
      <c r="O9852" s="12">
        <v>2</v>
      </c>
      <c r="P9852" t="e">
        <f t="shared" si="153"/>
        <v>#VALUE!</v>
      </c>
      <c r="Q9852" s="16">
        <f t="shared" si="152"/>
        <v>0</v>
      </c>
      <c r="R9852" s="16"/>
    </row>
    <row r="9853" spans="1:18" x14ac:dyDescent="0.25">
      <c r="A9853" s="5" t="s">
        <v>14</v>
      </c>
      <c r="B9853" s="17">
        <v>972638</v>
      </c>
      <c r="C9853" s="14">
        <v>40002</v>
      </c>
      <c r="D9853" s="70" t="s">
        <v>7094</v>
      </c>
      <c r="E9853" s="5">
        <v>2</v>
      </c>
      <c r="F9853" s="16">
        <v>1400</v>
      </c>
      <c r="G9853" s="5">
        <v>42</v>
      </c>
      <c r="H9853" s="5">
        <v>54</v>
      </c>
      <c r="I9853" s="5">
        <v>45</v>
      </c>
      <c r="J9853" s="5">
        <v>59.2</v>
      </c>
      <c r="K9853" s="5">
        <v>124</v>
      </c>
      <c r="L9853" s="5">
        <v>5.2549999999999999</v>
      </c>
      <c r="M9853" s="16">
        <v>80000</v>
      </c>
      <c r="N9853" s="12">
        <v>4</v>
      </c>
      <c r="O9853" s="12">
        <v>1</v>
      </c>
      <c r="P9853">
        <f t="shared" si="153"/>
        <v>5</v>
      </c>
      <c r="Q9853" s="16">
        <f t="shared" si="152"/>
        <v>0</v>
      </c>
      <c r="R9853" s="16"/>
    </row>
    <row r="9854" spans="1:18" x14ac:dyDescent="0.25">
      <c r="A9854" s="5" t="s">
        <v>14</v>
      </c>
      <c r="B9854" s="17">
        <v>972638</v>
      </c>
      <c r="C9854" s="14">
        <v>40004</v>
      </c>
      <c r="D9854" s="70" t="s">
        <v>7095</v>
      </c>
      <c r="E9854" s="5">
        <v>1</v>
      </c>
      <c r="F9854" s="16">
        <v>900</v>
      </c>
      <c r="G9854" s="5">
        <v>46</v>
      </c>
      <c r="H9854" s="5">
        <v>55</v>
      </c>
      <c r="I9854" s="5">
        <v>45</v>
      </c>
      <c r="J9854" s="5">
        <v>9.5</v>
      </c>
      <c r="K9854" s="5">
        <v>124</v>
      </c>
      <c r="L9854" s="5">
        <v>14.455</v>
      </c>
      <c r="M9854" s="16">
        <v>120000</v>
      </c>
      <c r="N9854" s="12" t="s">
        <v>268</v>
      </c>
      <c r="O9854" s="12">
        <v>2</v>
      </c>
      <c r="P9854" t="e">
        <f t="shared" si="153"/>
        <v>#VALUE!</v>
      </c>
      <c r="Q9854" s="16">
        <f t="shared" ref="Q9854:Q9917" si="154">R9854+S9854</f>
        <v>0</v>
      </c>
      <c r="R9854" s="16"/>
    </row>
    <row r="9855" spans="1:18" x14ac:dyDescent="0.25">
      <c r="A9855" s="5" t="s">
        <v>14</v>
      </c>
      <c r="B9855" s="17">
        <v>972638</v>
      </c>
      <c r="C9855" s="14">
        <v>40004</v>
      </c>
      <c r="D9855" s="70" t="s">
        <v>7095</v>
      </c>
      <c r="E9855" s="5">
        <v>2</v>
      </c>
      <c r="F9855" s="16">
        <v>1100</v>
      </c>
      <c r="G9855" s="5">
        <v>49</v>
      </c>
      <c r="H9855" s="5">
        <v>54</v>
      </c>
      <c r="I9855" s="5">
        <v>46</v>
      </c>
      <c r="J9855" s="5">
        <v>7.7069999999999999</v>
      </c>
      <c r="K9855" s="5">
        <v>124</v>
      </c>
      <c r="L9855" s="5">
        <v>17.972000000000001</v>
      </c>
      <c r="M9855" s="16">
        <v>40000</v>
      </c>
      <c r="N9855" s="12">
        <v>2</v>
      </c>
      <c r="O9855" s="12">
        <v>1</v>
      </c>
      <c r="P9855">
        <f t="shared" si="153"/>
        <v>3</v>
      </c>
      <c r="Q9855" s="16">
        <f t="shared" si="154"/>
        <v>0</v>
      </c>
      <c r="R9855" s="16"/>
    </row>
    <row r="9856" spans="1:18" x14ac:dyDescent="0.25">
      <c r="A9856" s="5" t="s">
        <v>14</v>
      </c>
      <c r="B9856" s="17">
        <v>972638</v>
      </c>
      <c r="C9856" s="14">
        <v>40004</v>
      </c>
      <c r="D9856" s="70" t="s">
        <v>7096</v>
      </c>
      <c r="E9856" s="5">
        <v>1</v>
      </c>
      <c r="F9856" s="16">
        <v>1300</v>
      </c>
      <c r="G9856" s="5">
        <v>37</v>
      </c>
      <c r="H9856" s="5">
        <v>55</v>
      </c>
      <c r="I9856" s="5">
        <v>46</v>
      </c>
      <c r="J9856" s="5">
        <v>28.620999999999999</v>
      </c>
      <c r="K9856" s="5">
        <v>124</v>
      </c>
      <c r="L9856" s="5">
        <v>16.986000000000001</v>
      </c>
      <c r="M9856" s="16">
        <v>50000</v>
      </c>
      <c r="N9856" s="12">
        <v>0</v>
      </c>
      <c r="O9856" s="12">
        <v>0</v>
      </c>
      <c r="P9856">
        <f t="shared" si="153"/>
        <v>0</v>
      </c>
      <c r="Q9856" s="16">
        <f t="shared" si="154"/>
        <v>0</v>
      </c>
      <c r="R9856" s="16"/>
    </row>
    <row r="9857" spans="1:18" x14ac:dyDescent="0.25">
      <c r="A9857" s="5" t="s">
        <v>14</v>
      </c>
      <c r="B9857" s="17">
        <v>972638</v>
      </c>
      <c r="C9857" s="14">
        <v>40006</v>
      </c>
      <c r="D9857" s="70" t="s">
        <v>7097</v>
      </c>
      <c r="E9857" s="5">
        <v>1</v>
      </c>
      <c r="F9857" s="16">
        <v>1000</v>
      </c>
      <c r="G9857" s="5">
        <v>32</v>
      </c>
      <c r="H9857" s="5">
        <v>55</v>
      </c>
      <c r="I9857" s="5">
        <v>46</v>
      </c>
      <c r="J9857" s="5">
        <v>33.354999999999997</v>
      </c>
      <c r="K9857" s="5">
        <v>124</v>
      </c>
      <c r="L9857" s="5">
        <v>16.562000000000001</v>
      </c>
      <c r="M9857" s="16">
        <v>80000</v>
      </c>
      <c r="N9857" s="12">
        <v>0</v>
      </c>
      <c r="O9857" s="12">
        <v>0</v>
      </c>
      <c r="P9857">
        <f t="shared" si="153"/>
        <v>0</v>
      </c>
      <c r="Q9857" s="16">
        <f t="shared" si="154"/>
        <v>0</v>
      </c>
      <c r="R9857" s="16"/>
    </row>
    <row r="9858" spans="1:18" x14ac:dyDescent="0.25">
      <c r="A9858" s="5" t="s">
        <v>14</v>
      </c>
      <c r="B9858" s="17">
        <v>972638</v>
      </c>
      <c r="C9858" s="14">
        <v>40006</v>
      </c>
      <c r="D9858" s="70" t="s">
        <v>7097</v>
      </c>
      <c r="E9858" s="5">
        <v>2</v>
      </c>
      <c r="F9858" s="16">
        <v>1100</v>
      </c>
      <c r="G9858" s="5">
        <v>33</v>
      </c>
      <c r="H9858" s="5">
        <v>56</v>
      </c>
      <c r="I9858" s="5">
        <v>46</v>
      </c>
      <c r="J9858" s="5">
        <v>34.735999999999997</v>
      </c>
      <c r="K9858" s="5">
        <v>124</v>
      </c>
      <c r="L9858" s="5">
        <v>15.161</v>
      </c>
      <c r="M9858" s="16">
        <v>0</v>
      </c>
      <c r="N9858" s="12">
        <v>0</v>
      </c>
      <c r="O9858" s="12">
        <v>0</v>
      </c>
      <c r="P9858">
        <f t="shared" si="153"/>
        <v>0</v>
      </c>
      <c r="Q9858" s="16">
        <f t="shared" si="154"/>
        <v>0</v>
      </c>
      <c r="R9858" s="16"/>
    </row>
    <row r="9859" spans="1:18" x14ac:dyDescent="0.25">
      <c r="A9859" s="5" t="s">
        <v>14</v>
      </c>
      <c r="B9859" s="17">
        <v>972638</v>
      </c>
      <c r="C9859" s="14">
        <v>40006</v>
      </c>
      <c r="D9859" s="70" t="s">
        <v>7097</v>
      </c>
      <c r="E9859" s="5">
        <v>3</v>
      </c>
      <c r="F9859" s="16">
        <v>1300</v>
      </c>
      <c r="G9859" s="5">
        <v>28</v>
      </c>
      <c r="H9859" s="5">
        <v>55</v>
      </c>
      <c r="I9859" s="5">
        <v>46</v>
      </c>
      <c r="J9859" s="5">
        <v>34.741</v>
      </c>
      <c r="K9859" s="5">
        <v>124</v>
      </c>
      <c r="L9859" s="5">
        <v>15.176</v>
      </c>
      <c r="M9859" s="16">
        <v>40000</v>
      </c>
      <c r="N9859" s="12">
        <v>0</v>
      </c>
      <c r="O9859" s="12">
        <v>0</v>
      </c>
      <c r="P9859">
        <f t="shared" si="153"/>
        <v>0</v>
      </c>
      <c r="Q9859" s="16">
        <f t="shared" si="154"/>
        <v>0</v>
      </c>
      <c r="R9859" s="16"/>
    </row>
    <row r="9860" spans="1:18" x14ac:dyDescent="0.25">
      <c r="A9860" s="5" t="s">
        <v>14</v>
      </c>
      <c r="B9860" s="17">
        <v>972638</v>
      </c>
      <c r="C9860" s="14">
        <v>40007</v>
      </c>
      <c r="D9860" s="70" t="s">
        <v>7098</v>
      </c>
      <c r="E9860" s="5">
        <v>1</v>
      </c>
      <c r="F9860" s="16">
        <v>800</v>
      </c>
      <c r="G9860" s="5">
        <v>24</v>
      </c>
      <c r="H9860" s="5">
        <v>55</v>
      </c>
      <c r="I9860" s="5">
        <v>46</v>
      </c>
      <c r="J9860" s="5">
        <v>21.309000000000001</v>
      </c>
      <c r="K9860" s="5">
        <v>124</v>
      </c>
      <c r="L9860" s="5">
        <v>13.329000000000001</v>
      </c>
      <c r="M9860" s="16">
        <v>80000</v>
      </c>
      <c r="N9860" s="12">
        <v>2</v>
      </c>
      <c r="O9860" s="12">
        <v>1</v>
      </c>
      <c r="P9860">
        <f t="shared" si="153"/>
        <v>3</v>
      </c>
      <c r="Q9860" s="16">
        <f t="shared" si="154"/>
        <v>0</v>
      </c>
      <c r="R9860" s="16"/>
    </row>
    <row r="9861" spans="1:18" x14ac:dyDescent="0.25">
      <c r="A9861" s="5" t="s">
        <v>14</v>
      </c>
      <c r="B9861" s="17">
        <v>972638</v>
      </c>
      <c r="C9861" s="14">
        <v>40007</v>
      </c>
      <c r="D9861" s="70" t="s">
        <v>7098</v>
      </c>
      <c r="E9861" s="5">
        <v>2</v>
      </c>
      <c r="F9861" s="16">
        <v>1000</v>
      </c>
      <c r="G9861" s="5">
        <v>25</v>
      </c>
      <c r="H9861" s="5">
        <v>55</v>
      </c>
      <c r="I9861" s="5">
        <v>46</v>
      </c>
      <c r="J9861" s="5">
        <v>20.088000000000001</v>
      </c>
      <c r="K9861" s="5">
        <v>124</v>
      </c>
      <c r="L9861" s="5">
        <v>13.385</v>
      </c>
      <c r="M9861" s="16">
        <v>0</v>
      </c>
      <c r="N9861" s="12">
        <v>5</v>
      </c>
      <c r="O9861" s="12">
        <v>1</v>
      </c>
      <c r="P9861">
        <f t="shared" si="153"/>
        <v>6</v>
      </c>
      <c r="Q9861" s="16">
        <f t="shared" si="154"/>
        <v>0</v>
      </c>
      <c r="R9861" s="16"/>
    </row>
    <row r="9862" spans="1:18" x14ac:dyDescent="0.25">
      <c r="A9862" s="5" t="s">
        <v>14</v>
      </c>
      <c r="B9862" s="17">
        <v>972638</v>
      </c>
      <c r="C9862" s="14">
        <v>40007</v>
      </c>
      <c r="D9862" s="70" t="s">
        <v>7098</v>
      </c>
      <c r="E9862" s="5">
        <v>3</v>
      </c>
      <c r="F9862" s="16">
        <v>1300</v>
      </c>
      <c r="G9862" s="5">
        <v>30</v>
      </c>
      <c r="H9862" s="5">
        <v>55</v>
      </c>
      <c r="I9862" s="5">
        <v>46</v>
      </c>
      <c r="J9862" s="5">
        <v>31.667999999999999</v>
      </c>
      <c r="K9862" s="5">
        <v>124</v>
      </c>
      <c r="L9862" s="5">
        <v>15.695</v>
      </c>
      <c r="M9862" s="16">
        <v>0</v>
      </c>
      <c r="N9862" s="12">
        <v>2</v>
      </c>
      <c r="O9862" s="12">
        <v>3</v>
      </c>
      <c r="P9862">
        <f t="shared" si="153"/>
        <v>5</v>
      </c>
      <c r="Q9862" s="16">
        <f t="shared" si="154"/>
        <v>0</v>
      </c>
      <c r="R9862" s="16"/>
    </row>
    <row r="9863" spans="1:18" x14ac:dyDescent="0.25">
      <c r="A9863" s="5" t="s">
        <v>14</v>
      </c>
      <c r="B9863" s="17">
        <v>972638</v>
      </c>
      <c r="C9863" s="14">
        <v>40007</v>
      </c>
      <c r="D9863" s="70" t="s">
        <v>7098</v>
      </c>
      <c r="E9863" s="5">
        <v>4</v>
      </c>
      <c r="F9863" s="16">
        <v>1500</v>
      </c>
      <c r="G9863" s="5">
        <v>27</v>
      </c>
      <c r="H9863" s="5">
        <v>55</v>
      </c>
      <c r="I9863" s="5">
        <v>46</v>
      </c>
      <c r="J9863" s="5">
        <v>30.184000000000001</v>
      </c>
      <c r="K9863" s="5">
        <v>124</v>
      </c>
      <c r="L9863" s="5">
        <v>15.462</v>
      </c>
      <c r="M9863" s="16">
        <v>70000</v>
      </c>
      <c r="N9863" s="12">
        <v>1</v>
      </c>
      <c r="O9863" s="12">
        <v>1</v>
      </c>
      <c r="P9863">
        <f t="shared" si="153"/>
        <v>2</v>
      </c>
      <c r="Q9863" s="16">
        <f t="shared" si="154"/>
        <v>0</v>
      </c>
      <c r="R9863" s="16"/>
    </row>
    <row r="9864" spans="1:18" x14ac:dyDescent="0.25">
      <c r="A9864" s="5" t="s">
        <v>14</v>
      </c>
      <c r="B9864" s="17">
        <v>972638</v>
      </c>
      <c r="C9864" s="14">
        <v>40008</v>
      </c>
      <c r="D9864" s="70" t="s">
        <v>7099</v>
      </c>
      <c r="E9864" s="5">
        <v>1</v>
      </c>
      <c r="F9864" s="16">
        <v>900</v>
      </c>
      <c r="G9864" s="5">
        <v>19</v>
      </c>
      <c r="H9864" s="5">
        <v>55</v>
      </c>
      <c r="I9864" s="5">
        <v>46</v>
      </c>
      <c r="J9864" s="5">
        <v>26.673999999999999</v>
      </c>
      <c r="K9864" s="5">
        <v>124</v>
      </c>
      <c r="L9864" s="5">
        <v>10.119999999999999</v>
      </c>
      <c r="M9864" s="16">
        <v>100000</v>
      </c>
      <c r="N9864" s="12">
        <v>3</v>
      </c>
      <c r="O9864" s="12">
        <v>0</v>
      </c>
      <c r="P9864">
        <f t="shared" si="153"/>
        <v>3</v>
      </c>
      <c r="Q9864" s="16">
        <f t="shared" si="154"/>
        <v>0</v>
      </c>
      <c r="R9864" s="16"/>
    </row>
    <row r="9865" spans="1:18" x14ac:dyDescent="0.25">
      <c r="A9865" s="5" t="s">
        <v>14</v>
      </c>
      <c r="B9865" s="17">
        <v>972638</v>
      </c>
      <c r="C9865" s="14">
        <v>40008</v>
      </c>
      <c r="D9865" s="70" t="s">
        <v>7099</v>
      </c>
      <c r="E9865" s="5">
        <v>2</v>
      </c>
      <c r="F9865" s="16">
        <v>1200</v>
      </c>
      <c r="G9865" s="5">
        <v>20</v>
      </c>
      <c r="H9865" s="5">
        <v>55</v>
      </c>
      <c r="I9865" s="5">
        <v>46</v>
      </c>
      <c r="J9865" s="5">
        <v>33.319000000000003</v>
      </c>
      <c r="K9865" s="5">
        <v>124</v>
      </c>
      <c r="L9865" s="5">
        <v>11.119</v>
      </c>
      <c r="M9865" s="16">
        <v>50000</v>
      </c>
      <c r="N9865" s="12">
        <v>0</v>
      </c>
      <c r="O9865" s="12">
        <v>0</v>
      </c>
      <c r="P9865">
        <f t="shared" si="153"/>
        <v>0</v>
      </c>
      <c r="Q9865" s="16">
        <f t="shared" si="154"/>
        <v>0</v>
      </c>
      <c r="R9865" s="16"/>
    </row>
    <row r="9866" spans="1:18" x14ac:dyDescent="0.25">
      <c r="A9866" s="5" t="s">
        <v>14</v>
      </c>
      <c r="B9866" s="17">
        <v>972638</v>
      </c>
      <c r="C9866" s="14">
        <v>40009</v>
      </c>
      <c r="D9866" s="70" t="s">
        <v>7100</v>
      </c>
      <c r="E9866" s="5">
        <v>1</v>
      </c>
      <c r="F9866" s="16">
        <v>900</v>
      </c>
      <c r="G9866" s="5">
        <v>71</v>
      </c>
      <c r="H9866" s="5">
        <v>57</v>
      </c>
      <c r="I9866" s="5">
        <v>46</v>
      </c>
      <c r="J9866" s="5">
        <v>4.21</v>
      </c>
      <c r="K9866" s="5">
        <v>124</v>
      </c>
      <c r="L9866" s="5">
        <v>25.245000000000001</v>
      </c>
      <c r="M9866" s="16">
        <v>50000</v>
      </c>
      <c r="N9866" s="12">
        <v>0</v>
      </c>
      <c r="O9866" s="12">
        <v>0</v>
      </c>
      <c r="P9866">
        <f t="shared" si="153"/>
        <v>0</v>
      </c>
      <c r="Q9866" s="16">
        <f t="shared" si="154"/>
        <v>0</v>
      </c>
      <c r="R9866" s="16"/>
    </row>
    <row r="9867" spans="1:18" x14ac:dyDescent="0.25">
      <c r="A9867" s="5" t="s">
        <v>14</v>
      </c>
      <c r="B9867" s="17">
        <v>972638</v>
      </c>
      <c r="C9867" s="14">
        <v>40009</v>
      </c>
      <c r="D9867" s="70" t="s">
        <v>7100</v>
      </c>
      <c r="E9867" s="5">
        <v>2</v>
      </c>
      <c r="F9867" s="16">
        <v>1030</v>
      </c>
      <c r="G9867" s="5">
        <v>34</v>
      </c>
      <c r="H9867" s="5">
        <v>57</v>
      </c>
      <c r="I9867" s="5">
        <v>46</v>
      </c>
      <c r="J9867" s="5">
        <v>5.1109999999999998</v>
      </c>
      <c r="K9867" s="5">
        <v>124</v>
      </c>
      <c r="L9867" s="5">
        <v>23.562000000000001</v>
      </c>
      <c r="M9867" s="16">
        <v>0</v>
      </c>
      <c r="N9867" s="12">
        <v>0</v>
      </c>
      <c r="O9867" s="12">
        <v>0</v>
      </c>
      <c r="P9867">
        <f t="shared" si="153"/>
        <v>0</v>
      </c>
      <c r="Q9867" s="16">
        <f t="shared" si="154"/>
        <v>0</v>
      </c>
      <c r="R9867" s="16"/>
    </row>
    <row r="9868" spans="1:18" x14ac:dyDescent="0.25">
      <c r="A9868" s="5" t="s">
        <v>14</v>
      </c>
      <c r="B9868" s="17">
        <v>972638</v>
      </c>
      <c r="C9868" s="14">
        <v>40009</v>
      </c>
      <c r="D9868" s="70" t="s">
        <v>7100</v>
      </c>
      <c r="E9868" s="5">
        <v>3</v>
      </c>
      <c r="F9868" s="16">
        <v>1400</v>
      </c>
      <c r="G9868" s="5">
        <v>65</v>
      </c>
      <c r="H9868" s="5">
        <v>56</v>
      </c>
      <c r="I9868" s="5">
        <v>46</v>
      </c>
      <c r="J9868" s="5">
        <v>0.91200000000000003</v>
      </c>
      <c r="K9868" s="5">
        <v>124</v>
      </c>
      <c r="L9868" s="5">
        <v>19.792000000000002</v>
      </c>
      <c r="M9868" s="16">
        <v>60000</v>
      </c>
      <c r="N9868" s="12">
        <v>0</v>
      </c>
      <c r="O9868" s="12">
        <v>0</v>
      </c>
      <c r="P9868">
        <f t="shared" si="153"/>
        <v>0</v>
      </c>
      <c r="Q9868" s="16">
        <f t="shared" si="154"/>
        <v>0</v>
      </c>
      <c r="R9868" s="16"/>
    </row>
    <row r="9869" spans="1:18" x14ac:dyDescent="0.25">
      <c r="A9869" s="5" t="s">
        <v>14</v>
      </c>
      <c r="B9869" s="17">
        <v>972638</v>
      </c>
      <c r="C9869" s="14">
        <v>40009</v>
      </c>
      <c r="D9869" s="70" t="s">
        <v>7101</v>
      </c>
      <c r="E9869" s="5">
        <v>1</v>
      </c>
      <c r="F9869" s="16">
        <v>1400</v>
      </c>
      <c r="G9869" s="5">
        <v>36</v>
      </c>
      <c r="H9869" s="5">
        <v>56</v>
      </c>
      <c r="I9869" s="5">
        <v>46</v>
      </c>
      <c r="J9869" s="5">
        <v>38.441000000000003</v>
      </c>
      <c r="K9869" s="5">
        <v>124</v>
      </c>
      <c r="L9869" s="5">
        <v>18.291</v>
      </c>
      <c r="M9869" s="16">
        <v>20000</v>
      </c>
      <c r="N9869" s="12">
        <v>0</v>
      </c>
      <c r="O9869" s="12">
        <v>0</v>
      </c>
      <c r="P9869">
        <f t="shared" si="153"/>
        <v>0</v>
      </c>
      <c r="Q9869" s="16">
        <f t="shared" si="154"/>
        <v>0</v>
      </c>
      <c r="R9869" s="16"/>
    </row>
    <row r="9870" spans="1:18" x14ac:dyDescent="0.25">
      <c r="A9870" s="5" t="s">
        <v>14</v>
      </c>
      <c r="B9870" s="17">
        <v>972638</v>
      </c>
      <c r="C9870" s="14">
        <v>40009</v>
      </c>
      <c r="D9870" s="70" t="s">
        <v>7101</v>
      </c>
      <c r="E9870" s="5">
        <v>2</v>
      </c>
      <c r="F9870" s="16">
        <v>1600</v>
      </c>
      <c r="G9870" s="5">
        <v>38</v>
      </c>
      <c r="H9870" s="5">
        <v>57</v>
      </c>
      <c r="I9870" s="5">
        <v>46</v>
      </c>
      <c r="J9870" s="5">
        <v>32.377000000000002</v>
      </c>
      <c r="K9870" s="5">
        <v>124</v>
      </c>
      <c r="L9870" s="5">
        <v>19.045000000000002</v>
      </c>
      <c r="M9870" s="16">
        <v>80000</v>
      </c>
      <c r="N9870" s="12">
        <v>0</v>
      </c>
      <c r="O9870" s="12">
        <v>0</v>
      </c>
      <c r="P9870">
        <f t="shared" si="153"/>
        <v>0</v>
      </c>
      <c r="Q9870" s="16">
        <f t="shared" si="154"/>
        <v>0</v>
      </c>
      <c r="R9870" s="16"/>
    </row>
    <row r="9871" spans="1:18" x14ac:dyDescent="0.25">
      <c r="A9871" s="5" t="s">
        <v>14</v>
      </c>
      <c r="B9871" s="17">
        <v>972638</v>
      </c>
      <c r="C9871" s="14">
        <v>40010</v>
      </c>
      <c r="D9871" s="70" t="s">
        <v>7102</v>
      </c>
      <c r="E9871" s="5">
        <v>1</v>
      </c>
      <c r="F9871" s="16">
        <v>900</v>
      </c>
      <c r="G9871" s="5">
        <v>35</v>
      </c>
      <c r="H9871" s="5">
        <v>58</v>
      </c>
      <c r="I9871" s="5">
        <v>46</v>
      </c>
      <c r="J9871" s="5">
        <v>24.433</v>
      </c>
      <c r="K9871" s="5">
        <v>124</v>
      </c>
      <c r="L9871" s="5">
        <v>17.198</v>
      </c>
      <c r="M9871" s="16">
        <v>20000</v>
      </c>
      <c r="N9871" s="12">
        <v>0</v>
      </c>
      <c r="O9871" s="12">
        <v>0</v>
      </c>
      <c r="P9871">
        <f t="shared" si="153"/>
        <v>0</v>
      </c>
      <c r="Q9871" s="16">
        <f t="shared" si="154"/>
        <v>0</v>
      </c>
      <c r="R9871" s="16"/>
    </row>
    <row r="9872" spans="1:18" x14ac:dyDescent="0.25">
      <c r="A9872" s="5" t="s">
        <v>14</v>
      </c>
      <c r="B9872" s="17">
        <v>972638</v>
      </c>
      <c r="C9872" s="14">
        <v>40010</v>
      </c>
      <c r="D9872" s="70" t="s">
        <v>7102</v>
      </c>
      <c r="E9872" s="5">
        <v>2</v>
      </c>
      <c r="F9872" s="16">
        <v>1000</v>
      </c>
      <c r="G9872" s="5">
        <v>35</v>
      </c>
      <c r="H9872" s="5">
        <v>58</v>
      </c>
      <c r="I9872" s="5">
        <v>46</v>
      </c>
      <c r="J9872" s="5">
        <v>25.805</v>
      </c>
      <c r="K9872" s="5">
        <v>124</v>
      </c>
      <c r="L9872" s="5">
        <v>17.350000000000001</v>
      </c>
      <c r="M9872" s="16">
        <v>130000</v>
      </c>
      <c r="N9872" s="12">
        <v>0</v>
      </c>
      <c r="O9872" s="12">
        <v>0</v>
      </c>
      <c r="P9872">
        <f t="shared" si="153"/>
        <v>0</v>
      </c>
      <c r="Q9872" s="16">
        <f t="shared" si="154"/>
        <v>0</v>
      </c>
      <c r="R9872" s="16"/>
    </row>
    <row r="9873" spans="1:24" x14ac:dyDescent="0.25">
      <c r="A9873" s="5" t="s">
        <v>14</v>
      </c>
      <c r="B9873" s="17">
        <v>972638</v>
      </c>
      <c r="C9873" s="14">
        <v>40011</v>
      </c>
      <c r="D9873" s="70" t="s">
        <v>7103</v>
      </c>
      <c r="E9873" s="5">
        <v>1</v>
      </c>
      <c r="F9873" s="16">
        <v>1400</v>
      </c>
      <c r="G9873" s="5">
        <v>37</v>
      </c>
      <c r="H9873" s="5">
        <v>58</v>
      </c>
      <c r="I9873" s="5">
        <v>46</v>
      </c>
      <c r="J9873" s="5">
        <v>26.466999999999999</v>
      </c>
      <c r="K9873" s="5">
        <v>124</v>
      </c>
      <c r="L9873" s="5">
        <v>18.710999999999999</v>
      </c>
      <c r="M9873" s="16">
        <v>140000</v>
      </c>
      <c r="N9873" s="12" t="s">
        <v>266</v>
      </c>
      <c r="O9873" s="12"/>
      <c r="P9873" t="e">
        <f t="shared" si="153"/>
        <v>#VALUE!</v>
      </c>
      <c r="Q9873" s="16">
        <f t="shared" si="154"/>
        <v>0</v>
      </c>
      <c r="R9873" s="16"/>
    </row>
    <row r="9874" spans="1:24" x14ac:dyDescent="0.25">
      <c r="A9874" s="5" t="s">
        <v>14</v>
      </c>
      <c r="B9874" s="17">
        <v>972638</v>
      </c>
      <c r="C9874" s="14">
        <v>40071</v>
      </c>
      <c r="D9874" s="70" t="s">
        <v>7104</v>
      </c>
      <c r="E9874" s="5">
        <v>1</v>
      </c>
      <c r="F9874" s="16">
        <v>800</v>
      </c>
      <c r="G9874" s="5">
        <v>27</v>
      </c>
      <c r="I9874" s="5">
        <v>46</v>
      </c>
      <c r="J9874" s="5">
        <v>11.664999999999999</v>
      </c>
      <c r="K9874" s="5">
        <v>124</v>
      </c>
      <c r="L9874" s="5">
        <v>10.211</v>
      </c>
      <c r="M9874" s="16">
        <v>150000</v>
      </c>
      <c r="N9874" s="12">
        <v>0</v>
      </c>
      <c r="O9874" s="12">
        <v>0</v>
      </c>
      <c r="P9874">
        <f t="shared" si="153"/>
        <v>0</v>
      </c>
      <c r="Q9874" s="16">
        <f t="shared" si="154"/>
        <v>1000</v>
      </c>
      <c r="R9874" s="16">
        <v>1000</v>
      </c>
    </row>
    <row r="9875" spans="1:24" x14ac:dyDescent="0.25">
      <c r="A9875" s="5" t="s">
        <v>14</v>
      </c>
      <c r="B9875" s="17">
        <v>972638</v>
      </c>
      <c r="C9875" s="14">
        <v>40073</v>
      </c>
      <c r="D9875" s="70" t="s">
        <v>7105</v>
      </c>
      <c r="E9875" s="5">
        <v>1</v>
      </c>
      <c r="F9875" s="16">
        <v>1000</v>
      </c>
      <c r="G9875" s="5">
        <v>8</v>
      </c>
      <c r="I9875" s="5">
        <v>46</v>
      </c>
      <c r="J9875" s="5">
        <v>2.3940000000000001</v>
      </c>
      <c r="K9875" s="5">
        <v>123</v>
      </c>
      <c r="L9875" s="5">
        <v>57.222000000000001</v>
      </c>
      <c r="M9875" s="16">
        <v>0</v>
      </c>
      <c r="N9875" s="12"/>
      <c r="O9875" s="12"/>
      <c r="P9875">
        <f t="shared" si="153"/>
        <v>0</v>
      </c>
      <c r="Q9875" s="16">
        <f t="shared" si="154"/>
        <v>0</v>
      </c>
      <c r="R9875" s="16"/>
    </row>
    <row r="9876" spans="1:24" x14ac:dyDescent="0.25">
      <c r="A9876" s="5" t="s">
        <v>14</v>
      </c>
      <c r="B9876" s="17">
        <v>972638</v>
      </c>
      <c r="C9876" s="14">
        <v>40073</v>
      </c>
      <c r="D9876" s="70" t="s">
        <v>7105</v>
      </c>
      <c r="E9876" s="5">
        <v>2</v>
      </c>
      <c r="F9876" s="16">
        <v>1200</v>
      </c>
      <c r="G9876" s="5">
        <v>7</v>
      </c>
      <c r="I9876" s="5">
        <v>46</v>
      </c>
      <c r="J9876" s="5">
        <v>2.1850000000000001</v>
      </c>
      <c r="K9876" s="5">
        <v>123</v>
      </c>
      <c r="L9876" s="5">
        <v>57.545000000000002</v>
      </c>
      <c r="M9876" s="16">
        <v>150000</v>
      </c>
      <c r="N9876" s="12">
        <v>0</v>
      </c>
      <c r="O9876" s="12">
        <v>0</v>
      </c>
      <c r="P9876">
        <f t="shared" si="153"/>
        <v>0</v>
      </c>
      <c r="Q9876" s="16">
        <f t="shared" si="154"/>
        <v>100</v>
      </c>
      <c r="R9876" s="16">
        <v>100</v>
      </c>
    </row>
    <row r="9877" spans="1:24" x14ac:dyDescent="0.25">
      <c r="A9877" s="5" t="s">
        <v>14</v>
      </c>
      <c r="B9877" s="17">
        <v>972638</v>
      </c>
      <c r="C9877" s="14">
        <v>40074</v>
      </c>
      <c r="D9877" s="70" t="s">
        <v>7106</v>
      </c>
      <c r="E9877" s="5">
        <v>1</v>
      </c>
      <c r="F9877" s="16">
        <v>1150</v>
      </c>
      <c r="G9877" s="5">
        <v>40</v>
      </c>
      <c r="I9877" s="5">
        <v>45</v>
      </c>
      <c r="J9877" s="5">
        <v>59.34</v>
      </c>
      <c r="K9877" s="5">
        <v>124</v>
      </c>
      <c r="L9877" s="5">
        <v>6.0339999999999998</v>
      </c>
      <c r="M9877" s="16">
        <v>150000</v>
      </c>
      <c r="N9877" s="12"/>
      <c r="O9877" s="12"/>
      <c r="P9877">
        <f t="shared" si="153"/>
        <v>0</v>
      </c>
      <c r="Q9877" s="16">
        <f t="shared" si="154"/>
        <v>0</v>
      </c>
      <c r="R9877" s="16"/>
    </row>
    <row r="9878" spans="1:24" x14ac:dyDescent="0.25">
      <c r="A9878" s="5" t="s">
        <v>14</v>
      </c>
      <c r="B9878" s="17">
        <v>972638</v>
      </c>
      <c r="C9878" s="14">
        <v>40075</v>
      </c>
      <c r="D9878" s="70" t="s">
        <v>7107</v>
      </c>
      <c r="E9878" s="5">
        <v>1</v>
      </c>
      <c r="F9878" s="16">
        <v>1000</v>
      </c>
      <c r="G9878" s="5">
        <v>10</v>
      </c>
      <c r="H9878" s="5">
        <v>60</v>
      </c>
      <c r="I9878" s="5">
        <v>46</v>
      </c>
      <c r="J9878" s="5">
        <v>3.1640000000000001</v>
      </c>
      <c r="K9878" s="5">
        <v>123</v>
      </c>
      <c r="L9878" s="5">
        <v>58.220999999999997</v>
      </c>
      <c r="M9878" s="16">
        <v>140000</v>
      </c>
      <c r="N9878" s="12"/>
      <c r="O9878" s="12"/>
      <c r="P9878">
        <f t="shared" si="153"/>
        <v>0</v>
      </c>
      <c r="Q9878" s="16">
        <f t="shared" si="154"/>
        <v>1000</v>
      </c>
      <c r="R9878" s="16">
        <v>1000</v>
      </c>
    </row>
    <row r="9879" spans="1:24" x14ac:dyDescent="0.25">
      <c r="A9879" s="5" t="s">
        <v>14</v>
      </c>
      <c r="B9879" s="17">
        <v>972638</v>
      </c>
      <c r="C9879" s="14">
        <v>40076</v>
      </c>
      <c r="D9879" s="70" t="s">
        <v>7108</v>
      </c>
      <c r="E9879" s="5">
        <v>1</v>
      </c>
      <c r="F9879" s="16">
        <v>1100</v>
      </c>
      <c r="G9879" s="5">
        <v>20</v>
      </c>
      <c r="I9879" s="5">
        <v>46</v>
      </c>
      <c r="J9879" s="5">
        <v>30.875</v>
      </c>
      <c r="K9879" s="5">
        <v>124</v>
      </c>
      <c r="L9879" s="5">
        <v>11.427</v>
      </c>
      <c r="M9879" s="16">
        <v>150000</v>
      </c>
      <c r="N9879" s="12">
        <v>0</v>
      </c>
      <c r="O9879" s="12">
        <v>0</v>
      </c>
      <c r="P9879">
        <f t="shared" si="153"/>
        <v>0</v>
      </c>
      <c r="Q9879" s="16">
        <f t="shared" si="154"/>
        <v>500</v>
      </c>
      <c r="R9879" s="16">
        <v>500</v>
      </c>
    </row>
    <row r="9880" spans="1:24" x14ac:dyDescent="0.25">
      <c r="A9880" s="5" t="s">
        <v>14</v>
      </c>
      <c r="B9880" s="17">
        <v>972638</v>
      </c>
      <c r="C9880" s="14">
        <v>40077</v>
      </c>
      <c r="D9880" s="70" t="s">
        <v>7109</v>
      </c>
      <c r="E9880" s="5">
        <v>1</v>
      </c>
      <c r="F9880" s="16">
        <v>1000</v>
      </c>
      <c r="G9880" s="5">
        <v>26</v>
      </c>
      <c r="I9880" s="5">
        <v>46</v>
      </c>
      <c r="J9880" s="5">
        <v>36.317999999999998</v>
      </c>
      <c r="K9880" s="5">
        <v>124</v>
      </c>
      <c r="L9880" s="5">
        <v>12.153</v>
      </c>
      <c r="M9880" s="16">
        <v>40000</v>
      </c>
      <c r="N9880" s="12"/>
      <c r="O9880" s="12"/>
      <c r="P9880">
        <f t="shared" si="153"/>
        <v>0</v>
      </c>
      <c r="Q9880" s="16">
        <f t="shared" si="154"/>
        <v>0</v>
      </c>
      <c r="R9880" s="16"/>
    </row>
    <row r="9881" spans="1:24" x14ac:dyDescent="0.25">
      <c r="A9881" s="5" t="s">
        <v>14</v>
      </c>
      <c r="B9881" s="17">
        <v>972638</v>
      </c>
      <c r="C9881" s="14">
        <v>40077</v>
      </c>
      <c r="D9881" s="70" t="s">
        <v>7109</v>
      </c>
      <c r="E9881" s="5">
        <v>2</v>
      </c>
      <c r="F9881" s="16">
        <v>1200</v>
      </c>
      <c r="G9881" s="5">
        <v>19</v>
      </c>
      <c r="I9881" s="5">
        <v>46</v>
      </c>
      <c r="J9881" s="5">
        <v>36.795000000000002</v>
      </c>
      <c r="K9881" s="5">
        <v>124</v>
      </c>
      <c r="L9881" s="5">
        <v>10.407999999999999</v>
      </c>
      <c r="M9881" s="16">
        <v>120000</v>
      </c>
      <c r="N9881" s="12"/>
      <c r="O9881" s="12"/>
      <c r="P9881">
        <f t="shared" si="153"/>
        <v>0</v>
      </c>
      <c r="Q9881" s="16">
        <f t="shared" si="154"/>
        <v>0</v>
      </c>
      <c r="R9881" s="16"/>
    </row>
    <row r="9882" spans="1:24" x14ac:dyDescent="0.25">
      <c r="A9882" s="5" t="s">
        <v>14</v>
      </c>
      <c r="B9882" s="17">
        <v>972638</v>
      </c>
      <c r="C9882" s="14">
        <v>40078</v>
      </c>
      <c r="D9882" s="70" t="s">
        <v>7110</v>
      </c>
      <c r="F9882" s="16"/>
      <c r="N9882" s="12"/>
      <c r="O9882" s="12"/>
      <c r="P9882">
        <f t="shared" si="153"/>
        <v>0</v>
      </c>
      <c r="Q9882" s="16">
        <f t="shared" si="154"/>
        <v>0</v>
      </c>
      <c r="R9882" s="16"/>
      <c r="X9882" s="5" t="s">
        <v>9002</v>
      </c>
    </row>
    <row r="9883" spans="1:24" x14ac:dyDescent="0.25">
      <c r="A9883" s="5" t="s">
        <v>188</v>
      </c>
      <c r="B9883" s="17" t="s">
        <v>85</v>
      </c>
      <c r="C9883" s="14">
        <v>39995</v>
      </c>
      <c r="D9883" s="70" t="s">
        <v>7111</v>
      </c>
      <c r="E9883" s="5">
        <v>1</v>
      </c>
      <c r="F9883" s="16">
        <v>1200</v>
      </c>
      <c r="G9883" s="5">
        <v>45</v>
      </c>
      <c r="H9883" s="5">
        <v>52</v>
      </c>
      <c r="I9883" s="5">
        <v>46</v>
      </c>
      <c r="J9883" s="5">
        <v>51.73</v>
      </c>
      <c r="K9883" s="5">
        <v>124</v>
      </c>
      <c r="L9883" s="5">
        <v>30.14</v>
      </c>
      <c r="M9883" s="16">
        <v>120000</v>
      </c>
      <c r="N9883" s="12">
        <v>0</v>
      </c>
      <c r="O9883" s="12">
        <v>0</v>
      </c>
      <c r="P9883">
        <f t="shared" si="153"/>
        <v>0</v>
      </c>
      <c r="Q9883" s="16">
        <f t="shared" si="154"/>
        <v>0</v>
      </c>
      <c r="R9883" s="16"/>
    </row>
    <row r="9884" spans="1:24" x14ac:dyDescent="0.25">
      <c r="A9884" s="5" t="s">
        <v>188</v>
      </c>
      <c r="B9884" s="17" t="s">
        <v>85</v>
      </c>
      <c r="C9884" s="14">
        <v>39997</v>
      </c>
      <c r="D9884" s="70" t="s">
        <v>7112</v>
      </c>
      <c r="E9884" s="5">
        <v>1</v>
      </c>
      <c r="F9884" s="16">
        <v>900</v>
      </c>
      <c r="G9884" s="5">
        <v>48</v>
      </c>
      <c r="H9884" s="5">
        <v>52</v>
      </c>
      <c r="I9884" s="5">
        <v>46</v>
      </c>
      <c r="J9884" s="5">
        <v>49.56</v>
      </c>
      <c r="K9884" s="5">
        <v>124</v>
      </c>
      <c r="L9884" s="5">
        <v>29.72</v>
      </c>
      <c r="M9884" s="16">
        <v>100000</v>
      </c>
      <c r="N9884" s="12">
        <v>0</v>
      </c>
      <c r="O9884" s="12">
        <v>0</v>
      </c>
      <c r="P9884">
        <f t="shared" si="153"/>
        <v>0</v>
      </c>
      <c r="Q9884" s="16">
        <f t="shared" si="154"/>
        <v>0</v>
      </c>
      <c r="R9884" s="16"/>
    </row>
    <row r="9885" spans="1:24" x14ac:dyDescent="0.25">
      <c r="A9885" s="5" t="s">
        <v>188</v>
      </c>
      <c r="B9885" s="17" t="s">
        <v>85</v>
      </c>
      <c r="C9885" s="14">
        <v>39997</v>
      </c>
      <c r="D9885" s="70" t="s">
        <v>7112</v>
      </c>
      <c r="E9885" s="5">
        <v>2</v>
      </c>
      <c r="F9885" s="16">
        <v>1130</v>
      </c>
      <c r="G9885" s="5">
        <v>49</v>
      </c>
      <c r="H9885" s="5">
        <v>52</v>
      </c>
      <c r="I9885" s="5">
        <v>46</v>
      </c>
      <c r="J9885" s="5">
        <v>47.3</v>
      </c>
      <c r="K9885" s="5">
        <v>124</v>
      </c>
      <c r="L9885" s="5">
        <v>28.22</v>
      </c>
      <c r="M9885" s="16">
        <v>0</v>
      </c>
      <c r="N9885" s="12">
        <v>0</v>
      </c>
      <c r="O9885" s="12">
        <v>0</v>
      </c>
      <c r="P9885">
        <f t="shared" si="153"/>
        <v>0</v>
      </c>
      <c r="Q9885" s="16">
        <f t="shared" si="154"/>
        <v>0</v>
      </c>
      <c r="R9885" s="16"/>
    </row>
    <row r="9886" spans="1:24" x14ac:dyDescent="0.25">
      <c r="A9886" s="5" t="s">
        <v>188</v>
      </c>
      <c r="B9886" s="17" t="s">
        <v>85</v>
      </c>
      <c r="C9886" s="14">
        <v>39997</v>
      </c>
      <c r="D9886" s="70" t="s">
        <v>7112</v>
      </c>
      <c r="E9886" s="5">
        <v>3</v>
      </c>
      <c r="F9886" s="16">
        <v>1400</v>
      </c>
      <c r="G9886" s="5">
        <v>50</v>
      </c>
      <c r="H9886" s="5">
        <v>52</v>
      </c>
      <c r="I9886" s="5">
        <v>46</v>
      </c>
      <c r="J9886" s="5">
        <v>47.15</v>
      </c>
      <c r="K9886" s="5">
        <v>124</v>
      </c>
      <c r="L9886" s="5">
        <v>25.9</v>
      </c>
      <c r="M9886" s="16">
        <v>80000</v>
      </c>
      <c r="N9886" s="12">
        <v>0</v>
      </c>
      <c r="O9886" s="12">
        <v>0</v>
      </c>
      <c r="P9886">
        <f t="shared" si="153"/>
        <v>0</v>
      </c>
      <c r="Q9886" s="16">
        <f t="shared" si="154"/>
        <v>0</v>
      </c>
      <c r="R9886" s="16"/>
    </row>
    <row r="9887" spans="1:24" x14ac:dyDescent="0.25">
      <c r="A9887" s="5" t="s">
        <v>188</v>
      </c>
      <c r="B9887" s="17" t="s">
        <v>85</v>
      </c>
      <c r="C9887" s="14">
        <v>39998</v>
      </c>
      <c r="D9887" s="70" t="s">
        <v>7113</v>
      </c>
      <c r="E9887" s="5">
        <v>1</v>
      </c>
      <c r="F9887" s="16">
        <v>1430</v>
      </c>
      <c r="G9887" s="5">
        <v>25</v>
      </c>
      <c r="H9887" s="5">
        <v>52</v>
      </c>
      <c r="I9887" s="5">
        <v>46</v>
      </c>
      <c r="J9887" s="5">
        <v>31.25</v>
      </c>
      <c r="K9887" s="5">
        <v>124</v>
      </c>
      <c r="L9887" s="5">
        <v>13.3</v>
      </c>
      <c r="M9887" s="16">
        <v>140000</v>
      </c>
      <c r="N9887" s="12">
        <v>0</v>
      </c>
      <c r="O9887" s="12">
        <v>0</v>
      </c>
      <c r="P9887">
        <f t="shared" si="153"/>
        <v>0</v>
      </c>
      <c r="Q9887" s="16">
        <f t="shared" si="154"/>
        <v>0</v>
      </c>
      <c r="R9887" s="16"/>
    </row>
    <row r="9888" spans="1:24" x14ac:dyDescent="0.25">
      <c r="A9888" s="5" t="s">
        <v>188</v>
      </c>
      <c r="B9888" s="17" t="s">
        <v>85</v>
      </c>
      <c r="C9888" s="14">
        <v>40001</v>
      </c>
      <c r="D9888" s="70" t="s">
        <v>7114</v>
      </c>
      <c r="E9888" s="5">
        <v>1</v>
      </c>
      <c r="F9888" s="16">
        <v>930</v>
      </c>
      <c r="G9888" s="5">
        <v>38</v>
      </c>
      <c r="H9888" s="5">
        <v>52</v>
      </c>
      <c r="I9888" s="5">
        <v>46</v>
      </c>
      <c r="J9888" s="5">
        <v>6.05</v>
      </c>
      <c r="K9888" s="5">
        <v>124</v>
      </c>
      <c r="L9888" s="5">
        <v>8.27</v>
      </c>
      <c r="M9888" s="16">
        <v>40000</v>
      </c>
      <c r="N9888" s="12">
        <v>0</v>
      </c>
      <c r="O9888" s="12">
        <v>0</v>
      </c>
      <c r="P9888">
        <f t="shared" si="153"/>
        <v>0</v>
      </c>
      <c r="Q9888" s="16">
        <f t="shared" si="154"/>
        <v>0</v>
      </c>
      <c r="R9888" s="16"/>
    </row>
    <row r="9889" spans="1:24" x14ac:dyDescent="0.25">
      <c r="A9889" s="5" t="s">
        <v>188</v>
      </c>
      <c r="B9889" s="17" t="s">
        <v>85</v>
      </c>
      <c r="C9889" s="14">
        <v>40001</v>
      </c>
      <c r="D9889" s="70" t="s">
        <v>7114</v>
      </c>
      <c r="E9889" s="5">
        <v>2</v>
      </c>
      <c r="F9889" s="16">
        <v>1220</v>
      </c>
      <c r="G9889" s="5">
        <v>40</v>
      </c>
      <c r="H9889" s="5">
        <v>52</v>
      </c>
      <c r="I9889" s="5">
        <v>46</v>
      </c>
      <c r="J9889" s="5">
        <v>7.9</v>
      </c>
      <c r="K9889" s="5">
        <v>124</v>
      </c>
      <c r="L9889" s="5">
        <v>6.25</v>
      </c>
      <c r="M9889" s="16">
        <v>0</v>
      </c>
      <c r="N9889" s="12">
        <v>0</v>
      </c>
      <c r="O9889" s="12">
        <v>0</v>
      </c>
      <c r="P9889">
        <f t="shared" si="153"/>
        <v>0</v>
      </c>
      <c r="Q9889" s="16">
        <f t="shared" si="154"/>
        <v>0</v>
      </c>
      <c r="R9889" s="16"/>
    </row>
    <row r="9890" spans="1:24" x14ac:dyDescent="0.25">
      <c r="A9890" s="5" t="s">
        <v>188</v>
      </c>
      <c r="B9890" s="17" t="s">
        <v>85</v>
      </c>
      <c r="C9890" s="14">
        <v>40001</v>
      </c>
      <c r="D9890" s="70" t="s">
        <v>7114</v>
      </c>
      <c r="E9890" s="5">
        <v>3</v>
      </c>
      <c r="F9890" s="16">
        <v>1625</v>
      </c>
      <c r="G9890" s="5">
        <v>42</v>
      </c>
      <c r="H9890" s="5">
        <v>52</v>
      </c>
      <c r="I9890" s="5">
        <v>46</v>
      </c>
      <c r="J9890" s="5">
        <v>7.07</v>
      </c>
      <c r="K9890" s="5">
        <v>124</v>
      </c>
      <c r="L9890" s="5">
        <v>10.52</v>
      </c>
      <c r="M9890" s="16">
        <v>100000</v>
      </c>
      <c r="N9890" s="12">
        <v>0</v>
      </c>
      <c r="O9890" s="12">
        <v>0</v>
      </c>
      <c r="P9890">
        <f t="shared" si="153"/>
        <v>0</v>
      </c>
      <c r="Q9890" s="16">
        <f t="shared" si="154"/>
        <v>0</v>
      </c>
      <c r="R9890" s="16"/>
    </row>
    <row r="9891" spans="1:24" x14ac:dyDescent="0.25">
      <c r="A9891" s="5" t="s">
        <v>188</v>
      </c>
      <c r="B9891" s="17" t="s">
        <v>85</v>
      </c>
      <c r="C9891" s="14">
        <v>40002</v>
      </c>
      <c r="D9891" s="70" t="s">
        <v>7115</v>
      </c>
      <c r="E9891" s="5">
        <v>1</v>
      </c>
      <c r="F9891" s="16">
        <v>1730</v>
      </c>
      <c r="G9891" s="5">
        <v>40</v>
      </c>
      <c r="H9891" s="5">
        <v>56</v>
      </c>
      <c r="I9891" s="5">
        <v>45</v>
      </c>
      <c r="J9891" s="5">
        <v>58.37</v>
      </c>
      <c r="K9891" s="5">
        <v>124</v>
      </c>
      <c r="L9891" s="5">
        <v>5.65</v>
      </c>
      <c r="M9891" s="16">
        <v>100000</v>
      </c>
      <c r="N9891" s="12">
        <v>0</v>
      </c>
      <c r="O9891" s="12">
        <v>0</v>
      </c>
      <c r="P9891">
        <f t="shared" si="153"/>
        <v>0</v>
      </c>
      <c r="Q9891" s="16">
        <f t="shared" si="154"/>
        <v>0</v>
      </c>
      <c r="R9891" s="16"/>
    </row>
    <row r="9892" spans="1:24" x14ac:dyDescent="0.25">
      <c r="A9892" s="5" t="s">
        <v>188</v>
      </c>
      <c r="B9892" s="17" t="s">
        <v>85</v>
      </c>
      <c r="C9892" s="14">
        <v>40002</v>
      </c>
      <c r="D9892" s="70" t="s">
        <v>7115</v>
      </c>
      <c r="E9892" s="5">
        <v>2</v>
      </c>
      <c r="F9892" s="16">
        <v>2015</v>
      </c>
      <c r="G9892" s="5">
        <v>40</v>
      </c>
      <c r="H9892" s="5">
        <v>56</v>
      </c>
      <c r="I9892" s="5">
        <v>45</v>
      </c>
      <c r="J9892" s="5">
        <v>59.06</v>
      </c>
      <c r="K9892" s="5">
        <v>124</v>
      </c>
      <c r="L9892" s="5">
        <v>5.3</v>
      </c>
      <c r="M9892" s="16">
        <v>200000</v>
      </c>
      <c r="N9892" s="12">
        <v>0</v>
      </c>
      <c r="O9892" s="12">
        <v>0</v>
      </c>
      <c r="P9892">
        <f t="shared" si="153"/>
        <v>0</v>
      </c>
      <c r="Q9892" s="16">
        <f t="shared" si="154"/>
        <v>0</v>
      </c>
      <c r="R9892" s="16"/>
      <c r="X9892" s="5" t="s">
        <v>9003</v>
      </c>
    </row>
    <row r="9893" spans="1:24" x14ac:dyDescent="0.25">
      <c r="A9893" s="5" t="s">
        <v>188</v>
      </c>
      <c r="B9893" s="17" t="s">
        <v>85</v>
      </c>
      <c r="C9893" s="14">
        <v>40003</v>
      </c>
      <c r="D9893" s="70" t="s">
        <v>7116</v>
      </c>
      <c r="E9893" s="5">
        <v>1</v>
      </c>
      <c r="F9893" s="16">
        <v>900</v>
      </c>
      <c r="G9893" s="5">
        <v>35</v>
      </c>
      <c r="H9893" s="5">
        <v>58</v>
      </c>
      <c r="I9893" s="5">
        <v>46</v>
      </c>
      <c r="J9893" s="5">
        <v>32.119999999999997</v>
      </c>
      <c r="K9893" s="5">
        <v>124</v>
      </c>
      <c r="L9893" s="5">
        <v>14.64</v>
      </c>
      <c r="M9893" s="16">
        <v>100000</v>
      </c>
      <c r="N9893" s="12">
        <v>2</v>
      </c>
      <c r="O9893" s="12">
        <v>0</v>
      </c>
      <c r="P9893">
        <f t="shared" si="153"/>
        <v>2</v>
      </c>
      <c r="Q9893" s="16">
        <f t="shared" si="154"/>
        <v>0</v>
      </c>
      <c r="R9893" s="16"/>
    </row>
    <row r="9894" spans="1:24" x14ac:dyDescent="0.25">
      <c r="A9894" s="5" t="s">
        <v>188</v>
      </c>
      <c r="B9894" s="17" t="s">
        <v>85</v>
      </c>
      <c r="C9894" s="14">
        <v>40003</v>
      </c>
      <c r="D9894" s="70" t="s">
        <v>7116</v>
      </c>
      <c r="E9894" s="5">
        <v>2</v>
      </c>
      <c r="F9894" s="16">
        <v>1130</v>
      </c>
      <c r="G9894" s="5">
        <v>35</v>
      </c>
      <c r="H9894" s="5">
        <v>58</v>
      </c>
      <c r="I9894" s="5">
        <v>46</v>
      </c>
      <c r="J9894" s="5">
        <v>30.3</v>
      </c>
      <c r="K9894" s="5">
        <v>124</v>
      </c>
      <c r="L9894" s="5">
        <v>16.32</v>
      </c>
      <c r="M9894" s="16">
        <v>0</v>
      </c>
      <c r="N9894" s="12">
        <v>0</v>
      </c>
      <c r="O9894" s="12">
        <v>0</v>
      </c>
      <c r="P9894">
        <f t="shared" si="153"/>
        <v>0</v>
      </c>
      <c r="Q9894" s="16">
        <f t="shared" si="154"/>
        <v>0</v>
      </c>
      <c r="R9894" s="16"/>
    </row>
    <row r="9895" spans="1:24" x14ac:dyDescent="0.25">
      <c r="A9895" s="5" t="s">
        <v>188</v>
      </c>
      <c r="B9895" s="17" t="s">
        <v>85</v>
      </c>
      <c r="C9895" s="14">
        <v>40003</v>
      </c>
      <c r="D9895" s="70" t="s">
        <v>7116</v>
      </c>
      <c r="E9895" s="5">
        <v>3</v>
      </c>
      <c r="F9895" s="16">
        <v>1500</v>
      </c>
      <c r="G9895" s="5">
        <v>35</v>
      </c>
      <c r="H9895" s="5">
        <v>58</v>
      </c>
      <c r="I9895" s="5">
        <v>46</v>
      </c>
      <c r="J9895" s="5">
        <v>28.15</v>
      </c>
      <c r="K9895" s="5">
        <v>124</v>
      </c>
      <c r="L9895" s="5">
        <v>26.66</v>
      </c>
      <c r="M9895" s="16">
        <v>30000</v>
      </c>
      <c r="N9895" s="12">
        <v>0</v>
      </c>
      <c r="O9895" s="12">
        <v>0</v>
      </c>
      <c r="P9895">
        <f t="shared" si="153"/>
        <v>0</v>
      </c>
      <c r="Q9895" s="16">
        <f t="shared" si="154"/>
        <v>1000</v>
      </c>
      <c r="R9895" s="16">
        <v>1000</v>
      </c>
    </row>
    <row r="9896" spans="1:24" x14ac:dyDescent="0.25">
      <c r="A9896" s="5" t="s">
        <v>188</v>
      </c>
      <c r="B9896" s="17" t="s">
        <v>85</v>
      </c>
      <c r="C9896" s="14">
        <v>40004</v>
      </c>
      <c r="D9896" s="70" t="s">
        <v>7117</v>
      </c>
      <c r="E9896" s="5">
        <v>1</v>
      </c>
      <c r="F9896" s="16">
        <v>900</v>
      </c>
      <c r="G9896" s="5">
        <v>50</v>
      </c>
      <c r="H9896" s="5">
        <v>56</v>
      </c>
      <c r="I9896" s="5">
        <v>46</v>
      </c>
      <c r="J9896" s="5">
        <v>0.21</v>
      </c>
      <c r="K9896" s="5">
        <v>124</v>
      </c>
      <c r="L9896" s="5">
        <v>15.15</v>
      </c>
      <c r="M9896" s="16">
        <v>40000</v>
      </c>
      <c r="N9896" s="12">
        <v>0</v>
      </c>
      <c r="O9896" s="12">
        <v>0</v>
      </c>
      <c r="P9896">
        <f t="shared" si="153"/>
        <v>0</v>
      </c>
      <c r="Q9896" s="16">
        <f t="shared" si="154"/>
        <v>0</v>
      </c>
      <c r="R9896" s="16"/>
    </row>
    <row r="9897" spans="1:24" x14ac:dyDescent="0.25">
      <c r="A9897" s="5" t="s">
        <v>188</v>
      </c>
      <c r="B9897" s="17" t="s">
        <v>85</v>
      </c>
      <c r="C9897" s="14">
        <v>40005</v>
      </c>
      <c r="D9897" s="70" t="s">
        <v>7118</v>
      </c>
      <c r="E9897" s="5">
        <v>1</v>
      </c>
      <c r="F9897" s="16">
        <v>1300</v>
      </c>
      <c r="G9897" s="5">
        <v>40</v>
      </c>
      <c r="H9897" s="5">
        <v>56</v>
      </c>
      <c r="I9897" s="5">
        <v>46</v>
      </c>
      <c r="J9897" s="5">
        <v>28.1</v>
      </c>
      <c r="K9897" s="5">
        <v>124</v>
      </c>
      <c r="L9897" s="5">
        <v>15.33</v>
      </c>
      <c r="M9897" s="16">
        <v>60000</v>
      </c>
      <c r="N9897" s="12">
        <v>0</v>
      </c>
      <c r="O9897" s="12">
        <v>0</v>
      </c>
      <c r="P9897">
        <f t="shared" si="153"/>
        <v>0</v>
      </c>
      <c r="Q9897" s="16">
        <f t="shared" si="154"/>
        <v>0</v>
      </c>
      <c r="R9897" s="16"/>
    </row>
    <row r="9898" spans="1:24" x14ac:dyDescent="0.25">
      <c r="A9898" s="5" t="s">
        <v>188</v>
      </c>
      <c r="B9898" s="17" t="s">
        <v>85</v>
      </c>
      <c r="C9898" s="14">
        <v>40006</v>
      </c>
      <c r="D9898" s="70" t="s">
        <v>7119</v>
      </c>
      <c r="E9898" s="5">
        <v>1</v>
      </c>
      <c r="F9898" s="16">
        <v>1800</v>
      </c>
      <c r="G9898" s="5">
        <v>14</v>
      </c>
      <c r="H9898" s="5">
        <v>58</v>
      </c>
      <c r="I9898" s="5">
        <v>46</v>
      </c>
      <c r="J9898" s="5">
        <v>27.41</v>
      </c>
      <c r="K9898" s="5">
        <v>124</v>
      </c>
      <c r="L9898" s="5">
        <v>8.32</v>
      </c>
      <c r="M9898" s="16">
        <v>240000</v>
      </c>
      <c r="N9898" s="12">
        <v>0</v>
      </c>
      <c r="O9898" s="12">
        <v>0</v>
      </c>
      <c r="P9898">
        <f t="shared" si="153"/>
        <v>0</v>
      </c>
      <c r="Q9898" s="16">
        <f t="shared" si="154"/>
        <v>400</v>
      </c>
      <c r="R9898" s="16">
        <v>400</v>
      </c>
      <c r="X9898" s="5" t="s">
        <v>9004</v>
      </c>
    </row>
    <row r="9899" spans="1:24" x14ac:dyDescent="0.25">
      <c r="A9899" s="5" t="s">
        <v>188</v>
      </c>
      <c r="B9899" s="17" t="s">
        <v>85</v>
      </c>
      <c r="C9899" s="14">
        <v>40008</v>
      </c>
      <c r="D9899" s="70" t="s">
        <v>7120</v>
      </c>
      <c r="E9899" s="5">
        <v>1</v>
      </c>
      <c r="F9899" s="16">
        <v>1230</v>
      </c>
      <c r="G9899" s="5">
        <v>35</v>
      </c>
      <c r="H9899" s="5">
        <v>58</v>
      </c>
      <c r="I9899" s="5">
        <v>46</v>
      </c>
      <c r="J9899" s="5">
        <v>29.3</v>
      </c>
      <c r="K9899" s="5">
        <v>124</v>
      </c>
      <c r="L9899" s="5">
        <v>15.15</v>
      </c>
      <c r="M9899" s="16">
        <v>60000</v>
      </c>
      <c r="N9899" s="12">
        <v>0</v>
      </c>
      <c r="O9899" s="12">
        <v>0</v>
      </c>
      <c r="P9899">
        <f t="shared" si="153"/>
        <v>0</v>
      </c>
      <c r="Q9899" s="16">
        <f t="shared" si="154"/>
        <v>500</v>
      </c>
      <c r="R9899" s="16">
        <v>500</v>
      </c>
    </row>
    <row r="9900" spans="1:24" x14ac:dyDescent="0.25">
      <c r="A9900" s="5" t="s">
        <v>188</v>
      </c>
      <c r="B9900" s="17" t="s">
        <v>85</v>
      </c>
      <c r="C9900" s="14">
        <v>40010</v>
      </c>
      <c r="D9900" s="70" t="s">
        <v>7121</v>
      </c>
      <c r="E9900" s="5">
        <v>1</v>
      </c>
      <c r="F9900" s="16">
        <v>900</v>
      </c>
      <c r="G9900" s="5">
        <v>40</v>
      </c>
      <c r="H9900" s="5">
        <v>59</v>
      </c>
      <c r="I9900" s="5">
        <v>46</v>
      </c>
      <c r="J9900" s="5">
        <v>29.33</v>
      </c>
      <c r="K9900" s="5">
        <v>124</v>
      </c>
      <c r="L9900" s="5">
        <v>17.21</v>
      </c>
      <c r="M9900" s="16">
        <v>250000</v>
      </c>
      <c r="N9900" s="12">
        <v>0</v>
      </c>
      <c r="O9900" s="12">
        <v>0</v>
      </c>
      <c r="P9900">
        <f t="shared" si="153"/>
        <v>0</v>
      </c>
      <c r="Q9900" s="16">
        <f t="shared" si="154"/>
        <v>0</v>
      </c>
      <c r="R9900" s="16"/>
    </row>
    <row r="9901" spans="1:24" x14ac:dyDescent="0.25">
      <c r="A9901" s="5" t="s">
        <v>188</v>
      </c>
      <c r="B9901" s="17" t="s">
        <v>85</v>
      </c>
      <c r="C9901" s="14">
        <v>40011</v>
      </c>
      <c r="D9901" s="70" t="s">
        <v>7122</v>
      </c>
      <c r="E9901" s="5">
        <v>1</v>
      </c>
      <c r="F9901" s="16">
        <v>1230</v>
      </c>
      <c r="G9901" s="5">
        <v>40</v>
      </c>
      <c r="H9901" s="5">
        <v>55</v>
      </c>
      <c r="I9901" s="5">
        <v>46</v>
      </c>
      <c r="J9901" s="5">
        <v>29.3</v>
      </c>
      <c r="K9901" s="5">
        <v>124</v>
      </c>
      <c r="L9901" s="5">
        <v>20.3</v>
      </c>
      <c r="M9901" s="16">
        <v>140000</v>
      </c>
      <c r="N9901" s="12">
        <v>0</v>
      </c>
      <c r="O9901" s="12">
        <v>0</v>
      </c>
      <c r="P9901">
        <f t="shared" si="153"/>
        <v>0</v>
      </c>
      <c r="Q9901" s="16">
        <f t="shared" si="154"/>
        <v>100</v>
      </c>
      <c r="R9901" s="16">
        <v>100</v>
      </c>
    </row>
    <row r="9902" spans="1:24" x14ac:dyDescent="0.25">
      <c r="A9902" t="s">
        <v>189</v>
      </c>
      <c r="B9902" s="17">
        <v>607367</v>
      </c>
      <c r="C9902" s="57">
        <v>39995</v>
      </c>
      <c r="D9902" s="70" t="s">
        <v>7123</v>
      </c>
      <c r="E9902" s="12">
        <v>1</v>
      </c>
      <c r="F9902" s="46">
        <v>1100</v>
      </c>
      <c r="G9902" s="12">
        <v>30</v>
      </c>
      <c r="H9902" s="12">
        <v>56</v>
      </c>
      <c r="I9902" s="12">
        <v>46</v>
      </c>
      <c r="J9902" s="12">
        <v>41.15</v>
      </c>
      <c r="K9902" s="12">
        <v>124</v>
      </c>
      <c r="L9902" s="12">
        <v>2.09</v>
      </c>
      <c r="M9902" s="16">
        <v>80000</v>
      </c>
      <c r="N9902" s="12">
        <v>0</v>
      </c>
      <c r="O9902" s="12">
        <v>0</v>
      </c>
      <c r="P9902">
        <f t="shared" si="153"/>
        <v>0</v>
      </c>
      <c r="Q9902" s="16">
        <f t="shared" si="154"/>
        <v>0</v>
      </c>
      <c r="R9902" s="46"/>
      <c r="S9902" s="46"/>
      <c r="T9902" s="46"/>
      <c r="V9902" s="12"/>
      <c r="W9902" s="12"/>
      <c r="X9902" s="12"/>
    </row>
    <row r="9903" spans="1:24" x14ac:dyDescent="0.25">
      <c r="A9903" t="s">
        <v>189</v>
      </c>
      <c r="B9903" s="17">
        <v>607367</v>
      </c>
      <c r="C9903" s="14">
        <v>39996</v>
      </c>
      <c r="D9903" s="70" t="s">
        <v>7124</v>
      </c>
      <c r="E9903" s="5">
        <v>1</v>
      </c>
      <c r="F9903" s="16">
        <v>1130</v>
      </c>
      <c r="G9903" s="5">
        <v>48</v>
      </c>
      <c r="H9903" s="5">
        <v>55</v>
      </c>
      <c r="I9903" s="5">
        <v>46</v>
      </c>
      <c r="J9903" s="5">
        <v>48.31</v>
      </c>
      <c r="K9903" s="5">
        <v>124</v>
      </c>
      <c r="L9903" s="5">
        <v>35.97</v>
      </c>
      <c r="M9903" s="16">
        <v>80000</v>
      </c>
      <c r="N9903" s="12">
        <v>0</v>
      </c>
      <c r="O9903" s="12">
        <v>0</v>
      </c>
      <c r="P9903">
        <f t="shared" si="153"/>
        <v>0</v>
      </c>
      <c r="Q9903" s="16">
        <f t="shared" si="154"/>
        <v>0</v>
      </c>
      <c r="R9903" s="46"/>
      <c r="S9903" s="46"/>
      <c r="T9903" s="46"/>
      <c r="V9903" s="12"/>
      <c r="W9903" s="12"/>
      <c r="X9903" s="12"/>
    </row>
    <row r="9904" spans="1:24" x14ac:dyDescent="0.25">
      <c r="A9904" t="s">
        <v>189</v>
      </c>
      <c r="B9904" s="17">
        <v>607367</v>
      </c>
      <c r="C9904" s="14">
        <v>39997</v>
      </c>
      <c r="D9904" s="70" t="s">
        <v>7125</v>
      </c>
      <c r="E9904" s="5">
        <v>1</v>
      </c>
      <c r="F9904" s="16">
        <v>1130</v>
      </c>
      <c r="G9904" s="5">
        <v>46</v>
      </c>
      <c r="H9904" s="5">
        <v>56</v>
      </c>
      <c r="I9904" s="5">
        <v>46</v>
      </c>
      <c r="J9904" s="5">
        <v>32.75</v>
      </c>
      <c r="K9904" s="5">
        <v>124</v>
      </c>
      <c r="L9904" s="5">
        <v>40.1</v>
      </c>
      <c r="M9904" s="16">
        <v>80000</v>
      </c>
      <c r="N9904" s="12">
        <v>0</v>
      </c>
      <c r="O9904" s="12">
        <v>0</v>
      </c>
      <c r="P9904">
        <f t="shared" si="153"/>
        <v>0</v>
      </c>
      <c r="Q9904" s="16">
        <f t="shared" si="154"/>
        <v>0</v>
      </c>
      <c r="R9904" s="46"/>
      <c r="S9904" s="46"/>
      <c r="T9904" s="46"/>
      <c r="V9904" s="12"/>
      <c r="W9904" s="12"/>
      <c r="X9904" s="12"/>
    </row>
    <row r="9905" spans="1:24" x14ac:dyDescent="0.25">
      <c r="A9905" t="s">
        <v>189</v>
      </c>
      <c r="B9905" s="17">
        <v>607367</v>
      </c>
      <c r="C9905" s="14">
        <v>39998</v>
      </c>
      <c r="D9905" s="70" t="s">
        <v>7126</v>
      </c>
      <c r="E9905" s="5">
        <v>1</v>
      </c>
      <c r="F9905" s="16">
        <v>1030</v>
      </c>
      <c r="G9905" s="5">
        <v>54</v>
      </c>
      <c r="H9905" s="5">
        <v>59</v>
      </c>
      <c r="I9905" s="5">
        <v>46</v>
      </c>
      <c r="J9905" s="5">
        <v>38.03</v>
      </c>
      <c r="K9905" s="5">
        <v>124</v>
      </c>
      <c r="L9905" s="5">
        <v>25.4</v>
      </c>
      <c r="M9905" s="16">
        <v>82000</v>
      </c>
      <c r="N9905" s="12">
        <v>0</v>
      </c>
      <c r="O9905" s="12">
        <v>0</v>
      </c>
      <c r="P9905">
        <f t="shared" si="153"/>
        <v>0</v>
      </c>
      <c r="Q9905" s="16">
        <f t="shared" si="154"/>
        <v>0</v>
      </c>
      <c r="R9905" s="46"/>
      <c r="S9905" s="46"/>
      <c r="T9905" s="46"/>
      <c r="V9905" s="12"/>
      <c r="W9905" s="12"/>
      <c r="X9905" s="12"/>
    </row>
    <row r="9906" spans="1:24" x14ac:dyDescent="0.25">
      <c r="A9906" t="s">
        <v>189</v>
      </c>
      <c r="B9906" s="17">
        <v>607367</v>
      </c>
      <c r="C9906" s="14">
        <v>39999</v>
      </c>
      <c r="D9906" s="70" t="s">
        <v>7127</v>
      </c>
      <c r="E9906" s="5">
        <v>1</v>
      </c>
      <c r="F9906" s="16">
        <v>1000</v>
      </c>
      <c r="G9906" s="5">
        <v>41</v>
      </c>
      <c r="H9906" s="5">
        <v>56</v>
      </c>
      <c r="I9906" s="5">
        <v>46</v>
      </c>
      <c r="J9906" s="5">
        <v>27.92</v>
      </c>
      <c r="K9906" s="5">
        <v>124</v>
      </c>
      <c r="L9906" s="5">
        <v>19.11</v>
      </c>
      <c r="M9906" s="16">
        <v>65000</v>
      </c>
      <c r="N9906" s="12">
        <v>0</v>
      </c>
      <c r="O9906" s="12">
        <v>0</v>
      </c>
      <c r="P9906">
        <f t="shared" si="153"/>
        <v>0</v>
      </c>
      <c r="Q9906" s="16">
        <f t="shared" si="154"/>
        <v>0</v>
      </c>
      <c r="R9906" s="46"/>
      <c r="S9906" s="46"/>
      <c r="T9906" s="46"/>
      <c r="V9906" s="12"/>
      <c r="W9906" s="12"/>
      <c r="X9906" s="12"/>
    </row>
    <row r="9907" spans="1:24" x14ac:dyDescent="0.25">
      <c r="A9907" t="s">
        <v>189</v>
      </c>
      <c r="B9907" s="17">
        <v>607367</v>
      </c>
      <c r="C9907" s="14">
        <v>40000</v>
      </c>
      <c r="D9907" s="70" t="s">
        <v>7128</v>
      </c>
      <c r="E9907" s="5">
        <v>1</v>
      </c>
      <c r="F9907" s="16">
        <v>1230</v>
      </c>
      <c r="G9907" s="5">
        <v>35</v>
      </c>
      <c r="H9907" s="5">
        <v>56</v>
      </c>
      <c r="I9907" s="5">
        <v>46</v>
      </c>
      <c r="J9907" s="5">
        <v>9.34</v>
      </c>
      <c r="K9907" s="5">
        <v>124</v>
      </c>
      <c r="L9907" s="5">
        <v>9</v>
      </c>
      <c r="M9907" s="16">
        <v>85000</v>
      </c>
      <c r="N9907" s="12">
        <v>0</v>
      </c>
      <c r="O9907" s="12">
        <v>0</v>
      </c>
      <c r="P9907">
        <f t="shared" si="153"/>
        <v>0</v>
      </c>
      <c r="Q9907" s="16">
        <f t="shared" si="154"/>
        <v>0</v>
      </c>
      <c r="R9907" s="46"/>
      <c r="S9907" s="46"/>
      <c r="T9907" s="46"/>
      <c r="V9907" s="12"/>
      <c r="W9907" s="12"/>
      <c r="X9907" s="12"/>
    </row>
    <row r="9908" spans="1:24" x14ac:dyDescent="0.25">
      <c r="A9908" t="s">
        <v>189</v>
      </c>
      <c r="B9908" s="17">
        <v>607367</v>
      </c>
      <c r="C9908" s="57">
        <v>40001</v>
      </c>
      <c r="D9908" s="70" t="s">
        <v>7129</v>
      </c>
      <c r="E9908" s="12">
        <v>1</v>
      </c>
      <c r="F9908" s="46">
        <v>1200</v>
      </c>
      <c r="G9908" s="12">
        <v>49</v>
      </c>
      <c r="H9908" s="12">
        <v>56</v>
      </c>
      <c r="I9908" s="12">
        <v>45</v>
      </c>
      <c r="J9908" s="12">
        <v>57.27</v>
      </c>
      <c r="K9908" s="12">
        <v>123</v>
      </c>
      <c r="L9908" s="12">
        <v>50.79</v>
      </c>
      <c r="M9908" s="16">
        <v>90000</v>
      </c>
      <c r="N9908" s="12">
        <v>1</v>
      </c>
      <c r="O9908" s="12">
        <v>1</v>
      </c>
      <c r="P9908">
        <f t="shared" si="153"/>
        <v>2</v>
      </c>
      <c r="Q9908" s="16">
        <f t="shared" si="154"/>
        <v>0</v>
      </c>
      <c r="R9908" s="46"/>
      <c r="S9908" s="46"/>
      <c r="T9908" s="46"/>
      <c r="V9908" s="12"/>
      <c r="W9908" s="12"/>
      <c r="X9908" s="12"/>
    </row>
    <row r="9909" spans="1:24" x14ac:dyDescent="0.25">
      <c r="A9909" t="s">
        <v>189</v>
      </c>
      <c r="B9909" s="17">
        <v>607367</v>
      </c>
      <c r="C9909" s="14">
        <v>40003</v>
      </c>
      <c r="D9909" s="70" t="s">
        <v>7130</v>
      </c>
      <c r="E9909" s="5">
        <v>1</v>
      </c>
      <c r="F9909" s="16">
        <v>1000</v>
      </c>
      <c r="G9909" s="5">
        <v>33</v>
      </c>
      <c r="H9909" s="5">
        <v>58</v>
      </c>
      <c r="I9909" s="5">
        <v>46</v>
      </c>
      <c r="J9909" s="5">
        <v>31.33</v>
      </c>
      <c r="K9909" s="5">
        <v>124</v>
      </c>
      <c r="L9909" s="5">
        <v>17</v>
      </c>
      <c r="M9909" s="16">
        <v>90000</v>
      </c>
      <c r="N9909" s="12">
        <v>3</v>
      </c>
      <c r="O9909" s="12">
        <v>0</v>
      </c>
      <c r="P9909">
        <f t="shared" si="153"/>
        <v>3</v>
      </c>
      <c r="Q9909" s="16">
        <f t="shared" si="154"/>
        <v>0</v>
      </c>
      <c r="R9909" s="16"/>
      <c r="X9909" s="6" t="s">
        <v>9005</v>
      </c>
    </row>
    <row r="9910" spans="1:24" x14ac:dyDescent="0.25">
      <c r="A9910" s="5" t="s">
        <v>189</v>
      </c>
      <c r="B9910" s="17">
        <v>607367</v>
      </c>
      <c r="C9910" s="14">
        <v>40003</v>
      </c>
      <c r="D9910" s="70" t="s">
        <v>7130</v>
      </c>
      <c r="E9910" s="5">
        <v>2</v>
      </c>
      <c r="F9910" s="16">
        <v>1130</v>
      </c>
      <c r="G9910" s="5">
        <v>34</v>
      </c>
      <c r="H9910" s="5">
        <v>58</v>
      </c>
      <c r="I9910" s="5">
        <v>46</v>
      </c>
      <c r="J9910" s="5">
        <v>30.36</v>
      </c>
      <c r="K9910" s="5">
        <v>124</v>
      </c>
      <c r="L9910" s="5">
        <v>17.78</v>
      </c>
      <c r="N9910" s="12">
        <v>0</v>
      </c>
      <c r="O9910" s="12">
        <v>0</v>
      </c>
      <c r="P9910">
        <f t="shared" si="153"/>
        <v>0</v>
      </c>
      <c r="Q9910" s="16">
        <f t="shared" si="154"/>
        <v>0</v>
      </c>
      <c r="R9910" s="16"/>
      <c r="X9910" s="6" t="s">
        <v>198</v>
      </c>
    </row>
    <row r="9911" spans="1:24" x14ac:dyDescent="0.25">
      <c r="A9911" s="5" t="s">
        <v>189</v>
      </c>
      <c r="B9911" s="17">
        <v>607367</v>
      </c>
      <c r="C9911" s="14">
        <v>40004</v>
      </c>
      <c r="D9911" s="70" t="s">
        <v>7131</v>
      </c>
      <c r="E9911" s="5">
        <v>1</v>
      </c>
      <c r="F9911" s="16">
        <v>1400</v>
      </c>
      <c r="G9911" s="5">
        <v>35</v>
      </c>
      <c r="H9911" s="5">
        <v>60</v>
      </c>
      <c r="I9911" s="5">
        <v>46</v>
      </c>
      <c r="J9911" s="5">
        <v>32.19</v>
      </c>
      <c r="K9911" s="5">
        <v>124</v>
      </c>
      <c r="L9911" s="5">
        <v>17.86</v>
      </c>
      <c r="M9911" s="16">
        <v>40000</v>
      </c>
      <c r="N9911" s="12">
        <v>0</v>
      </c>
      <c r="O9911" s="12">
        <v>0</v>
      </c>
      <c r="P9911">
        <f t="shared" si="153"/>
        <v>0</v>
      </c>
      <c r="Q9911" s="16">
        <f t="shared" si="154"/>
        <v>0</v>
      </c>
      <c r="R9911" s="16"/>
    </row>
    <row r="9912" spans="1:24" x14ac:dyDescent="0.25">
      <c r="A9912" s="5" t="s">
        <v>189</v>
      </c>
      <c r="B9912" s="17">
        <v>607367</v>
      </c>
      <c r="C9912" s="14">
        <v>40005</v>
      </c>
      <c r="D9912" s="70" t="s">
        <v>7132</v>
      </c>
      <c r="E9912" s="5">
        <v>1</v>
      </c>
      <c r="F9912" s="16">
        <v>1330</v>
      </c>
      <c r="G9912" s="5">
        <v>31</v>
      </c>
      <c r="H9912" s="5">
        <v>59</v>
      </c>
      <c r="I9912" s="5">
        <v>46</v>
      </c>
      <c r="J9912" s="5">
        <v>33.1</v>
      </c>
      <c r="K9912" s="5">
        <v>124</v>
      </c>
      <c r="L9912" s="5">
        <v>18.36</v>
      </c>
      <c r="M9912" s="16">
        <v>65000</v>
      </c>
      <c r="N9912" s="12">
        <v>0</v>
      </c>
      <c r="O9912" s="12">
        <v>1</v>
      </c>
      <c r="P9912">
        <f t="shared" ref="P9912:P9975" si="155">N9912+O9912</f>
        <v>1</v>
      </c>
      <c r="Q9912" s="16">
        <f t="shared" si="154"/>
        <v>0</v>
      </c>
      <c r="R9912" s="16"/>
    </row>
    <row r="9913" spans="1:24" x14ac:dyDescent="0.25">
      <c r="A9913" s="5" t="s">
        <v>189</v>
      </c>
      <c r="B9913" s="17">
        <v>607367</v>
      </c>
      <c r="C9913" s="14">
        <v>40006</v>
      </c>
      <c r="D9913" s="70" t="s">
        <v>7133</v>
      </c>
      <c r="E9913" s="5">
        <v>1</v>
      </c>
      <c r="F9913" s="16">
        <v>1400</v>
      </c>
      <c r="G9913" s="5">
        <v>35</v>
      </c>
      <c r="H9913" s="5">
        <v>58</v>
      </c>
      <c r="I9913" s="5">
        <v>46</v>
      </c>
      <c r="J9913" s="5">
        <v>30.39</v>
      </c>
      <c r="K9913" s="5">
        <v>124</v>
      </c>
      <c r="L9913" s="5">
        <v>16.899999999999999</v>
      </c>
      <c r="M9913" s="16">
        <v>90000</v>
      </c>
      <c r="N9913" s="12">
        <v>0</v>
      </c>
      <c r="O9913" s="12">
        <v>0</v>
      </c>
      <c r="P9913">
        <f t="shared" si="155"/>
        <v>0</v>
      </c>
      <c r="Q9913" s="16">
        <f t="shared" si="154"/>
        <v>0</v>
      </c>
      <c r="R9913" s="16"/>
      <c r="X9913" s="5" t="s">
        <v>9006</v>
      </c>
    </row>
    <row r="9914" spans="1:24" x14ac:dyDescent="0.25">
      <c r="A9914" s="5" t="s">
        <v>189</v>
      </c>
      <c r="B9914" s="17">
        <v>607367</v>
      </c>
      <c r="C9914" s="14">
        <v>40007</v>
      </c>
      <c r="D9914" s="70" t="s">
        <v>7134</v>
      </c>
      <c r="E9914" s="5">
        <v>1</v>
      </c>
      <c r="F9914" s="16">
        <v>1200</v>
      </c>
      <c r="G9914" s="5">
        <v>18</v>
      </c>
      <c r="H9914" s="5">
        <v>59</v>
      </c>
      <c r="I9914" s="5">
        <v>46</v>
      </c>
      <c r="J9914" s="5">
        <v>33.96</v>
      </c>
      <c r="K9914" s="5">
        <v>124</v>
      </c>
      <c r="L9914" s="5">
        <v>12.2</v>
      </c>
      <c r="M9914" s="16">
        <v>90000</v>
      </c>
      <c r="N9914" s="12">
        <v>0</v>
      </c>
      <c r="O9914" s="12">
        <v>0</v>
      </c>
      <c r="P9914">
        <f t="shared" si="155"/>
        <v>0</v>
      </c>
      <c r="Q9914" s="16">
        <f t="shared" si="154"/>
        <v>0</v>
      </c>
      <c r="R9914" s="16"/>
      <c r="X9914" s="5" t="s">
        <v>8999</v>
      </c>
    </row>
    <row r="9915" spans="1:24" x14ac:dyDescent="0.25">
      <c r="A9915" s="5" t="s">
        <v>189</v>
      </c>
      <c r="B9915" s="17">
        <v>607367</v>
      </c>
      <c r="C9915" s="14">
        <v>40008</v>
      </c>
      <c r="D9915" s="70" t="s">
        <v>7135</v>
      </c>
      <c r="E9915" s="5">
        <v>1</v>
      </c>
      <c r="F9915" s="16">
        <v>1000</v>
      </c>
      <c r="G9915" s="5">
        <v>57</v>
      </c>
      <c r="H9915" s="5">
        <v>60</v>
      </c>
      <c r="I9915" s="5">
        <v>46</v>
      </c>
      <c r="J9915" s="5">
        <v>7</v>
      </c>
      <c r="K9915" s="5">
        <v>124</v>
      </c>
      <c r="L9915" s="5">
        <v>19.46</v>
      </c>
      <c r="M9915" s="16">
        <v>30000</v>
      </c>
      <c r="N9915" s="12">
        <v>1</v>
      </c>
      <c r="O9915" s="12">
        <v>1</v>
      </c>
      <c r="P9915">
        <f t="shared" si="155"/>
        <v>2</v>
      </c>
      <c r="Q9915" s="16">
        <f t="shared" si="154"/>
        <v>0</v>
      </c>
      <c r="R9915" s="16"/>
    </row>
    <row r="9916" spans="1:24" x14ac:dyDescent="0.25">
      <c r="A9916" s="5" t="s">
        <v>189</v>
      </c>
      <c r="B9916" s="17">
        <v>607367</v>
      </c>
      <c r="C9916" s="14">
        <v>40008</v>
      </c>
      <c r="D9916" s="70" t="s">
        <v>7135</v>
      </c>
      <c r="E9916" s="5">
        <v>2</v>
      </c>
      <c r="F9916" s="16">
        <v>1400</v>
      </c>
      <c r="G9916" s="5">
        <v>74</v>
      </c>
      <c r="H9916" s="5">
        <v>59</v>
      </c>
      <c r="I9916" s="5">
        <v>46</v>
      </c>
      <c r="J9916" s="5">
        <v>6.2</v>
      </c>
      <c r="K9916" s="5">
        <v>124</v>
      </c>
      <c r="L9916" s="5">
        <v>30.1</v>
      </c>
      <c r="M9916" s="16">
        <v>32000</v>
      </c>
      <c r="N9916" s="12">
        <v>0</v>
      </c>
      <c r="O9916" s="12">
        <v>0</v>
      </c>
      <c r="P9916">
        <f t="shared" si="155"/>
        <v>0</v>
      </c>
      <c r="Q9916" s="16">
        <f t="shared" si="154"/>
        <v>0</v>
      </c>
      <c r="R9916" s="16"/>
    </row>
    <row r="9917" spans="1:24" x14ac:dyDescent="0.25">
      <c r="A9917" s="5" t="s">
        <v>189</v>
      </c>
      <c r="B9917" s="17">
        <v>607367</v>
      </c>
      <c r="C9917" s="14">
        <v>40010</v>
      </c>
      <c r="D9917" s="70" t="s">
        <v>7136</v>
      </c>
      <c r="E9917" s="5">
        <v>1</v>
      </c>
      <c r="F9917" s="16">
        <v>1830</v>
      </c>
      <c r="G9917" s="5">
        <v>33</v>
      </c>
      <c r="H9917" s="5">
        <v>56</v>
      </c>
      <c r="I9917" s="5">
        <v>46</v>
      </c>
      <c r="J9917" s="5">
        <v>31.84</v>
      </c>
      <c r="K9917" s="5">
        <v>124</v>
      </c>
      <c r="L9917" s="5">
        <v>18.39</v>
      </c>
      <c r="M9917" s="16">
        <v>20000</v>
      </c>
      <c r="N9917" s="12">
        <v>0</v>
      </c>
      <c r="O9917" s="12">
        <v>0</v>
      </c>
      <c r="P9917">
        <f t="shared" si="155"/>
        <v>0</v>
      </c>
      <c r="Q9917" s="16">
        <f t="shared" si="154"/>
        <v>0</v>
      </c>
      <c r="R9917" s="16"/>
    </row>
    <row r="9918" spans="1:24" x14ac:dyDescent="0.25">
      <c r="A9918" s="5" t="s">
        <v>189</v>
      </c>
      <c r="B9918" s="17">
        <v>607367</v>
      </c>
      <c r="C9918" s="14">
        <v>40011</v>
      </c>
      <c r="D9918" s="70" t="s">
        <v>7137</v>
      </c>
      <c r="E9918" s="5">
        <v>1</v>
      </c>
      <c r="F9918" s="16">
        <v>1500</v>
      </c>
      <c r="G9918" s="5">
        <v>36</v>
      </c>
      <c r="H9918" s="5">
        <v>59</v>
      </c>
      <c r="I9918" s="5">
        <v>46</v>
      </c>
      <c r="J9918" s="5">
        <v>33.22</v>
      </c>
      <c r="K9918" s="5">
        <v>124</v>
      </c>
      <c r="L9918" s="5">
        <v>19.36</v>
      </c>
      <c r="M9918" s="16">
        <v>50000</v>
      </c>
      <c r="N9918" s="12">
        <v>0</v>
      </c>
      <c r="O9918" s="12">
        <v>0</v>
      </c>
      <c r="P9918">
        <f t="shared" si="155"/>
        <v>0</v>
      </c>
      <c r="Q9918" s="16">
        <f t="shared" ref="Q9918:Q9981" si="156">R9918+S9918</f>
        <v>0</v>
      </c>
      <c r="R9918" s="16"/>
    </row>
    <row r="9919" spans="1:24" x14ac:dyDescent="0.25">
      <c r="A9919" s="5" t="s">
        <v>189</v>
      </c>
      <c r="B9919" s="17">
        <v>607367</v>
      </c>
      <c r="C9919" s="14">
        <v>40071</v>
      </c>
      <c r="D9919" s="70" t="s">
        <v>7138</v>
      </c>
      <c r="E9919" s="5">
        <v>1</v>
      </c>
      <c r="F9919" s="16">
        <v>1000</v>
      </c>
      <c r="G9919" s="5">
        <v>32</v>
      </c>
      <c r="H9919" s="5">
        <v>60</v>
      </c>
      <c r="I9919" s="5">
        <v>46</v>
      </c>
      <c r="J9919" s="5">
        <v>9.23</v>
      </c>
      <c r="K9919" s="5">
        <v>124</v>
      </c>
      <c r="L9919" s="5">
        <v>16.079999999999998</v>
      </c>
      <c r="M9919" s="16">
        <v>90000</v>
      </c>
      <c r="N9919" s="12">
        <v>0</v>
      </c>
      <c r="O9919" s="12">
        <v>0</v>
      </c>
      <c r="P9919">
        <f t="shared" si="155"/>
        <v>0</v>
      </c>
      <c r="Q9919" s="16">
        <f t="shared" si="156"/>
        <v>0</v>
      </c>
      <c r="R9919" s="16"/>
    </row>
    <row r="9920" spans="1:24" x14ac:dyDescent="0.25">
      <c r="A9920" s="5" t="s">
        <v>189</v>
      </c>
      <c r="B9920" s="17">
        <v>607367</v>
      </c>
      <c r="C9920" s="14">
        <v>40073</v>
      </c>
      <c r="D9920" s="70" t="s">
        <v>7139</v>
      </c>
      <c r="E9920" s="5">
        <v>1</v>
      </c>
      <c r="F9920" s="16">
        <v>1130</v>
      </c>
      <c r="G9920" s="5">
        <v>5</v>
      </c>
      <c r="H9920" s="5">
        <v>57.1</v>
      </c>
      <c r="I9920" s="5">
        <v>46</v>
      </c>
      <c r="J9920" s="5">
        <v>0.88</v>
      </c>
      <c r="K9920" s="5">
        <v>123</v>
      </c>
      <c r="L9920" s="5">
        <v>57</v>
      </c>
      <c r="M9920" s="16">
        <v>90000</v>
      </c>
      <c r="N9920" s="12">
        <v>0</v>
      </c>
      <c r="O9920" s="12">
        <v>0</v>
      </c>
      <c r="P9920">
        <f t="shared" si="155"/>
        <v>0</v>
      </c>
      <c r="Q9920" s="16">
        <f t="shared" si="156"/>
        <v>0</v>
      </c>
      <c r="R9920" s="16"/>
    </row>
    <row r="9921" spans="1:24" x14ac:dyDescent="0.25">
      <c r="A9921" s="5" t="s">
        <v>189</v>
      </c>
      <c r="B9921" s="17">
        <v>607367</v>
      </c>
      <c r="C9921" s="14">
        <v>40074</v>
      </c>
      <c r="D9921" s="70" t="s">
        <v>7140</v>
      </c>
      <c r="E9921" s="5">
        <v>1</v>
      </c>
      <c r="F9921" s="16">
        <v>1300</v>
      </c>
      <c r="G9921" s="5">
        <v>40</v>
      </c>
      <c r="H9921" s="5">
        <v>61</v>
      </c>
      <c r="I9921" s="5">
        <v>45</v>
      </c>
      <c r="J9921" s="5">
        <v>59.1</v>
      </c>
      <c r="K9921" s="5">
        <v>124</v>
      </c>
      <c r="L9921" s="5">
        <v>6.3</v>
      </c>
      <c r="M9921" s="16">
        <v>90000</v>
      </c>
      <c r="N9921" s="12">
        <v>0</v>
      </c>
      <c r="O9921" s="12">
        <v>0</v>
      </c>
      <c r="P9921">
        <f t="shared" si="155"/>
        <v>0</v>
      </c>
      <c r="Q9921" s="16">
        <f t="shared" si="156"/>
        <v>0</v>
      </c>
      <c r="R9921" s="16"/>
    </row>
    <row r="9922" spans="1:24" x14ac:dyDescent="0.25">
      <c r="A9922" s="5" t="s">
        <v>189</v>
      </c>
      <c r="B9922" s="17">
        <v>607367</v>
      </c>
      <c r="C9922" s="14">
        <v>40075</v>
      </c>
      <c r="D9922" s="70" t="s">
        <v>7141</v>
      </c>
      <c r="E9922" s="5">
        <v>1</v>
      </c>
      <c r="F9922" s="16">
        <v>1100</v>
      </c>
      <c r="G9922" s="5">
        <v>8</v>
      </c>
      <c r="H9922" s="5">
        <v>63</v>
      </c>
      <c r="I9922" s="5">
        <v>46</v>
      </c>
      <c r="J9922" s="5">
        <v>3.35</v>
      </c>
      <c r="K9922" s="5">
        <v>123</v>
      </c>
      <c r="L9922" s="5">
        <v>57.21</v>
      </c>
      <c r="M9922" s="16">
        <v>90000</v>
      </c>
      <c r="N9922" s="12">
        <v>0</v>
      </c>
      <c r="O9922" s="12">
        <v>0</v>
      </c>
      <c r="P9922">
        <f t="shared" si="155"/>
        <v>0</v>
      </c>
      <c r="Q9922" s="16">
        <f t="shared" si="156"/>
        <v>0</v>
      </c>
      <c r="R9922" s="16"/>
      <c r="X9922" s="5" t="s">
        <v>9007</v>
      </c>
    </row>
    <row r="9923" spans="1:24" x14ac:dyDescent="0.25">
      <c r="A9923" s="5" t="s">
        <v>189</v>
      </c>
      <c r="B9923" s="17">
        <v>607367</v>
      </c>
      <c r="C9923" s="14">
        <v>40076</v>
      </c>
      <c r="D9923" s="70" t="s">
        <v>7142</v>
      </c>
      <c r="E9923" s="5">
        <v>1</v>
      </c>
      <c r="F9923" s="16">
        <v>1200</v>
      </c>
      <c r="G9923" s="5">
        <v>28</v>
      </c>
      <c r="H9923" s="5">
        <v>62</v>
      </c>
      <c r="I9923" s="5">
        <v>46</v>
      </c>
      <c r="J9923" s="5">
        <v>35.85</v>
      </c>
      <c r="K9923" s="5">
        <v>124</v>
      </c>
      <c r="L9923" s="5">
        <v>15.76</v>
      </c>
      <c r="M9923" s="16">
        <v>87000</v>
      </c>
      <c r="N9923" s="12">
        <v>0</v>
      </c>
      <c r="O9923" s="12">
        <v>0</v>
      </c>
      <c r="P9923">
        <f t="shared" si="155"/>
        <v>0</v>
      </c>
      <c r="Q9923" s="16">
        <f t="shared" si="156"/>
        <v>0</v>
      </c>
      <c r="R9923" s="16"/>
    </row>
    <row r="9924" spans="1:24" x14ac:dyDescent="0.25">
      <c r="A9924" s="5" t="s">
        <v>189</v>
      </c>
      <c r="B9924" s="17">
        <v>607367</v>
      </c>
      <c r="C9924" s="14">
        <v>40077</v>
      </c>
      <c r="D9924" s="70" t="s">
        <v>7143</v>
      </c>
      <c r="E9924" s="5">
        <v>1</v>
      </c>
      <c r="F9924" s="16">
        <v>1100</v>
      </c>
      <c r="G9924" s="5">
        <v>26</v>
      </c>
      <c r="H9924" s="5">
        <v>63</v>
      </c>
      <c r="I9924" s="5">
        <v>46</v>
      </c>
      <c r="J9924" s="5">
        <v>30.07</v>
      </c>
      <c r="K9924" s="5">
        <v>124</v>
      </c>
      <c r="L9924" s="5">
        <v>13.8</v>
      </c>
      <c r="M9924" s="16">
        <v>90000</v>
      </c>
      <c r="N9924" s="12">
        <v>0</v>
      </c>
      <c r="O9924" s="12">
        <v>0</v>
      </c>
      <c r="P9924">
        <f t="shared" si="155"/>
        <v>0</v>
      </c>
      <c r="Q9924" s="16">
        <f t="shared" si="156"/>
        <v>0</v>
      </c>
      <c r="R9924" s="16"/>
    </row>
    <row r="9925" spans="1:24" x14ac:dyDescent="0.25">
      <c r="A9925" s="5" t="s">
        <v>189</v>
      </c>
      <c r="B9925" s="17">
        <v>607367</v>
      </c>
      <c r="C9925" s="14">
        <v>40078</v>
      </c>
      <c r="D9925" s="70" t="s">
        <v>7144</v>
      </c>
      <c r="E9925" s="5">
        <v>1</v>
      </c>
      <c r="F9925" s="16">
        <v>1100</v>
      </c>
      <c r="G9925" s="5">
        <v>28</v>
      </c>
      <c r="H9925" s="5">
        <v>62.4</v>
      </c>
      <c r="I9925" s="5">
        <v>46</v>
      </c>
      <c r="J9925" s="5">
        <v>36.49</v>
      </c>
      <c r="K9925" s="5">
        <v>124</v>
      </c>
      <c r="L9925" s="5">
        <v>9.6300000000000008</v>
      </c>
      <c r="M9925" s="16">
        <v>90000</v>
      </c>
      <c r="N9925" s="12">
        <v>0</v>
      </c>
      <c r="O9925" s="12">
        <v>0</v>
      </c>
      <c r="P9925">
        <f t="shared" si="155"/>
        <v>0</v>
      </c>
      <c r="Q9925" s="16">
        <f t="shared" si="156"/>
        <v>0</v>
      </c>
      <c r="R9925" s="16"/>
    </row>
    <row r="9926" spans="1:24" x14ac:dyDescent="0.25">
      <c r="A9926" s="5" t="s">
        <v>87</v>
      </c>
      <c r="B9926" s="17">
        <v>238918</v>
      </c>
      <c r="C9926" s="14">
        <v>39995</v>
      </c>
      <c r="D9926" s="70" t="s">
        <v>7145</v>
      </c>
      <c r="E9926" s="5">
        <v>1</v>
      </c>
      <c r="F9926" s="16">
        <v>840</v>
      </c>
      <c r="G9926" s="5">
        <v>38</v>
      </c>
      <c r="H9926" s="5">
        <v>53</v>
      </c>
      <c r="I9926" s="5">
        <v>46</v>
      </c>
      <c r="J9926" s="5">
        <v>53</v>
      </c>
      <c r="K9926" s="5">
        <v>124</v>
      </c>
      <c r="L9926" s="5">
        <v>23</v>
      </c>
      <c r="M9926" s="16">
        <v>130000</v>
      </c>
      <c r="N9926" s="12"/>
      <c r="O9926" s="12"/>
      <c r="P9926">
        <f t="shared" si="155"/>
        <v>0</v>
      </c>
      <c r="Q9926" s="16">
        <f t="shared" si="156"/>
        <v>0</v>
      </c>
      <c r="R9926" s="16"/>
      <c r="W9926" s="5" t="s">
        <v>280</v>
      </c>
    </row>
    <row r="9927" spans="1:24" x14ac:dyDescent="0.25">
      <c r="A9927" s="5" t="s">
        <v>87</v>
      </c>
      <c r="B9927" s="17">
        <v>238918</v>
      </c>
      <c r="C9927" s="14">
        <v>39996</v>
      </c>
      <c r="D9927" s="70" t="s">
        <v>7146</v>
      </c>
      <c r="E9927" s="5">
        <v>1</v>
      </c>
      <c r="F9927" s="16">
        <v>815</v>
      </c>
      <c r="G9927" s="5">
        <v>50</v>
      </c>
      <c r="H9927" s="5">
        <v>53</v>
      </c>
      <c r="I9927" s="5">
        <v>46</v>
      </c>
      <c r="J9927" s="5">
        <v>48</v>
      </c>
      <c r="K9927" s="5">
        <v>124</v>
      </c>
      <c r="L9927" s="5">
        <v>28</v>
      </c>
      <c r="M9927" s="16">
        <v>70000</v>
      </c>
      <c r="N9927" s="12"/>
      <c r="O9927" s="12"/>
      <c r="P9927">
        <f t="shared" si="155"/>
        <v>0</v>
      </c>
      <c r="Q9927" s="16">
        <f t="shared" si="156"/>
        <v>0</v>
      </c>
      <c r="R9927" s="16"/>
    </row>
    <row r="9928" spans="1:24" x14ac:dyDescent="0.25">
      <c r="A9928" s="5" t="s">
        <v>87</v>
      </c>
      <c r="B9928" s="17">
        <v>238918</v>
      </c>
      <c r="C9928" s="14">
        <v>39996</v>
      </c>
      <c r="D9928" s="70" t="s">
        <v>7146</v>
      </c>
      <c r="E9928" s="5">
        <v>2</v>
      </c>
      <c r="F9928" s="16">
        <v>1130</v>
      </c>
      <c r="G9928" s="5">
        <v>48</v>
      </c>
      <c r="H9928" s="5">
        <v>53</v>
      </c>
      <c r="I9928" s="5">
        <v>46</v>
      </c>
      <c r="J9928" s="5">
        <v>48</v>
      </c>
      <c r="K9928" s="5">
        <v>124</v>
      </c>
      <c r="L9928" s="5">
        <v>30</v>
      </c>
      <c r="M9928" s="16">
        <v>80000</v>
      </c>
      <c r="N9928" s="12"/>
      <c r="O9928" s="12"/>
      <c r="P9928">
        <f t="shared" si="155"/>
        <v>0</v>
      </c>
      <c r="Q9928" s="16">
        <f t="shared" si="156"/>
        <v>0</v>
      </c>
      <c r="R9928" s="16"/>
    </row>
    <row r="9929" spans="1:24" x14ac:dyDescent="0.25">
      <c r="A9929" s="5" t="s">
        <v>87</v>
      </c>
      <c r="B9929" s="17">
        <v>238918</v>
      </c>
      <c r="C9929" s="14">
        <v>39997</v>
      </c>
      <c r="D9929" s="70" t="s">
        <v>7147</v>
      </c>
      <c r="E9929" s="5">
        <v>1</v>
      </c>
      <c r="F9929" s="16">
        <v>940</v>
      </c>
      <c r="G9929" s="5">
        <v>42</v>
      </c>
      <c r="H9929" s="5">
        <v>54</v>
      </c>
      <c r="I9929" s="5">
        <v>46</v>
      </c>
      <c r="J9929" s="5">
        <v>50</v>
      </c>
      <c r="K9929" s="5">
        <v>124</v>
      </c>
      <c r="L9929" s="5">
        <v>26</v>
      </c>
      <c r="M9929" s="16">
        <v>110000</v>
      </c>
      <c r="N9929" s="12"/>
      <c r="O9929" s="12"/>
      <c r="P9929">
        <f t="shared" si="155"/>
        <v>0</v>
      </c>
      <c r="Q9929" s="16">
        <f t="shared" si="156"/>
        <v>0</v>
      </c>
      <c r="R9929" s="16"/>
    </row>
    <row r="9930" spans="1:24" x14ac:dyDescent="0.25">
      <c r="A9930" s="5" t="s">
        <v>87</v>
      </c>
      <c r="B9930" s="17">
        <v>238918</v>
      </c>
      <c r="C9930" s="14">
        <v>39998</v>
      </c>
      <c r="D9930" s="70" t="s">
        <v>7148</v>
      </c>
      <c r="E9930" s="5">
        <v>1</v>
      </c>
      <c r="F9930" s="16">
        <v>1030</v>
      </c>
      <c r="G9930" s="5">
        <v>54</v>
      </c>
      <c r="H9930" s="5">
        <v>54</v>
      </c>
      <c r="I9930" s="5">
        <v>46</v>
      </c>
      <c r="J9930" s="5">
        <v>38</v>
      </c>
      <c r="K9930" s="5">
        <v>124</v>
      </c>
      <c r="L9930" s="5">
        <v>25</v>
      </c>
      <c r="M9930" s="16">
        <v>110000</v>
      </c>
      <c r="N9930" s="12"/>
      <c r="O9930" s="12"/>
      <c r="P9930">
        <f t="shared" si="155"/>
        <v>0</v>
      </c>
      <c r="Q9930" s="16">
        <f t="shared" si="156"/>
        <v>0</v>
      </c>
      <c r="R9930" s="16"/>
    </row>
    <row r="9931" spans="1:24" x14ac:dyDescent="0.25">
      <c r="A9931" s="5" t="s">
        <v>87</v>
      </c>
      <c r="B9931" s="17">
        <v>238918</v>
      </c>
      <c r="C9931" s="14">
        <v>39999</v>
      </c>
      <c r="D9931" s="70" t="s">
        <v>7149</v>
      </c>
      <c r="E9931" s="5">
        <v>1</v>
      </c>
      <c r="F9931" s="16">
        <v>1100</v>
      </c>
      <c r="G9931" s="5">
        <v>53</v>
      </c>
      <c r="H9931" s="5">
        <v>49</v>
      </c>
      <c r="I9931" s="5">
        <v>46</v>
      </c>
      <c r="J9931" s="5">
        <v>26</v>
      </c>
      <c r="K9931" s="5">
        <v>124</v>
      </c>
      <c r="L9931" s="5">
        <v>23</v>
      </c>
      <c r="M9931" s="16">
        <v>20000</v>
      </c>
      <c r="N9931" s="12"/>
      <c r="O9931" s="12"/>
      <c r="P9931">
        <f t="shared" si="155"/>
        <v>0</v>
      </c>
      <c r="Q9931" s="16">
        <f t="shared" si="156"/>
        <v>0</v>
      </c>
      <c r="R9931" s="16"/>
    </row>
    <row r="9932" spans="1:24" x14ac:dyDescent="0.25">
      <c r="A9932" s="5" t="s">
        <v>87</v>
      </c>
      <c r="B9932" s="17">
        <v>238918</v>
      </c>
      <c r="C9932" s="14">
        <v>40000</v>
      </c>
      <c r="D9932" s="70" t="s">
        <v>7150</v>
      </c>
      <c r="E9932" s="5">
        <v>1</v>
      </c>
      <c r="F9932" s="16">
        <v>1130</v>
      </c>
      <c r="G9932" s="5">
        <v>53</v>
      </c>
      <c r="H9932" s="5">
        <v>53</v>
      </c>
      <c r="I9932" s="5">
        <v>46</v>
      </c>
      <c r="J9932" s="5">
        <v>8</v>
      </c>
      <c r="K9932" s="5">
        <v>124</v>
      </c>
      <c r="L9932" s="5">
        <v>9</v>
      </c>
      <c r="M9932" s="16">
        <v>75000</v>
      </c>
      <c r="N9932" s="12"/>
      <c r="O9932" s="12"/>
      <c r="P9932">
        <f t="shared" si="155"/>
        <v>0</v>
      </c>
      <c r="Q9932" s="16">
        <f t="shared" si="156"/>
        <v>0</v>
      </c>
      <c r="R9932" s="16"/>
    </row>
    <row r="9933" spans="1:24" x14ac:dyDescent="0.25">
      <c r="A9933" s="5" t="s">
        <v>87</v>
      </c>
      <c r="B9933" s="17">
        <v>238918</v>
      </c>
      <c r="C9933" s="14">
        <v>40001</v>
      </c>
      <c r="D9933" s="70" t="s">
        <v>7151</v>
      </c>
      <c r="E9933" s="5">
        <v>1</v>
      </c>
      <c r="F9933" s="16">
        <v>1100</v>
      </c>
      <c r="G9933" s="5">
        <v>64</v>
      </c>
      <c r="H9933" s="5">
        <v>54</v>
      </c>
      <c r="I9933" s="5">
        <v>45</v>
      </c>
      <c r="J9933" s="5">
        <v>57</v>
      </c>
      <c r="K9933" s="5">
        <v>124</v>
      </c>
      <c r="L9933" s="5">
        <v>14</v>
      </c>
      <c r="M9933" s="16">
        <v>130000</v>
      </c>
      <c r="N9933" s="12"/>
      <c r="O9933" s="12"/>
      <c r="P9933">
        <f t="shared" si="155"/>
        <v>0</v>
      </c>
      <c r="Q9933" s="16">
        <f t="shared" si="156"/>
        <v>0</v>
      </c>
      <c r="R9933" s="16"/>
      <c r="X9933" s="5" t="s">
        <v>272</v>
      </c>
    </row>
    <row r="9934" spans="1:24" x14ac:dyDescent="0.25">
      <c r="A9934" s="5" t="s">
        <v>87</v>
      </c>
      <c r="B9934" s="17">
        <v>238918</v>
      </c>
      <c r="C9934" s="14">
        <v>40003</v>
      </c>
      <c r="D9934" s="70" t="s">
        <v>7152</v>
      </c>
      <c r="E9934" s="5">
        <v>1</v>
      </c>
      <c r="F9934" s="16">
        <v>845</v>
      </c>
      <c r="G9934" s="5">
        <v>34</v>
      </c>
      <c r="H9934" s="5">
        <v>57</v>
      </c>
      <c r="I9934" s="5">
        <v>46</v>
      </c>
      <c r="J9934" s="5">
        <v>32</v>
      </c>
      <c r="K9934" s="5">
        <v>124</v>
      </c>
      <c r="L9934" s="5">
        <v>17</v>
      </c>
      <c r="M9934" s="16">
        <v>60000</v>
      </c>
      <c r="N9934" s="12"/>
      <c r="O9934" s="12"/>
      <c r="P9934">
        <f t="shared" si="155"/>
        <v>0</v>
      </c>
      <c r="Q9934" s="16">
        <f t="shared" si="156"/>
        <v>0</v>
      </c>
      <c r="R9934" s="16"/>
    </row>
    <row r="9935" spans="1:24" x14ac:dyDescent="0.25">
      <c r="A9935" s="5" t="s">
        <v>87</v>
      </c>
      <c r="B9935" s="17">
        <v>238918</v>
      </c>
      <c r="C9935" s="14">
        <v>40003</v>
      </c>
      <c r="D9935" s="70" t="s">
        <v>7152</v>
      </c>
      <c r="E9935" s="5">
        <v>2</v>
      </c>
      <c r="F9935" s="16">
        <v>1015</v>
      </c>
      <c r="G9935" s="5">
        <v>36</v>
      </c>
      <c r="H9935" s="5">
        <v>57</v>
      </c>
      <c r="I9935" s="5">
        <v>46</v>
      </c>
      <c r="J9935" s="5">
        <v>30</v>
      </c>
      <c r="K9935" s="5">
        <v>124</v>
      </c>
      <c r="L9935" s="5">
        <v>17</v>
      </c>
      <c r="M9935" s="16">
        <v>60000</v>
      </c>
      <c r="N9935" s="12"/>
      <c r="O9935" s="12"/>
      <c r="P9935">
        <f t="shared" si="155"/>
        <v>0</v>
      </c>
      <c r="Q9935" s="16">
        <f t="shared" si="156"/>
        <v>0</v>
      </c>
      <c r="R9935" s="16"/>
    </row>
    <row r="9936" spans="1:24" x14ac:dyDescent="0.25">
      <c r="A9936" s="5" t="s">
        <v>87</v>
      </c>
      <c r="B9936" s="17">
        <v>238918</v>
      </c>
      <c r="C9936" s="14">
        <v>40004</v>
      </c>
      <c r="D9936" s="70" t="s">
        <v>7153</v>
      </c>
      <c r="E9936" s="5">
        <v>1</v>
      </c>
      <c r="F9936" s="16">
        <v>800</v>
      </c>
      <c r="G9936" s="5">
        <v>44</v>
      </c>
      <c r="H9936" s="5">
        <v>57</v>
      </c>
      <c r="I9936" s="5">
        <v>46</v>
      </c>
      <c r="J9936" s="5">
        <v>5</v>
      </c>
      <c r="K9936" s="5">
        <v>124</v>
      </c>
      <c r="L9936" s="5">
        <v>11</v>
      </c>
      <c r="M9936" s="16">
        <v>70000</v>
      </c>
      <c r="N9936" s="12"/>
      <c r="O9936" s="12"/>
      <c r="P9936">
        <f t="shared" si="155"/>
        <v>0</v>
      </c>
      <c r="Q9936" s="16">
        <f t="shared" si="156"/>
        <v>0</v>
      </c>
      <c r="R9936" s="16"/>
    </row>
    <row r="9937" spans="1:24" x14ac:dyDescent="0.25">
      <c r="A9937" s="5" t="s">
        <v>87</v>
      </c>
      <c r="B9937" s="17">
        <v>238918</v>
      </c>
      <c r="C9937" s="14">
        <v>40005</v>
      </c>
      <c r="D9937" s="70" t="s">
        <v>7154</v>
      </c>
      <c r="E9937" s="5">
        <v>1</v>
      </c>
      <c r="F9937" s="16">
        <v>920</v>
      </c>
      <c r="G9937" s="5">
        <v>30</v>
      </c>
      <c r="H9937" s="5">
        <v>55</v>
      </c>
      <c r="I9937" s="5">
        <v>46</v>
      </c>
      <c r="J9937" s="5">
        <v>33</v>
      </c>
      <c r="K9937" s="5">
        <v>124</v>
      </c>
      <c r="L9937" s="5">
        <v>14</v>
      </c>
      <c r="M9937" s="16">
        <v>20000</v>
      </c>
      <c r="N9937" s="12"/>
      <c r="O9937" s="12"/>
      <c r="P9937">
        <f t="shared" si="155"/>
        <v>0</v>
      </c>
      <c r="Q9937" s="16">
        <f t="shared" si="156"/>
        <v>0</v>
      </c>
      <c r="R9937" s="16"/>
    </row>
    <row r="9938" spans="1:24" x14ac:dyDescent="0.25">
      <c r="A9938" s="5" t="s">
        <v>87</v>
      </c>
      <c r="B9938" s="17">
        <v>238918</v>
      </c>
      <c r="C9938" s="14">
        <v>40005</v>
      </c>
      <c r="D9938" s="70" t="s">
        <v>7154</v>
      </c>
      <c r="E9938" s="5">
        <v>2</v>
      </c>
      <c r="F9938" s="16">
        <v>1230</v>
      </c>
      <c r="G9938" s="5">
        <v>36</v>
      </c>
      <c r="H9938" s="5">
        <v>55</v>
      </c>
      <c r="I9938" s="5">
        <v>46</v>
      </c>
      <c r="J9938" s="5">
        <v>34</v>
      </c>
      <c r="K9938" s="5">
        <v>124</v>
      </c>
      <c r="L9938" s="5">
        <v>16</v>
      </c>
      <c r="M9938" s="16">
        <v>0</v>
      </c>
      <c r="N9938" s="12"/>
      <c r="O9938" s="12"/>
      <c r="P9938">
        <f t="shared" si="155"/>
        <v>0</v>
      </c>
      <c r="Q9938" s="16">
        <f t="shared" si="156"/>
        <v>0</v>
      </c>
      <c r="R9938" s="16"/>
    </row>
    <row r="9939" spans="1:24" x14ac:dyDescent="0.25">
      <c r="A9939" s="5" t="s">
        <v>87</v>
      </c>
      <c r="B9939" s="17">
        <v>238918</v>
      </c>
      <c r="C9939" s="14">
        <v>40006</v>
      </c>
      <c r="D9939" s="70" t="s">
        <v>7155</v>
      </c>
      <c r="E9939" s="5">
        <v>1</v>
      </c>
      <c r="F9939" s="16">
        <v>830</v>
      </c>
      <c r="G9939" s="5">
        <v>14</v>
      </c>
      <c r="H9939" s="5">
        <v>56</v>
      </c>
      <c r="I9939" s="5">
        <v>46</v>
      </c>
      <c r="J9939" s="5">
        <v>21</v>
      </c>
      <c r="K9939" s="5">
        <v>124</v>
      </c>
      <c r="L9939" s="5">
        <v>11</v>
      </c>
      <c r="M9939" s="16">
        <v>50000</v>
      </c>
      <c r="N9939" s="12"/>
      <c r="O9939" s="12"/>
      <c r="P9939">
        <f t="shared" si="155"/>
        <v>0</v>
      </c>
      <c r="Q9939" s="16">
        <f t="shared" si="156"/>
        <v>0</v>
      </c>
      <c r="R9939" s="16"/>
    </row>
    <row r="9940" spans="1:24" x14ac:dyDescent="0.25">
      <c r="A9940" s="5" t="s">
        <v>87</v>
      </c>
      <c r="B9940" s="17">
        <v>238918</v>
      </c>
      <c r="C9940" s="14">
        <v>40006</v>
      </c>
      <c r="D9940" s="70" t="s">
        <v>7155</v>
      </c>
      <c r="E9940" s="5">
        <v>2</v>
      </c>
      <c r="F9940" s="16">
        <v>1040</v>
      </c>
      <c r="G9940" s="5">
        <v>16</v>
      </c>
      <c r="H9940" s="5">
        <v>56</v>
      </c>
      <c r="I9940" s="5">
        <v>46</v>
      </c>
      <c r="J9940" s="5">
        <v>19</v>
      </c>
      <c r="K9940" s="5">
        <v>124</v>
      </c>
      <c r="L9940" s="5">
        <v>11</v>
      </c>
      <c r="M9940" s="16">
        <v>50000</v>
      </c>
      <c r="N9940" s="12"/>
      <c r="O9940" s="12"/>
      <c r="P9940">
        <f t="shared" si="155"/>
        <v>0</v>
      </c>
      <c r="Q9940" s="16">
        <f t="shared" si="156"/>
        <v>0</v>
      </c>
      <c r="R9940" s="16"/>
    </row>
    <row r="9941" spans="1:24" x14ac:dyDescent="0.25">
      <c r="A9941" s="5" t="s">
        <v>87</v>
      </c>
      <c r="B9941" s="17">
        <v>238918</v>
      </c>
      <c r="C9941" s="14">
        <v>40006</v>
      </c>
      <c r="D9941" s="70" t="s">
        <v>7155</v>
      </c>
      <c r="E9941" s="5">
        <v>3</v>
      </c>
      <c r="F9941" s="16">
        <v>1200</v>
      </c>
      <c r="G9941" s="5">
        <v>17</v>
      </c>
      <c r="H9941" s="5">
        <v>56</v>
      </c>
      <c r="I9941" s="5">
        <v>46</v>
      </c>
      <c r="J9941" s="5">
        <v>20</v>
      </c>
      <c r="K9941" s="5">
        <v>124</v>
      </c>
      <c r="L9941" s="5">
        <v>11</v>
      </c>
      <c r="M9941" s="16">
        <v>0</v>
      </c>
      <c r="N9941" s="12"/>
      <c r="O9941" s="12"/>
      <c r="P9941">
        <f t="shared" si="155"/>
        <v>0</v>
      </c>
      <c r="Q9941" s="16">
        <f t="shared" si="156"/>
        <v>0</v>
      </c>
      <c r="R9941" s="16"/>
    </row>
    <row r="9942" spans="1:24" x14ac:dyDescent="0.25">
      <c r="A9942" s="5" t="s">
        <v>87</v>
      </c>
      <c r="B9942" s="17">
        <v>238918</v>
      </c>
      <c r="C9942" s="14">
        <v>40007</v>
      </c>
      <c r="D9942" s="70" t="s">
        <v>7156</v>
      </c>
      <c r="E9942" s="5">
        <v>1</v>
      </c>
      <c r="F9942" s="16">
        <v>900</v>
      </c>
      <c r="G9942" s="5">
        <v>14</v>
      </c>
      <c r="H9942" s="5">
        <v>57</v>
      </c>
      <c r="I9942" s="5">
        <v>46</v>
      </c>
      <c r="J9942" s="5">
        <v>25</v>
      </c>
      <c r="K9942" s="5">
        <v>124</v>
      </c>
      <c r="L9942" s="5">
        <v>8</v>
      </c>
      <c r="M9942" s="16">
        <v>60000</v>
      </c>
      <c r="N9942" s="12"/>
      <c r="O9942" s="12"/>
      <c r="P9942">
        <f t="shared" si="155"/>
        <v>0</v>
      </c>
      <c r="Q9942" s="16">
        <f t="shared" si="156"/>
        <v>0</v>
      </c>
      <c r="R9942" s="16"/>
    </row>
    <row r="9943" spans="1:24" x14ac:dyDescent="0.25">
      <c r="A9943" s="5" t="s">
        <v>87</v>
      </c>
      <c r="B9943" s="17">
        <v>238918</v>
      </c>
      <c r="C9943" s="14">
        <v>40007</v>
      </c>
      <c r="D9943" s="70" t="s">
        <v>7156</v>
      </c>
      <c r="E9943" s="5">
        <v>2</v>
      </c>
      <c r="F9943" s="16">
        <v>1130</v>
      </c>
      <c r="G9943" s="5">
        <v>17</v>
      </c>
      <c r="H9943" s="5">
        <v>57</v>
      </c>
      <c r="I9943" s="5">
        <v>46</v>
      </c>
      <c r="J9943" s="5">
        <v>33</v>
      </c>
      <c r="K9943" s="5">
        <v>124</v>
      </c>
      <c r="L9943" s="5">
        <v>8</v>
      </c>
      <c r="M9943" s="16">
        <v>100000</v>
      </c>
      <c r="N9943" s="12"/>
      <c r="O9943" s="12"/>
      <c r="P9943">
        <f t="shared" si="155"/>
        <v>0</v>
      </c>
      <c r="Q9943" s="16">
        <f t="shared" si="156"/>
        <v>0</v>
      </c>
      <c r="R9943" s="16"/>
    </row>
    <row r="9944" spans="1:24" x14ac:dyDescent="0.25">
      <c r="A9944" s="5" t="s">
        <v>87</v>
      </c>
      <c r="B9944" s="17">
        <v>238918</v>
      </c>
      <c r="C9944" s="14">
        <v>40008</v>
      </c>
      <c r="D9944" s="70" t="s">
        <v>7157</v>
      </c>
      <c r="E9944" s="5">
        <v>1</v>
      </c>
      <c r="F9944" s="16">
        <v>945</v>
      </c>
      <c r="G9944" s="5">
        <v>65</v>
      </c>
      <c r="H9944" s="5">
        <v>56</v>
      </c>
      <c r="I9944" s="5">
        <v>46</v>
      </c>
      <c r="J9944" s="5">
        <v>4</v>
      </c>
      <c r="K9944" s="5">
        <v>124</v>
      </c>
      <c r="L9944" s="5">
        <v>24</v>
      </c>
      <c r="M9944" s="16">
        <v>40000</v>
      </c>
      <c r="N9944" s="12"/>
      <c r="O9944" s="12"/>
      <c r="P9944">
        <f t="shared" si="155"/>
        <v>0</v>
      </c>
      <c r="Q9944" s="16">
        <f t="shared" si="156"/>
        <v>0</v>
      </c>
      <c r="R9944" s="16"/>
    </row>
    <row r="9945" spans="1:24" x14ac:dyDescent="0.25">
      <c r="A9945" s="5" t="s">
        <v>87</v>
      </c>
      <c r="B9945" s="17">
        <v>238918</v>
      </c>
      <c r="C9945" s="14">
        <v>40008</v>
      </c>
      <c r="D9945" s="70" t="s">
        <v>7157</v>
      </c>
      <c r="E9945" s="5">
        <v>2</v>
      </c>
      <c r="F9945" s="16">
        <v>1200</v>
      </c>
      <c r="G9945" s="5">
        <v>64</v>
      </c>
      <c r="H9945" s="5">
        <v>56</v>
      </c>
      <c r="I9945" s="5">
        <v>46</v>
      </c>
      <c r="K9945" s="5">
        <v>124</v>
      </c>
      <c r="M9945" s="16">
        <v>22000</v>
      </c>
      <c r="N9945" s="12"/>
      <c r="O9945" s="12"/>
      <c r="P9945">
        <f t="shared" si="155"/>
        <v>0</v>
      </c>
      <c r="Q9945" s="16">
        <f t="shared" si="156"/>
        <v>0</v>
      </c>
      <c r="R9945" s="16"/>
    </row>
    <row r="9946" spans="1:24" x14ac:dyDescent="0.25">
      <c r="A9946" s="5" t="s">
        <v>87</v>
      </c>
      <c r="B9946" s="17">
        <v>238918</v>
      </c>
      <c r="C9946" s="14">
        <v>40010</v>
      </c>
      <c r="D9946" s="70" t="s">
        <v>7158</v>
      </c>
      <c r="E9946" s="5">
        <v>1</v>
      </c>
      <c r="F9946" s="16">
        <v>1030</v>
      </c>
      <c r="G9946" s="5">
        <v>36</v>
      </c>
      <c r="H9946" s="5">
        <v>56</v>
      </c>
      <c r="I9946" s="5">
        <v>46</v>
      </c>
      <c r="J9946" s="5">
        <v>31</v>
      </c>
      <c r="K9946" s="5">
        <v>124</v>
      </c>
      <c r="L9946" s="5">
        <v>17</v>
      </c>
      <c r="M9946" s="16">
        <v>100000</v>
      </c>
      <c r="N9946" s="12"/>
      <c r="O9946" s="12"/>
      <c r="P9946">
        <f t="shared" si="155"/>
        <v>0</v>
      </c>
      <c r="Q9946" s="16">
        <f t="shared" si="156"/>
        <v>0</v>
      </c>
      <c r="R9946" s="16"/>
    </row>
    <row r="9947" spans="1:24" x14ac:dyDescent="0.25">
      <c r="A9947" s="5" t="s">
        <v>87</v>
      </c>
      <c r="B9947" s="17">
        <v>238918</v>
      </c>
      <c r="C9947" s="14">
        <v>40010</v>
      </c>
      <c r="D9947" s="70" t="s">
        <v>7158</v>
      </c>
      <c r="E9947" s="5">
        <v>2</v>
      </c>
      <c r="F9947" s="16">
        <v>1310</v>
      </c>
      <c r="G9947" s="5">
        <v>36</v>
      </c>
      <c r="H9947" s="5">
        <v>56</v>
      </c>
      <c r="I9947" s="5">
        <v>46</v>
      </c>
      <c r="J9947" s="5">
        <v>30</v>
      </c>
      <c r="K9947" s="5">
        <v>124</v>
      </c>
      <c r="L9947" s="5">
        <v>17</v>
      </c>
      <c r="M9947" s="16">
        <v>20000</v>
      </c>
      <c r="N9947" s="12"/>
      <c r="O9947" s="12"/>
      <c r="P9947">
        <f t="shared" si="155"/>
        <v>0</v>
      </c>
      <c r="Q9947" s="16">
        <f t="shared" si="156"/>
        <v>0</v>
      </c>
      <c r="R9947" s="16"/>
    </row>
    <row r="9948" spans="1:24" x14ac:dyDescent="0.25">
      <c r="A9948" s="5" t="s">
        <v>87</v>
      </c>
      <c r="B9948" s="17">
        <v>238918</v>
      </c>
      <c r="C9948" s="14">
        <v>40010</v>
      </c>
      <c r="D9948" s="70" t="s">
        <v>7158</v>
      </c>
      <c r="E9948" s="5">
        <v>3</v>
      </c>
      <c r="F9948" s="16">
        <v>1920</v>
      </c>
      <c r="G9948" s="5">
        <v>37</v>
      </c>
      <c r="H9948" s="5">
        <v>56</v>
      </c>
      <c r="I9948" s="5">
        <v>46</v>
      </c>
      <c r="J9948" s="5">
        <v>32</v>
      </c>
      <c r="K9948" s="5">
        <v>124</v>
      </c>
      <c r="L9948" s="5">
        <v>17</v>
      </c>
      <c r="M9948" s="16">
        <v>60000</v>
      </c>
      <c r="N9948" s="12"/>
      <c r="O9948" s="12"/>
      <c r="P9948">
        <f t="shared" si="155"/>
        <v>0</v>
      </c>
      <c r="Q9948" s="16">
        <f t="shared" si="156"/>
        <v>0</v>
      </c>
      <c r="R9948" s="16"/>
    </row>
    <row r="9949" spans="1:24" x14ac:dyDescent="0.25">
      <c r="A9949" s="5" t="s">
        <v>87</v>
      </c>
      <c r="B9949" s="17">
        <v>238918</v>
      </c>
      <c r="C9949" s="14">
        <v>40011</v>
      </c>
      <c r="D9949" s="70" t="s">
        <v>7159</v>
      </c>
      <c r="E9949" s="5">
        <v>1</v>
      </c>
      <c r="F9949" s="16">
        <v>1420</v>
      </c>
      <c r="G9949" s="5">
        <v>41</v>
      </c>
      <c r="H9949" s="5">
        <v>56</v>
      </c>
      <c r="I9949" s="5">
        <v>46</v>
      </c>
      <c r="J9949" s="5">
        <v>31</v>
      </c>
      <c r="K9949" s="5">
        <v>124</v>
      </c>
      <c r="L9949" s="5">
        <v>21</v>
      </c>
      <c r="M9949" s="16">
        <v>50000</v>
      </c>
      <c r="N9949" s="12"/>
      <c r="O9949" s="12"/>
      <c r="P9949">
        <f t="shared" si="155"/>
        <v>0</v>
      </c>
      <c r="Q9949" s="16">
        <f t="shared" si="156"/>
        <v>0</v>
      </c>
      <c r="R9949" s="16"/>
    </row>
    <row r="9950" spans="1:24" x14ac:dyDescent="0.25">
      <c r="A9950" t="s">
        <v>87</v>
      </c>
      <c r="B9950" s="17">
        <v>238918</v>
      </c>
      <c r="C9950" s="14">
        <v>40011</v>
      </c>
      <c r="D9950" s="70" t="s">
        <v>7159</v>
      </c>
      <c r="E9950" s="5">
        <v>2</v>
      </c>
      <c r="F9950" s="16">
        <v>1710</v>
      </c>
      <c r="G9950" s="5">
        <v>42</v>
      </c>
      <c r="H9950" s="5">
        <v>56</v>
      </c>
      <c r="I9950" s="5">
        <v>46</v>
      </c>
      <c r="J9950" s="5">
        <v>32</v>
      </c>
      <c r="K9950" s="5">
        <v>124</v>
      </c>
      <c r="L9950" s="5">
        <v>11</v>
      </c>
      <c r="M9950" s="16">
        <v>30000</v>
      </c>
      <c r="N9950" s="12"/>
      <c r="O9950" s="12"/>
      <c r="P9950">
        <f t="shared" si="155"/>
        <v>0</v>
      </c>
      <c r="Q9950" s="16">
        <f t="shared" si="156"/>
        <v>0</v>
      </c>
      <c r="R9950" s="46"/>
      <c r="S9950" s="46"/>
      <c r="T9950" s="46"/>
    </row>
    <row r="9951" spans="1:24" x14ac:dyDescent="0.25">
      <c r="A9951" t="s">
        <v>87</v>
      </c>
      <c r="B9951" s="17">
        <v>238918</v>
      </c>
      <c r="C9951" s="57">
        <v>40071</v>
      </c>
      <c r="D9951" s="70" t="s">
        <v>7160</v>
      </c>
      <c r="E9951" s="12">
        <v>1</v>
      </c>
      <c r="F9951" s="46">
        <v>900</v>
      </c>
      <c r="G9951" s="12">
        <v>18</v>
      </c>
      <c r="H9951" s="12">
        <v>57</v>
      </c>
      <c r="I9951" s="12">
        <v>48</v>
      </c>
      <c r="J9951" s="12">
        <v>11</v>
      </c>
      <c r="K9951" s="12">
        <v>124</v>
      </c>
      <c r="L9951" s="12">
        <v>6</v>
      </c>
      <c r="M9951" s="16">
        <v>130000</v>
      </c>
      <c r="N9951" s="12"/>
      <c r="O9951" s="12"/>
      <c r="P9951">
        <f t="shared" si="155"/>
        <v>0</v>
      </c>
      <c r="Q9951" s="16">
        <f t="shared" si="156"/>
        <v>0</v>
      </c>
      <c r="R9951" s="46"/>
      <c r="S9951" s="46"/>
      <c r="T9951" s="46"/>
      <c r="V9951" s="12"/>
      <c r="W9951" s="12"/>
      <c r="X9951" s="12" t="s">
        <v>273</v>
      </c>
    </row>
    <row r="9952" spans="1:24" x14ac:dyDescent="0.25">
      <c r="A9952" t="s">
        <v>87</v>
      </c>
      <c r="B9952" s="17">
        <v>238918</v>
      </c>
      <c r="C9952" s="14">
        <v>40073</v>
      </c>
      <c r="D9952" s="70" t="s">
        <v>7161</v>
      </c>
      <c r="E9952" s="12">
        <v>1</v>
      </c>
      <c r="F9952" s="46">
        <v>1045</v>
      </c>
      <c r="G9952" s="12">
        <v>5</v>
      </c>
      <c r="H9952" s="12">
        <v>59</v>
      </c>
      <c r="I9952" s="12">
        <v>48</v>
      </c>
      <c r="J9952" s="12">
        <v>2</v>
      </c>
      <c r="K9952" s="12">
        <v>124</v>
      </c>
      <c r="L9952" s="12">
        <v>57</v>
      </c>
      <c r="M9952" s="16">
        <v>130000</v>
      </c>
      <c r="N9952" s="12"/>
      <c r="O9952" s="12"/>
      <c r="P9952">
        <f t="shared" si="155"/>
        <v>0</v>
      </c>
      <c r="Q9952" s="16">
        <f t="shared" si="156"/>
        <v>0</v>
      </c>
      <c r="R9952" s="46"/>
      <c r="S9952" s="46"/>
      <c r="T9952" s="46"/>
      <c r="V9952" s="12"/>
      <c r="W9952" s="12"/>
      <c r="X9952" s="12" t="s">
        <v>274</v>
      </c>
    </row>
    <row r="9953" spans="1:24" x14ac:dyDescent="0.25">
      <c r="A9953" t="s">
        <v>87</v>
      </c>
      <c r="B9953" s="17">
        <v>238918</v>
      </c>
      <c r="C9953" s="57">
        <v>40074</v>
      </c>
      <c r="D9953" s="70" t="s">
        <v>7162</v>
      </c>
      <c r="E9953" s="12">
        <v>1</v>
      </c>
      <c r="F9953" s="46">
        <v>930</v>
      </c>
      <c r="G9953" s="12">
        <v>35</v>
      </c>
      <c r="H9953" s="12">
        <v>59</v>
      </c>
      <c r="I9953" s="12">
        <v>48</v>
      </c>
      <c r="J9953" s="12">
        <v>7</v>
      </c>
      <c r="K9953" s="12">
        <v>124</v>
      </c>
      <c r="L9953" s="12">
        <v>8</v>
      </c>
      <c r="M9953" s="16">
        <v>130000</v>
      </c>
      <c r="N9953" s="12"/>
      <c r="O9953" s="12"/>
      <c r="P9953">
        <f t="shared" si="155"/>
        <v>0</v>
      </c>
      <c r="Q9953" s="16">
        <f t="shared" si="156"/>
        <v>0</v>
      </c>
      <c r="R9953" s="46"/>
      <c r="S9953" s="46"/>
      <c r="T9953" s="46"/>
      <c r="V9953" s="12"/>
      <c r="W9953" s="12"/>
      <c r="X9953" s="12" t="s">
        <v>275</v>
      </c>
    </row>
    <row r="9954" spans="1:24" x14ac:dyDescent="0.25">
      <c r="A9954" s="5" t="s">
        <v>87</v>
      </c>
      <c r="B9954" s="17">
        <v>238918</v>
      </c>
      <c r="C9954" s="14">
        <v>40075</v>
      </c>
      <c r="D9954" s="70" t="s">
        <v>7163</v>
      </c>
      <c r="E9954" s="5">
        <v>1</v>
      </c>
      <c r="F9954" s="16">
        <v>1015</v>
      </c>
      <c r="G9954" s="5">
        <v>7</v>
      </c>
      <c r="H9954" s="5">
        <v>59</v>
      </c>
      <c r="I9954" s="5">
        <v>48</v>
      </c>
      <c r="J9954" s="5">
        <v>2</v>
      </c>
      <c r="K9954" s="5">
        <v>124</v>
      </c>
      <c r="L9954" s="5">
        <v>58</v>
      </c>
      <c r="M9954" s="16">
        <v>130000</v>
      </c>
      <c r="N9954" s="12"/>
      <c r="O9954" s="12"/>
      <c r="P9954">
        <f t="shared" si="155"/>
        <v>0</v>
      </c>
      <c r="Q9954" s="16">
        <f t="shared" si="156"/>
        <v>0</v>
      </c>
      <c r="R9954" s="46"/>
      <c r="S9954" s="46"/>
      <c r="T9954" s="46"/>
      <c r="X9954" s="5" t="s">
        <v>9008</v>
      </c>
    </row>
    <row r="9955" spans="1:24" x14ac:dyDescent="0.25">
      <c r="A9955" s="5" t="s">
        <v>87</v>
      </c>
      <c r="B9955" s="17">
        <v>238918</v>
      </c>
      <c r="C9955" s="14">
        <v>40076</v>
      </c>
      <c r="D9955" s="70" t="s">
        <v>7164</v>
      </c>
      <c r="E9955" s="5">
        <v>1</v>
      </c>
      <c r="F9955" s="16">
        <v>1040</v>
      </c>
      <c r="G9955" s="5">
        <v>32</v>
      </c>
      <c r="H9955" s="5">
        <v>60</v>
      </c>
      <c r="I9955" s="5">
        <v>46</v>
      </c>
      <c r="J9955" s="5">
        <v>37</v>
      </c>
      <c r="K9955" s="5">
        <v>124</v>
      </c>
      <c r="L9955" s="5">
        <v>14</v>
      </c>
      <c r="M9955" s="16">
        <v>130000</v>
      </c>
      <c r="N9955" s="12"/>
      <c r="O9955" s="12"/>
      <c r="P9955">
        <f t="shared" si="155"/>
        <v>0</v>
      </c>
      <c r="Q9955" s="16">
        <f t="shared" si="156"/>
        <v>0</v>
      </c>
      <c r="R9955" s="16"/>
      <c r="X9955" s="5" t="s">
        <v>276</v>
      </c>
    </row>
    <row r="9956" spans="1:24" x14ac:dyDescent="0.25">
      <c r="A9956" s="5" t="s">
        <v>87</v>
      </c>
      <c r="B9956" s="17">
        <v>238918</v>
      </c>
      <c r="C9956" s="14">
        <v>40077</v>
      </c>
      <c r="D9956" s="70" t="s">
        <v>7165</v>
      </c>
      <c r="E9956" s="5">
        <v>1</v>
      </c>
      <c r="F9956" s="16">
        <v>1020</v>
      </c>
      <c r="G9956" s="5">
        <v>28</v>
      </c>
      <c r="H9956" s="5">
        <v>60</v>
      </c>
      <c r="I9956" s="5">
        <v>46</v>
      </c>
      <c r="J9956" s="5">
        <v>32</v>
      </c>
      <c r="K9956" s="5">
        <v>124</v>
      </c>
      <c r="L9956" s="5">
        <v>14</v>
      </c>
      <c r="M9956" s="16">
        <v>130000</v>
      </c>
      <c r="N9956" s="12"/>
      <c r="O9956" s="12"/>
      <c r="P9956">
        <f t="shared" si="155"/>
        <v>0</v>
      </c>
      <c r="Q9956" s="16">
        <f t="shared" si="156"/>
        <v>0</v>
      </c>
      <c r="R9956" s="16"/>
      <c r="X9956" s="5" t="s">
        <v>277</v>
      </c>
    </row>
    <row r="9957" spans="1:24" x14ac:dyDescent="0.25">
      <c r="A9957" s="5" t="s">
        <v>87</v>
      </c>
      <c r="B9957" s="17">
        <v>238918</v>
      </c>
      <c r="C9957" s="14">
        <v>40078</v>
      </c>
      <c r="D9957" s="70" t="s">
        <v>7166</v>
      </c>
      <c r="E9957" s="5">
        <v>1</v>
      </c>
      <c r="F9957" s="16">
        <v>940</v>
      </c>
      <c r="G9957" s="5">
        <v>18</v>
      </c>
      <c r="H9957" s="5">
        <v>60</v>
      </c>
      <c r="I9957" s="5">
        <v>46</v>
      </c>
      <c r="J9957" s="5">
        <v>37</v>
      </c>
      <c r="K9957" s="5">
        <v>124</v>
      </c>
      <c r="L9957" s="5">
        <v>10</v>
      </c>
      <c r="M9957" s="16">
        <v>130000</v>
      </c>
      <c r="N9957" s="12"/>
      <c r="O9957" s="12"/>
      <c r="P9957">
        <f t="shared" si="155"/>
        <v>0</v>
      </c>
      <c r="Q9957" s="16">
        <f t="shared" si="156"/>
        <v>0</v>
      </c>
      <c r="R9957" s="16"/>
      <c r="X9957" s="5" t="s">
        <v>9009</v>
      </c>
    </row>
    <row r="9958" spans="1:24" x14ac:dyDescent="0.25">
      <c r="A9958" s="5" t="s">
        <v>32</v>
      </c>
      <c r="B9958" s="17" t="s">
        <v>33</v>
      </c>
      <c r="C9958" s="14">
        <v>40022</v>
      </c>
      <c r="D9958" s="70" t="s">
        <v>7167</v>
      </c>
      <c r="E9958" s="5">
        <v>1</v>
      </c>
      <c r="F9958" s="16">
        <v>1210</v>
      </c>
      <c r="G9958" s="5">
        <v>20</v>
      </c>
      <c r="H9958" s="5">
        <v>57</v>
      </c>
      <c r="I9958" s="5">
        <v>46</v>
      </c>
      <c r="J9958" s="5">
        <v>2.2000000000000002</v>
      </c>
      <c r="K9958" s="5">
        <v>124</v>
      </c>
      <c r="L9958" s="5">
        <v>0.9</v>
      </c>
      <c r="M9958" s="16">
        <v>70000</v>
      </c>
      <c r="N9958" s="12">
        <v>0</v>
      </c>
      <c r="O9958" s="12">
        <v>1</v>
      </c>
      <c r="P9958">
        <f t="shared" si="155"/>
        <v>1</v>
      </c>
      <c r="Q9958" s="16">
        <f t="shared" si="156"/>
        <v>0</v>
      </c>
      <c r="R9958" s="16"/>
    </row>
    <row r="9959" spans="1:24" x14ac:dyDescent="0.25">
      <c r="A9959" s="5" t="s">
        <v>32</v>
      </c>
      <c r="B9959" s="17" t="s">
        <v>33</v>
      </c>
      <c r="C9959" s="14">
        <v>40022</v>
      </c>
      <c r="D9959" s="70" t="s">
        <v>7167</v>
      </c>
      <c r="E9959" s="5">
        <v>2</v>
      </c>
      <c r="F9959" s="16">
        <v>1330</v>
      </c>
      <c r="G9959" s="5">
        <v>20</v>
      </c>
      <c r="H9959" s="5">
        <v>57</v>
      </c>
      <c r="I9959" s="5">
        <v>46</v>
      </c>
      <c r="J9959" s="5">
        <v>1.3</v>
      </c>
      <c r="K9959" s="5">
        <v>124</v>
      </c>
      <c r="L9959" s="5">
        <v>6.6</v>
      </c>
      <c r="M9959" s="16">
        <v>43000</v>
      </c>
      <c r="N9959" s="12">
        <v>0</v>
      </c>
      <c r="O9959" s="12">
        <v>0</v>
      </c>
      <c r="P9959">
        <f t="shared" si="155"/>
        <v>0</v>
      </c>
      <c r="Q9959" s="16">
        <f t="shared" si="156"/>
        <v>0</v>
      </c>
      <c r="R9959" s="16"/>
    </row>
    <row r="9960" spans="1:24" x14ac:dyDescent="0.25">
      <c r="A9960" s="5" t="s">
        <v>32</v>
      </c>
      <c r="B9960" s="17" t="s">
        <v>33</v>
      </c>
      <c r="C9960" s="14">
        <v>40038</v>
      </c>
      <c r="D9960" s="70" t="s">
        <v>7168</v>
      </c>
      <c r="E9960" s="5">
        <v>1</v>
      </c>
      <c r="F9960" s="16">
        <v>1145</v>
      </c>
      <c r="G9960" s="5">
        <v>60</v>
      </c>
      <c r="H9960" s="5">
        <v>62</v>
      </c>
      <c r="I9960" s="5">
        <v>46</v>
      </c>
      <c r="J9960" s="5">
        <v>6.6</v>
      </c>
      <c r="K9960" s="5">
        <v>124</v>
      </c>
      <c r="L9960" s="5">
        <v>20.100000000000001</v>
      </c>
      <c r="M9960" s="16">
        <v>150000</v>
      </c>
      <c r="N9960" s="12">
        <v>0</v>
      </c>
      <c r="O9960" s="12">
        <v>0</v>
      </c>
      <c r="P9960">
        <f t="shared" si="155"/>
        <v>0</v>
      </c>
      <c r="Q9960" s="16">
        <f t="shared" si="156"/>
        <v>0</v>
      </c>
      <c r="R9960" s="16"/>
    </row>
    <row r="9961" spans="1:24" x14ac:dyDescent="0.25">
      <c r="A9961" s="5" t="s">
        <v>32</v>
      </c>
      <c r="B9961" s="17" t="s">
        <v>33</v>
      </c>
      <c r="C9961" s="14">
        <v>40039</v>
      </c>
      <c r="D9961" s="70" t="s">
        <v>7169</v>
      </c>
      <c r="F9961" s="16"/>
      <c r="N9961" s="12">
        <v>0</v>
      </c>
      <c r="O9961" s="12">
        <v>0</v>
      </c>
      <c r="P9961">
        <f t="shared" si="155"/>
        <v>0</v>
      </c>
      <c r="Q9961" s="16">
        <f t="shared" si="156"/>
        <v>0</v>
      </c>
      <c r="R9961" s="16"/>
      <c r="X9961" s="5" t="s">
        <v>278</v>
      </c>
    </row>
    <row r="9962" spans="1:24" x14ac:dyDescent="0.25">
      <c r="A9962" s="5" t="s">
        <v>32</v>
      </c>
      <c r="B9962" s="17" t="s">
        <v>33</v>
      </c>
      <c r="C9962" s="14">
        <v>40041</v>
      </c>
      <c r="D9962" s="70" t="s">
        <v>7170</v>
      </c>
      <c r="F9962" s="16"/>
      <c r="N9962" s="12">
        <v>0</v>
      </c>
      <c r="O9962" s="12">
        <v>0</v>
      </c>
      <c r="P9962">
        <f t="shared" si="155"/>
        <v>0</v>
      </c>
      <c r="Q9962" s="16">
        <f t="shared" si="156"/>
        <v>0</v>
      </c>
      <c r="R9962" s="16"/>
      <c r="X9962" s="5" t="s">
        <v>278</v>
      </c>
    </row>
    <row r="9963" spans="1:24" x14ac:dyDescent="0.25">
      <c r="A9963" s="5" t="s">
        <v>32</v>
      </c>
      <c r="B9963" s="17" t="s">
        <v>33</v>
      </c>
      <c r="C9963" s="14">
        <v>40047</v>
      </c>
      <c r="D9963" s="70" t="s">
        <v>7171</v>
      </c>
      <c r="E9963" s="5">
        <v>1</v>
      </c>
      <c r="F9963" s="16">
        <v>1202</v>
      </c>
      <c r="G9963" s="5">
        <v>37</v>
      </c>
      <c r="H9963" s="5">
        <v>60</v>
      </c>
      <c r="I9963" s="5">
        <v>46</v>
      </c>
      <c r="J9963" s="5">
        <v>41.5</v>
      </c>
      <c r="K9963" s="5">
        <v>124</v>
      </c>
      <c r="L9963" s="5">
        <v>18.399999999999999</v>
      </c>
      <c r="M9963" s="16">
        <v>15000</v>
      </c>
      <c r="N9963" s="12">
        <v>0</v>
      </c>
      <c r="O9963" s="12">
        <v>0</v>
      </c>
      <c r="P9963">
        <f t="shared" si="155"/>
        <v>0</v>
      </c>
      <c r="Q9963" s="16">
        <f t="shared" si="156"/>
        <v>0</v>
      </c>
      <c r="R9963" s="16"/>
    </row>
    <row r="9964" spans="1:24" x14ac:dyDescent="0.25">
      <c r="A9964" s="5" t="s">
        <v>32</v>
      </c>
      <c r="B9964" s="17" t="s">
        <v>33</v>
      </c>
      <c r="C9964" s="14">
        <v>40047</v>
      </c>
      <c r="D9964" s="70" t="s">
        <v>7171</v>
      </c>
      <c r="E9964" s="5">
        <v>2</v>
      </c>
      <c r="F9964" s="16">
        <v>1310</v>
      </c>
      <c r="G9964" s="5">
        <v>38</v>
      </c>
      <c r="H9964" s="5">
        <v>60</v>
      </c>
      <c r="I9964" s="5">
        <v>46</v>
      </c>
      <c r="J9964" s="5">
        <v>41.9</v>
      </c>
      <c r="K9964" s="5">
        <v>124</v>
      </c>
      <c r="L9964" s="5">
        <v>19.100000000000001</v>
      </c>
      <c r="M9964" s="16">
        <v>60000</v>
      </c>
      <c r="N9964" s="12">
        <v>0</v>
      </c>
      <c r="O9964" s="12">
        <v>0</v>
      </c>
      <c r="P9964">
        <f t="shared" si="155"/>
        <v>0</v>
      </c>
      <c r="Q9964" s="16">
        <f t="shared" si="156"/>
        <v>0</v>
      </c>
      <c r="R9964" s="16"/>
    </row>
    <row r="9965" spans="1:24" x14ac:dyDescent="0.25">
      <c r="A9965" s="5" t="s">
        <v>32</v>
      </c>
      <c r="B9965" s="17" t="s">
        <v>33</v>
      </c>
      <c r="C9965" s="14">
        <v>40047</v>
      </c>
      <c r="D9965" s="70" t="s">
        <v>7171</v>
      </c>
      <c r="E9965" s="5">
        <v>3</v>
      </c>
      <c r="F9965" s="16">
        <v>1450</v>
      </c>
      <c r="G9965" s="5">
        <v>37</v>
      </c>
      <c r="H9965" s="5">
        <v>60</v>
      </c>
      <c r="I9965" s="5">
        <v>46</v>
      </c>
      <c r="J9965" s="5">
        <v>47.7</v>
      </c>
      <c r="K9965" s="5">
        <v>124</v>
      </c>
      <c r="L9965" s="5">
        <v>18.2</v>
      </c>
      <c r="M9965" s="16">
        <v>30000</v>
      </c>
      <c r="N9965" s="12">
        <v>0</v>
      </c>
      <c r="O9965" s="12">
        <v>0</v>
      </c>
      <c r="P9965">
        <f t="shared" si="155"/>
        <v>0</v>
      </c>
      <c r="Q9965" s="16">
        <f t="shared" si="156"/>
        <v>0</v>
      </c>
      <c r="R9965" s="16"/>
    </row>
    <row r="9966" spans="1:24" x14ac:dyDescent="0.25">
      <c r="A9966" s="5" t="s">
        <v>32</v>
      </c>
      <c r="B9966" s="17" t="s">
        <v>33</v>
      </c>
      <c r="C9966" s="14">
        <v>40048</v>
      </c>
      <c r="D9966" s="70" t="s">
        <v>7172</v>
      </c>
      <c r="E9966" s="5">
        <v>1</v>
      </c>
      <c r="F9966" s="16">
        <v>1215</v>
      </c>
      <c r="G9966" s="5">
        <v>20</v>
      </c>
      <c r="H9966" s="5">
        <v>60</v>
      </c>
      <c r="I9966" s="5">
        <v>46</v>
      </c>
      <c r="J9966" s="5">
        <v>33.5</v>
      </c>
      <c r="K9966" s="5">
        <v>124</v>
      </c>
      <c r="L9966" s="5">
        <v>11.6</v>
      </c>
      <c r="M9966" s="16">
        <v>40000</v>
      </c>
      <c r="N9966" s="12">
        <v>0</v>
      </c>
      <c r="O9966" s="12">
        <v>1</v>
      </c>
      <c r="P9966">
        <f t="shared" si="155"/>
        <v>1</v>
      </c>
      <c r="Q9966" s="16">
        <f t="shared" si="156"/>
        <v>0</v>
      </c>
      <c r="R9966" s="16"/>
    </row>
    <row r="9967" spans="1:24" x14ac:dyDescent="0.25">
      <c r="A9967" s="5" t="s">
        <v>32</v>
      </c>
      <c r="B9967" s="17" t="s">
        <v>33</v>
      </c>
      <c r="C9967" s="14">
        <v>40048</v>
      </c>
      <c r="D9967" s="70" t="s">
        <v>7172</v>
      </c>
      <c r="E9967" s="5">
        <v>2</v>
      </c>
      <c r="F9967" s="16">
        <v>1450</v>
      </c>
      <c r="G9967" s="5">
        <v>20</v>
      </c>
      <c r="H9967" s="5">
        <v>60</v>
      </c>
      <c r="I9967" s="5">
        <v>46</v>
      </c>
      <c r="J9967" s="5">
        <v>33.9</v>
      </c>
      <c r="K9967" s="5">
        <v>124</v>
      </c>
      <c r="L9967" s="5">
        <v>10.7</v>
      </c>
      <c r="M9967" s="16">
        <v>38000</v>
      </c>
      <c r="N9967" s="12">
        <v>0</v>
      </c>
      <c r="O9967" s="12">
        <v>0</v>
      </c>
      <c r="P9967">
        <f t="shared" si="155"/>
        <v>0</v>
      </c>
      <c r="Q9967" s="16">
        <f t="shared" si="156"/>
        <v>0</v>
      </c>
      <c r="R9967" s="16"/>
    </row>
    <row r="9968" spans="1:24" x14ac:dyDescent="0.25">
      <c r="A9968" s="5" t="s">
        <v>32</v>
      </c>
      <c r="B9968" s="17" t="s">
        <v>33</v>
      </c>
      <c r="C9968" s="14">
        <v>40049</v>
      </c>
      <c r="D9968" s="70" t="s">
        <v>7173</v>
      </c>
      <c r="F9968" s="16"/>
      <c r="N9968" s="12">
        <v>0</v>
      </c>
      <c r="O9968" s="12">
        <v>0</v>
      </c>
      <c r="P9968">
        <f t="shared" si="155"/>
        <v>0</v>
      </c>
      <c r="Q9968" s="16">
        <f t="shared" si="156"/>
        <v>0</v>
      </c>
      <c r="R9968" s="16"/>
      <c r="X9968" s="5" t="s">
        <v>278</v>
      </c>
    </row>
    <row r="9969" spans="1:24" x14ac:dyDescent="0.25">
      <c r="A9969" s="5" t="s">
        <v>32</v>
      </c>
      <c r="B9969" s="17" t="s">
        <v>33</v>
      </c>
      <c r="C9969" s="14">
        <v>40050</v>
      </c>
      <c r="D9969" s="70" t="s">
        <v>7174</v>
      </c>
      <c r="E9969" s="5">
        <v>1</v>
      </c>
      <c r="F9969" s="16">
        <v>1145</v>
      </c>
      <c r="G9969" s="5">
        <v>18</v>
      </c>
      <c r="H9969" s="5">
        <v>59</v>
      </c>
      <c r="I9969" s="5">
        <v>46</v>
      </c>
      <c r="J9969" s="5">
        <v>27.1</v>
      </c>
      <c r="K9969" s="5">
        <v>124</v>
      </c>
      <c r="L9969" s="5">
        <v>10.9</v>
      </c>
      <c r="M9969" s="16">
        <v>60000</v>
      </c>
      <c r="N9969" s="12">
        <v>0</v>
      </c>
      <c r="O9969" s="12">
        <v>0</v>
      </c>
      <c r="P9969">
        <f t="shared" si="155"/>
        <v>0</v>
      </c>
      <c r="Q9969" s="16">
        <f t="shared" si="156"/>
        <v>0</v>
      </c>
      <c r="R9969" s="16"/>
    </row>
    <row r="9970" spans="1:24" x14ac:dyDescent="0.25">
      <c r="A9970" s="5" t="s">
        <v>32</v>
      </c>
      <c r="B9970" s="17" t="s">
        <v>33</v>
      </c>
      <c r="C9970" s="14">
        <v>40050</v>
      </c>
      <c r="D9970" s="70" t="s">
        <v>7174</v>
      </c>
      <c r="E9970" s="5">
        <v>2</v>
      </c>
      <c r="F9970" s="16">
        <v>1220</v>
      </c>
      <c r="G9970" s="5">
        <v>25</v>
      </c>
      <c r="H9970" s="5">
        <v>58</v>
      </c>
      <c r="I9970" s="5">
        <v>46</v>
      </c>
      <c r="J9970" s="5">
        <v>26.1</v>
      </c>
      <c r="K9970" s="5">
        <v>124</v>
      </c>
      <c r="L9970" s="5">
        <v>13.5</v>
      </c>
      <c r="M9970" s="16">
        <v>80000</v>
      </c>
      <c r="N9970" s="12">
        <v>0</v>
      </c>
      <c r="O9970" s="12">
        <v>0</v>
      </c>
      <c r="P9970">
        <f t="shared" si="155"/>
        <v>0</v>
      </c>
      <c r="Q9970" s="16">
        <f t="shared" si="156"/>
        <v>0</v>
      </c>
      <c r="R9970" s="16"/>
    </row>
    <row r="9971" spans="1:24" x14ac:dyDescent="0.25">
      <c r="A9971" s="5" t="s">
        <v>32</v>
      </c>
      <c r="B9971" s="17" t="s">
        <v>33</v>
      </c>
      <c r="C9971" s="14">
        <v>40057</v>
      </c>
      <c r="D9971" s="70" t="s">
        <v>7175</v>
      </c>
      <c r="E9971" s="5">
        <v>1</v>
      </c>
      <c r="F9971" s="16">
        <v>930</v>
      </c>
      <c r="G9971" s="5">
        <v>33</v>
      </c>
      <c r="H9971" s="5">
        <v>58</v>
      </c>
      <c r="I9971" s="5">
        <v>46</v>
      </c>
      <c r="J9971" s="5">
        <v>9.1999999999999993</v>
      </c>
      <c r="K9971" s="5">
        <v>124</v>
      </c>
      <c r="L9971" s="5">
        <v>8.1</v>
      </c>
      <c r="M9971" s="16">
        <v>80000</v>
      </c>
      <c r="N9971" s="12">
        <v>0</v>
      </c>
      <c r="O9971" s="12">
        <v>0</v>
      </c>
      <c r="P9971">
        <f t="shared" si="155"/>
        <v>0</v>
      </c>
      <c r="Q9971" s="16">
        <f t="shared" si="156"/>
        <v>0</v>
      </c>
      <c r="R9971" s="16"/>
    </row>
    <row r="9972" spans="1:24" x14ac:dyDescent="0.25">
      <c r="A9972" s="5" t="s">
        <v>32</v>
      </c>
      <c r="B9972" s="17" t="s">
        <v>33</v>
      </c>
      <c r="C9972" s="14">
        <v>40057</v>
      </c>
      <c r="D9972" s="70" t="s">
        <v>7175</v>
      </c>
      <c r="E9972" s="5">
        <v>2</v>
      </c>
      <c r="F9972" s="16">
        <v>1230</v>
      </c>
      <c r="G9972" s="5">
        <v>23</v>
      </c>
      <c r="H9972" s="5">
        <v>58</v>
      </c>
      <c r="I9972" s="5">
        <v>46</v>
      </c>
      <c r="J9972" s="5">
        <v>9.1999999999999993</v>
      </c>
      <c r="K9972" s="5">
        <v>124</v>
      </c>
      <c r="L9972" s="5">
        <v>6.3</v>
      </c>
      <c r="M9972" s="16">
        <v>100000</v>
      </c>
      <c r="N9972" s="12">
        <v>0</v>
      </c>
      <c r="O9972" s="12">
        <v>1</v>
      </c>
      <c r="P9972">
        <f t="shared" si="155"/>
        <v>1</v>
      </c>
      <c r="Q9972" s="16">
        <f t="shared" si="156"/>
        <v>0</v>
      </c>
      <c r="R9972" s="16"/>
    </row>
    <row r="9973" spans="1:24" x14ac:dyDescent="0.25">
      <c r="A9973" s="5" t="s">
        <v>32</v>
      </c>
      <c r="B9973" s="17" t="s">
        <v>33</v>
      </c>
      <c r="C9973" s="14">
        <v>40058</v>
      </c>
      <c r="D9973" s="70" t="s">
        <v>7176</v>
      </c>
      <c r="E9973" s="5">
        <v>1</v>
      </c>
      <c r="F9973" s="16"/>
      <c r="G9973" s="5">
        <v>34</v>
      </c>
      <c r="H9973" s="5">
        <v>59</v>
      </c>
      <c r="I9973" s="5">
        <v>46</v>
      </c>
      <c r="J9973" s="5">
        <v>6.1</v>
      </c>
      <c r="K9973" s="5">
        <v>124</v>
      </c>
      <c r="L9973" s="5">
        <v>10.8</v>
      </c>
      <c r="M9973" s="16">
        <v>180000</v>
      </c>
      <c r="N9973" s="12">
        <v>0</v>
      </c>
      <c r="O9973" s="12">
        <v>0</v>
      </c>
      <c r="P9973">
        <f t="shared" si="155"/>
        <v>0</v>
      </c>
      <c r="Q9973" s="16">
        <f t="shared" si="156"/>
        <v>0</v>
      </c>
      <c r="R9973" s="16"/>
    </row>
    <row r="9974" spans="1:24" x14ac:dyDescent="0.25">
      <c r="A9974" s="5" t="s">
        <v>32</v>
      </c>
      <c r="B9974" s="17" t="s">
        <v>33</v>
      </c>
      <c r="C9974" s="14">
        <v>40059</v>
      </c>
      <c r="D9974" s="70" t="s">
        <v>7177</v>
      </c>
      <c r="E9974" s="5">
        <v>1</v>
      </c>
      <c r="F9974" s="16">
        <v>1600</v>
      </c>
      <c r="G9974" s="5">
        <v>35</v>
      </c>
      <c r="I9974" s="5">
        <v>45</v>
      </c>
      <c r="J9974" s="5">
        <v>59.1</v>
      </c>
      <c r="K9974" s="5">
        <v>124</v>
      </c>
      <c r="L9974" s="5">
        <v>4.2</v>
      </c>
      <c r="M9974" s="16">
        <v>100000</v>
      </c>
      <c r="N9974" s="12">
        <v>0</v>
      </c>
      <c r="O9974" s="12">
        <v>0</v>
      </c>
      <c r="P9974">
        <f t="shared" si="155"/>
        <v>0</v>
      </c>
      <c r="Q9974" s="16">
        <f t="shared" si="156"/>
        <v>0</v>
      </c>
      <c r="R9974" s="16"/>
    </row>
    <row r="9975" spans="1:24" x14ac:dyDescent="0.25">
      <c r="A9975" s="5" t="s">
        <v>18</v>
      </c>
      <c r="B9975" s="17" t="s">
        <v>19</v>
      </c>
      <c r="C9975" s="14">
        <v>40022</v>
      </c>
      <c r="D9975" s="70" t="s">
        <v>7178</v>
      </c>
      <c r="E9975" s="5">
        <v>1</v>
      </c>
      <c r="F9975" s="16">
        <v>1230</v>
      </c>
      <c r="G9975" s="5">
        <v>20</v>
      </c>
      <c r="H9975" s="5">
        <v>55</v>
      </c>
      <c r="I9975" s="5">
        <v>46</v>
      </c>
      <c r="J9975" s="5">
        <v>3</v>
      </c>
      <c r="K9975" s="5">
        <v>124</v>
      </c>
      <c r="L9975" s="5">
        <v>1</v>
      </c>
      <c r="M9975" s="16">
        <v>50000</v>
      </c>
      <c r="N9975" s="12">
        <v>2</v>
      </c>
      <c r="O9975" s="12">
        <v>0</v>
      </c>
      <c r="P9975">
        <f t="shared" si="155"/>
        <v>2</v>
      </c>
      <c r="Q9975" s="16">
        <f t="shared" si="156"/>
        <v>0</v>
      </c>
      <c r="R9975" s="16"/>
    </row>
    <row r="9976" spans="1:24" x14ac:dyDescent="0.25">
      <c r="A9976" s="5" t="s">
        <v>18</v>
      </c>
      <c r="B9976" s="17" t="s">
        <v>19</v>
      </c>
      <c r="C9976" s="14">
        <v>40022</v>
      </c>
      <c r="D9976" s="70" t="s">
        <v>7178</v>
      </c>
      <c r="E9976" s="5">
        <v>2</v>
      </c>
      <c r="F9976" s="16">
        <v>1430</v>
      </c>
      <c r="G9976" s="5">
        <v>19</v>
      </c>
      <c r="H9976" s="5">
        <v>55</v>
      </c>
      <c r="I9976" s="5">
        <v>46</v>
      </c>
      <c r="J9976" s="5">
        <v>1</v>
      </c>
      <c r="K9976" s="5">
        <v>124</v>
      </c>
      <c r="L9976" s="5">
        <v>0</v>
      </c>
      <c r="M9976" s="16">
        <v>50000</v>
      </c>
      <c r="N9976" s="12">
        <v>1</v>
      </c>
      <c r="O9976" s="12">
        <v>1</v>
      </c>
      <c r="P9976">
        <f t="shared" ref="P9976:P10039" si="157">N9976+O9976</f>
        <v>2</v>
      </c>
      <c r="Q9976" s="16">
        <f t="shared" si="156"/>
        <v>0</v>
      </c>
      <c r="R9976" s="16"/>
    </row>
    <row r="9977" spans="1:24" x14ac:dyDescent="0.25">
      <c r="A9977" s="5" t="s">
        <v>18</v>
      </c>
      <c r="B9977" s="17" t="s">
        <v>19</v>
      </c>
      <c r="C9977" s="14">
        <v>40038</v>
      </c>
      <c r="D9977" s="70" t="s">
        <v>7179</v>
      </c>
      <c r="E9977" s="5">
        <v>1</v>
      </c>
      <c r="F9977" s="16">
        <v>1300</v>
      </c>
      <c r="H9977" s="5">
        <v>62</v>
      </c>
      <c r="I9977" s="5">
        <v>46</v>
      </c>
      <c r="J9977" s="5">
        <v>7</v>
      </c>
      <c r="K9977" s="5">
        <v>124</v>
      </c>
      <c r="L9977" s="5">
        <v>21</v>
      </c>
      <c r="M9977" s="16">
        <v>100000</v>
      </c>
      <c r="N9977" s="12">
        <v>0</v>
      </c>
      <c r="O9977" s="12">
        <v>0</v>
      </c>
      <c r="P9977">
        <f t="shared" si="157"/>
        <v>0</v>
      </c>
      <c r="Q9977" s="16">
        <f t="shared" si="156"/>
        <v>0</v>
      </c>
      <c r="R9977" s="16"/>
    </row>
    <row r="9978" spans="1:24" x14ac:dyDescent="0.25">
      <c r="A9978" s="5" t="s">
        <v>18</v>
      </c>
      <c r="B9978" s="17" t="s">
        <v>19</v>
      </c>
      <c r="C9978" s="14">
        <v>40038</v>
      </c>
      <c r="D9978" s="70" t="s">
        <v>7179</v>
      </c>
      <c r="E9978" s="5">
        <v>2</v>
      </c>
      <c r="F9978" s="16">
        <v>1530</v>
      </c>
      <c r="H9978" s="5">
        <v>62</v>
      </c>
      <c r="I9978" s="5">
        <v>46</v>
      </c>
      <c r="J9978" s="5">
        <v>4</v>
      </c>
      <c r="K9978" s="5">
        <v>124</v>
      </c>
      <c r="L9978" s="5">
        <v>20</v>
      </c>
      <c r="M9978" s="16">
        <v>8000</v>
      </c>
      <c r="N9978" s="12">
        <v>2</v>
      </c>
      <c r="O9978" s="12">
        <v>1</v>
      </c>
      <c r="P9978">
        <f t="shared" si="157"/>
        <v>3</v>
      </c>
      <c r="Q9978" s="16">
        <f t="shared" si="156"/>
        <v>0</v>
      </c>
      <c r="R9978" s="16"/>
    </row>
    <row r="9979" spans="1:24" x14ac:dyDescent="0.25">
      <c r="A9979" s="5" t="s">
        <v>18</v>
      </c>
      <c r="B9979" s="17" t="s">
        <v>19</v>
      </c>
      <c r="C9979" s="14">
        <v>40039</v>
      </c>
      <c r="D9979" s="70" t="s">
        <v>7180</v>
      </c>
      <c r="E9979" s="5">
        <v>1</v>
      </c>
      <c r="F9979" s="16">
        <v>1200</v>
      </c>
      <c r="H9979" s="5">
        <v>61</v>
      </c>
      <c r="I9979" s="5">
        <v>46</v>
      </c>
      <c r="J9979" s="5">
        <v>6</v>
      </c>
      <c r="K9979" s="5">
        <v>124</v>
      </c>
      <c r="L9979" s="5">
        <v>16</v>
      </c>
      <c r="M9979" s="16">
        <v>100000</v>
      </c>
      <c r="N9979" s="12">
        <v>2</v>
      </c>
      <c r="O9979" s="12">
        <v>2</v>
      </c>
      <c r="P9979">
        <f t="shared" si="157"/>
        <v>4</v>
      </c>
      <c r="Q9979" s="16">
        <f t="shared" si="156"/>
        <v>0</v>
      </c>
      <c r="R9979" s="16"/>
    </row>
    <row r="9980" spans="1:24" x14ac:dyDescent="0.25">
      <c r="A9980" s="5" t="s">
        <v>18</v>
      </c>
      <c r="B9980" s="17" t="s">
        <v>19</v>
      </c>
      <c r="C9980" s="14">
        <v>40039</v>
      </c>
      <c r="D9980" s="70" t="s">
        <v>7180</v>
      </c>
      <c r="F9980" s="16"/>
      <c r="N9980" s="12">
        <v>0</v>
      </c>
      <c r="O9980" s="12">
        <v>0</v>
      </c>
      <c r="P9980">
        <f t="shared" si="157"/>
        <v>0</v>
      </c>
      <c r="Q9980" s="16">
        <f t="shared" si="156"/>
        <v>0</v>
      </c>
      <c r="R9980" s="16"/>
      <c r="X9980" s="5" t="s">
        <v>279</v>
      </c>
    </row>
    <row r="9981" spans="1:24" x14ac:dyDescent="0.25">
      <c r="A9981" s="5" t="s">
        <v>18</v>
      </c>
      <c r="B9981" s="17" t="s">
        <v>19</v>
      </c>
      <c r="C9981" s="14">
        <v>40041</v>
      </c>
      <c r="D9981" s="70" t="s">
        <v>7181</v>
      </c>
      <c r="E9981" s="5">
        <v>1</v>
      </c>
      <c r="F9981" s="16">
        <v>1300</v>
      </c>
      <c r="G9981" s="5">
        <v>27</v>
      </c>
      <c r="H9981" s="5">
        <v>61</v>
      </c>
      <c r="I9981" s="5">
        <v>46</v>
      </c>
      <c r="J9981" s="5">
        <v>26</v>
      </c>
      <c r="K9981" s="5">
        <v>124</v>
      </c>
      <c r="L9981" s="5">
        <v>14</v>
      </c>
      <c r="M9981" s="16">
        <v>100000</v>
      </c>
      <c r="N9981" s="12">
        <v>2</v>
      </c>
      <c r="O9981" s="12">
        <v>2</v>
      </c>
      <c r="P9981">
        <f t="shared" si="157"/>
        <v>4</v>
      </c>
      <c r="Q9981" s="16">
        <f t="shared" si="156"/>
        <v>0</v>
      </c>
      <c r="R9981" s="16"/>
    </row>
    <row r="9982" spans="1:24" x14ac:dyDescent="0.25">
      <c r="A9982" s="5" t="s">
        <v>18</v>
      </c>
      <c r="B9982" s="17" t="s">
        <v>19</v>
      </c>
      <c r="C9982" s="14">
        <v>40047</v>
      </c>
      <c r="D9982" s="70" t="s">
        <v>7182</v>
      </c>
      <c r="E9982" s="5">
        <v>1</v>
      </c>
      <c r="F9982" s="16">
        <v>1330</v>
      </c>
      <c r="G9982" s="5">
        <v>33</v>
      </c>
      <c r="H9982" s="5">
        <v>60</v>
      </c>
      <c r="I9982" s="5">
        <v>46</v>
      </c>
      <c r="J9982" s="5">
        <v>42</v>
      </c>
      <c r="K9982" s="5">
        <v>124</v>
      </c>
      <c r="L9982" s="5">
        <v>18</v>
      </c>
      <c r="M9982" s="16">
        <v>10000</v>
      </c>
      <c r="N9982" s="12">
        <v>1</v>
      </c>
      <c r="O9982" s="12">
        <v>1</v>
      </c>
      <c r="P9982">
        <f t="shared" si="157"/>
        <v>2</v>
      </c>
      <c r="Q9982" s="16">
        <f t="shared" ref="Q9982:Q10045" si="158">R9982+S9982</f>
        <v>0</v>
      </c>
      <c r="R9982" s="16"/>
    </row>
    <row r="9983" spans="1:24" x14ac:dyDescent="0.25">
      <c r="A9983" s="5" t="s">
        <v>18</v>
      </c>
      <c r="B9983" s="17" t="s">
        <v>19</v>
      </c>
      <c r="C9983" s="14">
        <v>40047</v>
      </c>
      <c r="D9983" s="70" t="s">
        <v>7182</v>
      </c>
      <c r="E9983" s="5">
        <v>2</v>
      </c>
      <c r="F9983" s="16">
        <v>1530</v>
      </c>
      <c r="G9983" s="5">
        <v>30</v>
      </c>
      <c r="H9983" s="5">
        <v>60</v>
      </c>
      <c r="I9983" s="5">
        <v>46</v>
      </c>
      <c r="J9983" s="5">
        <v>42</v>
      </c>
      <c r="K9983" s="5">
        <v>124</v>
      </c>
      <c r="L9983" s="5">
        <v>17</v>
      </c>
      <c r="M9983" s="16">
        <v>70000</v>
      </c>
      <c r="N9983" s="12">
        <v>2</v>
      </c>
      <c r="O9983" s="12">
        <v>2</v>
      </c>
      <c r="P9983">
        <f t="shared" si="157"/>
        <v>4</v>
      </c>
      <c r="Q9983" s="16">
        <f t="shared" si="158"/>
        <v>0</v>
      </c>
      <c r="R9983" s="16"/>
    </row>
    <row r="9984" spans="1:24" x14ac:dyDescent="0.25">
      <c r="A9984" s="5" t="s">
        <v>18</v>
      </c>
      <c r="B9984" s="17" t="s">
        <v>19</v>
      </c>
      <c r="C9984" s="14">
        <v>40048</v>
      </c>
      <c r="D9984" s="70" t="s">
        <v>7183</v>
      </c>
      <c r="E9984" s="5">
        <v>1</v>
      </c>
      <c r="F9984" s="16">
        <v>1230</v>
      </c>
      <c r="G9984" s="5">
        <v>20</v>
      </c>
      <c r="H9984" s="5">
        <v>60</v>
      </c>
      <c r="I9984" s="5">
        <v>46</v>
      </c>
      <c r="J9984" s="5">
        <v>33</v>
      </c>
      <c r="K9984" s="5">
        <v>124</v>
      </c>
      <c r="L9984" s="5">
        <v>12</v>
      </c>
      <c r="M9984" s="16">
        <v>30000</v>
      </c>
      <c r="N9984" s="12">
        <v>2</v>
      </c>
      <c r="O9984" s="12">
        <v>0</v>
      </c>
      <c r="P9984">
        <f t="shared" si="157"/>
        <v>2</v>
      </c>
      <c r="Q9984" s="16">
        <f t="shared" si="158"/>
        <v>0</v>
      </c>
      <c r="R9984" s="16"/>
    </row>
    <row r="9985" spans="1:24" x14ac:dyDescent="0.25">
      <c r="A9985" s="5" t="s">
        <v>18</v>
      </c>
      <c r="B9985" s="17" t="s">
        <v>19</v>
      </c>
      <c r="C9985" s="14">
        <v>40048</v>
      </c>
      <c r="D9985" s="70" t="s">
        <v>7183</v>
      </c>
      <c r="E9985" s="5">
        <v>2</v>
      </c>
      <c r="F9985" s="16">
        <v>1430</v>
      </c>
      <c r="G9985" s="5">
        <v>20</v>
      </c>
      <c r="H9985" s="5">
        <v>60</v>
      </c>
      <c r="I9985" s="5">
        <v>46</v>
      </c>
      <c r="J9985" s="5">
        <v>33</v>
      </c>
      <c r="K9985" s="5">
        <v>124</v>
      </c>
      <c r="L9985" s="5">
        <v>12</v>
      </c>
      <c r="M9985" s="16">
        <v>100000</v>
      </c>
      <c r="N9985" s="12">
        <v>2</v>
      </c>
      <c r="O9985" s="12">
        <v>3</v>
      </c>
      <c r="P9985">
        <f t="shared" si="157"/>
        <v>5</v>
      </c>
      <c r="Q9985" s="16">
        <f t="shared" si="158"/>
        <v>0</v>
      </c>
      <c r="R9985" s="16"/>
    </row>
    <row r="9986" spans="1:24" x14ac:dyDescent="0.25">
      <c r="A9986" s="5" t="s">
        <v>18</v>
      </c>
      <c r="B9986" s="17" t="s">
        <v>19</v>
      </c>
      <c r="C9986" s="14">
        <v>40049</v>
      </c>
      <c r="D9986" s="70" t="s">
        <v>7184</v>
      </c>
      <c r="E9986" s="5">
        <v>1</v>
      </c>
      <c r="F9986" s="16">
        <v>1600</v>
      </c>
      <c r="G9986" s="5">
        <v>25</v>
      </c>
      <c r="H9986" s="5">
        <v>59</v>
      </c>
      <c r="I9986" s="5">
        <v>46</v>
      </c>
      <c r="J9986" s="5">
        <v>32</v>
      </c>
      <c r="K9986" s="5">
        <v>124</v>
      </c>
      <c r="L9986" s="5">
        <v>13</v>
      </c>
      <c r="M9986" s="16">
        <v>70000</v>
      </c>
      <c r="N9986" s="12">
        <v>0</v>
      </c>
      <c r="O9986" s="12">
        <v>0</v>
      </c>
      <c r="P9986">
        <f t="shared" si="157"/>
        <v>0</v>
      </c>
      <c r="Q9986" s="16">
        <f t="shared" si="158"/>
        <v>0</v>
      </c>
      <c r="R9986" s="16"/>
    </row>
    <row r="9987" spans="1:24" x14ac:dyDescent="0.25">
      <c r="A9987" s="5" t="s">
        <v>18</v>
      </c>
      <c r="B9987" s="17" t="s">
        <v>19</v>
      </c>
      <c r="C9987" s="14">
        <v>40050</v>
      </c>
      <c r="D9987" s="70" t="s">
        <v>7185</v>
      </c>
      <c r="E9987" s="5">
        <v>1</v>
      </c>
      <c r="F9987" s="16">
        <v>1230</v>
      </c>
      <c r="G9987" s="5">
        <v>24</v>
      </c>
      <c r="H9987" s="5">
        <v>59</v>
      </c>
      <c r="I9987" s="5">
        <v>46</v>
      </c>
      <c r="J9987" s="5">
        <v>25</v>
      </c>
      <c r="K9987" s="5">
        <v>124</v>
      </c>
      <c r="L9987" s="5">
        <v>14</v>
      </c>
      <c r="M9987" s="16">
        <v>125000</v>
      </c>
      <c r="N9987" s="12">
        <v>2</v>
      </c>
      <c r="O9987" s="12">
        <v>1</v>
      </c>
      <c r="P9987">
        <f t="shared" si="157"/>
        <v>3</v>
      </c>
      <c r="Q9987" s="16">
        <f t="shared" si="158"/>
        <v>0</v>
      </c>
      <c r="R9987" s="16"/>
    </row>
    <row r="9988" spans="1:24" x14ac:dyDescent="0.25">
      <c r="A9988" s="5" t="s">
        <v>18</v>
      </c>
      <c r="B9988" s="17" t="s">
        <v>19</v>
      </c>
      <c r="C9988" s="14">
        <v>40057</v>
      </c>
      <c r="D9988" s="70" t="s">
        <v>7186</v>
      </c>
      <c r="E9988" s="5">
        <v>1</v>
      </c>
      <c r="F9988" s="16">
        <v>1000</v>
      </c>
      <c r="G9988" s="5">
        <v>27</v>
      </c>
      <c r="H9988" s="5">
        <v>55</v>
      </c>
      <c r="I9988" s="5">
        <v>46</v>
      </c>
      <c r="J9988" s="5">
        <v>9</v>
      </c>
      <c r="K9988" s="5">
        <v>124</v>
      </c>
      <c r="L9988" s="5">
        <v>8</v>
      </c>
      <c r="M9988" s="16">
        <v>75000</v>
      </c>
      <c r="N9988" s="12">
        <v>0</v>
      </c>
      <c r="O9988" s="12">
        <v>0</v>
      </c>
      <c r="P9988">
        <f t="shared" si="157"/>
        <v>0</v>
      </c>
      <c r="Q9988" s="16">
        <f t="shared" si="158"/>
        <v>0</v>
      </c>
      <c r="R9988" s="16"/>
    </row>
    <row r="9989" spans="1:24" x14ac:dyDescent="0.25">
      <c r="A9989" s="5" t="s">
        <v>18</v>
      </c>
      <c r="B9989" s="17" t="s">
        <v>19</v>
      </c>
      <c r="C9989" s="14">
        <v>40057</v>
      </c>
      <c r="D9989" s="70" t="s">
        <v>7186</v>
      </c>
      <c r="E9989" s="5">
        <v>2</v>
      </c>
      <c r="F9989" s="16">
        <v>1230</v>
      </c>
      <c r="G9989" s="5">
        <v>28</v>
      </c>
      <c r="H9989" s="5">
        <v>55</v>
      </c>
      <c r="I9989" s="5">
        <v>46</v>
      </c>
      <c r="J9989" s="5">
        <v>8</v>
      </c>
      <c r="K9989" s="5">
        <v>124</v>
      </c>
      <c r="L9989" s="5">
        <v>7</v>
      </c>
      <c r="M9989" s="16">
        <v>85000</v>
      </c>
      <c r="N9989" s="12">
        <v>0</v>
      </c>
      <c r="O9989" s="12">
        <v>0</v>
      </c>
      <c r="P9989">
        <f t="shared" si="157"/>
        <v>0</v>
      </c>
      <c r="Q9989" s="16">
        <f t="shared" si="158"/>
        <v>0</v>
      </c>
      <c r="R9989" s="16"/>
    </row>
    <row r="9990" spans="1:24" x14ac:dyDescent="0.25">
      <c r="A9990" s="5" t="s">
        <v>18</v>
      </c>
      <c r="B9990" s="17" t="s">
        <v>19</v>
      </c>
      <c r="C9990" s="14">
        <v>40058</v>
      </c>
      <c r="D9990" s="70" t="s">
        <v>7187</v>
      </c>
      <c r="E9990" s="5">
        <v>1</v>
      </c>
      <c r="F9990" s="16">
        <v>1000</v>
      </c>
      <c r="H9990" s="5">
        <v>58</v>
      </c>
      <c r="I9990" s="5">
        <v>46</v>
      </c>
      <c r="J9990" s="5">
        <v>6</v>
      </c>
      <c r="K9990" s="5">
        <v>124</v>
      </c>
      <c r="L9990" s="5">
        <v>11</v>
      </c>
      <c r="M9990" s="16">
        <v>50000</v>
      </c>
      <c r="N9990" s="12">
        <v>0</v>
      </c>
      <c r="O9990" s="12">
        <v>0</v>
      </c>
      <c r="P9990">
        <f t="shared" si="157"/>
        <v>0</v>
      </c>
      <c r="Q9990" s="16">
        <f t="shared" si="158"/>
        <v>0</v>
      </c>
      <c r="R9990" s="16"/>
    </row>
    <row r="9991" spans="1:24" x14ac:dyDescent="0.25">
      <c r="A9991" s="5" t="s">
        <v>18</v>
      </c>
      <c r="B9991" s="17" t="s">
        <v>19</v>
      </c>
      <c r="C9991" s="14">
        <v>40058</v>
      </c>
      <c r="D9991" s="70" t="s">
        <v>7187</v>
      </c>
      <c r="E9991" s="5">
        <v>2</v>
      </c>
      <c r="F9991" s="16">
        <v>1130</v>
      </c>
      <c r="H9991" s="5">
        <v>58</v>
      </c>
      <c r="I9991" s="5">
        <v>46</v>
      </c>
      <c r="J9991" s="5">
        <v>6</v>
      </c>
      <c r="K9991" s="5">
        <v>124</v>
      </c>
      <c r="L9991" s="5">
        <v>11</v>
      </c>
      <c r="M9991" s="16">
        <v>50000</v>
      </c>
      <c r="N9991" s="12">
        <v>0</v>
      </c>
      <c r="O9991" s="12">
        <v>0</v>
      </c>
      <c r="P9991">
        <f t="shared" si="157"/>
        <v>0</v>
      </c>
      <c r="Q9991" s="16">
        <f t="shared" si="158"/>
        <v>0</v>
      </c>
      <c r="R9991" s="16"/>
    </row>
    <row r="9992" spans="1:24" x14ac:dyDescent="0.25">
      <c r="A9992" s="5" t="s">
        <v>18</v>
      </c>
      <c r="B9992" s="17" t="s">
        <v>19</v>
      </c>
      <c r="C9992" s="14">
        <v>40059</v>
      </c>
      <c r="D9992" s="70" t="s">
        <v>7188</v>
      </c>
      <c r="E9992" s="5">
        <v>1</v>
      </c>
      <c r="F9992" s="16">
        <v>1600</v>
      </c>
      <c r="G9992" s="5">
        <v>37</v>
      </c>
      <c r="H9992" s="5">
        <v>60</v>
      </c>
      <c r="I9992" s="5">
        <v>45</v>
      </c>
      <c r="J9992" s="5">
        <v>58</v>
      </c>
      <c r="K9992" s="5">
        <v>124</v>
      </c>
      <c r="L9992" s="5">
        <v>5</v>
      </c>
      <c r="M9992" s="16">
        <v>75000</v>
      </c>
      <c r="N9992" s="12">
        <v>0</v>
      </c>
      <c r="O9992" s="12">
        <v>0</v>
      </c>
      <c r="P9992">
        <f t="shared" si="157"/>
        <v>0</v>
      </c>
      <c r="Q9992" s="16">
        <f t="shared" si="158"/>
        <v>0</v>
      </c>
      <c r="R9992" s="16"/>
    </row>
    <row r="9993" spans="1:24" x14ac:dyDescent="0.25">
      <c r="A9993" s="5" t="s">
        <v>28</v>
      </c>
      <c r="B9993" s="17">
        <v>605599</v>
      </c>
      <c r="C9993" s="14">
        <v>40332</v>
      </c>
      <c r="D9993" s="70" t="s">
        <v>7189</v>
      </c>
      <c r="E9993" s="5">
        <v>1</v>
      </c>
      <c r="F9993" s="5">
        <v>1800</v>
      </c>
      <c r="G9993" s="5">
        <v>40</v>
      </c>
      <c r="I9993" s="5">
        <v>46</v>
      </c>
      <c r="J9993" s="22"/>
      <c r="K9993" s="5">
        <v>124</v>
      </c>
      <c r="L9993" s="22"/>
      <c r="M9993" s="16">
        <v>0</v>
      </c>
      <c r="N9993" s="5">
        <v>0</v>
      </c>
      <c r="O9993" s="5">
        <v>0</v>
      </c>
      <c r="P9993">
        <f t="shared" si="157"/>
        <v>0</v>
      </c>
      <c r="Q9993" s="16">
        <f t="shared" si="158"/>
        <v>0</v>
      </c>
      <c r="R9993" s="16">
        <v>0</v>
      </c>
      <c r="T9993" s="16">
        <v>0</v>
      </c>
      <c r="X9993" s="10" t="s">
        <v>281</v>
      </c>
    </row>
    <row r="9994" spans="1:24" x14ac:dyDescent="0.25">
      <c r="A9994" s="5" t="s">
        <v>28</v>
      </c>
      <c r="B9994" s="17">
        <v>605599</v>
      </c>
      <c r="C9994" s="14">
        <v>40332</v>
      </c>
      <c r="D9994" s="70" t="s">
        <v>7189</v>
      </c>
      <c r="E9994" s="5">
        <v>2</v>
      </c>
      <c r="F9994" s="5">
        <v>2100</v>
      </c>
      <c r="G9994" s="5">
        <v>48</v>
      </c>
      <c r="I9994" s="5">
        <v>46</v>
      </c>
      <c r="J9994" s="22"/>
      <c r="K9994" s="5">
        <v>124</v>
      </c>
      <c r="L9994" s="22"/>
      <c r="M9994" s="16">
        <v>60000</v>
      </c>
      <c r="N9994" s="5">
        <v>0</v>
      </c>
      <c r="O9994" s="5">
        <v>0</v>
      </c>
      <c r="P9994">
        <f t="shared" si="157"/>
        <v>0</v>
      </c>
      <c r="Q9994" s="16">
        <f t="shared" si="158"/>
        <v>0</v>
      </c>
      <c r="R9994" s="16">
        <v>0</v>
      </c>
      <c r="T9994" s="16">
        <v>0</v>
      </c>
    </row>
    <row r="9995" spans="1:24" x14ac:dyDescent="0.25">
      <c r="A9995" s="5" t="s">
        <v>28</v>
      </c>
      <c r="B9995" s="17">
        <v>605599</v>
      </c>
      <c r="C9995" s="14">
        <v>40333</v>
      </c>
      <c r="D9995" s="70" t="s">
        <v>7190</v>
      </c>
      <c r="E9995" s="5">
        <v>1</v>
      </c>
      <c r="F9995" s="5">
        <v>1730</v>
      </c>
      <c r="G9995" s="5">
        <v>50</v>
      </c>
      <c r="I9995" s="5">
        <v>46</v>
      </c>
      <c r="J9995" s="22"/>
      <c r="K9995" s="5">
        <v>124</v>
      </c>
      <c r="L9995" s="22"/>
      <c r="M9995" s="16">
        <v>0</v>
      </c>
      <c r="N9995" s="5">
        <v>0</v>
      </c>
      <c r="O9995" s="5">
        <v>0</v>
      </c>
      <c r="P9995">
        <f t="shared" si="157"/>
        <v>0</v>
      </c>
      <c r="Q9995" s="16">
        <f t="shared" si="158"/>
        <v>0</v>
      </c>
      <c r="R9995" s="16">
        <v>0</v>
      </c>
      <c r="T9995" s="16">
        <v>0</v>
      </c>
    </row>
    <row r="9996" spans="1:24" x14ac:dyDescent="0.25">
      <c r="A9996" s="5" t="s">
        <v>28</v>
      </c>
      <c r="B9996" s="17">
        <v>605599</v>
      </c>
      <c r="C9996" s="14">
        <v>40333</v>
      </c>
      <c r="D9996" s="70" t="s">
        <v>7190</v>
      </c>
      <c r="E9996" s="5">
        <v>2</v>
      </c>
      <c r="F9996" s="5">
        <v>1900</v>
      </c>
      <c r="G9996" s="5">
        <v>50</v>
      </c>
      <c r="I9996" s="5">
        <v>46</v>
      </c>
      <c r="J9996" s="22"/>
      <c r="K9996" s="5">
        <v>124</v>
      </c>
      <c r="L9996" s="22"/>
      <c r="M9996" s="16">
        <v>30000</v>
      </c>
      <c r="N9996" s="5">
        <v>0</v>
      </c>
      <c r="O9996" s="5">
        <v>0</v>
      </c>
      <c r="P9996">
        <f t="shared" si="157"/>
        <v>0</v>
      </c>
      <c r="Q9996" s="16">
        <f t="shared" si="158"/>
        <v>0</v>
      </c>
      <c r="R9996" s="16">
        <v>0</v>
      </c>
      <c r="T9996" s="16">
        <v>0</v>
      </c>
    </row>
    <row r="9997" spans="1:24" x14ac:dyDescent="0.25">
      <c r="A9997" s="5" t="s">
        <v>28</v>
      </c>
      <c r="B9997" s="17">
        <v>605599</v>
      </c>
      <c r="C9997" s="14">
        <v>40334</v>
      </c>
      <c r="D9997" s="70" t="s">
        <v>7191</v>
      </c>
      <c r="E9997" s="5">
        <v>1</v>
      </c>
      <c r="F9997" s="5">
        <v>1600</v>
      </c>
      <c r="G9997" s="5">
        <v>40</v>
      </c>
      <c r="I9997" s="5">
        <v>46</v>
      </c>
      <c r="J9997" s="22"/>
      <c r="K9997" s="5">
        <v>124</v>
      </c>
      <c r="L9997" s="22"/>
      <c r="M9997" s="16">
        <v>0</v>
      </c>
      <c r="N9997" s="5">
        <v>0</v>
      </c>
      <c r="O9997" s="5">
        <v>0</v>
      </c>
      <c r="P9997">
        <f t="shared" si="157"/>
        <v>0</v>
      </c>
      <c r="Q9997" s="16">
        <f t="shared" si="158"/>
        <v>0</v>
      </c>
      <c r="R9997" s="16">
        <v>0</v>
      </c>
      <c r="T9997" s="16">
        <v>0</v>
      </c>
    </row>
    <row r="9998" spans="1:24" x14ac:dyDescent="0.25">
      <c r="A9998" s="5" t="s">
        <v>28</v>
      </c>
      <c r="B9998" s="17">
        <v>605599</v>
      </c>
      <c r="C9998" s="14">
        <v>40334</v>
      </c>
      <c r="D9998" s="70" t="s">
        <v>7191</v>
      </c>
      <c r="E9998" s="5">
        <v>2</v>
      </c>
      <c r="F9998" s="5">
        <v>1830</v>
      </c>
      <c r="G9998" s="5">
        <v>60</v>
      </c>
      <c r="I9998" s="5">
        <v>46</v>
      </c>
      <c r="J9998" s="22"/>
      <c r="K9998" s="5">
        <v>124</v>
      </c>
      <c r="L9998" s="22"/>
      <c r="M9998" s="16">
        <v>80000</v>
      </c>
      <c r="N9998" s="5">
        <v>0</v>
      </c>
      <c r="O9998" s="5">
        <v>1</v>
      </c>
      <c r="P9998">
        <f t="shared" si="157"/>
        <v>1</v>
      </c>
      <c r="Q9998" s="16">
        <f t="shared" si="158"/>
        <v>200</v>
      </c>
      <c r="R9998" s="16">
        <v>200</v>
      </c>
      <c r="T9998" s="16">
        <v>100</v>
      </c>
    </row>
    <row r="9999" spans="1:24" x14ac:dyDescent="0.25">
      <c r="A9999" s="5" t="s">
        <v>28</v>
      </c>
      <c r="B9999" s="17">
        <v>605599</v>
      </c>
      <c r="C9999" s="14">
        <v>40335</v>
      </c>
      <c r="D9999" s="70" t="s">
        <v>7192</v>
      </c>
      <c r="E9999" s="5">
        <v>1</v>
      </c>
      <c r="F9999" s="5">
        <v>1300</v>
      </c>
      <c r="G9999" s="5">
        <v>30</v>
      </c>
      <c r="I9999" s="5">
        <v>46</v>
      </c>
      <c r="J9999" s="22"/>
      <c r="K9999" s="5">
        <v>124</v>
      </c>
      <c r="L9999" s="22"/>
      <c r="M9999" s="16">
        <v>90000</v>
      </c>
      <c r="N9999" s="5">
        <v>0</v>
      </c>
      <c r="O9999" s="5">
        <v>0</v>
      </c>
      <c r="P9999">
        <f t="shared" si="157"/>
        <v>0</v>
      </c>
      <c r="Q9999" s="16">
        <f t="shared" si="158"/>
        <v>100</v>
      </c>
      <c r="R9999" s="16">
        <v>100</v>
      </c>
      <c r="T9999" s="16">
        <v>0</v>
      </c>
    </row>
    <row r="10000" spans="1:24" x14ac:dyDescent="0.25">
      <c r="A10000" s="5" t="s">
        <v>28</v>
      </c>
      <c r="B10000" s="17">
        <v>605599</v>
      </c>
      <c r="C10000" s="14">
        <v>40336</v>
      </c>
      <c r="D10000" s="70" t="s">
        <v>7193</v>
      </c>
      <c r="E10000" s="5">
        <v>1</v>
      </c>
      <c r="F10000" s="5">
        <v>1130</v>
      </c>
      <c r="G10000" s="5">
        <v>70</v>
      </c>
      <c r="I10000" s="5">
        <v>46</v>
      </c>
      <c r="J10000" s="22"/>
      <c r="K10000" s="5">
        <v>124</v>
      </c>
      <c r="L10000" s="22"/>
      <c r="M10000" s="16">
        <v>70000</v>
      </c>
      <c r="N10000" s="5">
        <v>0</v>
      </c>
      <c r="O10000" s="5">
        <v>0</v>
      </c>
      <c r="P10000">
        <f t="shared" si="157"/>
        <v>0</v>
      </c>
      <c r="Q10000" s="16">
        <f t="shared" si="158"/>
        <v>0</v>
      </c>
      <c r="R10000" s="16">
        <v>0</v>
      </c>
      <c r="T10000" s="16">
        <v>0</v>
      </c>
    </row>
    <row r="10001" spans="1:20" x14ac:dyDescent="0.25">
      <c r="A10001" s="5" t="s">
        <v>28</v>
      </c>
      <c r="B10001" s="17">
        <v>605599</v>
      </c>
      <c r="C10001" s="14">
        <v>40336</v>
      </c>
      <c r="D10001" s="70" t="s">
        <v>7193</v>
      </c>
      <c r="E10001" s="5">
        <v>2</v>
      </c>
      <c r="F10001" s="5">
        <v>1500</v>
      </c>
      <c r="G10001" s="5">
        <v>65</v>
      </c>
      <c r="I10001" s="5">
        <v>46</v>
      </c>
      <c r="J10001" s="22"/>
      <c r="K10001" s="5">
        <v>124</v>
      </c>
      <c r="L10001" s="22"/>
      <c r="M10001" s="16">
        <v>25000</v>
      </c>
      <c r="N10001" s="5">
        <v>0</v>
      </c>
      <c r="O10001" s="5">
        <v>0</v>
      </c>
      <c r="P10001">
        <f t="shared" si="157"/>
        <v>0</v>
      </c>
      <c r="Q10001" s="16">
        <f t="shared" si="158"/>
        <v>100</v>
      </c>
      <c r="R10001" s="16">
        <v>100</v>
      </c>
      <c r="T10001" s="16">
        <v>100</v>
      </c>
    </row>
    <row r="10002" spans="1:20" x14ac:dyDescent="0.25">
      <c r="A10002" s="5" t="s">
        <v>28</v>
      </c>
      <c r="B10002" s="17">
        <v>605599</v>
      </c>
      <c r="C10002" s="14">
        <v>40337</v>
      </c>
      <c r="D10002" s="70" t="s">
        <v>7194</v>
      </c>
      <c r="E10002" s="5">
        <v>1</v>
      </c>
      <c r="F10002" s="5">
        <v>1130</v>
      </c>
      <c r="G10002" s="5">
        <v>65</v>
      </c>
      <c r="I10002" s="5">
        <v>46</v>
      </c>
      <c r="J10002" s="22"/>
      <c r="K10002" s="5">
        <v>124</v>
      </c>
      <c r="L10002" s="22"/>
      <c r="M10002" s="16">
        <v>50000</v>
      </c>
      <c r="N10002" s="5">
        <v>0</v>
      </c>
      <c r="O10002" s="5">
        <v>0</v>
      </c>
      <c r="P10002">
        <f t="shared" si="157"/>
        <v>0</v>
      </c>
      <c r="Q10002" s="16">
        <f t="shared" si="158"/>
        <v>0</v>
      </c>
      <c r="R10002" s="16">
        <v>0</v>
      </c>
      <c r="T10002" s="16">
        <v>0</v>
      </c>
    </row>
    <row r="10003" spans="1:20" x14ac:dyDescent="0.25">
      <c r="A10003" s="5" t="s">
        <v>28</v>
      </c>
      <c r="B10003" s="17">
        <v>605599</v>
      </c>
      <c r="C10003" s="14">
        <v>40337</v>
      </c>
      <c r="D10003" s="70" t="s">
        <v>7194</v>
      </c>
      <c r="E10003" s="5">
        <v>2</v>
      </c>
      <c r="F10003" s="5">
        <v>1400</v>
      </c>
      <c r="G10003" s="5">
        <v>65</v>
      </c>
      <c r="I10003" s="5">
        <v>46</v>
      </c>
      <c r="J10003" s="22"/>
      <c r="K10003" s="5">
        <v>124</v>
      </c>
      <c r="L10003" s="22"/>
      <c r="M10003" s="16">
        <v>40000</v>
      </c>
      <c r="N10003" s="5">
        <v>0</v>
      </c>
      <c r="O10003" s="5">
        <v>0</v>
      </c>
      <c r="P10003">
        <f t="shared" si="157"/>
        <v>0</v>
      </c>
      <c r="Q10003" s="16">
        <f t="shared" si="158"/>
        <v>0</v>
      </c>
      <c r="R10003" s="16">
        <v>0</v>
      </c>
      <c r="T10003" s="16">
        <v>0</v>
      </c>
    </row>
    <row r="10004" spans="1:20" x14ac:dyDescent="0.25">
      <c r="A10004" s="5" t="s">
        <v>28</v>
      </c>
      <c r="B10004" s="17">
        <v>605599</v>
      </c>
      <c r="C10004" s="14">
        <v>40340</v>
      </c>
      <c r="D10004" s="70" t="s">
        <v>7195</v>
      </c>
      <c r="E10004" s="5">
        <v>1</v>
      </c>
      <c r="F10004" s="5">
        <v>1030</v>
      </c>
      <c r="G10004" s="5">
        <v>280</v>
      </c>
      <c r="I10004" s="5">
        <v>46</v>
      </c>
      <c r="J10004" s="22"/>
      <c r="K10004" s="5">
        <v>124</v>
      </c>
      <c r="L10004" s="22"/>
      <c r="M10004" s="16">
        <v>0</v>
      </c>
      <c r="N10004" s="5">
        <v>0</v>
      </c>
      <c r="O10004" s="5">
        <v>0</v>
      </c>
      <c r="P10004">
        <f t="shared" si="157"/>
        <v>0</v>
      </c>
      <c r="Q10004" s="16">
        <f t="shared" si="158"/>
        <v>0</v>
      </c>
      <c r="R10004" s="16">
        <v>0</v>
      </c>
      <c r="T10004" s="16">
        <v>0</v>
      </c>
    </row>
    <row r="10005" spans="1:20" x14ac:dyDescent="0.25">
      <c r="A10005" s="5" t="s">
        <v>28</v>
      </c>
      <c r="B10005" s="17">
        <v>605599</v>
      </c>
      <c r="C10005" s="14">
        <v>40340</v>
      </c>
      <c r="D10005" s="70" t="s">
        <v>7195</v>
      </c>
      <c r="E10005" s="5">
        <v>2</v>
      </c>
      <c r="F10005" s="5">
        <v>1150</v>
      </c>
      <c r="G10005" s="5">
        <v>350</v>
      </c>
      <c r="I10005" s="5">
        <v>46</v>
      </c>
      <c r="J10005" s="22"/>
      <c r="K10005" s="5">
        <v>124</v>
      </c>
      <c r="L10005" s="22"/>
      <c r="M10005" s="16">
        <v>30000</v>
      </c>
      <c r="N10005" s="5">
        <v>0</v>
      </c>
      <c r="O10005" s="5">
        <v>0</v>
      </c>
      <c r="P10005">
        <f t="shared" si="157"/>
        <v>0</v>
      </c>
      <c r="Q10005" s="16">
        <f t="shared" si="158"/>
        <v>50</v>
      </c>
      <c r="R10005" s="16">
        <v>50</v>
      </c>
      <c r="T10005" s="16">
        <v>0</v>
      </c>
    </row>
    <row r="10006" spans="1:20" x14ac:dyDescent="0.25">
      <c r="A10006" s="5" t="s">
        <v>28</v>
      </c>
      <c r="B10006" s="17">
        <v>605599</v>
      </c>
      <c r="C10006" s="14">
        <v>40340</v>
      </c>
      <c r="D10006" s="70" t="s">
        <v>7195</v>
      </c>
      <c r="E10006" s="5">
        <v>3</v>
      </c>
      <c r="F10006" s="5">
        <v>1650</v>
      </c>
      <c r="G10006" s="5">
        <v>55</v>
      </c>
      <c r="I10006" s="5">
        <v>46</v>
      </c>
      <c r="J10006" s="22"/>
      <c r="K10006" s="5">
        <v>124</v>
      </c>
      <c r="L10006" s="22"/>
      <c r="M10006" s="16">
        <v>0</v>
      </c>
      <c r="N10006" s="5">
        <v>0</v>
      </c>
      <c r="O10006" s="5">
        <v>0</v>
      </c>
      <c r="P10006">
        <f t="shared" si="157"/>
        <v>0</v>
      </c>
      <c r="Q10006" s="16">
        <f t="shared" si="158"/>
        <v>0</v>
      </c>
      <c r="R10006" s="16">
        <v>0</v>
      </c>
      <c r="T10006" s="16">
        <v>0</v>
      </c>
    </row>
    <row r="10007" spans="1:20" x14ac:dyDescent="0.25">
      <c r="A10007" s="5" t="s">
        <v>28</v>
      </c>
      <c r="B10007" s="17">
        <v>605599</v>
      </c>
      <c r="C10007" s="14">
        <v>40340</v>
      </c>
      <c r="D10007" s="70" t="s">
        <v>7195</v>
      </c>
      <c r="E10007" s="5">
        <v>4</v>
      </c>
      <c r="F10007" s="5">
        <v>1930</v>
      </c>
      <c r="G10007" s="5">
        <v>65</v>
      </c>
      <c r="I10007" s="5">
        <v>46</v>
      </c>
      <c r="J10007" s="22"/>
      <c r="K10007" s="5">
        <v>124</v>
      </c>
      <c r="L10007" s="22"/>
      <c r="M10007" s="16">
        <v>40000</v>
      </c>
      <c r="N10007" s="5">
        <v>0</v>
      </c>
      <c r="O10007" s="5">
        <v>0</v>
      </c>
      <c r="P10007">
        <f t="shared" si="157"/>
        <v>0</v>
      </c>
      <c r="Q10007" s="16">
        <f t="shared" si="158"/>
        <v>0</v>
      </c>
      <c r="R10007" s="16">
        <v>0</v>
      </c>
      <c r="T10007" s="16">
        <v>0</v>
      </c>
    </row>
    <row r="10008" spans="1:20" x14ac:dyDescent="0.25">
      <c r="A10008" s="5" t="s">
        <v>28</v>
      </c>
      <c r="B10008" s="17">
        <v>605599</v>
      </c>
      <c r="C10008" s="14">
        <v>40360</v>
      </c>
      <c r="D10008" s="70" t="s">
        <v>7196</v>
      </c>
      <c r="E10008" s="5">
        <v>1</v>
      </c>
      <c r="F10008" s="5">
        <v>1230</v>
      </c>
      <c r="G10008" s="5">
        <v>90</v>
      </c>
      <c r="I10008" s="5">
        <v>46</v>
      </c>
      <c r="J10008" s="22"/>
      <c r="K10008" s="5">
        <v>124</v>
      </c>
      <c r="L10008" s="22"/>
      <c r="M10008" s="16">
        <v>60000</v>
      </c>
      <c r="N10008" s="5">
        <v>0</v>
      </c>
      <c r="O10008" s="5">
        <v>0</v>
      </c>
      <c r="P10008">
        <f t="shared" si="157"/>
        <v>0</v>
      </c>
      <c r="Q10008" s="16">
        <f t="shared" si="158"/>
        <v>0</v>
      </c>
      <c r="R10008" s="16">
        <v>0</v>
      </c>
      <c r="T10008" s="16">
        <v>0</v>
      </c>
    </row>
    <row r="10009" spans="1:20" x14ac:dyDescent="0.25">
      <c r="A10009" s="5" t="s">
        <v>28</v>
      </c>
      <c r="B10009" s="17">
        <v>605599</v>
      </c>
      <c r="C10009" s="14">
        <v>40360</v>
      </c>
      <c r="D10009" s="70" t="s">
        <v>7196</v>
      </c>
      <c r="E10009" s="5">
        <v>2</v>
      </c>
      <c r="F10009" s="5">
        <v>1335</v>
      </c>
      <c r="G10009" s="5">
        <v>90</v>
      </c>
      <c r="I10009" s="5">
        <v>46</v>
      </c>
      <c r="J10009" s="22"/>
      <c r="K10009" s="5">
        <v>124</v>
      </c>
      <c r="L10009" s="22"/>
      <c r="M10009" s="16">
        <v>35000</v>
      </c>
      <c r="N10009" s="5">
        <v>0</v>
      </c>
      <c r="O10009" s="5">
        <v>0</v>
      </c>
      <c r="P10009">
        <f t="shared" si="157"/>
        <v>0</v>
      </c>
      <c r="Q10009" s="16">
        <f t="shared" si="158"/>
        <v>0</v>
      </c>
      <c r="R10009" s="16">
        <v>0</v>
      </c>
      <c r="T10009" s="16">
        <v>0</v>
      </c>
    </row>
    <row r="10010" spans="1:20" x14ac:dyDescent="0.25">
      <c r="A10010" s="5" t="s">
        <v>28</v>
      </c>
      <c r="B10010" s="17">
        <v>605599</v>
      </c>
      <c r="C10010" s="14">
        <v>40361</v>
      </c>
      <c r="D10010" s="70" t="s">
        <v>7197</v>
      </c>
      <c r="E10010" s="5">
        <v>1</v>
      </c>
      <c r="F10010" s="5">
        <v>1230</v>
      </c>
      <c r="G10010" s="5">
        <v>80</v>
      </c>
      <c r="I10010" s="5">
        <v>45</v>
      </c>
      <c r="J10010" s="22"/>
      <c r="K10010" s="5">
        <v>124</v>
      </c>
      <c r="L10010" s="22"/>
      <c r="M10010" s="16">
        <v>35000</v>
      </c>
      <c r="N10010" s="5">
        <v>0</v>
      </c>
      <c r="O10010" s="5">
        <v>0</v>
      </c>
      <c r="P10010">
        <f t="shared" si="157"/>
        <v>0</v>
      </c>
      <c r="Q10010" s="16">
        <f t="shared" si="158"/>
        <v>0</v>
      </c>
      <c r="R10010" s="16">
        <v>0</v>
      </c>
      <c r="T10010" s="16">
        <v>0</v>
      </c>
    </row>
    <row r="10011" spans="1:20" x14ac:dyDescent="0.25">
      <c r="A10011" s="5" t="s">
        <v>28</v>
      </c>
      <c r="B10011" s="17">
        <v>605599</v>
      </c>
      <c r="C10011" s="14">
        <v>40361</v>
      </c>
      <c r="D10011" s="70" t="s">
        <v>7197</v>
      </c>
      <c r="E10011" s="5">
        <v>2</v>
      </c>
      <c r="F10011" s="5">
        <v>1500</v>
      </c>
      <c r="G10011" s="5">
        <v>70</v>
      </c>
      <c r="I10011" s="5">
        <v>45</v>
      </c>
      <c r="J10011" s="22"/>
      <c r="K10011" s="5">
        <v>124</v>
      </c>
      <c r="L10011" s="22"/>
      <c r="M10011" s="16">
        <v>60000</v>
      </c>
      <c r="N10011" s="5">
        <v>0</v>
      </c>
      <c r="O10011" s="5">
        <v>0</v>
      </c>
      <c r="P10011">
        <f t="shared" si="157"/>
        <v>0</v>
      </c>
      <c r="Q10011" s="16">
        <f t="shared" si="158"/>
        <v>0</v>
      </c>
      <c r="R10011" s="16">
        <v>0</v>
      </c>
      <c r="T10011" s="16">
        <v>0</v>
      </c>
    </row>
    <row r="10012" spans="1:20" x14ac:dyDescent="0.25">
      <c r="A10012" s="5" t="s">
        <v>28</v>
      </c>
      <c r="B10012" s="17">
        <v>605599</v>
      </c>
      <c r="C10012" s="14">
        <v>40362</v>
      </c>
      <c r="D10012" s="70" t="s">
        <v>7198</v>
      </c>
      <c r="E10012" s="5">
        <v>1</v>
      </c>
      <c r="F10012" s="5">
        <v>715</v>
      </c>
      <c r="G10012" s="5">
        <v>50</v>
      </c>
      <c r="I10012" s="5">
        <v>46</v>
      </c>
      <c r="J10012" s="22"/>
      <c r="K10012" s="5">
        <v>124</v>
      </c>
      <c r="L10012" s="22"/>
      <c r="M10012" s="16">
        <v>40000</v>
      </c>
      <c r="N10012" s="5">
        <v>0</v>
      </c>
      <c r="O10012" s="5">
        <v>2</v>
      </c>
      <c r="P10012">
        <f t="shared" si="157"/>
        <v>2</v>
      </c>
      <c r="Q10012" s="16">
        <f t="shared" si="158"/>
        <v>500</v>
      </c>
      <c r="R10012" s="16">
        <v>500</v>
      </c>
      <c r="T10012" s="16">
        <v>0</v>
      </c>
    </row>
    <row r="10013" spans="1:20" x14ac:dyDescent="0.25">
      <c r="A10013" s="5" t="s">
        <v>28</v>
      </c>
      <c r="B10013" s="17">
        <v>605599</v>
      </c>
      <c r="C10013" s="14">
        <v>40362</v>
      </c>
      <c r="D10013" s="70" t="s">
        <v>7198</v>
      </c>
      <c r="E10013" s="5">
        <v>2</v>
      </c>
      <c r="F10013" s="5">
        <v>845</v>
      </c>
      <c r="G10013" s="5">
        <v>52</v>
      </c>
      <c r="I10013" s="5">
        <v>46</v>
      </c>
      <c r="J10013" s="22"/>
      <c r="K10013" s="5">
        <v>124</v>
      </c>
      <c r="L10013" s="22"/>
      <c r="M10013" s="16">
        <v>50000</v>
      </c>
      <c r="N10013" s="5">
        <v>0</v>
      </c>
      <c r="O10013" s="5">
        <v>0</v>
      </c>
      <c r="P10013">
        <f t="shared" si="157"/>
        <v>0</v>
      </c>
      <c r="Q10013" s="16">
        <f t="shared" si="158"/>
        <v>500</v>
      </c>
      <c r="R10013" s="16">
        <v>500</v>
      </c>
      <c r="T10013" s="16">
        <v>0</v>
      </c>
    </row>
    <row r="10014" spans="1:20" x14ac:dyDescent="0.25">
      <c r="A10014" s="5" t="s">
        <v>28</v>
      </c>
      <c r="B10014" s="17">
        <v>605599</v>
      </c>
      <c r="C10014" s="14">
        <v>40363</v>
      </c>
      <c r="D10014" s="70" t="s">
        <v>7199</v>
      </c>
      <c r="E10014" s="5">
        <v>1</v>
      </c>
      <c r="F10014" s="5">
        <v>845</v>
      </c>
      <c r="G10014" s="5">
        <v>50</v>
      </c>
      <c r="I10014" s="5">
        <v>46</v>
      </c>
      <c r="J10014" s="22"/>
      <c r="K10014" s="5">
        <v>124</v>
      </c>
      <c r="L10014" s="22"/>
      <c r="M10014" s="16">
        <v>90000</v>
      </c>
      <c r="N10014" s="5">
        <v>0</v>
      </c>
      <c r="O10014" s="5">
        <v>0</v>
      </c>
      <c r="P10014">
        <f t="shared" si="157"/>
        <v>0</v>
      </c>
      <c r="Q10014" s="16">
        <f t="shared" si="158"/>
        <v>500</v>
      </c>
      <c r="R10014" s="16">
        <v>500</v>
      </c>
      <c r="T10014" s="16">
        <v>0</v>
      </c>
    </row>
    <row r="10015" spans="1:20" x14ac:dyDescent="0.25">
      <c r="A10015" s="5" t="s">
        <v>28</v>
      </c>
      <c r="B10015" s="17">
        <v>605599</v>
      </c>
      <c r="C10015" s="14">
        <v>40364</v>
      </c>
      <c r="D10015" s="70" t="s">
        <v>7200</v>
      </c>
      <c r="E10015" s="5">
        <v>1</v>
      </c>
      <c r="F10015" s="5">
        <v>1730</v>
      </c>
      <c r="G10015" s="5">
        <v>65</v>
      </c>
      <c r="I10015" s="5">
        <v>46</v>
      </c>
      <c r="J10015" s="22"/>
      <c r="K10015" s="5">
        <v>124</v>
      </c>
      <c r="L10015" s="22"/>
      <c r="M10015" s="16">
        <v>90000</v>
      </c>
      <c r="N10015" s="5">
        <v>0</v>
      </c>
      <c r="O10015" s="5">
        <v>2</v>
      </c>
      <c r="P10015">
        <f t="shared" si="157"/>
        <v>2</v>
      </c>
      <c r="Q10015" s="16">
        <f t="shared" si="158"/>
        <v>500</v>
      </c>
      <c r="R10015" s="16">
        <v>500</v>
      </c>
      <c r="T10015" s="16">
        <v>0</v>
      </c>
    </row>
    <row r="10016" spans="1:20" x14ac:dyDescent="0.25">
      <c r="A10016" s="5" t="s">
        <v>28</v>
      </c>
      <c r="B10016" s="17">
        <v>605599</v>
      </c>
      <c r="C10016" s="14">
        <v>40365</v>
      </c>
      <c r="D10016" s="70" t="s">
        <v>7201</v>
      </c>
      <c r="E10016" s="5">
        <v>1</v>
      </c>
      <c r="F10016" s="5">
        <v>1220</v>
      </c>
      <c r="G10016" s="5">
        <v>83</v>
      </c>
      <c r="I10016" s="5">
        <v>46</v>
      </c>
      <c r="J10016" s="22"/>
      <c r="K10016" s="5">
        <v>124</v>
      </c>
      <c r="L10016" s="22"/>
      <c r="M10016" s="16">
        <v>95000</v>
      </c>
      <c r="N10016" s="5">
        <v>0</v>
      </c>
      <c r="O10016" s="5">
        <v>0</v>
      </c>
      <c r="P10016">
        <f t="shared" si="157"/>
        <v>0</v>
      </c>
      <c r="Q10016" s="16">
        <f t="shared" si="158"/>
        <v>0</v>
      </c>
      <c r="R10016" s="16">
        <v>0</v>
      </c>
      <c r="T10016" s="16">
        <v>0</v>
      </c>
    </row>
    <row r="10017" spans="1:24" x14ac:dyDescent="0.25">
      <c r="A10017" s="5" t="s">
        <v>28</v>
      </c>
      <c r="B10017" s="17">
        <v>605599</v>
      </c>
      <c r="C10017" s="14">
        <v>40366</v>
      </c>
      <c r="D10017" s="70" t="s">
        <v>7202</v>
      </c>
      <c r="E10017" s="5">
        <v>1</v>
      </c>
      <c r="F10017" s="5">
        <v>1000</v>
      </c>
      <c r="G10017" s="5">
        <v>78</v>
      </c>
      <c r="I10017" s="5">
        <v>46</v>
      </c>
      <c r="J10017" s="22"/>
      <c r="K10017" s="5">
        <v>124</v>
      </c>
      <c r="L10017" s="22"/>
      <c r="M10017" s="16">
        <v>95000</v>
      </c>
      <c r="N10017" s="5">
        <v>1</v>
      </c>
      <c r="O10017" s="5">
        <v>0</v>
      </c>
      <c r="P10017">
        <f t="shared" si="157"/>
        <v>1</v>
      </c>
      <c r="Q10017" s="16">
        <f t="shared" si="158"/>
        <v>0</v>
      </c>
      <c r="R10017" s="16">
        <v>0</v>
      </c>
      <c r="T10017" s="16">
        <v>0</v>
      </c>
      <c r="X10017" s="5" t="s">
        <v>196</v>
      </c>
    </row>
    <row r="10018" spans="1:24" x14ac:dyDescent="0.25">
      <c r="A10018" s="5" t="s">
        <v>28</v>
      </c>
      <c r="B10018" s="17">
        <v>605599</v>
      </c>
      <c r="C10018" s="14">
        <v>40367</v>
      </c>
      <c r="D10018" s="70" t="s">
        <v>7203</v>
      </c>
      <c r="E10018" s="5">
        <v>1</v>
      </c>
      <c r="F10018" s="5">
        <v>1500</v>
      </c>
      <c r="G10018" s="5">
        <v>81</v>
      </c>
      <c r="I10018" s="5">
        <v>46</v>
      </c>
      <c r="J10018" s="22"/>
      <c r="K10018" s="5">
        <v>124</v>
      </c>
      <c r="L10018" s="22"/>
      <c r="M10018" s="16">
        <v>35000</v>
      </c>
      <c r="N10018" s="5">
        <v>2</v>
      </c>
      <c r="O10018" s="5">
        <v>1</v>
      </c>
      <c r="P10018">
        <f t="shared" si="157"/>
        <v>3</v>
      </c>
      <c r="Q10018" s="16">
        <f t="shared" si="158"/>
        <v>0</v>
      </c>
      <c r="R10018" s="16">
        <v>0</v>
      </c>
      <c r="T10018" s="16">
        <v>0</v>
      </c>
    </row>
    <row r="10019" spans="1:24" x14ac:dyDescent="0.25">
      <c r="A10019" s="5" t="s">
        <v>28</v>
      </c>
      <c r="B10019" s="17">
        <v>605599</v>
      </c>
      <c r="C10019" s="14">
        <v>40367</v>
      </c>
      <c r="D10019" s="70" t="s">
        <v>7203</v>
      </c>
      <c r="E10019" s="5">
        <v>2</v>
      </c>
      <c r="F10019" s="5">
        <v>1600</v>
      </c>
      <c r="G10019" s="5">
        <v>47</v>
      </c>
      <c r="I10019" s="5">
        <v>46</v>
      </c>
      <c r="J10019" s="22"/>
      <c r="K10019" s="5">
        <v>124</v>
      </c>
      <c r="L10019" s="22"/>
      <c r="M10019" s="16">
        <v>60000</v>
      </c>
      <c r="N10019" s="5">
        <v>0</v>
      </c>
      <c r="O10019" s="5">
        <v>3</v>
      </c>
      <c r="P10019">
        <f t="shared" si="157"/>
        <v>3</v>
      </c>
      <c r="Q10019" s="16">
        <f t="shared" si="158"/>
        <v>500</v>
      </c>
      <c r="R10019" s="16">
        <v>500</v>
      </c>
      <c r="T10019" s="16">
        <v>0</v>
      </c>
    </row>
    <row r="10020" spans="1:24" x14ac:dyDescent="0.25">
      <c r="A10020" s="5" t="s">
        <v>28</v>
      </c>
      <c r="B10020" s="17">
        <v>605599</v>
      </c>
      <c r="C10020" s="14">
        <v>40368</v>
      </c>
      <c r="D10020" s="70" t="s">
        <v>7204</v>
      </c>
      <c r="E10020" s="5">
        <v>1</v>
      </c>
      <c r="F10020" s="5">
        <v>945</v>
      </c>
      <c r="G10020" s="5">
        <v>62</v>
      </c>
      <c r="I10020" s="5">
        <v>46</v>
      </c>
      <c r="J10020" s="22"/>
      <c r="K10020" s="5">
        <v>124</v>
      </c>
      <c r="L10020" s="22"/>
      <c r="M10020" s="16">
        <v>25000</v>
      </c>
      <c r="N10020" s="5">
        <v>0</v>
      </c>
      <c r="O10020" s="5">
        <v>0</v>
      </c>
      <c r="P10020">
        <f t="shared" si="157"/>
        <v>0</v>
      </c>
      <c r="Q10020" s="16">
        <f t="shared" si="158"/>
        <v>0</v>
      </c>
      <c r="R10020" s="16">
        <v>0</v>
      </c>
      <c r="T10020" s="16">
        <v>0</v>
      </c>
    </row>
    <row r="10021" spans="1:24" x14ac:dyDescent="0.25">
      <c r="A10021" s="5" t="s">
        <v>28</v>
      </c>
      <c r="B10021" s="17">
        <v>605599</v>
      </c>
      <c r="C10021" s="14">
        <v>40368</v>
      </c>
      <c r="D10021" s="70" t="s">
        <v>7204</v>
      </c>
      <c r="E10021" s="5">
        <v>2</v>
      </c>
      <c r="F10021" s="5">
        <v>1145</v>
      </c>
      <c r="G10021" s="5">
        <v>63</v>
      </c>
      <c r="I10021" s="5">
        <v>46</v>
      </c>
      <c r="J10021" s="22"/>
      <c r="K10021" s="5">
        <v>124</v>
      </c>
      <c r="L10021" s="22"/>
      <c r="M10021" s="16">
        <v>40000</v>
      </c>
      <c r="N10021" s="5">
        <v>0</v>
      </c>
      <c r="O10021" s="5">
        <v>0</v>
      </c>
      <c r="P10021">
        <f t="shared" si="157"/>
        <v>0</v>
      </c>
      <c r="Q10021" s="16">
        <f t="shared" si="158"/>
        <v>0</v>
      </c>
      <c r="R10021" s="16">
        <v>0</v>
      </c>
      <c r="T10021" s="16">
        <v>0</v>
      </c>
    </row>
    <row r="10022" spans="1:24" x14ac:dyDescent="0.25">
      <c r="A10022" s="5" t="s">
        <v>28</v>
      </c>
      <c r="B10022" s="17">
        <v>605599</v>
      </c>
      <c r="C10022" s="14">
        <v>40368</v>
      </c>
      <c r="D10022" s="70" t="s">
        <v>7204</v>
      </c>
      <c r="E10022" s="5">
        <v>3</v>
      </c>
      <c r="F10022" s="5">
        <v>1310</v>
      </c>
      <c r="G10022" s="5">
        <v>64</v>
      </c>
      <c r="I10022" s="5">
        <v>46</v>
      </c>
      <c r="J10022" s="22"/>
      <c r="K10022" s="5">
        <v>124</v>
      </c>
      <c r="L10022" s="22"/>
      <c r="M10022" s="16">
        <v>30000</v>
      </c>
      <c r="N10022" s="5">
        <v>0</v>
      </c>
      <c r="O10022" s="5">
        <v>0</v>
      </c>
      <c r="P10022">
        <f t="shared" si="157"/>
        <v>0</v>
      </c>
      <c r="Q10022" s="16">
        <f t="shared" si="158"/>
        <v>0</v>
      </c>
      <c r="R10022" s="16">
        <v>0</v>
      </c>
      <c r="T10022" s="16">
        <v>0</v>
      </c>
    </row>
    <row r="10023" spans="1:24" x14ac:dyDescent="0.25">
      <c r="A10023" s="5" t="s">
        <v>28</v>
      </c>
      <c r="B10023" s="17">
        <v>605599</v>
      </c>
      <c r="C10023" s="14">
        <v>40369</v>
      </c>
      <c r="D10023" s="70" t="s">
        <v>7205</v>
      </c>
      <c r="E10023" s="5">
        <v>1</v>
      </c>
      <c r="F10023" s="5">
        <v>1300</v>
      </c>
      <c r="G10023" s="5">
        <v>35</v>
      </c>
      <c r="I10023" s="5">
        <v>46</v>
      </c>
      <c r="J10023" s="22"/>
      <c r="K10023" s="5">
        <v>124</v>
      </c>
      <c r="L10023" s="22"/>
      <c r="M10023" s="16">
        <v>20000</v>
      </c>
      <c r="N10023" s="5">
        <v>1</v>
      </c>
      <c r="O10023" s="5">
        <v>0</v>
      </c>
      <c r="P10023">
        <f t="shared" si="157"/>
        <v>1</v>
      </c>
      <c r="Q10023" s="16">
        <f t="shared" si="158"/>
        <v>0</v>
      </c>
      <c r="R10023" s="16">
        <v>0</v>
      </c>
      <c r="T10023" s="16">
        <v>0</v>
      </c>
    </row>
    <row r="10024" spans="1:24" x14ac:dyDescent="0.25">
      <c r="A10024" s="5" t="s">
        <v>28</v>
      </c>
      <c r="B10024" s="17">
        <v>605599</v>
      </c>
      <c r="C10024" s="14">
        <v>40369</v>
      </c>
      <c r="D10024" s="70" t="s">
        <v>7205</v>
      </c>
      <c r="E10024" s="5">
        <v>2</v>
      </c>
      <c r="F10024" s="5">
        <v>1410</v>
      </c>
      <c r="G10024" s="5">
        <v>36</v>
      </c>
      <c r="I10024" s="5">
        <v>46</v>
      </c>
      <c r="J10024" s="22"/>
      <c r="K10024" s="5">
        <v>124</v>
      </c>
      <c r="L10024" s="22"/>
      <c r="M10024" s="16">
        <v>30000</v>
      </c>
      <c r="N10024" s="5">
        <v>0</v>
      </c>
      <c r="O10024" s="5">
        <v>0</v>
      </c>
      <c r="P10024">
        <f t="shared" si="157"/>
        <v>0</v>
      </c>
      <c r="Q10024" s="16">
        <f t="shared" si="158"/>
        <v>0</v>
      </c>
      <c r="R10024" s="16">
        <v>0</v>
      </c>
      <c r="T10024" s="16">
        <v>0</v>
      </c>
    </row>
    <row r="10025" spans="1:24" x14ac:dyDescent="0.25">
      <c r="A10025" s="5" t="s">
        <v>28</v>
      </c>
      <c r="B10025" s="17">
        <v>605599</v>
      </c>
      <c r="C10025" s="14">
        <v>40369</v>
      </c>
      <c r="D10025" s="70" t="s">
        <v>7205</v>
      </c>
      <c r="E10025" s="5">
        <v>3</v>
      </c>
      <c r="F10025" s="5">
        <v>1520</v>
      </c>
      <c r="G10025" s="5">
        <v>39</v>
      </c>
      <c r="I10025" s="5">
        <v>46</v>
      </c>
      <c r="J10025" s="22"/>
      <c r="K10025" s="5">
        <v>124</v>
      </c>
      <c r="L10025" s="22"/>
      <c r="M10025" s="16">
        <v>25000</v>
      </c>
      <c r="N10025" s="5">
        <v>0</v>
      </c>
      <c r="O10025" s="5">
        <v>0</v>
      </c>
      <c r="P10025">
        <f t="shared" si="157"/>
        <v>0</v>
      </c>
      <c r="Q10025" s="16">
        <f t="shared" si="158"/>
        <v>0</v>
      </c>
      <c r="R10025" s="16">
        <v>0</v>
      </c>
      <c r="T10025" s="16">
        <v>0</v>
      </c>
    </row>
    <row r="10026" spans="1:24" x14ac:dyDescent="0.25">
      <c r="A10026" s="5" t="s">
        <v>28</v>
      </c>
      <c r="B10026" s="17">
        <v>605599</v>
      </c>
      <c r="C10026" s="14">
        <v>40369</v>
      </c>
      <c r="D10026" s="70" t="s">
        <v>7205</v>
      </c>
      <c r="E10026" s="5">
        <v>4</v>
      </c>
      <c r="F10026" s="5">
        <v>1645</v>
      </c>
      <c r="G10026" s="5">
        <v>35</v>
      </c>
      <c r="I10026" s="5">
        <v>46</v>
      </c>
      <c r="J10026" s="22"/>
      <c r="K10026" s="5">
        <v>124</v>
      </c>
      <c r="L10026" s="22"/>
      <c r="M10026" s="16">
        <v>25000</v>
      </c>
      <c r="N10026" s="5">
        <v>0</v>
      </c>
      <c r="O10026" s="5">
        <v>0</v>
      </c>
      <c r="P10026">
        <f t="shared" si="157"/>
        <v>0</v>
      </c>
      <c r="Q10026" s="16">
        <f t="shared" si="158"/>
        <v>0</v>
      </c>
      <c r="R10026" s="16">
        <v>0</v>
      </c>
      <c r="T10026" s="16">
        <v>0</v>
      </c>
    </row>
    <row r="10027" spans="1:24" x14ac:dyDescent="0.25">
      <c r="A10027" s="5" t="s">
        <v>28</v>
      </c>
      <c r="B10027" s="17">
        <v>605599</v>
      </c>
      <c r="C10027" s="14">
        <v>40370</v>
      </c>
      <c r="D10027" s="70" t="s">
        <v>7206</v>
      </c>
      <c r="E10027" s="5">
        <v>1</v>
      </c>
      <c r="F10027" s="5">
        <v>1050</v>
      </c>
      <c r="G10027" s="5">
        <v>38</v>
      </c>
      <c r="I10027" s="5">
        <v>46</v>
      </c>
      <c r="J10027" s="22"/>
      <c r="K10027" s="5">
        <v>124</v>
      </c>
      <c r="L10027" s="22"/>
      <c r="M10027" s="16">
        <v>35000</v>
      </c>
      <c r="N10027" s="5">
        <v>0</v>
      </c>
      <c r="O10027" s="5">
        <v>0</v>
      </c>
      <c r="P10027">
        <f t="shared" si="157"/>
        <v>0</v>
      </c>
      <c r="Q10027" s="16">
        <f t="shared" si="158"/>
        <v>200</v>
      </c>
      <c r="R10027" s="16">
        <v>200</v>
      </c>
      <c r="T10027" s="16">
        <v>0</v>
      </c>
    </row>
    <row r="10028" spans="1:24" x14ac:dyDescent="0.25">
      <c r="A10028" s="5" t="s">
        <v>28</v>
      </c>
      <c r="B10028" s="17">
        <v>605599</v>
      </c>
      <c r="C10028" s="14">
        <v>40370</v>
      </c>
      <c r="D10028" s="70" t="s">
        <v>7206</v>
      </c>
      <c r="E10028" s="5">
        <v>2</v>
      </c>
      <c r="F10028" s="5">
        <v>1510</v>
      </c>
      <c r="G10028" s="5">
        <v>40</v>
      </c>
      <c r="I10028" s="5">
        <v>46</v>
      </c>
      <c r="J10028" s="22"/>
      <c r="K10028" s="5">
        <v>124</v>
      </c>
      <c r="L10028" s="22"/>
      <c r="M10028" s="16">
        <v>20000</v>
      </c>
      <c r="N10028" s="5">
        <v>2</v>
      </c>
      <c r="O10028" s="5">
        <v>0</v>
      </c>
      <c r="P10028">
        <f t="shared" si="157"/>
        <v>2</v>
      </c>
      <c r="Q10028" s="16">
        <f t="shared" si="158"/>
        <v>0</v>
      </c>
      <c r="R10028" s="16">
        <v>0</v>
      </c>
      <c r="T10028" s="16">
        <v>0</v>
      </c>
    </row>
    <row r="10029" spans="1:24" x14ac:dyDescent="0.25">
      <c r="A10029" s="5" t="s">
        <v>28</v>
      </c>
      <c r="B10029" s="17">
        <v>605599</v>
      </c>
      <c r="C10029" s="14">
        <v>40371</v>
      </c>
      <c r="D10029" s="71" t="s">
        <v>6916</v>
      </c>
      <c r="E10029" s="5">
        <v>1</v>
      </c>
      <c r="F10029" s="5">
        <v>850</v>
      </c>
      <c r="G10029" s="5">
        <v>66</v>
      </c>
      <c r="I10029" s="5">
        <v>46</v>
      </c>
      <c r="J10029" s="22"/>
      <c r="K10029" s="5">
        <v>124</v>
      </c>
      <c r="L10029" s="22"/>
      <c r="M10029" s="16">
        <v>0</v>
      </c>
      <c r="N10029" s="5">
        <v>0</v>
      </c>
      <c r="O10029" s="5">
        <v>0</v>
      </c>
      <c r="P10029">
        <f t="shared" si="157"/>
        <v>0</v>
      </c>
      <c r="Q10029" s="16">
        <f t="shared" si="158"/>
        <v>0</v>
      </c>
      <c r="R10029" s="16">
        <v>0</v>
      </c>
      <c r="T10029" s="16">
        <v>0</v>
      </c>
      <c r="X10029" s="71"/>
    </row>
    <row r="10030" spans="1:24" x14ac:dyDescent="0.25">
      <c r="A10030" s="5" t="s">
        <v>28</v>
      </c>
      <c r="B10030" s="17">
        <v>605599</v>
      </c>
      <c r="C10030" s="14">
        <v>40374</v>
      </c>
      <c r="D10030" s="70" t="s">
        <v>7207</v>
      </c>
      <c r="E10030" s="5">
        <v>1</v>
      </c>
      <c r="F10030" s="5">
        <v>1400</v>
      </c>
      <c r="G10030" s="5">
        <v>66</v>
      </c>
      <c r="I10030" s="5">
        <v>46</v>
      </c>
      <c r="J10030" s="22"/>
      <c r="K10030" s="5">
        <v>124</v>
      </c>
      <c r="L10030" s="22"/>
      <c r="M10030" s="16">
        <v>30000</v>
      </c>
      <c r="N10030" s="5">
        <v>1</v>
      </c>
      <c r="O10030" s="5">
        <v>1</v>
      </c>
      <c r="P10030">
        <f t="shared" si="157"/>
        <v>2</v>
      </c>
      <c r="Q10030" s="16">
        <f t="shared" si="158"/>
        <v>0</v>
      </c>
      <c r="R10030" s="16">
        <v>0</v>
      </c>
      <c r="T10030" s="16">
        <v>0</v>
      </c>
    </row>
    <row r="10031" spans="1:24" x14ac:dyDescent="0.25">
      <c r="A10031" s="5" t="s">
        <v>28</v>
      </c>
      <c r="B10031" s="17">
        <v>605599</v>
      </c>
      <c r="C10031" s="14">
        <v>40374</v>
      </c>
      <c r="D10031" s="70" t="s">
        <v>7207</v>
      </c>
      <c r="E10031" s="5">
        <v>2</v>
      </c>
      <c r="F10031" s="5">
        <v>1510</v>
      </c>
      <c r="G10031" s="5">
        <v>67</v>
      </c>
      <c r="I10031" s="5">
        <v>46</v>
      </c>
      <c r="J10031" s="22"/>
      <c r="K10031" s="5">
        <v>124</v>
      </c>
      <c r="L10031" s="22"/>
      <c r="M10031" s="16">
        <v>35000</v>
      </c>
      <c r="N10031" s="5">
        <v>2</v>
      </c>
      <c r="O10031" s="5">
        <v>1</v>
      </c>
      <c r="P10031">
        <f t="shared" si="157"/>
        <v>3</v>
      </c>
      <c r="Q10031" s="16">
        <f t="shared" si="158"/>
        <v>0</v>
      </c>
      <c r="R10031" s="16">
        <v>0</v>
      </c>
      <c r="T10031" s="16">
        <v>0</v>
      </c>
    </row>
    <row r="10032" spans="1:24" x14ac:dyDescent="0.25">
      <c r="A10032" s="5" t="s">
        <v>28</v>
      </c>
      <c r="B10032" s="17">
        <v>605599</v>
      </c>
      <c r="C10032" s="14">
        <v>40374</v>
      </c>
      <c r="D10032" s="70" t="s">
        <v>7207</v>
      </c>
      <c r="E10032" s="5">
        <v>3</v>
      </c>
      <c r="F10032" s="5">
        <v>1630</v>
      </c>
      <c r="G10032" s="5">
        <v>68</v>
      </c>
      <c r="I10032" s="5">
        <v>46</v>
      </c>
      <c r="J10032" s="22"/>
      <c r="K10032" s="5">
        <v>124</v>
      </c>
      <c r="L10032" s="22"/>
      <c r="M10032" s="16">
        <v>30000</v>
      </c>
      <c r="N10032" s="5">
        <v>0</v>
      </c>
      <c r="O10032" s="5">
        <v>0</v>
      </c>
      <c r="P10032">
        <f t="shared" si="157"/>
        <v>0</v>
      </c>
      <c r="Q10032" s="16">
        <f t="shared" si="158"/>
        <v>0</v>
      </c>
      <c r="R10032" s="16">
        <v>0</v>
      </c>
      <c r="T10032" s="16">
        <v>0</v>
      </c>
    </row>
    <row r="10033" spans="1:24" x14ac:dyDescent="0.25">
      <c r="A10033" s="5" t="s">
        <v>28</v>
      </c>
      <c r="B10033" s="17">
        <v>605599</v>
      </c>
      <c r="C10033" s="14">
        <v>40375</v>
      </c>
      <c r="D10033" s="70" t="s">
        <v>7208</v>
      </c>
      <c r="E10033" s="5">
        <v>1</v>
      </c>
      <c r="F10033" s="5">
        <v>1030</v>
      </c>
      <c r="G10033" s="5">
        <v>65</v>
      </c>
      <c r="I10033" s="5">
        <v>46</v>
      </c>
      <c r="J10033" s="22"/>
      <c r="K10033" s="5">
        <v>124</v>
      </c>
      <c r="L10033" s="22"/>
      <c r="M10033" s="16">
        <v>0</v>
      </c>
      <c r="N10033" s="5">
        <v>0</v>
      </c>
      <c r="O10033" s="5">
        <v>0</v>
      </c>
      <c r="P10033">
        <f t="shared" si="157"/>
        <v>0</v>
      </c>
      <c r="Q10033" s="16">
        <f t="shared" si="158"/>
        <v>0</v>
      </c>
      <c r="R10033" s="16">
        <v>0</v>
      </c>
      <c r="T10033" s="16">
        <v>0</v>
      </c>
    </row>
    <row r="10034" spans="1:24" x14ac:dyDescent="0.25">
      <c r="A10034" s="5" t="s">
        <v>28</v>
      </c>
      <c r="B10034" s="17">
        <v>605599</v>
      </c>
      <c r="C10034" s="14">
        <v>40375</v>
      </c>
      <c r="D10034" s="70" t="s">
        <v>7208</v>
      </c>
      <c r="E10034" s="5">
        <v>2</v>
      </c>
      <c r="F10034" s="5">
        <v>1300</v>
      </c>
      <c r="G10034" s="5">
        <v>400</v>
      </c>
      <c r="I10034" s="5">
        <v>46</v>
      </c>
      <c r="J10034" s="22"/>
      <c r="K10034" s="5">
        <v>124</v>
      </c>
      <c r="L10034" s="22"/>
      <c r="M10034" s="16">
        <v>100000</v>
      </c>
      <c r="N10034" s="5">
        <v>0</v>
      </c>
      <c r="O10034" s="5">
        <v>0</v>
      </c>
      <c r="P10034">
        <f t="shared" si="157"/>
        <v>0</v>
      </c>
      <c r="Q10034" s="16">
        <f t="shared" si="158"/>
        <v>0</v>
      </c>
      <c r="R10034" s="16">
        <v>0</v>
      </c>
      <c r="T10034" s="16">
        <v>0</v>
      </c>
      <c r="X10034" s="5" t="s">
        <v>197</v>
      </c>
    </row>
    <row r="10035" spans="1:24" x14ac:dyDescent="0.25">
      <c r="A10035" s="5" t="s">
        <v>28</v>
      </c>
      <c r="B10035" s="17">
        <v>605599</v>
      </c>
      <c r="C10035" s="14">
        <v>40376</v>
      </c>
      <c r="D10035" s="70" t="s">
        <v>7209</v>
      </c>
      <c r="E10035" s="5">
        <v>1</v>
      </c>
      <c r="F10035" s="5">
        <v>1345</v>
      </c>
      <c r="G10035" s="5">
        <v>148</v>
      </c>
      <c r="I10035" s="5">
        <v>46</v>
      </c>
      <c r="J10035" s="22"/>
      <c r="K10035" s="5">
        <v>124</v>
      </c>
      <c r="L10035" s="22"/>
      <c r="M10035" s="16">
        <v>105000</v>
      </c>
      <c r="N10035" s="5">
        <v>0</v>
      </c>
      <c r="O10035" s="5">
        <v>2</v>
      </c>
      <c r="P10035">
        <f t="shared" si="157"/>
        <v>2</v>
      </c>
      <c r="Q10035" s="16">
        <f t="shared" si="158"/>
        <v>0</v>
      </c>
      <c r="R10035" s="16">
        <v>0</v>
      </c>
      <c r="T10035" s="16">
        <v>0</v>
      </c>
      <c r="X10035" s="5" t="s">
        <v>198</v>
      </c>
    </row>
    <row r="10036" spans="1:24" x14ac:dyDescent="0.25">
      <c r="A10036" s="5" t="s">
        <v>28</v>
      </c>
      <c r="B10036" s="17">
        <v>605599</v>
      </c>
      <c r="C10036" s="14">
        <v>40377</v>
      </c>
      <c r="D10036" s="70" t="s">
        <v>7210</v>
      </c>
      <c r="E10036" s="5">
        <v>1</v>
      </c>
      <c r="F10036" s="5">
        <v>1000</v>
      </c>
      <c r="G10036" s="5">
        <v>72</v>
      </c>
      <c r="I10036" s="5">
        <v>46</v>
      </c>
      <c r="J10036" s="22"/>
      <c r="K10036" s="5">
        <v>124</v>
      </c>
      <c r="L10036" s="22"/>
      <c r="M10036" s="16">
        <v>90000</v>
      </c>
      <c r="N10036" s="5">
        <v>0</v>
      </c>
      <c r="O10036" s="5">
        <v>2</v>
      </c>
      <c r="P10036">
        <f t="shared" si="157"/>
        <v>2</v>
      </c>
      <c r="Q10036" s="16">
        <f t="shared" si="158"/>
        <v>100</v>
      </c>
      <c r="R10036" s="16">
        <v>100</v>
      </c>
      <c r="T10036" s="16">
        <v>0</v>
      </c>
    </row>
    <row r="10037" spans="1:24" x14ac:dyDescent="0.25">
      <c r="A10037" s="5" t="s">
        <v>28</v>
      </c>
      <c r="B10037" s="17">
        <v>605599</v>
      </c>
      <c r="C10037" s="14">
        <v>40378</v>
      </c>
      <c r="D10037" s="70" t="s">
        <v>7211</v>
      </c>
      <c r="E10037" s="5">
        <v>1</v>
      </c>
      <c r="F10037" s="5">
        <v>845</v>
      </c>
      <c r="G10037" s="5">
        <v>60</v>
      </c>
      <c r="I10037" s="5">
        <v>46</v>
      </c>
      <c r="J10037" s="22"/>
      <c r="K10037" s="5">
        <v>124</v>
      </c>
      <c r="L10037" s="22"/>
      <c r="M10037" s="16">
        <v>30000</v>
      </c>
      <c r="N10037" s="5">
        <v>2</v>
      </c>
      <c r="O10037" s="5">
        <v>1</v>
      </c>
      <c r="P10037">
        <f t="shared" si="157"/>
        <v>3</v>
      </c>
      <c r="Q10037" s="16">
        <f t="shared" si="158"/>
        <v>0</v>
      </c>
      <c r="R10037" s="16">
        <v>0</v>
      </c>
      <c r="T10037" s="16">
        <v>0</v>
      </c>
    </row>
    <row r="10038" spans="1:24" x14ac:dyDescent="0.25">
      <c r="A10038" s="5" t="s">
        <v>28</v>
      </c>
      <c r="B10038" s="17">
        <v>605599</v>
      </c>
      <c r="C10038" s="14">
        <v>40378</v>
      </c>
      <c r="D10038" s="70" t="s">
        <v>7211</v>
      </c>
      <c r="E10038" s="5">
        <v>2</v>
      </c>
      <c r="F10038" s="5">
        <v>1000</v>
      </c>
      <c r="G10038" s="5">
        <v>45</v>
      </c>
      <c r="I10038" s="5">
        <v>46</v>
      </c>
      <c r="J10038" s="22"/>
      <c r="K10038" s="5">
        <v>124</v>
      </c>
      <c r="L10038" s="22"/>
      <c r="M10038" s="16">
        <v>35000</v>
      </c>
      <c r="N10038" s="5">
        <v>0</v>
      </c>
      <c r="O10038" s="5">
        <v>0</v>
      </c>
      <c r="P10038">
        <f t="shared" si="157"/>
        <v>0</v>
      </c>
      <c r="Q10038" s="16">
        <f t="shared" si="158"/>
        <v>0</v>
      </c>
      <c r="R10038" s="16"/>
      <c r="T10038" s="16">
        <v>200</v>
      </c>
    </row>
    <row r="10039" spans="1:24" x14ac:dyDescent="0.25">
      <c r="A10039" s="5" t="s">
        <v>28</v>
      </c>
      <c r="B10039" s="17">
        <v>605599</v>
      </c>
      <c r="C10039" s="14">
        <v>40378</v>
      </c>
      <c r="D10039" s="70" t="s">
        <v>7211</v>
      </c>
      <c r="E10039" s="5">
        <v>3</v>
      </c>
      <c r="F10039" s="5">
        <v>1130</v>
      </c>
      <c r="G10039" s="5">
        <v>40</v>
      </c>
      <c r="I10039" s="5">
        <v>46</v>
      </c>
      <c r="J10039" s="22"/>
      <c r="K10039" s="5">
        <v>124</v>
      </c>
      <c r="L10039" s="22"/>
      <c r="M10039" s="16">
        <v>30000</v>
      </c>
      <c r="N10039" s="5">
        <v>0</v>
      </c>
      <c r="O10039" s="5">
        <v>2</v>
      </c>
      <c r="P10039">
        <f t="shared" si="157"/>
        <v>2</v>
      </c>
      <c r="Q10039" s="16">
        <f t="shared" si="158"/>
        <v>0</v>
      </c>
      <c r="R10039" s="16">
        <v>0</v>
      </c>
      <c r="T10039" s="16">
        <v>0</v>
      </c>
    </row>
    <row r="10040" spans="1:24" x14ac:dyDescent="0.25">
      <c r="A10040" s="5" t="s">
        <v>28</v>
      </c>
      <c r="B10040" s="17">
        <v>605599</v>
      </c>
      <c r="C10040" s="14">
        <v>40379</v>
      </c>
      <c r="D10040" s="70" t="s">
        <v>7212</v>
      </c>
      <c r="E10040" s="5">
        <v>1</v>
      </c>
      <c r="F10040" s="5">
        <v>1200</v>
      </c>
      <c r="G10040" s="5">
        <v>109</v>
      </c>
      <c r="I10040" s="5">
        <v>46</v>
      </c>
      <c r="J10040" s="22"/>
      <c r="K10040" s="5">
        <v>124</v>
      </c>
      <c r="L10040" s="22"/>
      <c r="M10040" s="16">
        <v>95000</v>
      </c>
      <c r="N10040" s="5">
        <v>1</v>
      </c>
      <c r="O10040" s="5">
        <v>1</v>
      </c>
      <c r="P10040">
        <f t="shared" ref="P10040:P10103" si="159">N10040+O10040</f>
        <v>2</v>
      </c>
      <c r="Q10040" s="16">
        <f t="shared" si="158"/>
        <v>0</v>
      </c>
      <c r="R10040" s="16">
        <v>0</v>
      </c>
      <c r="T10040" s="16">
        <v>0</v>
      </c>
    </row>
    <row r="10041" spans="1:24" x14ac:dyDescent="0.25">
      <c r="A10041" s="5" t="s">
        <v>28</v>
      </c>
      <c r="B10041" s="17">
        <v>605599</v>
      </c>
      <c r="C10041" s="14">
        <v>40380</v>
      </c>
      <c r="D10041" s="70" t="s">
        <v>7213</v>
      </c>
      <c r="E10041" s="5">
        <v>1</v>
      </c>
      <c r="F10041" s="5">
        <v>945</v>
      </c>
      <c r="G10041" s="5">
        <v>200</v>
      </c>
      <c r="I10041" s="5">
        <v>46</v>
      </c>
      <c r="J10041" s="22"/>
      <c r="K10041" s="5">
        <v>124</v>
      </c>
      <c r="L10041" s="22"/>
      <c r="M10041" s="16">
        <v>40000</v>
      </c>
      <c r="N10041" s="5">
        <v>2</v>
      </c>
      <c r="O10041" s="5">
        <v>3</v>
      </c>
      <c r="P10041">
        <f t="shared" si="159"/>
        <v>5</v>
      </c>
      <c r="Q10041" s="16">
        <f t="shared" si="158"/>
        <v>100</v>
      </c>
      <c r="R10041" s="16">
        <v>100</v>
      </c>
    </row>
    <row r="10042" spans="1:24" x14ac:dyDescent="0.25">
      <c r="A10042" s="5" t="s">
        <v>28</v>
      </c>
      <c r="B10042" s="17">
        <v>605599</v>
      </c>
      <c r="C10042" s="14">
        <v>40380</v>
      </c>
      <c r="D10042" s="70" t="s">
        <v>7213</v>
      </c>
      <c r="E10042" s="5">
        <v>2</v>
      </c>
      <c r="F10042" s="5">
        <v>1600</v>
      </c>
      <c r="G10042" s="5">
        <v>73</v>
      </c>
      <c r="I10042" s="5">
        <v>46</v>
      </c>
      <c r="J10042" s="22"/>
      <c r="K10042" s="5">
        <v>124</v>
      </c>
      <c r="L10042" s="22"/>
      <c r="M10042" s="16">
        <v>0</v>
      </c>
      <c r="N10042" s="5">
        <v>0</v>
      </c>
      <c r="O10042" s="5">
        <v>0</v>
      </c>
      <c r="P10042">
        <f t="shared" si="159"/>
        <v>0</v>
      </c>
      <c r="Q10042" s="16">
        <f t="shared" si="158"/>
        <v>0</v>
      </c>
      <c r="R10042" s="16"/>
      <c r="T10042" s="16">
        <v>10000</v>
      </c>
    </row>
    <row r="10043" spans="1:24" x14ac:dyDescent="0.25">
      <c r="A10043" s="5" t="s">
        <v>28</v>
      </c>
      <c r="B10043" s="17">
        <v>605599</v>
      </c>
      <c r="C10043" s="14">
        <v>40436</v>
      </c>
      <c r="D10043" s="70" t="s">
        <v>7214</v>
      </c>
      <c r="E10043" s="5">
        <v>1</v>
      </c>
      <c r="F10043" s="5">
        <v>1445</v>
      </c>
      <c r="G10043" s="5">
        <v>47</v>
      </c>
      <c r="I10043" s="5">
        <v>46</v>
      </c>
      <c r="J10043" s="22"/>
      <c r="K10043" s="5">
        <v>124</v>
      </c>
      <c r="L10043" s="22"/>
      <c r="M10043" s="16">
        <v>95000</v>
      </c>
      <c r="N10043" s="5">
        <v>1</v>
      </c>
      <c r="O10043" s="5">
        <v>1</v>
      </c>
      <c r="P10043">
        <f t="shared" si="159"/>
        <v>2</v>
      </c>
      <c r="Q10043" s="16">
        <f t="shared" si="158"/>
        <v>100</v>
      </c>
      <c r="R10043" s="16">
        <v>100</v>
      </c>
      <c r="T10043" s="16">
        <v>0</v>
      </c>
      <c r="X10043" s="5" t="s">
        <v>199</v>
      </c>
    </row>
    <row r="10044" spans="1:24" x14ac:dyDescent="0.25">
      <c r="A10044" s="5" t="s">
        <v>28</v>
      </c>
      <c r="B10044" s="17">
        <v>605599</v>
      </c>
      <c r="C10044" s="14">
        <v>40437</v>
      </c>
      <c r="D10044" s="70" t="s">
        <v>7215</v>
      </c>
      <c r="E10044" s="5">
        <v>1</v>
      </c>
      <c r="F10044" s="5">
        <v>1545</v>
      </c>
      <c r="G10044" s="5">
        <v>45</v>
      </c>
      <c r="I10044" s="5">
        <v>46</v>
      </c>
      <c r="J10044" s="22"/>
      <c r="K10044" s="5">
        <v>124</v>
      </c>
      <c r="L10044" s="22"/>
      <c r="M10044" s="16">
        <v>50000</v>
      </c>
      <c r="N10044" s="5">
        <v>0</v>
      </c>
      <c r="O10044" s="5">
        <v>0</v>
      </c>
      <c r="P10044">
        <f t="shared" si="159"/>
        <v>0</v>
      </c>
      <c r="Q10044" s="16">
        <f t="shared" si="158"/>
        <v>100</v>
      </c>
      <c r="R10044" s="16">
        <v>100</v>
      </c>
      <c r="T10044" s="16">
        <v>0</v>
      </c>
    </row>
    <row r="10045" spans="1:24" x14ac:dyDescent="0.25">
      <c r="A10045" s="5" t="s">
        <v>28</v>
      </c>
      <c r="B10045" s="17">
        <v>605599</v>
      </c>
      <c r="C10045" s="14">
        <v>40438</v>
      </c>
      <c r="D10045" s="70" t="s">
        <v>7216</v>
      </c>
      <c r="E10045" s="5">
        <v>1</v>
      </c>
      <c r="F10045" s="5">
        <v>1930</v>
      </c>
      <c r="G10045" s="5">
        <v>27</v>
      </c>
      <c r="I10045" s="5">
        <v>47</v>
      </c>
      <c r="J10045" s="22"/>
      <c r="K10045" s="5">
        <v>124</v>
      </c>
      <c r="L10045" s="22"/>
      <c r="M10045" s="16">
        <v>95000</v>
      </c>
      <c r="N10045" s="5">
        <v>0</v>
      </c>
      <c r="O10045" s="5">
        <v>0</v>
      </c>
      <c r="P10045">
        <f t="shared" si="159"/>
        <v>0</v>
      </c>
      <c r="Q10045" s="16">
        <f t="shared" si="158"/>
        <v>0</v>
      </c>
      <c r="R10045" s="16">
        <v>0</v>
      </c>
      <c r="T10045" s="16">
        <v>0</v>
      </c>
    </row>
    <row r="10046" spans="1:24" x14ac:dyDescent="0.25">
      <c r="A10046" s="5" t="s">
        <v>28</v>
      </c>
      <c r="B10046" s="17">
        <v>605599</v>
      </c>
      <c r="C10046" s="14">
        <v>40440</v>
      </c>
      <c r="D10046" s="70" t="s">
        <v>7217</v>
      </c>
      <c r="E10046" s="5">
        <v>1</v>
      </c>
      <c r="F10046" s="5">
        <v>730</v>
      </c>
      <c r="G10046" s="5">
        <v>30</v>
      </c>
      <c r="I10046" s="5">
        <v>46</v>
      </c>
      <c r="J10046" s="22"/>
      <c r="K10046" s="5">
        <v>124</v>
      </c>
      <c r="L10046" s="22"/>
      <c r="M10046" s="16">
        <v>50000</v>
      </c>
      <c r="N10046" s="5">
        <v>0</v>
      </c>
      <c r="O10046" s="5">
        <v>0</v>
      </c>
      <c r="P10046">
        <f t="shared" si="159"/>
        <v>0</v>
      </c>
      <c r="Q10046" s="16">
        <f t="shared" ref="Q10046:Q10109" si="160">R10046+S10046</f>
        <v>0</v>
      </c>
      <c r="R10046" s="16">
        <v>0</v>
      </c>
      <c r="T10046" s="16">
        <v>0</v>
      </c>
    </row>
    <row r="10047" spans="1:24" x14ac:dyDescent="0.25">
      <c r="A10047" s="5" t="s">
        <v>28</v>
      </c>
      <c r="B10047" s="17">
        <v>605599</v>
      </c>
      <c r="C10047" s="14">
        <v>40440</v>
      </c>
      <c r="D10047" s="70" t="s">
        <v>7217</v>
      </c>
      <c r="E10047" s="5">
        <v>2</v>
      </c>
      <c r="F10047" s="5">
        <v>1100</v>
      </c>
      <c r="G10047" s="5">
        <v>25</v>
      </c>
      <c r="I10047" s="5">
        <v>47</v>
      </c>
      <c r="J10047" s="22"/>
      <c r="K10047" s="5">
        <v>124</v>
      </c>
      <c r="L10047" s="22"/>
      <c r="M10047" s="16">
        <v>0</v>
      </c>
      <c r="N10047" s="5">
        <v>0</v>
      </c>
      <c r="O10047" s="5">
        <v>0</v>
      </c>
      <c r="P10047">
        <f t="shared" si="159"/>
        <v>0</v>
      </c>
      <c r="Q10047" s="16">
        <f t="shared" si="160"/>
        <v>0</v>
      </c>
      <c r="R10047" s="16">
        <v>0</v>
      </c>
      <c r="T10047" s="16">
        <v>0</v>
      </c>
    </row>
    <row r="10048" spans="1:24" x14ac:dyDescent="0.25">
      <c r="A10048" s="5" t="s">
        <v>28</v>
      </c>
      <c r="B10048" s="17">
        <v>605599</v>
      </c>
      <c r="C10048" s="14">
        <v>40442</v>
      </c>
      <c r="D10048" s="70" t="s">
        <v>7218</v>
      </c>
      <c r="E10048" s="5">
        <v>1</v>
      </c>
      <c r="F10048" s="5">
        <v>830</v>
      </c>
      <c r="G10048" s="5">
        <v>30</v>
      </c>
      <c r="I10048" s="5">
        <v>46</v>
      </c>
      <c r="J10048" s="22"/>
      <c r="K10048" s="5">
        <v>124</v>
      </c>
      <c r="L10048" s="22"/>
      <c r="M10048" s="16">
        <v>60000</v>
      </c>
      <c r="N10048" s="5">
        <v>0</v>
      </c>
      <c r="O10048" s="5">
        <v>0</v>
      </c>
      <c r="P10048">
        <f t="shared" si="159"/>
        <v>0</v>
      </c>
      <c r="Q10048" s="16">
        <f t="shared" si="160"/>
        <v>100</v>
      </c>
      <c r="R10048" s="16">
        <v>100</v>
      </c>
      <c r="T10048" s="16">
        <v>0</v>
      </c>
    </row>
    <row r="10049" spans="1:24" x14ac:dyDescent="0.25">
      <c r="A10049" s="5" t="s">
        <v>28</v>
      </c>
      <c r="B10049" s="17">
        <v>605599</v>
      </c>
      <c r="C10049" s="14">
        <v>40442</v>
      </c>
      <c r="D10049" s="70" t="s">
        <v>7218</v>
      </c>
      <c r="E10049" s="5">
        <v>2</v>
      </c>
      <c r="F10049" s="5">
        <v>1015</v>
      </c>
      <c r="G10049" s="5">
        <v>32</v>
      </c>
      <c r="I10049" s="5">
        <v>46</v>
      </c>
      <c r="J10049" s="22"/>
      <c r="K10049" s="5">
        <v>124</v>
      </c>
      <c r="L10049" s="22"/>
      <c r="M10049" s="16">
        <v>35000</v>
      </c>
      <c r="N10049" s="5">
        <v>0</v>
      </c>
      <c r="O10049" s="5">
        <v>0</v>
      </c>
      <c r="P10049">
        <f t="shared" si="159"/>
        <v>0</v>
      </c>
      <c r="Q10049" s="16">
        <f t="shared" si="160"/>
        <v>100</v>
      </c>
      <c r="R10049" s="16">
        <v>100</v>
      </c>
      <c r="T10049" s="16">
        <v>0</v>
      </c>
    </row>
    <row r="10050" spans="1:24" x14ac:dyDescent="0.25">
      <c r="A10050" s="5" t="s">
        <v>28</v>
      </c>
      <c r="B10050" s="17">
        <v>605599</v>
      </c>
      <c r="C10050" s="14">
        <v>40443</v>
      </c>
      <c r="D10050" s="70" t="s">
        <v>7219</v>
      </c>
      <c r="E10050" s="5">
        <v>1</v>
      </c>
      <c r="F10050" s="5">
        <v>945</v>
      </c>
      <c r="G10050" s="5">
        <v>40</v>
      </c>
      <c r="I10050" s="5">
        <v>46</v>
      </c>
      <c r="J10050" s="22"/>
      <c r="K10050" s="5">
        <v>124</v>
      </c>
      <c r="L10050" s="22"/>
      <c r="M10050" s="16">
        <v>35000</v>
      </c>
      <c r="N10050" s="5">
        <v>0</v>
      </c>
      <c r="O10050" s="5">
        <v>0</v>
      </c>
      <c r="P10050">
        <f t="shared" si="159"/>
        <v>0</v>
      </c>
      <c r="Q10050" s="16">
        <f t="shared" si="160"/>
        <v>100</v>
      </c>
      <c r="R10050" s="16">
        <v>100</v>
      </c>
      <c r="T10050" s="16">
        <v>0</v>
      </c>
    </row>
    <row r="10051" spans="1:24" x14ac:dyDescent="0.25">
      <c r="A10051" s="5" t="s">
        <v>28</v>
      </c>
      <c r="B10051" s="17">
        <v>605599</v>
      </c>
      <c r="C10051" s="14">
        <v>40443</v>
      </c>
      <c r="D10051" s="70" t="s">
        <v>7219</v>
      </c>
      <c r="E10051" s="5">
        <v>2</v>
      </c>
      <c r="F10051" s="5">
        <v>1100</v>
      </c>
      <c r="G10051" s="5">
        <v>45</v>
      </c>
      <c r="I10051" s="5">
        <v>46</v>
      </c>
      <c r="J10051" s="22"/>
      <c r="K10051" s="5">
        <v>124</v>
      </c>
      <c r="L10051" s="22"/>
      <c r="M10051" s="16">
        <v>60000</v>
      </c>
      <c r="N10051" s="5">
        <v>0</v>
      </c>
      <c r="O10051" s="5">
        <v>0</v>
      </c>
      <c r="P10051">
        <f t="shared" si="159"/>
        <v>0</v>
      </c>
      <c r="Q10051" s="16">
        <f t="shared" si="160"/>
        <v>100</v>
      </c>
      <c r="R10051" s="16">
        <v>100</v>
      </c>
      <c r="T10051" s="16">
        <v>0</v>
      </c>
      <c r="X10051" s="5" t="s">
        <v>200</v>
      </c>
    </row>
    <row r="10052" spans="1:24" x14ac:dyDescent="0.25">
      <c r="A10052" s="5" t="s">
        <v>28</v>
      </c>
      <c r="B10052" s="17">
        <v>605599</v>
      </c>
      <c r="C10052" s="14">
        <v>40444</v>
      </c>
      <c r="D10052" s="70" t="s">
        <v>7220</v>
      </c>
      <c r="E10052" s="5">
        <v>1</v>
      </c>
      <c r="F10052" s="5">
        <v>1810</v>
      </c>
      <c r="G10052" s="5">
        <v>50</v>
      </c>
      <c r="I10052" s="5">
        <v>46</v>
      </c>
      <c r="J10052" s="22"/>
      <c r="K10052" s="5">
        <v>124</v>
      </c>
      <c r="L10052" s="22"/>
      <c r="M10052" s="16">
        <v>80000</v>
      </c>
      <c r="N10052" s="5">
        <v>0</v>
      </c>
      <c r="O10052" s="5">
        <v>0</v>
      </c>
      <c r="P10052">
        <f t="shared" si="159"/>
        <v>0</v>
      </c>
      <c r="Q10052" s="16">
        <f t="shared" si="160"/>
        <v>100</v>
      </c>
      <c r="R10052" s="16">
        <v>100</v>
      </c>
      <c r="T10052" s="16">
        <v>0</v>
      </c>
    </row>
    <row r="10053" spans="1:24" x14ac:dyDescent="0.25">
      <c r="A10053" s="5" t="s">
        <v>76</v>
      </c>
      <c r="B10053" s="17">
        <v>1061917</v>
      </c>
      <c r="C10053" s="14">
        <v>40360</v>
      </c>
      <c r="D10053" s="71" t="s">
        <v>6916</v>
      </c>
      <c r="E10053" s="5">
        <v>0</v>
      </c>
      <c r="J10053" s="22"/>
      <c r="L10053" s="22"/>
      <c r="P10053">
        <f t="shared" si="159"/>
        <v>0</v>
      </c>
      <c r="Q10053" s="16">
        <f t="shared" si="160"/>
        <v>0</v>
      </c>
      <c r="R10053" s="16"/>
      <c r="X10053" s="5" t="s">
        <v>201</v>
      </c>
    </row>
    <row r="10054" spans="1:24" x14ac:dyDescent="0.25">
      <c r="A10054" s="5" t="s">
        <v>76</v>
      </c>
      <c r="B10054" s="17">
        <v>1061917</v>
      </c>
      <c r="C10054" s="14">
        <v>40361</v>
      </c>
      <c r="D10054" s="71" t="s">
        <v>6916</v>
      </c>
      <c r="E10054" s="5">
        <v>1</v>
      </c>
      <c r="J10054" s="22"/>
      <c r="L10054" s="22"/>
      <c r="P10054">
        <f t="shared" si="159"/>
        <v>0</v>
      </c>
      <c r="Q10054" s="16">
        <f t="shared" si="160"/>
        <v>0</v>
      </c>
      <c r="R10054" s="16"/>
      <c r="X10054" s="5" t="s">
        <v>202</v>
      </c>
    </row>
    <row r="10055" spans="1:24" x14ac:dyDescent="0.25">
      <c r="A10055" s="5" t="s">
        <v>76</v>
      </c>
      <c r="B10055" s="17">
        <v>1061917</v>
      </c>
      <c r="C10055" s="14">
        <v>40361</v>
      </c>
      <c r="D10055" s="71" t="s">
        <v>6916</v>
      </c>
      <c r="E10055" s="5">
        <v>2</v>
      </c>
      <c r="J10055" s="22"/>
      <c r="L10055" s="22"/>
      <c r="P10055">
        <f t="shared" si="159"/>
        <v>0</v>
      </c>
      <c r="Q10055" s="16">
        <f t="shared" si="160"/>
        <v>0</v>
      </c>
      <c r="R10055" s="16"/>
      <c r="X10055" s="5" t="s">
        <v>202</v>
      </c>
    </row>
    <row r="10056" spans="1:24" x14ac:dyDescent="0.25">
      <c r="A10056" s="5" t="s">
        <v>76</v>
      </c>
      <c r="B10056" s="17">
        <v>1061917</v>
      </c>
      <c r="C10056" s="14">
        <v>40361</v>
      </c>
      <c r="D10056" s="71" t="s">
        <v>6916</v>
      </c>
      <c r="E10056" s="5">
        <v>3</v>
      </c>
      <c r="J10056" s="22"/>
      <c r="L10056" s="22"/>
      <c r="P10056">
        <f t="shared" si="159"/>
        <v>0</v>
      </c>
      <c r="Q10056" s="16">
        <f t="shared" si="160"/>
        <v>0</v>
      </c>
      <c r="R10056" s="16"/>
      <c r="X10056" s="5" t="s">
        <v>201</v>
      </c>
    </row>
    <row r="10057" spans="1:24" x14ac:dyDescent="0.25">
      <c r="A10057" s="5" t="s">
        <v>76</v>
      </c>
      <c r="B10057" s="17">
        <v>1061917</v>
      </c>
      <c r="C10057" s="14">
        <v>40361</v>
      </c>
      <c r="D10057" s="71" t="s">
        <v>6916</v>
      </c>
      <c r="E10057" s="5">
        <v>4</v>
      </c>
      <c r="J10057" s="22"/>
      <c r="L10057" s="22"/>
      <c r="P10057">
        <f t="shared" si="159"/>
        <v>0</v>
      </c>
      <c r="Q10057" s="16">
        <f t="shared" si="160"/>
        <v>0</v>
      </c>
      <c r="R10057" s="16"/>
      <c r="X10057" s="5" t="s">
        <v>201</v>
      </c>
    </row>
    <row r="10058" spans="1:24" x14ac:dyDescent="0.25">
      <c r="A10058" s="5" t="s">
        <v>76</v>
      </c>
      <c r="B10058" s="17">
        <v>1061917</v>
      </c>
      <c r="C10058" s="14">
        <v>40362</v>
      </c>
      <c r="D10058" s="70" t="s">
        <v>7221</v>
      </c>
      <c r="E10058" s="5">
        <v>1</v>
      </c>
      <c r="J10058" s="22"/>
      <c r="L10058" s="22"/>
      <c r="P10058">
        <f t="shared" si="159"/>
        <v>0</v>
      </c>
      <c r="Q10058" s="16">
        <f t="shared" si="160"/>
        <v>0</v>
      </c>
      <c r="R10058" s="16"/>
      <c r="X10058" s="5" t="s">
        <v>201</v>
      </c>
    </row>
    <row r="10059" spans="1:24" x14ac:dyDescent="0.25">
      <c r="A10059" s="5" t="s">
        <v>76</v>
      </c>
      <c r="B10059" s="17">
        <v>1061917</v>
      </c>
      <c r="C10059" s="14">
        <v>40362</v>
      </c>
      <c r="D10059" s="70" t="s">
        <v>7221</v>
      </c>
      <c r="E10059" s="5">
        <v>2</v>
      </c>
      <c r="J10059" s="22"/>
      <c r="L10059" s="22"/>
      <c r="M10059" s="16">
        <v>60000</v>
      </c>
      <c r="P10059">
        <f t="shared" si="159"/>
        <v>0</v>
      </c>
      <c r="Q10059" s="16">
        <f t="shared" si="160"/>
        <v>0</v>
      </c>
      <c r="R10059" s="16"/>
    </row>
    <row r="10060" spans="1:24" x14ac:dyDescent="0.25">
      <c r="A10060" s="5" t="s">
        <v>76</v>
      </c>
      <c r="B10060" s="17">
        <v>1061917</v>
      </c>
      <c r="C10060" s="14">
        <v>40363</v>
      </c>
      <c r="D10060" s="71" t="s">
        <v>6916</v>
      </c>
      <c r="E10060" s="5">
        <v>1</v>
      </c>
      <c r="J10060" s="22"/>
      <c r="L10060" s="22"/>
      <c r="P10060">
        <f t="shared" si="159"/>
        <v>0</v>
      </c>
      <c r="Q10060" s="16">
        <f t="shared" si="160"/>
        <v>0</v>
      </c>
      <c r="R10060" s="16"/>
      <c r="X10060" s="5" t="s">
        <v>201</v>
      </c>
    </row>
    <row r="10061" spans="1:24" x14ac:dyDescent="0.25">
      <c r="A10061" s="5" t="s">
        <v>76</v>
      </c>
      <c r="B10061" s="17">
        <v>1061917</v>
      </c>
      <c r="C10061" s="14">
        <v>40363</v>
      </c>
      <c r="D10061" s="71" t="s">
        <v>6916</v>
      </c>
      <c r="E10061" s="5">
        <v>2</v>
      </c>
      <c r="J10061" s="22"/>
      <c r="L10061" s="22"/>
      <c r="P10061">
        <f t="shared" si="159"/>
        <v>0</v>
      </c>
      <c r="Q10061" s="16">
        <f t="shared" si="160"/>
        <v>0</v>
      </c>
      <c r="R10061" s="16"/>
      <c r="X10061" s="5" t="s">
        <v>201</v>
      </c>
    </row>
    <row r="10062" spans="1:24" x14ac:dyDescent="0.25">
      <c r="A10062" s="5" t="s">
        <v>76</v>
      </c>
      <c r="B10062" s="17">
        <v>1061917</v>
      </c>
      <c r="C10062" s="14">
        <v>40364</v>
      </c>
      <c r="D10062" s="70" t="s">
        <v>7222</v>
      </c>
      <c r="E10062" s="5">
        <v>1</v>
      </c>
      <c r="J10062" s="22"/>
      <c r="L10062" s="22"/>
      <c r="M10062" s="16">
        <v>30000</v>
      </c>
      <c r="P10062">
        <f t="shared" si="159"/>
        <v>0</v>
      </c>
      <c r="Q10062" s="16">
        <f t="shared" si="160"/>
        <v>0</v>
      </c>
      <c r="R10062" s="16"/>
      <c r="X10062" s="5" t="s">
        <v>201</v>
      </c>
    </row>
    <row r="10063" spans="1:24" x14ac:dyDescent="0.25">
      <c r="A10063" s="5" t="s">
        <v>76</v>
      </c>
      <c r="B10063" s="17">
        <v>1061917</v>
      </c>
      <c r="C10063" s="14">
        <v>40364</v>
      </c>
      <c r="D10063" s="70" t="s">
        <v>7222</v>
      </c>
      <c r="E10063" s="5">
        <v>2</v>
      </c>
      <c r="J10063" s="22"/>
      <c r="L10063" s="22"/>
      <c r="P10063">
        <f t="shared" si="159"/>
        <v>0</v>
      </c>
      <c r="Q10063" s="16">
        <f t="shared" si="160"/>
        <v>0</v>
      </c>
      <c r="R10063" s="16"/>
      <c r="X10063" s="5" t="s">
        <v>203</v>
      </c>
    </row>
    <row r="10064" spans="1:24" x14ac:dyDescent="0.25">
      <c r="A10064" s="5" t="s">
        <v>76</v>
      </c>
      <c r="B10064" s="17">
        <v>1061917</v>
      </c>
      <c r="C10064" s="14">
        <v>40365</v>
      </c>
      <c r="D10064" s="70" t="s">
        <v>7223</v>
      </c>
      <c r="E10064" s="5">
        <v>1</v>
      </c>
      <c r="F10064" s="5">
        <v>1230</v>
      </c>
      <c r="J10064" s="22"/>
      <c r="L10064" s="22"/>
      <c r="M10064" s="16">
        <v>80000</v>
      </c>
      <c r="P10064">
        <f t="shared" si="159"/>
        <v>0</v>
      </c>
      <c r="Q10064" s="16">
        <f t="shared" si="160"/>
        <v>0</v>
      </c>
      <c r="R10064" s="16"/>
    </row>
    <row r="10065" spans="1:24" x14ac:dyDescent="0.25">
      <c r="A10065" s="5" t="s">
        <v>76</v>
      </c>
      <c r="B10065" s="17">
        <v>1061917</v>
      </c>
      <c r="C10065" s="14">
        <v>40365</v>
      </c>
      <c r="D10065" s="70" t="s">
        <v>7223</v>
      </c>
      <c r="E10065" s="5">
        <v>2</v>
      </c>
      <c r="F10065" s="5">
        <v>1430</v>
      </c>
      <c r="J10065" s="22"/>
      <c r="L10065" s="22"/>
      <c r="M10065" s="16">
        <v>60000</v>
      </c>
      <c r="P10065">
        <f t="shared" si="159"/>
        <v>0</v>
      </c>
      <c r="Q10065" s="16">
        <f t="shared" si="160"/>
        <v>0</v>
      </c>
      <c r="R10065" s="16"/>
    </row>
    <row r="10066" spans="1:24" x14ac:dyDescent="0.25">
      <c r="A10066" s="5" t="s">
        <v>76</v>
      </c>
      <c r="B10066" s="17">
        <v>1061917</v>
      </c>
      <c r="C10066" s="14">
        <v>40366</v>
      </c>
      <c r="D10066" s="70" t="s">
        <v>7224</v>
      </c>
      <c r="E10066" s="5">
        <v>1</v>
      </c>
      <c r="F10066" s="5">
        <v>930</v>
      </c>
      <c r="J10066" s="22"/>
      <c r="L10066" s="22"/>
      <c r="P10066">
        <f t="shared" si="159"/>
        <v>0</v>
      </c>
      <c r="Q10066" s="16">
        <f t="shared" si="160"/>
        <v>0</v>
      </c>
      <c r="R10066" s="16"/>
    </row>
    <row r="10067" spans="1:24" x14ac:dyDescent="0.25">
      <c r="A10067" s="5" t="s">
        <v>76</v>
      </c>
      <c r="B10067" s="17">
        <v>1061917</v>
      </c>
      <c r="C10067" s="14">
        <v>40366</v>
      </c>
      <c r="D10067" s="70" t="s">
        <v>7224</v>
      </c>
      <c r="E10067" s="5">
        <v>2</v>
      </c>
      <c r="F10067" s="5">
        <v>1100</v>
      </c>
      <c r="J10067" s="22"/>
      <c r="L10067" s="22"/>
      <c r="M10067" s="16">
        <v>60000</v>
      </c>
      <c r="P10067">
        <f t="shared" si="159"/>
        <v>0</v>
      </c>
      <c r="Q10067" s="16">
        <f t="shared" si="160"/>
        <v>0</v>
      </c>
      <c r="R10067" s="16"/>
    </row>
    <row r="10068" spans="1:24" x14ac:dyDescent="0.25">
      <c r="A10068" s="5" t="s">
        <v>76</v>
      </c>
      <c r="B10068" s="17">
        <v>1061917</v>
      </c>
      <c r="C10068" s="14">
        <v>40366</v>
      </c>
      <c r="D10068" s="70" t="s">
        <v>7224</v>
      </c>
      <c r="E10068" s="5">
        <v>3</v>
      </c>
      <c r="F10068" s="5">
        <v>1300</v>
      </c>
      <c r="J10068" s="22"/>
      <c r="L10068" s="22"/>
      <c r="P10068">
        <f t="shared" si="159"/>
        <v>0</v>
      </c>
      <c r="Q10068" s="16">
        <f t="shared" si="160"/>
        <v>0</v>
      </c>
      <c r="R10068" s="16"/>
      <c r="X10068" s="5" t="s">
        <v>201</v>
      </c>
    </row>
    <row r="10069" spans="1:24" x14ac:dyDescent="0.25">
      <c r="A10069" s="5" t="s">
        <v>76</v>
      </c>
      <c r="B10069" s="17">
        <v>1061917</v>
      </c>
      <c r="C10069" s="14">
        <v>40366</v>
      </c>
      <c r="D10069" s="70" t="s">
        <v>7224</v>
      </c>
      <c r="E10069" s="5">
        <v>4</v>
      </c>
      <c r="F10069" s="5">
        <v>1430</v>
      </c>
      <c r="J10069" s="22"/>
      <c r="L10069" s="22"/>
      <c r="P10069">
        <f t="shared" si="159"/>
        <v>0</v>
      </c>
      <c r="Q10069" s="16">
        <f t="shared" si="160"/>
        <v>0</v>
      </c>
      <c r="R10069" s="16"/>
      <c r="X10069" s="5" t="s">
        <v>201</v>
      </c>
    </row>
    <row r="10070" spans="1:24" x14ac:dyDescent="0.25">
      <c r="A10070" s="5" t="s">
        <v>76</v>
      </c>
      <c r="B10070" s="17">
        <v>1061917</v>
      </c>
      <c r="C10070" s="14">
        <v>40366</v>
      </c>
      <c r="D10070" s="70" t="s">
        <v>7224</v>
      </c>
      <c r="E10070" s="5">
        <v>5</v>
      </c>
      <c r="F10070" s="5">
        <v>1530</v>
      </c>
      <c r="J10070" s="22"/>
      <c r="L10070" s="22"/>
      <c r="P10070">
        <f t="shared" si="159"/>
        <v>0</v>
      </c>
      <c r="Q10070" s="16">
        <f t="shared" si="160"/>
        <v>0</v>
      </c>
      <c r="R10070" s="16"/>
      <c r="X10070" s="5" t="s">
        <v>201</v>
      </c>
    </row>
    <row r="10071" spans="1:24" x14ac:dyDescent="0.25">
      <c r="A10071" s="5" t="s">
        <v>76</v>
      </c>
      <c r="B10071" s="17">
        <v>1061917</v>
      </c>
      <c r="C10071" s="14">
        <v>40367</v>
      </c>
      <c r="D10071" s="71" t="s">
        <v>6916</v>
      </c>
      <c r="E10071" s="5">
        <v>1</v>
      </c>
      <c r="F10071" s="5">
        <v>1100</v>
      </c>
      <c r="J10071" s="22"/>
      <c r="L10071" s="22"/>
      <c r="P10071">
        <f t="shared" si="159"/>
        <v>0</v>
      </c>
      <c r="Q10071" s="16">
        <f t="shared" si="160"/>
        <v>0</v>
      </c>
      <c r="R10071" s="16"/>
      <c r="X10071" s="5" t="s">
        <v>204</v>
      </c>
    </row>
    <row r="10072" spans="1:24" x14ac:dyDescent="0.25">
      <c r="A10072" s="5" t="s">
        <v>76</v>
      </c>
      <c r="B10072" s="17">
        <v>1061917</v>
      </c>
      <c r="C10072" s="14">
        <v>40368</v>
      </c>
      <c r="D10072" s="70" t="s">
        <v>7225</v>
      </c>
      <c r="E10072" s="5">
        <v>1</v>
      </c>
      <c r="J10072" s="22"/>
      <c r="L10072" s="22"/>
      <c r="P10072">
        <f t="shared" si="159"/>
        <v>0</v>
      </c>
      <c r="Q10072" s="16">
        <f t="shared" si="160"/>
        <v>0</v>
      </c>
      <c r="R10072" s="16"/>
      <c r="X10072" s="5" t="s">
        <v>204</v>
      </c>
    </row>
    <row r="10073" spans="1:24" x14ac:dyDescent="0.25">
      <c r="A10073" s="5" t="s">
        <v>76</v>
      </c>
      <c r="B10073" s="17">
        <v>1061917</v>
      </c>
      <c r="C10073" s="14">
        <v>40368</v>
      </c>
      <c r="D10073" s="70" t="s">
        <v>7225</v>
      </c>
      <c r="E10073" s="5">
        <v>2</v>
      </c>
      <c r="J10073" s="22"/>
      <c r="L10073" s="22"/>
      <c r="P10073">
        <f t="shared" si="159"/>
        <v>0</v>
      </c>
      <c r="Q10073" s="16">
        <f t="shared" si="160"/>
        <v>0</v>
      </c>
      <c r="R10073" s="16"/>
      <c r="X10073" s="5" t="s">
        <v>205</v>
      </c>
    </row>
    <row r="10074" spans="1:24" x14ac:dyDescent="0.25">
      <c r="A10074" s="5" t="s">
        <v>76</v>
      </c>
      <c r="B10074" s="17">
        <v>1061917</v>
      </c>
      <c r="C10074" s="14">
        <v>40368</v>
      </c>
      <c r="D10074" s="70" t="s">
        <v>7225</v>
      </c>
      <c r="E10074" s="5">
        <v>3</v>
      </c>
      <c r="J10074" s="22"/>
      <c r="L10074" s="22"/>
      <c r="P10074">
        <f t="shared" si="159"/>
        <v>0</v>
      </c>
      <c r="Q10074" s="16">
        <f t="shared" si="160"/>
        <v>0</v>
      </c>
      <c r="R10074" s="16"/>
      <c r="X10074" s="5" t="s">
        <v>205</v>
      </c>
    </row>
    <row r="10075" spans="1:24" x14ac:dyDescent="0.25">
      <c r="A10075" s="5" t="s">
        <v>76</v>
      </c>
      <c r="B10075" s="17">
        <v>1061917</v>
      </c>
      <c r="C10075" s="14">
        <v>40369</v>
      </c>
      <c r="D10075" s="70" t="s">
        <v>7226</v>
      </c>
      <c r="E10075" s="5">
        <v>1</v>
      </c>
      <c r="F10075" s="5">
        <v>1100</v>
      </c>
      <c r="J10075" s="22"/>
      <c r="L10075" s="22"/>
      <c r="M10075" s="16">
        <v>60000</v>
      </c>
      <c r="P10075">
        <f t="shared" si="159"/>
        <v>0</v>
      </c>
      <c r="Q10075" s="16">
        <f t="shared" si="160"/>
        <v>0</v>
      </c>
      <c r="R10075" s="16"/>
      <c r="X10075" s="5" t="s">
        <v>205</v>
      </c>
    </row>
    <row r="10076" spans="1:24" x14ac:dyDescent="0.25">
      <c r="A10076" s="5" t="s">
        <v>76</v>
      </c>
      <c r="B10076" s="17">
        <v>1061917</v>
      </c>
      <c r="C10076" s="14">
        <v>40369</v>
      </c>
      <c r="D10076" s="70" t="s">
        <v>7226</v>
      </c>
      <c r="E10076" s="5">
        <v>2</v>
      </c>
      <c r="F10076" s="5">
        <v>1300</v>
      </c>
      <c r="J10076" s="22"/>
      <c r="L10076" s="22"/>
      <c r="M10076" s="16">
        <v>30000</v>
      </c>
      <c r="P10076">
        <f t="shared" si="159"/>
        <v>0</v>
      </c>
      <c r="Q10076" s="16">
        <f t="shared" si="160"/>
        <v>0</v>
      </c>
      <c r="R10076" s="16"/>
      <c r="X10076" s="5" t="s">
        <v>205</v>
      </c>
    </row>
    <row r="10077" spans="1:24" x14ac:dyDescent="0.25">
      <c r="A10077" s="5" t="s">
        <v>76</v>
      </c>
      <c r="B10077" s="17">
        <v>1061917</v>
      </c>
      <c r="C10077" s="14">
        <v>40369</v>
      </c>
      <c r="D10077" s="70" t="s">
        <v>7226</v>
      </c>
      <c r="E10077" s="5">
        <v>3</v>
      </c>
      <c r="F10077" s="5">
        <v>1530</v>
      </c>
      <c r="J10077" s="22"/>
      <c r="L10077" s="22"/>
      <c r="M10077" s="16">
        <v>60000</v>
      </c>
      <c r="P10077">
        <f t="shared" si="159"/>
        <v>0</v>
      </c>
      <c r="Q10077" s="16">
        <f t="shared" si="160"/>
        <v>0</v>
      </c>
      <c r="R10077" s="16"/>
      <c r="X10077" s="5" t="s">
        <v>205</v>
      </c>
    </row>
    <row r="10078" spans="1:24" x14ac:dyDescent="0.25">
      <c r="A10078" s="5" t="s">
        <v>76</v>
      </c>
      <c r="B10078" s="17">
        <v>1061917</v>
      </c>
      <c r="C10078" s="14">
        <v>40374</v>
      </c>
      <c r="D10078" s="70" t="s">
        <v>7227</v>
      </c>
      <c r="J10078" s="22"/>
      <c r="L10078" s="22"/>
      <c r="P10078">
        <f t="shared" si="159"/>
        <v>0</v>
      </c>
      <c r="Q10078" s="16">
        <f t="shared" si="160"/>
        <v>0</v>
      </c>
      <c r="R10078" s="16"/>
      <c r="X10078" s="5" t="s">
        <v>206</v>
      </c>
    </row>
    <row r="10079" spans="1:24" x14ac:dyDescent="0.25">
      <c r="A10079" s="5" t="s">
        <v>76</v>
      </c>
      <c r="B10079" s="17">
        <v>1061917</v>
      </c>
      <c r="C10079" s="14">
        <v>40376</v>
      </c>
      <c r="D10079" s="70" t="s">
        <v>7228</v>
      </c>
      <c r="J10079" s="22"/>
      <c r="L10079" s="22"/>
      <c r="P10079">
        <f t="shared" si="159"/>
        <v>0</v>
      </c>
      <c r="Q10079" s="16">
        <f t="shared" si="160"/>
        <v>0</v>
      </c>
      <c r="R10079" s="16"/>
      <c r="X10079" s="5" t="s">
        <v>207</v>
      </c>
    </row>
    <row r="10080" spans="1:24" x14ac:dyDescent="0.25">
      <c r="A10080" s="5" t="s">
        <v>76</v>
      </c>
      <c r="B10080" s="17">
        <v>1061917</v>
      </c>
      <c r="C10080" s="14">
        <v>40377</v>
      </c>
      <c r="D10080" s="70" t="s">
        <v>7229</v>
      </c>
      <c r="J10080" s="22"/>
      <c r="L10080" s="22"/>
      <c r="P10080">
        <f t="shared" si="159"/>
        <v>0</v>
      </c>
      <c r="Q10080" s="16">
        <f t="shared" si="160"/>
        <v>0</v>
      </c>
      <c r="R10080" s="16"/>
    </row>
    <row r="10081" spans="1:24" x14ac:dyDescent="0.25">
      <c r="A10081" s="5" t="s">
        <v>76</v>
      </c>
      <c r="B10081" s="17">
        <v>1061917</v>
      </c>
      <c r="C10081" s="14">
        <v>40377</v>
      </c>
      <c r="D10081" s="70" t="s">
        <v>7229</v>
      </c>
      <c r="E10081" s="5">
        <v>1</v>
      </c>
      <c r="J10081" s="22"/>
      <c r="L10081" s="22"/>
      <c r="M10081" s="16">
        <v>100000</v>
      </c>
      <c r="P10081">
        <f t="shared" si="159"/>
        <v>0</v>
      </c>
      <c r="Q10081" s="16">
        <f t="shared" si="160"/>
        <v>0</v>
      </c>
      <c r="R10081" s="16"/>
    </row>
    <row r="10082" spans="1:24" x14ac:dyDescent="0.25">
      <c r="A10082" s="5" t="s">
        <v>76</v>
      </c>
      <c r="B10082" s="17">
        <v>1061917</v>
      </c>
      <c r="C10082" s="14">
        <v>40378</v>
      </c>
      <c r="D10082" s="70" t="s">
        <v>7230</v>
      </c>
      <c r="E10082" s="5">
        <v>0</v>
      </c>
      <c r="J10082" s="22"/>
      <c r="L10082" s="22"/>
      <c r="P10082">
        <f t="shared" si="159"/>
        <v>0</v>
      </c>
      <c r="Q10082" s="16">
        <f t="shared" si="160"/>
        <v>0</v>
      </c>
      <c r="R10082" s="16"/>
    </row>
    <row r="10083" spans="1:24" x14ac:dyDescent="0.25">
      <c r="A10083" s="5" t="s">
        <v>76</v>
      </c>
      <c r="B10083" s="17">
        <v>1061917</v>
      </c>
      <c r="C10083" s="14">
        <v>40379</v>
      </c>
      <c r="D10083" s="70" t="s">
        <v>7231</v>
      </c>
      <c r="E10083" s="5">
        <v>1</v>
      </c>
      <c r="J10083" s="22"/>
      <c r="L10083" s="22"/>
      <c r="M10083" s="16">
        <v>120000</v>
      </c>
      <c r="P10083">
        <f t="shared" si="159"/>
        <v>0</v>
      </c>
      <c r="Q10083" s="16">
        <f t="shared" si="160"/>
        <v>0</v>
      </c>
      <c r="R10083" s="16"/>
      <c r="X10083" s="5" t="s">
        <v>205</v>
      </c>
    </row>
    <row r="10084" spans="1:24" x14ac:dyDescent="0.25">
      <c r="A10084" s="5" t="s">
        <v>76</v>
      </c>
      <c r="B10084" s="17">
        <v>1061917</v>
      </c>
      <c r="C10084" s="14">
        <v>40380</v>
      </c>
      <c r="D10084" s="70" t="s">
        <v>7232</v>
      </c>
      <c r="E10084" s="5">
        <v>1</v>
      </c>
      <c r="J10084" s="22"/>
      <c r="L10084" s="22"/>
      <c r="M10084" s="16">
        <v>120000</v>
      </c>
      <c r="P10084">
        <f t="shared" si="159"/>
        <v>0</v>
      </c>
      <c r="Q10084" s="16">
        <f t="shared" si="160"/>
        <v>0</v>
      </c>
      <c r="R10084" s="16"/>
    </row>
    <row r="10085" spans="1:24" x14ac:dyDescent="0.25">
      <c r="A10085" s="5" t="s">
        <v>76</v>
      </c>
      <c r="B10085" s="17">
        <v>1061917</v>
      </c>
      <c r="C10085" s="14">
        <v>40436</v>
      </c>
      <c r="D10085" s="70" t="s">
        <v>7233</v>
      </c>
      <c r="E10085" s="5">
        <v>1</v>
      </c>
      <c r="F10085" s="5">
        <v>700</v>
      </c>
      <c r="G10085" s="5">
        <v>64</v>
      </c>
      <c r="H10085" s="5">
        <v>56</v>
      </c>
      <c r="I10085" s="5">
        <v>46</v>
      </c>
      <c r="J10085" s="22"/>
      <c r="K10085" s="5">
        <v>124</v>
      </c>
      <c r="L10085" s="22"/>
      <c r="M10085" s="16">
        <v>100000</v>
      </c>
      <c r="N10085" s="5">
        <v>1</v>
      </c>
      <c r="O10085" s="5">
        <v>1</v>
      </c>
      <c r="P10085">
        <f t="shared" si="159"/>
        <v>2</v>
      </c>
      <c r="Q10085" s="16">
        <f t="shared" si="160"/>
        <v>0</v>
      </c>
      <c r="R10085" s="16"/>
    </row>
    <row r="10086" spans="1:24" x14ac:dyDescent="0.25">
      <c r="A10086" s="5" t="s">
        <v>76</v>
      </c>
      <c r="B10086" s="17">
        <v>1061917</v>
      </c>
      <c r="C10086" s="14">
        <v>40436</v>
      </c>
      <c r="D10086" s="70" t="s">
        <v>7233</v>
      </c>
      <c r="E10086" s="5">
        <v>2</v>
      </c>
      <c r="F10086" s="5">
        <v>930</v>
      </c>
      <c r="G10086" s="5">
        <v>64</v>
      </c>
      <c r="H10086" s="5">
        <v>56</v>
      </c>
      <c r="I10086" s="5">
        <v>46</v>
      </c>
      <c r="J10086" s="22"/>
      <c r="K10086" s="5">
        <v>124</v>
      </c>
      <c r="L10086" s="22"/>
      <c r="M10086" s="16">
        <v>60000</v>
      </c>
      <c r="N10086" s="5">
        <v>1</v>
      </c>
      <c r="O10086" s="5">
        <v>1</v>
      </c>
      <c r="P10086">
        <f t="shared" si="159"/>
        <v>2</v>
      </c>
      <c r="Q10086" s="16">
        <f t="shared" si="160"/>
        <v>0</v>
      </c>
      <c r="R10086" s="16"/>
    </row>
    <row r="10087" spans="1:24" x14ac:dyDescent="0.25">
      <c r="A10087" s="5" t="s">
        <v>76</v>
      </c>
      <c r="B10087" s="17">
        <v>1061917</v>
      </c>
      <c r="C10087" s="14">
        <v>40437</v>
      </c>
      <c r="D10087" s="94" t="s">
        <v>6916</v>
      </c>
      <c r="E10087" s="5">
        <v>1</v>
      </c>
      <c r="F10087" s="5">
        <v>700</v>
      </c>
      <c r="G10087" s="5">
        <v>28</v>
      </c>
      <c r="H10087" s="5">
        <v>56</v>
      </c>
      <c r="I10087" s="5">
        <v>46</v>
      </c>
      <c r="J10087" s="22"/>
      <c r="K10087" s="5">
        <v>124</v>
      </c>
      <c r="L10087" s="22"/>
      <c r="N10087" s="5">
        <v>1</v>
      </c>
      <c r="O10087" s="5">
        <v>1</v>
      </c>
      <c r="P10087">
        <f t="shared" si="159"/>
        <v>2</v>
      </c>
      <c r="Q10087" s="16">
        <f t="shared" si="160"/>
        <v>0</v>
      </c>
      <c r="R10087" s="16"/>
    </row>
    <row r="10088" spans="1:24" x14ac:dyDescent="0.25">
      <c r="A10088" s="5" t="s">
        <v>76</v>
      </c>
      <c r="B10088" s="17">
        <v>1061917</v>
      </c>
      <c r="C10088" s="14">
        <v>40437</v>
      </c>
      <c r="D10088" s="94" t="s">
        <v>6916</v>
      </c>
      <c r="E10088" s="5">
        <v>2</v>
      </c>
      <c r="F10088" s="5">
        <v>830</v>
      </c>
      <c r="G10088" s="5">
        <v>33</v>
      </c>
      <c r="H10088" s="5">
        <v>56</v>
      </c>
      <c r="I10088" s="5">
        <v>46</v>
      </c>
      <c r="J10088" s="22"/>
      <c r="K10088" s="5">
        <v>124</v>
      </c>
      <c r="L10088" s="22"/>
      <c r="N10088" s="5">
        <v>1</v>
      </c>
      <c r="O10088" s="5">
        <v>1</v>
      </c>
      <c r="P10088">
        <f t="shared" si="159"/>
        <v>2</v>
      </c>
      <c r="Q10088" s="16">
        <f t="shared" si="160"/>
        <v>0</v>
      </c>
      <c r="R10088" s="16"/>
    </row>
    <row r="10089" spans="1:24" x14ac:dyDescent="0.25">
      <c r="A10089" s="5" t="s">
        <v>76</v>
      </c>
      <c r="B10089" s="17">
        <v>1061917</v>
      </c>
      <c r="C10089" s="14">
        <v>40437</v>
      </c>
      <c r="D10089" s="94" t="s">
        <v>6916</v>
      </c>
      <c r="E10089" s="5">
        <v>3</v>
      </c>
      <c r="F10089" s="5">
        <v>1000</v>
      </c>
      <c r="G10089" s="5">
        <v>36</v>
      </c>
      <c r="H10089" s="5">
        <v>56</v>
      </c>
      <c r="I10089" s="5">
        <v>46</v>
      </c>
      <c r="J10089" s="22"/>
      <c r="K10089" s="5">
        <v>124</v>
      </c>
      <c r="L10089" s="22"/>
      <c r="M10089" s="16">
        <v>16000</v>
      </c>
      <c r="N10089" s="5">
        <v>1</v>
      </c>
      <c r="O10089" s="5">
        <v>1</v>
      </c>
      <c r="P10089">
        <f t="shared" si="159"/>
        <v>2</v>
      </c>
      <c r="Q10089" s="16">
        <f t="shared" si="160"/>
        <v>0</v>
      </c>
      <c r="R10089" s="16"/>
    </row>
    <row r="10090" spans="1:24" x14ac:dyDescent="0.25">
      <c r="A10090" s="5" t="s">
        <v>76</v>
      </c>
      <c r="B10090" s="17">
        <v>1061917</v>
      </c>
      <c r="C10090" s="14">
        <v>40438</v>
      </c>
      <c r="D10090" s="71" t="s">
        <v>6916</v>
      </c>
      <c r="E10090" s="5">
        <v>0</v>
      </c>
      <c r="J10090" s="22"/>
      <c r="L10090" s="22"/>
      <c r="P10090">
        <f t="shared" si="159"/>
        <v>0</v>
      </c>
      <c r="Q10090" s="16">
        <f t="shared" si="160"/>
        <v>0</v>
      </c>
      <c r="R10090" s="16"/>
      <c r="X10090" s="5" t="s">
        <v>208</v>
      </c>
    </row>
    <row r="10091" spans="1:24" x14ac:dyDescent="0.25">
      <c r="A10091" s="5" t="s">
        <v>76</v>
      </c>
      <c r="B10091" s="17">
        <v>1061917</v>
      </c>
      <c r="C10091" s="14">
        <v>40439</v>
      </c>
      <c r="D10091" s="70" t="s">
        <v>7234</v>
      </c>
      <c r="E10091" s="5">
        <v>1</v>
      </c>
      <c r="F10091" s="5">
        <v>1700</v>
      </c>
      <c r="G10091" s="5">
        <v>25</v>
      </c>
      <c r="H10091" s="5">
        <v>56</v>
      </c>
      <c r="I10091" s="5">
        <v>47</v>
      </c>
      <c r="J10091" s="22"/>
      <c r="K10091" s="5">
        <v>124</v>
      </c>
      <c r="L10091" s="22"/>
      <c r="M10091" s="16">
        <v>40000</v>
      </c>
      <c r="N10091" s="5">
        <v>1</v>
      </c>
      <c r="O10091" s="5">
        <v>1</v>
      </c>
      <c r="P10091">
        <f t="shared" si="159"/>
        <v>2</v>
      </c>
      <c r="Q10091" s="16">
        <f t="shared" si="160"/>
        <v>0</v>
      </c>
      <c r="R10091" s="16"/>
    </row>
    <row r="10092" spans="1:24" x14ac:dyDescent="0.25">
      <c r="A10092" s="5" t="s">
        <v>76</v>
      </c>
      <c r="B10092" s="17">
        <v>1061917</v>
      </c>
      <c r="C10092" s="14">
        <v>40440</v>
      </c>
      <c r="D10092" s="71" t="s">
        <v>6916</v>
      </c>
      <c r="E10092" s="5">
        <v>1</v>
      </c>
      <c r="F10092" s="5">
        <v>800</v>
      </c>
      <c r="G10092" s="5">
        <v>27</v>
      </c>
      <c r="H10092" s="5">
        <v>55</v>
      </c>
      <c r="I10092" s="5">
        <v>47</v>
      </c>
      <c r="J10092" s="22"/>
      <c r="K10092" s="5">
        <v>124</v>
      </c>
      <c r="L10092" s="22"/>
      <c r="P10092">
        <f t="shared" si="159"/>
        <v>0</v>
      </c>
      <c r="Q10092" s="16">
        <f t="shared" si="160"/>
        <v>0</v>
      </c>
      <c r="R10092" s="16"/>
      <c r="X10092" s="5" t="s">
        <v>209</v>
      </c>
    </row>
    <row r="10093" spans="1:24" x14ac:dyDescent="0.25">
      <c r="A10093" s="5" t="s">
        <v>76</v>
      </c>
      <c r="B10093" s="17">
        <v>1061917</v>
      </c>
      <c r="C10093" s="14">
        <v>40441</v>
      </c>
      <c r="D10093" s="70" t="s">
        <v>7235</v>
      </c>
      <c r="E10093" s="5">
        <v>1</v>
      </c>
      <c r="F10093" s="5">
        <v>930</v>
      </c>
      <c r="G10093" s="5">
        <v>29</v>
      </c>
      <c r="H10093" s="5">
        <v>54</v>
      </c>
      <c r="I10093" s="5">
        <v>46</v>
      </c>
      <c r="J10093" s="22"/>
      <c r="K10093" s="5">
        <v>124</v>
      </c>
      <c r="L10093" s="22"/>
      <c r="M10093" s="16">
        <v>160000</v>
      </c>
      <c r="N10093" s="5">
        <v>1</v>
      </c>
      <c r="O10093" s="5">
        <v>1</v>
      </c>
      <c r="P10093">
        <f t="shared" si="159"/>
        <v>2</v>
      </c>
      <c r="Q10093" s="16">
        <f t="shared" si="160"/>
        <v>0</v>
      </c>
      <c r="R10093" s="16"/>
    </row>
    <row r="10094" spans="1:24" x14ac:dyDescent="0.25">
      <c r="A10094" s="5" t="s">
        <v>76</v>
      </c>
      <c r="B10094" s="17">
        <v>1061917</v>
      </c>
      <c r="C10094" s="14">
        <v>40442</v>
      </c>
      <c r="D10094" s="70" t="s">
        <v>7236</v>
      </c>
      <c r="E10094" s="5">
        <v>1</v>
      </c>
      <c r="F10094" s="5">
        <v>900</v>
      </c>
      <c r="G10094" s="5">
        <v>37</v>
      </c>
      <c r="H10094" s="5">
        <v>54</v>
      </c>
      <c r="I10094" s="5">
        <v>46</v>
      </c>
      <c r="J10094" s="22"/>
      <c r="K10094" s="5">
        <v>124</v>
      </c>
      <c r="L10094" s="22"/>
      <c r="M10094" s="16">
        <v>150000</v>
      </c>
      <c r="N10094" s="5">
        <v>1</v>
      </c>
      <c r="O10094" s="5">
        <v>1</v>
      </c>
      <c r="P10094">
        <f t="shared" si="159"/>
        <v>2</v>
      </c>
      <c r="Q10094" s="16">
        <f t="shared" si="160"/>
        <v>0</v>
      </c>
      <c r="R10094" s="16"/>
      <c r="X10094" s="5" t="s">
        <v>205</v>
      </c>
    </row>
    <row r="10095" spans="1:24" x14ac:dyDescent="0.25">
      <c r="A10095" s="5" t="s">
        <v>76</v>
      </c>
      <c r="B10095" s="17">
        <v>1061917</v>
      </c>
      <c r="C10095" s="14">
        <v>40443</v>
      </c>
      <c r="D10095" s="70" t="s">
        <v>7237</v>
      </c>
      <c r="E10095" s="5">
        <v>1</v>
      </c>
      <c r="F10095" s="5">
        <v>930</v>
      </c>
      <c r="G10095" s="5">
        <v>57</v>
      </c>
      <c r="H10095" s="5">
        <v>54</v>
      </c>
      <c r="I10095" s="5">
        <v>46</v>
      </c>
      <c r="J10095" s="22"/>
      <c r="K10095" s="5">
        <v>124</v>
      </c>
      <c r="L10095" s="22"/>
      <c r="M10095" s="16">
        <v>80000</v>
      </c>
      <c r="P10095">
        <f t="shared" si="159"/>
        <v>0</v>
      </c>
      <c r="Q10095" s="16">
        <f t="shared" si="160"/>
        <v>0</v>
      </c>
      <c r="R10095" s="16"/>
    </row>
    <row r="10096" spans="1:24" x14ac:dyDescent="0.25">
      <c r="A10096" s="5" t="s">
        <v>76</v>
      </c>
      <c r="B10096" s="17">
        <v>1061917</v>
      </c>
      <c r="C10096" s="14">
        <v>40443</v>
      </c>
      <c r="D10096" s="70" t="s">
        <v>7237</v>
      </c>
      <c r="E10096" s="5">
        <v>2</v>
      </c>
      <c r="F10096" s="5">
        <v>1030</v>
      </c>
      <c r="G10096" s="5">
        <v>67</v>
      </c>
      <c r="I10096" s="5">
        <v>46</v>
      </c>
      <c r="J10096" s="22"/>
      <c r="K10096" s="5">
        <v>124</v>
      </c>
      <c r="L10096" s="22"/>
      <c r="M10096" s="16">
        <v>100000</v>
      </c>
      <c r="P10096">
        <f t="shared" si="159"/>
        <v>0</v>
      </c>
      <c r="Q10096" s="16">
        <f t="shared" si="160"/>
        <v>0</v>
      </c>
      <c r="R10096" s="16"/>
    </row>
    <row r="10097" spans="1:24" x14ac:dyDescent="0.25">
      <c r="A10097" s="5" t="s">
        <v>185</v>
      </c>
      <c r="B10097" s="17">
        <v>611694</v>
      </c>
      <c r="C10097" s="14">
        <v>40360</v>
      </c>
      <c r="D10097" s="71" t="s">
        <v>6916</v>
      </c>
      <c r="E10097" s="5">
        <v>1</v>
      </c>
      <c r="F10097" s="5">
        <v>1030</v>
      </c>
      <c r="G10097" s="5">
        <v>49</v>
      </c>
      <c r="H10097" s="5">
        <v>58</v>
      </c>
      <c r="I10097" s="5">
        <v>46</v>
      </c>
      <c r="J10097" s="22"/>
      <c r="K10097" s="5">
        <v>124</v>
      </c>
      <c r="L10097" s="22"/>
      <c r="M10097" s="16">
        <v>0</v>
      </c>
      <c r="N10097" s="5">
        <v>0</v>
      </c>
      <c r="O10097" s="5">
        <v>0</v>
      </c>
      <c r="P10097">
        <f t="shared" si="159"/>
        <v>0</v>
      </c>
      <c r="Q10097" s="16">
        <f t="shared" si="160"/>
        <v>0</v>
      </c>
      <c r="R10097" s="16">
        <v>0</v>
      </c>
      <c r="T10097" s="16">
        <v>0</v>
      </c>
      <c r="X10097" s="71"/>
    </row>
    <row r="10098" spans="1:24" x14ac:dyDescent="0.25">
      <c r="A10098" s="5" t="s">
        <v>185</v>
      </c>
      <c r="B10098" s="17">
        <v>611694</v>
      </c>
      <c r="C10098" s="14">
        <v>40360</v>
      </c>
      <c r="D10098" s="71" t="s">
        <v>6916</v>
      </c>
      <c r="E10098" s="5">
        <v>2</v>
      </c>
      <c r="F10098" s="5">
        <v>1300</v>
      </c>
      <c r="G10098" s="5">
        <v>46</v>
      </c>
      <c r="H10098" s="5">
        <v>58</v>
      </c>
      <c r="I10098" s="5">
        <v>45</v>
      </c>
      <c r="J10098" s="22"/>
      <c r="K10098" s="5">
        <v>124</v>
      </c>
      <c r="L10098" s="22"/>
      <c r="M10098" s="16">
        <v>0</v>
      </c>
      <c r="N10098" s="5">
        <v>0</v>
      </c>
      <c r="O10098" s="5">
        <v>0</v>
      </c>
      <c r="P10098">
        <f t="shared" si="159"/>
        <v>0</v>
      </c>
      <c r="Q10098" s="16">
        <f t="shared" si="160"/>
        <v>0</v>
      </c>
      <c r="R10098" s="16">
        <v>0</v>
      </c>
      <c r="T10098" s="16">
        <v>0</v>
      </c>
      <c r="X10098" s="71"/>
    </row>
    <row r="10099" spans="1:24" x14ac:dyDescent="0.25">
      <c r="A10099" s="5" t="s">
        <v>185</v>
      </c>
      <c r="B10099" s="17">
        <v>611694</v>
      </c>
      <c r="C10099" s="14">
        <v>40361</v>
      </c>
      <c r="D10099" s="71" t="s">
        <v>6916</v>
      </c>
      <c r="E10099" s="5">
        <v>1</v>
      </c>
      <c r="F10099" s="5">
        <v>1000</v>
      </c>
      <c r="G10099" s="5">
        <v>67</v>
      </c>
      <c r="H10099" s="5">
        <v>59</v>
      </c>
      <c r="I10099" s="5">
        <v>45</v>
      </c>
      <c r="J10099" s="22"/>
      <c r="K10099" s="5">
        <v>124</v>
      </c>
      <c r="L10099" s="22"/>
      <c r="M10099" s="16">
        <v>0</v>
      </c>
      <c r="N10099" s="5">
        <v>0</v>
      </c>
      <c r="O10099" s="5">
        <v>0</v>
      </c>
      <c r="P10099">
        <f t="shared" si="159"/>
        <v>0</v>
      </c>
      <c r="Q10099" s="16">
        <f t="shared" si="160"/>
        <v>0</v>
      </c>
      <c r="R10099" s="16">
        <v>0</v>
      </c>
      <c r="T10099" s="16">
        <v>0</v>
      </c>
      <c r="X10099" s="71"/>
    </row>
    <row r="10100" spans="1:24" x14ac:dyDescent="0.25">
      <c r="A10100" s="5" t="s">
        <v>185</v>
      </c>
      <c r="B10100" s="17">
        <v>611694</v>
      </c>
      <c r="C10100" s="14">
        <v>40362</v>
      </c>
      <c r="D10100" s="70" t="s">
        <v>7238</v>
      </c>
      <c r="E10100" s="5">
        <v>1</v>
      </c>
      <c r="F10100" s="5">
        <v>1045</v>
      </c>
      <c r="G10100" s="5">
        <v>50</v>
      </c>
      <c r="H10100" s="5">
        <v>57</v>
      </c>
      <c r="I10100" s="5">
        <v>46</v>
      </c>
      <c r="J10100" s="22"/>
      <c r="K10100" s="5">
        <v>124</v>
      </c>
      <c r="L10100" s="22"/>
      <c r="M10100" s="16">
        <v>46000</v>
      </c>
      <c r="P10100">
        <f t="shared" si="159"/>
        <v>0</v>
      </c>
      <c r="Q10100" s="16">
        <f t="shared" si="160"/>
        <v>0</v>
      </c>
      <c r="R10100" s="16"/>
    </row>
    <row r="10101" spans="1:24" x14ac:dyDescent="0.25">
      <c r="A10101" s="5" t="s">
        <v>185</v>
      </c>
      <c r="B10101" s="17">
        <v>611694</v>
      </c>
      <c r="C10101" s="14">
        <v>40363</v>
      </c>
      <c r="D10101" s="70" t="s">
        <v>7239</v>
      </c>
      <c r="E10101" s="5">
        <v>1</v>
      </c>
      <c r="F10101" s="5">
        <v>920</v>
      </c>
      <c r="G10101" s="5">
        <v>46</v>
      </c>
      <c r="H10101" s="5">
        <v>58</v>
      </c>
      <c r="I10101" s="5">
        <v>46</v>
      </c>
      <c r="J10101" s="22"/>
      <c r="K10101" s="5">
        <v>124</v>
      </c>
      <c r="L10101" s="22"/>
      <c r="M10101" s="16">
        <v>70000</v>
      </c>
      <c r="P10101">
        <f t="shared" si="159"/>
        <v>0</v>
      </c>
      <c r="Q10101" s="16">
        <f t="shared" si="160"/>
        <v>0</v>
      </c>
      <c r="R10101" s="16"/>
    </row>
    <row r="10102" spans="1:24" x14ac:dyDescent="0.25">
      <c r="A10102" s="5" t="s">
        <v>185</v>
      </c>
      <c r="B10102" s="17">
        <v>611694</v>
      </c>
      <c r="C10102" s="14">
        <v>40364</v>
      </c>
      <c r="D10102" s="71" t="s">
        <v>6916</v>
      </c>
      <c r="E10102" s="5">
        <v>0</v>
      </c>
      <c r="J10102" s="22"/>
      <c r="L10102" s="22"/>
      <c r="P10102">
        <f t="shared" si="159"/>
        <v>0</v>
      </c>
      <c r="Q10102" s="16">
        <f t="shared" si="160"/>
        <v>0</v>
      </c>
      <c r="R10102" s="16"/>
      <c r="X10102" s="71"/>
    </row>
    <row r="10103" spans="1:24" x14ac:dyDescent="0.25">
      <c r="A10103" s="5" t="s">
        <v>185</v>
      </c>
      <c r="B10103" s="17">
        <v>611694</v>
      </c>
      <c r="C10103" s="14">
        <v>40365</v>
      </c>
      <c r="D10103" s="70" t="s">
        <v>7240</v>
      </c>
      <c r="E10103" s="5">
        <v>1</v>
      </c>
      <c r="F10103" s="5">
        <v>1130</v>
      </c>
      <c r="G10103" s="5">
        <v>78</v>
      </c>
      <c r="H10103" s="5">
        <v>57</v>
      </c>
      <c r="I10103" s="5">
        <v>46</v>
      </c>
      <c r="J10103" s="22"/>
      <c r="K10103" s="5">
        <v>124</v>
      </c>
      <c r="L10103" s="22"/>
      <c r="M10103" s="16">
        <v>70000</v>
      </c>
      <c r="P10103">
        <f t="shared" si="159"/>
        <v>0</v>
      </c>
      <c r="Q10103" s="16">
        <f t="shared" si="160"/>
        <v>0</v>
      </c>
      <c r="R10103" s="16"/>
    </row>
    <row r="10104" spans="1:24" x14ac:dyDescent="0.25">
      <c r="A10104" s="5" t="s">
        <v>185</v>
      </c>
      <c r="B10104" s="17">
        <v>611694</v>
      </c>
      <c r="C10104" s="14">
        <v>40366</v>
      </c>
      <c r="D10104" s="70" t="s">
        <v>7241</v>
      </c>
      <c r="E10104" s="5">
        <v>1</v>
      </c>
      <c r="F10104" s="5">
        <v>1400</v>
      </c>
      <c r="G10104" s="5">
        <v>51.3</v>
      </c>
      <c r="H10104" s="5">
        <v>60</v>
      </c>
      <c r="I10104" s="5">
        <v>46</v>
      </c>
      <c r="J10104" s="22"/>
      <c r="K10104" s="5">
        <v>124</v>
      </c>
      <c r="L10104" s="22"/>
      <c r="M10104" s="16">
        <v>70000</v>
      </c>
      <c r="P10104">
        <f t="shared" ref="P10104:P10167" si="161">N10104+O10104</f>
        <v>0</v>
      </c>
      <c r="Q10104" s="16">
        <f t="shared" si="160"/>
        <v>0</v>
      </c>
      <c r="R10104" s="16"/>
    </row>
    <row r="10105" spans="1:24" x14ac:dyDescent="0.25">
      <c r="A10105" s="5" t="s">
        <v>185</v>
      </c>
      <c r="B10105" s="17">
        <v>611694</v>
      </c>
      <c r="C10105" s="14">
        <v>40367</v>
      </c>
      <c r="D10105" s="70" t="s">
        <v>7242</v>
      </c>
      <c r="E10105" s="5">
        <v>1</v>
      </c>
      <c r="F10105" s="5">
        <v>930</v>
      </c>
      <c r="G10105" s="5">
        <v>55</v>
      </c>
      <c r="H10105" s="5">
        <v>59</v>
      </c>
      <c r="I10105" s="5">
        <v>46</v>
      </c>
      <c r="J10105" s="22"/>
      <c r="K10105" s="5">
        <v>124</v>
      </c>
      <c r="L10105" s="22"/>
      <c r="M10105" s="16">
        <v>40000</v>
      </c>
      <c r="O10105" s="5">
        <v>1</v>
      </c>
      <c r="P10105">
        <f t="shared" si="161"/>
        <v>1</v>
      </c>
      <c r="Q10105" s="16">
        <f t="shared" si="160"/>
        <v>0</v>
      </c>
      <c r="R10105" s="16"/>
    </row>
    <row r="10106" spans="1:24" x14ac:dyDescent="0.25">
      <c r="A10106" s="5" t="s">
        <v>185</v>
      </c>
      <c r="B10106" s="17">
        <v>611694</v>
      </c>
      <c r="C10106" s="14">
        <v>40367</v>
      </c>
      <c r="D10106" s="70" t="s">
        <v>7242</v>
      </c>
      <c r="E10106" s="5">
        <v>2</v>
      </c>
      <c r="G10106" s="5">
        <v>57</v>
      </c>
      <c r="H10106" s="5">
        <v>60</v>
      </c>
      <c r="I10106" s="5">
        <v>46</v>
      </c>
      <c r="J10106" s="22"/>
      <c r="K10106" s="5">
        <v>124</v>
      </c>
      <c r="L10106" s="22"/>
      <c r="M10106" s="16">
        <v>40000</v>
      </c>
      <c r="P10106">
        <f t="shared" si="161"/>
        <v>0</v>
      </c>
      <c r="Q10106" s="16">
        <f t="shared" si="160"/>
        <v>0</v>
      </c>
      <c r="R10106" s="16"/>
    </row>
    <row r="10107" spans="1:24" x14ac:dyDescent="0.25">
      <c r="A10107" s="5" t="s">
        <v>185</v>
      </c>
      <c r="B10107" s="17">
        <v>611694</v>
      </c>
      <c r="C10107" s="14">
        <v>40368</v>
      </c>
      <c r="D10107" s="70" t="s">
        <v>7243</v>
      </c>
      <c r="E10107" s="5">
        <v>1</v>
      </c>
      <c r="F10107" s="5">
        <v>1000</v>
      </c>
      <c r="G10107" s="5">
        <v>50</v>
      </c>
      <c r="H10107" s="5">
        <v>59.7</v>
      </c>
      <c r="I10107" s="5">
        <v>46</v>
      </c>
      <c r="J10107" s="22"/>
      <c r="K10107" s="5">
        <v>124</v>
      </c>
      <c r="L10107" s="22"/>
      <c r="M10107" s="16">
        <v>40000</v>
      </c>
      <c r="N10107" s="5">
        <v>0</v>
      </c>
      <c r="O10107" s="5">
        <v>0</v>
      </c>
      <c r="P10107">
        <f t="shared" si="161"/>
        <v>0</v>
      </c>
      <c r="Q10107" s="16">
        <f t="shared" si="160"/>
        <v>0</v>
      </c>
      <c r="R10107" s="16"/>
    </row>
    <row r="10108" spans="1:24" x14ac:dyDescent="0.25">
      <c r="A10108" s="5" t="s">
        <v>185</v>
      </c>
      <c r="B10108" s="17">
        <v>611694</v>
      </c>
      <c r="C10108" s="14">
        <v>40368</v>
      </c>
      <c r="D10108" s="70" t="s">
        <v>7243</v>
      </c>
      <c r="E10108" s="5">
        <v>2</v>
      </c>
      <c r="F10108" s="5">
        <v>1400</v>
      </c>
      <c r="G10108" s="5">
        <v>57</v>
      </c>
      <c r="H10108" s="5">
        <v>60</v>
      </c>
      <c r="I10108" s="5">
        <v>46</v>
      </c>
      <c r="J10108" s="22"/>
      <c r="K10108" s="5">
        <v>124</v>
      </c>
      <c r="L10108" s="22"/>
      <c r="M10108" s="16">
        <v>40000</v>
      </c>
      <c r="N10108" s="5">
        <v>0</v>
      </c>
      <c r="O10108" s="5">
        <v>0</v>
      </c>
      <c r="P10108">
        <f t="shared" si="161"/>
        <v>0</v>
      </c>
      <c r="Q10108" s="16">
        <f t="shared" si="160"/>
        <v>0</v>
      </c>
      <c r="R10108" s="16"/>
    </row>
    <row r="10109" spans="1:24" x14ac:dyDescent="0.25">
      <c r="A10109" s="5" t="s">
        <v>185</v>
      </c>
      <c r="B10109" s="17">
        <v>611694</v>
      </c>
      <c r="C10109" s="14">
        <v>40369</v>
      </c>
      <c r="D10109" s="70" t="s">
        <v>7244</v>
      </c>
      <c r="E10109" s="5">
        <v>1</v>
      </c>
      <c r="F10109" s="5">
        <v>1000</v>
      </c>
      <c r="G10109" s="5">
        <v>25</v>
      </c>
      <c r="H10109" s="5">
        <v>58</v>
      </c>
      <c r="I10109" s="5">
        <v>46</v>
      </c>
      <c r="J10109" s="22"/>
      <c r="K10109" s="5">
        <v>124</v>
      </c>
      <c r="L10109" s="22"/>
      <c r="M10109" s="16">
        <v>24000</v>
      </c>
      <c r="N10109" s="5">
        <v>0</v>
      </c>
      <c r="O10109" s="5">
        <v>0</v>
      </c>
      <c r="P10109">
        <f t="shared" si="161"/>
        <v>0</v>
      </c>
      <c r="Q10109" s="16">
        <f t="shared" si="160"/>
        <v>0</v>
      </c>
      <c r="R10109" s="16"/>
    </row>
    <row r="10110" spans="1:24" x14ac:dyDescent="0.25">
      <c r="A10110" s="5" t="s">
        <v>185</v>
      </c>
      <c r="B10110" s="17">
        <v>611694</v>
      </c>
      <c r="C10110" s="14">
        <v>40369</v>
      </c>
      <c r="D10110" s="70" t="s">
        <v>7244</v>
      </c>
      <c r="E10110" s="5">
        <v>2</v>
      </c>
      <c r="F10110" s="5">
        <v>1200</v>
      </c>
      <c r="G10110" s="5">
        <v>25</v>
      </c>
      <c r="H10110" s="5">
        <v>58</v>
      </c>
      <c r="I10110" s="5">
        <v>46</v>
      </c>
      <c r="J10110" s="22"/>
      <c r="K10110" s="5">
        <v>124</v>
      </c>
      <c r="L10110" s="22"/>
      <c r="M10110" s="16">
        <v>0</v>
      </c>
      <c r="N10110" s="5">
        <v>0</v>
      </c>
      <c r="O10110" s="5">
        <v>0</v>
      </c>
      <c r="P10110">
        <f t="shared" si="161"/>
        <v>0</v>
      </c>
      <c r="Q10110" s="16">
        <f t="shared" ref="Q10110:Q10173" si="162">R10110+S10110</f>
        <v>0</v>
      </c>
      <c r="R10110" s="16"/>
    </row>
    <row r="10111" spans="1:24" x14ac:dyDescent="0.25">
      <c r="A10111" s="5" t="s">
        <v>185</v>
      </c>
      <c r="B10111" s="17">
        <v>611694</v>
      </c>
      <c r="C10111" s="14">
        <v>40369</v>
      </c>
      <c r="D10111" s="70" t="s">
        <v>7244</v>
      </c>
      <c r="E10111" s="5">
        <v>3</v>
      </c>
      <c r="F10111" s="5">
        <v>1420</v>
      </c>
      <c r="G10111" s="5">
        <v>25</v>
      </c>
      <c r="H10111" s="5">
        <v>59</v>
      </c>
      <c r="I10111" s="5">
        <v>46</v>
      </c>
      <c r="J10111" s="22"/>
      <c r="K10111" s="5">
        <v>124</v>
      </c>
      <c r="L10111" s="22"/>
      <c r="N10111" s="5">
        <v>0</v>
      </c>
      <c r="O10111" s="5">
        <v>0</v>
      </c>
      <c r="P10111">
        <f t="shared" si="161"/>
        <v>0</v>
      </c>
      <c r="Q10111" s="16">
        <f t="shared" si="162"/>
        <v>0</v>
      </c>
      <c r="R10111" s="16"/>
      <c r="X10111" s="5" t="s">
        <v>210</v>
      </c>
    </row>
    <row r="10112" spans="1:24" x14ac:dyDescent="0.25">
      <c r="A10112" s="5" t="s">
        <v>185</v>
      </c>
      <c r="B10112" s="17">
        <v>611694</v>
      </c>
      <c r="C10112" s="14">
        <v>40369</v>
      </c>
      <c r="D10112" s="70" t="s">
        <v>7244</v>
      </c>
      <c r="E10112" s="5">
        <v>4</v>
      </c>
      <c r="F10112" s="5">
        <v>1600</v>
      </c>
      <c r="G10112" s="5">
        <v>25</v>
      </c>
      <c r="H10112" s="5">
        <v>59</v>
      </c>
      <c r="I10112" s="5">
        <v>46</v>
      </c>
      <c r="J10112" s="22"/>
      <c r="K10112" s="5">
        <v>124</v>
      </c>
      <c r="L10112" s="22"/>
      <c r="M10112" s="16">
        <v>80000</v>
      </c>
      <c r="N10112" s="5">
        <v>0</v>
      </c>
      <c r="O10112" s="5">
        <v>0</v>
      </c>
      <c r="P10112">
        <f t="shared" si="161"/>
        <v>0</v>
      </c>
      <c r="Q10112" s="16">
        <f t="shared" si="162"/>
        <v>0</v>
      </c>
      <c r="R10112" s="16"/>
    </row>
    <row r="10113" spans="1:24" x14ac:dyDescent="0.25">
      <c r="A10113" s="5" t="s">
        <v>185</v>
      </c>
      <c r="B10113" s="17">
        <v>611694</v>
      </c>
      <c r="C10113" s="14">
        <v>40370</v>
      </c>
      <c r="D10113" s="70" t="s">
        <v>7245</v>
      </c>
      <c r="E10113" s="5">
        <v>1</v>
      </c>
      <c r="F10113" s="5">
        <v>930</v>
      </c>
      <c r="G10113" s="5">
        <v>30</v>
      </c>
      <c r="H10113" s="5">
        <v>59</v>
      </c>
      <c r="I10113" s="5">
        <v>46</v>
      </c>
      <c r="J10113" s="22"/>
      <c r="K10113" s="5">
        <v>124</v>
      </c>
      <c r="L10113" s="22"/>
      <c r="M10113" s="16">
        <v>0</v>
      </c>
      <c r="P10113">
        <f t="shared" si="161"/>
        <v>0</v>
      </c>
      <c r="Q10113" s="16">
        <f t="shared" si="162"/>
        <v>0</v>
      </c>
      <c r="R10113" s="16"/>
    </row>
    <row r="10114" spans="1:24" x14ac:dyDescent="0.25">
      <c r="A10114" s="5" t="s">
        <v>185</v>
      </c>
      <c r="B10114" s="17">
        <v>611694</v>
      </c>
      <c r="C10114" s="14">
        <v>40370</v>
      </c>
      <c r="D10114" s="70" t="s">
        <v>7245</v>
      </c>
      <c r="E10114" s="5">
        <v>2</v>
      </c>
      <c r="F10114" s="5">
        <v>1555</v>
      </c>
      <c r="G10114" s="5">
        <v>36</v>
      </c>
      <c r="H10114" s="5">
        <v>59.9</v>
      </c>
      <c r="I10114" s="5">
        <v>46</v>
      </c>
      <c r="J10114" s="22"/>
      <c r="K10114" s="5">
        <v>124</v>
      </c>
      <c r="L10114" s="22"/>
      <c r="M10114" s="16">
        <v>52800</v>
      </c>
      <c r="P10114">
        <f t="shared" si="161"/>
        <v>0</v>
      </c>
      <c r="Q10114" s="16">
        <f t="shared" si="162"/>
        <v>0</v>
      </c>
      <c r="R10114" s="16"/>
    </row>
    <row r="10115" spans="1:24" x14ac:dyDescent="0.25">
      <c r="A10115" s="5" t="s">
        <v>185</v>
      </c>
      <c r="B10115" s="17">
        <v>611694</v>
      </c>
      <c r="C10115" s="14">
        <v>40373</v>
      </c>
      <c r="D10115" s="70" t="s">
        <v>7246</v>
      </c>
      <c r="E10115" s="5">
        <v>1</v>
      </c>
      <c r="F10115" s="5">
        <v>1330</v>
      </c>
      <c r="G10115" s="5">
        <v>69</v>
      </c>
      <c r="H10115" s="5">
        <v>57</v>
      </c>
      <c r="I10115" s="5">
        <v>46</v>
      </c>
      <c r="J10115" s="22"/>
      <c r="K10115" s="5">
        <v>124</v>
      </c>
      <c r="L10115" s="22"/>
      <c r="M10115" s="16">
        <v>70000</v>
      </c>
      <c r="P10115">
        <f t="shared" si="161"/>
        <v>0</v>
      </c>
      <c r="Q10115" s="16">
        <f t="shared" si="162"/>
        <v>0</v>
      </c>
      <c r="R10115" s="16"/>
    </row>
    <row r="10116" spans="1:24" x14ac:dyDescent="0.25">
      <c r="A10116" s="5" t="s">
        <v>185</v>
      </c>
      <c r="B10116" s="17">
        <v>611694</v>
      </c>
      <c r="C10116" s="14">
        <v>40375</v>
      </c>
      <c r="D10116" s="70" t="s">
        <v>7247</v>
      </c>
      <c r="E10116" s="5">
        <v>1</v>
      </c>
      <c r="F10116" s="5">
        <v>1300</v>
      </c>
      <c r="G10116" s="5">
        <v>60</v>
      </c>
      <c r="H10116" s="5">
        <v>54</v>
      </c>
      <c r="I10116" s="5">
        <v>46</v>
      </c>
      <c r="J10116" s="22"/>
      <c r="K10116" s="5">
        <v>124</v>
      </c>
      <c r="L10116" s="22"/>
      <c r="M10116" s="16">
        <v>0</v>
      </c>
      <c r="P10116">
        <f t="shared" si="161"/>
        <v>0</v>
      </c>
      <c r="Q10116" s="16">
        <f t="shared" si="162"/>
        <v>0</v>
      </c>
      <c r="R10116" s="16"/>
    </row>
    <row r="10117" spans="1:24" x14ac:dyDescent="0.25">
      <c r="A10117" s="5" t="s">
        <v>185</v>
      </c>
      <c r="B10117" s="17">
        <v>611694</v>
      </c>
      <c r="C10117" s="14">
        <v>40375</v>
      </c>
      <c r="D10117" s="70" t="s">
        <v>7247</v>
      </c>
      <c r="E10117" s="5">
        <v>2</v>
      </c>
      <c r="F10117" s="5">
        <v>1345</v>
      </c>
      <c r="G10117" s="5">
        <v>60</v>
      </c>
      <c r="H10117" s="5">
        <v>54</v>
      </c>
      <c r="I10117" s="5">
        <v>46</v>
      </c>
      <c r="J10117" s="22"/>
      <c r="K10117" s="5">
        <v>124</v>
      </c>
      <c r="L10117" s="22"/>
      <c r="M10117" s="16">
        <v>0</v>
      </c>
      <c r="P10117">
        <f t="shared" si="161"/>
        <v>0</v>
      </c>
      <c r="Q10117" s="16">
        <f t="shared" si="162"/>
        <v>0</v>
      </c>
      <c r="R10117" s="16"/>
    </row>
    <row r="10118" spans="1:24" x14ac:dyDescent="0.25">
      <c r="A10118" s="5" t="s">
        <v>185</v>
      </c>
      <c r="B10118" s="17">
        <v>611694</v>
      </c>
      <c r="C10118" s="14">
        <v>40375</v>
      </c>
      <c r="D10118" s="70" t="s">
        <v>7247</v>
      </c>
      <c r="E10118" s="5">
        <v>3</v>
      </c>
      <c r="F10118" s="5">
        <v>1430</v>
      </c>
      <c r="G10118" s="5">
        <v>60</v>
      </c>
      <c r="H10118" s="5">
        <v>54</v>
      </c>
      <c r="I10118" s="5">
        <v>46</v>
      </c>
      <c r="J10118" s="22"/>
      <c r="K10118" s="5">
        <v>124</v>
      </c>
      <c r="L10118" s="22"/>
      <c r="M10118" s="16">
        <v>0</v>
      </c>
      <c r="P10118">
        <f t="shared" si="161"/>
        <v>0</v>
      </c>
      <c r="Q10118" s="16">
        <f t="shared" si="162"/>
        <v>0</v>
      </c>
      <c r="R10118" s="16"/>
    </row>
    <row r="10119" spans="1:24" x14ac:dyDescent="0.25">
      <c r="A10119" s="5" t="s">
        <v>185</v>
      </c>
      <c r="B10119" s="17">
        <v>611694</v>
      </c>
      <c r="C10119" s="14">
        <v>40375</v>
      </c>
      <c r="D10119" s="70" t="s">
        <v>7247</v>
      </c>
      <c r="E10119" s="5">
        <v>4</v>
      </c>
      <c r="F10119" s="5">
        <v>1500</v>
      </c>
      <c r="G10119" s="5">
        <v>61</v>
      </c>
      <c r="H10119" s="5">
        <v>54</v>
      </c>
      <c r="I10119" s="5">
        <v>46</v>
      </c>
      <c r="J10119" s="22"/>
      <c r="K10119" s="5">
        <v>124</v>
      </c>
      <c r="L10119" s="22"/>
      <c r="M10119" s="16">
        <v>70000</v>
      </c>
      <c r="N10119" s="5">
        <v>1</v>
      </c>
      <c r="P10119">
        <f t="shared" si="161"/>
        <v>1</v>
      </c>
      <c r="Q10119" s="16">
        <f t="shared" si="162"/>
        <v>0</v>
      </c>
      <c r="R10119" s="16"/>
    </row>
    <row r="10120" spans="1:24" x14ac:dyDescent="0.25">
      <c r="A10120" s="5" t="s">
        <v>185</v>
      </c>
      <c r="B10120" s="17">
        <v>611694</v>
      </c>
      <c r="C10120" s="14">
        <v>40376</v>
      </c>
      <c r="D10120" s="71" t="s">
        <v>6916</v>
      </c>
      <c r="E10120" s="5">
        <v>1</v>
      </c>
      <c r="F10120" s="5">
        <v>1015</v>
      </c>
      <c r="G10120" s="5">
        <v>100</v>
      </c>
      <c r="H10120" s="5">
        <v>54</v>
      </c>
      <c r="I10120" s="5">
        <v>46</v>
      </c>
      <c r="J10120" s="22"/>
      <c r="K10120" s="5">
        <v>124</v>
      </c>
      <c r="L10120" s="22"/>
      <c r="M10120" s="16">
        <v>0</v>
      </c>
      <c r="P10120">
        <f t="shared" si="161"/>
        <v>0</v>
      </c>
      <c r="Q10120" s="16">
        <f t="shared" si="162"/>
        <v>0</v>
      </c>
      <c r="R10120" s="16"/>
      <c r="X10120" s="71"/>
    </row>
    <row r="10121" spans="1:24" x14ac:dyDescent="0.25">
      <c r="A10121" s="5" t="s">
        <v>185</v>
      </c>
      <c r="B10121" s="17">
        <v>611694</v>
      </c>
      <c r="C10121" s="14">
        <v>40376</v>
      </c>
      <c r="D10121" s="71" t="s">
        <v>6916</v>
      </c>
      <c r="E10121" s="5">
        <v>2</v>
      </c>
      <c r="F10121" s="5">
        <v>1500</v>
      </c>
      <c r="G10121" s="5">
        <v>75</v>
      </c>
      <c r="H10121" s="5">
        <v>54.1</v>
      </c>
      <c r="I10121" s="5">
        <v>46</v>
      </c>
      <c r="J10121" s="22"/>
      <c r="K10121" s="5">
        <v>124</v>
      </c>
      <c r="L10121" s="22"/>
      <c r="M10121" s="16">
        <v>0</v>
      </c>
      <c r="P10121">
        <f t="shared" si="161"/>
        <v>0</v>
      </c>
      <c r="Q10121" s="16">
        <f t="shared" si="162"/>
        <v>0</v>
      </c>
      <c r="R10121" s="16"/>
      <c r="X10121" s="71"/>
    </row>
    <row r="10122" spans="1:24" x14ac:dyDescent="0.25">
      <c r="A10122" s="5" t="s">
        <v>185</v>
      </c>
      <c r="B10122" s="17">
        <v>611694</v>
      </c>
      <c r="C10122" s="14">
        <v>40377</v>
      </c>
      <c r="D10122" s="70" t="s">
        <v>7248</v>
      </c>
      <c r="E10122" s="5">
        <v>1</v>
      </c>
      <c r="F10122" s="5">
        <v>1130</v>
      </c>
      <c r="G10122" s="5" t="s">
        <v>190</v>
      </c>
      <c r="H10122" s="5">
        <v>53.9</v>
      </c>
      <c r="I10122" s="5">
        <v>46</v>
      </c>
      <c r="J10122" s="22"/>
      <c r="K10122" s="5">
        <v>124</v>
      </c>
      <c r="L10122" s="22"/>
      <c r="M10122" s="16">
        <v>70000</v>
      </c>
      <c r="P10122">
        <f t="shared" si="161"/>
        <v>0</v>
      </c>
      <c r="Q10122" s="16">
        <f t="shared" si="162"/>
        <v>0</v>
      </c>
      <c r="R10122" s="16"/>
    </row>
    <row r="10123" spans="1:24" x14ac:dyDescent="0.25">
      <c r="A10123" s="5" t="s">
        <v>185</v>
      </c>
      <c r="B10123" s="17">
        <v>611694</v>
      </c>
      <c r="C10123" s="14">
        <v>40378</v>
      </c>
      <c r="D10123" s="70" t="s">
        <v>7249</v>
      </c>
      <c r="E10123" s="5">
        <v>1</v>
      </c>
      <c r="F10123" s="5">
        <v>1030</v>
      </c>
      <c r="H10123" s="5">
        <v>52.3</v>
      </c>
      <c r="I10123" s="5">
        <v>46</v>
      </c>
      <c r="J10123" s="22"/>
      <c r="K10123" s="5">
        <v>124</v>
      </c>
      <c r="L10123" s="22"/>
      <c r="M10123" s="16">
        <v>0</v>
      </c>
      <c r="P10123">
        <f t="shared" si="161"/>
        <v>0</v>
      </c>
      <c r="Q10123" s="16">
        <f t="shared" si="162"/>
        <v>0</v>
      </c>
      <c r="R10123" s="16"/>
    </row>
    <row r="10124" spans="1:24" x14ac:dyDescent="0.25">
      <c r="A10124" s="5" t="s">
        <v>185</v>
      </c>
      <c r="B10124" s="17">
        <v>611694</v>
      </c>
      <c r="C10124" s="14">
        <v>40378</v>
      </c>
      <c r="D10124" s="70" t="s">
        <v>7249</v>
      </c>
      <c r="E10124" s="5">
        <v>2</v>
      </c>
      <c r="F10124" s="5">
        <v>1200</v>
      </c>
      <c r="H10124" s="5">
        <v>52.3</v>
      </c>
      <c r="I10124" s="5">
        <v>46</v>
      </c>
      <c r="J10124" s="22"/>
      <c r="K10124" s="5">
        <v>124</v>
      </c>
      <c r="L10124" s="22"/>
      <c r="M10124" s="16">
        <v>0</v>
      </c>
      <c r="P10124">
        <f t="shared" si="161"/>
        <v>0</v>
      </c>
      <c r="Q10124" s="16">
        <f t="shared" si="162"/>
        <v>0</v>
      </c>
      <c r="R10124" s="16"/>
    </row>
    <row r="10125" spans="1:24" x14ac:dyDescent="0.25">
      <c r="A10125" s="5" t="s">
        <v>185</v>
      </c>
      <c r="B10125" s="17">
        <v>611694</v>
      </c>
      <c r="C10125" s="14">
        <v>40378</v>
      </c>
      <c r="D10125" s="70" t="s">
        <v>7249</v>
      </c>
      <c r="E10125" s="5">
        <v>3</v>
      </c>
      <c r="F10125" s="5">
        <v>1300</v>
      </c>
      <c r="H10125" s="5">
        <v>52.3</v>
      </c>
      <c r="I10125" s="5">
        <v>46</v>
      </c>
      <c r="J10125" s="22"/>
      <c r="K10125" s="5">
        <v>124</v>
      </c>
      <c r="L10125" s="22"/>
      <c r="M10125" s="16">
        <v>0</v>
      </c>
      <c r="P10125">
        <f t="shared" si="161"/>
        <v>0</v>
      </c>
      <c r="Q10125" s="16">
        <f t="shared" si="162"/>
        <v>0</v>
      </c>
      <c r="R10125" s="16"/>
    </row>
    <row r="10126" spans="1:24" x14ac:dyDescent="0.25">
      <c r="A10126" s="5" t="s">
        <v>185</v>
      </c>
      <c r="B10126" s="17">
        <v>611694</v>
      </c>
      <c r="C10126" s="14">
        <v>40378</v>
      </c>
      <c r="D10126" s="70" t="s">
        <v>7249</v>
      </c>
      <c r="E10126" s="5">
        <v>4</v>
      </c>
      <c r="F10126" s="5">
        <v>1550</v>
      </c>
      <c r="H10126" s="5">
        <v>52.3</v>
      </c>
      <c r="I10126" s="5">
        <v>46</v>
      </c>
      <c r="J10126" s="22"/>
      <c r="K10126" s="5">
        <v>124</v>
      </c>
      <c r="L10126" s="22"/>
      <c r="M10126" s="16">
        <v>70000</v>
      </c>
      <c r="P10126">
        <f t="shared" si="161"/>
        <v>0</v>
      </c>
      <c r="Q10126" s="16">
        <f t="shared" si="162"/>
        <v>0</v>
      </c>
      <c r="R10126" s="16"/>
    </row>
    <row r="10127" spans="1:24" x14ac:dyDescent="0.25">
      <c r="A10127" s="5" t="s">
        <v>185</v>
      </c>
      <c r="B10127" s="17">
        <v>611694</v>
      </c>
      <c r="C10127" s="14">
        <v>40379</v>
      </c>
      <c r="D10127" s="71" t="s">
        <v>6916</v>
      </c>
      <c r="E10127" s="5">
        <v>1</v>
      </c>
      <c r="F10127" s="5">
        <v>1100</v>
      </c>
      <c r="G10127" s="5" t="s">
        <v>191</v>
      </c>
      <c r="H10127" s="5" t="s">
        <v>192</v>
      </c>
      <c r="I10127" s="5">
        <v>46</v>
      </c>
      <c r="J10127" s="22"/>
      <c r="K10127" s="5">
        <v>124</v>
      </c>
      <c r="L10127" s="22"/>
      <c r="M10127" s="16">
        <v>0</v>
      </c>
      <c r="P10127">
        <f t="shared" si="161"/>
        <v>0</v>
      </c>
      <c r="Q10127" s="16">
        <f t="shared" si="162"/>
        <v>0</v>
      </c>
      <c r="R10127" s="16"/>
      <c r="X10127" s="71"/>
    </row>
    <row r="10128" spans="1:24" x14ac:dyDescent="0.25">
      <c r="A10128" s="5" t="s">
        <v>185</v>
      </c>
      <c r="B10128" s="17">
        <v>611694</v>
      </c>
      <c r="C10128" s="14">
        <v>40379</v>
      </c>
      <c r="D10128" s="71" t="s">
        <v>6916</v>
      </c>
      <c r="E10128" s="5">
        <v>2</v>
      </c>
      <c r="F10128" s="5">
        <v>1600</v>
      </c>
      <c r="G10128" s="5" t="s">
        <v>191</v>
      </c>
      <c r="H10128" s="5" t="s">
        <v>192</v>
      </c>
      <c r="I10128" s="5">
        <v>46</v>
      </c>
      <c r="J10128" s="22"/>
      <c r="K10128" s="5">
        <v>124</v>
      </c>
      <c r="L10128" s="22"/>
      <c r="M10128" s="16">
        <v>0</v>
      </c>
      <c r="P10128">
        <f t="shared" si="161"/>
        <v>0</v>
      </c>
      <c r="Q10128" s="16">
        <f t="shared" si="162"/>
        <v>0</v>
      </c>
      <c r="R10128" s="16"/>
      <c r="X10128" s="71"/>
    </row>
    <row r="10129" spans="1:24" x14ac:dyDescent="0.25">
      <c r="A10129" s="5" t="s">
        <v>185</v>
      </c>
      <c r="B10129" s="17">
        <v>611694</v>
      </c>
      <c r="C10129" s="14">
        <v>40380</v>
      </c>
      <c r="D10129" s="70" t="s">
        <v>7250</v>
      </c>
      <c r="E10129" s="5">
        <v>1</v>
      </c>
      <c r="F10129" s="5">
        <v>1030</v>
      </c>
      <c r="G10129" s="5">
        <v>76</v>
      </c>
      <c r="H10129" s="5">
        <v>55.6</v>
      </c>
      <c r="I10129" s="5">
        <v>46</v>
      </c>
      <c r="J10129" s="22"/>
      <c r="K10129" s="5">
        <v>124</v>
      </c>
      <c r="L10129" s="22"/>
      <c r="M10129" s="16">
        <v>30000</v>
      </c>
      <c r="P10129">
        <f t="shared" si="161"/>
        <v>0</v>
      </c>
      <c r="Q10129" s="16">
        <f t="shared" si="162"/>
        <v>0</v>
      </c>
      <c r="R10129" s="16"/>
    </row>
    <row r="10130" spans="1:24" x14ac:dyDescent="0.25">
      <c r="A10130" s="5" t="s">
        <v>185</v>
      </c>
      <c r="B10130" s="17">
        <v>611694</v>
      </c>
      <c r="C10130" s="14">
        <v>40380</v>
      </c>
      <c r="D10130" s="70" t="s">
        <v>7250</v>
      </c>
      <c r="E10130" s="5">
        <v>2</v>
      </c>
      <c r="F10130" s="5">
        <v>1200</v>
      </c>
      <c r="G10130" s="5">
        <v>115</v>
      </c>
      <c r="H10130" s="5">
        <v>55.2</v>
      </c>
      <c r="I10130" s="5">
        <v>46</v>
      </c>
      <c r="J10130" s="22"/>
      <c r="K10130" s="5">
        <v>124</v>
      </c>
      <c r="L10130" s="22"/>
      <c r="M10130" s="16">
        <v>6000</v>
      </c>
      <c r="P10130">
        <f t="shared" si="161"/>
        <v>0</v>
      </c>
      <c r="Q10130" s="16">
        <f t="shared" si="162"/>
        <v>0</v>
      </c>
      <c r="R10130" s="16"/>
    </row>
    <row r="10131" spans="1:24" x14ac:dyDescent="0.25">
      <c r="A10131" s="5" t="s">
        <v>185</v>
      </c>
      <c r="B10131" s="17">
        <v>611694</v>
      </c>
      <c r="C10131" s="14">
        <v>40380</v>
      </c>
      <c r="D10131" s="70" t="s">
        <v>7250</v>
      </c>
      <c r="E10131" s="5">
        <v>3</v>
      </c>
      <c r="F10131" s="5">
        <v>1600</v>
      </c>
      <c r="G10131" s="5" t="s">
        <v>193</v>
      </c>
      <c r="H10131" s="5">
        <v>54.3</v>
      </c>
      <c r="I10131" s="5">
        <v>46</v>
      </c>
      <c r="J10131" s="22"/>
      <c r="K10131" s="5">
        <v>124</v>
      </c>
      <c r="L10131" s="22"/>
      <c r="M10131" s="16">
        <v>10000</v>
      </c>
      <c r="P10131">
        <f t="shared" si="161"/>
        <v>0</v>
      </c>
      <c r="Q10131" s="16">
        <f t="shared" si="162"/>
        <v>0</v>
      </c>
      <c r="R10131" s="16"/>
    </row>
    <row r="10132" spans="1:24" x14ac:dyDescent="0.25">
      <c r="A10132" s="5" t="s">
        <v>185</v>
      </c>
      <c r="B10132" s="17">
        <v>611694</v>
      </c>
      <c r="C10132" s="14">
        <v>40436</v>
      </c>
      <c r="D10132" s="71" t="s">
        <v>6916</v>
      </c>
      <c r="E10132" s="5">
        <v>0</v>
      </c>
      <c r="J10132" s="22"/>
      <c r="L10132" s="22"/>
      <c r="M10132" s="16">
        <v>0</v>
      </c>
      <c r="P10132">
        <f t="shared" si="161"/>
        <v>0</v>
      </c>
      <c r="Q10132" s="16">
        <f t="shared" si="162"/>
        <v>0</v>
      </c>
      <c r="R10132" s="16"/>
      <c r="X10132" s="5" t="s">
        <v>211</v>
      </c>
    </row>
    <row r="10133" spans="1:24" x14ac:dyDescent="0.25">
      <c r="A10133" s="5" t="s">
        <v>185</v>
      </c>
      <c r="B10133" s="17">
        <v>611694</v>
      </c>
      <c r="C10133" s="14">
        <v>40802</v>
      </c>
      <c r="D10133" s="71" t="s">
        <v>6916</v>
      </c>
      <c r="E10133" s="5">
        <v>1</v>
      </c>
      <c r="F10133" s="5">
        <v>1400</v>
      </c>
      <c r="I10133" s="5">
        <v>46</v>
      </c>
      <c r="J10133" s="22"/>
      <c r="K10133" s="5">
        <v>124</v>
      </c>
      <c r="L10133" s="22"/>
      <c r="M10133" s="16">
        <v>0</v>
      </c>
      <c r="P10133">
        <f t="shared" si="161"/>
        <v>0</v>
      </c>
      <c r="Q10133" s="16">
        <f t="shared" si="162"/>
        <v>0</v>
      </c>
      <c r="R10133" s="16"/>
    </row>
    <row r="10134" spans="1:24" x14ac:dyDescent="0.25">
      <c r="A10134" s="5" t="s">
        <v>185</v>
      </c>
      <c r="B10134" s="17">
        <v>611694</v>
      </c>
      <c r="C10134" s="14">
        <v>40438</v>
      </c>
      <c r="D10134" s="71" t="s">
        <v>6916</v>
      </c>
      <c r="E10134" s="5">
        <v>0</v>
      </c>
      <c r="J10134" s="22"/>
      <c r="L10134" s="22"/>
      <c r="P10134">
        <f t="shared" si="161"/>
        <v>0</v>
      </c>
      <c r="Q10134" s="16">
        <f t="shared" si="162"/>
        <v>0</v>
      </c>
      <c r="R10134" s="16"/>
      <c r="X10134" s="5" t="s">
        <v>212</v>
      </c>
    </row>
    <row r="10135" spans="1:24" x14ac:dyDescent="0.25">
      <c r="A10135" s="5" t="s">
        <v>185</v>
      </c>
      <c r="B10135" s="17">
        <v>611694</v>
      </c>
      <c r="C10135" s="14">
        <v>40439</v>
      </c>
      <c r="D10135" s="70" t="s">
        <v>7251</v>
      </c>
      <c r="E10135" s="5">
        <v>1</v>
      </c>
      <c r="F10135" s="5">
        <v>1100</v>
      </c>
      <c r="G10135" s="5">
        <v>26</v>
      </c>
      <c r="H10135" s="5">
        <v>57</v>
      </c>
      <c r="I10135" s="5">
        <v>47</v>
      </c>
      <c r="J10135" s="22"/>
      <c r="K10135" s="5">
        <v>124</v>
      </c>
      <c r="L10135" s="22"/>
      <c r="M10135" s="16">
        <v>0</v>
      </c>
      <c r="P10135">
        <f t="shared" si="161"/>
        <v>0</v>
      </c>
      <c r="Q10135" s="16">
        <f t="shared" si="162"/>
        <v>0</v>
      </c>
      <c r="R10135" s="16"/>
    </row>
    <row r="10136" spans="1:24" x14ac:dyDescent="0.25">
      <c r="A10136" s="5" t="s">
        <v>185</v>
      </c>
      <c r="B10136" s="17">
        <v>611694</v>
      </c>
      <c r="C10136" s="14">
        <v>40439</v>
      </c>
      <c r="D10136" s="70" t="s">
        <v>7251</v>
      </c>
      <c r="E10136" s="5">
        <v>2</v>
      </c>
      <c r="F10136" s="5">
        <v>1200</v>
      </c>
      <c r="G10136" s="5">
        <v>25</v>
      </c>
      <c r="H10136" s="5">
        <v>57.1</v>
      </c>
      <c r="I10136" s="5">
        <v>47</v>
      </c>
      <c r="J10136" s="22"/>
      <c r="K10136" s="5">
        <v>124</v>
      </c>
      <c r="L10136" s="22"/>
      <c r="M10136" s="16">
        <v>0</v>
      </c>
      <c r="P10136">
        <f t="shared" si="161"/>
        <v>0</v>
      </c>
      <c r="Q10136" s="16">
        <f t="shared" si="162"/>
        <v>0</v>
      </c>
      <c r="R10136" s="16"/>
      <c r="X10136" s="5" t="s">
        <v>213</v>
      </c>
    </row>
    <row r="10137" spans="1:24" x14ac:dyDescent="0.25">
      <c r="A10137" s="5" t="s">
        <v>185</v>
      </c>
      <c r="B10137" s="17">
        <v>611694</v>
      </c>
      <c r="C10137" s="14">
        <v>40439</v>
      </c>
      <c r="D10137" s="70" t="s">
        <v>7251</v>
      </c>
      <c r="E10137" s="5">
        <v>3</v>
      </c>
      <c r="F10137" s="5">
        <v>1400</v>
      </c>
      <c r="G10137" s="5">
        <v>26</v>
      </c>
      <c r="H10137" s="5">
        <v>57</v>
      </c>
      <c r="I10137" s="5">
        <v>47</v>
      </c>
      <c r="J10137" s="22"/>
      <c r="K10137" s="5">
        <v>124</v>
      </c>
      <c r="L10137" s="22"/>
      <c r="M10137" s="16">
        <v>80000</v>
      </c>
      <c r="P10137">
        <f t="shared" si="161"/>
        <v>0</v>
      </c>
      <c r="Q10137" s="16">
        <f t="shared" si="162"/>
        <v>0</v>
      </c>
      <c r="R10137" s="16"/>
      <c r="X10137" s="5" t="s">
        <v>53</v>
      </c>
    </row>
    <row r="10138" spans="1:24" x14ac:dyDescent="0.25">
      <c r="A10138" s="5" t="s">
        <v>185</v>
      </c>
      <c r="B10138" s="17">
        <v>611694</v>
      </c>
      <c r="C10138" s="14">
        <v>40440</v>
      </c>
      <c r="D10138" s="71" t="s">
        <v>6916</v>
      </c>
      <c r="E10138" s="5">
        <v>0</v>
      </c>
      <c r="J10138" s="22"/>
      <c r="L10138" s="22"/>
      <c r="P10138">
        <f t="shared" si="161"/>
        <v>0</v>
      </c>
      <c r="Q10138" s="16">
        <f t="shared" si="162"/>
        <v>0</v>
      </c>
      <c r="R10138" s="16"/>
      <c r="X10138" s="5" t="s">
        <v>214</v>
      </c>
    </row>
    <row r="10139" spans="1:24" x14ac:dyDescent="0.25">
      <c r="A10139" s="5" t="s">
        <v>185</v>
      </c>
      <c r="B10139" s="17">
        <v>611694</v>
      </c>
      <c r="C10139" s="14">
        <v>40441</v>
      </c>
      <c r="D10139" s="70" t="s">
        <v>7252</v>
      </c>
      <c r="E10139" s="5">
        <v>1</v>
      </c>
      <c r="F10139" s="5">
        <v>1100</v>
      </c>
      <c r="G10139" s="5">
        <v>23</v>
      </c>
      <c r="H10139" s="5">
        <v>56</v>
      </c>
      <c r="I10139" s="5">
        <v>46</v>
      </c>
      <c r="J10139" s="22"/>
      <c r="K10139" s="5">
        <v>124</v>
      </c>
      <c r="L10139" s="22"/>
      <c r="M10139" s="16">
        <v>140000</v>
      </c>
      <c r="P10139">
        <f t="shared" si="161"/>
        <v>0</v>
      </c>
      <c r="Q10139" s="16">
        <f t="shared" si="162"/>
        <v>0</v>
      </c>
      <c r="R10139" s="16"/>
    </row>
    <row r="10140" spans="1:24" x14ac:dyDescent="0.25">
      <c r="A10140" s="5" t="s">
        <v>185</v>
      </c>
      <c r="B10140" s="17">
        <v>611694</v>
      </c>
      <c r="C10140" s="14">
        <v>40442</v>
      </c>
      <c r="D10140" s="70" t="s">
        <v>7253</v>
      </c>
      <c r="E10140" s="5">
        <v>1</v>
      </c>
      <c r="F10140" s="5">
        <v>954</v>
      </c>
      <c r="G10140" s="5">
        <v>40</v>
      </c>
      <c r="H10140" s="5">
        <v>57</v>
      </c>
      <c r="I10140" s="5">
        <v>46</v>
      </c>
      <c r="J10140" s="22"/>
      <c r="K10140" s="5">
        <v>124</v>
      </c>
      <c r="L10140" s="22"/>
      <c r="M10140" s="16">
        <v>0</v>
      </c>
      <c r="P10140">
        <f t="shared" si="161"/>
        <v>0</v>
      </c>
      <c r="Q10140" s="16">
        <f t="shared" si="162"/>
        <v>0</v>
      </c>
      <c r="R10140" s="16"/>
    </row>
    <row r="10141" spans="1:24" x14ac:dyDescent="0.25">
      <c r="A10141" s="5" t="s">
        <v>185</v>
      </c>
      <c r="B10141" s="17">
        <v>611694</v>
      </c>
      <c r="C10141" s="14">
        <v>40442</v>
      </c>
      <c r="D10141" s="70" t="s">
        <v>7253</v>
      </c>
      <c r="E10141" s="5">
        <v>2</v>
      </c>
      <c r="F10141" s="5">
        <v>1100</v>
      </c>
      <c r="G10141" s="5">
        <v>38</v>
      </c>
      <c r="H10141" s="5">
        <v>57</v>
      </c>
      <c r="I10141" s="5">
        <v>46</v>
      </c>
      <c r="J10141" s="22"/>
      <c r="K10141" s="5">
        <v>124</v>
      </c>
      <c r="L10141" s="22"/>
      <c r="M10141" s="16">
        <v>0</v>
      </c>
      <c r="P10141">
        <f t="shared" si="161"/>
        <v>0</v>
      </c>
      <c r="Q10141" s="16">
        <f t="shared" si="162"/>
        <v>0</v>
      </c>
      <c r="R10141" s="16"/>
    </row>
    <row r="10142" spans="1:24" x14ac:dyDescent="0.25">
      <c r="A10142" s="5" t="s">
        <v>185</v>
      </c>
      <c r="B10142" s="17">
        <v>611694</v>
      </c>
      <c r="C10142" s="14">
        <v>40442</v>
      </c>
      <c r="D10142" s="70" t="s">
        <v>7253</v>
      </c>
      <c r="E10142" s="5">
        <v>3</v>
      </c>
      <c r="F10142" s="5">
        <v>1240</v>
      </c>
      <c r="G10142" s="5">
        <v>39</v>
      </c>
      <c r="H10142" s="5">
        <v>57</v>
      </c>
      <c r="I10142" s="5">
        <v>46</v>
      </c>
      <c r="J10142" s="22"/>
      <c r="K10142" s="5">
        <v>124</v>
      </c>
      <c r="L10142" s="22"/>
      <c r="M10142" s="16">
        <v>0</v>
      </c>
      <c r="P10142">
        <f t="shared" si="161"/>
        <v>0</v>
      </c>
      <c r="Q10142" s="16">
        <f t="shared" si="162"/>
        <v>0</v>
      </c>
      <c r="R10142" s="16"/>
    </row>
    <row r="10143" spans="1:24" x14ac:dyDescent="0.25">
      <c r="A10143" s="5" t="s">
        <v>185</v>
      </c>
      <c r="B10143" s="17">
        <v>611694</v>
      </c>
      <c r="C10143" s="14">
        <v>40442</v>
      </c>
      <c r="D10143" s="70" t="s">
        <v>7253</v>
      </c>
      <c r="E10143" s="5">
        <v>4</v>
      </c>
      <c r="F10143" s="5">
        <v>1530</v>
      </c>
      <c r="G10143" s="5">
        <v>35</v>
      </c>
      <c r="H10143" s="5">
        <v>57</v>
      </c>
      <c r="I10143" s="5">
        <v>46</v>
      </c>
      <c r="J10143" s="22"/>
      <c r="K10143" s="5">
        <v>124</v>
      </c>
      <c r="L10143" s="22"/>
      <c r="M10143" s="16">
        <v>82000</v>
      </c>
      <c r="P10143">
        <f t="shared" si="161"/>
        <v>0</v>
      </c>
      <c r="Q10143" s="16">
        <f t="shared" si="162"/>
        <v>0</v>
      </c>
      <c r="R10143" s="16"/>
    </row>
    <row r="10144" spans="1:24" x14ac:dyDescent="0.25">
      <c r="A10144" s="5" t="s">
        <v>185</v>
      </c>
      <c r="B10144" s="17">
        <v>611694</v>
      </c>
      <c r="C10144" s="14">
        <v>40443</v>
      </c>
      <c r="D10144" s="70" t="s">
        <v>7254</v>
      </c>
      <c r="E10144" s="5">
        <v>1</v>
      </c>
      <c r="G10144" s="5">
        <v>50</v>
      </c>
      <c r="H10144" s="5">
        <v>57</v>
      </c>
      <c r="I10144" s="5">
        <v>46</v>
      </c>
      <c r="J10144" s="22"/>
      <c r="K10144" s="5">
        <v>124</v>
      </c>
      <c r="L10144" s="22"/>
      <c r="M10144" s="16">
        <v>80000</v>
      </c>
      <c r="P10144">
        <f t="shared" si="161"/>
        <v>0</v>
      </c>
      <c r="Q10144" s="16">
        <f t="shared" si="162"/>
        <v>0</v>
      </c>
      <c r="R10144" s="16"/>
      <c r="X10144" s="5" t="s">
        <v>215</v>
      </c>
    </row>
    <row r="10145" spans="1:24" x14ac:dyDescent="0.25">
      <c r="A10145" s="5" t="s">
        <v>77</v>
      </c>
      <c r="B10145" s="17">
        <v>566145</v>
      </c>
      <c r="C10145" s="14">
        <v>40436</v>
      </c>
      <c r="D10145" s="71" t="s">
        <v>6916</v>
      </c>
      <c r="E10145" s="5">
        <v>0</v>
      </c>
      <c r="J10145" s="22"/>
      <c r="L10145" s="22"/>
      <c r="P10145">
        <f t="shared" si="161"/>
        <v>0</v>
      </c>
      <c r="Q10145" s="16">
        <f t="shared" si="162"/>
        <v>0</v>
      </c>
      <c r="R10145" s="16"/>
      <c r="X10145" s="5" t="s">
        <v>216</v>
      </c>
    </row>
    <row r="10146" spans="1:24" x14ac:dyDescent="0.25">
      <c r="A10146" s="5" t="s">
        <v>77</v>
      </c>
      <c r="B10146" s="17">
        <v>566145</v>
      </c>
      <c r="C10146" s="14">
        <v>40437</v>
      </c>
      <c r="D10146" s="71" t="s">
        <v>6916</v>
      </c>
      <c r="E10146" s="5">
        <v>0</v>
      </c>
      <c r="J10146" s="22"/>
      <c r="L10146" s="22"/>
      <c r="P10146">
        <f t="shared" si="161"/>
        <v>0</v>
      </c>
      <c r="Q10146" s="16">
        <f t="shared" si="162"/>
        <v>0</v>
      </c>
      <c r="R10146" s="16"/>
      <c r="X10146" s="5" t="s">
        <v>216</v>
      </c>
    </row>
    <row r="10147" spans="1:24" x14ac:dyDescent="0.25">
      <c r="A10147" s="5" t="s">
        <v>77</v>
      </c>
      <c r="B10147" s="17">
        <v>566145</v>
      </c>
      <c r="C10147" s="14">
        <v>40438</v>
      </c>
      <c r="D10147" s="71" t="s">
        <v>6916</v>
      </c>
      <c r="E10147" s="5">
        <v>0</v>
      </c>
      <c r="J10147" s="22"/>
      <c r="L10147" s="22"/>
      <c r="P10147">
        <f t="shared" si="161"/>
        <v>0</v>
      </c>
      <c r="Q10147" s="16">
        <f t="shared" si="162"/>
        <v>0</v>
      </c>
      <c r="R10147" s="16"/>
      <c r="X10147" s="5" t="s">
        <v>217</v>
      </c>
    </row>
    <row r="10148" spans="1:24" x14ac:dyDescent="0.25">
      <c r="A10148" s="5" t="s">
        <v>77</v>
      </c>
      <c r="B10148" s="17">
        <v>566145</v>
      </c>
      <c r="C10148" s="14">
        <v>40439</v>
      </c>
      <c r="D10148" s="70" t="s">
        <v>7255</v>
      </c>
      <c r="E10148" s="5">
        <v>1</v>
      </c>
      <c r="F10148" s="5">
        <v>1230</v>
      </c>
      <c r="G10148" s="5">
        <v>28</v>
      </c>
      <c r="I10148" s="5">
        <v>47</v>
      </c>
      <c r="J10148" s="22"/>
      <c r="K10148" s="5">
        <v>124</v>
      </c>
      <c r="L10148" s="22"/>
      <c r="M10148" s="16">
        <v>80000</v>
      </c>
      <c r="N10148" s="5">
        <v>3</v>
      </c>
      <c r="O10148" s="5">
        <v>2</v>
      </c>
      <c r="P10148">
        <f t="shared" si="161"/>
        <v>5</v>
      </c>
      <c r="Q10148" s="16">
        <f t="shared" si="162"/>
        <v>0</v>
      </c>
      <c r="R10148" s="16"/>
    </row>
    <row r="10149" spans="1:24" x14ac:dyDescent="0.25">
      <c r="A10149" s="5" t="s">
        <v>77</v>
      </c>
      <c r="B10149" s="17">
        <v>566145</v>
      </c>
      <c r="C10149" s="14">
        <v>40440</v>
      </c>
      <c r="D10149" s="71" t="s">
        <v>6916</v>
      </c>
      <c r="E10149" s="5">
        <v>0</v>
      </c>
      <c r="J10149" s="22"/>
      <c r="L10149" s="22"/>
      <c r="P10149">
        <f t="shared" si="161"/>
        <v>0</v>
      </c>
      <c r="Q10149" s="16">
        <f t="shared" si="162"/>
        <v>0</v>
      </c>
      <c r="R10149" s="16"/>
      <c r="X10149" s="5" t="s">
        <v>218</v>
      </c>
    </row>
    <row r="10150" spans="1:24" x14ac:dyDescent="0.25">
      <c r="A10150" s="5" t="s">
        <v>77</v>
      </c>
      <c r="B10150" s="17">
        <v>566145</v>
      </c>
      <c r="C10150" s="14">
        <v>40441</v>
      </c>
      <c r="D10150" s="70" t="s">
        <v>7256</v>
      </c>
      <c r="E10150" s="5">
        <v>1</v>
      </c>
      <c r="F10150" s="5">
        <v>910</v>
      </c>
      <c r="G10150" s="5">
        <v>25</v>
      </c>
      <c r="I10150" s="5">
        <v>46</v>
      </c>
      <c r="J10150" s="22"/>
      <c r="K10150" s="5">
        <v>124</v>
      </c>
      <c r="L10150" s="22"/>
      <c r="P10150">
        <f t="shared" si="161"/>
        <v>0</v>
      </c>
      <c r="Q10150" s="16">
        <f t="shared" si="162"/>
        <v>0</v>
      </c>
      <c r="R10150" s="16"/>
      <c r="X10150" s="5" t="s">
        <v>201</v>
      </c>
    </row>
    <row r="10151" spans="1:24" x14ac:dyDescent="0.25">
      <c r="A10151" s="5" t="s">
        <v>77</v>
      </c>
      <c r="B10151" s="17">
        <v>566145</v>
      </c>
      <c r="C10151" s="14">
        <v>40441</v>
      </c>
      <c r="D10151" s="70" t="s">
        <v>7256</v>
      </c>
      <c r="E10151" s="5">
        <v>2</v>
      </c>
      <c r="F10151" s="5">
        <v>1105</v>
      </c>
      <c r="G10151" s="5">
        <v>25</v>
      </c>
      <c r="I10151" s="5">
        <v>46</v>
      </c>
      <c r="J10151" s="22"/>
      <c r="K10151" s="5">
        <v>124</v>
      </c>
      <c r="L10151" s="22"/>
      <c r="M10151" s="16">
        <v>30000</v>
      </c>
      <c r="N10151" s="5">
        <v>0</v>
      </c>
      <c r="O10151" s="5">
        <v>0</v>
      </c>
      <c r="P10151">
        <f t="shared" si="161"/>
        <v>0</v>
      </c>
      <c r="Q10151" s="16">
        <f t="shared" si="162"/>
        <v>0</v>
      </c>
      <c r="R10151" s="16"/>
    </row>
    <row r="10152" spans="1:24" x14ac:dyDescent="0.25">
      <c r="A10152" s="5" t="s">
        <v>77</v>
      </c>
      <c r="B10152" s="17">
        <v>566145</v>
      </c>
      <c r="C10152" s="14">
        <v>40441</v>
      </c>
      <c r="D10152" s="70" t="s">
        <v>7256</v>
      </c>
      <c r="E10152" s="5">
        <v>3</v>
      </c>
      <c r="F10152" s="5">
        <v>1255</v>
      </c>
      <c r="G10152" s="5">
        <v>26</v>
      </c>
      <c r="I10152" s="5">
        <v>46</v>
      </c>
      <c r="J10152" s="22"/>
      <c r="K10152" s="5">
        <v>124</v>
      </c>
      <c r="L10152" s="22"/>
      <c r="P10152">
        <f t="shared" si="161"/>
        <v>0</v>
      </c>
      <c r="Q10152" s="16">
        <f t="shared" si="162"/>
        <v>0</v>
      </c>
      <c r="R10152" s="16"/>
      <c r="X10152" s="5" t="s">
        <v>201</v>
      </c>
    </row>
    <row r="10153" spans="1:24" x14ac:dyDescent="0.25">
      <c r="A10153" s="5" t="s">
        <v>77</v>
      </c>
      <c r="B10153" s="17">
        <v>566145</v>
      </c>
      <c r="C10153" s="14">
        <v>40441</v>
      </c>
      <c r="D10153" s="70" t="s">
        <v>7256</v>
      </c>
      <c r="E10153" s="5">
        <v>4</v>
      </c>
      <c r="F10153" s="5">
        <v>1505</v>
      </c>
      <c r="G10153" s="5">
        <v>30</v>
      </c>
      <c r="I10153" s="5">
        <v>46</v>
      </c>
      <c r="J10153" s="22"/>
      <c r="K10153" s="5">
        <v>124</v>
      </c>
      <c r="L10153" s="22"/>
      <c r="P10153">
        <f t="shared" si="161"/>
        <v>0</v>
      </c>
      <c r="Q10153" s="16">
        <f t="shared" si="162"/>
        <v>0</v>
      </c>
      <c r="R10153" s="16"/>
      <c r="X10153" s="5" t="s">
        <v>201</v>
      </c>
    </row>
    <row r="10154" spans="1:24" x14ac:dyDescent="0.25">
      <c r="A10154" s="5" t="s">
        <v>77</v>
      </c>
      <c r="B10154" s="17">
        <v>566145</v>
      </c>
      <c r="C10154" s="14">
        <v>40441</v>
      </c>
      <c r="D10154" s="70" t="s">
        <v>7256</v>
      </c>
      <c r="E10154" s="5">
        <v>5</v>
      </c>
      <c r="F10154" s="5">
        <v>1610</v>
      </c>
      <c r="G10154" s="5">
        <v>28</v>
      </c>
      <c r="I10154" s="5">
        <v>46</v>
      </c>
      <c r="J10154" s="22"/>
      <c r="K10154" s="5">
        <v>124</v>
      </c>
      <c r="L10154" s="22"/>
      <c r="P10154">
        <f t="shared" si="161"/>
        <v>0</v>
      </c>
      <c r="Q10154" s="16">
        <f t="shared" si="162"/>
        <v>0</v>
      </c>
      <c r="R10154" s="16"/>
      <c r="X10154" s="5" t="s">
        <v>201</v>
      </c>
    </row>
    <row r="10155" spans="1:24" x14ac:dyDescent="0.25">
      <c r="A10155" s="5" t="s">
        <v>77</v>
      </c>
      <c r="B10155" s="17">
        <v>566145</v>
      </c>
      <c r="C10155" s="14">
        <v>40442</v>
      </c>
      <c r="D10155" s="70" t="s">
        <v>7257</v>
      </c>
      <c r="E10155" s="5">
        <v>1</v>
      </c>
      <c r="F10155" s="5">
        <v>545</v>
      </c>
      <c r="G10155" s="5">
        <v>28</v>
      </c>
      <c r="I10155" s="5">
        <v>46</v>
      </c>
      <c r="J10155" s="22"/>
      <c r="K10155" s="5">
        <v>124</v>
      </c>
      <c r="L10155" s="22"/>
      <c r="M10155" s="16">
        <v>90000</v>
      </c>
      <c r="N10155" s="5">
        <v>0</v>
      </c>
      <c r="O10155" s="5">
        <v>0</v>
      </c>
      <c r="P10155">
        <f t="shared" si="161"/>
        <v>0</v>
      </c>
      <c r="Q10155" s="16">
        <f t="shared" si="162"/>
        <v>0</v>
      </c>
      <c r="R10155" s="16">
        <v>0</v>
      </c>
      <c r="T10155" s="16">
        <v>0</v>
      </c>
    </row>
    <row r="10156" spans="1:24" x14ac:dyDescent="0.25">
      <c r="A10156" s="5" t="s">
        <v>77</v>
      </c>
      <c r="B10156" s="17">
        <v>566145</v>
      </c>
      <c r="C10156" s="14">
        <v>40442</v>
      </c>
      <c r="D10156" s="70" t="s">
        <v>7258</v>
      </c>
      <c r="E10156" s="5">
        <v>1</v>
      </c>
      <c r="F10156" s="5">
        <v>2010</v>
      </c>
      <c r="G10156" s="5">
        <v>75</v>
      </c>
      <c r="I10156" s="5">
        <v>46</v>
      </c>
      <c r="J10156" s="22"/>
      <c r="K10156" s="5">
        <v>124</v>
      </c>
      <c r="L10156" s="22"/>
      <c r="M10156" s="16">
        <v>0</v>
      </c>
      <c r="N10156" s="5">
        <v>0</v>
      </c>
      <c r="O10156" s="5">
        <v>0</v>
      </c>
      <c r="P10156">
        <f t="shared" si="161"/>
        <v>0</v>
      </c>
      <c r="Q10156" s="16">
        <f t="shared" si="162"/>
        <v>0</v>
      </c>
      <c r="R10156" s="16">
        <v>0</v>
      </c>
      <c r="T10156" s="16">
        <v>0</v>
      </c>
    </row>
    <row r="10157" spans="1:24" x14ac:dyDescent="0.25">
      <c r="A10157" s="5" t="s">
        <v>77</v>
      </c>
      <c r="B10157" s="17">
        <v>566145</v>
      </c>
      <c r="C10157" s="14">
        <v>40442</v>
      </c>
      <c r="D10157" s="70" t="s">
        <v>7258</v>
      </c>
      <c r="E10157" s="5">
        <v>2</v>
      </c>
      <c r="F10157" s="5">
        <v>2230</v>
      </c>
      <c r="G10157" s="5">
        <v>73</v>
      </c>
      <c r="I10157" s="5">
        <v>46</v>
      </c>
      <c r="J10157" s="22"/>
      <c r="K10157" s="5">
        <v>124</v>
      </c>
      <c r="L10157" s="22"/>
      <c r="M10157" s="16">
        <v>30000</v>
      </c>
      <c r="P10157">
        <f t="shared" si="161"/>
        <v>0</v>
      </c>
      <c r="Q10157" s="16">
        <f t="shared" si="162"/>
        <v>0</v>
      </c>
      <c r="R10157" s="16"/>
    </row>
    <row r="10158" spans="1:24" x14ac:dyDescent="0.25">
      <c r="A10158" s="5" t="s">
        <v>77</v>
      </c>
      <c r="B10158" s="17">
        <v>566145</v>
      </c>
      <c r="C10158" s="14">
        <v>40443</v>
      </c>
      <c r="D10158" s="70" t="s">
        <v>7259</v>
      </c>
      <c r="E10158" s="5">
        <v>1</v>
      </c>
      <c r="F10158" s="5">
        <v>645</v>
      </c>
      <c r="G10158" s="5">
        <v>53</v>
      </c>
      <c r="I10158" s="5">
        <v>46</v>
      </c>
      <c r="J10158" s="22"/>
      <c r="K10158" s="5">
        <v>124</v>
      </c>
      <c r="L10158" s="22"/>
      <c r="M10158" s="16">
        <v>0</v>
      </c>
      <c r="N10158" s="5">
        <v>0</v>
      </c>
      <c r="O10158" s="5">
        <v>0</v>
      </c>
      <c r="P10158">
        <f t="shared" si="161"/>
        <v>0</v>
      </c>
      <c r="Q10158" s="16">
        <f t="shared" si="162"/>
        <v>0</v>
      </c>
      <c r="R10158" s="16">
        <v>0</v>
      </c>
      <c r="T10158" s="16">
        <v>0</v>
      </c>
    </row>
    <row r="10159" spans="1:24" x14ac:dyDescent="0.25">
      <c r="A10159" s="5" t="s">
        <v>77</v>
      </c>
      <c r="B10159" s="17">
        <v>566145</v>
      </c>
      <c r="C10159" s="14">
        <v>40443</v>
      </c>
      <c r="D10159" s="70" t="s">
        <v>7259</v>
      </c>
      <c r="E10159" s="5">
        <v>2</v>
      </c>
      <c r="F10159" s="5">
        <v>1105</v>
      </c>
      <c r="G10159" s="5">
        <v>67</v>
      </c>
      <c r="I10159" s="5">
        <v>46</v>
      </c>
      <c r="J10159" s="22"/>
      <c r="K10159" s="5">
        <v>124</v>
      </c>
      <c r="L10159" s="22"/>
      <c r="M10159" s="16">
        <v>0</v>
      </c>
      <c r="N10159" s="5">
        <v>0</v>
      </c>
      <c r="O10159" s="5">
        <v>0</v>
      </c>
      <c r="P10159">
        <f t="shared" si="161"/>
        <v>0</v>
      </c>
      <c r="Q10159" s="16">
        <f t="shared" si="162"/>
        <v>0</v>
      </c>
      <c r="R10159" s="16">
        <v>0</v>
      </c>
      <c r="T10159" s="16">
        <v>0</v>
      </c>
    </row>
    <row r="10160" spans="1:24" x14ac:dyDescent="0.25">
      <c r="A10160" s="5" t="s">
        <v>77</v>
      </c>
      <c r="B10160" s="17">
        <v>566145</v>
      </c>
      <c r="C10160" s="14">
        <v>40443</v>
      </c>
      <c r="D10160" s="70" t="s">
        <v>7259</v>
      </c>
      <c r="E10160" s="5">
        <v>3</v>
      </c>
      <c r="F10160" s="5">
        <v>1310</v>
      </c>
      <c r="G10160" s="5">
        <v>81</v>
      </c>
      <c r="I10160" s="5">
        <v>46</v>
      </c>
      <c r="J10160" s="22"/>
      <c r="K10160" s="5">
        <v>124</v>
      </c>
      <c r="L10160" s="22"/>
      <c r="M10160" s="16">
        <v>0</v>
      </c>
      <c r="N10160" s="5">
        <v>0</v>
      </c>
      <c r="O10160" s="5">
        <v>0</v>
      </c>
      <c r="P10160">
        <f t="shared" si="161"/>
        <v>0</v>
      </c>
      <c r="Q10160" s="16">
        <f t="shared" si="162"/>
        <v>0</v>
      </c>
      <c r="R10160" s="16">
        <v>0</v>
      </c>
      <c r="T10160" s="16">
        <v>0</v>
      </c>
    </row>
    <row r="10161" spans="1:24" x14ac:dyDescent="0.25">
      <c r="A10161" s="5" t="s">
        <v>77</v>
      </c>
      <c r="B10161" s="17">
        <v>566145</v>
      </c>
      <c r="C10161" s="14">
        <v>40443</v>
      </c>
      <c r="D10161" s="70" t="s">
        <v>7259</v>
      </c>
      <c r="E10161" s="5">
        <v>4</v>
      </c>
      <c r="F10161" s="5">
        <v>1530</v>
      </c>
      <c r="G10161" s="5">
        <v>56</v>
      </c>
      <c r="I10161" s="5">
        <v>46</v>
      </c>
      <c r="J10161" s="22"/>
      <c r="K10161" s="5">
        <v>124</v>
      </c>
      <c r="L10161" s="22"/>
      <c r="M10161" s="16">
        <v>100000</v>
      </c>
      <c r="N10161" s="5">
        <v>1</v>
      </c>
      <c r="O10161" s="5">
        <v>0</v>
      </c>
      <c r="P10161">
        <f t="shared" si="161"/>
        <v>1</v>
      </c>
      <c r="Q10161" s="16">
        <f t="shared" si="162"/>
        <v>50</v>
      </c>
      <c r="R10161" s="16">
        <v>50</v>
      </c>
      <c r="T10161" s="16">
        <v>0</v>
      </c>
    </row>
    <row r="10162" spans="1:24" x14ac:dyDescent="0.25">
      <c r="A10162" s="5" t="s">
        <v>48</v>
      </c>
      <c r="B10162" s="17">
        <v>647246</v>
      </c>
      <c r="C10162" s="14">
        <v>40360</v>
      </c>
      <c r="D10162" s="70" t="s">
        <v>6879</v>
      </c>
      <c r="E10162" s="5">
        <v>1</v>
      </c>
      <c r="F10162" s="5">
        <v>745</v>
      </c>
      <c r="G10162" s="5">
        <v>41</v>
      </c>
      <c r="H10162" s="5">
        <v>56</v>
      </c>
      <c r="I10162" s="5">
        <v>46</v>
      </c>
      <c r="J10162" s="22"/>
      <c r="K10162" s="5">
        <v>124</v>
      </c>
      <c r="L10162" s="22"/>
      <c r="M10162" s="16">
        <v>80000</v>
      </c>
      <c r="P10162">
        <f t="shared" si="161"/>
        <v>0</v>
      </c>
      <c r="Q10162" s="16">
        <f t="shared" si="162"/>
        <v>0</v>
      </c>
      <c r="R10162" s="16"/>
    </row>
    <row r="10163" spans="1:24" x14ac:dyDescent="0.25">
      <c r="A10163" s="5" t="s">
        <v>48</v>
      </c>
      <c r="B10163" s="17">
        <v>647246</v>
      </c>
      <c r="C10163" s="14">
        <v>40726</v>
      </c>
      <c r="D10163" s="71" t="s">
        <v>6916</v>
      </c>
      <c r="E10163" s="5">
        <v>1</v>
      </c>
      <c r="F10163" s="5">
        <v>945</v>
      </c>
      <c r="G10163" s="5">
        <v>42</v>
      </c>
      <c r="H10163" s="5">
        <v>56</v>
      </c>
      <c r="I10163" s="5">
        <v>46</v>
      </c>
      <c r="J10163" s="22"/>
      <c r="K10163" s="5">
        <v>124</v>
      </c>
      <c r="L10163" s="22"/>
      <c r="M10163" s="16">
        <v>0</v>
      </c>
      <c r="P10163">
        <f t="shared" si="161"/>
        <v>0</v>
      </c>
      <c r="Q10163" s="16">
        <f t="shared" si="162"/>
        <v>0</v>
      </c>
      <c r="R10163" s="16"/>
    </row>
    <row r="10164" spans="1:24" x14ac:dyDescent="0.25">
      <c r="A10164" s="5" t="s">
        <v>48</v>
      </c>
      <c r="B10164" s="17">
        <v>647246</v>
      </c>
      <c r="C10164" s="14">
        <v>40726</v>
      </c>
      <c r="D10164" s="71" t="s">
        <v>6916</v>
      </c>
      <c r="E10164" s="5">
        <v>2</v>
      </c>
      <c r="F10164" s="5">
        <v>1100</v>
      </c>
      <c r="G10164" s="5">
        <v>70</v>
      </c>
      <c r="H10164" s="5">
        <v>57</v>
      </c>
      <c r="I10164" s="5">
        <v>45</v>
      </c>
      <c r="J10164" s="22"/>
      <c r="K10164" s="5">
        <v>124</v>
      </c>
      <c r="L10164" s="22"/>
      <c r="M10164" s="16">
        <v>0</v>
      </c>
      <c r="P10164">
        <f t="shared" si="161"/>
        <v>0</v>
      </c>
      <c r="Q10164" s="16">
        <f t="shared" si="162"/>
        <v>0</v>
      </c>
      <c r="R10164" s="16"/>
    </row>
    <row r="10165" spans="1:24" x14ac:dyDescent="0.25">
      <c r="A10165" s="5" t="s">
        <v>48</v>
      </c>
      <c r="B10165" s="17">
        <v>647246</v>
      </c>
      <c r="C10165" s="14">
        <v>40726</v>
      </c>
      <c r="D10165" s="71" t="s">
        <v>6916</v>
      </c>
      <c r="E10165" s="5">
        <v>3</v>
      </c>
      <c r="F10165" s="5">
        <v>1355</v>
      </c>
      <c r="G10165" s="5">
        <v>77</v>
      </c>
      <c r="H10165" s="5">
        <v>57</v>
      </c>
      <c r="I10165" s="5">
        <v>45</v>
      </c>
      <c r="J10165" s="22"/>
      <c r="K10165" s="5">
        <v>124</v>
      </c>
      <c r="L10165" s="22"/>
      <c r="M10165" s="16">
        <v>0</v>
      </c>
      <c r="P10165">
        <f t="shared" si="161"/>
        <v>0</v>
      </c>
      <c r="Q10165" s="16">
        <f t="shared" si="162"/>
        <v>0</v>
      </c>
      <c r="R10165" s="16"/>
    </row>
    <row r="10166" spans="1:24" x14ac:dyDescent="0.25">
      <c r="A10166" s="5" t="s">
        <v>48</v>
      </c>
      <c r="B10166" s="17">
        <v>647246</v>
      </c>
      <c r="C10166" s="14">
        <v>40726</v>
      </c>
      <c r="D10166" s="71" t="s">
        <v>6916</v>
      </c>
      <c r="E10166" s="5">
        <v>4</v>
      </c>
      <c r="F10166" s="5">
        <v>1545</v>
      </c>
      <c r="G10166" s="5">
        <v>75</v>
      </c>
      <c r="H10166" s="5">
        <v>57</v>
      </c>
      <c r="I10166" s="5">
        <v>45</v>
      </c>
      <c r="J10166" s="22"/>
      <c r="K10166" s="5">
        <v>124</v>
      </c>
      <c r="L10166" s="22"/>
      <c r="M10166" s="16">
        <v>0</v>
      </c>
      <c r="P10166">
        <f t="shared" si="161"/>
        <v>0</v>
      </c>
      <c r="Q10166" s="16">
        <f t="shared" si="162"/>
        <v>0</v>
      </c>
      <c r="R10166" s="16"/>
    </row>
    <row r="10167" spans="1:24" x14ac:dyDescent="0.25">
      <c r="A10167" s="5" t="s">
        <v>48</v>
      </c>
      <c r="B10167" s="17">
        <v>647246</v>
      </c>
      <c r="C10167" s="14">
        <v>40362</v>
      </c>
      <c r="D10167" s="70" t="s">
        <v>7260</v>
      </c>
      <c r="E10167" s="5">
        <v>1</v>
      </c>
      <c r="F10167" s="5">
        <v>845</v>
      </c>
      <c r="G10167" s="5">
        <v>43</v>
      </c>
      <c r="H10167" s="5">
        <v>55</v>
      </c>
      <c r="I10167" s="5">
        <v>46</v>
      </c>
      <c r="J10167" s="22"/>
      <c r="K10167" s="5">
        <v>124</v>
      </c>
      <c r="L10167" s="22"/>
      <c r="M10167" s="16">
        <v>50000</v>
      </c>
      <c r="O10167" s="5">
        <v>1</v>
      </c>
      <c r="P10167">
        <f t="shared" si="161"/>
        <v>1</v>
      </c>
      <c r="Q10167" s="16">
        <f t="shared" si="162"/>
        <v>0</v>
      </c>
      <c r="R10167" s="16"/>
    </row>
    <row r="10168" spans="1:24" x14ac:dyDescent="0.25">
      <c r="A10168" s="5" t="s">
        <v>48</v>
      </c>
      <c r="B10168" s="17">
        <v>647246</v>
      </c>
      <c r="C10168" s="14">
        <v>40362</v>
      </c>
      <c r="D10168" s="70" t="s">
        <v>7260</v>
      </c>
      <c r="E10168" s="5">
        <v>2</v>
      </c>
      <c r="F10168" s="5">
        <v>1015</v>
      </c>
      <c r="G10168" s="5">
        <v>48</v>
      </c>
      <c r="H10168" s="5">
        <v>56</v>
      </c>
      <c r="I10168" s="5">
        <v>46</v>
      </c>
      <c r="J10168" s="22"/>
      <c r="K10168" s="5">
        <v>124</v>
      </c>
      <c r="L10168" s="22"/>
      <c r="M10168" s="16">
        <v>80000</v>
      </c>
      <c r="P10168">
        <f t="shared" ref="P10168:P10231" si="163">N10168+O10168</f>
        <v>0</v>
      </c>
      <c r="Q10168" s="16">
        <f t="shared" si="162"/>
        <v>0</v>
      </c>
      <c r="R10168" s="16"/>
      <c r="X10168" s="5" t="s">
        <v>219</v>
      </c>
    </row>
    <row r="10169" spans="1:24" x14ac:dyDescent="0.25">
      <c r="A10169" s="5" t="s">
        <v>48</v>
      </c>
      <c r="B10169" s="17">
        <v>647246</v>
      </c>
      <c r="C10169" s="14">
        <v>40363</v>
      </c>
      <c r="D10169" s="70" t="s">
        <v>7261</v>
      </c>
      <c r="E10169" s="5">
        <v>1</v>
      </c>
      <c r="F10169" s="5">
        <v>730</v>
      </c>
      <c r="G10169" s="5">
        <v>42</v>
      </c>
      <c r="H10169" s="5">
        <v>57</v>
      </c>
      <c r="I10169" s="5">
        <v>46</v>
      </c>
      <c r="J10169" s="22"/>
      <c r="K10169" s="5">
        <v>124</v>
      </c>
      <c r="L10169" s="22"/>
      <c r="M10169" s="16">
        <v>30000</v>
      </c>
      <c r="P10169">
        <f t="shared" si="163"/>
        <v>0</v>
      </c>
      <c r="Q10169" s="16">
        <f t="shared" si="162"/>
        <v>0</v>
      </c>
      <c r="R10169" s="16"/>
    </row>
    <row r="10170" spans="1:24" x14ac:dyDescent="0.25">
      <c r="A10170" s="5" t="s">
        <v>48</v>
      </c>
      <c r="B10170" s="17">
        <v>647246</v>
      </c>
      <c r="C10170" s="14">
        <v>40363</v>
      </c>
      <c r="D10170" s="70" t="s">
        <v>7261</v>
      </c>
      <c r="E10170" s="5">
        <v>2</v>
      </c>
      <c r="F10170" s="5">
        <v>930</v>
      </c>
      <c r="G10170" s="5">
        <v>40</v>
      </c>
      <c r="H10170" s="5">
        <v>57</v>
      </c>
      <c r="I10170" s="5">
        <v>46</v>
      </c>
      <c r="J10170" s="22"/>
      <c r="K10170" s="5">
        <v>124</v>
      </c>
      <c r="L10170" s="22"/>
      <c r="M10170" s="16">
        <v>40000</v>
      </c>
      <c r="P10170">
        <f t="shared" si="163"/>
        <v>0</v>
      </c>
      <c r="Q10170" s="16">
        <f t="shared" si="162"/>
        <v>0</v>
      </c>
      <c r="R10170" s="16"/>
    </row>
    <row r="10171" spans="1:24" x14ac:dyDescent="0.25">
      <c r="A10171" s="5" t="s">
        <v>48</v>
      </c>
      <c r="B10171" s="17">
        <v>647246</v>
      </c>
      <c r="C10171" s="14">
        <v>40363</v>
      </c>
      <c r="D10171" s="70" t="s">
        <v>7261</v>
      </c>
      <c r="E10171" s="5">
        <v>3</v>
      </c>
      <c r="F10171" s="5">
        <v>1046</v>
      </c>
      <c r="G10171" s="5">
        <v>42</v>
      </c>
      <c r="H10171" s="5">
        <v>57</v>
      </c>
      <c r="I10171" s="5">
        <v>46</v>
      </c>
      <c r="J10171" s="22"/>
      <c r="K10171" s="5">
        <v>124</v>
      </c>
      <c r="L10171" s="22"/>
      <c r="M10171" s="16">
        <v>60000</v>
      </c>
      <c r="N10171" s="5">
        <v>2</v>
      </c>
      <c r="P10171">
        <f t="shared" si="163"/>
        <v>2</v>
      </c>
      <c r="Q10171" s="16">
        <f t="shared" si="162"/>
        <v>0</v>
      </c>
      <c r="R10171" s="16"/>
      <c r="X10171" s="5" t="s">
        <v>220</v>
      </c>
    </row>
    <row r="10172" spans="1:24" x14ac:dyDescent="0.25">
      <c r="A10172" s="5" t="s">
        <v>48</v>
      </c>
      <c r="B10172" s="17">
        <v>647246</v>
      </c>
      <c r="C10172" s="14">
        <v>40365</v>
      </c>
      <c r="D10172" s="70" t="s">
        <v>7262</v>
      </c>
      <c r="E10172" s="5">
        <v>1</v>
      </c>
      <c r="F10172" s="5">
        <v>1030</v>
      </c>
      <c r="G10172" s="5">
        <v>56</v>
      </c>
      <c r="H10172" s="5">
        <v>58</v>
      </c>
      <c r="I10172" s="5">
        <v>46</v>
      </c>
      <c r="J10172" s="22"/>
      <c r="K10172" s="5">
        <v>124</v>
      </c>
      <c r="L10172" s="22"/>
      <c r="M10172" s="16">
        <v>0</v>
      </c>
      <c r="P10172">
        <f t="shared" si="163"/>
        <v>0</v>
      </c>
      <c r="Q10172" s="16">
        <f t="shared" si="162"/>
        <v>0</v>
      </c>
      <c r="R10172" s="16"/>
    </row>
    <row r="10173" spans="1:24" x14ac:dyDescent="0.25">
      <c r="A10173" s="5" t="s">
        <v>48</v>
      </c>
      <c r="B10173" s="17">
        <v>647246</v>
      </c>
      <c r="C10173" s="14">
        <v>40365</v>
      </c>
      <c r="D10173" s="70" t="s">
        <v>7262</v>
      </c>
      <c r="E10173" s="5">
        <v>2</v>
      </c>
      <c r="F10173" s="5">
        <v>1145</v>
      </c>
      <c r="G10173" s="5">
        <v>55</v>
      </c>
      <c r="H10173" s="5">
        <v>58</v>
      </c>
      <c r="I10173" s="5">
        <v>46</v>
      </c>
      <c r="J10173" s="22"/>
      <c r="K10173" s="5">
        <v>124</v>
      </c>
      <c r="L10173" s="22"/>
      <c r="M10173" s="16">
        <v>50000</v>
      </c>
      <c r="P10173">
        <f t="shared" si="163"/>
        <v>0</v>
      </c>
      <c r="Q10173" s="16">
        <f t="shared" si="162"/>
        <v>0</v>
      </c>
      <c r="R10173" s="16"/>
    </row>
    <row r="10174" spans="1:24" x14ac:dyDescent="0.25">
      <c r="A10174" s="5" t="s">
        <v>48</v>
      </c>
      <c r="B10174" s="17">
        <v>647246</v>
      </c>
      <c r="C10174" s="14">
        <v>40365</v>
      </c>
      <c r="D10174" s="70" t="s">
        <v>7262</v>
      </c>
      <c r="E10174" s="5">
        <v>3</v>
      </c>
      <c r="F10174" s="5">
        <v>1300</v>
      </c>
      <c r="G10174" s="5">
        <v>60</v>
      </c>
      <c r="H10174" s="5">
        <v>58</v>
      </c>
      <c r="I10174" s="5">
        <v>46</v>
      </c>
      <c r="J10174" s="22"/>
      <c r="K10174" s="5">
        <v>124</v>
      </c>
      <c r="L10174" s="22"/>
      <c r="M10174" s="16">
        <v>60000</v>
      </c>
      <c r="O10174" s="5">
        <v>1</v>
      </c>
      <c r="P10174">
        <f t="shared" si="163"/>
        <v>1</v>
      </c>
      <c r="Q10174" s="16">
        <f t="shared" ref="Q10174:Q10237" si="164">R10174+S10174</f>
        <v>0</v>
      </c>
      <c r="R10174" s="16"/>
    </row>
    <row r="10175" spans="1:24" x14ac:dyDescent="0.25">
      <c r="A10175" s="5" t="s">
        <v>48</v>
      </c>
      <c r="B10175" s="17">
        <v>647246</v>
      </c>
      <c r="C10175" s="14">
        <v>40366</v>
      </c>
      <c r="D10175" s="70" t="s">
        <v>7263</v>
      </c>
      <c r="E10175" s="5">
        <v>1</v>
      </c>
      <c r="F10175" s="5">
        <v>1430</v>
      </c>
      <c r="G10175" s="5">
        <v>48</v>
      </c>
      <c r="H10175" s="5">
        <v>50</v>
      </c>
      <c r="I10175" s="5">
        <v>46</v>
      </c>
      <c r="J10175" s="22"/>
      <c r="K10175" s="5">
        <v>124</v>
      </c>
      <c r="L10175" s="22"/>
      <c r="M10175" s="16">
        <v>40000</v>
      </c>
      <c r="P10175">
        <f t="shared" si="163"/>
        <v>0</v>
      </c>
      <c r="Q10175" s="16">
        <f t="shared" si="164"/>
        <v>0</v>
      </c>
      <c r="R10175" s="16"/>
    </row>
    <row r="10176" spans="1:24" x14ac:dyDescent="0.25">
      <c r="A10176" s="5" t="s">
        <v>48</v>
      </c>
      <c r="B10176" s="17">
        <v>647246</v>
      </c>
      <c r="C10176" s="14">
        <v>40366</v>
      </c>
      <c r="D10176" s="70" t="s">
        <v>7263</v>
      </c>
      <c r="E10176" s="5">
        <v>2</v>
      </c>
      <c r="F10176" s="5">
        <v>1600</v>
      </c>
      <c r="G10176" s="5">
        <v>46</v>
      </c>
      <c r="H10176" s="5">
        <v>54</v>
      </c>
      <c r="I10176" s="5">
        <v>46</v>
      </c>
      <c r="J10176" s="22"/>
      <c r="K10176" s="5">
        <v>124</v>
      </c>
      <c r="L10176" s="22"/>
      <c r="M10176" s="16">
        <v>40000</v>
      </c>
      <c r="P10176">
        <f t="shared" si="163"/>
        <v>0</v>
      </c>
      <c r="Q10176" s="16">
        <f t="shared" si="164"/>
        <v>0</v>
      </c>
      <c r="R10176" s="16"/>
    </row>
    <row r="10177" spans="1:24" x14ac:dyDescent="0.25">
      <c r="A10177" s="5" t="s">
        <v>48</v>
      </c>
      <c r="B10177" s="17">
        <v>647246</v>
      </c>
      <c r="C10177" s="14">
        <v>40366</v>
      </c>
      <c r="D10177" s="70" t="s">
        <v>7263</v>
      </c>
      <c r="E10177" s="5">
        <v>3</v>
      </c>
      <c r="F10177" s="5">
        <v>1715</v>
      </c>
      <c r="G10177" s="5">
        <v>47</v>
      </c>
      <c r="H10177" s="5">
        <v>54</v>
      </c>
      <c r="I10177" s="5">
        <v>46</v>
      </c>
      <c r="J10177" s="22"/>
      <c r="K10177" s="5">
        <v>124</v>
      </c>
      <c r="L10177" s="22"/>
      <c r="M10177" s="16">
        <v>8000</v>
      </c>
      <c r="P10177">
        <f t="shared" si="163"/>
        <v>0</v>
      </c>
      <c r="Q10177" s="16">
        <f t="shared" si="164"/>
        <v>0</v>
      </c>
      <c r="R10177" s="16"/>
    </row>
    <row r="10178" spans="1:24" x14ac:dyDescent="0.25">
      <c r="A10178" s="5" t="s">
        <v>48</v>
      </c>
      <c r="B10178" s="17">
        <v>647246</v>
      </c>
      <c r="C10178" s="14">
        <v>40367</v>
      </c>
      <c r="D10178" s="70" t="s">
        <v>7264</v>
      </c>
      <c r="E10178" s="5">
        <v>1</v>
      </c>
      <c r="F10178" s="5">
        <v>930</v>
      </c>
      <c r="G10178" s="5">
        <v>45</v>
      </c>
      <c r="H10178" s="5">
        <v>58</v>
      </c>
      <c r="I10178" s="5">
        <v>46</v>
      </c>
      <c r="J10178" s="22"/>
      <c r="K10178" s="5">
        <v>124</v>
      </c>
      <c r="L10178" s="22"/>
      <c r="M10178" s="16">
        <v>40000</v>
      </c>
      <c r="N10178" s="5">
        <v>1</v>
      </c>
      <c r="O10178" s="5">
        <v>1</v>
      </c>
      <c r="P10178">
        <f t="shared" si="163"/>
        <v>2</v>
      </c>
      <c r="Q10178" s="16">
        <f t="shared" si="164"/>
        <v>0</v>
      </c>
      <c r="R10178" s="16"/>
    </row>
    <row r="10179" spans="1:24" x14ac:dyDescent="0.25">
      <c r="A10179" s="5" t="s">
        <v>48</v>
      </c>
      <c r="B10179" s="17">
        <v>647246</v>
      </c>
      <c r="C10179" s="14">
        <v>40367</v>
      </c>
      <c r="D10179" s="70" t="s">
        <v>7264</v>
      </c>
      <c r="E10179" s="5">
        <v>2</v>
      </c>
      <c r="F10179" s="5">
        <v>1230</v>
      </c>
      <c r="G10179" s="5">
        <v>60</v>
      </c>
      <c r="H10179" s="5">
        <v>59</v>
      </c>
      <c r="I10179" s="5">
        <v>46</v>
      </c>
      <c r="J10179" s="22"/>
      <c r="K10179" s="5">
        <v>124</v>
      </c>
      <c r="L10179" s="22"/>
      <c r="M10179" s="16">
        <v>10000</v>
      </c>
      <c r="P10179">
        <f t="shared" si="163"/>
        <v>0</v>
      </c>
      <c r="Q10179" s="16">
        <f t="shared" si="164"/>
        <v>0</v>
      </c>
      <c r="R10179" s="16"/>
    </row>
    <row r="10180" spans="1:24" x14ac:dyDescent="0.25">
      <c r="A10180" s="5" t="s">
        <v>48</v>
      </c>
      <c r="B10180" s="17">
        <v>647246</v>
      </c>
      <c r="C10180" s="14">
        <v>40367</v>
      </c>
      <c r="D10180" s="70" t="s">
        <v>7264</v>
      </c>
      <c r="E10180" s="5">
        <v>3</v>
      </c>
      <c r="F10180" s="5">
        <v>1330</v>
      </c>
      <c r="G10180" s="5">
        <v>77</v>
      </c>
      <c r="H10180" s="5">
        <v>59</v>
      </c>
      <c r="I10180" s="5">
        <v>46</v>
      </c>
      <c r="J10180" s="22"/>
      <c r="K10180" s="5">
        <v>124</v>
      </c>
      <c r="L10180" s="22"/>
      <c r="M10180" s="16">
        <v>20000</v>
      </c>
      <c r="P10180">
        <f t="shared" si="163"/>
        <v>0</v>
      </c>
      <c r="Q10180" s="16">
        <f t="shared" si="164"/>
        <v>0</v>
      </c>
      <c r="R10180" s="16"/>
    </row>
    <row r="10181" spans="1:24" x14ac:dyDescent="0.25">
      <c r="A10181" s="5" t="s">
        <v>48</v>
      </c>
      <c r="B10181" s="17">
        <v>647246</v>
      </c>
      <c r="C10181" s="14">
        <v>40367</v>
      </c>
      <c r="D10181" s="70" t="s">
        <v>7264</v>
      </c>
      <c r="E10181" s="5">
        <v>4</v>
      </c>
      <c r="F10181" s="5">
        <v>1500</v>
      </c>
      <c r="G10181" s="5">
        <v>79</v>
      </c>
      <c r="H10181" s="5">
        <v>59</v>
      </c>
      <c r="I10181" s="5">
        <v>46</v>
      </c>
      <c r="J10181" s="22"/>
      <c r="K10181" s="5">
        <v>124</v>
      </c>
      <c r="L10181" s="22"/>
      <c r="M10181" s="16">
        <v>40000</v>
      </c>
      <c r="N10181" s="5">
        <v>2</v>
      </c>
      <c r="P10181">
        <f t="shared" si="163"/>
        <v>2</v>
      </c>
      <c r="Q10181" s="16">
        <f t="shared" si="164"/>
        <v>0</v>
      </c>
      <c r="R10181" s="16"/>
    </row>
    <row r="10182" spans="1:24" x14ac:dyDescent="0.25">
      <c r="A10182" s="5" t="s">
        <v>48</v>
      </c>
      <c r="B10182" s="17">
        <v>647246</v>
      </c>
      <c r="C10182" s="14">
        <v>40368</v>
      </c>
      <c r="D10182" s="70" t="s">
        <v>7265</v>
      </c>
      <c r="E10182" s="5">
        <v>1</v>
      </c>
      <c r="F10182" s="5">
        <v>700</v>
      </c>
      <c r="G10182" s="5">
        <v>62</v>
      </c>
      <c r="H10182" s="5">
        <v>59</v>
      </c>
      <c r="I10182" s="5">
        <v>46</v>
      </c>
      <c r="J10182" s="22"/>
      <c r="K10182" s="5">
        <v>124</v>
      </c>
      <c r="L10182" s="22"/>
      <c r="M10182" s="16">
        <v>0</v>
      </c>
      <c r="N10182" s="5">
        <v>2</v>
      </c>
      <c r="P10182">
        <f t="shared" si="163"/>
        <v>2</v>
      </c>
      <c r="Q10182" s="16">
        <f t="shared" si="164"/>
        <v>0</v>
      </c>
      <c r="R10182" s="16"/>
    </row>
    <row r="10183" spans="1:24" x14ac:dyDescent="0.25">
      <c r="A10183" s="5" t="s">
        <v>48</v>
      </c>
      <c r="B10183" s="17">
        <v>647246</v>
      </c>
      <c r="C10183" s="14">
        <v>40368</v>
      </c>
      <c r="D10183" s="70" t="s">
        <v>7265</v>
      </c>
      <c r="E10183" s="5">
        <v>2</v>
      </c>
      <c r="F10183" s="5">
        <v>915</v>
      </c>
      <c r="G10183" s="5">
        <v>41</v>
      </c>
      <c r="H10183" s="5">
        <v>59</v>
      </c>
      <c r="I10183" s="5">
        <v>46</v>
      </c>
      <c r="J10183" s="22"/>
      <c r="K10183" s="5">
        <v>124</v>
      </c>
      <c r="L10183" s="22"/>
      <c r="M10183" s="16">
        <v>40000</v>
      </c>
      <c r="P10183">
        <f t="shared" si="163"/>
        <v>0</v>
      </c>
      <c r="Q10183" s="16">
        <f t="shared" si="164"/>
        <v>0</v>
      </c>
      <c r="R10183" s="16"/>
    </row>
    <row r="10184" spans="1:24" x14ac:dyDescent="0.25">
      <c r="A10184" s="5" t="s">
        <v>48</v>
      </c>
      <c r="B10184" s="17">
        <v>647246</v>
      </c>
      <c r="C10184" s="14">
        <v>40368</v>
      </c>
      <c r="D10184" s="70" t="s">
        <v>7265</v>
      </c>
      <c r="E10184" s="5">
        <v>3</v>
      </c>
      <c r="F10184" s="5">
        <v>1130</v>
      </c>
      <c r="G10184" s="5">
        <v>38</v>
      </c>
      <c r="H10184" s="5">
        <v>59</v>
      </c>
      <c r="I10184" s="5">
        <v>46</v>
      </c>
      <c r="J10184" s="22"/>
      <c r="K10184" s="5">
        <v>124</v>
      </c>
      <c r="L10184" s="22"/>
      <c r="M10184" s="16">
        <v>0</v>
      </c>
      <c r="P10184">
        <f t="shared" si="163"/>
        <v>0</v>
      </c>
      <c r="Q10184" s="16">
        <f t="shared" si="164"/>
        <v>0</v>
      </c>
      <c r="R10184" s="16"/>
    </row>
    <row r="10185" spans="1:24" x14ac:dyDescent="0.25">
      <c r="A10185" s="5" t="s">
        <v>48</v>
      </c>
      <c r="B10185" s="17">
        <v>647246</v>
      </c>
      <c r="C10185" s="14">
        <v>40368</v>
      </c>
      <c r="D10185" s="70" t="s">
        <v>7265</v>
      </c>
      <c r="E10185" s="5">
        <v>4</v>
      </c>
      <c r="F10185" s="5">
        <v>1245</v>
      </c>
      <c r="G10185" s="5">
        <v>45</v>
      </c>
      <c r="H10185" s="5">
        <v>54</v>
      </c>
      <c r="I10185" s="5">
        <v>46</v>
      </c>
      <c r="J10185" s="22"/>
      <c r="K10185" s="5">
        <v>124</v>
      </c>
      <c r="L10185" s="22"/>
      <c r="M10185" s="16">
        <v>30000</v>
      </c>
      <c r="P10185">
        <f t="shared" si="163"/>
        <v>0</v>
      </c>
      <c r="Q10185" s="16">
        <f t="shared" si="164"/>
        <v>0</v>
      </c>
      <c r="R10185" s="16"/>
    </row>
    <row r="10186" spans="1:24" x14ac:dyDescent="0.25">
      <c r="A10186" s="5" t="s">
        <v>48</v>
      </c>
      <c r="B10186" s="17">
        <v>647246</v>
      </c>
      <c r="C10186" s="14">
        <v>40368</v>
      </c>
      <c r="D10186" s="70" t="s">
        <v>7265</v>
      </c>
      <c r="E10186" s="5">
        <v>5</v>
      </c>
      <c r="F10186" s="5">
        <v>1500</v>
      </c>
      <c r="G10186" s="5">
        <v>42</v>
      </c>
      <c r="H10186" s="5">
        <v>59</v>
      </c>
      <c r="I10186" s="5">
        <v>46</v>
      </c>
      <c r="J10186" s="22"/>
      <c r="K10186" s="5">
        <v>124</v>
      </c>
      <c r="L10186" s="22"/>
      <c r="M10186" s="16">
        <v>20000</v>
      </c>
      <c r="P10186">
        <f t="shared" si="163"/>
        <v>0</v>
      </c>
      <c r="Q10186" s="16">
        <f t="shared" si="164"/>
        <v>0</v>
      </c>
      <c r="R10186" s="16"/>
    </row>
    <row r="10187" spans="1:24" x14ac:dyDescent="0.25">
      <c r="A10187" s="5" t="s">
        <v>48</v>
      </c>
      <c r="B10187" s="17">
        <v>647246</v>
      </c>
      <c r="C10187" s="14">
        <v>40369</v>
      </c>
      <c r="D10187" s="70" t="s">
        <v>7266</v>
      </c>
      <c r="E10187" s="5">
        <v>1</v>
      </c>
      <c r="F10187" s="5">
        <v>1030</v>
      </c>
      <c r="G10187" s="5">
        <v>43</v>
      </c>
      <c r="H10187" s="5">
        <v>57</v>
      </c>
      <c r="I10187" s="5">
        <v>46</v>
      </c>
      <c r="J10187" s="22"/>
      <c r="K10187" s="5">
        <v>124</v>
      </c>
      <c r="L10187" s="22"/>
      <c r="M10187" s="16">
        <v>0</v>
      </c>
      <c r="P10187">
        <f t="shared" si="163"/>
        <v>0</v>
      </c>
      <c r="Q10187" s="16">
        <f t="shared" si="164"/>
        <v>0</v>
      </c>
      <c r="R10187" s="16"/>
    </row>
    <row r="10188" spans="1:24" x14ac:dyDescent="0.25">
      <c r="A10188" s="5" t="s">
        <v>48</v>
      </c>
      <c r="B10188" s="17">
        <v>647246</v>
      </c>
      <c r="C10188" s="14">
        <v>40369</v>
      </c>
      <c r="D10188" s="70" t="s">
        <v>7266</v>
      </c>
      <c r="E10188" s="5">
        <v>2</v>
      </c>
      <c r="F10188" s="5">
        <v>1415</v>
      </c>
      <c r="G10188" s="5">
        <v>57</v>
      </c>
      <c r="H10188" s="5">
        <v>54</v>
      </c>
      <c r="I10188" s="5">
        <v>46</v>
      </c>
      <c r="J10188" s="22"/>
      <c r="K10188" s="5">
        <v>124</v>
      </c>
      <c r="L10188" s="22"/>
      <c r="M10188" s="16">
        <v>45000</v>
      </c>
      <c r="P10188">
        <f t="shared" si="163"/>
        <v>0</v>
      </c>
      <c r="Q10188" s="16">
        <f t="shared" si="164"/>
        <v>0</v>
      </c>
      <c r="R10188" s="16"/>
    </row>
    <row r="10189" spans="1:24" x14ac:dyDescent="0.25">
      <c r="A10189" s="12" t="s">
        <v>48</v>
      </c>
      <c r="B10189" s="17">
        <v>647246</v>
      </c>
      <c r="C10189" s="15"/>
      <c r="D10189" s="70" t="s">
        <v>7267</v>
      </c>
      <c r="E10189" s="12"/>
      <c r="F10189" s="12"/>
      <c r="G10189" s="12"/>
      <c r="H10189" s="12"/>
      <c r="I10189" s="12"/>
      <c r="J10189" s="12"/>
      <c r="K10189" s="12"/>
      <c r="L10189" s="12"/>
      <c r="M10189" s="46"/>
      <c r="N10189"/>
      <c r="O10189"/>
      <c r="P10189">
        <f t="shared" si="163"/>
        <v>0</v>
      </c>
      <c r="Q10189" s="16">
        <f t="shared" si="164"/>
        <v>0</v>
      </c>
      <c r="S10189" s="1"/>
      <c r="T10189" s="1"/>
      <c r="U10189" s="1"/>
      <c r="V10189"/>
      <c r="X10189" s="10" t="s">
        <v>221</v>
      </c>
    </row>
    <row r="10190" spans="1:24" x14ac:dyDescent="0.25">
      <c r="A10190" s="5" t="s">
        <v>48</v>
      </c>
      <c r="B10190" s="17">
        <v>647246</v>
      </c>
      <c r="C10190" s="14">
        <v>40375</v>
      </c>
      <c r="D10190" s="70" t="s">
        <v>7268</v>
      </c>
      <c r="E10190" s="5">
        <v>1</v>
      </c>
      <c r="F10190" s="5">
        <v>1600</v>
      </c>
      <c r="G10190" s="5">
        <v>38</v>
      </c>
      <c r="H10190" s="5">
        <v>54</v>
      </c>
      <c r="I10190" s="5">
        <v>46</v>
      </c>
      <c r="J10190" s="22"/>
      <c r="K10190" s="5">
        <v>124</v>
      </c>
      <c r="L10190" s="22"/>
      <c r="M10190" s="16">
        <v>10000</v>
      </c>
      <c r="P10190">
        <f t="shared" si="163"/>
        <v>0</v>
      </c>
      <c r="Q10190" s="16">
        <f t="shared" si="164"/>
        <v>0</v>
      </c>
      <c r="R10190" s="16"/>
    </row>
    <row r="10191" spans="1:24" x14ac:dyDescent="0.25">
      <c r="A10191" s="5" t="s">
        <v>48</v>
      </c>
      <c r="B10191" s="17">
        <v>647246</v>
      </c>
      <c r="C10191" s="14">
        <v>40376</v>
      </c>
      <c r="D10191" s="70" t="s">
        <v>7269</v>
      </c>
      <c r="E10191" s="5">
        <v>0</v>
      </c>
      <c r="F10191" s="5">
        <v>1400</v>
      </c>
      <c r="G10191" s="5">
        <v>45</v>
      </c>
      <c r="H10191" s="5">
        <v>53</v>
      </c>
      <c r="I10191" s="5">
        <v>46</v>
      </c>
      <c r="J10191" s="22"/>
      <c r="K10191" s="5">
        <v>124</v>
      </c>
      <c r="L10191" s="22"/>
      <c r="M10191" s="16">
        <v>50000</v>
      </c>
      <c r="P10191">
        <f t="shared" si="163"/>
        <v>0</v>
      </c>
      <c r="Q10191" s="16">
        <f t="shared" si="164"/>
        <v>0</v>
      </c>
      <c r="R10191" s="16"/>
      <c r="X10191" s="5" t="s">
        <v>222</v>
      </c>
    </row>
    <row r="10192" spans="1:24" x14ac:dyDescent="0.25">
      <c r="A10192" s="5" t="s">
        <v>48</v>
      </c>
      <c r="B10192" s="17">
        <v>647246</v>
      </c>
      <c r="C10192" s="14">
        <v>40377</v>
      </c>
      <c r="D10192" s="70" t="s">
        <v>7270</v>
      </c>
      <c r="E10192" s="5">
        <v>1</v>
      </c>
      <c r="F10192" s="5">
        <v>1015</v>
      </c>
      <c r="G10192" s="5">
        <v>34</v>
      </c>
      <c r="H10192" s="5">
        <v>53</v>
      </c>
      <c r="I10192" s="5">
        <v>46</v>
      </c>
      <c r="J10192" s="22"/>
      <c r="K10192" s="5">
        <v>124</v>
      </c>
      <c r="L10192" s="22"/>
      <c r="M10192" s="16">
        <v>50000</v>
      </c>
      <c r="P10192">
        <f t="shared" si="163"/>
        <v>0</v>
      </c>
      <c r="Q10192" s="16">
        <f t="shared" si="164"/>
        <v>0</v>
      </c>
      <c r="R10192" s="16"/>
    </row>
    <row r="10193" spans="1:24" x14ac:dyDescent="0.25">
      <c r="A10193" s="5" t="s">
        <v>48</v>
      </c>
      <c r="B10193" s="17">
        <v>647246</v>
      </c>
      <c r="C10193" s="14">
        <v>40377</v>
      </c>
      <c r="D10193" s="70" t="s">
        <v>7270</v>
      </c>
      <c r="E10193" s="5">
        <v>2</v>
      </c>
      <c r="F10193" s="5">
        <v>1240</v>
      </c>
      <c r="G10193" s="5">
        <v>35</v>
      </c>
      <c r="H10193" s="5">
        <v>53</v>
      </c>
      <c r="I10193" s="5">
        <v>46</v>
      </c>
      <c r="J10193" s="22"/>
      <c r="K10193" s="5">
        <v>124</v>
      </c>
      <c r="L10193" s="22"/>
      <c r="M10193" s="16">
        <v>50000</v>
      </c>
      <c r="P10193">
        <f t="shared" si="163"/>
        <v>0</v>
      </c>
      <c r="Q10193" s="16">
        <f t="shared" si="164"/>
        <v>0</v>
      </c>
      <c r="R10193" s="16"/>
    </row>
    <row r="10194" spans="1:24" x14ac:dyDescent="0.25">
      <c r="A10194" s="5" t="s">
        <v>48</v>
      </c>
      <c r="B10194" s="17">
        <v>647246</v>
      </c>
      <c r="C10194" s="14">
        <v>40378</v>
      </c>
      <c r="D10194" s="70" t="s">
        <v>7271</v>
      </c>
      <c r="E10194" s="5">
        <v>1</v>
      </c>
      <c r="F10194" s="5">
        <v>1130</v>
      </c>
      <c r="G10194" s="5">
        <v>47</v>
      </c>
      <c r="H10194" s="5">
        <v>53</v>
      </c>
      <c r="I10194" s="5">
        <v>46</v>
      </c>
      <c r="J10194" s="22"/>
      <c r="K10194" s="5">
        <v>124</v>
      </c>
      <c r="L10194" s="22"/>
      <c r="M10194" s="16">
        <v>100000</v>
      </c>
      <c r="P10194">
        <f t="shared" si="163"/>
        <v>0</v>
      </c>
      <c r="Q10194" s="16">
        <f t="shared" si="164"/>
        <v>0</v>
      </c>
      <c r="R10194" s="16"/>
    </row>
    <row r="10195" spans="1:24" x14ac:dyDescent="0.25">
      <c r="A10195" s="5" t="s">
        <v>48</v>
      </c>
      <c r="B10195" s="17">
        <v>647246</v>
      </c>
      <c r="C10195" s="14">
        <v>40379</v>
      </c>
      <c r="D10195" s="70" t="s">
        <v>7272</v>
      </c>
      <c r="E10195" s="5">
        <v>1</v>
      </c>
      <c r="F10195" s="5">
        <v>830</v>
      </c>
      <c r="G10195" s="5">
        <v>46</v>
      </c>
      <c r="H10195" s="5">
        <v>53</v>
      </c>
      <c r="I10195" s="5">
        <v>46</v>
      </c>
      <c r="J10195" s="22"/>
      <c r="K10195" s="5">
        <v>124</v>
      </c>
      <c r="L10195" s="22"/>
      <c r="M10195" s="16">
        <v>0</v>
      </c>
      <c r="P10195">
        <f t="shared" si="163"/>
        <v>0</v>
      </c>
      <c r="Q10195" s="16">
        <f t="shared" si="164"/>
        <v>0</v>
      </c>
      <c r="R10195" s="16"/>
    </row>
    <row r="10196" spans="1:24" x14ac:dyDescent="0.25">
      <c r="A10196" s="5" t="s">
        <v>48</v>
      </c>
      <c r="B10196" s="17">
        <v>647246</v>
      </c>
      <c r="C10196" s="14">
        <v>40379</v>
      </c>
      <c r="D10196" s="70" t="s">
        <v>7272</v>
      </c>
      <c r="E10196" s="5">
        <v>2</v>
      </c>
      <c r="F10196" s="5">
        <v>945</v>
      </c>
      <c r="G10196" s="5">
        <v>45</v>
      </c>
      <c r="H10196" s="5">
        <v>50</v>
      </c>
      <c r="I10196" s="5">
        <v>46</v>
      </c>
      <c r="J10196" s="22"/>
      <c r="K10196" s="5">
        <v>124</v>
      </c>
      <c r="L10196" s="22"/>
      <c r="M10196" s="16">
        <v>0</v>
      </c>
      <c r="P10196">
        <f t="shared" si="163"/>
        <v>0</v>
      </c>
      <c r="Q10196" s="16">
        <f t="shared" si="164"/>
        <v>0</v>
      </c>
      <c r="R10196" s="16"/>
    </row>
    <row r="10197" spans="1:24" x14ac:dyDescent="0.25">
      <c r="A10197" s="5" t="s">
        <v>48</v>
      </c>
      <c r="B10197" s="17">
        <v>647246</v>
      </c>
      <c r="C10197" s="14">
        <v>40379</v>
      </c>
      <c r="D10197" s="70" t="s">
        <v>7272</v>
      </c>
      <c r="E10197" s="5">
        <v>3</v>
      </c>
      <c r="F10197" s="5">
        <v>1030</v>
      </c>
      <c r="G10197" s="5">
        <v>48</v>
      </c>
      <c r="H10197" s="5">
        <v>51</v>
      </c>
      <c r="I10197" s="5">
        <v>46</v>
      </c>
      <c r="J10197" s="22"/>
      <c r="K10197" s="5">
        <v>124</v>
      </c>
      <c r="L10197" s="22"/>
      <c r="M10197" s="16">
        <v>0</v>
      </c>
      <c r="P10197">
        <f t="shared" si="163"/>
        <v>0</v>
      </c>
      <c r="Q10197" s="16">
        <f t="shared" si="164"/>
        <v>0</v>
      </c>
      <c r="R10197" s="16"/>
    </row>
    <row r="10198" spans="1:24" x14ac:dyDescent="0.25">
      <c r="A10198" s="5" t="s">
        <v>48</v>
      </c>
      <c r="B10198" s="17">
        <v>647246</v>
      </c>
      <c r="C10198" s="14">
        <v>40379</v>
      </c>
      <c r="D10198" s="70" t="s">
        <v>7272</v>
      </c>
      <c r="E10198" s="5">
        <v>4</v>
      </c>
      <c r="F10198" s="5">
        <v>1800</v>
      </c>
      <c r="G10198" s="5">
        <v>44</v>
      </c>
      <c r="H10198" s="5">
        <v>53</v>
      </c>
      <c r="I10198" s="5">
        <v>46</v>
      </c>
      <c r="J10198" s="22"/>
      <c r="K10198" s="5">
        <v>124</v>
      </c>
      <c r="L10198" s="22"/>
      <c r="M10198" s="16">
        <v>30000</v>
      </c>
      <c r="P10198">
        <f t="shared" si="163"/>
        <v>0</v>
      </c>
      <c r="Q10198" s="16">
        <f t="shared" si="164"/>
        <v>0</v>
      </c>
      <c r="R10198" s="16"/>
    </row>
    <row r="10199" spans="1:24" x14ac:dyDescent="0.25">
      <c r="A10199" s="5" t="s">
        <v>48</v>
      </c>
      <c r="B10199" s="17">
        <v>647246</v>
      </c>
      <c r="C10199" s="14">
        <v>40380</v>
      </c>
      <c r="D10199" s="70" t="s">
        <v>7273</v>
      </c>
      <c r="E10199" s="5">
        <v>1</v>
      </c>
      <c r="F10199" s="5">
        <v>1415</v>
      </c>
      <c r="G10199" s="5">
        <v>64</v>
      </c>
      <c r="H10199" s="5">
        <v>53</v>
      </c>
      <c r="I10199" s="5">
        <v>46</v>
      </c>
      <c r="J10199" s="22"/>
      <c r="K10199" s="5">
        <v>124</v>
      </c>
      <c r="L10199" s="22"/>
      <c r="M10199" s="16">
        <v>60000</v>
      </c>
      <c r="P10199">
        <f t="shared" si="163"/>
        <v>0</v>
      </c>
      <c r="Q10199" s="16">
        <f t="shared" si="164"/>
        <v>0</v>
      </c>
      <c r="R10199" s="16"/>
    </row>
    <row r="10200" spans="1:24" x14ac:dyDescent="0.25">
      <c r="A10200" s="5" t="s">
        <v>48</v>
      </c>
      <c r="B10200" s="17">
        <v>647246</v>
      </c>
      <c r="C10200" s="14">
        <v>40380</v>
      </c>
      <c r="D10200" s="70" t="s">
        <v>7273</v>
      </c>
      <c r="E10200" s="5">
        <v>2</v>
      </c>
      <c r="F10200" s="5">
        <v>1530</v>
      </c>
      <c r="G10200" s="5">
        <v>60</v>
      </c>
      <c r="H10200" s="5">
        <v>53</v>
      </c>
      <c r="I10200" s="5">
        <v>46</v>
      </c>
      <c r="J10200" s="22"/>
      <c r="K10200" s="5">
        <v>124</v>
      </c>
      <c r="L10200" s="22"/>
      <c r="P10200">
        <f t="shared" si="163"/>
        <v>0</v>
      </c>
      <c r="Q10200" s="16">
        <f t="shared" si="164"/>
        <v>0</v>
      </c>
      <c r="R10200" s="16"/>
      <c r="X10200" s="5" t="s">
        <v>223</v>
      </c>
    </row>
    <row r="10201" spans="1:24" x14ac:dyDescent="0.25">
      <c r="A10201" s="5" t="s">
        <v>48</v>
      </c>
      <c r="B10201" s="17">
        <v>647246</v>
      </c>
      <c r="C10201" s="14">
        <v>40436</v>
      </c>
      <c r="D10201" s="70" t="s">
        <v>7274</v>
      </c>
      <c r="E10201" s="5">
        <v>1</v>
      </c>
      <c r="F10201" s="5">
        <v>1350</v>
      </c>
      <c r="G10201" s="5">
        <v>43</v>
      </c>
      <c r="H10201" s="5">
        <v>56</v>
      </c>
      <c r="I10201" s="5">
        <v>46</v>
      </c>
      <c r="J10201" s="22"/>
      <c r="K10201" s="5">
        <v>124</v>
      </c>
      <c r="L10201" s="22"/>
      <c r="M10201" s="16">
        <v>120000</v>
      </c>
      <c r="P10201">
        <f t="shared" si="163"/>
        <v>0</v>
      </c>
      <c r="Q10201" s="16">
        <f t="shared" si="164"/>
        <v>0</v>
      </c>
      <c r="R10201" s="16"/>
    </row>
    <row r="10202" spans="1:24" x14ac:dyDescent="0.25">
      <c r="A10202" s="5" t="s">
        <v>48</v>
      </c>
      <c r="B10202" s="17">
        <v>647246</v>
      </c>
      <c r="C10202" s="14">
        <v>40439</v>
      </c>
      <c r="D10202" s="70" t="s">
        <v>7275</v>
      </c>
      <c r="E10202" s="5">
        <v>0</v>
      </c>
      <c r="F10202" s="5">
        <v>1300</v>
      </c>
      <c r="H10202" s="5">
        <v>57</v>
      </c>
      <c r="J10202" s="22"/>
      <c r="L10202" s="22"/>
      <c r="M10202" s="16">
        <v>90000</v>
      </c>
      <c r="P10202">
        <f t="shared" si="163"/>
        <v>0</v>
      </c>
      <c r="Q10202" s="16">
        <f t="shared" si="164"/>
        <v>0</v>
      </c>
      <c r="R10202" s="16"/>
      <c r="X10202" s="5" t="s">
        <v>224</v>
      </c>
    </row>
    <row r="10203" spans="1:24" x14ac:dyDescent="0.25">
      <c r="A10203" s="5" t="s">
        <v>48</v>
      </c>
      <c r="B10203" s="17">
        <v>647246</v>
      </c>
      <c r="C10203" s="14">
        <v>40441</v>
      </c>
      <c r="D10203" s="71" t="s">
        <v>6916</v>
      </c>
      <c r="E10203" s="5">
        <v>1</v>
      </c>
      <c r="F10203" s="5">
        <v>1015</v>
      </c>
      <c r="G10203" s="5">
        <v>28</v>
      </c>
      <c r="H10203" s="5">
        <v>57</v>
      </c>
      <c r="I10203" s="5">
        <v>46</v>
      </c>
      <c r="J10203" s="22"/>
      <c r="K10203" s="5">
        <v>124</v>
      </c>
      <c r="L10203" s="22"/>
      <c r="M10203" s="16">
        <v>0</v>
      </c>
      <c r="P10203">
        <f t="shared" si="163"/>
        <v>0</v>
      </c>
      <c r="Q10203" s="16">
        <f t="shared" si="164"/>
        <v>0</v>
      </c>
      <c r="R10203" s="16"/>
    </row>
    <row r="10204" spans="1:24" x14ac:dyDescent="0.25">
      <c r="A10204" s="5" t="s">
        <v>48</v>
      </c>
      <c r="B10204" s="17">
        <v>647246</v>
      </c>
      <c r="C10204" s="14">
        <v>40442</v>
      </c>
      <c r="D10204" s="70" t="s">
        <v>7276</v>
      </c>
      <c r="E10204" s="5">
        <v>1</v>
      </c>
      <c r="F10204" s="5">
        <v>800</v>
      </c>
      <c r="G10204" s="5">
        <v>25</v>
      </c>
      <c r="H10204" s="5">
        <v>57</v>
      </c>
      <c r="I10204" s="5">
        <v>46</v>
      </c>
      <c r="J10204" s="22"/>
      <c r="K10204" s="5">
        <v>124</v>
      </c>
      <c r="L10204" s="22"/>
      <c r="M10204" s="16">
        <v>60000</v>
      </c>
      <c r="P10204">
        <f t="shared" si="163"/>
        <v>0</v>
      </c>
      <c r="Q10204" s="16">
        <f t="shared" si="164"/>
        <v>0</v>
      </c>
      <c r="R10204" s="16"/>
    </row>
    <row r="10205" spans="1:24" x14ac:dyDescent="0.25">
      <c r="A10205" s="5" t="s">
        <v>48</v>
      </c>
      <c r="B10205" s="17">
        <v>647246</v>
      </c>
      <c r="C10205" s="14">
        <v>40442</v>
      </c>
      <c r="D10205" s="70" t="s">
        <v>7276</v>
      </c>
      <c r="E10205" s="5">
        <v>2</v>
      </c>
      <c r="F10205" s="5">
        <v>930</v>
      </c>
      <c r="G10205" s="5">
        <v>27</v>
      </c>
      <c r="H10205" s="5">
        <v>57</v>
      </c>
      <c r="I10205" s="5">
        <v>46</v>
      </c>
      <c r="J10205" s="22"/>
      <c r="K10205" s="5">
        <v>124</v>
      </c>
      <c r="L10205" s="22"/>
      <c r="M10205" s="16">
        <v>0</v>
      </c>
      <c r="P10205">
        <f t="shared" si="163"/>
        <v>0</v>
      </c>
      <c r="Q10205" s="16">
        <f t="shared" si="164"/>
        <v>0</v>
      </c>
      <c r="R10205" s="16"/>
    </row>
    <row r="10206" spans="1:24" x14ac:dyDescent="0.25">
      <c r="A10206" s="5" t="s">
        <v>48</v>
      </c>
      <c r="B10206" s="17">
        <v>647246</v>
      </c>
      <c r="C10206" s="14">
        <v>40442</v>
      </c>
      <c r="D10206" s="70" t="s">
        <v>7276</v>
      </c>
      <c r="E10206" s="5">
        <v>3</v>
      </c>
      <c r="F10206" s="5">
        <v>1040</v>
      </c>
      <c r="G10206" s="5">
        <v>36</v>
      </c>
      <c r="H10206" s="5">
        <v>57</v>
      </c>
      <c r="I10206" s="5">
        <v>46</v>
      </c>
      <c r="J10206" s="22"/>
      <c r="K10206" s="5">
        <v>124</v>
      </c>
      <c r="L10206" s="22"/>
      <c r="M10206" s="16">
        <v>0</v>
      </c>
      <c r="P10206">
        <f t="shared" si="163"/>
        <v>0</v>
      </c>
      <c r="Q10206" s="16">
        <f t="shared" si="164"/>
        <v>0</v>
      </c>
      <c r="R10206" s="16"/>
    </row>
    <row r="10207" spans="1:24" x14ac:dyDescent="0.25">
      <c r="A10207" s="5" t="s">
        <v>48</v>
      </c>
      <c r="B10207" s="17">
        <v>647246</v>
      </c>
      <c r="C10207" s="14">
        <v>40442</v>
      </c>
      <c r="D10207" s="70" t="s">
        <v>7276</v>
      </c>
      <c r="E10207" s="5">
        <v>4</v>
      </c>
      <c r="F10207" s="5">
        <v>1400</v>
      </c>
      <c r="G10207" s="5">
        <v>40</v>
      </c>
      <c r="H10207" s="5">
        <v>56</v>
      </c>
      <c r="I10207" s="5">
        <v>46</v>
      </c>
      <c r="J10207" s="22"/>
      <c r="K10207" s="5">
        <v>124</v>
      </c>
      <c r="L10207" s="22"/>
      <c r="M10207" s="16">
        <v>80000</v>
      </c>
      <c r="P10207">
        <f t="shared" si="163"/>
        <v>0</v>
      </c>
      <c r="Q10207" s="16">
        <f t="shared" si="164"/>
        <v>0</v>
      </c>
      <c r="R10207" s="16"/>
    </row>
    <row r="10208" spans="1:24" x14ac:dyDescent="0.25">
      <c r="A10208" s="5" t="s">
        <v>48</v>
      </c>
      <c r="B10208" s="17">
        <v>647246</v>
      </c>
      <c r="C10208" s="14">
        <v>40443</v>
      </c>
      <c r="D10208" s="70" t="s">
        <v>7277</v>
      </c>
      <c r="E10208" s="5">
        <v>1</v>
      </c>
      <c r="F10208" s="5">
        <v>1000</v>
      </c>
      <c r="G10208" s="5">
        <v>61</v>
      </c>
      <c r="H10208" s="5">
        <v>57</v>
      </c>
      <c r="I10208" s="5">
        <v>46</v>
      </c>
      <c r="J10208" s="22"/>
      <c r="K10208" s="5">
        <v>124</v>
      </c>
      <c r="L10208" s="22"/>
      <c r="M10208" s="16">
        <v>200000</v>
      </c>
      <c r="P10208">
        <f t="shared" si="163"/>
        <v>0</v>
      </c>
      <c r="Q10208" s="16">
        <f t="shared" si="164"/>
        <v>0</v>
      </c>
      <c r="R10208" s="16"/>
    </row>
    <row r="10209" spans="1:18" x14ac:dyDescent="0.25">
      <c r="A10209" s="5" t="s">
        <v>78</v>
      </c>
      <c r="B10209" s="17">
        <v>248555</v>
      </c>
      <c r="C10209" s="14">
        <v>40361</v>
      </c>
      <c r="D10209" s="70" t="s">
        <v>7278</v>
      </c>
      <c r="E10209" s="5">
        <v>1</v>
      </c>
      <c r="F10209" s="5">
        <v>1500</v>
      </c>
      <c r="G10209" s="5">
        <v>42</v>
      </c>
      <c r="H10209" s="5">
        <v>57</v>
      </c>
      <c r="I10209" s="5">
        <v>45</v>
      </c>
      <c r="J10209" s="22"/>
      <c r="K10209" s="5">
        <v>124</v>
      </c>
      <c r="L10209" s="22"/>
      <c r="M10209" s="16">
        <v>20000</v>
      </c>
      <c r="N10209" s="5">
        <v>0</v>
      </c>
      <c r="O10209" s="5">
        <v>0</v>
      </c>
      <c r="P10209">
        <f t="shared" si="163"/>
        <v>0</v>
      </c>
      <c r="Q10209" s="16">
        <f t="shared" si="164"/>
        <v>0</v>
      </c>
      <c r="R10209" s="16"/>
    </row>
    <row r="10210" spans="1:18" x14ac:dyDescent="0.25">
      <c r="A10210" s="5" t="s">
        <v>78</v>
      </c>
      <c r="B10210" s="17">
        <v>248555</v>
      </c>
      <c r="C10210" s="14">
        <v>40362</v>
      </c>
      <c r="D10210" s="70" t="s">
        <v>7279</v>
      </c>
      <c r="E10210" s="5">
        <v>1</v>
      </c>
      <c r="F10210" s="5">
        <v>900</v>
      </c>
      <c r="G10210" s="5">
        <v>55</v>
      </c>
      <c r="H10210" s="5">
        <v>59</v>
      </c>
      <c r="I10210" s="5">
        <v>46</v>
      </c>
      <c r="J10210" s="22"/>
      <c r="K10210" s="5">
        <v>124</v>
      </c>
      <c r="L10210" s="22"/>
      <c r="M10210" s="16">
        <v>100000</v>
      </c>
      <c r="N10210" s="5">
        <v>0</v>
      </c>
      <c r="O10210" s="5">
        <v>0</v>
      </c>
      <c r="P10210">
        <f t="shared" si="163"/>
        <v>0</v>
      </c>
      <c r="Q10210" s="16">
        <f t="shared" si="164"/>
        <v>0</v>
      </c>
      <c r="R10210" s="16"/>
    </row>
    <row r="10211" spans="1:18" x14ac:dyDescent="0.25">
      <c r="A10211" s="5" t="s">
        <v>78</v>
      </c>
      <c r="B10211" s="17">
        <v>248555</v>
      </c>
      <c r="C10211" s="14">
        <v>40363</v>
      </c>
      <c r="D10211" s="70" t="s">
        <v>7280</v>
      </c>
      <c r="E10211" s="5">
        <v>1</v>
      </c>
      <c r="F10211" s="5">
        <v>1100</v>
      </c>
      <c r="G10211" s="5">
        <v>43</v>
      </c>
      <c r="H10211" s="5">
        <v>58</v>
      </c>
      <c r="I10211" s="5">
        <v>46</v>
      </c>
      <c r="J10211" s="22"/>
      <c r="K10211" s="5">
        <v>124</v>
      </c>
      <c r="L10211" s="22"/>
      <c r="M10211" s="16">
        <v>25000</v>
      </c>
      <c r="N10211" s="5">
        <v>0</v>
      </c>
      <c r="O10211" s="5">
        <v>0</v>
      </c>
      <c r="P10211">
        <f t="shared" si="163"/>
        <v>0</v>
      </c>
      <c r="Q10211" s="16">
        <f t="shared" si="164"/>
        <v>0</v>
      </c>
      <c r="R10211" s="16"/>
    </row>
    <row r="10212" spans="1:18" x14ac:dyDescent="0.25">
      <c r="A10212" s="5" t="s">
        <v>78</v>
      </c>
      <c r="B10212" s="17">
        <v>248555</v>
      </c>
      <c r="C10212" s="14">
        <v>40365</v>
      </c>
      <c r="D10212" s="70" t="s">
        <v>7281</v>
      </c>
      <c r="E10212" s="5">
        <v>1</v>
      </c>
      <c r="F10212" s="5">
        <v>1230</v>
      </c>
      <c r="G10212" s="5">
        <v>86</v>
      </c>
      <c r="H10212" s="5">
        <v>57</v>
      </c>
      <c r="I10212" s="5">
        <v>46</v>
      </c>
      <c r="J10212" s="22"/>
      <c r="K10212" s="5">
        <v>124</v>
      </c>
      <c r="L10212" s="22"/>
      <c r="M10212" s="16">
        <v>100000</v>
      </c>
      <c r="N10212" s="5">
        <v>0</v>
      </c>
      <c r="O10212" s="5">
        <v>0</v>
      </c>
      <c r="P10212">
        <f t="shared" si="163"/>
        <v>0</v>
      </c>
      <c r="Q10212" s="16">
        <f t="shared" si="164"/>
        <v>0</v>
      </c>
      <c r="R10212" s="16"/>
    </row>
    <row r="10213" spans="1:18" x14ac:dyDescent="0.25">
      <c r="A10213" s="5" t="s">
        <v>78</v>
      </c>
      <c r="B10213" s="17">
        <v>248555</v>
      </c>
      <c r="C10213" s="14">
        <v>40366</v>
      </c>
      <c r="D10213" s="70" t="s">
        <v>7282</v>
      </c>
      <c r="E10213" s="5">
        <v>1</v>
      </c>
      <c r="F10213" s="5">
        <v>1130</v>
      </c>
      <c r="G10213" s="5">
        <v>52</v>
      </c>
      <c r="H10213" s="5">
        <v>58</v>
      </c>
      <c r="I10213" s="5">
        <v>46</v>
      </c>
      <c r="J10213" s="22"/>
      <c r="K10213" s="5">
        <v>124</v>
      </c>
      <c r="L10213" s="22"/>
      <c r="M10213" s="16">
        <v>100000</v>
      </c>
      <c r="N10213" s="5">
        <v>0</v>
      </c>
      <c r="O10213" s="5">
        <v>0</v>
      </c>
      <c r="P10213">
        <f t="shared" si="163"/>
        <v>0</v>
      </c>
      <c r="Q10213" s="16">
        <f t="shared" si="164"/>
        <v>0</v>
      </c>
      <c r="R10213" s="16"/>
    </row>
    <row r="10214" spans="1:18" x14ac:dyDescent="0.25">
      <c r="A10214" s="5" t="s">
        <v>78</v>
      </c>
      <c r="B10214" s="17">
        <v>248555</v>
      </c>
      <c r="C10214" s="14">
        <v>40367</v>
      </c>
      <c r="D10214" s="70" t="s">
        <v>7283</v>
      </c>
      <c r="E10214" s="5">
        <v>1</v>
      </c>
      <c r="F10214" s="5">
        <v>1050</v>
      </c>
      <c r="G10214" s="5">
        <v>53</v>
      </c>
      <c r="H10214" s="5">
        <v>58</v>
      </c>
      <c r="I10214" s="5">
        <v>46</v>
      </c>
      <c r="J10214" s="22"/>
      <c r="K10214" s="5">
        <v>124</v>
      </c>
      <c r="L10214" s="22"/>
      <c r="M10214" s="16">
        <v>50000</v>
      </c>
      <c r="N10214" s="5">
        <v>0</v>
      </c>
      <c r="O10214" s="5">
        <v>0</v>
      </c>
      <c r="P10214">
        <f t="shared" si="163"/>
        <v>0</v>
      </c>
      <c r="Q10214" s="16">
        <f t="shared" si="164"/>
        <v>0</v>
      </c>
      <c r="R10214" s="16"/>
    </row>
    <row r="10215" spans="1:18" x14ac:dyDescent="0.25">
      <c r="A10215" s="5" t="s">
        <v>78</v>
      </c>
      <c r="B10215" s="17">
        <v>248555</v>
      </c>
      <c r="C10215" s="14">
        <v>40368</v>
      </c>
      <c r="D10215" s="70" t="s">
        <v>7284</v>
      </c>
      <c r="E10215" s="5">
        <v>1</v>
      </c>
      <c r="F10215" s="5">
        <v>1230</v>
      </c>
      <c r="G10215" s="5">
        <v>60</v>
      </c>
      <c r="H10215" s="5">
        <v>60</v>
      </c>
      <c r="I10215" s="5">
        <v>46</v>
      </c>
      <c r="J10215" s="22"/>
      <c r="K10215" s="5">
        <v>124</v>
      </c>
      <c r="L10215" s="22"/>
      <c r="M10215" s="16">
        <v>50000</v>
      </c>
      <c r="N10215" s="5">
        <v>0</v>
      </c>
      <c r="O10215" s="5">
        <v>0</v>
      </c>
      <c r="P10215">
        <f t="shared" si="163"/>
        <v>0</v>
      </c>
      <c r="Q10215" s="16">
        <f t="shared" si="164"/>
        <v>0</v>
      </c>
      <c r="R10215" s="16"/>
    </row>
    <row r="10216" spans="1:18" x14ac:dyDescent="0.25">
      <c r="A10216" s="5" t="s">
        <v>78</v>
      </c>
      <c r="B10216" s="17">
        <v>248555</v>
      </c>
      <c r="C10216" s="14">
        <v>40373</v>
      </c>
      <c r="D10216" s="70" t="s">
        <v>7285</v>
      </c>
      <c r="E10216" s="5">
        <v>1</v>
      </c>
      <c r="F10216" s="5">
        <v>1630</v>
      </c>
      <c r="G10216" s="5">
        <v>73</v>
      </c>
      <c r="H10216" s="5">
        <v>57</v>
      </c>
      <c r="I10216" s="5">
        <v>46</v>
      </c>
      <c r="J10216" s="22"/>
      <c r="K10216" s="5">
        <v>124</v>
      </c>
      <c r="L10216" s="22"/>
      <c r="M10216" s="16">
        <v>30000</v>
      </c>
      <c r="N10216" s="5">
        <v>0</v>
      </c>
      <c r="O10216" s="5">
        <v>0</v>
      </c>
      <c r="P10216">
        <f t="shared" si="163"/>
        <v>0</v>
      </c>
      <c r="Q10216" s="16">
        <f t="shared" si="164"/>
        <v>0</v>
      </c>
      <c r="R10216" s="16"/>
    </row>
    <row r="10217" spans="1:18" x14ac:dyDescent="0.25">
      <c r="A10217" s="5" t="s">
        <v>78</v>
      </c>
      <c r="B10217" s="17">
        <v>248555</v>
      </c>
      <c r="C10217" s="14">
        <v>40376</v>
      </c>
      <c r="D10217" s="70" t="s">
        <v>7286</v>
      </c>
      <c r="E10217" s="5">
        <v>1</v>
      </c>
      <c r="F10217" s="5">
        <v>930</v>
      </c>
      <c r="G10217" s="5">
        <v>64</v>
      </c>
      <c r="H10217" s="5">
        <v>53</v>
      </c>
      <c r="I10217" s="5">
        <v>46</v>
      </c>
      <c r="J10217" s="22"/>
      <c r="K10217" s="5">
        <v>124</v>
      </c>
      <c r="L10217" s="22"/>
      <c r="M10217" s="16">
        <v>100000</v>
      </c>
      <c r="N10217" s="5">
        <v>0</v>
      </c>
      <c r="O10217" s="5">
        <v>0</v>
      </c>
      <c r="P10217">
        <f t="shared" si="163"/>
        <v>0</v>
      </c>
      <c r="Q10217" s="16">
        <f t="shared" si="164"/>
        <v>0</v>
      </c>
      <c r="R10217" s="16"/>
    </row>
    <row r="10218" spans="1:18" x14ac:dyDescent="0.25">
      <c r="A10218" s="5" t="s">
        <v>78</v>
      </c>
      <c r="B10218" s="17">
        <v>248555</v>
      </c>
      <c r="C10218" s="14">
        <v>40377</v>
      </c>
      <c r="D10218" s="70" t="s">
        <v>7287</v>
      </c>
      <c r="E10218" s="5">
        <v>1</v>
      </c>
      <c r="F10218" s="5">
        <v>930</v>
      </c>
      <c r="G10218" s="5">
        <v>74</v>
      </c>
      <c r="H10218" s="5">
        <v>53</v>
      </c>
      <c r="I10218" s="5">
        <v>46</v>
      </c>
      <c r="J10218" s="22"/>
      <c r="K10218" s="5">
        <v>124</v>
      </c>
      <c r="L10218" s="22"/>
      <c r="M10218" s="16">
        <v>100000</v>
      </c>
      <c r="N10218" s="5">
        <v>0</v>
      </c>
      <c r="O10218" s="5">
        <v>0</v>
      </c>
      <c r="P10218">
        <f t="shared" si="163"/>
        <v>0</v>
      </c>
      <c r="Q10218" s="16">
        <f t="shared" si="164"/>
        <v>0</v>
      </c>
      <c r="R10218" s="16"/>
    </row>
    <row r="10219" spans="1:18" x14ac:dyDescent="0.25">
      <c r="A10219" s="5" t="s">
        <v>78</v>
      </c>
      <c r="B10219" s="17">
        <v>248555</v>
      </c>
      <c r="C10219" s="14">
        <v>40378</v>
      </c>
      <c r="D10219" s="70" t="s">
        <v>7288</v>
      </c>
      <c r="E10219" s="5">
        <v>1</v>
      </c>
      <c r="F10219" s="5">
        <v>1430</v>
      </c>
      <c r="G10219" s="5">
        <v>47</v>
      </c>
      <c r="H10219" s="5">
        <v>52</v>
      </c>
      <c r="I10219" s="5">
        <v>46</v>
      </c>
      <c r="J10219" s="22"/>
      <c r="K10219" s="5">
        <v>124</v>
      </c>
      <c r="L10219" s="22"/>
      <c r="M10219" s="16">
        <v>100000</v>
      </c>
      <c r="N10219" s="5">
        <v>0</v>
      </c>
      <c r="O10219" s="5">
        <v>0</v>
      </c>
      <c r="P10219">
        <f t="shared" si="163"/>
        <v>0</v>
      </c>
      <c r="Q10219" s="16">
        <f t="shared" si="164"/>
        <v>0</v>
      </c>
      <c r="R10219" s="16"/>
    </row>
    <row r="10220" spans="1:18" x14ac:dyDescent="0.25">
      <c r="A10220" s="5" t="s">
        <v>78</v>
      </c>
      <c r="B10220" s="17">
        <v>248555</v>
      </c>
      <c r="C10220" s="14">
        <v>40379</v>
      </c>
      <c r="D10220" s="70" t="s">
        <v>7289</v>
      </c>
      <c r="E10220" s="5">
        <v>1</v>
      </c>
      <c r="F10220" s="5">
        <v>1630</v>
      </c>
      <c r="G10220" s="5">
        <v>43</v>
      </c>
      <c r="H10220" s="5">
        <v>52</v>
      </c>
      <c r="I10220" s="5">
        <v>46</v>
      </c>
      <c r="J10220" s="22"/>
      <c r="K10220" s="5">
        <v>124</v>
      </c>
      <c r="L10220" s="22"/>
      <c r="M10220" s="16">
        <v>40000</v>
      </c>
      <c r="N10220" s="5">
        <v>0</v>
      </c>
      <c r="O10220" s="5">
        <v>0</v>
      </c>
      <c r="P10220">
        <f t="shared" si="163"/>
        <v>0</v>
      </c>
      <c r="Q10220" s="16">
        <f t="shared" si="164"/>
        <v>0</v>
      </c>
      <c r="R10220" s="16"/>
    </row>
    <row r="10221" spans="1:18" x14ac:dyDescent="0.25">
      <c r="A10221" s="5" t="s">
        <v>78</v>
      </c>
      <c r="B10221" s="17">
        <v>248555</v>
      </c>
      <c r="C10221" s="14">
        <v>40804</v>
      </c>
      <c r="D10221" s="70" t="s">
        <v>7290</v>
      </c>
      <c r="E10221" s="5">
        <v>1</v>
      </c>
      <c r="F10221" s="5">
        <v>1015</v>
      </c>
      <c r="G10221" s="5">
        <v>29</v>
      </c>
      <c r="H10221" s="5">
        <v>53.6</v>
      </c>
      <c r="I10221" s="5">
        <v>47</v>
      </c>
      <c r="J10221" s="22"/>
      <c r="K10221" s="5">
        <v>124</v>
      </c>
      <c r="L10221" s="22"/>
      <c r="M10221" s="16">
        <v>90000</v>
      </c>
      <c r="N10221" s="5">
        <v>0</v>
      </c>
      <c r="O10221" s="5">
        <v>0</v>
      </c>
      <c r="P10221">
        <f t="shared" si="163"/>
        <v>0</v>
      </c>
      <c r="Q10221" s="16">
        <f t="shared" si="164"/>
        <v>0</v>
      </c>
      <c r="R10221" s="16"/>
    </row>
    <row r="10222" spans="1:18" x14ac:dyDescent="0.25">
      <c r="A10222" s="5" t="s">
        <v>78</v>
      </c>
      <c r="B10222" s="17">
        <v>248555</v>
      </c>
      <c r="C10222" s="14">
        <v>40441</v>
      </c>
      <c r="D10222" s="70" t="s">
        <v>7291</v>
      </c>
      <c r="E10222" s="5">
        <v>1</v>
      </c>
      <c r="F10222" s="5">
        <v>1040</v>
      </c>
      <c r="G10222" s="5">
        <v>31</v>
      </c>
      <c r="H10222" s="5">
        <v>57</v>
      </c>
      <c r="I10222" s="5">
        <v>46</v>
      </c>
      <c r="J10222" s="22"/>
      <c r="K10222" s="5">
        <v>124</v>
      </c>
      <c r="L10222" s="22"/>
      <c r="M10222" s="16">
        <v>90000</v>
      </c>
      <c r="N10222" s="5">
        <v>0</v>
      </c>
      <c r="O10222" s="5">
        <v>0</v>
      </c>
      <c r="P10222">
        <f t="shared" si="163"/>
        <v>0</v>
      </c>
      <c r="Q10222" s="16">
        <f t="shared" si="164"/>
        <v>0</v>
      </c>
      <c r="R10222" s="16"/>
    </row>
    <row r="10223" spans="1:18" x14ac:dyDescent="0.25">
      <c r="A10223" s="5" t="s">
        <v>78</v>
      </c>
      <c r="B10223" s="17">
        <v>248555</v>
      </c>
      <c r="C10223" s="14">
        <v>40442</v>
      </c>
      <c r="D10223" s="70" t="s">
        <v>7292</v>
      </c>
      <c r="E10223" s="5">
        <v>1</v>
      </c>
      <c r="F10223" s="5">
        <v>1130</v>
      </c>
      <c r="G10223" s="5">
        <v>40</v>
      </c>
      <c r="H10223" s="5">
        <v>57</v>
      </c>
      <c r="I10223" s="5">
        <v>46</v>
      </c>
      <c r="J10223" s="22"/>
      <c r="K10223" s="5">
        <v>124</v>
      </c>
      <c r="L10223" s="22"/>
      <c r="M10223" s="16">
        <v>100000</v>
      </c>
      <c r="N10223" s="5">
        <v>0</v>
      </c>
      <c r="O10223" s="5">
        <v>0</v>
      </c>
      <c r="P10223">
        <f t="shared" si="163"/>
        <v>0</v>
      </c>
      <c r="Q10223" s="16">
        <f t="shared" si="164"/>
        <v>0</v>
      </c>
      <c r="R10223" s="16"/>
    </row>
    <row r="10224" spans="1:18" x14ac:dyDescent="0.25">
      <c r="A10224" s="5" t="s">
        <v>78</v>
      </c>
      <c r="B10224" s="17">
        <v>248555</v>
      </c>
      <c r="C10224" s="14">
        <v>40443</v>
      </c>
      <c r="D10224" s="70" t="s">
        <v>7293</v>
      </c>
      <c r="E10224" s="5">
        <v>1</v>
      </c>
      <c r="F10224" s="5">
        <v>1030</v>
      </c>
      <c r="G10224" s="5">
        <v>50</v>
      </c>
      <c r="H10224" s="5">
        <v>59</v>
      </c>
      <c r="I10224" s="5">
        <v>46</v>
      </c>
      <c r="J10224" s="22"/>
      <c r="K10224" s="5">
        <v>124</v>
      </c>
      <c r="L10224" s="22"/>
      <c r="M10224" s="16">
        <v>100000</v>
      </c>
      <c r="N10224" s="5">
        <v>0</v>
      </c>
      <c r="O10224" s="5">
        <v>0</v>
      </c>
      <c r="P10224">
        <f t="shared" si="163"/>
        <v>0</v>
      </c>
      <c r="Q10224" s="16">
        <f t="shared" si="164"/>
        <v>0</v>
      </c>
      <c r="R10224" s="16"/>
    </row>
    <row r="10225" spans="1:18" x14ac:dyDescent="0.25">
      <c r="A10225" s="5" t="s">
        <v>30</v>
      </c>
      <c r="B10225" s="17">
        <v>974306</v>
      </c>
      <c r="C10225" s="14">
        <v>40337</v>
      </c>
      <c r="D10225" s="70" t="s">
        <v>7294</v>
      </c>
      <c r="E10225" s="5">
        <v>1</v>
      </c>
      <c r="F10225" s="5">
        <v>1340</v>
      </c>
      <c r="G10225" s="5">
        <v>65</v>
      </c>
      <c r="I10225" s="5">
        <v>48</v>
      </c>
      <c r="J10225" s="22"/>
      <c r="K10225" s="5">
        <v>124</v>
      </c>
      <c r="L10225" s="22"/>
      <c r="M10225" s="16">
        <v>0</v>
      </c>
      <c r="P10225">
        <f t="shared" si="163"/>
        <v>0</v>
      </c>
      <c r="Q10225" s="16">
        <f t="shared" si="164"/>
        <v>0</v>
      </c>
      <c r="R10225" s="16"/>
    </row>
    <row r="10226" spans="1:18" x14ac:dyDescent="0.25">
      <c r="A10226" s="5" t="s">
        <v>30</v>
      </c>
      <c r="B10226" s="17">
        <v>974306</v>
      </c>
      <c r="C10226" s="14">
        <v>40337</v>
      </c>
      <c r="D10226" s="70" t="s">
        <v>7294</v>
      </c>
      <c r="E10226" s="5">
        <v>2</v>
      </c>
      <c r="F10226" s="5">
        <v>1450</v>
      </c>
      <c r="G10226" s="5">
        <v>71</v>
      </c>
      <c r="I10226" s="5">
        <v>48</v>
      </c>
      <c r="J10226" s="22"/>
      <c r="K10226" s="5">
        <v>124</v>
      </c>
      <c r="L10226" s="22"/>
      <c r="M10226" s="16">
        <v>40000</v>
      </c>
      <c r="P10226">
        <f t="shared" si="163"/>
        <v>0</v>
      </c>
      <c r="Q10226" s="16">
        <f t="shared" si="164"/>
        <v>0</v>
      </c>
      <c r="R10226" s="16"/>
    </row>
    <row r="10227" spans="1:18" x14ac:dyDescent="0.25">
      <c r="A10227" s="5" t="s">
        <v>30</v>
      </c>
      <c r="B10227" s="17">
        <v>974306</v>
      </c>
      <c r="C10227" s="14">
        <v>40337</v>
      </c>
      <c r="D10227" s="70" t="s">
        <v>7294</v>
      </c>
      <c r="E10227" s="5">
        <v>3</v>
      </c>
      <c r="F10227" s="5">
        <v>1610</v>
      </c>
      <c r="G10227" s="5">
        <v>73</v>
      </c>
      <c r="I10227" s="5">
        <v>48</v>
      </c>
      <c r="J10227" s="22"/>
      <c r="K10227" s="5">
        <v>124</v>
      </c>
      <c r="L10227" s="22"/>
      <c r="M10227" s="16">
        <v>30000</v>
      </c>
      <c r="P10227">
        <f t="shared" si="163"/>
        <v>0</v>
      </c>
      <c r="Q10227" s="16">
        <f t="shared" si="164"/>
        <v>0</v>
      </c>
      <c r="R10227" s="16"/>
    </row>
    <row r="10228" spans="1:18" x14ac:dyDescent="0.25">
      <c r="A10228" s="5" t="s">
        <v>30</v>
      </c>
      <c r="B10228" s="17">
        <v>974306</v>
      </c>
      <c r="C10228" s="14">
        <v>40340</v>
      </c>
      <c r="D10228" s="70" t="s">
        <v>7295</v>
      </c>
      <c r="E10228" s="5">
        <v>1</v>
      </c>
      <c r="F10228" s="5">
        <v>1500</v>
      </c>
      <c r="G10228" s="5">
        <v>63</v>
      </c>
      <c r="I10228" s="5">
        <v>46</v>
      </c>
      <c r="J10228" s="22"/>
      <c r="K10228" s="5">
        <v>124</v>
      </c>
      <c r="L10228" s="22"/>
      <c r="M10228" s="16">
        <v>40000</v>
      </c>
      <c r="P10228">
        <f t="shared" si="163"/>
        <v>0</v>
      </c>
      <c r="Q10228" s="16">
        <f t="shared" si="164"/>
        <v>0</v>
      </c>
      <c r="R10228" s="16"/>
    </row>
    <row r="10229" spans="1:18" x14ac:dyDescent="0.25">
      <c r="A10229" s="5" t="s">
        <v>30</v>
      </c>
      <c r="B10229" s="17">
        <v>974306</v>
      </c>
      <c r="C10229" s="14">
        <v>40340</v>
      </c>
      <c r="D10229" s="70" t="s">
        <v>7295</v>
      </c>
      <c r="E10229" s="5">
        <v>2</v>
      </c>
      <c r="F10229" s="5">
        <v>1730</v>
      </c>
      <c r="G10229" s="5">
        <v>70</v>
      </c>
      <c r="I10229" s="5">
        <v>46</v>
      </c>
      <c r="J10229" s="22"/>
      <c r="K10229" s="5">
        <v>124</v>
      </c>
      <c r="L10229" s="22"/>
      <c r="M10229" s="16">
        <v>50000</v>
      </c>
      <c r="P10229">
        <f t="shared" si="163"/>
        <v>0</v>
      </c>
      <c r="Q10229" s="16">
        <f t="shared" si="164"/>
        <v>0</v>
      </c>
      <c r="R10229" s="16"/>
    </row>
    <row r="10230" spans="1:18" x14ac:dyDescent="0.25">
      <c r="A10230" s="5" t="s">
        <v>30</v>
      </c>
      <c r="B10230" s="17">
        <v>974306</v>
      </c>
      <c r="C10230" s="14">
        <v>40360</v>
      </c>
      <c r="D10230" s="70" t="s">
        <v>7296</v>
      </c>
      <c r="E10230" s="5">
        <v>1</v>
      </c>
      <c r="F10230" s="5">
        <v>1030</v>
      </c>
      <c r="G10230" s="5">
        <v>91</v>
      </c>
      <c r="I10230" s="5">
        <v>46</v>
      </c>
      <c r="J10230" s="22"/>
      <c r="K10230" s="5">
        <v>124</v>
      </c>
      <c r="L10230" s="22"/>
      <c r="M10230" s="16">
        <v>80000</v>
      </c>
      <c r="N10230" s="5">
        <v>1</v>
      </c>
      <c r="O10230" s="5">
        <v>0</v>
      </c>
      <c r="P10230">
        <f t="shared" si="163"/>
        <v>1</v>
      </c>
      <c r="Q10230" s="16">
        <f t="shared" si="164"/>
        <v>0</v>
      </c>
      <c r="R10230" s="16"/>
    </row>
    <row r="10231" spans="1:18" x14ac:dyDescent="0.25">
      <c r="A10231" s="5" t="s">
        <v>30</v>
      </c>
      <c r="B10231" s="17">
        <v>974306</v>
      </c>
      <c r="C10231" s="14">
        <v>40362</v>
      </c>
      <c r="D10231" s="70" t="s">
        <v>7297</v>
      </c>
      <c r="E10231" s="5">
        <v>1</v>
      </c>
      <c r="F10231" s="5">
        <v>900</v>
      </c>
      <c r="G10231" s="5">
        <v>33</v>
      </c>
      <c r="I10231" s="5">
        <v>46</v>
      </c>
      <c r="J10231" s="22"/>
      <c r="K10231" s="5">
        <v>124</v>
      </c>
      <c r="L10231" s="22"/>
      <c r="M10231" s="16">
        <v>90000</v>
      </c>
      <c r="N10231" s="5">
        <v>0</v>
      </c>
      <c r="O10231" s="5">
        <v>0</v>
      </c>
      <c r="P10231">
        <f t="shared" si="163"/>
        <v>0</v>
      </c>
      <c r="Q10231" s="16">
        <f t="shared" si="164"/>
        <v>0</v>
      </c>
      <c r="R10231" s="16"/>
    </row>
    <row r="10232" spans="1:18" x14ac:dyDescent="0.25">
      <c r="A10232" s="5" t="s">
        <v>30</v>
      </c>
      <c r="B10232" s="17">
        <v>974306</v>
      </c>
      <c r="C10232" s="14">
        <v>40363</v>
      </c>
      <c r="D10232" s="70" t="s">
        <v>7298</v>
      </c>
      <c r="E10232" s="5">
        <v>1</v>
      </c>
      <c r="F10232" s="5">
        <v>1200</v>
      </c>
      <c r="G10232" s="5">
        <v>50</v>
      </c>
      <c r="I10232" s="5">
        <v>46</v>
      </c>
      <c r="J10232" s="22"/>
      <c r="K10232" s="5">
        <v>124</v>
      </c>
      <c r="L10232" s="22"/>
      <c r="M10232" s="16">
        <v>40000</v>
      </c>
      <c r="N10232" s="5">
        <v>2</v>
      </c>
      <c r="O10232" s="5">
        <v>0</v>
      </c>
      <c r="P10232">
        <f t="shared" ref="P10232:P10295" si="165">N10232+O10232</f>
        <v>2</v>
      </c>
      <c r="Q10232" s="16">
        <f t="shared" si="164"/>
        <v>0</v>
      </c>
      <c r="R10232" s="16"/>
    </row>
    <row r="10233" spans="1:18" x14ac:dyDescent="0.25">
      <c r="A10233" s="5" t="s">
        <v>30</v>
      </c>
      <c r="B10233" s="17">
        <v>974306</v>
      </c>
      <c r="C10233" s="14">
        <v>40365</v>
      </c>
      <c r="D10233" s="70" t="s">
        <v>7299</v>
      </c>
      <c r="E10233" s="5">
        <v>1</v>
      </c>
      <c r="F10233" s="5">
        <v>1045</v>
      </c>
      <c r="G10233" s="5">
        <v>74</v>
      </c>
      <c r="I10233" s="5">
        <v>46</v>
      </c>
      <c r="J10233" s="22"/>
      <c r="K10233" s="5">
        <v>124</v>
      </c>
      <c r="L10233" s="22"/>
      <c r="M10233" s="16">
        <v>90000</v>
      </c>
      <c r="N10233" s="5">
        <v>0</v>
      </c>
      <c r="O10233" s="5">
        <v>0</v>
      </c>
      <c r="P10233">
        <f t="shared" si="165"/>
        <v>0</v>
      </c>
      <c r="Q10233" s="16">
        <f t="shared" si="164"/>
        <v>0</v>
      </c>
      <c r="R10233" s="16"/>
    </row>
    <row r="10234" spans="1:18" x14ac:dyDescent="0.25">
      <c r="A10234" s="5" t="s">
        <v>30</v>
      </c>
      <c r="B10234" s="17">
        <v>974306</v>
      </c>
      <c r="C10234" s="14">
        <v>40366</v>
      </c>
      <c r="D10234" s="70" t="s">
        <v>7300</v>
      </c>
      <c r="E10234" s="5">
        <v>1</v>
      </c>
      <c r="F10234" s="5">
        <v>1000</v>
      </c>
      <c r="G10234" s="5">
        <v>75</v>
      </c>
      <c r="I10234" s="5">
        <v>46</v>
      </c>
      <c r="J10234" s="22"/>
      <c r="K10234" s="5">
        <v>124</v>
      </c>
      <c r="L10234" s="22"/>
      <c r="M10234" s="16">
        <v>90000</v>
      </c>
      <c r="N10234" s="5">
        <v>1</v>
      </c>
      <c r="O10234" s="5">
        <v>0</v>
      </c>
      <c r="P10234">
        <f t="shared" si="165"/>
        <v>1</v>
      </c>
      <c r="Q10234" s="16">
        <f t="shared" si="164"/>
        <v>0</v>
      </c>
      <c r="R10234" s="16"/>
    </row>
    <row r="10235" spans="1:18" x14ac:dyDescent="0.25">
      <c r="A10235" s="5" t="s">
        <v>30</v>
      </c>
      <c r="B10235" s="17">
        <v>974306</v>
      </c>
      <c r="C10235" s="14">
        <v>40367</v>
      </c>
      <c r="D10235" s="70" t="s">
        <v>7301</v>
      </c>
      <c r="E10235" s="5">
        <v>1</v>
      </c>
      <c r="F10235" s="5">
        <v>830</v>
      </c>
      <c r="G10235" s="5">
        <v>78</v>
      </c>
      <c r="I10235" s="5">
        <v>46</v>
      </c>
      <c r="J10235" s="22"/>
      <c r="K10235" s="5">
        <v>124</v>
      </c>
      <c r="L10235" s="22"/>
      <c r="M10235" s="16">
        <v>40000</v>
      </c>
      <c r="N10235" s="5">
        <v>0</v>
      </c>
      <c r="O10235" s="5">
        <v>1</v>
      </c>
      <c r="P10235">
        <f t="shared" si="165"/>
        <v>1</v>
      </c>
      <c r="Q10235" s="16">
        <f t="shared" si="164"/>
        <v>0</v>
      </c>
      <c r="R10235" s="16"/>
    </row>
    <row r="10236" spans="1:18" x14ac:dyDescent="0.25">
      <c r="A10236" s="5" t="s">
        <v>30</v>
      </c>
      <c r="B10236" s="17">
        <v>974306</v>
      </c>
      <c r="C10236" s="14">
        <v>40367</v>
      </c>
      <c r="D10236" s="70" t="s">
        <v>7301</v>
      </c>
      <c r="E10236" s="5">
        <v>2</v>
      </c>
      <c r="F10236" s="5">
        <v>1000</v>
      </c>
      <c r="G10236" s="5">
        <v>80</v>
      </c>
      <c r="I10236" s="5">
        <v>46</v>
      </c>
      <c r="J10236" s="22"/>
      <c r="K10236" s="5">
        <v>124</v>
      </c>
      <c r="L10236" s="22"/>
      <c r="M10236" s="16">
        <v>40000</v>
      </c>
      <c r="N10236" s="5">
        <v>0</v>
      </c>
      <c r="O10236" s="5">
        <v>0</v>
      </c>
      <c r="P10236">
        <f t="shared" si="165"/>
        <v>0</v>
      </c>
      <c r="Q10236" s="16">
        <f t="shared" si="164"/>
        <v>0</v>
      </c>
      <c r="R10236" s="16"/>
    </row>
    <row r="10237" spans="1:18" x14ac:dyDescent="0.25">
      <c r="A10237" s="5" t="s">
        <v>30</v>
      </c>
      <c r="B10237" s="17">
        <v>974306</v>
      </c>
      <c r="C10237" s="14">
        <v>40367</v>
      </c>
      <c r="D10237" s="70" t="s">
        <v>7301</v>
      </c>
      <c r="E10237" s="5">
        <v>3</v>
      </c>
      <c r="F10237" s="5">
        <v>1230</v>
      </c>
      <c r="G10237" s="5">
        <v>87</v>
      </c>
      <c r="I10237" s="5">
        <v>46</v>
      </c>
      <c r="J10237" s="22"/>
      <c r="K10237" s="5">
        <v>124</v>
      </c>
      <c r="L10237" s="22"/>
      <c r="M10237" s="16">
        <v>20000</v>
      </c>
      <c r="N10237" s="5">
        <v>0</v>
      </c>
      <c r="O10237" s="5">
        <v>0</v>
      </c>
      <c r="P10237">
        <f t="shared" si="165"/>
        <v>0</v>
      </c>
      <c r="Q10237" s="16">
        <f t="shared" si="164"/>
        <v>0</v>
      </c>
      <c r="R10237" s="16"/>
    </row>
    <row r="10238" spans="1:18" x14ac:dyDescent="0.25">
      <c r="A10238" s="5" t="s">
        <v>30</v>
      </c>
      <c r="B10238" s="17">
        <v>974306</v>
      </c>
      <c r="C10238" s="14">
        <v>40368</v>
      </c>
      <c r="D10238" s="70" t="s">
        <v>7302</v>
      </c>
      <c r="E10238" s="5">
        <v>1</v>
      </c>
      <c r="F10238" s="5">
        <v>930</v>
      </c>
      <c r="G10238" s="5">
        <v>54</v>
      </c>
      <c r="I10238" s="5">
        <v>46</v>
      </c>
      <c r="J10238" s="22"/>
      <c r="K10238" s="5">
        <v>124</v>
      </c>
      <c r="L10238" s="22"/>
      <c r="M10238" s="16">
        <v>60000</v>
      </c>
      <c r="N10238" s="5">
        <v>0</v>
      </c>
      <c r="O10238" s="5">
        <v>0</v>
      </c>
      <c r="P10238">
        <f t="shared" si="165"/>
        <v>0</v>
      </c>
      <c r="Q10238" s="16">
        <f t="shared" ref="Q10238:Q10301" si="166">R10238+S10238</f>
        <v>0</v>
      </c>
      <c r="R10238" s="16"/>
    </row>
    <row r="10239" spans="1:18" x14ac:dyDescent="0.25">
      <c r="A10239" s="5" t="s">
        <v>30</v>
      </c>
      <c r="B10239" s="17">
        <v>974306</v>
      </c>
      <c r="C10239" s="14">
        <v>40368</v>
      </c>
      <c r="D10239" s="70" t="s">
        <v>7302</v>
      </c>
      <c r="E10239" s="5">
        <v>2</v>
      </c>
      <c r="F10239" s="5">
        <v>1215</v>
      </c>
      <c r="G10239" s="5">
        <v>67</v>
      </c>
      <c r="I10239" s="5">
        <v>46</v>
      </c>
      <c r="J10239" s="22"/>
      <c r="K10239" s="5">
        <v>124</v>
      </c>
      <c r="L10239" s="22"/>
      <c r="M10239" s="16">
        <v>40000</v>
      </c>
      <c r="N10239" s="5">
        <v>0</v>
      </c>
      <c r="O10239" s="5">
        <v>0</v>
      </c>
      <c r="P10239">
        <f t="shared" si="165"/>
        <v>0</v>
      </c>
      <c r="Q10239" s="16">
        <f t="shared" si="166"/>
        <v>0</v>
      </c>
      <c r="R10239" s="16"/>
    </row>
    <row r="10240" spans="1:18" x14ac:dyDescent="0.25">
      <c r="A10240" s="5" t="s">
        <v>30</v>
      </c>
      <c r="B10240" s="17">
        <v>974306</v>
      </c>
      <c r="C10240" s="14">
        <v>40370</v>
      </c>
      <c r="D10240" s="70" t="s">
        <v>7303</v>
      </c>
      <c r="E10240" s="5">
        <v>1</v>
      </c>
      <c r="F10240" s="5">
        <v>1000</v>
      </c>
      <c r="G10240" s="5">
        <v>43</v>
      </c>
      <c r="I10240" s="5">
        <v>46</v>
      </c>
      <c r="J10240" s="22"/>
      <c r="K10240" s="5">
        <v>124</v>
      </c>
      <c r="L10240" s="22"/>
      <c r="M10240" s="16">
        <v>24000</v>
      </c>
      <c r="N10240" s="5">
        <v>0</v>
      </c>
      <c r="O10240" s="5">
        <v>0</v>
      </c>
      <c r="P10240">
        <f t="shared" si="165"/>
        <v>0</v>
      </c>
      <c r="Q10240" s="16">
        <f t="shared" si="166"/>
        <v>0</v>
      </c>
      <c r="R10240" s="16"/>
    </row>
    <row r="10241" spans="1:22" x14ac:dyDescent="0.25">
      <c r="A10241" s="5" t="s">
        <v>30</v>
      </c>
      <c r="B10241" s="17">
        <v>974306</v>
      </c>
      <c r="C10241" s="14">
        <v>40376</v>
      </c>
      <c r="D10241" s="70" t="s">
        <v>7304</v>
      </c>
      <c r="E10241" s="5">
        <v>1</v>
      </c>
      <c r="F10241" s="5">
        <v>1330</v>
      </c>
      <c r="G10241" s="5">
        <v>69</v>
      </c>
      <c r="I10241" s="5">
        <v>46</v>
      </c>
      <c r="J10241" s="22"/>
      <c r="K10241" s="5">
        <v>124</v>
      </c>
      <c r="L10241" s="22"/>
      <c r="M10241" s="16">
        <v>40000</v>
      </c>
      <c r="N10241" s="5">
        <v>1</v>
      </c>
      <c r="O10241" s="5">
        <v>0</v>
      </c>
      <c r="P10241">
        <f t="shared" si="165"/>
        <v>1</v>
      </c>
      <c r="Q10241" s="16">
        <f t="shared" si="166"/>
        <v>0</v>
      </c>
      <c r="R10241" s="16"/>
    </row>
    <row r="10242" spans="1:22" x14ac:dyDescent="0.25">
      <c r="A10242" s="5" t="s">
        <v>30</v>
      </c>
      <c r="B10242" s="17">
        <v>974306</v>
      </c>
      <c r="C10242" s="14">
        <v>40377</v>
      </c>
      <c r="D10242" s="70" t="s">
        <v>7305</v>
      </c>
      <c r="E10242" s="5">
        <v>1</v>
      </c>
      <c r="F10242" s="5">
        <v>1045</v>
      </c>
      <c r="G10242" s="5">
        <v>67</v>
      </c>
      <c r="I10242" s="5">
        <v>46</v>
      </c>
      <c r="J10242" s="22"/>
      <c r="K10242" s="5">
        <v>124</v>
      </c>
      <c r="L10242" s="22"/>
      <c r="M10242" s="16">
        <v>90000</v>
      </c>
      <c r="N10242" s="5">
        <v>1</v>
      </c>
      <c r="O10242" s="5">
        <v>1</v>
      </c>
      <c r="P10242">
        <f t="shared" si="165"/>
        <v>2</v>
      </c>
      <c r="Q10242" s="16">
        <f t="shared" si="166"/>
        <v>0</v>
      </c>
      <c r="R10242" s="16"/>
    </row>
    <row r="10243" spans="1:22" x14ac:dyDescent="0.25">
      <c r="A10243" s="5" t="s">
        <v>30</v>
      </c>
      <c r="B10243" s="17">
        <v>974306</v>
      </c>
      <c r="C10243" s="14">
        <v>40378</v>
      </c>
      <c r="D10243" s="70" t="s">
        <v>7306</v>
      </c>
      <c r="E10243" s="5">
        <v>1</v>
      </c>
      <c r="F10243" s="5">
        <v>930</v>
      </c>
      <c r="G10243" s="5">
        <v>43</v>
      </c>
      <c r="I10243" s="5">
        <v>46</v>
      </c>
      <c r="J10243" s="22"/>
      <c r="K10243" s="5">
        <v>124</v>
      </c>
      <c r="L10243" s="22"/>
      <c r="M10243" s="16">
        <v>40000</v>
      </c>
      <c r="N10243" s="5">
        <v>0</v>
      </c>
      <c r="O10243" s="5">
        <v>0</v>
      </c>
      <c r="P10243">
        <f t="shared" si="165"/>
        <v>0</v>
      </c>
      <c r="Q10243" s="16">
        <f t="shared" si="166"/>
        <v>0</v>
      </c>
      <c r="R10243" s="16"/>
    </row>
    <row r="10244" spans="1:22" x14ac:dyDescent="0.25">
      <c r="A10244" s="5" t="s">
        <v>30</v>
      </c>
      <c r="B10244" s="17">
        <v>974306</v>
      </c>
      <c r="C10244" s="14">
        <v>40378</v>
      </c>
      <c r="D10244" s="70" t="s">
        <v>7306</v>
      </c>
      <c r="E10244" s="5">
        <v>2</v>
      </c>
      <c r="F10244" s="5">
        <v>1130</v>
      </c>
      <c r="G10244" s="5">
        <v>44</v>
      </c>
      <c r="I10244" s="5">
        <v>46</v>
      </c>
      <c r="J10244" s="22"/>
      <c r="K10244" s="5">
        <v>124</v>
      </c>
      <c r="L10244" s="22"/>
      <c r="M10244" s="16">
        <v>40000</v>
      </c>
      <c r="N10244" s="5">
        <v>1</v>
      </c>
      <c r="O10244" s="5">
        <v>0</v>
      </c>
      <c r="P10244">
        <f t="shared" si="165"/>
        <v>1</v>
      </c>
      <c r="Q10244" s="16">
        <f t="shared" si="166"/>
        <v>0</v>
      </c>
      <c r="R10244" s="16"/>
    </row>
    <row r="10245" spans="1:22" x14ac:dyDescent="0.25">
      <c r="A10245" s="5" t="s">
        <v>30</v>
      </c>
      <c r="B10245" s="17">
        <v>974306</v>
      </c>
      <c r="C10245" s="14">
        <v>40378</v>
      </c>
      <c r="D10245" s="70" t="s">
        <v>7306</v>
      </c>
      <c r="E10245" s="5">
        <v>3</v>
      </c>
      <c r="F10245" s="5">
        <v>1330</v>
      </c>
      <c r="G10245" s="5">
        <v>45</v>
      </c>
      <c r="I10245" s="5">
        <v>46</v>
      </c>
      <c r="J10245" s="22"/>
      <c r="K10245" s="5">
        <v>124</v>
      </c>
      <c r="L10245" s="22"/>
      <c r="M10245" s="16">
        <v>20000</v>
      </c>
      <c r="N10245" s="5">
        <v>1</v>
      </c>
      <c r="O10245" s="5">
        <v>1</v>
      </c>
      <c r="P10245">
        <f t="shared" si="165"/>
        <v>2</v>
      </c>
      <c r="Q10245" s="16">
        <f t="shared" si="166"/>
        <v>0</v>
      </c>
      <c r="R10245" s="16"/>
    </row>
    <row r="10246" spans="1:22" x14ac:dyDescent="0.25">
      <c r="A10246" s="5" t="s">
        <v>30</v>
      </c>
      <c r="B10246" s="17">
        <v>974306</v>
      </c>
      <c r="C10246" s="14">
        <v>40379</v>
      </c>
      <c r="D10246" s="70" t="s">
        <v>7307</v>
      </c>
      <c r="E10246" s="5">
        <v>1</v>
      </c>
      <c r="F10246" s="5">
        <v>1830</v>
      </c>
      <c r="G10246" s="5">
        <v>54</v>
      </c>
      <c r="I10246" s="5">
        <v>46</v>
      </c>
      <c r="J10246" s="22"/>
      <c r="K10246" s="5">
        <v>124</v>
      </c>
      <c r="L10246" s="22"/>
      <c r="M10246" s="16">
        <v>50000</v>
      </c>
      <c r="N10246" s="5">
        <v>0</v>
      </c>
      <c r="O10246" s="5">
        <v>0</v>
      </c>
      <c r="P10246">
        <f t="shared" si="165"/>
        <v>0</v>
      </c>
      <c r="Q10246" s="16">
        <f t="shared" si="166"/>
        <v>0</v>
      </c>
      <c r="R10246" s="16"/>
    </row>
    <row r="10247" spans="1:22" x14ac:dyDescent="0.25">
      <c r="A10247" s="5" t="s">
        <v>30</v>
      </c>
      <c r="B10247" s="17">
        <v>974306</v>
      </c>
      <c r="C10247" s="14">
        <v>40436</v>
      </c>
      <c r="D10247" s="70" t="s">
        <v>7308</v>
      </c>
      <c r="E10247" s="5">
        <v>1</v>
      </c>
      <c r="F10247" s="5">
        <v>1530</v>
      </c>
      <c r="G10247" s="5">
        <v>72</v>
      </c>
      <c r="I10247" s="5">
        <v>46</v>
      </c>
      <c r="J10247" s="22"/>
      <c r="K10247" s="5">
        <v>124</v>
      </c>
      <c r="L10247" s="22"/>
      <c r="M10247" s="16">
        <v>50000</v>
      </c>
      <c r="N10247" s="5">
        <v>0</v>
      </c>
      <c r="O10247" s="5">
        <v>0</v>
      </c>
      <c r="P10247">
        <f t="shared" si="165"/>
        <v>0</v>
      </c>
      <c r="Q10247" s="16">
        <f t="shared" si="166"/>
        <v>0</v>
      </c>
      <c r="R10247" s="16"/>
    </row>
    <row r="10248" spans="1:22" x14ac:dyDescent="0.25">
      <c r="A10248" s="5" t="s">
        <v>30</v>
      </c>
      <c r="B10248" s="17">
        <v>974306</v>
      </c>
      <c r="C10248" s="14">
        <v>40441</v>
      </c>
      <c r="D10248" s="70" t="s">
        <v>7309</v>
      </c>
      <c r="E10248" s="5">
        <v>1</v>
      </c>
      <c r="F10248" s="5">
        <v>1200</v>
      </c>
      <c r="G10248" s="5">
        <v>36</v>
      </c>
      <c r="I10248" s="5">
        <v>46</v>
      </c>
      <c r="J10248" s="22"/>
      <c r="K10248" s="5">
        <v>124</v>
      </c>
      <c r="L10248" s="22"/>
      <c r="M10248" s="16">
        <v>20000</v>
      </c>
      <c r="P10248">
        <f t="shared" si="165"/>
        <v>0</v>
      </c>
      <c r="Q10248" s="16">
        <f t="shared" si="166"/>
        <v>0</v>
      </c>
      <c r="R10248" s="16"/>
    </row>
    <row r="10249" spans="1:22" x14ac:dyDescent="0.25">
      <c r="A10249" s="5" t="s">
        <v>30</v>
      </c>
      <c r="B10249" s="17">
        <v>974306</v>
      </c>
      <c r="C10249" s="14">
        <v>40441</v>
      </c>
      <c r="D10249" s="70" t="s">
        <v>7309</v>
      </c>
      <c r="E10249" s="5">
        <v>2</v>
      </c>
      <c r="F10249" s="5">
        <v>1530</v>
      </c>
      <c r="G10249" s="5">
        <v>35</v>
      </c>
      <c r="I10249" s="5">
        <v>46</v>
      </c>
      <c r="J10249" s="22"/>
      <c r="K10249" s="5">
        <v>124</v>
      </c>
      <c r="L10249" s="22"/>
      <c r="M10249" s="16">
        <v>80000</v>
      </c>
      <c r="P10249">
        <f t="shared" si="165"/>
        <v>0</v>
      </c>
      <c r="Q10249" s="16">
        <f t="shared" si="166"/>
        <v>0</v>
      </c>
      <c r="R10249" s="16"/>
    </row>
    <row r="10250" spans="1:22" x14ac:dyDescent="0.25">
      <c r="A10250" s="5" t="s">
        <v>30</v>
      </c>
      <c r="B10250" s="17">
        <v>974306</v>
      </c>
      <c r="C10250" s="14">
        <v>40442</v>
      </c>
      <c r="D10250" s="70" t="s">
        <v>7310</v>
      </c>
      <c r="E10250" s="5">
        <v>1</v>
      </c>
      <c r="F10250" s="5">
        <v>1000</v>
      </c>
      <c r="G10250" s="5">
        <v>38</v>
      </c>
      <c r="I10250" s="5">
        <v>46</v>
      </c>
      <c r="J10250" s="22"/>
      <c r="K10250" s="5">
        <v>124</v>
      </c>
      <c r="L10250" s="22"/>
      <c r="M10250" s="16">
        <v>90000</v>
      </c>
      <c r="P10250">
        <f t="shared" si="165"/>
        <v>0</v>
      </c>
      <c r="Q10250" s="16">
        <f t="shared" si="166"/>
        <v>0</v>
      </c>
      <c r="R10250" s="16"/>
    </row>
    <row r="10251" spans="1:22" x14ac:dyDescent="0.25">
      <c r="A10251" s="5" t="s">
        <v>30</v>
      </c>
      <c r="B10251" s="17">
        <v>974306</v>
      </c>
      <c r="C10251" s="14">
        <v>40443</v>
      </c>
      <c r="D10251" s="70" t="s">
        <v>7311</v>
      </c>
      <c r="E10251" s="5">
        <v>1</v>
      </c>
      <c r="F10251" s="5">
        <v>930</v>
      </c>
      <c r="G10251" s="5">
        <v>52</v>
      </c>
      <c r="I10251" s="5">
        <v>46</v>
      </c>
      <c r="J10251" s="22"/>
      <c r="K10251" s="5">
        <v>124</v>
      </c>
      <c r="L10251" s="22"/>
      <c r="M10251" s="16">
        <v>90000</v>
      </c>
      <c r="P10251">
        <f t="shared" si="165"/>
        <v>0</v>
      </c>
      <c r="Q10251" s="16">
        <f t="shared" si="166"/>
        <v>0</v>
      </c>
      <c r="R10251" s="16"/>
    </row>
    <row r="10252" spans="1:22" x14ac:dyDescent="0.25">
      <c r="A10252" s="5" t="s">
        <v>79</v>
      </c>
      <c r="B10252" s="17">
        <v>1131965</v>
      </c>
      <c r="C10252" s="14">
        <v>40218</v>
      </c>
      <c r="D10252" s="70" t="s">
        <v>7312</v>
      </c>
      <c r="E10252" s="5">
        <v>1</v>
      </c>
      <c r="F10252" s="5">
        <v>1835</v>
      </c>
      <c r="G10252" s="5">
        <v>63</v>
      </c>
      <c r="I10252" s="5">
        <v>43</v>
      </c>
      <c r="J10252" s="22"/>
      <c r="K10252" s="5">
        <v>124</v>
      </c>
      <c r="L10252" s="22"/>
      <c r="M10252" s="16">
        <v>10000</v>
      </c>
      <c r="P10252">
        <f t="shared" si="165"/>
        <v>0</v>
      </c>
      <c r="Q10252" s="16">
        <f t="shared" si="166"/>
        <v>0</v>
      </c>
      <c r="R10252" s="16"/>
      <c r="V10252" s="5" t="s">
        <v>285</v>
      </c>
    </row>
    <row r="10253" spans="1:22" x14ac:dyDescent="0.25">
      <c r="A10253" s="5" t="s">
        <v>79</v>
      </c>
      <c r="B10253" s="17">
        <v>1131965</v>
      </c>
      <c r="C10253" s="14">
        <v>40219</v>
      </c>
      <c r="D10253" s="70" t="s">
        <v>7313</v>
      </c>
      <c r="E10253" s="5">
        <v>1</v>
      </c>
      <c r="F10253" s="5">
        <v>1812</v>
      </c>
      <c r="G10253" s="5">
        <v>59</v>
      </c>
      <c r="I10253" s="5">
        <v>43</v>
      </c>
      <c r="J10253" s="22"/>
      <c r="K10253" s="5">
        <v>124</v>
      </c>
      <c r="L10253" s="22"/>
      <c r="M10253" s="16">
        <v>10000</v>
      </c>
      <c r="P10253">
        <f t="shared" si="165"/>
        <v>0</v>
      </c>
      <c r="Q10253" s="16">
        <f t="shared" si="166"/>
        <v>0</v>
      </c>
      <c r="R10253" s="16"/>
      <c r="V10253" s="5" t="s">
        <v>9041</v>
      </c>
    </row>
    <row r="10254" spans="1:22" x14ac:dyDescent="0.25">
      <c r="A10254" s="5" t="s">
        <v>18</v>
      </c>
      <c r="B10254" s="17" t="s">
        <v>19</v>
      </c>
      <c r="C10254" s="14">
        <v>40340</v>
      </c>
      <c r="D10254" s="70" t="s">
        <v>7314</v>
      </c>
      <c r="E10254" s="5">
        <v>1</v>
      </c>
      <c r="F10254" s="5">
        <v>1530</v>
      </c>
      <c r="G10254" s="5" t="s">
        <v>194</v>
      </c>
      <c r="I10254" s="5">
        <v>46</v>
      </c>
      <c r="J10254" s="22"/>
      <c r="K10254" s="5">
        <v>124</v>
      </c>
      <c r="L10254" s="22"/>
      <c r="M10254" s="16">
        <v>45000</v>
      </c>
      <c r="N10254" s="5">
        <v>0</v>
      </c>
      <c r="O10254" s="5">
        <v>0</v>
      </c>
      <c r="P10254">
        <f t="shared" si="165"/>
        <v>0</v>
      </c>
      <c r="Q10254" s="16">
        <f t="shared" si="166"/>
        <v>0</v>
      </c>
      <c r="R10254" s="16"/>
    </row>
    <row r="10255" spans="1:22" x14ac:dyDescent="0.25">
      <c r="A10255" s="5" t="s">
        <v>18</v>
      </c>
      <c r="B10255" s="17" t="s">
        <v>19</v>
      </c>
      <c r="C10255" s="14">
        <v>40360</v>
      </c>
      <c r="D10255" s="70" t="s">
        <v>7315</v>
      </c>
      <c r="E10255" s="5">
        <v>1</v>
      </c>
      <c r="F10255" s="5">
        <v>1130</v>
      </c>
      <c r="G10255" s="5" t="s">
        <v>194</v>
      </c>
      <c r="I10255" s="5">
        <v>46</v>
      </c>
      <c r="J10255" s="22"/>
      <c r="K10255" s="5">
        <v>124</v>
      </c>
      <c r="L10255" s="22"/>
      <c r="M10255" s="16">
        <v>40000</v>
      </c>
      <c r="N10255" s="5">
        <v>0</v>
      </c>
      <c r="O10255" s="5">
        <v>1</v>
      </c>
      <c r="P10255">
        <f t="shared" si="165"/>
        <v>1</v>
      </c>
      <c r="Q10255" s="16">
        <f t="shared" si="166"/>
        <v>0</v>
      </c>
      <c r="R10255" s="16"/>
    </row>
    <row r="10256" spans="1:22" x14ac:dyDescent="0.25">
      <c r="A10256" s="5" t="s">
        <v>18</v>
      </c>
      <c r="B10256" s="17" t="s">
        <v>19</v>
      </c>
      <c r="C10256" s="14">
        <v>40360</v>
      </c>
      <c r="D10256" s="70" t="s">
        <v>7315</v>
      </c>
      <c r="E10256" s="5">
        <v>2</v>
      </c>
      <c r="F10256" s="5">
        <v>1430</v>
      </c>
      <c r="G10256" s="5" t="s">
        <v>194</v>
      </c>
      <c r="I10256" s="5">
        <v>45</v>
      </c>
      <c r="J10256" s="22"/>
      <c r="K10256" s="5">
        <v>124</v>
      </c>
      <c r="L10256" s="22"/>
      <c r="M10256" s="16">
        <v>100000</v>
      </c>
      <c r="N10256" s="5">
        <v>0</v>
      </c>
      <c r="O10256" s="5">
        <v>0</v>
      </c>
      <c r="P10256">
        <f t="shared" si="165"/>
        <v>0</v>
      </c>
      <c r="Q10256" s="16">
        <f t="shared" si="166"/>
        <v>0</v>
      </c>
      <c r="R10256" s="16"/>
    </row>
    <row r="10257" spans="1:18" x14ac:dyDescent="0.25">
      <c r="A10257" s="5" t="s">
        <v>18</v>
      </c>
      <c r="B10257" s="17" t="s">
        <v>19</v>
      </c>
      <c r="C10257" s="14">
        <v>40361</v>
      </c>
      <c r="D10257" s="71" t="s">
        <v>6916</v>
      </c>
      <c r="E10257" s="5">
        <v>1</v>
      </c>
      <c r="F10257" s="5">
        <v>1230</v>
      </c>
      <c r="G10257" s="5" t="s">
        <v>194</v>
      </c>
      <c r="I10257" s="5">
        <v>45</v>
      </c>
      <c r="J10257" s="22"/>
      <c r="K10257" s="5">
        <v>124</v>
      </c>
      <c r="L10257" s="22"/>
      <c r="M10257" s="16">
        <v>0</v>
      </c>
      <c r="N10257" s="5">
        <v>0</v>
      </c>
      <c r="O10257" s="5">
        <v>0</v>
      </c>
      <c r="P10257">
        <f t="shared" si="165"/>
        <v>0</v>
      </c>
      <c r="Q10257" s="16">
        <f t="shared" si="166"/>
        <v>0</v>
      </c>
      <c r="R10257" s="16"/>
    </row>
    <row r="10258" spans="1:18" x14ac:dyDescent="0.25">
      <c r="A10258" s="5" t="s">
        <v>18</v>
      </c>
      <c r="B10258" s="17" t="s">
        <v>19</v>
      </c>
      <c r="C10258" s="14">
        <v>40362</v>
      </c>
      <c r="D10258" s="70" t="s">
        <v>7316</v>
      </c>
      <c r="E10258" s="5">
        <v>1</v>
      </c>
      <c r="F10258" s="5">
        <v>930</v>
      </c>
      <c r="G10258" s="5" t="s">
        <v>194</v>
      </c>
      <c r="I10258" s="5">
        <v>46</v>
      </c>
      <c r="J10258" s="22"/>
      <c r="K10258" s="5">
        <v>124</v>
      </c>
      <c r="L10258" s="22"/>
      <c r="M10258" s="16">
        <v>20000</v>
      </c>
      <c r="N10258" s="5">
        <v>0</v>
      </c>
      <c r="O10258" s="5">
        <v>0</v>
      </c>
      <c r="P10258">
        <f t="shared" si="165"/>
        <v>0</v>
      </c>
      <c r="Q10258" s="16">
        <f t="shared" si="166"/>
        <v>0</v>
      </c>
      <c r="R10258" s="16"/>
    </row>
    <row r="10259" spans="1:18" x14ac:dyDescent="0.25">
      <c r="A10259" s="5" t="s">
        <v>18</v>
      </c>
      <c r="B10259" s="17" t="s">
        <v>19</v>
      </c>
      <c r="C10259" s="14">
        <v>40362</v>
      </c>
      <c r="D10259" s="70" t="s">
        <v>7316</v>
      </c>
      <c r="E10259" s="5">
        <v>2</v>
      </c>
      <c r="F10259" s="5">
        <v>1100</v>
      </c>
      <c r="G10259" s="5" t="s">
        <v>194</v>
      </c>
      <c r="I10259" s="5">
        <v>46</v>
      </c>
      <c r="J10259" s="22"/>
      <c r="K10259" s="5">
        <v>124</v>
      </c>
      <c r="L10259" s="22"/>
      <c r="M10259" s="16">
        <v>140000</v>
      </c>
      <c r="N10259" s="5">
        <v>0</v>
      </c>
      <c r="O10259" s="5">
        <v>0</v>
      </c>
      <c r="P10259">
        <f t="shared" si="165"/>
        <v>0</v>
      </c>
      <c r="Q10259" s="16">
        <f t="shared" si="166"/>
        <v>0</v>
      </c>
      <c r="R10259" s="16"/>
    </row>
    <row r="10260" spans="1:18" x14ac:dyDescent="0.25">
      <c r="A10260" s="5" t="s">
        <v>18</v>
      </c>
      <c r="B10260" s="17" t="s">
        <v>19</v>
      </c>
      <c r="C10260" s="14">
        <v>40363</v>
      </c>
      <c r="D10260" s="70" t="s">
        <v>7317</v>
      </c>
      <c r="E10260" s="5">
        <v>1</v>
      </c>
      <c r="F10260" s="5">
        <v>900</v>
      </c>
      <c r="G10260" s="5" t="s">
        <v>194</v>
      </c>
      <c r="I10260" s="5">
        <v>46</v>
      </c>
      <c r="J10260" s="22"/>
      <c r="K10260" s="5">
        <v>124</v>
      </c>
      <c r="L10260" s="22"/>
      <c r="M10260" s="16">
        <v>20000</v>
      </c>
      <c r="N10260" s="5">
        <v>0</v>
      </c>
      <c r="O10260" s="5">
        <v>0</v>
      </c>
      <c r="P10260">
        <f t="shared" si="165"/>
        <v>0</v>
      </c>
      <c r="Q10260" s="16">
        <f t="shared" si="166"/>
        <v>0</v>
      </c>
      <c r="R10260" s="16"/>
    </row>
    <row r="10261" spans="1:18" x14ac:dyDescent="0.25">
      <c r="A10261" s="5" t="s">
        <v>18</v>
      </c>
      <c r="B10261" s="17" t="s">
        <v>19</v>
      </c>
      <c r="C10261" s="14">
        <v>40363</v>
      </c>
      <c r="D10261" s="70" t="s">
        <v>7317</v>
      </c>
      <c r="E10261" s="5">
        <v>2</v>
      </c>
      <c r="F10261" s="5">
        <v>1200</v>
      </c>
      <c r="G10261" s="5" t="s">
        <v>194</v>
      </c>
      <c r="I10261" s="5">
        <v>46</v>
      </c>
      <c r="J10261" s="22"/>
      <c r="K10261" s="5">
        <v>124</v>
      </c>
      <c r="L10261" s="22"/>
      <c r="M10261" s="16">
        <v>60000</v>
      </c>
      <c r="N10261" s="5">
        <v>0</v>
      </c>
      <c r="O10261" s="5">
        <v>0</v>
      </c>
      <c r="P10261">
        <f t="shared" si="165"/>
        <v>0</v>
      </c>
      <c r="Q10261" s="16">
        <f t="shared" si="166"/>
        <v>0</v>
      </c>
      <c r="R10261" s="16"/>
    </row>
    <row r="10262" spans="1:18" x14ac:dyDescent="0.25">
      <c r="A10262" s="5" t="s">
        <v>18</v>
      </c>
      <c r="B10262" s="17" t="s">
        <v>19</v>
      </c>
      <c r="C10262" s="14">
        <v>40364</v>
      </c>
      <c r="D10262" s="70" t="s">
        <v>7318</v>
      </c>
      <c r="E10262" s="5">
        <v>1</v>
      </c>
      <c r="F10262" s="5">
        <v>1000</v>
      </c>
      <c r="G10262" s="5" t="s">
        <v>194</v>
      </c>
      <c r="I10262" s="5">
        <v>46</v>
      </c>
      <c r="J10262" s="22"/>
      <c r="K10262" s="5">
        <v>124</v>
      </c>
      <c r="L10262" s="22"/>
      <c r="M10262" s="16">
        <v>60000</v>
      </c>
      <c r="N10262" s="5">
        <v>0</v>
      </c>
      <c r="O10262" s="5">
        <v>0</v>
      </c>
      <c r="P10262">
        <f t="shared" si="165"/>
        <v>0</v>
      </c>
      <c r="Q10262" s="16">
        <f t="shared" si="166"/>
        <v>0</v>
      </c>
      <c r="R10262" s="16"/>
    </row>
    <row r="10263" spans="1:18" x14ac:dyDescent="0.25">
      <c r="A10263" s="5" t="s">
        <v>18</v>
      </c>
      <c r="B10263" s="17" t="s">
        <v>19</v>
      </c>
      <c r="C10263" s="14">
        <v>40365</v>
      </c>
      <c r="D10263" s="70" t="s">
        <v>7319</v>
      </c>
      <c r="E10263" s="5">
        <v>1</v>
      </c>
      <c r="F10263" s="5">
        <v>1200</v>
      </c>
      <c r="G10263" s="5" t="s">
        <v>194</v>
      </c>
      <c r="I10263" s="5">
        <v>46</v>
      </c>
      <c r="J10263" s="22"/>
      <c r="K10263" s="5">
        <v>124</v>
      </c>
      <c r="L10263" s="22"/>
      <c r="M10263" s="16">
        <v>40000</v>
      </c>
      <c r="N10263" s="5">
        <v>0</v>
      </c>
      <c r="O10263" s="5">
        <v>1</v>
      </c>
      <c r="P10263">
        <f t="shared" si="165"/>
        <v>1</v>
      </c>
      <c r="Q10263" s="16">
        <f t="shared" si="166"/>
        <v>0</v>
      </c>
      <c r="R10263" s="16"/>
    </row>
    <row r="10264" spans="1:18" x14ac:dyDescent="0.25">
      <c r="A10264" s="5" t="s">
        <v>18</v>
      </c>
      <c r="B10264" s="17" t="s">
        <v>19</v>
      </c>
      <c r="C10264" s="14">
        <v>40365</v>
      </c>
      <c r="D10264" s="70" t="s">
        <v>7319</v>
      </c>
      <c r="E10264" s="5">
        <v>2</v>
      </c>
      <c r="F10264" s="5">
        <v>1400</v>
      </c>
      <c r="G10264" s="5" t="s">
        <v>194</v>
      </c>
      <c r="I10264" s="5">
        <v>46</v>
      </c>
      <c r="J10264" s="22"/>
      <c r="K10264" s="5">
        <v>124</v>
      </c>
      <c r="L10264" s="22"/>
      <c r="M10264" s="16">
        <v>120000</v>
      </c>
      <c r="N10264" s="5">
        <v>0</v>
      </c>
      <c r="O10264" s="5">
        <v>0</v>
      </c>
      <c r="P10264">
        <f t="shared" si="165"/>
        <v>0</v>
      </c>
      <c r="Q10264" s="16">
        <f t="shared" si="166"/>
        <v>0</v>
      </c>
      <c r="R10264" s="16"/>
    </row>
    <row r="10265" spans="1:18" x14ac:dyDescent="0.25">
      <c r="A10265" s="5" t="s">
        <v>18</v>
      </c>
      <c r="B10265" s="17" t="s">
        <v>19</v>
      </c>
      <c r="C10265" s="14">
        <v>40366</v>
      </c>
      <c r="D10265" s="70" t="s">
        <v>7320</v>
      </c>
      <c r="E10265" s="5">
        <v>1</v>
      </c>
      <c r="F10265" s="5">
        <v>1000</v>
      </c>
      <c r="G10265" s="5" t="s">
        <v>194</v>
      </c>
      <c r="I10265" s="5">
        <v>46</v>
      </c>
      <c r="J10265" s="22"/>
      <c r="K10265" s="5">
        <v>124</v>
      </c>
      <c r="L10265" s="22"/>
      <c r="M10265" s="16">
        <v>80000</v>
      </c>
      <c r="N10265" s="5">
        <v>2</v>
      </c>
      <c r="O10265" s="5">
        <v>1</v>
      </c>
      <c r="P10265">
        <f t="shared" si="165"/>
        <v>3</v>
      </c>
      <c r="Q10265" s="16">
        <f t="shared" si="166"/>
        <v>0</v>
      </c>
      <c r="R10265" s="16"/>
    </row>
    <row r="10266" spans="1:18" x14ac:dyDescent="0.25">
      <c r="A10266" s="5" t="s">
        <v>18</v>
      </c>
      <c r="B10266" s="17" t="s">
        <v>19</v>
      </c>
      <c r="C10266" s="14">
        <v>40366</v>
      </c>
      <c r="D10266" s="70" t="s">
        <v>7320</v>
      </c>
      <c r="E10266" s="5">
        <v>2</v>
      </c>
      <c r="F10266" s="5">
        <v>1230</v>
      </c>
      <c r="G10266" s="5" t="s">
        <v>194</v>
      </c>
      <c r="I10266" s="5">
        <v>46</v>
      </c>
      <c r="J10266" s="22"/>
      <c r="K10266" s="5">
        <v>124</v>
      </c>
      <c r="L10266" s="22"/>
      <c r="M10266" s="16">
        <v>20000</v>
      </c>
      <c r="N10266" s="5">
        <v>0</v>
      </c>
      <c r="O10266" s="5">
        <v>0</v>
      </c>
      <c r="P10266">
        <f t="shared" si="165"/>
        <v>0</v>
      </c>
      <c r="Q10266" s="16">
        <f t="shared" si="166"/>
        <v>0</v>
      </c>
      <c r="R10266" s="16"/>
    </row>
    <row r="10267" spans="1:18" x14ac:dyDescent="0.25">
      <c r="A10267" s="5" t="s">
        <v>18</v>
      </c>
      <c r="B10267" s="17" t="s">
        <v>19</v>
      </c>
      <c r="C10267" s="14">
        <v>40366</v>
      </c>
      <c r="D10267" s="70" t="s">
        <v>7320</v>
      </c>
      <c r="E10267" s="5">
        <v>3</v>
      </c>
      <c r="F10267" s="5">
        <v>1400</v>
      </c>
      <c r="G10267" s="5" t="s">
        <v>194</v>
      </c>
      <c r="I10267" s="5">
        <v>46</v>
      </c>
      <c r="J10267" s="22"/>
      <c r="K10267" s="5">
        <v>124</v>
      </c>
      <c r="L10267" s="22"/>
      <c r="M10267" s="16">
        <v>30000</v>
      </c>
      <c r="N10267" s="5">
        <v>1</v>
      </c>
      <c r="O10267" s="5">
        <v>0</v>
      </c>
      <c r="P10267">
        <f t="shared" si="165"/>
        <v>1</v>
      </c>
      <c r="Q10267" s="16">
        <f t="shared" si="166"/>
        <v>0</v>
      </c>
      <c r="R10267" s="16"/>
    </row>
    <row r="10268" spans="1:18" x14ac:dyDescent="0.25">
      <c r="A10268" s="5" t="s">
        <v>18</v>
      </c>
      <c r="B10268" s="17" t="s">
        <v>19</v>
      </c>
      <c r="C10268" s="14">
        <v>40366</v>
      </c>
      <c r="D10268" s="70" t="s">
        <v>7320</v>
      </c>
      <c r="E10268" s="5">
        <v>4</v>
      </c>
      <c r="F10268" s="5">
        <v>1530</v>
      </c>
      <c r="G10268" s="5" t="s">
        <v>194</v>
      </c>
      <c r="I10268" s="5">
        <v>46</v>
      </c>
      <c r="J10268" s="22"/>
      <c r="K10268" s="5">
        <v>124</v>
      </c>
      <c r="L10268" s="22"/>
      <c r="M10268" s="16">
        <v>20000</v>
      </c>
      <c r="N10268" s="5">
        <v>2</v>
      </c>
      <c r="O10268" s="5">
        <v>2</v>
      </c>
      <c r="P10268">
        <f t="shared" si="165"/>
        <v>4</v>
      </c>
      <c r="Q10268" s="16">
        <f t="shared" si="166"/>
        <v>0</v>
      </c>
      <c r="R10268" s="16"/>
    </row>
    <row r="10269" spans="1:18" x14ac:dyDescent="0.25">
      <c r="A10269" s="5" t="s">
        <v>18</v>
      </c>
      <c r="B10269" s="17" t="s">
        <v>19</v>
      </c>
      <c r="C10269" s="14">
        <v>40367</v>
      </c>
      <c r="D10269" s="70" t="s">
        <v>7321</v>
      </c>
      <c r="E10269" s="5">
        <v>1</v>
      </c>
      <c r="F10269" s="5">
        <v>1000</v>
      </c>
      <c r="G10269" s="5" t="s">
        <v>194</v>
      </c>
      <c r="I10269" s="5">
        <v>46</v>
      </c>
      <c r="J10269" s="22"/>
      <c r="K10269" s="5">
        <v>124</v>
      </c>
      <c r="L10269" s="22"/>
      <c r="M10269" s="16">
        <v>10000</v>
      </c>
      <c r="N10269" s="5">
        <v>3</v>
      </c>
      <c r="O10269" s="5">
        <v>1</v>
      </c>
      <c r="P10269">
        <f t="shared" si="165"/>
        <v>4</v>
      </c>
      <c r="Q10269" s="16">
        <f t="shared" si="166"/>
        <v>0</v>
      </c>
      <c r="R10269" s="16"/>
    </row>
    <row r="10270" spans="1:18" x14ac:dyDescent="0.25">
      <c r="A10270" s="5" t="s">
        <v>18</v>
      </c>
      <c r="B10270" s="17" t="s">
        <v>19</v>
      </c>
      <c r="C10270" s="14">
        <v>40367</v>
      </c>
      <c r="D10270" s="70" t="s">
        <v>7321</v>
      </c>
      <c r="E10270" s="5">
        <v>2</v>
      </c>
      <c r="F10270" s="5">
        <v>1400</v>
      </c>
      <c r="G10270" s="5" t="s">
        <v>194</v>
      </c>
      <c r="I10270" s="5">
        <v>46</v>
      </c>
      <c r="J10270" s="22"/>
      <c r="K10270" s="5">
        <v>124</v>
      </c>
      <c r="L10270" s="22"/>
      <c r="M10270" s="16">
        <v>60000</v>
      </c>
      <c r="N10270" s="5">
        <v>0</v>
      </c>
      <c r="O10270" s="5">
        <v>0</v>
      </c>
      <c r="P10270">
        <f t="shared" si="165"/>
        <v>0</v>
      </c>
      <c r="Q10270" s="16">
        <f t="shared" si="166"/>
        <v>0</v>
      </c>
      <c r="R10270" s="16"/>
    </row>
    <row r="10271" spans="1:18" x14ac:dyDescent="0.25">
      <c r="A10271" s="5" t="s">
        <v>18</v>
      </c>
      <c r="B10271" s="17" t="s">
        <v>19</v>
      </c>
      <c r="C10271" s="14">
        <v>40368</v>
      </c>
      <c r="D10271" s="70" t="s">
        <v>7322</v>
      </c>
      <c r="E10271" s="5">
        <v>1</v>
      </c>
      <c r="F10271" s="5">
        <v>900</v>
      </c>
      <c r="G10271" s="5" t="s">
        <v>194</v>
      </c>
      <c r="I10271" s="5">
        <v>46</v>
      </c>
      <c r="J10271" s="22"/>
      <c r="K10271" s="5">
        <v>124</v>
      </c>
      <c r="L10271" s="22"/>
      <c r="M10271" s="16">
        <v>10000</v>
      </c>
      <c r="N10271" s="5">
        <v>1</v>
      </c>
      <c r="O10271" s="5">
        <v>1</v>
      </c>
      <c r="P10271">
        <f t="shared" si="165"/>
        <v>2</v>
      </c>
      <c r="Q10271" s="16">
        <f t="shared" si="166"/>
        <v>0</v>
      </c>
      <c r="R10271" s="16"/>
    </row>
    <row r="10272" spans="1:18" x14ac:dyDescent="0.25">
      <c r="A10272" s="5" t="s">
        <v>18</v>
      </c>
      <c r="B10272" s="17" t="s">
        <v>19</v>
      </c>
      <c r="C10272" s="14">
        <v>40368</v>
      </c>
      <c r="D10272" s="70" t="s">
        <v>7322</v>
      </c>
      <c r="E10272" s="5">
        <v>2</v>
      </c>
      <c r="F10272" s="5">
        <v>1100</v>
      </c>
      <c r="G10272" s="5" t="s">
        <v>194</v>
      </c>
      <c r="I10272" s="5">
        <v>46</v>
      </c>
      <c r="J10272" s="22"/>
      <c r="K10272" s="5">
        <v>124</v>
      </c>
      <c r="L10272" s="22"/>
      <c r="M10272" s="16">
        <v>60000</v>
      </c>
      <c r="N10272" s="5">
        <v>1</v>
      </c>
      <c r="O10272" s="5">
        <v>2</v>
      </c>
      <c r="P10272">
        <f t="shared" si="165"/>
        <v>3</v>
      </c>
      <c r="Q10272" s="16">
        <f t="shared" si="166"/>
        <v>0</v>
      </c>
      <c r="R10272" s="16"/>
    </row>
    <row r="10273" spans="1:24" x14ac:dyDescent="0.25">
      <c r="A10273" s="5" t="s">
        <v>18</v>
      </c>
      <c r="B10273" s="17" t="s">
        <v>19</v>
      </c>
      <c r="C10273" s="14">
        <v>40368</v>
      </c>
      <c r="D10273" s="70" t="s">
        <v>7322</v>
      </c>
      <c r="E10273" s="5">
        <v>3</v>
      </c>
      <c r="F10273" s="5">
        <v>1300</v>
      </c>
      <c r="G10273" s="5" t="s">
        <v>194</v>
      </c>
      <c r="I10273" s="5">
        <v>46</v>
      </c>
      <c r="J10273" s="22"/>
      <c r="K10273" s="5">
        <v>124</v>
      </c>
      <c r="L10273" s="22"/>
      <c r="M10273" s="16">
        <v>60000</v>
      </c>
      <c r="N10273" s="5">
        <v>0</v>
      </c>
      <c r="O10273" s="5">
        <v>0</v>
      </c>
      <c r="P10273">
        <f t="shared" si="165"/>
        <v>0</v>
      </c>
      <c r="Q10273" s="16">
        <f t="shared" si="166"/>
        <v>0</v>
      </c>
      <c r="R10273" s="16"/>
    </row>
    <row r="10274" spans="1:24" x14ac:dyDescent="0.25">
      <c r="A10274" s="5" t="s">
        <v>18</v>
      </c>
      <c r="B10274" s="17" t="s">
        <v>19</v>
      </c>
      <c r="C10274" s="14">
        <v>40368</v>
      </c>
      <c r="D10274" s="70" t="s">
        <v>7322</v>
      </c>
      <c r="E10274" s="5">
        <v>4</v>
      </c>
      <c r="F10274" s="5">
        <v>1500</v>
      </c>
      <c r="G10274" s="5" t="s">
        <v>194</v>
      </c>
      <c r="I10274" s="5">
        <v>46</v>
      </c>
      <c r="J10274" s="22"/>
      <c r="K10274" s="5">
        <v>124</v>
      </c>
      <c r="L10274" s="22"/>
      <c r="M10274" s="16">
        <v>30000</v>
      </c>
      <c r="N10274" s="5">
        <v>0</v>
      </c>
      <c r="O10274" s="5">
        <v>0</v>
      </c>
      <c r="P10274">
        <f t="shared" si="165"/>
        <v>0</v>
      </c>
      <c r="Q10274" s="16">
        <f t="shared" si="166"/>
        <v>0</v>
      </c>
      <c r="R10274" s="16"/>
    </row>
    <row r="10275" spans="1:24" x14ac:dyDescent="0.25">
      <c r="A10275" s="5" t="s">
        <v>18</v>
      </c>
      <c r="B10275" s="17" t="s">
        <v>19</v>
      </c>
      <c r="C10275" s="14">
        <v>40369</v>
      </c>
      <c r="D10275" s="70" t="s">
        <v>7323</v>
      </c>
      <c r="E10275" s="5">
        <v>1</v>
      </c>
      <c r="F10275" s="5">
        <v>900</v>
      </c>
      <c r="G10275" s="5" t="s">
        <v>194</v>
      </c>
      <c r="I10275" s="5">
        <v>46</v>
      </c>
      <c r="J10275" s="22"/>
      <c r="K10275" s="5">
        <v>124</v>
      </c>
      <c r="L10275" s="22"/>
      <c r="M10275" s="16">
        <v>30000</v>
      </c>
      <c r="N10275" s="5">
        <v>0</v>
      </c>
      <c r="O10275" s="5">
        <v>0</v>
      </c>
      <c r="P10275">
        <f t="shared" si="165"/>
        <v>0</v>
      </c>
      <c r="Q10275" s="16">
        <f t="shared" si="166"/>
        <v>0</v>
      </c>
      <c r="R10275" s="16"/>
    </row>
    <row r="10276" spans="1:24" x14ac:dyDescent="0.25">
      <c r="A10276" s="5" t="s">
        <v>18</v>
      </c>
      <c r="B10276" s="17" t="s">
        <v>19</v>
      </c>
      <c r="C10276" s="14">
        <v>40369</v>
      </c>
      <c r="D10276" s="70" t="s">
        <v>7323</v>
      </c>
      <c r="E10276" s="5">
        <v>2</v>
      </c>
      <c r="F10276" s="5">
        <v>1300</v>
      </c>
      <c r="G10276" s="5">
        <v>31</v>
      </c>
      <c r="I10276" s="5">
        <v>46</v>
      </c>
      <c r="J10276" s="22"/>
      <c r="K10276" s="5">
        <v>124</v>
      </c>
      <c r="L10276" s="22"/>
      <c r="M10276" s="16">
        <v>40000</v>
      </c>
      <c r="N10276" s="5">
        <v>0</v>
      </c>
      <c r="O10276" s="5">
        <v>0</v>
      </c>
      <c r="P10276">
        <f t="shared" si="165"/>
        <v>0</v>
      </c>
      <c r="Q10276" s="16">
        <f t="shared" si="166"/>
        <v>0</v>
      </c>
      <c r="R10276" s="16"/>
    </row>
    <row r="10277" spans="1:24" x14ac:dyDescent="0.25">
      <c r="A10277" s="5" t="s">
        <v>18</v>
      </c>
      <c r="B10277" s="17" t="s">
        <v>19</v>
      </c>
      <c r="C10277" s="14">
        <v>40369</v>
      </c>
      <c r="D10277" s="70" t="s">
        <v>7323</v>
      </c>
      <c r="E10277" s="5">
        <v>3</v>
      </c>
      <c r="F10277" s="5">
        <v>1530</v>
      </c>
      <c r="G10277" s="5">
        <v>32</v>
      </c>
      <c r="I10277" s="5">
        <v>46</v>
      </c>
      <c r="J10277" s="22"/>
      <c r="K10277" s="5">
        <v>124</v>
      </c>
      <c r="L10277" s="22"/>
      <c r="M10277" s="16">
        <v>90000</v>
      </c>
      <c r="N10277" s="5">
        <v>0</v>
      </c>
      <c r="O10277" s="5">
        <v>0</v>
      </c>
      <c r="P10277">
        <f t="shared" si="165"/>
        <v>0</v>
      </c>
      <c r="Q10277" s="16">
        <f t="shared" si="166"/>
        <v>0</v>
      </c>
      <c r="R10277" s="16"/>
    </row>
    <row r="10278" spans="1:24" x14ac:dyDescent="0.25">
      <c r="A10278" s="5" t="s">
        <v>18</v>
      </c>
      <c r="B10278" s="17" t="s">
        <v>19</v>
      </c>
      <c r="C10278" s="14">
        <v>40370</v>
      </c>
      <c r="D10278" s="70" t="s">
        <v>7324</v>
      </c>
      <c r="E10278" s="5">
        <v>1</v>
      </c>
      <c r="F10278" s="5">
        <v>1400</v>
      </c>
      <c r="G10278" s="5" t="s">
        <v>194</v>
      </c>
      <c r="I10278" s="5">
        <v>46</v>
      </c>
      <c r="J10278" s="22"/>
      <c r="K10278" s="5">
        <v>124</v>
      </c>
      <c r="L10278" s="22"/>
      <c r="M10278" s="16">
        <v>30000</v>
      </c>
      <c r="N10278" s="5">
        <v>0</v>
      </c>
      <c r="O10278" s="5">
        <v>0</v>
      </c>
      <c r="P10278">
        <f t="shared" si="165"/>
        <v>0</v>
      </c>
      <c r="Q10278" s="16">
        <f t="shared" si="166"/>
        <v>0</v>
      </c>
      <c r="R10278" s="16"/>
    </row>
    <row r="10279" spans="1:24" x14ac:dyDescent="0.25">
      <c r="A10279" s="5" t="s">
        <v>18</v>
      </c>
      <c r="B10279" s="17" t="s">
        <v>19</v>
      </c>
      <c r="C10279" s="14">
        <v>40370</v>
      </c>
      <c r="D10279" s="70" t="s">
        <v>7324</v>
      </c>
      <c r="E10279" s="5">
        <v>2</v>
      </c>
      <c r="F10279" s="5">
        <v>1530</v>
      </c>
      <c r="G10279" s="5">
        <v>40</v>
      </c>
      <c r="I10279" s="5">
        <v>46</v>
      </c>
      <c r="J10279" s="22"/>
      <c r="K10279" s="5">
        <v>124</v>
      </c>
      <c r="L10279" s="22"/>
      <c r="M10279" s="16">
        <v>20000</v>
      </c>
      <c r="N10279" s="5">
        <v>0</v>
      </c>
      <c r="O10279" s="5">
        <v>0</v>
      </c>
      <c r="P10279">
        <f t="shared" si="165"/>
        <v>0</v>
      </c>
      <c r="Q10279" s="16">
        <f t="shared" si="166"/>
        <v>0</v>
      </c>
      <c r="R10279" s="16"/>
    </row>
    <row r="10280" spans="1:24" x14ac:dyDescent="0.25">
      <c r="A10280" s="5" t="s">
        <v>18</v>
      </c>
      <c r="B10280" s="17" t="s">
        <v>19</v>
      </c>
      <c r="C10280" s="14">
        <v>40370</v>
      </c>
      <c r="D10280" s="70" t="s">
        <v>7324</v>
      </c>
      <c r="E10280" s="5">
        <v>3</v>
      </c>
      <c r="F10280" s="5">
        <v>1630</v>
      </c>
      <c r="G10280" s="5">
        <v>40</v>
      </c>
      <c r="I10280" s="5">
        <v>46</v>
      </c>
      <c r="J10280" s="22"/>
      <c r="K10280" s="5">
        <v>124</v>
      </c>
      <c r="L10280" s="22"/>
      <c r="M10280" s="16">
        <v>20000</v>
      </c>
      <c r="N10280" s="5">
        <v>0</v>
      </c>
      <c r="O10280" s="5">
        <v>0</v>
      </c>
      <c r="P10280">
        <f t="shared" si="165"/>
        <v>0</v>
      </c>
      <c r="Q10280" s="16">
        <f t="shared" si="166"/>
        <v>0</v>
      </c>
      <c r="R10280" s="16"/>
    </row>
    <row r="10281" spans="1:24" x14ac:dyDescent="0.25">
      <c r="A10281" s="5" t="s">
        <v>18</v>
      </c>
      <c r="B10281" s="17" t="s">
        <v>19</v>
      </c>
      <c r="C10281" s="14">
        <v>40736</v>
      </c>
      <c r="D10281" s="71" t="s">
        <v>6916</v>
      </c>
      <c r="E10281" s="5">
        <v>0</v>
      </c>
      <c r="J10281" s="22"/>
      <c r="L10281" s="22"/>
      <c r="P10281">
        <f t="shared" si="165"/>
        <v>0</v>
      </c>
      <c r="Q10281" s="16">
        <f t="shared" si="166"/>
        <v>0</v>
      </c>
      <c r="R10281" s="16"/>
      <c r="X10281" s="5" t="s">
        <v>40</v>
      </c>
    </row>
    <row r="10282" spans="1:24" x14ac:dyDescent="0.25">
      <c r="A10282" s="5" t="s">
        <v>18</v>
      </c>
      <c r="B10282" s="17" t="s">
        <v>19</v>
      </c>
      <c r="C10282" s="14">
        <v>40373</v>
      </c>
      <c r="D10282" s="70" t="s">
        <v>7325</v>
      </c>
      <c r="E10282" s="5">
        <v>1</v>
      </c>
      <c r="F10282" s="5">
        <v>1530</v>
      </c>
      <c r="G10282" s="5" t="s">
        <v>194</v>
      </c>
      <c r="I10282" s="5">
        <v>46</v>
      </c>
      <c r="J10282" s="22"/>
      <c r="K10282" s="5">
        <v>124</v>
      </c>
      <c r="L10282" s="22"/>
      <c r="M10282" s="16">
        <v>100000</v>
      </c>
      <c r="N10282" s="5">
        <v>0</v>
      </c>
      <c r="O10282" s="5">
        <v>0</v>
      </c>
      <c r="P10282">
        <f t="shared" si="165"/>
        <v>0</v>
      </c>
      <c r="Q10282" s="16">
        <f t="shared" si="166"/>
        <v>0</v>
      </c>
      <c r="R10282" s="16"/>
    </row>
    <row r="10283" spans="1:24" x14ac:dyDescent="0.25">
      <c r="A10283" s="5" t="s">
        <v>18</v>
      </c>
      <c r="B10283" s="17" t="s">
        <v>19</v>
      </c>
      <c r="C10283" s="14">
        <v>40374</v>
      </c>
      <c r="D10283" s="70" t="s">
        <v>7326</v>
      </c>
      <c r="E10283" s="5">
        <v>1</v>
      </c>
      <c r="F10283" s="5">
        <v>1400</v>
      </c>
      <c r="G10283" s="5" t="s">
        <v>194</v>
      </c>
      <c r="I10283" s="5">
        <v>46</v>
      </c>
      <c r="J10283" s="22"/>
      <c r="K10283" s="5">
        <v>124</v>
      </c>
      <c r="L10283" s="22"/>
      <c r="M10283" s="16">
        <v>50000</v>
      </c>
      <c r="N10283" s="5">
        <v>0</v>
      </c>
      <c r="O10283" s="5">
        <v>0</v>
      </c>
      <c r="P10283">
        <f t="shared" si="165"/>
        <v>0</v>
      </c>
      <c r="Q10283" s="16">
        <f t="shared" si="166"/>
        <v>0</v>
      </c>
      <c r="R10283" s="16"/>
    </row>
    <row r="10284" spans="1:24" x14ac:dyDescent="0.25">
      <c r="A10284" s="5" t="s">
        <v>18</v>
      </c>
      <c r="B10284" s="17" t="s">
        <v>19</v>
      </c>
      <c r="C10284" s="14">
        <v>40374</v>
      </c>
      <c r="D10284" s="70" t="s">
        <v>7326</v>
      </c>
      <c r="E10284" s="5">
        <v>2</v>
      </c>
      <c r="F10284" s="5">
        <v>1600</v>
      </c>
      <c r="G10284" s="5" t="s">
        <v>194</v>
      </c>
      <c r="I10284" s="5">
        <v>46</v>
      </c>
      <c r="J10284" s="22"/>
      <c r="K10284" s="5">
        <v>124</v>
      </c>
      <c r="L10284" s="22"/>
      <c r="M10284" s="16">
        <v>60000</v>
      </c>
      <c r="N10284" s="5">
        <v>0</v>
      </c>
      <c r="O10284" s="5">
        <v>1</v>
      </c>
      <c r="P10284">
        <f t="shared" si="165"/>
        <v>1</v>
      </c>
      <c r="Q10284" s="16">
        <f t="shared" si="166"/>
        <v>0</v>
      </c>
      <c r="R10284" s="16"/>
    </row>
    <row r="10285" spans="1:24" x14ac:dyDescent="0.25">
      <c r="A10285" s="5" t="s">
        <v>18</v>
      </c>
      <c r="B10285" s="17" t="s">
        <v>19</v>
      </c>
      <c r="C10285" s="14">
        <v>40375</v>
      </c>
      <c r="D10285" s="70" t="s">
        <v>7327</v>
      </c>
      <c r="E10285" s="5">
        <v>1</v>
      </c>
      <c r="F10285" s="5">
        <v>1200</v>
      </c>
      <c r="G10285" s="5" t="s">
        <v>194</v>
      </c>
      <c r="I10285" s="5">
        <v>46</v>
      </c>
      <c r="J10285" s="22"/>
      <c r="K10285" s="5">
        <v>124</v>
      </c>
      <c r="L10285" s="22"/>
      <c r="M10285" s="16">
        <v>130000</v>
      </c>
      <c r="N10285" s="5">
        <v>2</v>
      </c>
      <c r="O10285" s="5">
        <v>1</v>
      </c>
      <c r="P10285">
        <f t="shared" si="165"/>
        <v>3</v>
      </c>
      <c r="Q10285" s="16">
        <f t="shared" si="166"/>
        <v>0</v>
      </c>
      <c r="R10285" s="16"/>
    </row>
    <row r="10286" spans="1:24" x14ac:dyDescent="0.25">
      <c r="A10286" s="5" t="s">
        <v>18</v>
      </c>
      <c r="B10286" s="17" t="s">
        <v>19</v>
      </c>
      <c r="C10286" s="14">
        <v>40376</v>
      </c>
      <c r="D10286" s="70" t="s">
        <v>7328</v>
      </c>
      <c r="E10286" s="5">
        <v>1</v>
      </c>
      <c r="F10286" s="5">
        <v>1100</v>
      </c>
      <c r="G10286" s="5" t="s">
        <v>194</v>
      </c>
      <c r="I10286" s="5">
        <v>46</v>
      </c>
      <c r="J10286" s="22"/>
      <c r="K10286" s="5">
        <v>124</v>
      </c>
      <c r="L10286" s="22"/>
      <c r="M10286" s="16">
        <v>0</v>
      </c>
      <c r="N10286" s="5">
        <v>0</v>
      </c>
      <c r="O10286" s="5">
        <v>0</v>
      </c>
      <c r="P10286">
        <f t="shared" si="165"/>
        <v>0</v>
      </c>
      <c r="Q10286" s="16">
        <f t="shared" si="166"/>
        <v>0</v>
      </c>
      <c r="R10286" s="16"/>
    </row>
    <row r="10287" spans="1:24" x14ac:dyDescent="0.25">
      <c r="A10287" s="5" t="s">
        <v>18</v>
      </c>
      <c r="B10287" s="17" t="s">
        <v>19</v>
      </c>
      <c r="C10287" s="14">
        <v>40376</v>
      </c>
      <c r="D10287" s="70" t="s">
        <v>7328</v>
      </c>
      <c r="E10287" s="5">
        <v>2</v>
      </c>
      <c r="F10287" s="5">
        <v>1400</v>
      </c>
      <c r="G10287" s="5" t="s">
        <v>194</v>
      </c>
      <c r="I10287" s="5">
        <v>46</v>
      </c>
      <c r="J10287" s="22"/>
      <c r="K10287" s="5">
        <v>124</v>
      </c>
      <c r="L10287" s="22"/>
      <c r="M10287" s="16">
        <v>20000</v>
      </c>
      <c r="N10287" s="5">
        <v>5</v>
      </c>
      <c r="O10287" s="5">
        <v>2</v>
      </c>
      <c r="P10287">
        <f t="shared" si="165"/>
        <v>7</v>
      </c>
      <c r="Q10287" s="16">
        <f t="shared" si="166"/>
        <v>0</v>
      </c>
      <c r="R10287" s="16"/>
    </row>
    <row r="10288" spans="1:24" x14ac:dyDescent="0.25">
      <c r="A10288" s="5" t="s">
        <v>18</v>
      </c>
      <c r="B10288" s="17" t="s">
        <v>19</v>
      </c>
      <c r="C10288" s="14">
        <v>40376</v>
      </c>
      <c r="D10288" s="70" t="s">
        <v>7328</v>
      </c>
      <c r="E10288" s="5">
        <v>3</v>
      </c>
      <c r="F10288" s="5">
        <v>1530</v>
      </c>
      <c r="G10288" s="5" t="s">
        <v>194</v>
      </c>
      <c r="I10288" s="5">
        <v>46</v>
      </c>
      <c r="J10288" s="22"/>
      <c r="K10288" s="5">
        <v>124</v>
      </c>
      <c r="L10288" s="22"/>
      <c r="M10288" s="16">
        <v>90000</v>
      </c>
      <c r="N10288" s="5">
        <v>0</v>
      </c>
      <c r="O10288" s="5">
        <v>0</v>
      </c>
      <c r="P10288">
        <f t="shared" si="165"/>
        <v>0</v>
      </c>
      <c r="Q10288" s="16">
        <f t="shared" si="166"/>
        <v>0</v>
      </c>
      <c r="R10288" s="16"/>
    </row>
    <row r="10289" spans="1:18" x14ac:dyDescent="0.25">
      <c r="A10289" s="5" t="s">
        <v>18</v>
      </c>
      <c r="B10289" s="17" t="s">
        <v>19</v>
      </c>
      <c r="C10289" s="14">
        <v>40377</v>
      </c>
      <c r="D10289" s="70" t="s">
        <v>7329</v>
      </c>
      <c r="E10289" s="5">
        <v>1</v>
      </c>
      <c r="F10289" s="5">
        <v>1030</v>
      </c>
      <c r="G10289" s="5" t="s">
        <v>194</v>
      </c>
      <c r="I10289" s="5">
        <v>46</v>
      </c>
      <c r="J10289" s="22"/>
      <c r="K10289" s="5">
        <v>124</v>
      </c>
      <c r="L10289" s="22"/>
      <c r="M10289" s="16">
        <v>120000</v>
      </c>
      <c r="N10289" s="5">
        <v>0</v>
      </c>
      <c r="O10289" s="5">
        <v>0</v>
      </c>
      <c r="P10289">
        <f t="shared" si="165"/>
        <v>0</v>
      </c>
      <c r="Q10289" s="16">
        <f t="shared" si="166"/>
        <v>0</v>
      </c>
      <c r="R10289" s="16"/>
    </row>
    <row r="10290" spans="1:18" x14ac:dyDescent="0.25">
      <c r="A10290" s="5" t="s">
        <v>18</v>
      </c>
      <c r="B10290" s="17" t="s">
        <v>19</v>
      </c>
      <c r="C10290" s="14">
        <v>40377</v>
      </c>
      <c r="D10290" s="70" t="s">
        <v>7329</v>
      </c>
      <c r="E10290" s="5">
        <v>2</v>
      </c>
      <c r="F10290" s="5">
        <v>1230</v>
      </c>
      <c r="G10290" s="5" t="s">
        <v>194</v>
      </c>
      <c r="I10290" s="5">
        <v>46</v>
      </c>
      <c r="J10290" s="22"/>
      <c r="K10290" s="5">
        <v>124</v>
      </c>
      <c r="L10290" s="22"/>
      <c r="M10290" s="16">
        <v>30000</v>
      </c>
      <c r="N10290" s="5">
        <v>0</v>
      </c>
      <c r="O10290" s="5">
        <v>0</v>
      </c>
      <c r="P10290">
        <f t="shared" si="165"/>
        <v>0</v>
      </c>
      <c r="Q10290" s="16">
        <f t="shared" si="166"/>
        <v>0</v>
      </c>
      <c r="R10290" s="16"/>
    </row>
    <row r="10291" spans="1:18" x14ac:dyDescent="0.25">
      <c r="A10291" s="5" t="s">
        <v>18</v>
      </c>
      <c r="B10291" s="17" t="s">
        <v>19</v>
      </c>
      <c r="C10291" s="14">
        <v>40378</v>
      </c>
      <c r="D10291" s="70" t="s">
        <v>7330</v>
      </c>
      <c r="E10291" s="5">
        <v>1</v>
      </c>
      <c r="F10291" s="5">
        <v>1200</v>
      </c>
      <c r="G10291" s="5" t="s">
        <v>194</v>
      </c>
      <c r="I10291" s="5">
        <v>46</v>
      </c>
      <c r="J10291" s="22"/>
      <c r="K10291" s="5">
        <v>124</v>
      </c>
      <c r="L10291" s="22"/>
      <c r="M10291" s="16">
        <v>50000</v>
      </c>
      <c r="N10291" s="5">
        <v>0</v>
      </c>
      <c r="O10291" s="5">
        <v>0</v>
      </c>
      <c r="P10291">
        <f t="shared" si="165"/>
        <v>0</v>
      </c>
      <c r="Q10291" s="16">
        <f t="shared" si="166"/>
        <v>0</v>
      </c>
      <c r="R10291" s="16"/>
    </row>
    <row r="10292" spans="1:18" x14ac:dyDescent="0.25">
      <c r="A10292" s="5" t="s">
        <v>18</v>
      </c>
      <c r="B10292" s="17" t="s">
        <v>19</v>
      </c>
      <c r="C10292" s="14">
        <v>40378</v>
      </c>
      <c r="D10292" s="70" t="s">
        <v>7330</v>
      </c>
      <c r="E10292" s="5">
        <v>2</v>
      </c>
      <c r="F10292" s="5">
        <v>1430</v>
      </c>
      <c r="G10292" s="5" t="s">
        <v>194</v>
      </c>
      <c r="I10292" s="5">
        <v>46</v>
      </c>
      <c r="J10292" s="22"/>
      <c r="K10292" s="5">
        <v>124</v>
      </c>
      <c r="L10292" s="22"/>
      <c r="M10292" s="16">
        <v>20000</v>
      </c>
      <c r="N10292" s="5">
        <v>0</v>
      </c>
      <c r="O10292" s="5">
        <v>0</v>
      </c>
      <c r="P10292">
        <f t="shared" si="165"/>
        <v>0</v>
      </c>
      <c r="Q10292" s="16">
        <f t="shared" si="166"/>
        <v>0</v>
      </c>
      <c r="R10292" s="16"/>
    </row>
    <row r="10293" spans="1:18" x14ac:dyDescent="0.25">
      <c r="A10293" s="5" t="s">
        <v>18</v>
      </c>
      <c r="B10293" s="17" t="s">
        <v>19</v>
      </c>
      <c r="C10293" s="14">
        <v>40378</v>
      </c>
      <c r="D10293" s="70" t="s">
        <v>7330</v>
      </c>
      <c r="E10293" s="5">
        <v>3</v>
      </c>
      <c r="F10293" s="5">
        <v>1600</v>
      </c>
      <c r="G10293" s="5" t="s">
        <v>194</v>
      </c>
      <c r="I10293" s="5">
        <v>46</v>
      </c>
      <c r="J10293" s="22"/>
      <c r="K10293" s="5">
        <v>124</v>
      </c>
      <c r="L10293" s="22"/>
      <c r="M10293" s="16">
        <v>20000</v>
      </c>
      <c r="N10293" s="5">
        <v>1</v>
      </c>
      <c r="O10293" s="5">
        <v>1</v>
      </c>
      <c r="P10293">
        <f t="shared" si="165"/>
        <v>2</v>
      </c>
      <c r="Q10293" s="16">
        <f t="shared" si="166"/>
        <v>0</v>
      </c>
      <c r="R10293" s="16"/>
    </row>
    <row r="10294" spans="1:18" x14ac:dyDescent="0.25">
      <c r="A10294" s="5" t="s">
        <v>18</v>
      </c>
      <c r="B10294" s="17" t="s">
        <v>19</v>
      </c>
      <c r="C10294" s="14">
        <v>40378</v>
      </c>
      <c r="D10294" s="70" t="s">
        <v>7330</v>
      </c>
      <c r="E10294" s="5">
        <v>4</v>
      </c>
      <c r="F10294" s="5">
        <v>1930</v>
      </c>
      <c r="G10294" s="5" t="s">
        <v>194</v>
      </c>
      <c r="I10294" s="5">
        <v>46</v>
      </c>
      <c r="J10294" s="22"/>
      <c r="K10294" s="5">
        <v>124</v>
      </c>
      <c r="L10294" s="22"/>
      <c r="M10294" s="16">
        <v>80000</v>
      </c>
      <c r="N10294" s="5">
        <v>0</v>
      </c>
      <c r="O10294" s="5">
        <v>2</v>
      </c>
      <c r="P10294">
        <f t="shared" si="165"/>
        <v>2</v>
      </c>
      <c r="Q10294" s="16">
        <f t="shared" si="166"/>
        <v>0</v>
      </c>
      <c r="R10294" s="16"/>
    </row>
    <row r="10295" spans="1:18" x14ac:dyDescent="0.25">
      <c r="A10295" s="5" t="s">
        <v>18</v>
      </c>
      <c r="B10295" s="17" t="s">
        <v>19</v>
      </c>
      <c r="C10295" s="14">
        <v>40379</v>
      </c>
      <c r="D10295" s="70" t="s">
        <v>7331</v>
      </c>
      <c r="E10295" s="5">
        <v>1</v>
      </c>
      <c r="F10295" s="5">
        <v>1600</v>
      </c>
      <c r="G10295" s="5" t="s">
        <v>194</v>
      </c>
      <c r="I10295" s="5">
        <v>46</v>
      </c>
      <c r="J10295" s="22"/>
      <c r="K10295" s="5">
        <v>124</v>
      </c>
      <c r="L10295" s="22"/>
      <c r="M10295" s="16">
        <v>75000</v>
      </c>
      <c r="N10295" s="5">
        <v>0</v>
      </c>
      <c r="O10295" s="5">
        <v>0</v>
      </c>
      <c r="P10295">
        <f t="shared" si="165"/>
        <v>0</v>
      </c>
      <c r="Q10295" s="16">
        <f t="shared" si="166"/>
        <v>0</v>
      </c>
      <c r="R10295" s="16"/>
    </row>
    <row r="10296" spans="1:18" x14ac:dyDescent="0.25">
      <c r="A10296" s="5" t="s">
        <v>18</v>
      </c>
      <c r="B10296" s="17" t="s">
        <v>19</v>
      </c>
      <c r="C10296" s="14">
        <v>40379</v>
      </c>
      <c r="D10296" s="70" t="s">
        <v>7331</v>
      </c>
      <c r="E10296" s="5">
        <v>2</v>
      </c>
      <c r="F10296" s="5">
        <v>1730</v>
      </c>
      <c r="G10296" s="5" t="s">
        <v>194</v>
      </c>
      <c r="I10296" s="5">
        <v>46</v>
      </c>
      <c r="J10296" s="22"/>
      <c r="K10296" s="5">
        <v>124</v>
      </c>
      <c r="L10296" s="22"/>
      <c r="M10296" s="16">
        <v>80000</v>
      </c>
      <c r="N10296" s="5">
        <v>0</v>
      </c>
      <c r="O10296" s="5">
        <v>0</v>
      </c>
      <c r="P10296">
        <f t="shared" ref="P10296:P10359" si="167">N10296+O10296</f>
        <v>0</v>
      </c>
      <c r="Q10296" s="16">
        <f t="shared" si="166"/>
        <v>0</v>
      </c>
      <c r="R10296" s="16"/>
    </row>
    <row r="10297" spans="1:18" x14ac:dyDescent="0.25">
      <c r="A10297" s="5" t="s">
        <v>18</v>
      </c>
      <c r="B10297" s="17" t="s">
        <v>19</v>
      </c>
      <c r="C10297" s="14">
        <v>40380</v>
      </c>
      <c r="D10297" s="70" t="s">
        <v>7332</v>
      </c>
      <c r="E10297" s="5">
        <v>1</v>
      </c>
      <c r="F10297" s="5">
        <v>1300</v>
      </c>
      <c r="G10297" s="5" t="s">
        <v>194</v>
      </c>
      <c r="I10297" s="5">
        <v>46</v>
      </c>
      <c r="J10297" s="22"/>
      <c r="K10297" s="5">
        <v>124</v>
      </c>
      <c r="L10297" s="22"/>
      <c r="M10297" s="16">
        <v>20000</v>
      </c>
      <c r="N10297" s="5">
        <v>0</v>
      </c>
      <c r="O10297" s="5">
        <v>0</v>
      </c>
      <c r="P10297">
        <f t="shared" si="167"/>
        <v>0</v>
      </c>
      <c r="Q10297" s="16">
        <f t="shared" si="166"/>
        <v>0</v>
      </c>
      <c r="R10297" s="16"/>
    </row>
    <row r="10298" spans="1:18" x14ac:dyDescent="0.25">
      <c r="A10298" s="5" t="s">
        <v>18</v>
      </c>
      <c r="B10298" s="17" t="s">
        <v>19</v>
      </c>
      <c r="C10298" s="14">
        <v>40380</v>
      </c>
      <c r="D10298" s="70" t="s">
        <v>7332</v>
      </c>
      <c r="E10298" s="5">
        <v>2</v>
      </c>
      <c r="F10298" s="5">
        <v>1600</v>
      </c>
      <c r="G10298" s="5" t="s">
        <v>194</v>
      </c>
      <c r="I10298" s="5">
        <v>46</v>
      </c>
      <c r="J10298" s="22"/>
      <c r="K10298" s="5">
        <v>124</v>
      </c>
      <c r="L10298" s="22"/>
      <c r="M10298" s="16">
        <v>50000</v>
      </c>
      <c r="N10298" s="5">
        <v>0</v>
      </c>
      <c r="O10298" s="5">
        <v>0</v>
      </c>
      <c r="P10298">
        <f t="shared" si="167"/>
        <v>0</v>
      </c>
      <c r="Q10298" s="16">
        <f t="shared" si="166"/>
        <v>0</v>
      </c>
      <c r="R10298" s="16"/>
    </row>
    <row r="10299" spans="1:18" x14ac:dyDescent="0.25">
      <c r="A10299" s="5" t="s">
        <v>18</v>
      </c>
      <c r="B10299" s="17" t="s">
        <v>19</v>
      </c>
      <c r="C10299" s="14">
        <v>40439</v>
      </c>
      <c r="D10299" s="70" t="s">
        <v>7333</v>
      </c>
      <c r="E10299" s="5">
        <v>1</v>
      </c>
      <c r="F10299" s="5">
        <v>900</v>
      </c>
      <c r="G10299" s="5">
        <v>24</v>
      </c>
      <c r="I10299" s="5">
        <v>47</v>
      </c>
      <c r="J10299" s="22"/>
      <c r="K10299" s="5">
        <v>124</v>
      </c>
      <c r="L10299" s="22"/>
      <c r="M10299" s="16">
        <v>160000</v>
      </c>
      <c r="N10299" s="5">
        <v>0</v>
      </c>
      <c r="O10299" s="5">
        <v>0</v>
      </c>
      <c r="P10299">
        <f t="shared" si="167"/>
        <v>0</v>
      </c>
      <c r="Q10299" s="16">
        <f t="shared" si="166"/>
        <v>0</v>
      </c>
      <c r="R10299" s="16"/>
    </row>
    <row r="10300" spans="1:18" x14ac:dyDescent="0.25">
      <c r="A10300" s="5" t="s">
        <v>18</v>
      </c>
      <c r="B10300" s="17" t="s">
        <v>19</v>
      </c>
      <c r="C10300" s="14">
        <v>40441</v>
      </c>
      <c r="D10300" s="70" t="s">
        <v>7334</v>
      </c>
      <c r="E10300" s="5">
        <v>1</v>
      </c>
      <c r="F10300" s="5">
        <v>1000</v>
      </c>
      <c r="G10300" s="5">
        <v>28</v>
      </c>
      <c r="I10300" s="5">
        <v>46</v>
      </c>
      <c r="J10300" s="22"/>
      <c r="K10300" s="5">
        <v>124</v>
      </c>
      <c r="L10300" s="22"/>
      <c r="M10300" s="16">
        <v>160000</v>
      </c>
      <c r="N10300" s="5">
        <v>0</v>
      </c>
      <c r="O10300" s="5">
        <v>0</v>
      </c>
      <c r="P10300">
        <f t="shared" si="167"/>
        <v>0</v>
      </c>
      <c r="Q10300" s="16">
        <f t="shared" si="166"/>
        <v>0</v>
      </c>
      <c r="R10300" s="16"/>
    </row>
    <row r="10301" spans="1:18" x14ac:dyDescent="0.25">
      <c r="A10301" s="5" t="s">
        <v>18</v>
      </c>
      <c r="B10301" s="17" t="s">
        <v>19</v>
      </c>
      <c r="C10301" s="14">
        <v>40442</v>
      </c>
      <c r="D10301" s="70" t="s">
        <v>7335</v>
      </c>
      <c r="E10301" s="5">
        <v>1</v>
      </c>
      <c r="F10301" s="5">
        <v>800</v>
      </c>
      <c r="G10301" s="5">
        <v>35</v>
      </c>
      <c r="I10301" s="5">
        <v>46</v>
      </c>
      <c r="J10301" s="22"/>
      <c r="K10301" s="5">
        <v>124</v>
      </c>
      <c r="L10301" s="22"/>
      <c r="M10301" s="16">
        <v>80000</v>
      </c>
      <c r="N10301" s="5">
        <v>0</v>
      </c>
      <c r="O10301" s="5">
        <v>0</v>
      </c>
      <c r="P10301">
        <f t="shared" si="167"/>
        <v>0</v>
      </c>
      <c r="Q10301" s="16">
        <f t="shared" si="166"/>
        <v>0</v>
      </c>
      <c r="R10301" s="16"/>
    </row>
    <row r="10302" spans="1:18" x14ac:dyDescent="0.25">
      <c r="A10302" s="5" t="s">
        <v>18</v>
      </c>
      <c r="B10302" s="17" t="s">
        <v>19</v>
      </c>
      <c r="C10302" s="14">
        <v>40442</v>
      </c>
      <c r="D10302" s="70" t="s">
        <v>7335</v>
      </c>
      <c r="E10302" s="5">
        <v>2</v>
      </c>
      <c r="F10302" s="5">
        <v>1600</v>
      </c>
      <c r="G10302" s="5">
        <v>37</v>
      </c>
      <c r="I10302" s="5">
        <v>46</v>
      </c>
      <c r="J10302" s="22"/>
      <c r="K10302" s="5">
        <v>124</v>
      </c>
      <c r="L10302" s="22"/>
      <c r="M10302" s="16">
        <v>80000</v>
      </c>
      <c r="N10302" s="5">
        <v>0</v>
      </c>
      <c r="O10302" s="5">
        <v>0</v>
      </c>
      <c r="P10302">
        <f t="shared" si="167"/>
        <v>0</v>
      </c>
      <c r="Q10302" s="16">
        <f t="shared" ref="Q10302:Q10365" si="168">R10302+S10302</f>
        <v>0</v>
      </c>
      <c r="R10302" s="16"/>
    </row>
    <row r="10303" spans="1:18" x14ac:dyDescent="0.25">
      <c r="A10303" s="5" t="s">
        <v>18</v>
      </c>
      <c r="B10303" s="17" t="s">
        <v>19</v>
      </c>
      <c r="C10303" s="14">
        <v>40443</v>
      </c>
      <c r="D10303" s="70" t="s">
        <v>7336</v>
      </c>
      <c r="E10303" s="5">
        <v>1</v>
      </c>
      <c r="F10303" s="5">
        <v>1030</v>
      </c>
      <c r="G10303" s="5" t="s">
        <v>194</v>
      </c>
      <c r="I10303" s="5">
        <v>46</v>
      </c>
      <c r="J10303" s="22"/>
      <c r="K10303" s="5">
        <v>124</v>
      </c>
      <c r="L10303" s="22"/>
      <c r="M10303" s="16">
        <v>160000</v>
      </c>
      <c r="N10303" s="5">
        <v>0</v>
      </c>
      <c r="O10303" s="5">
        <v>0</v>
      </c>
      <c r="P10303">
        <f t="shared" si="167"/>
        <v>0</v>
      </c>
      <c r="Q10303" s="16">
        <f t="shared" si="168"/>
        <v>0</v>
      </c>
      <c r="R10303" s="16"/>
    </row>
    <row r="10304" spans="1:18" x14ac:dyDescent="0.25">
      <c r="A10304" s="12" t="s">
        <v>263</v>
      </c>
      <c r="B10304" s="17">
        <v>622522</v>
      </c>
      <c r="C10304" s="14">
        <v>40360</v>
      </c>
      <c r="D10304" s="70" t="s">
        <v>7337</v>
      </c>
      <c r="E10304" s="5">
        <v>1</v>
      </c>
      <c r="F10304" s="5">
        <v>1500</v>
      </c>
      <c r="G10304" s="5">
        <v>78</v>
      </c>
      <c r="H10304" s="5">
        <v>57</v>
      </c>
      <c r="I10304" s="5">
        <v>46</v>
      </c>
      <c r="J10304" s="22"/>
      <c r="K10304" s="5">
        <v>124</v>
      </c>
      <c r="L10304" s="22"/>
      <c r="M10304" s="16">
        <v>200000</v>
      </c>
      <c r="N10304" s="5">
        <v>1</v>
      </c>
      <c r="O10304" s="5">
        <v>0</v>
      </c>
      <c r="P10304">
        <f t="shared" si="167"/>
        <v>1</v>
      </c>
      <c r="Q10304" s="16">
        <f t="shared" si="168"/>
        <v>500</v>
      </c>
      <c r="R10304" s="16">
        <v>500</v>
      </c>
    </row>
    <row r="10305" spans="1:20" x14ac:dyDescent="0.25">
      <c r="A10305" s="12" t="s">
        <v>263</v>
      </c>
      <c r="B10305" s="17">
        <v>622522</v>
      </c>
      <c r="C10305" s="14">
        <v>40361</v>
      </c>
      <c r="D10305" s="70" t="s">
        <v>7338</v>
      </c>
      <c r="E10305" s="5">
        <v>1</v>
      </c>
      <c r="F10305" s="5">
        <v>730</v>
      </c>
      <c r="G10305" s="5">
        <v>77</v>
      </c>
      <c r="H10305" s="5">
        <v>57</v>
      </c>
      <c r="I10305" s="5">
        <v>46</v>
      </c>
      <c r="J10305" s="22"/>
      <c r="K10305" s="5">
        <v>124</v>
      </c>
      <c r="L10305" s="22"/>
      <c r="M10305" s="16">
        <v>88000</v>
      </c>
      <c r="N10305" s="5">
        <v>1</v>
      </c>
      <c r="O10305" s="5">
        <v>1</v>
      </c>
      <c r="P10305">
        <f t="shared" si="167"/>
        <v>2</v>
      </c>
      <c r="Q10305" s="16">
        <f t="shared" si="168"/>
        <v>50</v>
      </c>
      <c r="R10305" s="16">
        <v>50</v>
      </c>
      <c r="T10305" s="16">
        <v>50</v>
      </c>
    </row>
    <row r="10306" spans="1:20" x14ac:dyDescent="0.25">
      <c r="A10306" s="12" t="s">
        <v>263</v>
      </c>
      <c r="B10306" s="118">
        <v>622522</v>
      </c>
      <c r="C10306" s="14">
        <v>40362</v>
      </c>
      <c r="D10306" s="70" t="s">
        <v>7339</v>
      </c>
      <c r="E10306" s="5">
        <v>1</v>
      </c>
      <c r="F10306" s="5">
        <v>830</v>
      </c>
      <c r="G10306" s="5">
        <v>48</v>
      </c>
      <c r="H10306" s="5">
        <v>57</v>
      </c>
      <c r="I10306" s="5">
        <v>46</v>
      </c>
      <c r="J10306" s="22"/>
      <c r="K10306" s="5">
        <v>124</v>
      </c>
      <c r="L10306" s="22"/>
      <c r="M10306" s="16">
        <v>130000</v>
      </c>
      <c r="P10306">
        <f t="shared" si="167"/>
        <v>0</v>
      </c>
      <c r="Q10306" s="16">
        <f t="shared" si="168"/>
        <v>100</v>
      </c>
      <c r="R10306" s="16">
        <v>100</v>
      </c>
    </row>
    <row r="10307" spans="1:20" x14ac:dyDescent="0.25">
      <c r="A10307" s="12" t="s">
        <v>263</v>
      </c>
      <c r="B10307" s="17">
        <v>622522</v>
      </c>
      <c r="C10307" s="14">
        <v>40362</v>
      </c>
      <c r="D10307" s="70" t="s">
        <v>7339</v>
      </c>
      <c r="E10307" s="5">
        <v>2</v>
      </c>
      <c r="F10307" s="5">
        <v>1030</v>
      </c>
      <c r="G10307" s="5">
        <v>46</v>
      </c>
      <c r="H10307" s="5">
        <v>57</v>
      </c>
      <c r="I10307" s="5">
        <v>46</v>
      </c>
      <c r="J10307" s="22"/>
      <c r="K10307" s="5">
        <v>124</v>
      </c>
      <c r="L10307" s="22"/>
      <c r="M10307" s="16">
        <v>80000</v>
      </c>
      <c r="P10307">
        <f t="shared" si="167"/>
        <v>0</v>
      </c>
      <c r="Q10307" s="16">
        <f t="shared" si="168"/>
        <v>1000</v>
      </c>
      <c r="R10307" s="16">
        <v>1000</v>
      </c>
    </row>
    <row r="10308" spans="1:20" x14ac:dyDescent="0.25">
      <c r="A10308" s="12" t="s">
        <v>263</v>
      </c>
      <c r="B10308" s="17">
        <v>622522</v>
      </c>
      <c r="C10308" s="14">
        <v>40363</v>
      </c>
      <c r="D10308" s="70" t="s">
        <v>7340</v>
      </c>
      <c r="E10308" s="5">
        <v>1</v>
      </c>
      <c r="F10308" s="5">
        <v>730</v>
      </c>
      <c r="G10308" s="5">
        <v>42</v>
      </c>
      <c r="H10308" s="5">
        <v>50</v>
      </c>
      <c r="I10308" s="5">
        <v>46</v>
      </c>
      <c r="J10308" s="22"/>
      <c r="K10308" s="5">
        <v>124</v>
      </c>
      <c r="L10308" s="22"/>
      <c r="M10308" s="16">
        <v>180000</v>
      </c>
      <c r="P10308">
        <f t="shared" si="167"/>
        <v>0</v>
      </c>
      <c r="Q10308" s="16">
        <f t="shared" si="168"/>
        <v>3000</v>
      </c>
      <c r="R10308" s="16">
        <v>3000</v>
      </c>
    </row>
    <row r="10309" spans="1:20" x14ac:dyDescent="0.25">
      <c r="A10309" s="12" t="s">
        <v>263</v>
      </c>
      <c r="B10309" s="118">
        <v>622522</v>
      </c>
      <c r="C10309" s="14">
        <v>40364</v>
      </c>
      <c r="D10309" s="70" t="s">
        <v>7341</v>
      </c>
      <c r="E10309" s="5">
        <v>1</v>
      </c>
      <c r="F10309" s="5">
        <v>751</v>
      </c>
      <c r="G10309" s="5">
        <v>40</v>
      </c>
      <c r="H10309" s="5">
        <v>59</v>
      </c>
      <c r="I10309" s="5">
        <v>46</v>
      </c>
      <c r="J10309" s="22"/>
      <c r="K10309" s="5">
        <v>124</v>
      </c>
      <c r="L10309" s="22"/>
      <c r="M10309" s="16">
        <v>140000</v>
      </c>
      <c r="P10309">
        <f t="shared" si="167"/>
        <v>0</v>
      </c>
      <c r="Q10309" s="16">
        <f t="shared" si="168"/>
        <v>0</v>
      </c>
      <c r="R10309" s="16"/>
    </row>
    <row r="10310" spans="1:20" x14ac:dyDescent="0.25">
      <c r="A10310" s="12" t="s">
        <v>263</v>
      </c>
      <c r="B10310" s="17">
        <v>622522</v>
      </c>
      <c r="C10310" s="14">
        <v>40364</v>
      </c>
      <c r="D10310" s="70" t="s">
        <v>7341</v>
      </c>
      <c r="E10310" s="5">
        <v>2</v>
      </c>
      <c r="F10310" s="5">
        <v>900</v>
      </c>
      <c r="G10310" s="5">
        <v>49</v>
      </c>
      <c r="H10310" s="5">
        <v>56</v>
      </c>
      <c r="I10310" s="5">
        <v>46</v>
      </c>
      <c r="J10310" s="22"/>
      <c r="K10310" s="5">
        <v>124</v>
      </c>
      <c r="L10310" s="22"/>
      <c r="M10310" s="16">
        <v>20000</v>
      </c>
      <c r="P10310">
        <f t="shared" si="167"/>
        <v>0</v>
      </c>
      <c r="Q10310" s="16">
        <f t="shared" si="168"/>
        <v>0</v>
      </c>
      <c r="R10310" s="16"/>
    </row>
    <row r="10311" spans="1:20" x14ac:dyDescent="0.25">
      <c r="A10311" s="12" t="s">
        <v>263</v>
      </c>
      <c r="B10311" s="17">
        <v>622522</v>
      </c>
      <c r="C10311" s="14">
        <v>40365</v>
      </c>
      <c r="D10311" s="70" t="s">
        <v>7342</v>
      </c>
      <c r="E10311" s="5">
        <v>1</v>
      </c>
      <c r="F10311" s="5">
        <v>1600</v>
      </c>
      <c r="G10311" s="5">
        <v>138</v>
      </c>
      <c r="H10311" s="5">
        <v>56</v>
      </c>
      <c r="I10311" s="5">
        <v>46</v>
      </c>
      <c r="J10311" s="22"/>
      <c r="K10311" s="5">
        <v>124</v>
      </c>
      <c r="L10311" s="22"/>
      <c r="M10311" s="16">
        <v>200000</v>
      </c>
      <c r="P10311">
        <f t="shared" si="167"/>
        <v>0</v>
      </c>
      <c r="Q10311" s="16">
        <f t="shared" si="168"/>
        <v>0</v>
      </c>
      <c r="R10311" s="16"/>
    </row>
    <row r="10312" spans="1:20" x14ac:dyDescent="0.25">
      <c r="A10312" s="12" t="s">
        <v>263</v>
      </c>
      <c r="B10312" s="118">
        <v>622522</v>
      </c>
      <c r="C10312" s="14">
        <v>40366</v>
      </c>
      <c r="D10312" s="70" t="s">
        <v>7343</v>
      </c>
      <c r="E10312" s="5">
        <v>1</v>
      </c>
      <c r="F10312" s="5">
        <v>1500</v>
      </c>
      <c r="G10312" s="5">
        <v>47</v>
      </c>
      <c r="H10312" s="5">
        <v>57</v>
      </c>
      <c r="I10312" s="5">
        <v>46</v>
      </c>
      <c r="J10312" s="22"/>
      <c r="K10312" s="5">
        <v>124</v>
      </c>
      <c r="L10312" s="22"/>
      <c r="M10312" s="16">
        <v>180000</v>
      </c>
      <c r="P10312">
        <f t="shared" si="167"/>
        <v>0</v>
      </c>
      <c r="Q10312" s="16">
        <f t="shared" si="168"/>
        <v>0</v>
      </c>
      <c r="R10312" s="16"/>
    </row>
    <row r="10313" spans="1:20" x14ac:dyDescent="0.25">
      <c r="A10313" s="12" t="s">
        <v>263</v>
      </c>
      <c r="B10313" s="17">
        <v>622522</v>
      </c>
      <c r="C10313" s="14">
        <v>40367</v>
      </c>
      <c r="D10313" s="70" t="s">
        <v>7344</v>
      </c>
      <c r="E10313" s="5">
        <v>1</v>
      </c>
      <c r="F10313" s="5">
        <v>1000</v>
      </c>
      <c r="G10313" s="5">
        <v>65</v>
      </c>
      <c r="H10313" s="5">
        <v>58</v>
      </c>
      <c r="I10313" s="5">
        <v>46</v>
      </c>
      <c r="J10313" s="22"/>
      <c r="K10313" s="5">
        <v>124</v>
      </c>
      <c r="L10313" s="22"/>
      <c r="M10313" s="16">
        <v>230000</v>
      </c>
      <c r="P10313">
        <f t="shared" si="167"/>
        <v>0</v>
      </c>
      <c r="Q10313" s="16">
        <f t="shared" si="168"/>
        <v>0</v>
      </c>
      <c r="R10313" s="16"/>
    </row>
    <row r="10314" spans="1:20" x14ac:dyDescent="0.25">
      <c r="A10314" s="12" t="s">
        <v>263</v>
      </c>
      <c r="B10314" s="17">
        <v>622522</v>
      </c>
      <c r="C10314" s="14">
        <v>40368</v>
      </c>
      <c r="D10314" s="70" t="s">
        <v>7345</v>
      </c>
      <c r="E10314" s="5">
        <v>1</v>
      </c>
      <c r="F10314" s="5">
        <v>900</v>
      </c>
      <c r="G10314" s="5">
        <v>43</v>
      </c>
      <c r="H10314" s="5">
        <v>58</v>
      </c>
      <c r="I10314" s="5">
        <v>46</v>
      </c>
      <c r="J10314" s="22"/>
      <c r="K10314" s="5">
        <v>124</v>
      </c>
      <c r="L10314" s="22"/>
      <c r="M10314" s="16">
        <v>180000</v>
      </c>
      <c r="P10314">
        <f t="shared" si="167"/>
        <v>0</v>
      </c>
      <c r="Q10314" s="16">
        <f t="shared" si="168"/>
        <v>0</v>
      </c>
      <c r="R10314" s="16"/>
    </row>
    <row r="10315" spans="1:20" x14ac:dyDescent="0.25">
      <c r="A10315" s="12" t="s">
        <v>263</v>
      </c>
      <c r="B10315" s="118">
        <v>622522</v>
      </c>
      <c r="C10315" s="14">
        <v>40369</v>
      </c>
      <c r="D10315" s="70" t="s">
        <v>7346</v>
      </c>
      <c r="E10315" s="5">
        <v>1</v>
      </c>
      <c r="F10315" s="5">
        <v>900</v>
      </c>
      <c r="G10315" s="5">
        <v>43</v>
      </c>
      <c r="H10315" s="5">
        <v>57</v>
      </c>
      <c r="I10315" s="5">
        <v>46</v>
      </c>
      <c r="J10315" s="22"/>
      <c r="K10315" s="5">
        <v>124</v>
      </c>
      <c r="L10315" s="22"/>
      <c r="M10315" s="16">
        <v>80000</v>
      </c>
      <c r="P10315">
        <f t="shared" si="167"/>
        <v>0</v>
      </c>
      <c r="Q10315" s="16">
        <f t="shared" si="168"/>
        <v>0</v>
      </c>
      <c r="R10315" s="16"/>
    </row>
    <row r="10316" spans="1:20" x14ac:dyDescent="0.25">
      <c r="A10316" s="12" t="s">
        <v>263</v>
      </c>
      <c r="B10316" s="17">
        <v>622522</v>
      </c>
      <c r="C10316" s="14">
        <v>40369</v>
      </c>
      <c r="D10316" s="70" t="s">
        <v>7346</v>
      </c>
      <c r="E10316" s="5">
        <v>2</v>
      </c>
      <c r="F10316" s="5">
        <v>1200</v>
      </c>
      <c r="G10316" s="5">
        <v>43</v>
      </c>
      <c r="H10316" s="5">
        <v>36</v>
      </c>
      <c r="I10316" s="5">
        <v>46</v>
      </c>
      <c r="J10316" s="22"/>
      <c r="K10316" s="5">
        <v>124</v>
      </c>
      <c r="L10316" s="22"/>
      <c r="M10316" s="16">
        <v>80000</v>
      </c>
      <c r="P10316">
        <f t="shared" si="167"/>
        <v>0</v>
      </c>
      <c r="Q10316" s="16">
        <f t="shared" si="168"/>
        <v>0</v>
      </c>
      <c r="R10316" s="16"/>
    </row>
    <row r="10317" spans="1:20" x14ac:dyDescent="0.25">
      <c r="A10317" s="12" t="s">
        <v>263</v>
      </c>
      <c r="B10317" s="17">
        <v>622522</v>
      </c>
      <c r="C10317" s="14">
        <v>40370</v>
      </c>
      <c r="D10317" s="70" t="s">
        <v>7347</v>
      </c>
      <c r="E10317" s="5">
        <v>1</v>
      </c>
      <c r="F10317" s="5">
        <v>1100</v>
      </c>
      <c r="G10317" s="5">
        <v>54</v>
      </c>
      <c r="H10317" s="5">
        <v>58</v>
      </c>
      <c r="I10317" s="5">
        <v>46</v>
      </c>
      <c r="J10317" s="22"/>
      <c r="K10317" s="5">
        <v>124</v>
      </c>
      <c r="L10317" s="22"/>
      <c r="M10317" s="16">
        <v>50000</v>
      </c>
      <c r="P10317">
        <f t="shared" si="167"/>
        <v>0</v>
      </c>
      <c r="Q10317" s="16">
        <f t="shared" si="168"/>
        <v>0</v>
      </c>
      <c r="R10317" s="16"/>
    </row>
    <row r="10318" spans="1:20" x14ac:dyDescent="0.25">
      <c r="A10318" s="12" t="s">
        <v>263</v>
      </c>
      <c r="B10318" s="118">
        <v>622522</v>
      </c>
      <c r="C10318" s="14">
        <v>40372</v>
      </c>
      <c r="D10318" s="70" t="s">
        <v>7348</v>
      </c>
      <c r="E10318" s="5">
        <v>1</v>
      </c>
      <c r="F10318" s="5">
        <v>1600</v>
      </c>
      <c r="G10318" s="5">
        <v>63</v>
      </c>
      <c r="H10318" s="5">
        <v>56</v>
      </c>
      <c r="I10318" s="5">
        <v>46</v>
      </c>
      <c r="J10318" s="22"/>
      <c r="K10318" s="5">
        <v>124</v>
      </c>
      <c r="L10318" s="22"/>
      <c r="M10318" s="16">
        <v>100000</v>
      </c>
      <c r="P10318">
        <f t="shared" si="167"/>
        <v>0</v>
      </c>
      <c r="Q10318" s="16">
        <f t="shared" si="168"/>
        <v>0</v>
      </c>
      <c r="R10318" s="16"/>
    </row>
    <row r="10319" spans="1:20" x14ac:dyDescent="0.25">
      <c r="A10319" s="12" t="s">
        <v>263</v>
      </c>
      <c r="B10319" s="17">
        <v>622522</v>
      </c>
      <c r="C10319" s="14">
        <v>40373</v>
      </c>
      <c r="D10319" s="70" t="s">
        <v>7349</v>
      </c>
      <c r="E10319" s="5">
        <v>1</v>
      </c>
      <c r="F10319" s="5">
        <v>1400</v>
      </c>
      <c r="G10319" s="5">
        <v>72</v>
      </c>
      <c r="H10319" s="5">
        <v>56</v>
      </c>
      <c r="I10319" s="5">
        <v>46</v>
      </c>
      <c r="J10319" s="22"/>
      <c r="K10319" s="5">
        <v>124</v>
      </c>
      <c r="L10319" s="22"/>
      <c r="M10319" s="16">
        <v>180000</v>
      </c>
      <c r="P10319">
        <f t="shared" si="167"/>
        <v>0</v>
      </c>
      <c r="Q10319" s="16">
        <f t="shared" si="168"/>
        <v>0</v>
      </c>
      <c r="R10319" s="16"/>
    </row>
    <row r="10320" spans="1:20" x14ac:dyDescent="0.25">
      <c r="A10320" s="12" t="s">
        <v>263</v>
      </c>
      <c r="B10320" s="17">
        <v>622522</v>
      </c>
      <c r="C10320" s="14">
        <v>40374</v>
      </c>
      <c r="D10320" s="70" t="s">
        <v>7350</v>
      </c>
      <c r="E10320" s="5">
        <v>1</v>
      </c>
      <c r="F10320" s="5">
        <v>1300</v>
      </c>
      <c r="G10320" s="5">
        <v>54</v>
      </c>
      <c r="H10320" s="5">
        <v>54</v>
      </c>
      <c r="I10320" s="5">
        <v>46</v>
      </c>
      <c r="J10320" s="22"/>
      <c r="K10320" s="5">
        <v>124</v>
      </c>
      <c r="L10320" s="22"/>
      <c r="M10320" s="16">
        <v>220000</v>
      </c>
      <c r="P10320">
        <f t="shared" si="167"/>
        <v>0</v>
      </c>
      <c r="Q10320" s="16">
        <f t="shared" si="168"/>
        <v>0</v>
      </c>
      <c r="R10320" s="16"/>
    </row>
    <row r="10321" spans="1:24" x14ac:dyDescent="0.25">
      <c r="A10321" s="12" t="s">
        <v>263</v>
      </c>
      <c r="B10321" s="118">
        <v>622522</v>
      </c>
      <c r="C10321" s="14">
        <v>40375</v>
      </c>
      <c r="D10321" s="70" t="s">
        <v>7351</v>
      </c>
      <c r="E10321" s="5">
        <v>1</v>
      </c>
      <c r="F10321" s="5">
        <v>1130</v>
      </c>
      <c r="G10321" s="5">
        <v>54</v>
      </c>
      <c r="H10321" s="5">
        <v>54</v>
      </c>
      <c r="I10321" s="5">
        <v>46</v>
      </c>
      <c r="J10321" s="22"/>
      <c r="K10321" s="5">
        <v>124</v>
      </c>
      <c r="L10321" s="22"/>
      <c r="M10321" s="16">
        <v>100000</v>
      </c>
      <c r="P10321">
        <f t="shared" si="167"/>
        <v>0</v>
      </c>
      <c r="Q10321" s="16">
        <f t="shared" si="168"/>
        <v>0</v>
      </c>
      <c r="R10321" s="16"/>
    </row>
    <row r="10322" spans="1:24" x14ac:dyDescent="0.25">
      <c r="A10322" s="12" t="s">
        <v>263</v>
      </c>
      <c r="B10322" s="17">
        <v>622522</v>
      </c>
      <c r="C10322" s="14">
        <v>40375</v>
      </c>
      <c r="D10322" s="70" t="s">
        <v>7351</v>
      </c>
      <c r="E10322" s="5">
        <v>2</v>
      </c>
      <c r="F10322" s="5">
        <v>1430</v>
      </c>
      <c r="G10322" s="5">
        <v>54</v>
      </c>
      <c r="H10322" s="5">
        <v>54</v>
      </c>
      <c r="I10322" s="5">
        <v>46</v>
      </c>
      <c r="J10322" s="22"/>
      <c r="K10322" s="5">
        <v>124</v>
      </c>
      <c r="L10322" s="22"/>
      <c r="M10322" s="16">
        <v>100000</v>
      </c>
      <c r="P10322">
        <f t="shared" si="167"/>
        <v>0</v>
      </c>
      <c r="Q10322" s="16">
        <f t="shared" si="168"/>
        <v>0</v>
      </c>
      <c r="R10322" s="16"/>
    </row>
    <row r="10323" spans="1:24" x14ac:dyDescent="0.25">
      <c r="A10323" s="12" t="s">
        <v>263</v>
      </c>
      <c r="B10323" s="17">
        <v>622522</v>
      </c>
      <c r="C10323" s="14">
        <v>40376</v>
      </c>
      <c r="D10323" s="70" t="s">
        <v>7352</v>
      </c>
      <c r="E10323" s="5">
        <v>1</v>
      </c>
      <c r="F10323" s="5">
        <v>1400</v>
      </c>
      <c r="G10323" s="5">
        <v>48</v>
      </c>
      <c r="H10323" s="5">
        <v>54</v>
      </c>
      <c r="I10323" s="5">
        <v>46</v>
      </c>
      <c r="J10323" s="22"/>
      <c r="K10323" s="5">
        <v>124</v>
      </c>
      <c r="L10323" s="22"/>
      <c r="M10323" s="16">
        <v>200000</v>
      </c>
      <c r="P10323">
        <f t="shared" si="167"/>
        <v>0</v>
      </c>
      <c r="Q10323" s="16">
        <f t="shared" si="168"/>
        <v>0</v>
      </c>
      <c r="R10323" s="16"/>
    </row>
    <row r="10324" spans="1:24" x14ac:dyDescent="0.25">
      <c r="A10324" s="12" t="s">
        <v>263</v>
      </c>
      <c r="B10324" s="118">
        <v>622522</v>
      </c>
      <c r="C10324" s="14">
        <v>40377</v>
      </c>
      <c r="D10324" s="70" t="s">
        <v>7353</v>
      </c>
      <c r="E10324" s="5">
        <v>1</v>
      </c>
      <c r="F10324" s="5">
        <v>1500</v>
      </c>
      <c r="G10324" s="5">
        <v>42</v>
      </c>
      <c r="H10324" s="5">
        <v>54</v>
      </c>
      <c r="I10324" s="5">
        <v>46</v>
      </c>
      <c r="J10324" s="22"/>
      <c r="K10324" s="5">
        <v>124</v>
      </c>
      <c r="L10324" s="22"/>
      <c r="M10324" s="16">
        <v>200000</v>
      </c>
      <c r="P10324">
        <f t="shared" si="167"/>
        <v>0</v>
      </c>
      <c r="Q10324" s="16">
        <f t="shared" si="168"/>
        <v>0</v>
      </c>
      <c r="R10324" s="16"/>
    </row>
    <row r="10325" spans="1:24" x14ac:dyDescent="0.25">
      <c r="A10325" s="12" t="s">
        <v>263</v>
      </c>
      <c r="B10325" s="17">
        <v>622522</v>
      </c>
      <c r="C10325" s="14">
        <v>40378</v>
      </c>
      <c r="D10325" s="70" t="s">
        <v>7354</v>
      </c>
      <c r="E10325" s="5">
        <v>1</v>
      </c>
      <c r="F10325" s="5">
        <v>1500</v>
      </c>
      <c r="G10325" s="5">
        <v>50</v>
      </c>
      <c r="H10325" s="5">
        <v>52</v>
      </c>
      <c r="I10325" s="5">
        <v>46</v>
      </c>
      <c r="J10325" s="22"/>
      <c r="K10325" s="5">
        <v>124</v>
      </c>
      <c r="L10325" s="22"/>
      <c r="M10325" s="16">
        <v>120000</v>
      </c>
      <c r="P10325">
        <f t="shared" si="167"/>
        <v>0</v>
      </c>
      <c r="Q10325" s="16">
        <f t="shared" si="168"/>
        <v>0</v>
      </c>
      <c r="R10325" s="16"/>
    </row>
    <row r="10326" spans="1:24" x14ac:dyDescent="0.25">
      <c r="A10326" s="12" t="s">
        <v>263</v>
      </c>
      <c r="B10326" s="17">
        <v>622522</v>
      </c>
      <c r="C10326" s="14">
        <v>40379</v>
      </c>
      <c r="D10326" s="70" t="s">
        <v>7355</v>
      </c>
      <c r="E10326" s="5">
        <v>1</v>
      </c>
      <c r="F10326" s="5">
        <v>1620</v>
      </c>
      <c r="G10326" s="5">
        <v>54</v>
      </c>
      <c r="H10326" s="5">
        <v>54</v>
      </c>
      <c r="I10326" s="5">
        <v>46</v>
      </c>
      <c r="J10326" s="22"/>
      <c r="K10326" s="5">
        <v>124</v>
      </c>
      <c r="L10326" s="22"/>
      <c r="M10326" s="16">
        <v>200000</v>
      </c>
      <c r="P10326">
        <f t="shared" si="167"/>
        <v>0</v>
      </c>
      <c r="Q10326" s="16">
        <f t="shared" si="168"/>
        <v>0</v>
      </c>
      <c r="R10326" s="16"/>
    </row>
    <row r="10327" spans="1:24" x14ac:dyDescent="0.25">
      <c r="A10327" s="12" t="s">
        <v>263</v>
      </c>
      <c r="B10327" s="118">
        <v>622522</v>
      </c>
      <c r="C10327" s="14">
        <v>40380</v>
      </c>
      <c r="D10327" s="70" t="s">
        <v>7356</v>
      </c>
      <c r="E10327" s="5">
        <v>1</v>
      </c>
      <c r="F10327" s="5">
        <v>1200</v>
      </c>
      <c r="G10327" s="5">
        <v>54</v>
      </c>
      <c r="H10327" s="5">
        <v>55</v>
      </c>
      <c r="I10327" s="5">
        <v>46</v>
      </c>
      <c r="J10327" s="22"/>
      <c r="K10327" s="5">
        <v>124</v>
      </c>
      <c r="L10327" s="22"/>
      <c r="M10327" s="16">
        <v>120000</v>
      </c>
      <c r="P10327">
        <f t="shared" si="167"/>
        <v>0</v>
      </c>
      <c r="Q10327" s="16">
        <f t="shared" si="168"/>
        <v>0</v>
      </c>
      <c r="R10327" s="16"/>
    </row>
    <row r="10328" spans="1:24" x14ac:dyDescent="0.25">
      <c r="A10328" s="12" t="s">
        <v>263</v>
      </c>
      <c r="B10328" s="17">
        <v>622522</v>
      </c>
      <c r="C10328" s="14">
        <v>40436</v>
      </c>
      <c r="D10328" s="70" t="s">
        <v>7357</v>
      </c>
      <c r="E10328" s="5">
        <v>1</v>
      </c>
      <c r="F10328" s="5">
        <v>900</v>
      </c>
      <c r="G10328" s="5">
        <v>57</v>
      </c>
      <c r="H10328" s="5">
        <v>55</v>
      </c>
      <c r="I10328" s="5">
        <v>46</v>
      </c>
      <c r="J10328" s="22"/>
      <c r="K10328" s="5">
        <v>124</v>
      </c>
      <c r="L10328" s="22"/>
      <c r="M10328" s="16">
        <v>60000</v>
      </c>
      <c r="P10328">
        <f t="shared" si="167"/>
        <v>0</v>
      </c>
      <c r="Q10328" s="16">
        <f t="shared" si="168"/>
        <v>0</v>
      </c>
      <c r="R10328" s="16"/>
    </row>
    <row r="10329" spans="1:24" x14ac:dyDescent="0.25">
      <c r="A10329" s="12" t="s">
        <v>263</v>
      </c>
      <c r="B10329" s="17">
        <v>622522</v>
      </c>
      <c r="C10329" s="14">
        <v>40438</v>
      </c>
      <c r="D10329" s="70" t="s">
        <v>7358</v>
      </c>
      <c r="E10329" s="5">
        <v>1</v>
      </c>
      <c r="F10329" s="5">
        <v>1700</v>
      </c>
      <c r="G10329" s="5">
        <v>32</v>
      </c>
      <c r="H10329" s="5">
        <v>54</v>
      </c>
      <c r="I10329" s="5">
        <v>46</v>
      </c>
      <c r="J10329" s="22"/>
      <c r="K10329" s="5">
        <v>124</v>
      </c>
      <c r="L10329" s="22"/>
      <c r="M10329" s="16">
        <v>180000</v>
      </c>
      <c r="P10329">
        <f t="shared" si="167"/>
        <v>0</v>
      </c>
      <c r="Q10329" s="16">
        <f t="shared" si="168"/>
        <v>0</v>
      </c>
      <c r="R10329" s="16"/>
    </row>
    <row r="10330" spans="1:24" x14ac:dyDescent="0.25">
      <c r="A10330" s="12" t="s">
        <v>263</v>
      </c>
      <c r="B10330" s="17">
        <v>622522</v>
      </c>
      <c r="C10330" s="14">
        <v>40440</v>
      </c>
      <c r="D10330" s="70" t="s">
        <v>7359</v>
      </c>
      <c r="E10330" s="5">
        <v>1</v>
      </c>
      <c r="F10330" s="5">
        <v>1800</v>
      </c>
      <c r="G10330" s="5">
        <v>29</v>
      </c>
      <c r="H10330" s="5">
        <v>56</v>
      </c>
      <c r="I10330" s="5">
        <v>46</v>
      </c>
      <c r="J10330" s="22"/>
      <c r="K10330" s="5">
        <v>124</v>
      </c>
      <c r="L10330" s="22"/>
      <c r="M10330" s="16">
        <v>220000</v>
      </c>
      <c r="P10330">
        <f t="shared" si="167"/>
        <v>0</v>
      </c>
      <c r="Q10330" s="16">
        <f t="shared" si="168"/>
        <v>0</v>
      </c>
      <c r="R10330" s="16"/>
    </row>
    <row r="10331" spans="1:24" x14ac:dyDescent="0.25">
      <c r="A10331" s="12" t="s">
        <v>263</v>
      </c>
      <c r="B10331" s="17">
        <v>622522</v>
      </c>
      <c r="C10331" s="14">
        <v>40441</v>
      </c>
      <c r="D10331" s="70" t="s">
        <v>7360</v>
      </c>
      <c r="E10331" s="5">
        <v>1</v>
      </c>
      <c r="F10331" s="5">
        <v>1100</v>
      </c>
      <c r="G10331" s="5">
        <v>31</v>
      </c>
      <c r="H10331" s="5">
        <v>55</v>
      </c>
      <c r="I10331" s="5">
        <v>46</v>
      </c>
      <c r="J10331" s="22"/>
      <c r="K10331" s="5">
        <v>124</v>
      </c>
      <c r="L10331" s="22"/>
      <c r="M10331" s="16">
        <v>200000</v>
      </c>
      <c r="P10331">
        <f t="shared" si="167"/>
        <v>0</v>
      </c>
      <c r="Q10331" s="16">
        <f t="shared" si="168"/>
        <v>0</v>
      </c>
      <c r="R10331" s="16"/>
    </row>
    <row r="10332" spans="1:24" x14ac:dyDescent="0.25">
      <c r="A10332" s="12" t="s">
        <v>263</v>
      </c>
      <c r="B10332" s="17">
        <v>622522</v>
      </c>
      <c r="C10332" s="14">
        <v>40442</v>
      </c>
      <c r="D10332" s="70" t="s">
        <v>7361</v>
      </c>
      <c r="E10332" s="5">
        <v>1</v>
      </c>
      <c r="F10332" s="5">
        <v>1500</v>
      </c>
      <c r="G10332" s="5">
        <v>32</v>
      </c>
      <c r="H10332" s="5">
        <v>57</v>
      </c>
      <c r="I10332" s="5">
        <v>46</v>
      </c>
      <c r="J10332" s="22"/>
      <c r="K10332" s="5">
        <v>124</v>
      </c>
      <c r="L10332" s="22"/>
      <c r="M10332" s="16">
        <v>220000</v>
      </c>
      <c r="P10332">
        <f t="shared" si="167"/>
        <v>0</v>
      </c>
      <c r="Q10332" s="16">
        <f t="shared" si="168"/>
        <v>0</v>
      </c>
      <c r="R10332" s="16"/>
    </row>
    <row r="10333" spans="1:24" x14ac:dyDescent="0.25">
      <c r="A10333" s="12" t="s">
        <v>263</v>
      </c>
      <c r="B10333" s="17">
        <v>622522</v>
      </c>
      <c r="C10333" s="55"/>
      <c r="D10333" s="70" t="s">
        <v>7362</v>
      </c>
      <c r="E10333" s="9"/>
      <c r="F10333" s="9"/>
      <c r="G10333" s="9"/>
      <c r="H10333" s="9"/>
      <c r="I10333" s="9"/>
      <c r="J10333" s="9"/>
      <c r="K10333" s="9"/>
      <c r="L10333" s="9"/>
      <c r="M10333" s="107"/>
      <c r="P10333">
        <f t="shared" si="167"/>
        <v>0</v>
      </c>
      <c r="Q10333" s="16">
        <f t="shared" si="168"/>
        <v>0</v>
      </c>
      <c r="R10333" s="16"/>
      <c r="X10333" s="5" t="s">
        <v>16</v>
      </c>
    </row>
    <row r="10334" spans="1:24" x14ac:dyDescent="0.25">
      <c r="A10334" s="5" t="s">
        <v>27</v>
      </c>
      <c r="B10334" s="17">
        <v>621541</v>
      </c>
      <c r="C10334" s="14">
        <v>40360</v>
      </c>
      <c r="D10334" s="70" t="s">
        <v>7363</v>
      </c>
      <c r="E10334" s="5">
        <v>1</v>
      </c>
      <c r="F10334" s="5">
        <v>1040</v>
      </c>
      <c r="G10334" s="5">
        <v>85</v>
      </c>
      <c r="I10334" s="5">
        <v>46</v>
      </c>
      <c r="J10334" s="22"/>
      <c r="K10334" s="5">
        <v>124</v>
      </c>
      <c r="L10334" s="22"/>
      <c r="M10334" s="16">
        <v>90000</v>
      </c>
      <c r="N10334" s="5">
        <v>2</v>
      </c>
      <c r="P10334">
        <f t="shared" si="167"/>
        <v>2</v>
      </c>
      <c r="Q10334" s="16">
        <f t="shared" si="168"/>
        <v>0</v>
      </c>
      <c r="R10334" s="16"/>
      <c r="X10334" s="5" t="s">
        <v>225</v>
      </c>
    </row>
    <row r="10335" spans="1:24" x14ac:dyDescent="0.25">
      <c r="A10335" s="5" t="s">
        <v>27</v>
      </c>
      <c r="B10335" s="17">
        <v>621541</v>
      </c>
      <c r="C10335" s="14">
        <v>40362</v>
      </c>
      <c r="D10335" s="70" t="s">
        <v>7364</v>
      </c>
      <c r="E10335" s="5">
        <v>1</v>
      </c>
      <c r="F10335" s="5">
        <v>10</v>
      </c>
      <c r="G10335" s="5">
        <v>35</v>
      </c>
      <c r="I10335" s="5">
        <v>46</v>
      </c>
      <c r="J10335" s="22"/>
      <c r="K10335" s="5">
        <v>124</v>
      </c>
      <c r="L10335" s="22"/>
      <c r="M10335" s="16">
        <v>90000</v>
      </c>
      <c r="N10335" s="5">
        <v>1</v>
      </c>
      <c r="P10335">
        <f t="shared" si="167"/>
        <v>1</v>
      </c>
      <c r="Q10335" s="16">
        <f t="shared" si="168"/>
        <v>0</v>
      </c>
      <c r="R10335" s="16"/>
    </row>
    <row r="10336" spans="1:24" x14ac:dyDescent="0.25">
      <c r="A10336" s="5" t="s">
        <v>27</v>
      </c>
      <c r="B10336" s="17">
        <v>621541</v>
      </c>
      <c r="C10336" s="14">
        <v>40363</v>
      </c>
      <c r="D10336" s="70" t="s">
        <v>7365</v>
      </c>
      <c r="E10336" s="5">
        <v>1</v>
      </c>
      <c r="F10336" s="5">
        <v>930</v>
      </c>
      <c r="G10336" s="5">
        <v>55</v>
      </c>
      <c r="I10336" s="5">
        <v>46</v>
      </c>
      <c r="J10336" s="22"/>
      <c r="K10336" s="5">
        <v>124</v>
      </c>
      <c r="L10336" s="22"/>
      <c r="M10336" s="16">
        <v>50000</v>
      </c>
      <c r="P10336">
        <f t="shared" si="167"/>
        <v>0</v>
      </c>
      <c r="Q10336" s="16">
        <f t="shared" si="168"/>
        <v>0</v>
      </c>
      <c r="R10336" s="16"/>
    </row>
    <row r="10337" spans="1:18" x14ac:dyDescent="0.25">
      <c r="A10337" s="5" t="s">
        <v>27</v>
      </c>
      <c r="B10337" s="17">
        <v>621541</v>
      </c>
      <c r="C10337" s="14">
        <v>40365</v>
      </c>
      <c r="D10337" s="70" t="s">
        <v>7366</v>
      </c>
      <c r="E10337" s="5">
        <v>1</v>
      </c>
      <c r="F10337" s="5">
        <v>1000</v>
      </c>
      <c r="G10337" s="5">
        <v>62</v>
      </c>
      <c r="I10337" s="5">
        <v>46</v>
      </c>
      <c r="J10337" s="22"/>
      <c r="K10337" s="5">
        <v>124</v>
      </c>
      <c r="L10337" s="22"/>
      <c r="M10337" s="16">
        <v>60000</v>
      </c>
      <c r="P10337">
        <f t="shared" si="167"/>
        <v>0</v>
      </c>
      <c r="Q10337" s="16">
        <f t="shared" si="168"/>
        <v>0</v>
      </c>
      <c r="R10337" s="16"/>
    </row>
    <row r="10338" spans="1:18" x14ac:dyDescent="0.25">
      <c r="A10338" s="5" t="s">
        <v>27</v>
      </c>
      <c r="B10338" s="118">
        <v>621541</v>
      </c>
      <c r="C10338" s="14">
        <v>40365</v>
      </c>
      <c r="D10338" s="70" t="s">
        <v>7366</v>
      </c>
      <c r="E10338" s="5">
        <v>2</v>
      </c>
      <c r="F10338" s="5">
        <v>1130</v>
      </c>
      <c r="G10338" s="5">
        <v>70</v>
      </c>
      <c r="I10338" s="5">
        <v>46</v>
      </c>
      <c r="J10338" s="22"/>
      <c r="K10338" s="5">
        <v>124</v>
      </c>
      <c r="L10338" s="22"/>
      <c r="M10338" s="16">
        <v>35000</v>
      </c>
      <c r="P10338">
        <f t="shared" si="167"/>
        <v>0</v>
      </c>
      <c r="Q10338" s="16">
        <f t="shared" si="168"/>
        <v>0</v>
      </c>
      <c r="R10338" s="16"/>
    </row>
    <row r="10339" spans="1:18" x14ac:dyDescent="0.25">
      <c r="A10339" s="5" t="s">
        <v>27</v>
      </c>
      <c r="B10339" s="17">
        <v>621541</v>
      </c>
      <c r="C10339" s="14">
        <v>40366</v>
      </c>
      <c r="D10339" s="70" t="s">
        <v>7367</v>
      </c>
      <c r="E10339" s="5">
        <v>1</v>
      </c>
      <c r="F10339" s="5">
        <v>940</v>
      </c>
      <c r="G10339" s="5">
        <v>70</v>
      </c>
      <c r="I10339" s="5">
        <v>46</v>
      </c>
      <c r="J10339" s="22"/>
      <c r="K10339" s="5">
        <v>124</v>
      </c>
      <c r="L10339" s="22"/>
      <c r="M10339" s="16">
        <v>95000</v>
      </c>
      <c r="P10339">
        <f t="shared" si="167"/>
        <v>0</v>
      </c>
      <c r="Q10339" s="16">
        <f t="shared" si="168"/>
        <v>0</v>
      </c>
      <c r="R10339" s="16"/>
    </row>
    <row r="10340" spans="1:18" x14ac:dyDescent="0.25">
      <c r="A10340" s="5" t="s">
        <v>27</v>
      </c>
      <c r="B10340" s="17">
        <v>621541</v>
      </c>
      <c r="C10340" s="14">
        <v>40367</v>
      </c>
      <c r="D10340" s="70" t="s">
        <v>7368</v>
      </c>
      <c r="E10340" s="5">
        <v>1</v>
      </c>
      <c r="F10340" s="5">
        <v>1150</v>
      </c>
      <c r="G10340" s="5">
        <v>60</v>
      </c>
      <c r="I10340" s="5">
        <v>46</v>
      </c>
      <c r="J10340" s="22"/>
      <c r="K10340" s="5">
        <v>124</v>
      </c>
      <c r="L10340" s="22"/>
      <c r="M10340" s="16">
        <v>70000</v>
      </c>
      <c r="N10340" s="5">
        <v>1</v>
      </c>
      <c r="P10340">
        <f t="shared" si="167"/>
        <v>1</v>
      </c>
      <c r="Q10340" s="16">
        <f t="shared" si="168"/>
        <v>0</v>
      </c>
      <c r="R10340" s="16"/>
    </row>
    <row r="10341" spans="1:18" x14ac:dyDescent="0.25">
      <c r="A10341" s="5" t="s">
        <v>27</v>
      </c>
      <c r="B10341" s="17">
        <v>621541</v>
      </c>
      <c r="C10341" s="14">
        <v>40368</v>
      </c>
      <c r="D10341" s="70" t="s">
        <v>7369</v>
      </c>
      <c r="E10341" s="5">
        <v>1</v>
      </c>
      <c r="F10341" s="5">
        <v>1200</v>
      </c>
      <c r="G10341" s="5">
        <v>61</v>
      </c>
      <c r="I10341" s="5">
        <v>46</v>
      </c>
      <c r="J10341" s="22"/>
      <c r="K10341" s="5">
        <v>124</v>
      </c>
      <c r="L10341" s="22"/>
      <c r="M10341" s="16">
        <v>95000</v>
      </c>
      <c r="P10341">
        <f t="shared" si="167"/>
        <v>0</v>
      </c>
      <c r="Q10341" s="16">
        <f t="shared" si="168"/>
        <v>0</v>
      </c>
      <c r="R10341" s="16"/>
    </row>
    <row r="10342" spans="1:18" x14ac:dyDescent="0.25">
      <c r="A10342" s="5" t="s">
        <v>27</v>
      </c>
      <c r="B10342" s="17">
        <v>621541</v>
      </c>
      <c r="C10342" s="14">
        <v>40377</v>
      </c>
      <c r="D10342" s="70" t="s">
        <v>7370</v>
      </c>
      <c r="E10342" s="5">
        <v>1</v>
      </c>
      <c r="F10342" s="5">
        <v>1030</v>
      </c>
      <c r="G10342" s="5">
        <v>60</v>
      </c>
      <c r="I10342" s="5">
        <v>46</v>
      </c>
      <c r="J10342" s="22"/>
      <c r="K10342" s="5">
        <v>124</v>
      </c>
      <c r="L10342" s="22"/>
      <c r="M10342" s="16">
        <v>80000</v>
      </c>
      <c r="N10342" s="5">
        <v>2</v>
      </c>
      <c r="P10342">
        <f t="shared" si="167"/>
        <v>2</v>
      </c>
      <c r="Q10342" s="16">
        <f t="shared" si="168"/>
        <v>0</v>
      </c>
      <c r="R10342" s="16"/>
    </row>
    <row r="10343" spans="1:18" x14ac:dyDescent="0.25">
      <c r="A10343" s="5" t="s">
        <v>27</v>
      </c>
      <c r="B10343" s="17">
        <v>621541</v>
      </c>
      <c r="C10343" s="14">
        <v>40377</v>
      </c>
      <c r="D10343" s="70" t="s">
        <v>7370</v>
      </c>
      <c r="E10343" s="5">
        <v>2</v>
      </c>
      <c r="F10343" s="5">
        <v>1200</v>
      </c>
      <c r="G10343" s="5">
        <v>60</v>
      </c>
      <c r="I10343" s="5">
        <v>46</v>
      </c>
      <c r="J10343" s="22"/>
      <c r="K10343" s="5">
        <v>124</v>
      </c>
      <c r="L10343" s="22"/>
      <c r="M10343" s="16">
        <v>20000</v>
      </c>
      <c r="P10343">
        <f t="shared" si="167"/>
        <v>0</v>
      </c>
      <c r="Q10343" s="16">
        <f t="shared" si="168"/>
        <v>0</v>
      </c>
      <c r="R10343" s="16"/>
    </row>
    <row r="10344" spans="1:18" x14ac:dyDescent="0.25">
      <c r="A10344" s="5" t="s">
        <v>27</v>
      </c>
      <c r="B10344" s="17">
        <v>621541</v>
      </c>
      <c r="C10344" s="14">
        <v>40378</v>
      </c>
      <c r="D10344" s="70" t="s">
        <v>7371</v>
      </c>
      <c r="E10344" s="5">
        <v>1</v>
      </c>
      <c r="F10344" s="5">
        <v>1000</v>
      </c>
      <c r="G10344" s="5">
        <v>61</v>
      </c>
      <c r="I10344" s="5">
        <v>46</v>
      </c>
      <c r="J10344" s="22"/>
      <c r="K10344" s="5">
        <v>124</v>
      </c>
      <c r="L10344" s="22"/>
      <c r="M10344" s="16">
        <v>90000</v>
      </c>
      <c r="N10344" s="5">
        <v>3</v>
      </c>
      <c r="P10344">
        <f t="shared" si="167"/>
        <v>3</v>
      </c>
      <c r="Q10344" s="16">
        <f t="shared" si="168"/>
        <v>0</v>
      </c>
      <c r="R10344" s="16"/>
    </row>
    <row r="10345" spans="1:18" x14ac:dyDescent="0.25">
      <c r="A10345" s="5" t="s">
        <v>27</v>
      </c>
      <c r="B10345" s="118">
        <v>621541</v>
      </c>
      <c r="C10345" s="14">
        <v>40379</v>
      </c>
      <c r="D10345" s="70" t="s">
        <v>7372</v>
      </c>
      <c r="E10345" s="5">
        <v>1</v>
      </c>
      <c r="F10345" s="5">
        <v>700</v>
      </c>
      <c r="G10345" s="5">
        <v>58</v>
      </c>
      <c r="I10345" s="5">
        <v>46</v>
      </c>
      <c r="J10345" s="22"/>
      <c r="K10345" s="5">
        <v>124</v>
      </c>
      <c r="L10345" s="22"/>
      <c r="M10345" s="16">
        <v>80000</v>
      </c>
      <c r="P10345">
        <f t="shared" si="167"/>
        <v>0</v>
      </c>
      <c r="Q10345" s="16">
        <f t="shared" si="168"/>
        <v>0</v>
      </c>
      <c r="R10345" s="16"/>
    </row>
    <row r="10346" spans="1:18" x14ac:dyDescent="0.25">
      <c r="A10346" s="5" t="s">
        <v>27</v>
      </c>
      <c r="B10346" s="17">
        <v>621541</v>
      </c>
      <c r="C10346" s="14">
        <v>40380</v>
      </c>
      <c r="D10346" s="71" t="s">
        <v>6916</v>
      </c>
      <c r="E10346" s="5">
        <v>1</v>
      </c>
      <c r="F10346" s="5">
        <v>900</v>
      </c>
      <c r="G10346" s="5">
        <v>61</v>
      </c>
      <c r="I10346" s="5">
        <v>46</v>
      </c>
      <c r="J10346" s="22"/>
      <c r="K10346" s="5">
        <v>124</v>
      </c>
      <c r="L10346" s="22"/>
      <c r="M10346" s="16">
        <v>0</v>
      </c>
      <c r="P10346">
        <f t="shared" si="167"/>
        <v>0</v>
      </c>
      <c r="Q10346" s="16">
        <f t="shared" si="168"/>
        <v>0</v>
      </c>
      <c r="R10346" s="16"/>
    </row>
    <row r="10347" spans="1:18" x14ac:dyDescent="0.25">
      <c r="A10347" s="5" t="s">
        <v>27</v>
      </c>
      <c r="B10347" s="17">
        <v>621541</v>
      </c>
      <c r="C10347" s="14">
        <v>40380</v>
      </c>
      <c r="D10347" s="71" t="s">
        <v>6916</v>
      </c>
      <c r="E10347" s="5">
        <v>2</v>
      </c>
      <c r="F10347" s="5">
        <v>1200</v>
      </c>
      <c r="G10347" s="5">
        <v>65</v>
      </c>
      <c r="I10347" s="5">
        <v>46</v>
      </c>
      <c r="J10347" s="22"/>
      <c r="K10347" s="5">
        <v>124</v>
      </c>
      <c r="L10347" s="22"/>
      <c r="M10347" s="16">
        <v>0</v>
      </c>
      <c r="P10347">
        <f t="shared" si="167"/>
        <v>0</v>
      </c>
      <c r="Q10347" s="16">
        <f t="shared" si="168"/>
        <v>0</v>
      </c>
      <c r="R10347" s="16"/>
    </row>
    <row r="10348" spans="1:18" x14ac:dyDescent="0.25">
      <c r="A10348" s="5" t="s">
        <v>27</v>
      </c>
      <c r="B10348" s="17">
        <v>621541</v>
      </c>
      <c r="C10348" s="14">
        <v>40436</v>
      </c>
      <c r="D10348" s="70" t="s">
        <v>7373</v>
      </c>
      <c r="E10348" s="5">
        <v>1</v>
      </c>
      <c r="F10348" s="5">
        <v>1300</v>
      </c>
      <c r="G10348" s="5">
        <v>63</v>
      </c>
      <c r="I10348" s="5">
        <v>46</v>
      </c>
      <c r="J10348" s="22"/>
      <c r="K10348" s="5">
        <v>124</v>
      </c>
      <c r="L10348" s="22"/>
      <c r="M10348" s="16">
        <v>80000</v>
      </c>
      <c r="P10348">
        <f t="shared" si="167"/>
        <v>0</v>
      </c>
      <c r="Q10348" s="16">
        <f t="shared" si="168"/>
        <v>0</v>
      </c>
      <c r="R10348" s="16"/>
    </row>
    <row r="10349" spans="1:18" x14ac:dyDescent="0.25">
      <c r="A10349" s="5" t="s">
        <v>27</v>
      </c>
      <c r="B10349" s="17">
        <v>621541</v>
      </c>
      <c r="C10349" s="14">
        <v>40437</v>
      </c>
      <c r="D10349" s="71" t="s">
        <v>6916</v>
      </c>
      <c r="E10349" s="5">
        <v>0</v>
      </c>
      <c r="J10349" s="22"/>
      <c r="L10349" s="22"/>
      <c r="P10349">
        <f t="shared" si="167"/>
        <v>0</v>
      </c>
      <c r="Q10349" s="16">
        <f t="shared" si="168"/>
        <v>0</v>
      </c>
      <c r="R10349" s="16"/>
    </row>
    <row r="10350" spans="1:18" x14ac:dyDescent="0.25">
      <c r="A10350" s="5" t="s">
        <v>27</v>
      </c>
      <c r="B10350" s="17">
        <v>621541</v>
      </c>
      <c r="C10350" s="14">
        <v>40438</v>
      </c>
      <c r="D10350" s="71" t="s">
        <v>6916</v>
      </c>
      <c r="E10350" s="5">
        <v>0</v>
      </c>
      <c r="J10350" s="22"/>
      <c r="L10350" s="22"/>
      <c r="P10350">
        <f t="shared" si="167"/>
        <v>0</v>
      </c>
      <c r="Q10350" s="16">
        <f t="shared" si="168"/>
        <v>0</v>
      </c>
      <c r="R10350" s="16"/>
    </row>
    <row r="10351" spans="1:18" x14ac:dyDescent="0.25">
      <c r="A10351" s="5" t="s">
        <v>27</v>
      </c>
      <c r="B10351" s="17">
        <v>621541</v>
      </c>
      <c r="C10351" s="14">
        <v>40441</v>
      </c>
      <c r="D10351" s="70" t="s">
        <v>7374</v>
      </c>
      <c r="E10351" s="5">
        <v>1</v>
      </c>
      <c r="F10351" s="5">
        <v>1530</v>
      </c>
      <c r="G10351" s="5">
        <v>35</v>
      </c>
      <c r="I10351" s="5">
        <v>46</v>
      </c>
      <c r="J10351" s="22"/>
      <c r="K10351" s="5">
        <v>124</v>
      </c>
      <c r="L10351" s="22"/>
      <c r="M10351" s="16">
        <v>95000</v>
      </c>
      <c r="P10351">
        <f t="shared" si="167"/>
        <v>0</v>
      </c>
      <c r="Q10351" s="16">
        <f t="shared" si="168"/>
        <v>0</v>
      </c>
      <c r="R10351" s="16"/>
    </row>
    <row r="10352" spans="1:18" x14ac:dyDescent="0.25">
      <c r="A10352" s="5" t="s">
        <v>27</v>
      </c>
      <c r="B10352" s="17">
        <v>621541</v>
      </c>
      <c r="C10352" s="14">
        <v>40442</v>
      </c>
      <c r="D10352" s="70" t="s">
        <v>7375</v>
      </c>
      <c r="E10352" s="5">
        <v>1</v>
      </c>
      <c r="F10352" s="5">
        <v>1500</v>
      </c>
      <c r="G10352" s="5">
        <v>32</v>
      </c>
      <c r="I10352" s="5">
        <v>46</v>
      </c>
      <c r="J10352" s="22"/>
      <c r="K10352" s="5">
        <v>124</v>
      </c>
      <c r="L10352" s="22"/>
      <c r="M10352" s="16">
        <v>95000</v>
      </c>
      <c r="P10352">
        <f t="shared" si="167"/>
        <v>0</v>
      </c>
      <c r="Q10352" s="16">
        <f t="shared" si="168"/>
        <v>0</v>
      </c>
      <c r="R10352" s="16"/>
    </row>
    <row r="10353" spans="1:18" x14ac:dyDescent="0.25">
      <c r="A10353" s="5" t="s">
        <v>27</v>
      </c>
      <c r="B10353" s="17">
        <v>621541</v>
      </c>
      <c r="C10353" s="14">
        <v>40443</v>
      </c>
      <c r="D10353" s="70" t="s">
        <v>7376</v>
      </c>
      <c r="E10353" s="5">
        <v>1</v>
      </c>
      <c r="F10353" s="5">
        <v>1100</v>
      </c>
      <c r="G10353" s="5">
        <v>51</v>
      </c>
      <c r="I10353" s="5">
        <v>46</v>
      </c>
      <c r="J10353" s="22"/>
      <c r="K10353" s="5">
        <v>124</v>
      </c>
      <c r="L10353" s="22"/>
      <c r="M10353" s="16">
        <v>100000</v>
      </c>
      <c r="P10353">
        <f t="shared" si="167"/>
        <v>0</v>
      </c>
      <c r="Q10353" s="16">
        <f t="shared" si="168"/>
        <v>0</v>
      </c>
      <c r="R10353" s="16"/>
    </row>
    <row r="10354" spans="1:18" x14ac:dyDescent="0.25">
      <c r="A10354" s="5" t="s">
        <v>21</v>
      </c>
      <c r="B10354" s="17" t="s">
        <v>22</v>
      </c>
      <c r="C10354" s="14">
        <v>40360</v>
      </c>
      <c r="D10354" s="70" t="s">
        <v>7377</v>
      </c>
      <c r="E10354" s="5">
        <v>1</v>
      </c>
      <c r="F10354" s="5">
        <v>630</v>
      </c>
      <c r="H10354" s="5">
        <v>56</v>
      </c>
      <c r="I10354" s="5">
        <v>46</v>
      </c>
      <c r="J10354" s="22"/>
      <c r="K10354" s="5">
        <v>124</v>
      </c>
      <c r="L10354" s="22"/>
      <c r="M10354" s="16">
        <v>80000</v>
      </c>
      <c r="P10354">
        <f t="shared" si="167"/>
        <v>0</v>
      </c>
      <c r="Q10354" s="16">
        <f t="shared" si="168"/>
        <v>0</v>
      </c>
      <c r="R10354" s="16"/>
    </row>
    <row r="10355" spans="1:18" x14ac:dyDescent="0.25">
      <c r="A10355" s="5" t="s">
        <v>21</v>
      </c>
      <c r="B10355" s="17" t="s">
        <v>22</v>
      </c>
      <c r="C10355" s="14">
        <v>40360</v>
      </c>
      <c r="D10355" s="70" t="s">
        <v>7377</v>
      </c>
      <c r="E10355" s="5">
        <v>2</v>
      </c>
      <c r="F10355" s="5">
        <v>820</v>
      </c>
      <c r="H10355" s="5">
        <v>56</v>
      </c>
      <c r="I10355" s="5">
        <v>46</v>
      </c>
      <c r="J10355" s="22"/>
      <c r="K10355" s="5">
        <v>124</v>
      </c>
      <c r="L10355" s="22"/>
      <c r="M10355" s="16">
        <v>0</v>
      </c>
      <c r="P10355">
        <f t="shared" si="167"/>
        <v>0</v>
      </c>
      <c r="Q10355" s="16">
        <f t="shared" si="168"/>
        <v>0</v>
      </c>
      <c r="R10355" s="16"/>
    </row>
    <row r="10356" spans="1:18" x14ac:dyDescent="0.25">
      <c r="A10356" s="5" t="s">
        <v>21</v>
      </c>
      <c r="B10356" s="17" t="s">
        <v>22</v>
      </c>
      <c r="C10356" s="14">
        <v>40360</v>
      </c>
      <c r="D10356" s="70" t="s">
        <v>7377</v>
      </c>
      <c r="E10356" s="5">
        <v>3</v>
      </c>
      <c r="F10356" s="5">
        <v>1100</v>
      </c>
      <c r="H10356" s="5">
        <v>56</v>
      </c>
      <c r="I10356" s="5">
        <v>46</v>
      </c>
      <c r="J10356" s="22"/>
      <c r="K10356" s="5">
        <v>124</v>
      </c>
      <c r="L10356" s="22"/>
      <c r="M10356" s="16">
        <v>60000</v>
      </c>
      <c r="P10356">
        <f t="shared" si="167"/>
        <v>0</v>
      </c>
      <c r="Q10356" s="16">
        <f t="shared" si="168"/>
        <v>0</v>
      </c>
      <c r="R10356" s="16"/>
    </row>
    <row r="10357" spans="1:18" x14ac:dyDescent="0.25">
      <c r="A10357" s="5" t="s">
        <v>21</v>
      </c>
      <c r="B10357" s="17" t="s">
        <v>22</v>
      </c>
      <c r="C10357" s="14">
        <v>40361</v>
      </c>
      <c r="D10357" s="71" t="s">
        <v>6916</v>
      </c>
      <c r="E10357" s="5">
        <v>1</v>
      </c>
      <c r="F10357" s="5">
        <v>1000</v>
      </c>
      <c r="H10357" s="5">
        <v>56</v>
      </c>
      <c r="I10357" s="5">
        <v>45</v>
      </c>
      <c r="J10357" s="22"/>
      <c r="K10357" s="5">
        <v>124</v>
      </c>
      <c r="L10357" s="22"/>
      <c r="M10357" s="16">
        <v>0</v>
      </c>
      <c r="P10357">
        <f t="shared" si="167"/>
        <v>0</v>
      </c>
      <c r="Q10357" s="16">
        <f t="shared" si="168"/>
        <v>0</v>
      </c>
      <c r="R10357" s="16"/>
    </row>
    <row r="10358" spans="1:18" x14ac:dyDescent="0.25">
      <c r="A10358" s="5" t="s">
        <v>21</v>
      </c>
      <c r="B10358" s="17" t="s">
        <v>22</v>
      </c>
      <c r="C10358" s="14">
        <v>40362</v>
      </c>
      <c r="D10358" s="70" t="s">
        <v>7378</v>
      </c>
      <c r="E10358" s="5">
        <v>1</v>
      </c>
      <c r="F10358" s="5">
        <v>945</v>
      </c>
      <c r="H10358" s="5">
        <v>56</v>
      </c>
      <c r="I10358" s="5">
        <v>46</v>
      </c>
      <c r="J10358" s="22"/>
      <c r="K10358" s="5">
        <v>124</v>
      </c>
      <c r="L10358" s="22"/>
      <c r="M10358" s="16">
        <v>80000</v>
      </c>
      <c r="P10358">
        <f t="shared" si="167"/>
        <v>0</v>
      </c>
      <c r="Q10358" s="16">
        <f t="shared" si="168"/>
        <v>0</v>
      </c>
      <c r="R10358" s="16"/>
    </row>
    <row r="10359" spans="1:18" x14ac:dyDescent="0.25">
      <c r="A10359" s="5" t="s">
        <v>21</v>
      </c>
      <c r="B10359" s="17" t="s">
        <v>22</v>
      </c>
      <c r="C10359" s="14">
        <v>40362</v>
      </c>
      <c r="D10359" s="70" t="s">
        <v>7378</v>
      </c>
      <c r="E10359" s="5">
        <v>2</v>
      </c>
      <c r="F10359" s="5">
        <v>1100</v>
      </c>
      <c r="H10359" s="5">
        <v>56</v>
      </c>
      <c r="I10359" s="5">
        <v>46</v>
      </c>
      <c r="J10359" s="22"/>
      <c r="K10359" s="5">
        <v>124</v>
      </c>
      <c r="L10359" s="22"/>
      <c r="M10359" s="16">
        <v>60000</v>
      </c>
      <c r="P10359">
        <f t="shared" si="167"/>
        <v>0</v>
      </c>
      <c r="Q10359" s="16">
        <f t="shared" si="168"/>
        <v>0</v>
      </c>
      <c r="R10359" s="16"/>
    </row>
    <row r="10360" spans="1:18" x14ac:dyDescent="0.25">
      <c r="A10360" s="5" t="s">
        <v>21</v>
      </c>
      <c r="B10360" s="17" t="s">
        <v>22</v>
      </c>
      <c r="C10360" s="14">
        <v>40363</v>
      </c>
      <c r="D10360" s="70" t="s">
        <v>7379</v>
      </c>
      <c r="E10360" s="5">
        <v>1</v>
      </c>
      <c r="F10360" s="5">
        <v>830</v>
      </c>
      <c r="H10360" s="5">
        <v>57</v>
      </c>
      <c r="I10360" s="5">
        <v>46</v>
      </c>
      <c r="J10360" s="22"/>
      <c r="K10360" s="5">
        <v>124</v>
      </c>
      <c r="L10360" s="22"/>
      <c r="M10360" s="16">
        <v>150000</v>
      </c>
      <c r="P10360">
        <f t="shared" ref="P10360:P10423" si="169">N10360+O10360</f>
        <v>0</v>
      </c>
      <c r="Q10360" s="16">
        <f t="shared" si="168"/>
        <v>0</v>
      </c>
      <c r="R10360" s="16"/>
    </row>
    <row r="10361" spans="1:18" x14ac:dyDescent="0.25">
      <c r="A10361" s="5" t="s">
        <v>21</v>
      </c>
      <c r="B10361" s="17" t="s">
        <v>22</v>
      </c>
      <c r="C10361" s="14">
        <v>40365</v>
      </c>
      <c r="D10361" s="70" t="s">
        <v>7380</v>
      </c>
      <c r="E10361" s="5">
        <v>1</v>
      </c>
      <c r="F10361" s="5">
        <v>1030</v>
      </c>
      <c r="H10361" s="5">
        <v>56</v>
      </c>
      <c r="I10361" s="5">
        <v>46</v>
      </c>
      <c r="J10361" s="22"/>
      <c r="K10361" s="5">
        <v>124</v>
      </c>
      <c r="L10361" s="22"/>
      <c r="M10361" s="16">
        <v>160000</v>
      </c>
      <c r="P10361">
        <f t="shared" si="169"/>
        <v>0</v>
      </c>
      <c r="Q10361" s="16">
        <f t="shared" si="168"/>
        <v>0</v>
      </c>
      <c r="R10361" s="16"/>
    </row>
    <row r="10362" spans="1:18" x14ac:dyDescent="0.25">
      <c r="A10362" s="5" t="s">
        <v>21</v>
      </c>
      <c r="B10362" s="17" t="s">
        <v>22</v>
      </c>
      <c r="C10362" s="14">
        <v>40366</v>
      </c>
      <c r="D10362" s="70" t="s">
        <v>7381</v>
      </c>
      <c r="E10362" s="5">
        <v>1</v>
      </c>
      <c r="F10362" s="5">
        <v>1230</v>
      </c>
      <c r="H10362" s="5">
        <v>57</v>
      </c>
      <c r="I10362" s="5">
        <v>46</v>
      </c>
      <c r="J10362" s="22"/>
      <c r="K10362" s="5">
        <v>124</v>
      </c>
      <c r="L10362" s="22"/>
      <c r="M10362" s="16">
        <v>60000</v>
      </c>
      <c r="P10362">
        <f t="shared" si="169"/>
        <v>0</v>
      </c>
      <c r="Q10362" s="16">
        <f t="shared" si="168"/>
        <v>0</v>
      </c>
      <c r="R10362" s="16"/>
    </row>
    <row r="10363" spans="1:18" x14ac:dyDescent="0.25">
      <c r="A10363" s="5" t="s">
        <v>21</v>
      </c>
      <c r="B10363" s="17" t="s">
        <v>22</v>
      </c>
      <c r="C10363" s="14">
        <v>40366</v>
      </c>
      <c r="D10363" s="70" t="s">
        <v>7381</v>
      </c>
      <c r="E10363" s="5">
        <v>2</v>
      </c>
      <c r="F10363" s="5">
        <v>1400</v>
      </c>
      <c r="H10363" s="5">
        <v>57</v>
      </c>
      <c r="I10363" s="5">
        <v>46</v>
      </c>
      <c r="J10363" s="22"/>
      <c r="K10363" s="5">
        <v>124</v>
      </c>
      <c r="L10363" s="22"/>
      <c r="M10363" s="16">
        <v>15000</v>
      </c>
      <c r="P10363">
        <f t="shared" si="169"/>
        <v>0</v>
      </c>
      <c r="Q10363" s="16">
        <f t="shared" si="168"/>
        <v>0</v>
      </c>
      <c r="R10363" s="16"/>
    </row>
    <row r="10364" spans="1:18" x14ac:dyDescent="0.25">
      <c r="A10364" s="5" t="s">
        <v>21</v>
      </c>
      <c r="B10364" s="17" t="s">
        <v>22</v>
      </c>
      <c r="C10364" s="14">
        <v>40367</v>
      </c>
      <c r="D10364" s="70" t="s">
        <v>7382</v>
      </c>
      <c r="E10364" s="5">
        <v>1</v>
      </c>
      <c r="F10364" s="5">
        <v>1030</v>
      </c>
      <c r="H10364" s="5">
        <v>57</v>
      </c>
      <c r="I10364" s="5">
        <v>46</v>
      </c>
      <c r="J10364" s="22"/>
      <c r="K10364" s="5">
        <v>124</v>
      </c>
      <c r="L10364" s="22"/>
      <c r="M10364" s="16">
        <v>160000</v>
      </c>
      <c r="P10364">
        <f t="shared" si="169"/>
        <v>0</v>
      </c>
      <c r="Q10364" s="16">
        <f t="shared" si="168"/>
        <v>0</v>
      </c>
      <c r="R10364" s="16"/>
    </row>
    <row r="10365" spans="1:18" x14ac:dyDescent="0.25">
      <c r="A10365" s="5" t="s">
        <v>21</v>
      </c>
      <c r="B10365" s="17" t="s">
        <v>22</v>
      </c>
      <c r="C10365" s="14">
        <v>40368</v>
      </c>
      <c r="D10365" s="70" t="s">
        <v>7383</v>
      </c>
      <c r="E10365" s="5">
        <v>1</v>
      </c>
      <c r="F10365" s="5">
        <v>900</v>
      </c>
      <c r="H10365" s="5">
        <v>57</v>
      </c>
      <c r="I10365" s="5">
        <v>46</v>
      </c>
      <c r="J10365" s="22"/>
      <c r="K10365" s="5">
        <v>124</v>
      </c>
      <c r="L10365" s="22"/>
      <c r="M10365" s="16">
        <v>30000</v>
      </c>
      <c r="P10365">
        <f t="shared" si="169"/>
        <v>0</v>
      </c>
      <c r="Q10365" s="16">
        <f t="shared" si="168"/>
        <v>0</v>
      </c>
      <c r="R10365" s="16"/>
    </row>
    <row r="10366" spans="1:18" x14ac:dyDescent="0.25">
      <c r="A10366" s="5" t="s">
        <v>21</v>
      </c>
      <c r="B10366" s="17" t="s">
        <v>22</v>
      </c>
      <c r="C10366" s="14">
        <v>40368</v>
      </c>
      <c r="D10366" s="70" t="s">
        <v>7383</v>
      </c>
      <c r="E10366" s="5">
        <v>2</v>
      </c>
      <c r="F10366" s="5">
        <v>1030</v>
      </c>
      <c r="H10366" s="5">
        <v>57</v>
      </c>
      <c r="I10366" s="5">
        <v>46</v>
      </c>
      <c r="J10366" s="22"/>
      <c r="K10366" s="5">
        <v>124</v>
      </c>
      <c r="L10366" s="22"/>
      <c r="M10366" s="16">
        <v>140000</v>
      </c>
      <c r="N10366" s="5">
        <v>2</v>
      </c>
      <c r="P10366">
        <f t="shared" si="169"/>
        <v>2</v>
      </c>
      <c r="Q10366" s="16">
        <f t="shared" ref="Q10366:Q10429" si="170">R10366+S10366</f>
        <v>0</v>
      </c>
      <c r="R10366" s="16"/>
    </row>
    <row r="10367" spans="1:18" x14ac:dyDescent="0.25">
      <c r="A10367" s="5" t="s">
        <v>21</v>
      </c>
      <c r="B10367" s="17" t="s">
        <v>22</v>
      </c>
      <c r="C10367" s="14">
        <v>40369</v>
      </c>
      <c r="D10367" s="70" t="s">
        <v>7384</v>
      </c>
      <c r="E10367" s="5">
        <v>1</v>
      </c>
      <c r="F10367" s="5">
        <v>930</v>
      </c>
      <c r="H10367" s="5">
        <v>60</v>
      </c>
      <c r="I10367" s="5">
        <v>46</v>
      </c>
      <c r="J10367" s="22"/>
      <c r="K10367" s="5">
        <v>124</v>
      </c>
      <c r="L10367" s="22"/>
      <c r="M10367" s="16">
        <v>60000</v>
      </c>
      <c r="P10367">
        <f t="shared" si="169"/>
        <v>0</v>
      </c>
      <c r="Q10367" s="16">
        <f t="shared" si="170"/>
        <v>0</v>
      </c>
      <c r="R10367" s="16"/>
    </row>
    <row r="10368" spans="1:18" x14ac:dyDescent="0.25">
      <c r="A10368" s="5" t="s">
        <v>21</v>
      </c>
      <c r="B10368" s="17" t="s">
        <v>22</v>
      </c>
      <c r="C10368" s="14">
        <v>40369</v>
      </c>
      <c r="D10368" s="70" t="s">
        <v>7384</v>
      </c>
      <c r="E10368" s="5">
        <v>2</v>
      </c>
      <c r="F10368" s="5">
        <v>1150</v>
      </c>
      <c r="H10368" s="5">
        <v>60</v>
      </c>
      <c r="I10368" s="5">
        <v>46</v>
      </c>
      <c r="J10368" s="22"/>
      <c r="K10368" s="5">
        <v>124</v>
      </c>
      <c r="L10368" s="22"/>
      <c r="M10368" s="16">
        <v>0</v>
      </c>
      <c r="P10368">
        <f t="shared" si="169"/>
        <v>0</v>
      </c>
      <c r="Q10368" s="16">
        <f t="shared" si="170"/>
        <v>0</v>
      </c>
      <c r="R10368" s="16"/>
    </row>
    <row r="10369" spans="1:18" x14ac:dyDescent="0.25">
      <c r="A10369" s="5" t="s">
        <v>21</v>
      </c>
      <c r="B10369" s="17" t="s">
        <v>22</v>
      </c>
      <c r="C10369" s="14">
        <v>40369</v>
      </c>
      <c r="D10369" s="70" t="s">
        <v>7384</v>
      </c>
      <c r="E10369" s="5">
        <v>3</v>
      </c>
      <c r="F10369" s="5">
        <v>1530</v>
      </c>
      <c r="H10369" s="5">
        <v>60</v>
      </c>
      <c r="I10369" s="5">
        <v>46</v>
      </c>
      <c r="J10369" s="22"/>
      <c r="K10369" s="5">
        <v>124</v>
      </c>
      <c r="L10369" s="22"/>
      <c r="M10369" s="16">
        <v>110000</v>
      </c>
      <c r="P10369">
        <f t="shared" si="169"/>
        <v>0</v>
      </c>
      <c r="Q10369" s="16">
        <f t="shared" si="170"/>
        <v>0</v>
      </c>
      <c r="R10369" s="16"/>
    </row>
    <row r="10370" spans="1:18" x14ac:dyDescent="0.25">
      <c r="A10370" s="5" t="s">
        <v>21</v>
      </c>
      <c r="B10370" s="17" t="s">
        <v>22</v>
      </c>
      <c r="C10370" s="14">
        <v>40370</v>
      </c>
      <c r="D10370" s="70" t="s">
        <v>7385</v>
      </c>
      <c r="E10370" s="5">
        <v>1</v>
      </c>
      <c r="F10370" s="5">
        <v>1210</v>
      </c>
      <c r="H10370" s="5">
        <v>60</v>
      </c>
      <c r="I10370" s="5">
        <v>46</v>
      </c>
      <c r="J10370" s="22"/>
      <c r="K10370" s="5">
        <v>124</v>
      </c>
      <c r="L10370" s="22"/>
      <c r="M10370" s="16">
        <v>120000</v>
      </c>
      <c r="P10370">
        <f t="shared" si="169"/>
        <v>0</v>
      </c>
      <c r="Q10370" s="16">
        <f t="shared" si="170"/>
        <v>0</v>
      </c>
      <c r="R10370" s="16"/>
    </row>
    <row r="10371" spans="1:18" x14ac:dyDescent="0.25">
      <c r="A10371" s="5" t="s">
        <v>21</v>
      </c>
      <c r="B10371" s="17" t="s">
        <v>22</v>
      </c>
      <c r="C10371" s="14">
        <v>40372</v>
      </c>
      <c r="D10371" s="70" t="s">
        <v>7386</v>
      </c>
      <c r="E10371" s="5">
        <v>1</v>
      </c>
      <c r="F10371" s="5">
        <v>1430</v>
      </c>
      <c r="H10371" s="5">
        <v>55</v>
      </c>
      <c r="I10371" s="5">
        <v>46</v>
      </c>
      <c r="J10371" s="22"/>
      <c r="K10371" s="5">
        <v>124</v>
      </c>
      <c r="L10371" s="22"/>
      <c r="M10371" s="16">
        <v>130000</v>
      </c>
      <c r="P10371">
        <f t="shared" si="169"/>
        <v>0</v>
      </c>
      <c r="Q10371" s="16">
        <f t="shared" si="170"/>
        <v>0</v>
      </c>
      <c r="R10371" s="16"/>
    </row>
    <row r="10372" spans="1:18" x14ac:dyDescent="0.25">
      <c r="A10372" s="5" t="s">
        <v>21</v>
      </c>
      <c r="B10372" s="17" t="s">
        <v>22</v>
      </c>
      <c r="C10372" s="14">
        <v>40373</v>
      </c>
      <c r="D10372" s="70" t="s">
        <v>7387</v>
      </c>
      <c r="E10372" s="5">
        <v>1</v>
      </c>
      <c r="F10372" s="5">
        <v>1430</v>
      </c>
      <c r="H10372" s="5">
        <v>56</v>
      </c>
      <c r="I10372" s="5">
        <v>46</v>
      </c>
      <c r="J10372" s="22"/>
      <c r="K10372" s="5">
        <v>124</v>
      </c>
      <c r="L10372" s="22"/>
      <c r="M10372" s="16">
        <v>60000</v>
      </c>
      <c r="P10372">
        <f t="shared" si="169"/>
        <v>0</v>
      </c>
      <c r="Q10372" s="16">
        <f t="shared" si="170"/>
        <v>0</v>
      </c>
      <c r="R10372" s="16"/>
    </row>
    <row r="10373" spans="1:18" x14ac:dyDescent="0.25">
      <c r="A10373" s="5" t="s">
        <v>21</v>
      </c>
      <c r="B10373" s="17" t="s">
        <v>22</v>
      </c>
      <c r="C10373" s="14">
        <v>40373</v>
      </c>
      <c r="D10373" s="70" t="s">
        <v>7387</v>
      </c>
      <c r="E10373" s="5">
        <v>2</v>
      </c>
      <c r="F10373" s="5">
        <v>1600</v>
      </c>
      <c r="H10373" s="5">
        <v>56</v>
      </c>
      <c r="I10373" s="5">
        <v>46</v>
      </c>
      <c r="J10373" s="22"/>
      <c r="K10373" s="5">
        <v>124</v>
      </c>
      <c r="L10373" s="22"/>
      <c r="M10373" s="16">
        <v>100000</v>
      </c>
      <c r="N10373" s="5">
        <v>1</v>
      </c>
      <c r="P10373">
        <f t="shared" si="169"/>
        <v>1</v>
      </c>
      <c r="Q10373" s="16">
        <f t="shared" si="170"/>
        <v>0</v>
      </c>
      <c r="R10373" s="16"/>
    </row>
    <row r="10374" spans="1:18" x14ac:dyDescent="0.25">
      <c r="A10374" s="5" t="s">
        <v>21</v>
      </c>
      <c r="B10374" s="17" t="s">
        <v>22</v>
      </c>
      <c r="C10374" s="14">
        <v>40374</v>
      </c>
      <c r="D10374" s="70" t="s">
        <v>7388</v>
      </c>
      <c r="E10374" s="5">
        <v>1</v>
      </c>
      <c r="F10374" s="5">
        <v>1430</v>
      </c>
      <c r="I10374" s="5">
        <v>46</v>
      </c>
      <c r="J10374" s="22"/>
      <c r="K10374" s="5">
        <v>124</v>
      </c>
      <c r="L10374" s="22"/>
      <c r="M10374" s="16">
        <v>160000</v>
      </c>
      <c r="P10374">
        <f t="shared" si="169"/>
        <v>0</v>
      </c>
      <c r="Q10374" s="16">
        <f t="shared" si="170"/>
        <v>0</v>
      </c>
      <c r="R10374" s="16"/>
    </row>
    <row r="10375" spans="1:18" x14ac:dyDescent="0.25">
      <c r="A10375" s="5" t="s">
        <v>21</v>
      </c>
      <c r="B10375" s="17" t="s">
        <v>22</v>
      </c>
      <c r="C10375" s="14">
        <v>40375</v>
      </c>
      <c r="D10375" s="70" t="s">
        <v>7389</v>
      </c>
      <c r="E10375" s="5">
        <v>1</v>
      </c>
      <c r="F10375" s="5">
        <v>930</v>
      </c>
      <c r="H10375" s="5">
        <v>52</v>
      </c>
      <c r="I10375" s="5">
        <v>46</v>
      </c>
      <c r="J10375" s="22"/>
      <c r="K10375" s="5">
        <v>124</v>
      </c>
      <c r="L10375" s="22"/>
      <c r="M10375" s="16">
        <v>160000</v>
      </c>
      <c r="N10375" s="5">
        <v>1</v>
      </c>
      <c r="P10375">
        <f t="shared" si="169"/>
        <v>1</v>
      </c>
      <c r="Q10375" s="16">
        <f t="shared" si="170"/>
        <v>0</v>
      </c>
      <c r="R10375" s="16"/>
    </row>
    <row r="10376" spans="1:18" x14ac:dyDescent="0.25">
      <c r="A10376" s="5" t="s">
        <v>21</v>
      </c>
      <c r="B10376" s="17" t="s">
        <v>22</v>
      </c>
      <c r="C10376" s="14">
        <v>40376</v>
      </c>
      <c r="D10376" s="70" t="s">
        <v>7390</v>
      </c>
      <c r="E10376" s="5">
        <v>1</v>
      </c>
      <c r="F10376" s="5">
        <v>1030</v>
      </c>
      <c r="H10376" s="5">
        <v>53</v>
      </c>
      <c r="I10376" s="5">
        <v>46</v>
      </c>
      <c r="J10376" s="22"/>
      <c r="K10376" s="5">
        <v>124</v>
      </c>
      <c r="L10376" s="22"/>
      <c r="M10376" s="16">
        <v>0</v>
      </c>
      <c r="P10376">
        <f t="shared" si="169"/>
        <v>0</v>
      </c>
      <c r="Q10376" s="16">
        <f t="shared" si="170"/>
        <v>0</v>
      </c>
      <c r="R10376" s="16"/>
    </row>
    <row r="10377" spans="1:18" x14ac:dyDescent="0.25">
      <c r="A10377" s="5" t="s">
        <v>21</v>
      </c>
      <c r="B10377" s="17" t="s">
        <v>22</v>
      </c>
      <c r="C10377" s="14">
        <v>40376</v>
      </c>
      <c r="D10377" s="70" t="s">
        <v>7390</v>
      </c>
      <c r="E10377" s="5">
        <v>2</v>
      </c>
      <c r="F10377" s="5">
        <v>1430</v>
      </c>
      <c r="H10377" s="5">
        <v>53</v>
      </c>
      <c r="I10377" s="5">
        <v>46</v>
      </c>
      <c r="J10377" s="22"/>
      <c r="K10377" s="5">
        <v>124</v>
      </c>
      <c r="L10377" s="22"/>
      <c r="M10377" s="16">
        <v>160000</v>
      </c>
      <c r="O10377" s="5">
        <v>1</v>
      </c>
      <c r="P10377">
        <f t="shared" si="169"/>
        <v>1</v>
      </c>
      <c r="Q10377" s="16">
        <f t="shared" si="170"/>
        <v>0</v>
      </c>
      <c r="R10377" s="16"/>
    </row>
    <row r="10378" spans="1:18" x14ac:dyDescent="0.25">
      <c r="A10378" s="5" t="s">
        <v>21</v>
      </c>
      <c r="B10378" s="17" t="s">
        <v>22</v>
      </c>
      <c r="C10378" s="14">
        <v>40377</v>
      </c>
      <c r="D10378" s="70" t="s">
        <v>7391</v>
      </c>
      <c r="E10378" s="5">
        <v>1</v>
      </c>
      <c r="F10378" s="5">
        <v>1030</v>
      </c>
      <c r="H10378" s="5">
        <v>52</v>
      </c>
      <c r="I10378" s="5">
        <v>46</v>
      </c>
      <c r="J10378" s="22"/>
      <c r="K10378" s="5">
        <v>124</v>
      </c>
      <c r="L10378" s="22"/>
      <c r="M10378" s="16">
        <v>160000</v>
      </c>
      <c r="P10378">
        <f t="shared" si="169"/>
        <v>0</v>
      </c>
      <c r="Q10378" s="16">
        <f t="shared" si="170"/>
        <v>0</v>
      </c>
      <c r="R10378" s="16"/>
    </row>
    <row r="10379" spans="1:18" x14ac:dyDescent="0.25">
      <c r="A10379" s="5" t="s">
        <v>21</v>
      </c>
      <c r="B10379" s="17" t="s">
        <v>22</v>
      </c>
      <c r="C10379" s="14">
        <v>40378</v>
      </c>
      <c r="D10379" s="70" t="s">
        <v>7392</v>
      </c>
      <c r="E10379" s="5">
        <v>1</v>
      </c>
      <c r="F10379" s="5">
        <v>845</v>
      </c>
      <c r="H10379" s="5">
        <v>51</v>
      </c>
      <c r="I10379" s="5">
        <v>46</v>
      </c>
      <c r="J10379" s="22"/>
      <c r="K10379" s="5">
        <v>124</v>
      </c>
      <c r="L10379" s="22"/>
      <c r="M10379" s="16">
        <v>100000</v>
      </c>
      <c r="N10379" s="5">
        <v>1</v>
      </c>
      <c r="P10379">
        <f t="shared" si="169"/>
        <v>1</v>
      </c>
      <c r="Q10379" s="16">
        <f t="shared" si="170"/>
        <v>0</v>
      </c>
      <c r="R10379" s="16"/>
    </row>
    <row r="10380" spans="1:18" x14ac:dyDescent="0.25">
      <c r="A10380" s="5" t="s">
        <v>21</v>
      </c>
      <c r="B10380" s="17" t="s">
        <v>22</v>
      </c>
      <c r="C10380" s="14">
        <v>40378</v>
      </c>
      <c r="D10380" s="70" t="s">
        <v>7392</v>
      </c>
      <c r="E10380" s="5">
        <v>2</v>
      </c>
      <c r="F10380" s="5">
        <v>1120</v>
      </c>
      <c r="I10380" s="5">
        <v>46</v>
      </c>
      <c r="J10380" s="22"/>
      <c r="K10380" s="5">
        <v>124</v>
      </c>
      <c r="L10380" s="22"/>
      <c r="M10380" s="16">
        <v>0</v>
      </c>
      <c r="P10380">
        <f t="shared" si="169"/>
        <v>0</v>
      </c>
      <c r="Q10380" s="16">
        <f t="shared" si="170"/>
        <v>0</v>
      </c>
      <c r="R10380" s="16"/>
    </row>
    <row r="10381" spans="1:18" x14ac:dyDescent="0.25">
      <c r="A10381" s="5" t="s">
        <v>21</v>
      </c>
      <c r="B10381" s="17" t="s">
        <v>22</v>
      </c>
      <c r="C10381" s="14">
        <v>40378</v>
      </c>
      <c r="D10381" s="70" t="s">
        <v>7392</v>
      </c>
      <c r="E10381" s="5">
        <v>3</v>
      </c>
      <c r="F10381" s="5">
        <v>1540</v>
      </c>
      <c r="H10381" s="5">
        <v>51</v>
      </c>
      <c r="I10381" s="5">
        <v>46</v>
      </c>
      <c r="J10381" s="22"/>
      <c r="K10381" s="5">
        <v>124</v>
      </c>
      <c r="L10381" s="22"/>
      <c r="M10381" s="16">
        <v>60000</v>
      </c>
      <c r="P10381">
        <f t="shared" si="169"/>
        <v>0</v>
      </c>
      <c r="Q10381" s="16">
        <f t="shared" si="170"/>
        <v>0</v>
      </c>
      <c r="R10381" s="16"/>
    </row>
    <row r="10382" spans="1:18" x14ac:dyDescent="0.25">
      <c r="A10382" s="5" t="s">
        <v>21</v>
      </c>
      <c r="B10382" s="17" t="s">
        <v>22</v>
      </c>
      <c r="C10382" s="14">
        <v>40379</v>
      </c>
      <c r="D10382" s="70" t="s">
        <v>7393</v>
      </c>
      <c r="E10382" s="5">
        <v>1</v>
      </c>
      <c r="F10382" s="5">
        <v>1650</v>
      </c>
      <c r="H10382" s="5">
        <v>52</v>
      </c>
      <c r="I10382" s="5">
        <v>46</v>
      </c>
      <c r="J10382" s="22"/>
      <c r="K10382" s="5">
        <v>124</v>
      </c>
      <c r="L10382" s="22"/>
      <c r="M10382" s="16">
        <v>155000</v>
      </c>
      <c r="O10382" s="5">
        <v>1</v>
      </c>
      <c r="P10382">
        <f t="shared" si="169"/>
        <v>1</v>
      </c>
      <c r="Q10382" s="16">
        <f t="shared" si="170"/>
        <v>0</v>
      </c>
      <c r="R10382" s="16"/>
    </row>
    <row r="10383" spans="1:18" x14ac:dyDescent="0.25">
      <c r="A10383" s="5" t="s">
        <v>21</v>
      </c>
      <c r="B10383" s="17" t="s">
        <v>22</v>
      </c>
      <c r="C10383" s="14">
        <v>40380</v>
      </c>
      <c r="D10383" s="70" t="s">
        <v>7394</v>
      </c>
      <c r="E10383" s="5">
        <v>1</v>
      </c>
      <c r="F10383" s="5">
        <v>1725</v>
      </c>
      <c r="H10383" s="5">
        <v>52</v>
      </c>
      <c r="I10383" s="5">
        <v>46</v>
      </c>
      <c r="J10383" s="22"/>
      <c r="K10383" s="5">
        <v>124</v>
      </c>
      <c r="L10383" s="22"/>
      <c r="M10383" s="16">
        <v>165000</v>
      </c>
      <c r="P10383">
        <f t="shared" si="169"/>
        <v>0</v>
      </c>
      <c r="Q10383" s="16">
        <f t="shared" si="170"/>
        <v>0</v>
      </c>
      <c r="R10383" s="16"/>
    </row>
    <row r="10384" spans="1:18" x14ac:dyDescent="0.25">
      <c r="A10384" s="5" t="s">
        <v>21</v>
      </c>
      <c r="B10384" s="17" t="s">
        <v>22</v>
      </c>
      <c r="C10384" s="14">
        <v>40436</v>
      </c>
      <c r="D10384" s="70" t="s">
        <v>7395</v>
      </c>
      <c r="E10384" s="5">
        <v>1</v>
      </c>
      <c r="F10384" s="5">
        <v>1630</v>
      </c>
      <c r="H10384" s="5">
        <v>55</v>
      </c>
      <c r="I10384" s="5">
        <v>46</v>
      </c>
      <c r="J10384" s="22"/>
      <c r="K10384" s="5">
        <v>124</v>
      </c>
      <c r="L10384" s="22"/>
      <c r="M10384" s="16">
        <v>160000</v>
      </c>
      <c r="P10384">
        <f t="shared" si="169"/>
        <v>0</v>
      </c>
      <c r="Q10384" s="16">
        <f t="shared" si="170"/>
        <v>0</v>
      </c>
      <c r="R10384" s="16"/>
    </row>
    <row r="10385" spans="1:24" x14ac:dyDescent="0.25">
      <c r="A10385" s="5" t="s">
        <v>21</v>
      </c>
      <c r="B10385" s="17" t="s">
        <v>22</v>
      </c>
      <c r="C10385" s="14">
        <v>40439</v>
      </c>
      <c r="D10385" s="70" t="s">
        <v>7396</v>
      </c>
      <c r="E10385" s="5">
        <v>1</v>
      </c>
      <c r="F10385" s="5">
        <v>930</v>
      </c>
      <c r="H10385" s="5">
        <v>53</v>
      </c>
      <c r="I10385" s="5">
        <v>47</v>
      </c>
      <c r="J10385" s="22"/>
      <c r="K10385" s="5">
        <v>124</v>
      </c>
      <c r="L10385" s="22"/>
      <c r="M10385" s="16">
        <v>164000</v>
      </c>
      <c r="P10385">
        <f t="shared" si="169"/>
        <v>0</v>
      </c>
      <c r="Q10385" s="16">
        <f t="shared" si="170"/>
        <v>0</v>
      </c>
      <c r="R10385" s="16"/>
    </row>
    <row r="10386" spans="1:24" x14ac:dyDescent="0.25">
      <c r="A10386" s="5" t="s">
        <v>21</v>
      </c>
      <c r="B10386" s="17" t="s">
        <v>22</v>
      </c>
      <c r="C10386" s="14">
        <v>40441</v>
      </c>
      <c r="D10386" s="70" t="s">
        <v>7397</v>
      </c>
      <c r="E10386" s="5">
        <v>1</v>
      </c>
      <c r="F10386" s="5">
        <v>1045</v>
      </c>
      <c r="H10386" s="5">
        <v>56</v>
      </c>
      <c r="I10386" s="5">
        <v>46</v>
      </c>
      <c r="J10386" s="22"/>
      <c r="K10386" s="5">
        <v>124</v>
      </c>
      <c r="L10386" s="22"/>
      <c r="M10386" s="16">
        <v>165000</v>
      </c>
      <c r="P10386">
        <f t="shared" si="169"/>
        <v>0</v>
      </c>
      <c r="Q10386" s="16">
        <f t="shared" si="170"/>
        <v>0</v>
      </c>
      <c r="R10386" s="16"/>
    </row>
    <row r="10387" spans="1:24" x14ac:dyDescent="0.25">
      <c r="A10387" s="5" t="s">
        <v>21</v>
      </c>
      <c r="B10387" s="17" t="s">
        <v>22</v>
      </c>
      <c r="C10387" s="14">
        <v>40442</v>
      </c>
      <c r="D10387" s="70" t="s">
        <v>7398</v>
      </c>
      <c r="E10387" s="5">
        <v>1</v>
      </c>
      <c r="F10387" s="5">
        <v>730</v>
      </c>
      <c r="H10387" s="5">
        <v>56</v>
      </c>
      <c r="I10387" s="5">
        <v>46</v>
      </c>
      <c r="J10387" s="22"/>
      <c r="K10387" s="5">
        <v>124</v>
      </c>
      <c r="L10387" s="22"/>
      <c r="M10387" s="16">
        <v>80000</v>
      </c>
      <c r="P10387">
        <f t="shared" si="169"/>
        <v>0</v>
      </c>
      <c r="Q10387" s="16">
        <f t="shared" si="170"/>
        <v>0</v>
      </c>
      <c r="R10387" s="16"/>
    </row>
    <row r="10388" spans="1:24" x14ac:dyDescent="0.25">
      <c r="A10388" s="5" t="s">
        <v>21</v>
      </c>
      <c r="B10388" s="17" t="s">
        <v>22</v>
      </c>
      <c r="C10388" s="14">
        <v>40442</v>
      </c>
      <c r="D10388" s="70" t="s">
        <v>7398</v>
      </c>
      <c r="E10388" s="5">
        <v>2</v>
      </c>
      <c r="F10388" s="5">
        <v>945</v>
      </c>
      <c r="H10388" s="5">
        <v>56</v>
      </c>
      <c r="I10388" s="5">
        <v>46</v>
      </c>
      <c r="J10388" s="22"/>
      <c r="K10388" s="5">
        <v>124</v>
      </c>
      <c r="L10388" s="22"/>
      <c r="M10388" s="16">
        <v>80000</v>
      </c>
      <c r="P10388">
        <f t="shared" si="169"/>
        <v>0</v>
      </c>
      <c r="Q10388" s="16">
        <f t="shared" si="170"/>
        <v>0</v>
      </c>
      <c r="R10388" s="16"/>
    </row>
    <row r="10389" spans="1:24" x14ac:dyDescent="0.25">
      <c r="A10389" s="5" t="s">
        <v>21</v>
      </c>
      <c r="B10389" s="17" t="s">
        <v>22</v>
      </c>
      <c r="C10389" s="14">
        <v>40443</v>
      </c>
      <c r="D10389" s="70" t="s">
        <v>7399</v>
      </c>
      <c r="E10389" s="5">
        <v>1</v>
      </c>
      <c r="F10389" s="5">
        <v>815</v>
      </c>
      <c r="H10389" s="5">
        <v>57.3</v>
      </c>
      <c r="I10389" s="5">
        <v>46</v>
      </c>
      <c r="J10389" s="22"/>
      <c r="K10389" s="5">
        <v>124</v>
      </c>
      <c r="L10389" s="22"/>
      <c r="M10389" s="16">
        <v>160000</v>
      </c>
      <c r="P10389">
        <f t="shared" si="169"/>
        <v>0</v>
      </c>
      <c r="Q10389" s="16">
        <f t="shared" si="170"/>
        <v>0</v>
      </c>
      <c r="R10389" s="16"/>
      <c r="X10389" s="5" t="s">
        <v>226</v>
      </c>
    </row>
    <row r="10390" spans="1:24" x14ac:dyDescent="0.25">
      <c r="A10390" s="5" t="s">
        <v>165</v>
      </c>
      <c r="B10390" s="17" t="s">
        <v>166</v>
      </c>
      <c r="C10390" s="14">
        <v>40336</v>
      </c>
      <c r="D10390" s="70" t="s">
        <v>7400</v>
      </c>
      <c r="E10390" s="5">
        <v>1</v>
      </c>
      <c r="F10390" s="5">
        <v>1030</v>
      </c>
      <c r="G10390" s="5">
        <v>60</v>
      </c>
      <c r="I10390" s="5">
        <v>46</v>
      </c>
      <c r="J10390" s="22"/>
      <c r="K10390" s="5">
        <v>124</v>
      </c>
      <c r="L10390" s="22"/>
      <c r="M10390" s="16">
        <v>50000</v>
      </c>
      <c r="P10390">
        <f t="shared" si="169"/>
        <v>0</v>
      </c>
      <c r="Q10390" s="16">
        <f t="shared" si="170"/>
        <v>500</v>
      </c>
      <c r="R10390" s="16">
        <v>500</v>
      </c>
    </row>
    <row r="10391" spans="1:24" x14ac:dyDescent="0.25">
      <c r="A10391" s="12" t="s">
        <v>165</v>
      </c>
      <c r="B10391" s="42" t="s">
        <v>166</v>
      </c>
      <c r="C10391" s="56">
        <v>40337</v>
      </c>
      <c r="D10391" s="70" t="s">
        <v>7401</v>
      </c>
      <c r="E10391" s="11">
        <v>1</v>
      </c>
      <c r="F10391" s="12">
        <v>940</v>
      </c>
      <c r="G10391" s="12">
        <v>64</v>
      </c>
      <c r="H10391" s="12"/>
      <c r="I10391" s="5">
        <v>46</v>
      </c>
      <c r="J10391" s="22"/>
      <c r="K10391" s="5">
        <v>124</v>
      </c>
      <c r="L10391" s="22"/>
      <c r="M10391" s="46">
        <v>40000</v>
      </c>
      <c r="N10391" s="12"/>
      <c r="O10391" s="12">
        <v>1</v>
      </c>
      <c r="P10391">
        <f t="shared" si="169"/>
        <v>1</v>
      </c>
      <c r="Q10391" s="16">
        <f t="shared" si="170"/>
        <v>300</v>
      </c>
      <c r="R10391" s="46">
        <v>300</v>
      </c>
      <c r="S10391" s="46"/>
      <c r="T10391" s="46"/>
      <c r="U10391" s="46"/>
      <c r="V10391" s="12"/>
      <c r="X10391" s="11" t="s">
        <v>8973</v>
      </c>
    </row>
    <row r="10392" spans="1:24" x14ac:dyDescent="0.25">
      <c r="A10392" s="12" t="s">
        <v>165</v>
      </c>
      <c r="B10392" s="42" t="s">
        <v>166</v>
      </c>
      <c r="C10392" s="56">
        <v>40337</v>
      </c>
      <c r="D10392" s="70" t="s">
        <v>7402</v>
      </c>
      <c r="E10392" s="11">
        <v>2</v>
      </c>
      <c r="F10392" s="12">
        <v>1150</v>
      </c>
      <c r="G10392" s="12">
        <v>70</v>
      </c>
      <c r="H10392" s="12"/>
      <c r="I10392" s="5">
        <v>46</v>
      </c>
      <c r="J10392" s="22"/>
      <c r="K10392" s="5">
        <v>124</v>
      </c>
      <c r="L10392" s="22"/>
      <c r="M10392" s="46">
        <v>20000</v>
      </c>
      <c r="N10392" s="12"/>
      <c r="O10392" s="12"/>
      <c r="P10392">
        <f t="shared" si="169"/>
        <v>0</v>
      </c>
      <c r="Q10392" s="16">
        <f t="shared" si="170"/>
        <v>100</v>
      </c>
      <c r="R10392" s="46">
        <v>100</v>
      </c>
      <c r="S10392" s="46"/>
      <c r="T10392" s="46"/>
      <c r="U10392" s="46"/>
      <c r="V10392" s="12"/>
      <c r="X10392" s="11" t="s">
        <v>8973</v>
      </c>
    </row>
    <row r="10393" spans="1:24" x14ac:dyDescent="0.25">
      <c r="A10393" s="5" t="s">
        <v>165</v>
      </c>
      <c r="B10393" s="42" t="s">
        <v>166</v>
      </c>
      <c r="C10393" s="14">
        <v>40340</v>
      </c>
      <c r="D10393" s="70" t="s">
        <v>7403</v>
      </c>
      <c r="E10393" s="5">
        <v>1</v>
      </c>
      <c r="F10393" s="5">
        <v>1345</v>
      </c>
      <c r="G10393" s="5">
        <v>85</v>
      </c>
      <c r="I10393" s="5">
        <v>46</v>
      </c>
      <c r="J10393" s="22"/>
      <c r="K10393" s="5">
        <v>124</v>
      </c>
      <c r="L10393" s="22"/>
      <c r="M10393" s="16">
        <v>40000</v>
      </c>
      <c r="P10393">
        <f t="shared" si="169"/>
        <v>0</v>
      </c>
      <c r="Q10393" s="16">
        <f t="shared" si="170"/>
        <v>0</v>
      </c>
      <c r="R10393" s="16"/>
    </row>
    <row r="10394" spans="1:24" x14ac:dyDescent="0.25">
      <c r="A10394" s="12" t="s">
        <v>165</v>
      </c>
      <c r="B10394" s="42" t="s">
        <v>166</v>
      </c>
      <c r="C10394" s="14">
        <v>40360</v>
      </c>
      <c r="D10394" s="70" t="s">
        <v>7404</v>
      </c>
      <c r="E10394" s="5">
        <v>1</v>
      </c>
      <c r="F10394" s="5">
        <v>1115</v>
      </c>
      <c r="G10394" s="5">
        <v>74</v>
      </c>
      <c r="I10394" s="5">
        <v>46</v>
      </c>
      <c r="J10394" s="22"/>
      <c r="K10394" s="5">
        <v>124</v>
      </c>
      <c r="L10394" s="22"/>
      <c r="M10394" s="16">
        <v>70000</v>
      </c>
      <c r="N10394" s="5">
        <v>1</v>
      </c>
      <c r="P10394">
        <f t="shared" si="169"/>
        <v>1</v>
      </c>
      <c r="Q10394" s="16">
        <f t="shared" si="170"/>
        <v>300</v>
      </c>
      <c r="R10394" s="16">
        <v>300</v>
      </c>
    </row>
    <row r="10395" spans="1:24" x14ac:dyDescent="0.25">
      <c r="A10395" s="12" t="s">
        <v>165</v>
      </c>
      <c r="B10395" s="42" t="s">
        <v>166</v>
      </c>
      <c r="C10395" s="14">
        <v>40361</v>
      </c>
      <c r="D10395" s="70" t="s">
        <v>7405</v>
      </c>
      <c r="E10395" s="5">
        <v>1</v>
      </c>
      <c r="F10395" s="5">
        <v>1040</v>
      </c>
      <c r="G10395" s="5">
        <v>76</v>
      </c>
      <c r="I10395" s="5">
        <v>46</v>
      </c>
      <c r="J10395" s="22"/>
      <c r="K10395" s="5">
        <v>124</v>
      </c>
      <c r="L10395" s="22"/>
      <c r="M10395" s="16">
        <v>0</v>
      </c>
      <c r="P10395">
        <f t="shared" si="169"/>
        <v>0</v>
      </c>
      <c r="Q10395" s="16">
        <f t="shared" si="170"/>
        <v>0</v>
      </c>
      <c r="R10395" s="16"/>
    </row>
    <row r="10396" spans="1:24" x14ac:dyDescent="0.25">
      <c r="A10396" s="12" t="s">
        <v>165</v>
      </c>
      <c r="B10396" s="42" t="s">
        <v>166</v>
      </c>
      <c r="C10396" s="14">
        <v>40361</v>
      </c>
      <c r="D10396" s="70" t="s">
        <v>7405</v>
      </c>
      <c r="E10396" s="5">
        <v>2</v>
      </c>
      <c r="F10396" s="5">
        <v>1540</v>
      </c>
      <c r="G10396" s="5">
        <v>75</v>
      </c>
      <c r="I10396" s="5">
        <v>46</v>
      </c>
      <c r="J10396" s="22"/>
      <c r="K10396" s="5">
        <v>124</v>
      </c>
      <c r="L10396" s="22"/>
      <c r="M10396" s="16">
        <v>90000</v>
      </c>
      <c r="O10396" s="5">
        <v>1</v>
      </c>
      <c r="P10396">
        <f t="shared" si="169"/>
        <v>1</v>
      </c>
      <c r="Q10396" s="16">
        <f t="shared" si="170"/>
        <v>200</v>
      </c>
      <c r="R10396" s="16">
        <v>200</v>
      </c>
    </row>
    <row r="10397" spans="1:24" x14ac:dyDescent="0.25">
      <c r="A10397" s="12" t="s">
        <v>165</v>
      </c>
      <c r="B10397" s="42" t="s">
        <v>166</v>
      </c>
      <c r="C10397" s="14">
        <v>40362</v>
      </c>
      <c r="D10397" s="70" t="s">
        <v>7406</v>
      </c>
      <c r="E10397" s="5">
        <v>1</v>
      </c>
      <c r="F10397" s="5">
        <v>830</v>
      </c>
      <c r="G10397" s="5">
        <v>27</v>
      </c>
      <c r="I10397" s="5">
        <v>46</v>
      </c>
      <c r="J10397" s="22"/>
      <c r="K10397" s="5">
        <v>124</v>
      </c>
      <c r="L10397" s="22"/>
      <c r="M10397" s="16">
        <v>100000</v>
      </c>
      <c r="P10397">
        <f t="shared" si="169"/>
        <v>0</v>
      </c>
      <c r="Q10397" s="16">
        <f t="shared" si="170"/>
        <v>300</v>
      </c>
      <c r="R10397" s="16">
        <v>300</v>
      </c>
    </row>
    <row r="10398" spans="1:24" x14ac:dyDescent="0.25">
      <c r="A10398" s="12" t="s">
        <v>165</v>
      </c>
      <c r="B10398" s="42" t="s">
        <v>166</v>
      </c>
      <c r="C10398" s="14">
        <v>40363</v>
      </c>
      <c r="D10398" s="70" t="s">
        <v>7407</v>
      </c>
      <c r="E10398" s="5">
        <v>1</v>
      </c>
      <c r="F10398" s="5">
        <v>845</v>
      </c>
      <c r="G10398" s="5">
        <v>43</v>
      </c>
      <c r="I10398" s="5">
        <v>46</v>
      </c>
      <c r="J10398" s="22"/>
      <c r="K10398" s="5">
        <v>124</v>
      </c>
      <c r="L10398" s="22"/>
      <c r="M10398" s="16">
        <v>120000</v>
      </c>
      <c r="P10398">
        <f t="shared" si="169"/>
        <v>0</v>
      </c>
      <c r="Q10398" s="16">
        <f t="shared" si="170"/>
        <v>200</v>
      </c>
      <c r="R10398" s="16">
        <v>200</v>
      </c>
    </row>
    <row r="10399" spans="1:24" x14ac:dyDescent="0.25">
      <c r="A10399" s="12" t="s">
        <v>165</v>
      </c>
      <c r="B10399" s="42" t="s">
        <v>166</v>
      </c>
      <c r="C10399" s="14">
        <v>40364</v>
      </c>
      <c r="D10399" s="70" t="s">
        <v>7408</v>
      </c>
      <c r="E10399" s="5">
        <v>1</v>
      </c>
      <c r="F10399" s="5">
        <v>930</v>
      </c>
      <c r="G10399" s="5">
        <v>67</v>
      </c>
      <c r="I10399" s="5">
        <v>46</v>
      </c>
      <c r="J10399" s="22"/>
      <c r="K10399" s="5">
        <v>124</v>
      </c>
      <c r="L10399" s="22"/>
      <c r="M10399" s="16">
        <v>20000</v>
      </c>
      <c r="P10399">
        <f t="shared" si="169"/>
        <v>0</v>
      </c>
      <c r="Q10399" s="16">
        <f t="shared" si="170"/>
        <v>0</v>
      </c>
      <c r="R10399" s="16"/>
    </row>
    <row r="10400" spans="1:24" x14ac:dyDescent="0.25">
      <c r="A10400" s="12" t="s">
        <v>165</v>
      </c>
      <c r="B10400" s="42" t="s">
        <v>166</v>
      </c>
      <c r="C10400" s="14">
        <v>40365</v>
      </c>
      <c r="D10400" s="70" t="s">
        <v>7409</v>
      </c>
      <c r="E10400" s="5">
        <v>1</v>
      </c>
      <c r="F10400" s="5">
        <v>1330</v>
      </c>
      <c r="G10400" s="5">
        <v>80</v>
      </c>
      <c r="I10400" s="5">
        <v>46</v>
      </c>
      <c r="J10400" s="22"/>
      <c r="K10400" s="5">
        <v>124</v>
      </c>
      <c r="L10400" s="22"/>
      <c r="M10400" s="16">
        <v>60000</v>
      </c>
      <c r="P10400">
        <f t="shared" si="169"/>
        <v>0</v>
      </c>
      <c r="Q10400" s="16">
        <f t="shared" si="170"/>
        <v>0</v>
      </c>
      <c r="R10400" s="16"/>
    </row>
    <row r="10401" spans="1:24" x14ac:dyDescent="0.25">
      <c r="A10401" s="12" t="s">
        <v>165</v>
      </c>
      <c r="B10401" s="42" t="s">
        <v>166</v>
      </c>
      <c r="C10401" s="14">
        <v>40366</v>
      </c>
      <c r="D10401" s="70" t="s">
        <v>7410</v>
      </c>
      <c r="E10401" s="5">
        <v>1</v>
      </c>
      <c r="F10401" s="5">
        <v>1040</v>
      </c>
      <c r="G10401" s="5">
        <v>45</v>
      </c>
      <c r="I10401" s="5">
        <v>46</v>
      </c>
      <c r="J10401" s="22"/>
      <c r="K10401" s="5">
        <v>124</v>
      </c>
      <c r="L10401" s="22"/>
      <c r="M10401" s="16">
        <v>70000</v>
      </c>
      <c r="O10401" s="5">
        <v>1</v>
      </c>
      <c r="P10401">
        <f t="shared" si="169"/>
        <v>1</v>
      </c>
      <c r="Q10401" s="16">
        <f t="shared" si="170"/>
        <v>0</v>
      </c>
      <c r="R10401" s="16"/>
    </row>
    <row r="10402" spans="1:24" x14ac:dyDescent="0.25">
      <c r="A10402" s="12" t="s">
        <v>165</v>
      </c>
      <c r="B10402" s="42" t="s">
        <v>166</v>
      </c>
      <c r="C10402" s="14">
        <v>40367</v>
      </c>
      <c r="D10402" s="71" t="s">
        <v>6916</v>
      </c>
      <c r="E10402" s="5">
        <v>1</v>
      </c>
      <c r="F10402" s="5">
        <v>940</v>
      </c>
      <c r="G10402" s="5">
        <v>50</v>
      </c>
      <c r="I10402" s="5">
        <v>46</v>
      </c>
      <c r="J10402" s="22"/>
      <c r="K10402" s="5">
        <v>124</v>
      </c>
      <c r="L10402" s="22"/>
      <c r="P10402">
        <f t="shared" si="169"/>
        <v>0</v>
      </c>
      <c r="Q10402" s="16">
        <f t="shared" si="170"/>
        <v>0</v>
      </c>
      <c r="R10402" s="16"/>
      <c r="X10402" s="5" t="s">
        <v>227</v>
      </c>
    </row>
    <row r="10403" spans="1:24" x14ac:dyDescent="0.25">
      <c r="A10403" s="12" t="s">
        <v>165</v>
      </c>
      <c r="B10403" s="42" t="s">
        <v>166</v>
      </c>
      <c r="C10403" s="14">
        <v>40368</v>
      </c>
      <c r="D10403" s="70" t="s">
        <v>7411</v>
      </c>
      <c r="E10403" s="5">
        <v>1</v>
      </c>
      <c r="F10403" s="5">
        <v>910</v>
      </c>
      <c r="G10403" s="5">
        <v>45</v>
      </c>
      <c r="I10403" s="5">
        <v>46</v>
      </c>
      <c r="J10403" s="22"/>
      <c r="K10403" s="5">
        <v>124</v>
      </c>
      <c r="L10403" s="22"/>
      <c r="M10403" s="16">
        <v>40000</v>
      </c>
      <c r="N10403" s="5">
        <v>1</v>
      </c>
      <c r="P10403">
        <f t="shared" si="169"/>
        <v>1</v>
      </c>
      <c r="Q10403" s="16">
        <f t="shared" si="170"/>
        <v>100</v>
      </c>
      <c r="R10403" s="16">
        <v>100</v>
      </c>
    </row>
    <row r="10404" spans="1:24" x14ac:dyDescent="0.25">
      <c r="A10404" s="12" t="s">
        <v>165</v>
      </c>
      <c r="B10404" s="42" t="s">
        <v>166</v>
      </c>
      <c r="C10404" s="14">
        <v>40368</v>
      </c>
      <c r="D10404" s="70" t="s">
        <v>7411</v>
      </c>
      <c r="E10404" s="5">
        <v>2</v>
      </c>
      <c r="F10404" s="5">
        <v>1100</v>
      </c>
      <c r="G10404" s="5">
        <v>48</v>
      </c>
      <c r="I10404" s="5">
        <v>46</v>
      </c>
      <c r="J10404" s="22"/>
      <c r="K10404" s="5">
        <v>124</v>
      </c>
      <c r="L10404" s="22"/>
      <c r="M10404" s="16">
        <v>70000</v>
      </c>
      <c r="P10404">
        <f t="shared" si="169"/>
        <v>0</v>
      </c>
      <c r="Q10404" s="16">
        <f t="shared" si="170"/>
        <v>100</v>
      </c>
      <c r="R10404" s="16">
        <v>100</v>
      </c>
    </row>
    <row r="10405" spans="1:24" x14ac:dyDescent="0.25">
      <c r="A10405" s="12" t="s">
        <v>165</v>
      </c>
      <c r="B10405" s="42" t="s">
        <v>166</v>
      </c>
      <c r="C10405" s="14">
        <v>40369</v>
      </c>
      <c r="D10405" s="70" t="s">
        <v>7412</v>
      </c>
      <c r="E10405" s="5">
        <v>1</v>
      </c>
      <c r="F10405" s="5">
        <v>1100</v>
      </c>
      <c r="G10405" s="5">
        <v>50</v>
      </c>
      <c r="I10405" s="5">
        <v>46</v>
      </c>
      <c r="J10405" s="22"/>
      <c r="K10405" s="5">
        <v>124</v>
      </c>
      <c r="L10405" s="22"/>
      <c r="M10405" s="16">
        <v>40000</v>
      </c>
      <c r="O10405" s="5">
        <v>1</v>
      </c>
      <c r="P10405">
        <f t="shared" si="169"/>
        <v>1</v>
      </c>
      <c r="Q10405" s="16">
        <f t="shared" si="170"/>
        <v>0</v>
      </c>
      <c r="R10405" s="16"/>
    </row>
    <row r="10406" spans="1:24" x14ac:dyDescent="0.25">
      <c r="A10406" s="12" t="s">
        <v>165</v>
      </c>
      <c r="B10406" s="42" t="s">
        <v>166</v>
      </c>
      <c r="C10406" s="14">
        <v>40369</v>
      </c>
      <c r="D10406" s="70" t="s">
        <v>7412</v>
      </c>
      <c r="E10406" s="5">
        <v>2</v>
      </c>
      <c r="F10406" s="5">
        <v>1600</v>
      </c>
      <c r="G10406" s="5">
        <v>52</v>
      </c>
      <c r="I10406" s="5">
        <v>46</v>
      </c>
      <c r="J10406" s="22"/>
      <c r="K10406" s="5">
        <v>124</v>
      </c>
      <c r="L10406" s="22"/>
      <c r="M10406" s="16">
        <v>80000</v>
      </c>
      <c r="P10406">
        <f t="shared" si="169"/>
        <v>0</v>
      </c>
      <c r="Q10406" s="16">
        <f t="shared" si="170"/>
        <v>100</v>
      </c>
      <c r="R10406" s="16">
        <v>100</v>
      </c>
    </row>
    <row r="10407" spans="1:24" x14ac:dyDescent="0.25">
      <c r="A10407" s="12" t="s">
        <v>165</v>
      </c>
      <c r="B10407" s="42" t="s">
        <v>166</v>
      </c>
      <c r="C10407" s="14">
        <v>40375</v>
      </c>
      <c r="D10407" s="70" t="s">
        <v>7413</v>
      </c>
      <c r="E10407" s="5">
        <v>1</v>
      </c>
      <c r="F10407" s="5">
        <v>1100</v>
      </c>
      <c r="G10407" s="5">
        <v>70</v>
      </c>
      <c r="I10407" s="5">
        <v>46</v>
      </c>
      <c r="J10407" s="22"/>
      <c r="K10407" s="5">
        <v>124</v>
      </c>
      <c r="L10407" s="22"/>
      <c r="M10407" s="16">
        <v>100000</v>
      </c>
      <c r="O10407" s="5">
        <v>1</v>
      </c>
      <c r="P10407">
        <f t="shared" si="169"/>
        <v>1</v>
      </c>
      <c r="Q10407" s="16">
        <f t="shared" si="170"/>
        <v>0</v>
      </c>
      <c r="R10407" s="16"/>
    </row>
    <row r="10408" spans="1:24" x14ac:dyDescent="0.25">
      <c r="A10408" s="12" t="s">
        <v>165</v>
      </c>
      <c r="B10408" s="42" t="s">
        <v>166</v>
      </c>
      <c r="C10408" s="14">
        <v>40376</v>
      </c>
      <c r="D10408" s="70" t="s">
        <v>7414</v>
      </c>
      <c r="E10408" s="5">
        <v>1</v>
      </c>
      <c r="F10408" s="5">
        <v>940</v>
      </c>
      <c r="G10408" s="5">
        <v>67</v>
      </c>
      <c r="I10408" s="5">
        <v>46</v>
      </c>
      <c r="J10408" s="22"/>
      <c r="K10408" s="5">
        <v>124</v>
      </c>
      <c r="L10408" s="22"/>
      <c r="M10408" s="16">
        <v>110000</v>
      </c>
      <c r="P10408">
        <f t="shared" si="169"/>
        <v>0</v>
      </c>
      <c r="Q10408" s="16">
        <f t="shared" si="170"/>
        <v>50</v>
      </c>
      <c r="R10408" s="16">
        <v>50</v>
      </c>
    </row>
    <row r="10409" spans="1:24" x14ac:dyDescent="0.25">
      <c r="A10409" s="12" t="s">
        <v>165</v>
      </c>
      <c r="B10409" s="42" t="s">
        <v>166</v>
      </c>
      <c r="C10409" s="14">
        <v>40377</v>
      </c>
      <c r="D10409" s="70" t="s">
        <v>7415</v>
      </c>
      <c r="E10409" s="5">
        <v>1</v>
      </c>
      <c r="F10409" s="5">
        <v>845</v>
      </c>
      <c r="G10409" s="5">
        <v>62</v>
      </c>
      <c r="I10409" s="5">
        <v>46</v>
      </c>
      <c r="J10409" s="22"/>
      <c r="K10409" s="5">
        <v>124</v>
      </c>
      <c r="L10409" s="22"/>
      <c r="M10409" s="16">
        <v>80000</v>
      </c>
      <c r="P10409">
        <f t="shared" si="169"/>
        <v>0</v>
      </c>
      <c r="Q10409" s="16">
        <f t="shared" si="170"/>
        <v>100</v>
      </c>
      <c r="R10409" s="16">
        <v>100</v>
      </c>
    </row>
    <row r="10410" spans="1:24" x14ac:dyDescent="0.25">
      <c r="A10410" s="12" t="s">
        <v>165</v>
      </c>
      <c r="B10410" s="42" t="s">
        <v>166</v>
      </c>
      <c r="C10410" s="14">
        <v>40377</v>
      </c>
      <c r="D10410" s="70" t="s">
        <v>7415</v>
      </c>
      <c r="E10410" s="5">
        <v>2</v>
      </c>
      <c r="F10410" s="5">
        <v>1020</v>
      </c>
      <c r="G10410" s="5">
        <v>64</v>
      </c>
      <c r="I10410" s="5">
        <v>46</v>
      </c>
      <c r="J10410" s="22"/>
      <c r="K10410" s="5">
        <v>124</v>
      </c>
      <c r="L10410" s="22"/>
      <c r="M10410" s="16">
        <v>60000</v>
      </c>
      <c r="P10410">
        <f t="shared" si="169"/>
        <v>0</v>
      </c>
      <c r="Q10410" s="16">
        <f t="shared" si="170"/>
        <v>50</v>
      </c>
      <c r="R10410" s="16">
        <v>50</v>
      </c>
    </row>
    <row r="10411" spans="1:24" x14ac:dyDescent="0.25">
      <c r="A10411" s="12" t="s">
        <v>165</v>
      </c>
      <c r="B10411" s="42" t="s">
        <v>166</v>
      </c>
      <c r="C10411" s="14">
        <v>40378</v>
      </c>
      <c r="D10411" s="70" t="s">
        <v>7416</v>
      </c>
      <c r="E10411" s="5">
        <v>1</v>
      </c>
      <c r="F10411" s="5">
        <v>910</v>
      </c>
      <c r="G10411" s="5">
        <v>51</v>
      </c>
      <c r="I10411" s="5">
        <v>46</v>
      </c>
      <c r="J10411" s="22"/>
      <c r="K10411" s="5">
        <v>124</v>
      </c>
      <c r="L10411" s="22"/>
      <c r="M10411" s="16">
        <v>110000</v>
      </c>
      <c r="O10411" s="5">
        <v>2</v>
      </c>
      <c r="P10411">
        <f t="shared" si="169"/>
        <v>2</v>
      </c>
      <c r="Q10411" s="16">
        <f t="shared" si="170"/>
        <v>0</v>
      </c>
      <c r="R10411" s="16"/>
    </row>
    <row r="10412" spans="1:24" x14ac:dyDescent="0.25">
      <c r="A10412" s="12" t="s">
        <v>165</v>
      </c>
      <c r="B10412" s="42" t="s">
        <v>166</v>
      </c>
      <c r="C10412" s="14">
        <v>40379</v>
      </c>
      <c r="D10412" s="70" t="s">
        <v>7417</v>
      </c>
      <c r="E10412" s="5">
        <v>1</v>
      </c>
      <c r="F10412" s="5">
        <v>1030</v>
      </c>
      <c r="G10412" s="5">
        <v>60</v>
      </c>
      <c r="I10412" s="5">
        <v>46</v>
      </c>
      <c r="J10412" s="22"/>
      <c r="K10412" s="5">
        <v>124</v>
      </c>
      <c r="L10412" s="22"/>
      <c r="M10412" s="16">
        <v>0</v>
      </c>
      <c r="P10412">
        <f t="shared" si="169"/>
        <v>0</v>
      </c>
      <c r="Q10412" s="16">
        <f t="shared" si="170"/>
        <v>0</v>
      </c>
      <c r="R10412" s="16"/>
    </row>
    <row r="10413" spans="1:24" x14ac:dyDescent="0.25">
      <c r="A10413" s="12" t="s">
        <v>165</v>
      </c>
      <c r="B10413" s="42" t="s">
        <v>166</v>
      </c>
      <c r="C10413" s="14">
        <v>40379</v>
      </c>
      <c r="D10413" s="70" t="s">
        <v>7417</v>
      </c>
      <c r="E10413" s="5">
        <v>2</v>
      </c>
      <c r="F10413" s="5">
        <v>1830</v>
      </c>
      <c r="G10413" s="5">
        <v>45</v>
      </c>
      <c r="I10413" s="5">
        <v>46</v>
      </c>
      <c r="J10413" s="22"/>
      <c r="K10413" s="5">
        <v>124</v>
      </c>
      <c r="L10413" s="22"/>
      <c r="M10413" s="16">
        <v>50000</v>
      </c>
      <c r="P10413">
        <f t="shared" si="169"/>
        <v>0</v>
      </c>
      <c r="Q10413" s="16">
        <f t="shared" si="170"/>
        <v>0</v>
      </c>
      <c r="R10413" s="16"/>
    </row>
    <row r="10414" spans="1:24" x14ac:dyDescent="0.25">
      <c r="A10414" s="12" t="s">
        <v>165</v>
      </c>
      <c r="B10414" s="42" t="s">
        <v>166</v>
      </c>
      <c r="C10414" s="14">
        <v>40380</v>
      </c>
      <c r="D10414" s="71" t="s">
        <v>6916</v>
      </c>
      <c r="E10414" s="5">
        <v>1</v>
      </c>
      <c r="F10414" s="5">
        <v>1115</v>
      </c>
      <c r="G10414" s="5">
        <v>90</v>
      </c>
      <c r="I10414" s="5">
        <v>46</v>
      </c>
      <c r="J10414" s="22"/>
      <c r="K10414" s="5">
        <v>124</v>
      </c>
      <c r="L10414" s="22"/>
      <c r="M10414" s="16">
        <v>0</v>
      </c>
      <c r="P10414">
        <f t="shared" si="169"/>
        <v>0</v>
      </c>
      <c r="Q10414" s="16">
        <f t="shared" si="170"/>
        <v>0</v>
      </c>
      <c r="R10414" s="16"/>
      <c r="X10414" s="5" t="s">
        <v>227</v>
      </c>
    </row>
    <row r="10415" spans="1:24" x14ac:dyDescent="0.25">
      <c r="A10415" s="12" t="s">
        <v>165</v>
      </c>
      <c r="B10415" s="42" t="s">
        <v>166</v>
      </c>
      <c r="C10415" s="14">
        <v>40442</v>
      </c>
      <c r="D10415" s="70" t="s">
        <v>7418</v>
      </c>
      <c r="E10415" s="5">
        <v>1</v>
      </c>
      <c r="F10415" s="5">
        <v>950</v>
      </c>
      <c r="G10415" s="5">
        <v>40</v>
      </c>
      <c r="I10415" s="5">
        <v>46</v>
      </c>
      <c r="J10415" s="22"/>
      <c r="K10415" s="5">
        <v>124</v>
      </c>
      <c r="L10415" s="22"/>
      <c r="M10415" s="16">
        <v>120000</v>
      </c>
      <c r="P10415">
        <f t="shared" si="169"/>
        <v>0</v>
      </c>
      <c r="Q10415" s="16">
        <f t="shared" si="170"/>
        <v>0</v>
      </c>
      <c r="R10415" s="16"/>
    </row>
    <row r="10416" spans="1:24" x14ac:dyDescent="0.25">
      <c r="A10416" s="12" t="s">
        <v>165</v>
      </c>
      <c r="B10416" s="42" t="s">
        <v>166</v>
      </c>
      <c r="C10416" s="14">
        <v>40443</v>
      </c>
      <c r="D10416" s="70" t="s">
        <v>7419</v>
      </c>
      <c r="E10416" s="5">
        <v>1</v>
      </c>
      <c r="F10416" s="5">
        <v>900</v>
      </c>
      <c r="G10416" s="5">
        <v>65</v>
      </c>
      <c r="I10416" s="5">
        <v>46</v>
      </c>
      <c r="J10416" s="22"/>
      <c r="K10416" s="5">
        <v>124</v>
      </c>
      <c r="L10416" s="22"/>
      <c r="M10416" s="16">
        <v>140000</v>
      </c>
      <c r="P10416">
        <f t="shared" si="169"/>
        <v>0</v>
      </c>
      <c r="Q10416" s="16">
        <f t="shared" si="170"/>
        <v>0</v>
      </c>
      <c r="R10416" s="16"/>
    </row>
    <row r="10417" spans="1:18" x14ac:dyDescent="0.25">
      <c r="A10417" s="5" t="s">
        <v>187</v>
      </c>
      <c r="B10417" s="17">
        <v>643138</v>
      </c>
      <c r="C10417" s="14">
        <v>40360</v>
      </c>
      <c r="D10417" s="70" t="s">
        <v>7420</v>
      </c>
      <c r="E10417" s="5">
        <v>1</v>
      </c>
      <c r="F10417" s="5">
        <v>1200</v>
      </c>
      <c r="G10417" s="5">
        <v>50</v>
      </c>
      <c r="I10417" s="5">
        <v>46</v>
      </c>
      <c r="J10417" s="22"/>
      <c r="K10417" s="5">
        <v>124</v>
      </c>
      <c r="L10417" s="22"/>
      <c r="M10417" s="16">
        <v>120000</v>
      </c>
      <c r="P10417">
        <f t="shared" si="169"/>
        <v>0</v>
      </c>
      <c r="Q10417" s="16">
        <f t="shared" si="170"/>
        <v>0</v>
      </c>
      <c r="R10417" s="16"/>
    </row>
    <row r="10418" spans="1:18" x14ac:dyDescent="0.25">
      <c r="A10418" s="5" t="s">
        <v>187</v>
      </c>
      <c r="B10418" s="17">
        <v>643138</v>
      </c>
      <c r="C10418" s="14">
        <v>40361</v>
      </c>
      <c r="D10418" s="70" t="s">
        <v>7421</v>
      </c>
      <c r="E10418" s="5">
        <v>1</v>
      </c>
      <c r="F10418" s="5">
        <v>1530</v>
      </c>
      <c r="G10418" s="5">
        <v>200</v>
      </c>
      <c r="I10418" s="5">
        <v>45</v>
      </c>
      <c r="J10418" s="22"/>
      <c r="K10418" s="5">
        <v>124</v>
      </c>
      <c r="L10418" s="22"/>
      <c r="M10418" s="16">
        <v>20000</v>
      </c>
      <c r="P10418">
        <f t="shared" si="169"/>
        <v>0</v>
      </c>
      <c r="Q10418" s="16">
        <f t="shared" si="170"/>
        <v>0</v>
      </c>
      <c r="R10418" s="16"/>
    </row>
    <row r="10419" spans="1:18" x14ac:dyDescent="0.25">
      <c r="A10419" s="5" t="s">
        <v>187</v>
      </c>
      <c r="B10419" s="17">
        <v>643138</v>
      </c>
      <c r="C10419" s="14">
        <v>40362</v>
      </c>
      <c r="D10419" s="70" t="s">
        <v>7422</v>
      </c>
      <c r="E10419" s="5">
        <v>1</v>
      </c>
      <c r="F10419" s="5">
        <v>1000</v>
      </c>
      <c r="G10419" s="5">
        <v>80</v>
      </c>
      <c r="I10419" s="5">
        <v>46</v>
      </c>
      <c r="J10419" s="22"/>
      <c r="K10419" s="5">
        <v>124</v>
      </c>
      <c r="L10419" s="22"/>
      <c r="M10419" s="16">
        <v>120000</v>
      </c>
      <c r="P10419">
        <f t="shared" si="169"/>
        <v>0</v>
      </c>
      <c r="Q10419" s="16">
        <f t="shared" si="170"/>
        <v>0</v>
      </c>
      <c r="R10419" s="16"/>
    </row>
    <row r="10420" spans="1:18" x14ac:dyDescent="0.25">
      <c r="A10420" s="5" t="s">
        <v>187</v>
      </c>
      <c r="B10420" s="17">
        <v>643138</v>
      </c>
      <c r="C10420" s="14">
        <v>40363</v>
      </c>
      <c r="D10420" s="70" t="s">
        <v>7423</v>
      </c>
      <c r="E10420" s="5">
        <v>1</v>
      </c>
      <c r="F10420" s="5">
        <v>1200</v>
      </c>
      <c r="G10420" s="5">
        <v>85</v>
      </c>
      <c r="I10420" s="5">
        <v>46</v>
      </c>
      <c r="J10420" s="22"/>
      <c r="K10420" s="5">
        <v>124</v>
      </c>
      <c r="L10420" s="22"/>
      <c r="M10420" s="16">
        <v>140000</v>
      </c>
      <c r="P10420">
        <f t="shared" si="169"/>
        <v>0</v>
      </c>
      <c r="Q10420" s="16">
        <f t="shared" si="170"/>
        <v>0</v>
      </c>
      <c r="R10420" s="16"/>
    </row>
    <row r="10421" spans="1:18" x14ac:dyDescent="0.25">
      <c r="A10421" s="5" t="s">
        <v>187</v>
      </c>
      <c r="B10421" s="17">
        <v>643138</v>
      </c>
      <c r="C10421" s="14">
        <v>40364</v>
      </c>
      <c r="D10421" s="70" t="s">
        <v>7424</v>
      </c>
      <c r="E10421" s="5">
        <v>1</v>
      </c>
      <c r="F10421" s="5">
        <v>1000</v>
      </c>
      <c r="G10421" s="5">
        <v>90</v>
      </c>
      <c r="I10421" s="5">
        <v>46</v>
      </c>
      <c r="J10421" s="22"/>
      <c r="K10421" s="5">
        <v>124</v>
      </c>
      <c r="L10421" s="22"/>
      <c r="M10421" s="16">
        <v>20000</v>
      </c>
      <c r="P10421">
        <f t="shared" si="169"/>
        <v>0</v>
      </c>
      <c r="Q10421" s="16">
        <f t="shared" si="170"/>
        <v>0</v>
      </c>
      <c r="R10421" s="16"/>
    </row>
    <row r="10422" spans="1:18" x14ac:dyDescent="0.25">
      <c r="A10422" s="5" t="s">
        <v>187</v>
      </c>
      <c r="B10422" s="17">
        <v>643138</v>
      </c>
      <c r="C10422" s="14">
        <v>40365</v>
      </c>
      <c r="D10422" s="70" t="s">
        <v>7425</v>
      </c>
      <c r="E10422" s="5">
        <v>1</v>
      </c>
      <c r="F10422" s="5">
        <v>1100</v>
      </c>
      <c r="G10422" s="5">
        <v>100</v>
      </c>
      <c r="I10422" s="5">
        <v>46</v>
      </c>
      <c r="J10422" s="22"/>
      <c r="K10422" s="5">
        <v>124</v>
      </c>
      <c r="L10422" s="22"/>
      <c r="M10422" s="16">
        <v>120000</v>
      </c>
      <c r="P10422">
        <f t="shared" si="169"/>
        <v>0</v>
      </c>
      <c r="Q10422" s="16">
        <f t="shared" si="170"/>
        <v>0</v>
      </c>
      <c r="R10422" s="16"/>
    </row>
    <row r="10423" spans="1:18" x14ac:dyDescent="0.25">
      <c r="A10423" s="5" t="s">
        <v>187</v>
      </c>
      <c r="B10423" s="17">
        <v>643138</v>
      </c>
      <c r="C10423" s="14">
        <v>40366</v>
      </c>
      <c r="D10423" s="70" t="s">
        <v>7426</v>
      </c>
      <c r="E10423" s="5">
        <v>1</v>
      </c>
      <c r="F10423" s="5">
        <v>1000</v>
      </c>
      <c r="G10423" s="5">
        <v>84</v>
      </c>
      <c r="I10423" s="5">
        <v>46</v>
      </c>
      <c r="J10423" s="22"/>
      <c r="K10423" s="5">
        <v>124</v>
      </c>
      <c r="L10423" s="22"/>
      <c r="M10423" s="16">
        <v>120000</v>
      </c>
      <c r="P10423">
        <f t="shared" si="169"/>
        <v>0</v>
      </c>
      <c r="Q10423" s="16">
        <f t="shared" si="170"/>
        <v>0</v>
      </c>
      <c r="R10423" s="16"/>
    </row>
    <row r="10424" spans="1:18" x14ac:dyDescent="0.25">
      <c r="A10424" s="5" t="s">
        <v>187</v>
      </c>
      <c r="B10424" s="17">
        <v>643138</v>
      </c>
      <c r="C10424" s="14">
        <v>40367</v>
      </c>
      <c r="D10424" s="70" t="s">
        <v>7427</v>
      </c>
      <c r="E10424" s="5">
        <v>1</v>
      </c>
      <c r="F10424" s="5">
        <v>1500</v>
      </c>
      <c r="G10424" s="5">
        <v>90</v>
      </c>
      <c r="I10424" s="5">
        <v>46</v>
      </c>
      <c r="J10424" s="22"/>
      <c r="K10424" s="5">
        <v>124</v>
      </c>
      <c r="L10424" s="22"/>
      <c r="M10424" s="16">
        <v>100000</v>
      </c>
      <c r="P10424">
        <f t="shared" ref="P10424:P10487" si="171">N10424+O10424</f>
        <v>0</v>
      </c>
      <c r="Q10424" s="16">
        <f t="shared" si="170"/>
        <v>0</v>
      </c>
      <c r="R10424" s="16"/>
    </row>
    <row r="10425" spans="1:18" x14ac:dyDescent="0.25">
      <c r="A10425" s="5" t="s">
        <v>187</v>
      </c>
      <c r="B10425" s="17">
        <v>643138</v>
      </c>
      <c r="C10425" s="14">
        <v>40368</v>
      </c>
      <c r="D10425" s="70" t="s">
        <v>7428</v>
      </c>
      <c r="E10425" s="5">
        <v>1</v>
      </c>
      <c r="F10425" s="5">
        <v>1300</v>
      </c>
      <c r="G10425" s="5">
        <v>100</v>
      </c>
      <c r="I10425" s="5">
        <v>46</v>
      </c>
      <c r="J10425" s="22"/>
      <c r="K10425" s="5">
        <v>124</v>
      </c>
      <c r="L10425" s="22"/>
      <c r="M10425" s="16">
        <v>120000</v>
      </c>
      <c r="P10425">
        <f t="shared" si="171"/>
        <v>0</v>
      </c>
      <c r="Q10425" s="16">
        <f t="shared" si="170"/>
        <v>0</v>
      </c>
      <c r="R10425" s="16"/>
    </row>
    <row r="10426" spans="1:18" x14ac:dyDescent="0.25">
      <c r="A10426" s="5" t="s">
        <v>187</v>
      </c>
      <c r="B10426" s="17">
        <v>643138</v>
      </c>
      <c r="C10426" s="14">
        <v>40369</v>
      </c>
      <c r="D10426" s="70" t="s">
        <v>7429</v>
      </c>
      <c r="E10426" s="5">
        <v>1</v>
      </c>
      <c r="F10426" s="5">
        <v>1000</v>
      </c>
      <c r="G10426" s="5">
        <v>70</v>
      </c>
      <c r="I10426" s="5">
        <v>46</v>
      </c>
      <c r="J10426" s="22"/>
      <c r="K10426" s="5">
        <v>124</v>
      </c>
      <c r="L10426" s="22"/>
      <c r="M10426" s="16">
        <v>120000</v>
      </c>
      <c r="P10426">
        <f t="shared" si="171"/>
        <v>0</v>
      </c>
      <c r="Q10426" s="16">
        <f t="shared" si="170"/>
        <v>0</v>
      </c>
      <c r="R10426" s="16"/>
    </row>
    <row r="10427" spans="1:18" x14ac:dyDescent="0.25">
      <c r="A10427" s="5" t="s">
        <v>187</v>
      </c>
      <c r="B10427" s="17">
        <v>643138</v>
      </c>
      <c r="C10427" s="14">
        <v>40370</v>
      </c>
      <c r="D10427" s="70" t="s">
        <v>7430</v>
      </c>
      <c r="E10427" s="5">
        <v>1</v>
      </c>
      <c r="F10427" s="5">
        <v>930</v>
      </c>
      <c r="G10427" s="5">
        <v>75</v>
      </c>
      <c r="I10427" s="5">
        <v>46</v>
      </c>
      <c r="J10427" s="22"/>
      <c r="K10427" s="5">
        <v>124</v>
      </c>
      <c r="L10427" s="22"/>
      <c r="M10427" s="16">
        <v>90000</v>
      </c>
      <c r="P10427">
        <f t="shared" si="171"/>
        <v>0</v>
      </c>
      <c r="Q10427" s="16">
        <f t="shared" si="170"/>
        <v>0</v>
      </c>
      <c r="R10427" s="16"/>
    </row>
    <row r="10428" spans="1:18" x14ac:dyDescent="0.25">
      <c r="A10428" s="5" t="s">
        <v>187</v>
      </c>
      <c r="B10428" s="17">
        <v>643138</v>
      </c>
      <c r="C10428" s="14">
        <v>40373</v>
      </c>
      <c r="D10428" s="70" t="s">
        <v>7431</v>
      </c>
      <c r="E10428" s="5">
        <v>1</v>
      </c>
      <c r="F10428" s="5">
        <v>1300</v>
      </c>
      <c r="G10428" s="5">
        <v>70</v>
      </c>
      <c r="H10428" s="5">
        <v>61</v>
      </c>
      <c r="I10428" s="5">
        <v>46</v>
      </c>
      <c r="J10428" s="22"/>
      <c r="K10428" s="5">
        <v>124</v>
      </c>
      <c r="L10428" s="22"/>
      <c r="M10428" s="16">
        <v>90000</v>
      </c>
      <c r="P10428">
        <f t="shared" si="171"/>
        <v>0</v>
      </c>
      <c r="Q10428" s="16">
        <f t="shared" si="170"/>
        <v>0</v>
      </c>
      <c r="R10428" s="16"/>
    </row>
    <row r="10429" spans="1:18" x14ac:dyDescent="0.25">
      <c r="A10429" s="5" t="s">
        <v>187</v>
      </c>
      <c r="B10429" s="17">
        <v>643138</v>
      </c>
      <c r="C10429" s="14">
        <v>40375</v>
      </c>
      <c r="D10429" s="70" t="s">
        <v>7432</v>
      </c>
      <c r="E10429" s="5">
        <v>1</v>
      </c>
      <c r="F10429" s="5">
        <v>1000</v>
      </c>
      <c r="G10429" s="5">
        <v>85</v>
      </c>
      <c r="H10429" s="5">
        <v>59</v>
      </c>
      <c r="I10429" s="5">
        <v>46</v>
      </c>
      <c r="J10429" s="22"/>
      <c r="K10429" s="5">
        <v>124</v>
      </c>
      <c r="L10429" s="22"/>
      <c r="M10429" s="16">
        <v>115000</v>
      </c>
      <c r="P10429">
        <f t="shared" si="171"/>
        <v>0</v>
      </c>
      <c r="Q10429" s="16">
        <f t="shared" si="170"/>
        <v>0</v>
      </c>
      <c r="R10429" s="16"/>
    </row>
    <row r="10430" spans="1:18" x14ac:dyDescent="0.25">
      <c r="A10430" s="5" t="s">
        <v>187</v>
      </c>
      <c r="B10430" s="17">
        <v>643138</v>
      </c>
      <c r="C10430" s="14">
        <v>40376</v>
      </c>
      <c r="D10430" s="70" t="s">
        <v>7433</v>
      </c>
      <c r="E10430" s="5">
        <v>1</v>
      </c>
      <c r="F10430" s="5">
        <v>1100</v>
      </c>
      <c r="G10430" s="5">
        <v>100</v>
      </c>
      <c r="H10430" s="5">
        <v>58</v>
      </c>
      <c r="I10430" s="5">
        <v>46</v>
      </c>
      <c r="J10430" s="22"/>
      <c r="K10430" s="5">
        <v>124</v>
      </c>
      <c r="L10430" s="22"/>
      <c r="M10430" s="16">
        <v>45000</v>
      </c>
      <c r="P10430">
        <f t="shared" si="171"/>
        <v>0</v>
      </c>
      <c r="Q10430" s="16">
        <f t="shared" ref="Q10430:Q10493" si="172">R10430+S10430</f>
        <v>0</v>
      </c>
      <c r="R10430" s="16"/>
    </row>
    <row r="10431" spans="1:18" x14ac:dyDescent="0.25">
      <c r="A10431" s="5" t="s">
        <v>187</v>
      </c>
      <c r="B10431" s="17">
        <v>643138</v>
      </c>
      <c r="C10431" s="14">
        <v>40377</v>
      </c>
      <c r="D10431" s="70" t="s">
        <v>7434</v>
      </c>
      <c r="E10431" s="5">
        <v>1</v>
      </c>
      <c r="F10431" s="5">
        <v>1330</v>
      </c>
      <c r="G10431" s="5">
        <v>62</v>
      </c>
      <c r="H10431" s="5">
        <v>60</v>
      </c>
      <c r="I10431" s="5">
        <v>46</v>
      </c>
      <c r="J10431" s="22"/>
      <c r="K10431" s="5">
        <v>124</v>
      </c>
      <c r="L10431" s="22"/>
      <c r="M10431" s="16">
        <v>135000</v>
      </c>
      <c r="P10431">
        <f t="shared" si="171"/>
        <v>0</v>
      </c>
      <c r="Q10431" s="16">
        <f t="shared" si="172"/>
        <v>0</v>
      </c>
      <c r="R10431" s="16"/>
    </row>
    <row r="10432" spans="1:18" x14ac:dyDescent="0.25">
      <c r="A10432" s="5" t="s">
        <v>187</v>
      </c>
      <c r="B10432" s="17">
        <v>643138</v>
      </c>
      <c r="C10432" s="14">
        <v>40378</v>
      </c>
      <c r="D10432" s="70" t="s">
        <v>7435</v>
      </c>
      <c r="E10432" s="5">
        <v>1</v>
      </c>
      <c r="F10432" s="5">
        <v>1000</v>
      </c>
      <c r="G10432" s="5">
        <v>65</v>
      </c>
      <c r="H10432" s="5">
        <v>59</v>
      </c>
      <c r="I10432" s="5">
        <v>46</v>
      </c>
      <c r="J10432" s="22"/>
      <c r="K10432" s="5">
        <v>124</v>
      </c>
      <c r="L10432" s="22"/>
      <c r="M10432" s="16">
        <v>117000</v>
      </c>
      <c r="P10432">
        <f t="shared" si="171"/>
        <v>0</v>
      </c>
      <c r="Q10432" s="16">
        <f t="shared" si="172"/>
        <v>0</v>
      </c>
      <c r="R10432" s="16"/>
    </row>
    <row r="10433" spans="1:24" x14ac:dyDescent="0.25">
      <c r="A10433" s="5" t="s">
        <v>187</v>
      </c>
      <c r="B10433" s="17">
        <v>643138</v>
      </c>
      <c r="C10433" s="14">
        <v>40380</v>
      </c>
      <c r="D10433" s="70" t="s">
        <v>7436</v>
      </c>
      <c r="E10433" s="5">
        <v>1</v>
      </c>
      <c r="F10433" s="5">
        <v>1200</v>
      </c>
      <c r="G10433" s="5">
        <v>64</v>
      </c>
      <c r="H10433" s="5">
        <v>58</v>
      </c>
      <c r="I10433" s="5">
        <v>46</v>
      </c>
      <c r="J10433" s="22"/>
      <c r="K10433" s="5">
        <v>124</v>
      </c>
      <c r="L10433" s="22"/>
      <c r="P10433">
        <f t="shared" si="171"/>
        <v>0</v>
      </c>
      <c r="Q10433" s="16">
        <f t="shared" si="172"/>
        <v>0</v>
      </c>
      <c r="R10433" s="16"/>
    </row>
    <row r="10434" spans="1:24" x14ac:dyDescent="0.25">
      <c r="A10434" s="5" t="s">
        <v>187</v>
      </c>
      <c r="B10434" s="17">
        <v>643138</v>
      </c>
      <c r="C10434" s="14">
        <v>40436</v>
      </c>
      <c r="D10434" s="70" t="s">
        <v>7437</v>
      </c>
      <c r="E10434" s="5">
        <v>1</v>
      </c>
      <c r="F10434" s="5">
        <v>1400</v>
      </c>
      <c r="G10434" s="5">
        <v>50</v>
      </c>
      <c r="H10434" s="5">
        <v>58</v>
      </c>
      <c r="I10434" s="5">
        <v>46</v>
      </c>
      <c r="J10434" s="22"/>
      <c r="K10434" s="5">
        <v>124</v>
      </c>
      <c r="L10434" s="22"/>
      <c r="M10434" s="16">
        <v>90000</v>
      </c>
      <c r="P10434">
        <f t="shared" si="171"/>
        <v>0</v>
      </c>
      <c r="Q10434" s="16">
        <f t="shared" si="172"/>
        <v>0</v>
      </c>
      <c r="R10434" s="16"/>
    </row>
    <row r="10435" spans="1:24" x14ac:dyDescent="0.25">
      <c r="A10435" s="5" t="s">
        <v>187</v>
      </c>
      <c r="B10435" s="17">
        <v>643138</v>
      </c>
      <c r="C10435" s="14">
        <v>40439</v>
      </c>
      <c r="D10435" s="70" t="s">
        <v>7438</v>
      </c>
      <c r="E10435" s="5">
        <v>1</v>
      </c>
      <c r="F10435" s="5">
        <v>1200</v>
      </c>
      <c r="G10435" s="5">
        <v>45</v>
      </c>
      <c r="H10435" s="5">
        <v>59</v>
      </c>
      <c r="I10435" s="5">
        <v>46</v>
      </c>
      <c r="J10435" s="22"/>
      <c r="K10435" s="5">
        <v>124</v>
      </c>
      <c r="L10435" s="22"/>
      <c r="M10435" s="16">
        <v>114000</v>
      </c>
      <c r="P10435">
        <f t="shared" si="171"/>
        <v>0</v>
      </c>
      <c r="Q10435" s="16">
        <f t="shared" si="172"/>
        <v>0</v>
      </c>
      <c r="R10435" s="16"/>
    </row>
    <row r="10436" spans="1:24" x14ac:dyDescent="0.25">
      <c r="A10436" s="5" t="s">
        <v>187</v>
      </c>
      <c r="B10436" s="17">
        <v>643138</v>
      </c>
      <c r="C10436" s="14">
        <v>40441</v>
      </c>
      <c r="D10436" s="70" t="s">
        <v>7439</v>
      </c>
      <c r="E10436" s="5">
        <v>1</v>
      </c>
      <c r="F10436" s="5">
        <v>1000</v>
      </c>
      <c r="G10436" s="5">
        <v>40</v>
      </c>
      <c r="H10436" s="5">
        <v>59</v>
      </c>
      <c r="I10436" s="5">
        <v>46</v>
      </c>
      <c r="J10436" s="22"/>
      <c r="K10436" s="5">
        <v>124</v>
      </c>
      <c r="L10436" s="22"/>
      <c r="M10436" s="16">
        <v>100000</v>
      </c>
      <c r="P10436">
        <f t="shared" si="171"/>
        <v>0</v>
      </c>
      <c r="Q10436" s="16">
        <f t="shared" si="172"/>
        <v>0</v>
      </c>
      <c r="R10436" s="16"/>
    </row>
    <row r="10437" spans="1:24" x14ac:dyDescent="0.25">
      <c r="A10437" s="5" t="s">
        <v>187</v>
      </c>
      <c r="B10437" s="17">
        <v>643138</v>
      </c>
      <c r="C10437" s="14">
        <v>40442</v>
      </c>
      <c r="D10437" s="70" t="s">
        <v>7440</v>
      </c>
      <c r="E10437" s="5">
        <v>1</v>
      </c>
      <c r="F10437" s="5">
        <v>1100</v>
      </c>
      <c r="G10437" s="5">
        <v>35</v>
      </c>
      <c r="H10437" s="5">
        <v>59</v>
      </c>
      <c r="I10437" s="5">
        <v>46</v>
      </c>
      <c r="J10437" s="22"/>
      <c r="K10437" s="5">
        <v>124</v>
      </c>
      <c r="L10437" s="22"/>
      <c r="M10437" s="16">
        <v>135000</v>
      </c>
      <c r="P10437">
        <f t="shared" si="171"/>
        <v>0</v>
      </c>
      <c r="Q10437" s="16">
        <f t="shared" si="172"/>
        <v>0</v>
      </c>
      <c r="R10437" s="16"/>
    </row>
    <row r="10438" spans="1:24" x14ac:dyDescent="0.25">
      <c r="A10438" s="5" t="s">
        <v>187</v>
      </c>
      <c r="B10438" s="17">
        <v>643138</v>
      </c>
      <c r="C10438" s="14">
        <v>40443</v>
      </c>
      <c r="D10438" s="70" t="s">
        <v>7441</v>
      </c>
      <c r="E10438" s="5">
        <v>1</v>
      </c>
      <c r="F10438" s="5">
        <v>900</v>
      </c>
      <c r="G10438" s="5">
        <v>50</v>
      </c>
      <c r="H10438" s="5">
        <v>59</v>
      </c>
      <c r="I10438" s="5">
        <v>46</v>
      </c>
      <c r="J10438" s="22"/>
      <c r="K10438" s="5">
        <v>124</v>
      </c>
      <c r="L10438" s="22"/>
      <c r="M10438" s="16">
        <v>135000</v>
      </c>
      <c r="P10438">
        <f t="shared" si="171"/>
        <v>0</v>
      </c>
      <c r="Q10438" s="16">
        <f t="shared" si="172"/>
        <v>0</v>
      </c>
      <c r="R10438" s="16"/>
    </row>
    <row r="10439" spans="1:24" x14ac:dyDescent="0.25">
      <c r="A10439" s="5" t="s">
        <v>81</v>
      </c>
      <c r="B10439" s="17" t="s">
        <v>82</v>
      </c>
      <c r="C10439" s="14">
        <v>40360</v>
      </c>
      <c r="D10439" s="70" t="s">
        <v>7442</v>
      </c>
      <c r="E10439" s="5">
        <v>1</v>
      </c>
      <c r="F10439" s="5">
        <v>1019</v>
      </c>
      <c r="G10439" s="5">
        <v>43</v>
      </c>
      <c r="H10439" s="5">
        <v>56</v>
      </c>
      <c r="I10439" s="5">
        <v>46</v>
      </c>
      <c r="J10439" s="22"/>
      <c r="K10439" s="5">
        <v>124</v>
      </c>
      <c r="L10439" s="22"/>
      <c r="M10439" s="16">
        <v>80000</v>
      </c>
      <c r="P10439">
        <f t="shared" si="171"/>
        <v>0</v>
      </c>
      <c r="Q10439" s="16">
        <f t="shared" si="172"/>
        <v>0</v>
      </c>
      <c r="R10439" s="16"/>
      <c r="X10439" s="5" t="s">
        <v>228</v>
      </c>
    </row>
    <row r="10440" spans="1:24" x14ac:dyDescent="0.25">
      <c r="A10440" s="5" t="s">
        <v>81</v>
      </c>
      <c r="B10440" s="17" t="s">
        <v>82</v>
      </c>
      <c r="C10440" s="14">
        <v>40362</v>
      </c>
      <c r="D10440" s="70" t="s">
        <v>7443</v>
      </c>
      <c r="E10440" s="5">
        <v>1</v>
      </c>
      <c r="F10440" s="5">
        <v>1015</v>
      </c>
      <c r="G10440" s="5">
        <v>60</v>
      </c>
      <c r="H10440" s="5">
        <v>57</v>
      </c>
      <c r="I10440" s="5">
        <v>46</v>
      </c>
      <c r="J10440" s="22"/>
      <c r="K10440" s="5">
        <v>124</v>
      </c>
      <c r="L10440" s="22"/>
      <c r="M10440" s="16">
        <v>90000</v>
      </c>
      <c r="N10440" s="5">
        <v>1</v>
      </c>
      <c r="P10440">
        <f t="shared" si="171"/>
        <v>1</v>
      </c>
      <c r="Q10440" s="16">
        <f t="shared" si="172"/>
        <v>0</v>
      </c>
      <c r="R10440" s="16"/>
      <c r="X10440" s="5" t="s">
        <v>229</v>
      </c>
    </row>
    <row r="10441" spans="1:24" x14ac:dyDescent="0.25">
      <c r="A10441" s="5" t="s">
        <v>81</v>
      </c>
      <c r="B10441" s="17" t="s">
        <v>82</v>
      </c>
      <c r="C10441" s="14">
        <v>40363</v>
      </c>
      <c r="D10441" s="70" t="s">
        <v>7444</v>
      </c>
      <c r="E10441" s="5">
        <v>1</v>
      </c>
      <c r="F10441" s="5">
        <v>1027</v>
      </c>
      <c r="G10441" s="5">
        <v>40.9</v>
      </c>
      <c r="H10441" s="5">
        <v>54</v>
      </c>
      <c r="I10441" s="5">
        <v>46</v>
      </c>
      <c r="J10441" s="22"/>
      <c r="K10441" s="5">
        <v>124</v>
      </c>
      <c r="L10441" s="22"/>
      <c r="M10441" s="16">
        <v>110000</v>
      </c>
      <c r="P10441">
        <f t="shared" si="171"/>
        <v>0</v>
      </c>
      <c r="Q10441" s="16">
        <f t="shared" si="172"/>
        <v>0</v>
      </c>
      <c r="R10441" s="16"/>
      <c r="X10441" s="5" t="s">
        <v>230</v>
      </c>
    </row>
    <row r="10442" spans="1:24" x14ac:dyDescent="0.25">
      <c r="A10442" s="5" t="s">
        <v>81</v>
      </c>
      <c r="B10442" s="17" t="s">
        <v>82</v>
      </c>
      <c r="C10442" s="14">
        <v>40365</v>
      </c>
      <c r="D10442" s="70" t="s">
        <v>7445</v>
      </c>
      <c r="E10442" s="5">
        <v>2</v>
      </c>
      <c r="F10442" s="5">
        <v>1200</v>
      </c>
      <c r="G10442" s="5">
        <v>62.4</v>
      </c>
      <c r="H10442" s="5">
        <v>56.5</v>
      </c>
      <c r="I10442" s="5">
        <v>46</v>
      </c>
      <c r="J10442" s="22"/>
      <c r="K10442" s="5">
        <v>124</v>
      </c>
      <c r="L10442" s="22"/>
      <c r="M10442" s="16">
        <v>100000</v>
      </c>
      <c r="P10442">
        <f t="shared" si="171"/>
        <v>0</v>
      </c>
      <c r="Q10442" s="16">
        <f t="shared" si="172"/>
        <v>0</v>
      </c>
      <c r="R10442" s="16"/>
      <c r="X10442" s="5" t="s">
        <v>231</v>
      </c>
    </row>
    <row r="10443" spans="1:24" x14ac:dyDescent="0.25">
      <c r="A10443" s="5" t="s">
        <v>81</v>
      </c>
      <c r="B10443" s="17" t="s">
        <v>82</v>
      </c>
      <c r="C10443" s="14">
        <v>40366</v>
      </c>
      <c r="D10443" s="70" t="s">
        <v>7446</v>
      </c>
      <c r="E10443" s="5">
        <v>1</v>
      </c>
      <c r="F10443" s="5">
        <v>1345</v>
      </c>
      <c r="G10443" s="5">
        <v>56.5</v>
      </c>
      <c r="H10443" s="5">
        <v>55</v>
      </c>
      <c r="I10443" s="5">
        <v>46</v>
      </c>
      <c r="J10443" s="22"/>
      <c r="K10443" s="5">
        <v>124</v>
      </c>
      <c r="L10443" s="22"/>
      <c r="M10443" s="16">
        <v>44000</v>
      </c>
      <c r="O10443" s="5">
        <v>1</v>
      </c>
      <c r="P10443">
        <f t="shared" si="171"/>
        <v>1</v>
      </c>
      <c r="Q10443" s="16">
        <f t="shared" si="172"/>
        <v>0</v>
      </c>
      <c r="R10443" s="16"/>
    </row>
    <row r="10444" spans="1:24" x14ac:dyDescent="0.25">
      <c r="A10444" s="5" t="s">
        <v>81</v>
      </c>
      <c r="B10444" s="17" t="s">
        <v>82</v>
      </c>
      <c r="C10444" s="14">
        <v>40367</v>
      </c>
      <c r="D10444" s="70" t="s">
        <v>7447</v>
      </c>
      <c r="E10444" s="5">
        <v>5</v>
      </c>
      <c r="F10444" s="5">
        <v>1300</v>
      </c>
      <c r="G10444" s="5">
        <v>60.1</v>
      </c>
      <c r="H10444" s="5">
        <v>57.5</v>
      </c>
      <c r="I10444" s="5">
        <v>46</v>
      </c>
      <c r="J10444" s="22"/>
      <c r="K10444" s="5">
        <v>124</v>
      </c>
      <c r="L10444" s="22"/>
      <c r="M10444" s="16">
        <v>90000</v>
      </c>
      <c r="P10444">
        <f t="shared" si="171"/>
        <v>0</v>
      </c>
      <c r="Q10444" s="16">
        <f t="shared" si="172"/>
        <v>0</v>
      </c>
      <c r="R10444" s="16"/>
      <c r="X10444" s="5" t="s">
        <v>232</v>
      </c>
    </row>
    <row r="10445" spans="1:24" x14ac:dyDescent="0.25">
      <c r="A10445" s="5" t="s">
        <v>81</v>
      </c>
      <c r="B10445" s="17" t="s">
        <v>82</v>
      </c>
      <c r="C10445" s="14">
        <v>40368</v>
      </c>
      <c r="D10445" s="70" t="s">
        <v>7448</v>
      </c>
      <c r="E10445" s="5">
        <v>2</v>
      </c>
      <c r="F10445" s="5">
        <v>1030</v>
      </c>
      <c r="G10445" s="5">
        <v>61.3</v>
      </c>
      <c r="H10445" s="5">
        <v>59.7</v>
      </c>
      <c r="I10445" s="5">
        <v>46</v>
      </c>
      <c r="J10445" s="22"/>
      <c r="K10445" s="5">
        <v>124</v>
      </c>
      <c r="L10445" s="22"/>
      <c r="M10445" s="16">
        <v>110000</v>
      </c>
      <c r="P10445">
        <f t="shared" si="171"/>
        <v>0</v>
      </c>
      <c r="Q10445" s="16">
        <f t="shared" si="172"/>
        <v>0</v>
      </c>
      <c r="R10445" s="16"/>
      <c r="X10445" s="5" t="s">
        <v>233</v>
      </c>
    </row>
    <row r="10446" spans="1:24" x14ac:dyDescent="0.25">
      <c r="A10446" s="5" t="s">
        <v>81</v>
      </c>
      <c r="B10446" s="17" t="s">
        <v>82</v>
      </c>
      <c r="C10446" s="14">
        <v>40369</v>
      </c>
      <c r="D10446" s="70" t="s">
        <v>7449</v>
      </c>
      <c r="E10446" s="5">
        <v>1</v>
      </c>
      <c r="F10446" s="5">
        <v>800</v>
      </c>
      <c r="G10446" s="5">
        <v>47.3</v>
      </c>
      <c r="H10446" s="5">
        <v>58.7</v>
      </c>
      <c r="I10446" s="5">
        <v>46</v>
      </c>
      <c r="J10446" s="22"/>
      <c r="K10446" s="5">
        <v>124</v>
      </c>
      <c r="L10446" s="22"/>
      <c r="M10446" s="16">
        <v>90000</v>
      </c>
      <c r="P10446">
        <f t="shared" si="171"/>
        <v>0</v>
      </c>
      <c r="Q10446" s="16">
        <f t="shared" si="172"/>
        <v>0</v>
      </c>
      <c r="R10446" s="16"/>
    </row>
    <row r="10447" spans="1:24" x14ac:dyDescent="0.25">
      <c r="A10447" s="5" t="s">
        <v>81</v>
      </c>
      <c r="B10447" s="17" t="s">
        <v>82</v>
      </c>
      <c r="C10447" s="14">
        <v>40370</v>
      </c>
      <c r="D10447" s="70" t="s">
        <v>7450</v>
      </c>
      <c r="E10447" s="5">
        <v>1</v>
      </c>
      <c r="F10447" s="5">
        <v>1330</v>
      </c>
      <c r="G10447" s="5">
        <v>62.7</v>
      </c>
      <c r="H10447" s="5">
        <v>57.5</v>
      </c>
      <c r="I10447" s="5">
        <v>46</v>
      </c>
      <c r="J10447" s="22"/>
      <c r="K10447" s="5">
        <v>124</v>
      </c>
      <c r="L10447" s="22"/>
      <c r="M10447" s="16">
        <v>30000</v>
      </c>
      <c r="P10447">
        <f t="shared" si="171"/>
        <v>0</v>
      </c>
      <c r="Q10447" s="16">
        <f t="shared" si="172"/>
        <v>0</v>
      </c>
      <c r="R10447" s="16"/>
    </row>
    <row r="10448" spans="1:24" x14ac:dyDescent="0.25">
      <c r="A10448" s="5" t="s">
        <v>81</v>
      </c>
      <c r="B10448" s="17" t="s">
        <v>82</v>
      </c>
      <c r="C10448" s="14">
        <v>40738</v>
      </c>
      <c r="D10448" s="70" t="s">
        <v>7451</v>
      </c>
      <c r="E10448" s="5">
        <v>2</v>
      </c>
      <c r="F10448" s="5">
        <v>1230</v>
      </c>
      <c r="G10448" s="5">
        <v>57.4</v>
      </c>
      <c r="H10448" s="5">
        <v>53.3</v>
      </c>
      <c r="I10448" s="5">
        <v>46</v>
      </c>
      <c r="J10448" s="22"/>
      <c r="K10448" s="5">
        <v>124</v>
      </c>
      <c r="L10448" s="22"/>
      <c r="M10448" s="16">
        <v>80000</v>
      </c>
      <c r="O10448" s="5">
        <v>1</v>
      </c>
      <c r="P10448">
        <f t="shared" si="171"/>
        <v>1</v>
      </c>
      <c r="Q10448" s="16">
        <f t="shared" si="172"/>
        <v>0</v>
      </c>
      <c r="R10448" s="16"/>
      <c r="X10448" s="5" t="s">
        <v>233</v>
      </c>
    </row>
    <row r="10449" spans="1:24" x14ac:dyDescent="0.25">
      <c r="A10449" s="5" t="s">
        <v>81</v>
      </c>
      <c r="B10449" s="17" t="s">
        <v>82</v>
      </c>
      <c r="C10449" s="14">
        <v>40376</v>
      </c>
      <c r="D10449" s="70" t="s">
        <v>7452</v>
      </c>
      <c r="E10449" s="5">
        <v>3</v>
      </c>
      <c r="F10449" s="5">
        <v>1000</v>
      </c>
      <c r="G10449" s="5">
        <v>76.099999999999994</v>
      </c>
      <c r="H10449" s="5">
        <v>53</v>
      </c>
      <c r="I10449" s="5">
        <v>46</v>
      </c>
      <c r="J10449" s="22"/>
      <c r="K10449" s="5">
        <v>124</v>
      </c>
      <c r="L10449" s="22"/>
      <c r="M10449" s="16">
        <v>90000</v>
      </c>
      <c r="P10449">
        <f t="shared" si="171"/>
        <v>0</v>
      </c>
      <c r="Q10449" s="16">
        <f t="shared" si="172"/>
        <v>0</v>
      </c>
      <c r="R10449" s="16"/>
      <c r="X10449" s="5" t="s">
        <v>234</v>
      </c>
    </row>
    <row r="10450" spans="1:24" x14ac:dyDescent="0.25">
      <c r="A10450" s="5" t="s">
        <v>81</v>
      </c>
      <c r="B10450" s="17" t="s">
        <v>82</v>
      </c>
      <c r="C10450" s="14">
        <v>40377</v>
      </c>
      <c r="D10450" s="70" t="s">
        <v>7453</v>
      </c>
      <c r="E10450" s="5">
        <v>3</v>
      </c>
      <c r="F10450" s="5">
        <v>1100</v>
      </c>
      <c r="G10450" s="5">
        <v>51.1</v>
      </c>
      <c r="H10450" s="5">
        <v>53</v>
      </c>
      <c r="I10450" s="5">
        <v>46</v>
      </c>
      <c r="J10450" s="22"/>
      <c r="K10450" s="5">
        <v>124</v>
      </c>
      <c r="L10450" s="22"/>
      <c r="M10450" s="16">
        <v>90000</v>
      </c>
      <c r="P10450">
        <f t="shared" si="171"/>
        <v>0</v>
      </c>
      <c r="Q10450" s="16">
        <f t="shared" si="172"/>
        <v>0</v>
      </c>
      <c r="R10450" s="16"/>
      <c r="X10450" s="5" t="s">
        <v>234</v>
      </c>
    </row>
    <row r="10451" spans="1:24" x14ac:dyDescent="0.25">
      <c r="A10451" s="5" t="s">
        <v>81</v>
      </c>
      <c r="B10451" s="17" t="s">
        <v>82</v>
      </c>
      <c r="C10451" s="14">
        <v>40378</v>
      </c>
      <c r="D10451" s="70" t="s">
        <v>7454</v>
      </c>
      <c r="E10451" s="5">
        <v>3</v>
      </c>
      <c r="F10451" s="5">
        <v>1000</v>
      </c>
      <c r="G10451" s="5">
        <v>50.1</v>
      </c>
      <c r="H10451" s="5">
        <v>53</v>
      </c>
      <c r="I10451" s="5">
        <v>46</v>
      </c>
      <c r="J10451" s="22"/>
      <c r="K10451" s="5">
        <v>124</v>
      </c>
      <c r="L10451" s="22"/>
      <c r="M10451" s="16">
        <v>90000</v>
      </c>
      <c r="P10451">
        <f t="shared" si="171"/>
        <v>0</v>
      </c>
      <c r="Q10451" s="16">
        <f t="shared" si="172"/>
        <v>0</v>
      </c>
      <c r="R10451" s="16"/>
      <c r="X10451" s="5" t="s">
        <v>234</v>
      </c>
    </row>
    <row r="10452" spans="1:24" x14ac:dyDescent="0.25">
      <c r="A10452" s="5" t="s">
        <v>81</v>
      </c>
      <c r="B10452" s="17" t="s">
        <v>82</v>
      </c>
      <c r="C10452" s="14">
        <v>40442</v>
      </c>
      <c r="D10452" s="70" t="s">
        <v>7455</v>
      </c>
      <c r="E10452" s="5">
        <v>1</v>
      </c>
      <c r="F10452" s="5">
        <v>1830</v>
      </c>
      <c r="G10452" s="5">
        <v>43</v>
      </c>
      <c r="H10452" s="5">
        <v>56</v>
      </c>
      <c r="I10452" s="5">
        <v>46</v>
      </c>
      <c r="J10452" s="22"/>
      <c r="K10452" s="5">
        <v>124</v>
      </c>
      <c r="L10452" s="22"/>
      <c r="M10452" s="16">
        <v>100000</v>
      </c>
      <c r="P10452">
        <f t="shared" si="171"/>
        <v>0</v>
      </c>
      <c r="Q10452" s="16">
        <f t="shared" si="172"/>
        <v>0</v>
      </c>
      <c r="R10452" s="16"/>
    </row>
    <row r="10453" spans="1:24" x14ac:dyDescent="0.25">
      <c r="A10453" s="5" t="s">
        <v>81</v>
      </c>
      <c r="B10453" s="17" t="s">
        <v>82</v>
      </c>
      <c r="C10453" s="14">
        <v>40443</v>
      </c>
      <c r="D10453" s="70" t="s">
        <v>7456</v>
      </c>
      <c r="E10453" s="5">
        <v>1</v>
      </c>
      <c r="H10453" s="5">
        <v>55</v>
      </c>
      <c r="I10453" s="5">
        <v>46</v>
      </c>
      <c r="J10453" s="22"/>
      <c r="K10453" s="5">
        <v>124</v>
      </c>
      <c r="L10453" s="22"/>
      <c r="M10453" s="16">
        <v>120000</v>
      </c>
      <c r="P10453">
        <f t="shared" si="171"/>
        <v>0</v>
      </c>
      <c r="Q10453" s="16">
        <f t="shared" si="172"/>
        <v>0</v>
      </c>
      <c r="R10453" s="16"/>
      <c r="X10453" s="5" t="s">
        <v>235</v>
      </c>
    </row>
    <row r="10454" spans="1:24" x14ac:dyDescent="0.25">
      <c r="A10454" s="5" t="s">
        <v>32</v>
      </c>
      <c r="B10454" s="17" t="s">
        <v>33</v>
      </c>
      <c r="C10454" s="14">
        <v>40360</v>
      </c>
      <c r="D10454" s="70" t="s">
        <v>7457</v>
      </c>
      <c r="E10454" s="5">
        <v>1</v>
      </c>
      <c r="F10454" s="5">
        <v>800</v>
      </c>
      <c r="G10454" s="5">
        <v>40</v>
      </c>
      <c r="H10454" s="5">
        <v>60</v>
      </c>
      <c r="I10454" s="5">
        <v>46</v>
      </c>
      <c r="J10454" s="22"/>
      <c r="K10454" s="5">
        <v>124</v>
      </c>
      <c r="L10454" s="22"/>
      <c r="M10454" s="16">
        <v>150000</v>
      </c>
      <c r="P10454">
        <f t="shared" si="171"/>
        <v>0</v>
      </c>
      <c r="Q10454" s="16">
        <f t="shared" si="172"/>
        <v>0</v>
      </c>
      <c r="R10454" s="16"/>
    </row>
    <row r="10455" spans="1:24" x14ac:dyDescent="0.25">
      <c r="A10455" s="5" t="s">
        <v>32</v>
      </c>
      <c r="B10455" s="17" t="s">
        <v>33</v>
      </c>
      <c r="C10455" s="14">
        <v>40361</v>
      </c>
      <c r="D10455" s="71" t="s">
        <v>6916</v>
      </c>
      <c r="E10455" s="5">
        <v>1</v>
      </c>
      <c r="F10455" s="5">
        <v>830</v>
      </c>
      <c r="G10455" s="5">
        <v>58</v>
      </c>
      <c r="H10455" s="5">
        <v>60</v>
      </c>
      <c r="I10455" s="5">
        <v>45</v>
      </c>
      <c r="J10455" s="22"/>
      <c r="K10455" s="5">
        <v>124</v>
      </c>
      <c r="L10455" s="22"/>
      <c r="M10455" s="16">
        <v>0</v>
      </c>
      <c r="P10455">
        <f t="shared" si="171"/>
        <v>0</v>
      </c>
      <c r="Q10455" s="16">
        <f t="shared" si="172"/>
        <v>0</v>
      </c>
      <c r="R10455" s="16">
        <v>0</v>
      </c>
    </row>
    <row r="10456" spans="1:24" x14ac:dyDescent="0.25">
      <c r="A10456" s="5" t="s">
        <v>32</v>
      </c>
      <c r="B10456" s="17" t="s">
        <v>33</v>
      </c>
      <c r="C10456" s="14">
        <v>40362</v>
      </c>
      <c r="D10456" s="70" t="s">
        <v>7458</v>
      </c>
      <c r="E10456" s="5">
        <v>1</v>
      </c>
      <c r="F10456" s="5">
        <v>830</v>
      </c>
      <c r="G10456" s="5">
        <v>58</v>
      </c>
      <c r="H10456" s="5">
        <v>56</v>
      </c>
      <c r="I10456" s="5">
        <v>46</v>
      </c>
      <c r="J10456" s="22"/>
      <c r="K10456" s="5">
        <v>124</v>
      </c>
      <c r="L10456" s="22"/>
      <c r="M10456" s="16">
        <v>150000</v>
      </c>
      <c r="P10456">
        <f t="shared" si="171"/>
        <v>0</v>
      </c>
      <c r="Q10456" s="16">
        <f t="shared" si="172"/>
        <v>0</v>
      </c>
      <c r="R10456" s="16"/>
    </row>
    <row r="10457" spans="1:24" x14ac:dyDescent="0.25">
      <c r="A10457" s="5" t="s">
        <v>32</v>
      </c>
      <c r="B10457" s="17" t="s">
        <v>33</v>
      </c>
      <c r="C10457" s="14">
        <v>40362</v>
      </c>
      <c r="D10457" s="70" t="s">
        <v>7458</v>
      </c>
      <c r="E10457" s="5">
        <v>2</v>
      </c>
      <c r="F10457" s="5">
        <v>1000</v>
      </c>
      <c r="G10457" s="5">
        <v>58</v>
      </c>
      <c r="H10457" s="5">
        <v>56</v>
      </c>
      <c r="I10457" s="5">
        <v>46</v>
      </c>
      <c r="J10457" s="22"/>
      <c r="K10457" s="5">
        <v>124</v>
      </c>
      <c r="L10457" s="22"/>
      <c r="M10457" s="16">
        <v>40000</v>
      </c>
      <c r="P10457">
        <f t="shared" si="171"/>
        <v>0</v>
      </c>
      <c r="Q10457" s="16">
        <f t="shared" si="172"/>
        <v>100</v>
      </c>
      <c r="R10457" s="16">
        <v>100</v>
      </c>
    </row>
    <row r="10458" spans="1:24" x14ac:dyDescent="0.25">
      <c r="A10458" s="5" t="s">
        <v>32</v>
      </c>
      <c r="B10458" s="17" t="s">
        <v>33</v>
      </c>
      <c r="C10458" s="14">
        <v>40363</v>
      </c>
      <c r="D10458" s="70" t="s">
        <v>7459</v>
      </c>
      <c r="E10458" s="5">
        <v>1</v>
      </c>
      <c r="F10458" s="5">
        <v>930</v>
      </c>
      <c r="G10458" s="5">
        <v>43</v>
      </c>
      <c r="H10458" s="5">
        <v>56</v>
      </c>
      <c r="I10458" s="5">
        <v>46</v>
      </c>
      <c r="J10458" s="22"/>
      <c r="K10458" s="5">
        <v>124</v>
      </c>
      <c r="L10458" s="22"/>
      <c r="M10458" s="16">
        <v>80000</v>
      </c>
      <c r="N10458" s="5">
        <v>1</v>
      </c>
      <c r="P10458">
        <f t="shared" si="171"/>
        <v>1</v>
      </c>
      <c r="Q10458" s="16">
        <f t="shared" si="172"/>
        <v>0</v>
      </c>
      <c r="R10458" s="16"/>
      <c r="X10458" s="5" t="s">
        <v>236</v>
      </c>
    </row>
    <row r="10459" spans="1:24" x14ac:dyDescent="0.25">
      <c r="A10459" s="5" t="s">
        <v>32</v>
      </c>
      <c r="B10459" s="17" t="s">
        <v>33</v>
      </c>
      <c r="C10459" s="14">
        <v>40363</v>
      </c>
      <c r="D10459" s="70" t="s">
        <v>7459</v>
      </c>
      <c r="E10459" s="5">
        <v>2</v>
      </c>
      <c r="F10459" s="5">
        <v>1115</v>
      </c>
      <c r="G10459" s="5">
        <v>33</v>
      </c>
      <c r="H10459" s="5">
        <v>56</v>
      </c>
      <c r="I10459" s="5">
        <v>46</v>
      </c>
      <c r="J10459" s="22"/>
      <c r="K10459" s="5">
        <v>124</v>
      </c>
      <c r="L10459" s="22"/>
      <c r="M10459" s="16">
        <v>85000</v>
      </c>
      <c r="P10459">
        <f t="shared" si="171"/>
        <v>0</v>
      </c>
      <c r="Q10459" s="16">
        <f t="shared" si="172"/>
        <v>0</v>
      </c>
      <c r="R10459" s="16"/>
    </row>
    <row r="10460" spans="1:24" x14ac:dyDescent="0.25">
      <c r="A10460" s="5" t="s">
        <v>32</v>
      </c>
      <c r="B10460" s="17" t="s">
        <v>33</v>
      </c>
      <c r="C10460" s="14">
        <v>40364</v>
      </c>
      <c r="D10460" s="70" t="s">
        <v>7460</v>
      </c>
      <c r="E10460" s="5">
        <v>1</v>
      </c>
      <c r="F10460" s="5">
        <v>1800</v>
      </c>
      <c r="G10460" s="5">
        <v>59</v>
      </c>
      <c r="H10460" s="5">
        <v>56</v>
      </c>
      <c r="I10460" s="5">
        <v>46</v>
      </c>
      <c r="J10460" s="22"/>
      <c r="K10460" s="5">
        <v>124</v>
      </c>
      <c r="L10460" s="22"/>
      <c r="M10460" s="16">
        <v>160000</v>
      </c>
      <c r="P10460">
        <f t="shared" si="171"/>
        <v>0</v>
      </c>
      <c r="Q10460" s="16">
        <f t="shared" si="172"/>
        <v>100</v>
      </c>
      <c r="R10460" s="16">
        <v>100</v>
      </c>
    </row>
    <row r="10461" spans="1:24" x14ac:dyDescent="0.25">
      <c r="A10461" s="5" t="s">
        <v>32</v>
      </c>
      <c r="B10461" s="17" t="s">
        <v>33</v>
      </c>
      <c r="C10461" s="14">
        <v>40365</v>
      </c>
      <c r="D10461" s="70" t="s">
        <v>7461</v>
      </c>
      <c r="E10461" s="5">
        <v>1</v>
      </c>
      <c r="F10461" s="5">
        <v>1415</v>
      </c>
      <c r="G10461" s="5">
        <v>79</v>
      </c>
      <c r="H10461" s="5">
        <v>56</v>
      </c>
      <c r="I10461" s="5">
        <v>46</v>
      </c>
      <c r="J10461" s="22"/>
      <c r="K10461" s="5">
        <v>124</v>
      </c>
      <c r="L10461" s="22"/>
      <c r="M10461" s="16">
        <v>60000</v>
      </c>
      <c r="N10461" s="5">
        <v>1</v>
      </c>
      <c r="P10461">
        <f t="shared" si="171"/>
        <v>1</v>
      </c>
      <c r="Q10461" s="16">
        <f t="shared" si="172"/>
        <v>50</v>
      </c>
      <c r="R10461" s="16">
        <v>50</v>
      </c>
      <c r="X10461" s="5" t="s">
        <v>236</v>
      </c>
    </row>
    <row r="10462" spans="1:24" x14ac:dyDescent="0.25">
      <c r="A10462" s="5" t="s">
        <v>32</v>
      </c>
      <c r="B10462" s="17" t="s">
        <v>33</v>
      </c>
      <c r="C10462" s="14">
        <v>40365</v>
      </c>
      <c r="D10462" s="70" t="s">
        <v>7461</v>
      </c>
      <c r="E10462" s="5">
        <v>2</v>
      </c>
      <c r="F10462" s="5">
        <v>1535</v>
      </c>
      <c r="G10462" s="5">
        <v>77</v>
      </c>
      <c r="H10462" s="5">
        <v>56</v>
      </c>
      <c r="I10462" s="5">
        <v>46</v>
      </c>
      <c r="J10462" s="22"/>
      <c r="K10462" s="5">
        <v>124</v>
      </c>
      <c r="L10462" s="22"/>
      <c r="M10462" s="16">
        <v>90000</v>
      </c>
      <c r="P10462">
        <f t="shared" si="171"/>
        <v>0</v>
      </c>
      <c r="Q10462" s="16">
        <f t="shared" si="172"/>
        <v>50</v>
      </c>
      <c r="R10462" s="16">
        <v>50</v>
      </c>
    </row>
    <row r="10463" spans="1:24" x14ac:dyDescent="0.25">
      <c r="A10463" s="5" t="s">
        <v>32</v>
      </c>
      <c r="B10463" s="17" t="s">
        <v>33</v>
      </c>
      <c r="C10463" s="14">
        <v>40366</v>
      </c>
      <c r="D10463" s="70" t="s">
        <v>7462</v>
      </c>
      <c r="E10463" s="5">
        <v>1</v>
      </c>
      <c r="F10463" s="5">
        <v>930</v>
      </c>
      <c r="G10463" s="5">
        <v>38</v>
      </c>
      <c r="H10463" s="5">
        <v>56</v>
      </c>
      <c r="I10463" s="5">
        <v>46</v>
      </c>
      <c r="J10463" s="22"/>
      <c r="K10463" s="5">
        <v>124</v>
      </c>
      <c r="L10463" s="22"/>
      <c r="M10463" s="16">
        <v>50000</v>
      </c>
      <c r="P10463">
        <f t="shared" si="171"/>
        <v>0</v>
      </c>
      <c r="Q10463" s="16">
        <f t="shared" si="172"/>
        <v>50</v>
      </c>
      <c r="R10463" s="16">
        <v>50</v>
      </c>
    </row>
    <row r="10464" spans="1:24" x14ac:dyDescent="0.25">
      <c r="A10464" s="5" t="s">
        <v>32</v>
      </c>
      <c r="B10464" s="17" t="s">
        <v>33</v>
      </c>
      <c r="C10464" s="14">
        <v>40366</v>
      </c>
      <c r="D10464" s="70" t="s">
        <v>7462</v>
      </c>
      <c r="E10464" s="5">
        <v>2</v>
      </c>
      <c r="F10464" s="5">
        <v>1230</v>
      </c>
      <c r="G10464" s="5">
        <v>39</v>
      </c>
      <c r="H10464" s="5">
        <v>56</v>
      </c>
      <c r="I10464" s="5">
        <v>46</v>
      </c>
      <c r="J10464" s="22"/>
      <c r="K10464" s="5">
        <v>124</v>
      </c>
      <c r="L10464" s="22"/>
      <c r="M10464" s="16">
        <v>50000</v>
      </c>
      <c r="P10464">
        <f t="shared" si="171"/>
        <v>0</v>
      </c>
      <c r="Q10464" s="16">
        <f t="shared" si="172"/>
        <v>50</v>
      </c>
      <c r="R10464" s="16">
        <v>50</v>
      </c>
    </row>
    <row r="10465" spans="1:24" x14ac:dyDescent="0.25">
      <c r="A10465" s="5" t="s">
        <v>32</v>
      </c>
      <c r="B10465" s="17" t="s">
        <v>33</v>
      </c>
      <c r="C10465" s="14">
        <v>40367</v>
      </c>
      <c r="D10465" s="70" t="s">
        <v>7463</v>
      </c>
      <c r="E10465" s="5">
        <v>1</v>
      </c>
      <c r="F10465" s="5">
        <v>915</v>
      </c>
      <c r="G10465" s="5">
        <v>60</v>
      </c>
      <c r="H10465" s="5">
        <v>57</v>
      </c>
      <c r="I10465" s="5">
        <v>46</v>
      </c>
      <c r="J10465" s="22"/>
      <c r="K10465" s="5">
        <v>124</v>
      </c>
      <c r="L10465" s="22"/>
      <c r="M10465" s="16">
        <v>40000</v>
      </c>
      <c r="N10465" s="5">
        <v>1</v>
      </c>
      <c r="P10465">
        <f t="shared" si="171"/>
        <v>1</v>
      </c>
      <c r="Q10465" s="16">
        <f t="shared" si="172"/>
        <v>100</v>
      </c>
      <c r="R10465" s="16">
        <v>100</v>
      </c>
      <c r="X10465" s="5" t="s">
        <v>236</v>
      </c>
    </row>
    <row r="10466" spans="1:24" x14ac:dyDescent="0.25">
      <c r="A10466" s="5" t="s">
        <v>32</v>
      </c>
      <c r="B10466" s="17" t="s">
        <v>33</v>
      </c>
      <c r="C10466" s="14">
        <v>40367</v>
      </c>
      <c r="D10466" s="70" t="s">
        <v>7463</v>
      </c>
      <c r="E10466" s="5">
        <v>2</v>
      </c>
      <c r="F10466" s="5">
        <v>1100</v>
      </c>
      <c r="G10466" s="5">
        <v>62</v>
      </c>
      <c r="H10466" s="5">
        <v>57</v>
      </c>
      <c r="I10466" s="5">
        <v>46</v>
      </c>
      <c r="J10466" s="22"/>
      <c r="K10466" s="5">
        <v>124</v>
      </c>
      <c r="L10466" s="22"/>
      <c r="M10466" s="16">
        <v>50000</v>
      </c>
      <c r="P10466">
        <f t="shared" si="171"/>
        <v>0</v>
      </c>
      <c r="Q10466" s="16">
        <f t="shared" si="172"/>
        <v>100</v>
      </c>
      <c r="R10466" s="16">
        <v>100</v>
      </c>
    </row>
    <row r="10467" spans="1:24" x14ac:dyDescent="0.25">
      <c r="A10467" s="5" t="s">
        <v>32</v>
      </c>
      <c r="B10467" s="17" t="s">
        <v>33</v>
      </c>
      <c r="C10467" s="14">
        <v>40367</v>
      </c>
      <c r="D10467" s="70" t="s">
        <v>7463</v>
      </c>
      <c r="E10467" s="5">
        <v>3</v>
      </c>
      <c r="F10467" s="5">
        <v>1300</v>
      </c>
      <c r="G10467" s="5">
        <v>52</v>
      </c>
      <c r="H10467" s="5">
        <v>57</v>
      </c>
      <c r="I10467" s="5">
        <v>46</v>
      </c>
      <c r="J10467" s="22"/>
      <c r="K10467" s="5">
        <v>124</v>
      </c>
      <c r="L10467" s="22"/>
      <c r="M10467" s="16">
        <v>60000</v>
      </c>
      <c r="P10467">
        <f t="shared" si="171"/>
        <v>0</v>
      </c>
      <c r="Q10467" s="16">
        <f t="shared" si="172"/>
        <v>100</v>
      </c>
      <c r="R10467" s="16">
        <v>100</v>
      </c>
    </row>
    <row r="10468" spans="1:24" x14ac:dyDescent="0.25">
      <c r="A10468" s="5" t="s">
        <v>32</v>
      </c>
      <c r="B10468" s="17" t="s">
        <v>33</v>
      </c>
      <c r="C10468" s="14">
        <v>40368</v>
      </c>
      <c r="D10468" s="70" t="s">
        <v>7464</v>
      </c>
      <c r="E10468" s="5">
        <v>1</v>
      </c>
      <c r="F10468" s="5">
        <v>1005</v>
      </c>
      <c r="G10468" s="5">
        <v>52</v>
      </c>
      <c r="H10468" s="5">
        <v>58</v>
      </c>
      <c r="I10468" s="5">
        <v>46</v>
      </c>
      <c r="J10468" s="22"/>
      <c r="K10468" s="5">
        <v>124</v>
      </c>
      <c r="L10468" s="22"/>
      <c r="M10468" s="16">
        <v>150000</v>
      </c>
      <c r="P10468">
        <f t="shared" si="171"/>
        <v>0</v>
      </c>
      <c r="Q10468" s="16">
        <f t="shared" si="172"/>
        <v>30</v>
      </c>
      <c r="R10468" s="16">
        <v>30</v>
      </c>
    </row>
    <row r="10469" spans="1:24" x14ac:dyDescent="0.25">
      <c r="A10469" s="5" t="s">
        <v>32</v>
      </c>
      <c r="B10469" s="17" t="s">
        <v>33</v>
      </c>
      <c r="C10469" s="14">
        <v>40369</v>
      </c>
      <c r="D10469" s="70" t="s">
        <v>7465</v>
      </c>
      <c r="E10469" s="5">
        <v>1</v>
      </c>
      <c r="F10469" s="5">
        <v>1330</v>
      </c>
      <c r="G10469" s="5">
        <v>40</v>
      </c>
      <c r="H10469" s="5">
        <v>56</v>
      </c>
      <c r="I10469" s="5">
        <v>46</v>
      </c>
      <c r="J10469" s="22"/>
      <c r="K10469" s="5">
        <v>124</v>
      </c>
      <c r="L10469" s="22"/>
      <c r="M10469" s="16">
        <v>60000</v>
      </c>
      <c r="P10469">
        <f t="shared" si="171"/>
        <v>0</v>
      </c>
      <c r="Q10469" s="16">
        <f t="shared" si="172"/>
        <v>0</v>
      </c>
      <c r="R10469" s="16"/>
    </row>
    <row r="10470" spans="1:24" x14ac:dyDescent="0.25">
      <c r="A10470" s="5" t="s">
        <v>32</v>
      </c>
      <c r="B10470" s="17" t="s">
        <v>33</v>
      </c>
      <c r="C10470" s="14">
        <v>40370</v>
      </c>
      <c r="D10470" s="70" t="s">
        <v>7466</v>
      </c>
      <c r="E10470" s="5">
        <v>1</v>
      </c>
      <c r="F10470" s="5">
        <v>1300</v>
      </c>
      <c r="G10470" s="5">
        <v>44</v>
      </c>
      <c r="H10470" s="5">
        <v>56</v>
      </c>
      <c r="I10470" s="5">
        <v>46</v>
      </c>
      <c r="J10470" s="22"/>
      <c r="K10470" s="5">
        <v>124</v>
      </c>
      <c r="L10470" s="22"/>
      <c r="M10470" s="16">
        <v>130000</v>
      </c>
      <c r="P10470">
        <f t="shared" si="171"/>
        <v>0</v>
      </c>
      <c r="Q10470" s="16">
        <f t="shared" si="172"/>
        <v>500</v>
      </c>
      <c r="R10470" s="16">
        <v>500</v>
      </c>
    </row>
    <row r="10471" spans="1:24" x14ac:dyDescent="0.25">
      <c r="A10471" s="5" t="s">
        <v>32</v>
      </c>
      <c r="B10471" s="17" t="s">
        <v>33</v>
      </c>
      <c r="C10471" s="14">
        <v>40371</v>
      </c>
      <c r="D10471" s="71" t="s">
        <v>6916</v>
      </c>
      <c r="E10471" s="5">
        <v>0</v>
      </c>
      <c r="J10471" s="22"/>
      <c r="L10471" s="22"/>
      <c r="P10471">
        <f t="shared" si="171"/>
        <v>0</v>
      </c>
      <c r="Q10471" s="16">
        <f t="shared" si="172"/>
        <v>0</v>
      </c>
      <c r="R10471" s="16"/>
      <c r="X10471" s="5" t="s">
        <v>216</v>
      </c>
    </row>
    <row r="10472" spans="1:24" x14ac:dyDescent="0.25">
      <c r="A10472" s="5" t="s">
        <v>32</v>
      </c>
      <c r="B10472" s="17" t="s">
        <v>33</v>
      </c>
      <c r="C10472" s="14">
        <v>40372</v>
      </c>
      <c r="D10472" s="70" t="s">
        <v>7467</v>
      </c>
      <c r="E10472" s="5">
        <v>1</v>
      </c>
      <c r="F10472" s="5">
        <v>1110</v>
      </c>
      <c r="G10472" s="5">
        <v>53</v>
      </c>
      <c r="H10472" s="5">
        <v>56</v>
      </c>
      <c r="I10472" s="5">
        <v>46</v>
      </c>
      <c r="J10472" s="22"/>
      <c r="K10472" s="5">
        <v>124</v>
      </c>
      <c r="L10472" s="22"/>
      <c r="M10472" s="16">
        <v>50000</v>
      </c>
      <c r="O10472" s="5">
        <v>1</v>
      </c>
      <c r="P10472">
        <f t="shared" si="171"/>
        <v>1</v>
      </c>
      <c r="Q10472" s="16">
        <f t="shared" si="172"/>
        <v>50</v>
      </c>
      <c r="R10472" s="16">
        <v>50</v>
      </c>
    </row>
    <row r="10473" spans="1:24" x14ac:dyDescent="0.25">
      <c r="A10473" s="5" t="s">
        <v>32</v>
      </c>
      <c r="B10473" s="17" t="s">
        <v>33</v>
      </c>
      <c r="C10473" s="14">
        <v>40372</v>
      </c>
      <c r="D10473" s="70" t="s">
        <v>7467</v>
      </c>
      <c r="E10473" s="5">
        <v>2</v>
      </c>
      <c r="F10473" s="5">
        <v>1350</v>
      </c>
      <c r="G10473" s="5">
        <v>57</v>
      </c>
      <c r="H10473" s="5">
        <v>56</v>
      </c>
      <c r="I10473" s="5">
        <v>46</v>
      </c>
      <c r="J10473" s="22"/>
      <c r="K10473" s="5">
        <v>124</v>
      </c>
      <c r="L10473" s="22"/>
      <c r="M10473" s="16">
        <v>75000</v>
      </c>
      <c r="P10473">
        <f t="shared" si="171"/>
        <v>0</v>
      </c>
      <c r="Q10473" s="16">
        <f t="shared" si="172"/>
        <v>50</v>
      </c>
      <c r="R10473" s="16">
        <v>50</v>
      </c>
    </row>
    <row r="10474" spans="1:24" x14ac:dyDescent="0.25">
      <c r="A10474" s="5" t="s">
        <v>32</v>
      </c>
      <c r="B10474" s="17" t="s">
        <v>33</v>
      </c>
      <c r="C10474" s="14">
        <v>40373</v>
      </c>
      <c r="D10474" s="70" t="s">
        <v>7468</v>
      </c>
      <c r="E10474" s="5">
        <v>1</v>
      </c>
      <c r="F10474" s="5">
        <v>1315</v>
      </c>
      <c r="G10474" s="5">
        <v>70</v>
      </c>
      <c r="H10474" s="5">
        <v>56</v>
      </c>
      <c r="I10474" s="5">
        <v>46</v>
      </c>
      <c r="J10474" s="22"/>
      <c r="K10474" s="5">
        <v>124</v>
      </c>
      <c r="L10474" s="22"/>
      <c r="M10474" s="16">
        <v>60000</v>
      </c>
      <c r="P10474">
        <f t="shared" si="171"/>
        <v>0</v>
      </c>
      <c r="Q10474" s="16">
        <f t="shared" si="172"/>
        <v>50</v>
      </c>
      <c r="R10474" s="16">
        <v>50</v>
      </c>
    </row>
    <row r="10475" spans="1:24" x14ac:dyDescent="0.25">
      <c r="A10475" s="5" t="s">
        <v>32</v>
      </c>
      <c r="B10475" s="17" t="s">
        <v>33</v>
      </c>
      <c r="C10475" s="14">
        <v>40373</v>
      </c>
      <c r="D10475" s="70" t="s">
        <v>7468</v>
      </c>
      <c r="E10475" s="5">
        <v>2</v>
      </c>
      <c r="F10475" s="5">
        <v>1430</v>
      </c>
      <c r="G10475" s="5">
        <v>72</v>
      </c>
      <c r="H10475" s="5">
        <v>56</v>
      </c>
      <c r="I10475" s="5">
        <v>46</v>
      </c>
      <c r="J10475" s="22"/>
      <c r="K10475" s="5">
        <v>124</v>
      </c>
      <c r="L10475" s="22"/>
      <c r="M10475" s="16">
        <v>70000</v>
      </c>
      <c r="P10475">
        <f t="shared" si="171"/>
        <v>0</v>
      </c>
      <c r="Q10475" s="16">
        <f t="shared" si="172"/>
        <v>50</v>
      </c>
      <c r="R10475" s="16">
        <v>50</v>
      </c>
    </row>
    <row r="10476" spans="1:24" x14ac:dyDescent="0.25">
      <c r="A10476" s="5" t="s">
        <v>32</v>
      </c>
      <c r="B10476" s="17" t="s">
        <v>33</v>
      </c>
      <c r="C10476" s="14">
        <v>40374</v>
      </c>
      <c r="D10476" s="70" t="s">
        <v>7469</v>
      </c>
      <c r="E10476" s="5">
        <v>1</v>
      </c>
      <c r="F10476" s="5">
        <v>1330</v>
      </c>
      <c r="G10476" s="5">
        <v>46</v>
      </c>
      <c r="H10476" s="5">
        <v>56</v>
      </c>
      <c r="I10476" s="5">
        <v>46</v>
      </c>
      <c r="J10476" s="22"/>
      <c r="K10476" s="5">
        <v>124</v>
      </c>
      <c r="L10476" s="22"/>
      <c r="M10476" s="16">
        <v>100000</v>
      </c>
      <c r="N10476" s="5">
        <v>1</v>
      </c>
      <c r="P10476">
        <f t="shared" si="171"/>
        <v>1</v>
      </c>
      <c r="Q10476" s="16">
        <f t="shared" si="172"/>
        <v>50</v>
      </c>
      <c r="R10476" s="16">
        <v>50</v>
      </c>
    </row>
    <row r="10477" spans="1:24" x14ac:dyDescent="0.25">
      <c r="A10477" s="5" t="s">
        <v>32</v>
      </c>
      <c r="B10477" s="17" t="s">
        <v>33</v>
      </c>
      <c r="C10477" s="14">
        <v>40374</v>
      </c>
      <c r="D10477" s="70" t="s">
        <v>7469</v>
      </c>
      <c r="E10477" s="5">
        <v>2</v>
      </c>
      <c r="F10477" s="5">
        <v>1530</v>
      </c>
      <c r="G10477" s="5">
        <v>46</v>
      </c>
      <c r="H10477" s="5">
        <v>56</v>
      </c>
      <c r="I10477" s="5">
        <v>46</v>
      </c>
      <c r="J10477" s="22"/>
      <c r="K10477" s="5">
        <v>124</v>
      </c>
      <c r="L10477" s="22"/>
      <c r="M10477" s="16">
        <v>70000</v>
      </c>
      <c r="P10477">
        <f t="shared" si="171"/>
        <v>0</v>
      </c>
      <c r="Q10477" s="16">
        <f t="shared" si="172"/>
        <v>50</v>
      </c>
      <c r="R10477" s="16">
        <v>50</v>
      </c>
    </row>
    <row r="10478" spans="1:24" x14ac:dyDescent="0.25">
      <c r="A10478" s="5" t="s">
        <v>32</v>
      </c>
      <c r="B10478" s="17" t="s">
        <v>33</v>
      </c>
      <c r="C10478" s="14">
        <v>40375</v>
      </c>
      <c r="D10478" s="70" t="s">
        <v>7470</v>
      </c>
      <c r="E10478" s="5">
        <v>1</v>
      </c>
      <c r="F10478" s="5">
        <v>1430</v>
      </c>
      <c r="G10478" s="5">
        <v>53</v>
      </c>
      <c r="H10478" s="5">
        <v>55</v>
      </c>
      <c r="I10478" s="5">
        <v>46</v>
      </c>
      <c r="J10478" s="22"/>
      <c r="K10478" s="5">
        <v>124</v>
      </c>
      <c r="L10478" s="22"/>
      <c r="M10478" s="16">
        <v>180000</v>
      </c>
      <c r="P10478">
        <f t="shared" si="171"/>
        <v>0</v>
      </c>
      <c r="Q10478" s="16">
        <f t="shared" si="172"/>
        <v>50</v>
      </c>
      <c r="R10478" s="16">
        <v>50</v>
      </c>
      <c r="X10478" s="5" t="s">
        <v>237</v>
      </c>
    </row>
    <row r="10479" spans="1:24" x14ac:dyDescent="0.25">
      <c r="A10479" s="5" t="s">
        <v>32</v>
      </c>
      <c r="B10479" s="17" t="s">
        <v>33</v>
      </c>
      <c r="C10479" s="14">
        <v>40376</v>
      </c>
      <c r="D10479" s="70" t="s">
        <v>7471</v>
      </c>
      <c r="E10479" s="5">
        <v>1</v>
      </c>
      <c r="F10479" s="5">
        <v>1510</v>
      </c>
      <c r="G10479" s="5">
        <v>78</v>
      </c>
      <c r="H10479" s="5">
        <v>54</v>
      </c>
      <c r="I10479" s="5">
        <v>46</v>
      </c>
      <c r="J10479" s="22"/>
      <c r="K10479" s="5">
        <v>124</v>
      </c>
      <c r="L10479" s="22"/>
      <c r="M10479" s="16">
        <v>200000</v>
      </c>
      <c r="P10479">
        <f t="shared" si="171"/>
        <v>0</v>
      </c>
      <c r="Q10479" s="16">
        <f t="shared" si="172"/>
        <v>50</v>
      </c>
      <c r="R10479" s="16">
        <v>50</v>
      </c>
      <c r="X10479" s="5" t="s">
        <v>238</v>
      </c>
    </row>
    <row r="10480" spans="1:24" x14ac:dyDescent="0.25">
      <c r="A10480" s="5" t="s">
        <v>32</v>
      </c>
      <c r="B10480" s="17" t="s">
        <v>33</v>
      </c>
      <c r="C10480" s="14">
        <v>40377</v>
      </c>
      <c r="D10480" s="70" t="s">
        <v>7472</v>
      </c>
      <c r="E10480" s="5">
        <v>1</v>
      </c>
      <c r="F10480" s="5">
        <v>1130</v>
      </c>
      <c r="G10480" s="5">
        <v>57</v>
      </c>
      <c r="H10480" s="5">
        <v>54</v>
      </c>
      <c r="I10480" s="5">
        <v>46</v>
      </c>
      <c r="J10480" s="22"/>
      <c r="K10480" s="5">
        <v>124</v>
      </c>
      <c r="L10480" s="22"/>
      <c r="M10480" s="16">
        <v>40000</v>
      </c>
      <c r="P10480">
        <f t="shared" si="171"/>
        <v>0</v>
      </c>
      <c r="Q10480" s="16">
        <f t="shared" si="172"/>
        <v>50</v>
      </c>
      <c r="R10480" s="16">
        <v>50</v>
      </c>
    </row>
    <row r="10481" spans="1:24" x14ac:dyDescent="0.25">
      <c r="A10481" s="5" t="s">
        <v>32</v>
      </c>
      <c r="B10481" s="17" t="s">
        <v>33</v>
      </c>
      <c r="C10481" s="14">
        <v>40377</v>
      </c>
      <c r="D10481" s="70" t="s">
        <v>7472</v>
      </c>
      <c r="E10481" s="5">
        <v>2</v>
      </c>
      <c r="F10481" s="5">
        <v>1300</v>
      </c>
      <c r="G10481" s="5">
        <v>54</v>
      </c>
      <c r="H10481" s="5">
        <v>54</v>
      </c>
      <c r="I10481" s="5">
        <v>46</v>
      </c>
      <c r="J10481" s="22"/>
      <c r="K10481" s="5">
        <v>124</v>
      </c>
      <c r="L10481" s="22"/>
      <c r="M10481" s="16">
        <v>140000</v>
      </c>
      <c r="P10481">
        <f t="shared" si="171"/>
        <v>0</v>
      </c>
      <c r="Q10481" s="16">
        <f t="shared" si="172"/>
        <v>50</v>
      </c>
      <c r="R10481" s="16">
        <v>50</v>
      </c>
    </row>
    <row r="10482" spans="1:24" x14ac:dyDescent="0.25">
      <c r="A10482" s="5" t="s">
        <v>32</v>
      </c>
      <c r="B10482" s="17" t="s">
        <v>33</v>
      </c>
      <c r="C10482" s="14">
        <v>40378</v>
      </c>
      <c r="D10482" s="70" t="s">
        <v>7473</v>
      </c>
      <c r="E10482" s="5">
        <v>1</v>
      </c>
      <c r="F10482" s="5">
        <v>1115</v>
      </c>
      <c r="G10482" s="5">
        <v>43</v>
      </c>
      <c r="H10482" s="5">
        <v>54</v>
      </c>
      <c r="I10482" s="5">
        <v>46</v>
      </c>
      <c r="J10482" s="22"/>
      <c r="K10482" s="5">
        <v>124</v>
      </c>
      <c r="L10482" s="22"/>
      <c r="M10482" s="16">
        <v>180000</v>
      </c>
      <c r="O10482" s="5">
        <v>1</v>
      </c>
      <c r="P10482">
        <f t="shared" si="171"/>
        <v>1</v>
      </c>
      <c r="Q10482" s="16">
        <f t="shared" si="172"/>
        <v>0</v>
      </c>
      <c r="R10482" s="16"/>
    </row>
    <row r="10483" spans="1:24" x14ac:dyDescent="0.25">
      <c r="A10483" s="5" t="s">
        <v>32</v>
      </c>
      <c r="B10483" s="17" t="s">
        <v>33</v>
      </c>
      <c r="C10483" s="14">
        <v>40379</v>
      </c>
      <c r="D10483" s="70" t="s">
        <v>7474</v>
      </c>
      <c r="E10483" s="5">
        <v>1</v>
      </c>
      <c r="F10483" s="5">
        <v>1600</v>
      </c>
      <c r="G10483" s="5">
        <v>75</v>
      </c>
      <c r="H10483" s="5">
        <v>54</v>
      </c>
      <c r="I10483" s="5">
        <v>46</v>
      </c>
      <c r="J10483" s="22"/>
      <c r="K10483" s="5">
        <v>124</v>
      </c>
      <c r="L10483" s="22"/>
      <c r="M10483" s="16">
        <v>90000</v>
      </c>
      <c r="P10483">
        <f t="shared" si="171"/>
        <v>0</v>
      </c>
      <c r="Q10483" s="16">
        <f t="shared" si="172"/>
        <v>0</v>
      </c>
      <c r="R10483" s="16"/>
    </row>
    <row r="10484" spans="1:24" x14ac:dyDescent="0.25">
      <c r="A10484" s="5" t="s">
        <v>32</v>
      </c>
      <c r="B10484" s="17" t="s">
        <v>33</v>
      </c>
      <c r="C10484" s="14">
        <v>40379</v>
      </c>
      <c r="D10484" s="70" t="s">
        <v>7474</v>
      </c>
      <c r="E10484" s="5">
        <v>2</v>
      </c>
      <c r="F10484" s="5">
        <v>1810</v>
      </c>
      <c r="G10484" s="5">
        <v>73</v>
      </c>
      <c r="H10484" s="5">
        <v>54</v>
      </c>
      <c r="I10484" s="5">
        <v>46</v>
      </c>
      <c r="J10484" s="22"/>
      <c r="K10484" s="5">
        <v>124</v>
      </c>
      <c r="L10484" s="22"/>
      <c r="M10484" s="16">
        <v>80000</v>
      </c>
      <c r="P10484">
        <f t="shared" si="171"/>
        <v>0</v>
      </c>
      <c r="Q10484" s="16">
        <f t="shared" si="172"/>
        <v>0</v>
      </c>
      <c r="R10484" s="16"/>
    </row>
    <row r="10485" spans="1:24" x14ac:dyDescent="0.25">
      <c r="A10485" s="5" t="s">
        <v>32</v>
      </c>
      <c r="B10485" s="17" t="s">
        <v>33</v>
      </c>
      <c r="C10485" s="14">
        <v>40380</v>
      </c>
      <c r="D10485" s="71" t="s">
        <v>6916</v>
      </c>
      <c r="E10485" s="5">
        <v>1</v>
      </c>
      <c r="F10485" s="5">
        <v>1600</v>
      </c>
      <c r="G10485" s="5">
        <v>49</v>
      </c>
      <c r="H10485" s="5">
        <v>54</v>
      </c>
      <c r="I10485" s="5">
        <v>46</v>
      </c>
      <c r="J10485" s="22"/>
      <c r="K10485" s="5">
        <v>124</v>
      </c>
      <c r="L10485" s="22"/>
      <c r="M10485" s="16">
        <v>0</v>
      </c>
      <c r="P10485">
        <f t="shared" si="171"/>
        <v>0</v>
      </c>
      <c r="Q10485" s="16">
        <f t="shared" si="172"/>
        <v>0</v>
      </c>
      <c r="R10485" s="16"/>
    </row>
    <row r="10486" spans="1:24" x14ac:dyDescent="0.25">
      <c r="A10486" s="5" t="s">
        <v>32</v>
      </c>
      <c r="B10486" s="17" t="s">
        <v>33</v>
      </c>
      <c r="C10486" s="14">
        <v>40436</v>
      </c>
      <c r="D10486" s="70" t="s">
        <v>7475</v>
      </c>
      <c r="E10486" s="5">
        <v>1</v>
      </c>
      <c r="F10486" s="5">
        <v>1315</v>
      </c>
      <c r="G10486" s="5">
        <v>55</v>
      </c>
      <c r="H10486" s="5">
        <v>53</v>
      </c>
      <c r="I10486" s="5">
        <v>46</v>
      </c>
      <c r="J10486" s="22"/>
      <c r="K10486" s="5">
        <v>124</v>
      </c>
      <c r="L10486" s="22"/>
      <c r="M10486" s="16">
        <v>50000</v>
      </c>
      <c r="P10486">
        <f t="shared" si="171"/>
        <v>0</v>
      </c>
      <c r="Q10486" s="16">
        <f t="shared" si="172"/>
        <v>0</v>
      </c>
      <c r="R10486" s="16"/>
    </row>
    <row r="10487" spans="1:24" x14ac:dyDescent="0.25">
      <c r="A10487" s="5" t="s">
        <v>32</v>
      </c>
      <c r="B10487" s="17" t="s">
        <v>33</v>
      </c>
      <c r="C10487" s="14">
        <v>40437</v>
      </c>
      <c r="D10487" s="71" t="s">
        <v>6916</v>
      </c>
      <c r="E10487" s="5">
        <v>0</v>
      </c>
      <c r="J10487" s="22"/>
      <c r="L10487" s="22"/>
      <c r="P10487">
        <f t="shared" si="171"/>
        <v>0</v>
      </c>
      <c r="Q10487" s="16">
        <f t="shared" si="172"/>
        <v>0</v>
      </c>
      <c r="R10487" s="16"/>
      <c r="X10487" s="5" t="s">
        <v>239</v>
      </c>
    </row>
    <row r="10488" spans="1:24" x14ac:dyDescent="0.25">
      <c r="A10488" s="5" t="s">
        <v>32</v>
      </c>
      <c r="B10488" s="17" t="s">
        <v>33</v>
      </c>
      <c r="C10488" s="14">
        <v>40438</v>
      </c>
      <c r="D10488" s="71" t="s">
        <v>6916</v>
      </c>
      <c r="E10488" s="5">
        <v>0</v>
      </c>
      <c r="J10488" s="22"/>
      <c r="L10488" s="22"/>
      <c r="P10488">
        <f t="shared" ref="P10488:P10551" si="173">N10488+O10488</f>
        <v>0</v>
      </c>
      <c r="Q10488" s="16">
        <f t="shared" si="172"/>
        <v>0</v>
      </c>
      <c r="R10488" s="16"/>
      <c r="X10488" s="5" t="s">
        <v>239</v>
      </c>
    </row>
    <row r="10489" spans="1:24" x14ac:dyDescent="0.25">
      <c r="A10489" s="5" t="s">
        <v>32</v>
      </c>
      <c r="B10489" s="17" t="s">
        <v>33</v>
      </c>
      <c r="C10489" s="14">
        <v>40439</v>
      </c>
      <c r="D10489" s="70" t="s">
        <v>7476</v>
      </c>
      <c r="E10489" s="5">
        <v>1</v>
      </c>
      <c r="F10489" s="5">
        <v>900</v>
      </c>
      <c r="G10489" s="5">
        <v>31</v>
      </c>
      <c r="H10489" s="5">
        <v>53</v>
      </c>
      <c r="I10489" s="5">
        <v>47</v>
      </c>
      <c r="J10489" s="22"/>
      <c r="K10489" s="5">
        <v>124</v>
      </c>
      <c r="L10489" s="22"/>
      <c r="M10489" s="16">
        <v>175000</v>
      </c>
      <c r="P10489">
        <f t="shared" si="173"/>
        <v>0</v>
      </c>
      <c r="Q10489" s="16">
        <f t="shared" si="172"/>
        <v>0</v>
      </c>
      <c r="R10489" s="16"/>
    </row>
    <row r="10490" spans="1:24" x14ac:dyDescent="0.25">
      <c r="A10490" s="5" t="s">
        <v>32</v>
      </c>
      <c r="B10490" s="17" t="s">
        <v>33</v>
      </c>
      <c r="C10490" s="14">
        <v>40440</v>
      </c>
      <c r="D10490" s="71" t="s">
        <v>6916</v>
      </c>
      <c r="E10490" s="5">
        <v>0</v>
      </c>
      <c r="J10490" s="22"/>
      <c r="L10490" s="22"/>
      <c r="P10490">
        <f t="shared" si="173"/>
        <v>0</v>
      </c>
      <c r="Q10490" s="16">
        <f t="shared" si="172"/>
        <v>0</v>
      </c>
      <c r="R10490" s="16"/>
      <c r="X10490" s="5" t="s">
        <v>239</v>
      </c>
    </row>
    <row r="10491" spans="1:24" x14ac:dyDescent="0.25">
      <c r="A10491" s="5" t="s">
        <v>32</v>
      </c>
      <c r="B10491" s="17" t="s">
        <v>33</v>
      </c>
      <c r="C10491" s="14">
        <v>40441</v>
      </c>
      <c r="D10491" s="70" t="s">
        <v>7477</v>
      </c>
      <c r="E10491" s="5">
        <v>1</v>
      </c>
      <c r="F10491" s="5">
        <v>1015</v>
      </c>
      <c r="G10491" s="5">
        <v>32</v>
      </c>
      <c r="H10491" s="5">
        <v>54</v>
      </c>
      <c r="I10491" s="5">
        <v>46</v>
      </c>
      <c r="J10491" s="22"/>
      <c r="K10491" s="5">
        <v>124</v>
      </c>
      <c r="L10491" s="22"/>
      <c r="M10491" s="16">
        <v>180000</v>
      </c>
      <c r="P10491">
        <f t="shared" si="173"/>
        <v>0</v>
      </c>
      <c r="Q10491" s="16">
        <f t="shared" si="172"/>
        <v>0</v>
      </c>
      <c r="R10491" s="16"/>
    </row>
    <row r="10492" spans="1:24" x14ac:dyDescent="0.25">
      <c r="A10492" s="5" t="s">
        <v>32</v>
      </c>
      <c r="B10492" s="17" t="s">
        <v>33</v>
      </c>
      <c r="C10492" s="14">
        <v>40442</v>
      </c>
      <c r="D10492" s="70" t="s">
        <v>7478</v>
      </c>
      <c r="E10492" s="5">
        <v>1</v>
      </c>
      <c r="F10492" s="5">
        <v>930</v>
      </c>
      <c r="G10492" s="5">
        <v>44</v>
      </c>
      <c r="H10492" s="5">
        <v>53</v>
      </c>
      <c r="I10492" s="5">
        <v>46</v>
      </c>
      <c r="J10492" s="22"/>
      <c r="K10492" s="5">
        <v>124</v>
      </c>
      <c r="L10492" s="22"/>
      <c r="M10492" s="16">
        <v>200000</v>
      </c>
      <c r="P10492">
        <f t="shared" si="173"/>
        <v>0</v>
      </c>
      <c r="Q10492" s="16">
        <f t="shared" si="172"/>
        <v>0</v>
      </c>
      <c r="R10492" s="16"/>
      <c r="X10492" s="5" t="s">
        <v>240</v>
      </c>
    </row>
    <row r="10493" spans="1:24" x14ac:dyDescent="0.25">
      <c r="A10493" s="5" t="s">
        <v>32</v>
      </c>
      <c r="B10493" s="17" t="s">
        <v>33</v>
      </c>
      <c r="C10493" s="14">
        <v>40443</v>
      </c>
      <c r="D10493" s="70" t="s">
        <v>7479</v>
      </c>
      <c r="E10493" s="5">
        <v>0</v>
      </c>
      <c r="F10493" s="5">
        <v>1100</v>
      </c>
      <c r="I10493" s="5">
        <v>46</v>
      </c>
      <c r="J10493" s="22"/>
      <c r="K10493" s="5">
        <v>124</v>
      </c>
      <c r="L10493" s="22"/>
      <c r="M10493" s="16">
        <v>170000</v>
      </c>
      <c r="P10493">
        <f t="shared" si="173"/>
        <v>0</v>
      </c>
      <c r="Q10493" s="16">
        <f t="shared" si="172"/>
        <v>0</v>
      </c>
      <c r="R10493" s="16"/>
      <c r="X10493" s="5" t="s">
        <v>241</v>
      </c>
    </row>
    <row r="10494" spans="1:24" x14ac:dyDescent="0.25">
      <c r="A10494" s="5" t="s">
        <v>14</v>
      </c>
      <c r="B10494" s="17">
        <v>972638</v>
      </c>
      <c r="C10494" s="14">
        <v>40360</v>
      </c>
      <c r="D10494" s="70" t="s">
        <v>7480</v>
      </c>
      <c r="E10494" s="5">
        <v>1</v>
      </c>
      <c r="F10494" s="5">
        <v>800</v>
      </c>
      <c r="G10494" s="5">
        <v>42</v>
      </c>
      <c r="H10494" s="5">
        <v>56</v>
      </c>
      <c r="I10494" s="5">
        <v>46</v>
      </c>
      <c r="J10494" s="22"/>
      <c r="K10494" s="5">
        <v>124</v>
      </c>
      <c r="L10494" s="22"/>
      <c r="M10494" s="16">
        <v>120000</v>
      </c>
      <c r="P10494">
        <f t="shared" si="173"/>
        <v>0</v>
      </c>
      <c r="Q10494" s="16">
        <f t="shared" ref="Q10494:Q10557" si="174">R10494+S10494</f>
        <v>0</v>
      </c>
      <c r="R10494" s="16"/>
    </row>
    <row r="10495" spans="1:24" x14ac:dyDescent="0.25">
      <c r="A10495" s="5" t="s">
        <v>14</v>
      </c>
      <c r="B10495" s="17">
        <v>972638</v>
      </c>
      <c r="C10495" s="14">
        <v>40361</v>
      </c>
      <c r="D10495" s="70" t="s">
        <v>7481</v>
      </c>
      <c r="E10495" s="5">
        <v>1</v>
      </c>
      <c r="F10495" s="5">
        <v>1000</v>
      </c>
      <c r="G10495" s="5">
        <v>72</v>
      </c>
      <c r="I10495" s="5">
        <v>45</v>
      </c>
      <c r="J10495" s="22"/>
      <c r="K10495" s="5">
        <v>124</v>
      </c>
      <c r="L10495" s="22"/>
      <c r="M10495" s="16">
        <v>30000</v>
      </c>
      <c r="P10495">
        <f t="shared" si="173"/>
        <v>0</v>
      </c>
      <c r="Q10495" s="16">
        <f t="shared" si="174"/>
        <v>0</v>
      </c>
      <c r="R10495" s="16"/>
    </row>
    <row r="10496" spans="1:24" x14ac:dyDescent="0.25">
      <c r="A10496" s="5" t="s">
        <v>14</v>
      </c>
      <c r="B10496" s="17">
        <v>972638</v>
      </c>
      <c r="C10496" s="14">
        <v>40361</v>
      </c>
      <c r="D10496" s="70" t="s">
        <v>7481</v>
      </c>
      <c r="E10496" s="5">
        <v>2</v>
      </c>
      <c r="F10496" s="5">
        <v>1100</v>
      </c>
      <c r="G10496" s="5">
        <v>75</v>
      </c>
      <c r="I10496" s="5">
        <v>45</v>
      </c>
      <c r="J10496" s="22"/>
      <c r="K10496" s="5">
        <v>124</v>
      </c>
      <c r="L10496" s="22"/>
      <c r="M10496" s="16">
        <v>0</v>
      </c>
      <c r="P10496">
        <f t="shared" si="173"/>
        <v>0</v>
      </c>
      <c r="Q10496" s="16">
        <f t="shared" si="174"/>
        <v>0</v>
      </c>
      <c r="R10496" s="16"/>
    </row>
    <row r="10497" spans="1:20" x14ac:dyDescent="0.25">
      <c r="A10497" s="5" t="s">
        <v>14</v>
      </c>
      <c r="B10497" s="17">
        <v>972638</v>
      </c>
      <c r="C10497" s="14">
        <v>40362</v>
      </c>
      <c r="D10497" s="70" t="s">
        <v>7482</v>
      </c>
      <c r="E10497" s="5">
        <v>1</v>
      </c>
      <c r="F10497" s="5">
        <v>900</v>
      </c>
      <c r="G10497" s="5">
        <v>45</v>
      </c>
      <c r="H10497" s="5">
        <v>56</v>
      </c>
      <c r="I10497" s="5">
        <v>46</v>
      </c>
      <c r="J10497" s="22"/>
      <c r="K10497" s="5">
        <v>124</v>
      </c>
      <c r="L10497" s="22"/>
      <c r="M10497" s="16">
        <v>90000</v>
      </c>
      <c r="P10497">
        <f t="shared" si="173"/>
        <v>0</v>
      </c>
      <c r="Q10497" s="16">
        <f t="shared" si="174"/>
        <v>0</v>
      </c>
      <c r="R10497" s="16"/>
    </row>
    <row r="10498" spans="1:20" x14ac:dyDescent="0.25">
      <c r="A10498" s="5" t="s">
        <v>14</v>
      </c>
      <c r="B10498" s="17">
        <v>972638</v>
      </c>
      <c r="C10498" s="14">
        <v>40362</v>
      </c>
      <c r="D10498" s="70" t="s">
        <v>7482</v>
      </c>
      <c r="E10498" s="5">
        <v>2</v>
      </c>
      <c r="F10498" s="5">
        <v>1000</v>
      </c>
      <c r="G10498" s="5">
        <v>63</v>
      </c>
      <c r="H10498" s="5">
        <v>56</v>
      </c>
      <c r="I10498" s="5">
        <v>46</v>
      </c>
      <c r="J10498" s="22"/>
      <c r="K10498" s="5">
        <v>124</v>
      </c>
      <c r="L10498" s="22"/>
      <c r="M10498" s="16">
        <v>40000</v>
      </c>
      <c r="N10498" s="5">
        <v>1</v>
      </c>
      <c r="P10498">
        <f t="shared" si="173"/>
        <v>1</v>
      </c>
      <c r="Q10498" s="16">
        <f t="shared" si="174"/>
        <v>300</v>
      </c>
      <c r="R10498" s="16">
        <v>300</v>
      </c>
    </row>
    <row r="10499" spans="1:20" x14ac:dyDescent="0.25">
      <c r="A10499" s="5" t="s">
        <v>14</v>
      </c>
      <c r="B10499" s="17">
        <v>972638</v>
      </c>
      <c r="C10499" s="14">
        <v>40363</v>
      </c>
      <c r="D10499" s="70" t="s">
        <v>7483</v>
      </c>
      <c r="E10499" s="5">
        <v>1</v>
      </c>
      <c r="F10499" s="5">
        <v>800</v>
      </c>
      <c r="G10499" s="5">
        <v>46</v>
      </c>
      <c r="H10499" s="5">
        <v>57</v>
      </c>
      <c r="I10499" s="5">
        <v>46</v>
      </c>
      <c r="J10499" s="22"/>
      <c r="K10499" s="5">
        <v>124</v>
      </c>
      <c r="L10499" s="22"/>
      <c r="M10499" s="16">
        <v>130000</v>
      </c>
      <c r="P10499">
        <f t="shared" si="173"/>
        <v>0</v>
      </c>
      <c r="Q10499" s="16">
        <f t="shared" si="174"/>
        <v>0</v>
      </c>
      <c r="R10499" s="16"/>
    </row>
    <row r="10500" spans="1:20" x14ac:dyDescent="0.25">
      <c r="A10500" s="5" t="s">
        <v>14</v>
      </c>
      <c r="B10500" s="17">
        <v>972638</v>
      </c>
      <c r="C10500" s="14">
        <v>40365</v>
      </c>
      <c r="D10500" s="70" t="s">
        <v>7484</v>
      </c>
      <c r="E10500" s="5">
        <v>1</v>
      </c>
      <c r="F10500" s="5">
        <v>1200</v>
      </c>
      <c r="G10500" s="5">
        <v>58</v>
      </c>
      <c r="H10500" s="5">
        <v>55</v>
      </c>
      <c r="I10500" s="5">
        <v>46</v>
      </c>
      <c r="J10500" s="22"/>
      <c r="K10500" s="5">
        <v>124</v>
      </c>
      <c r="L10500" s="22"/>
      <c r="M10500" s="16">
        <v>130000</v>
      </c>
      <c r="P10500">
        <f t="shared" si="173"/>
        <v>0</v>
      </c>
      <c r="Q10500" s="16">
        <f t="shared" si="174"/>
        <v>0</v>
      </c>
      <c r="R10500" s="16"/>
    </row>
    <row r="10501" spans="1:20" x14ac:dyDescent="0.25">
      <c r="A10501" s="5" t="s">
        <v>14</v>
      </c>
      <c r="B10501" s="17">
        <v>972638</v>
      </c>
      <c r="C10501" s="14">
        <v>40366</v>
      </c>
      <c r="D10501" s="70" t="s">
        <v>7485</v>
      </c>
      <c r="E10501" s="5">
        <v>1</v>
      </c>
      <c r="F10501" s="5">
        <v>1300</v>
      </c>
      <c r="H10501" s="5">
        <v>55</v>
      </c>
      <c r="I10501" s="5">
        <v>46</v>
      </c>
      <c r="J10501" s="22"/>
      <c r="K10501" s="5">
        <v>124</v>
      </c>
      <c r="L10501" s="22"/>
      <c r="M10501" s="16">
        <v>30000</v>
      </c>
      <c r="P10501">
        <f t="shared" si="173"/>
        <v>0</v>
      </c>
      <c r="Q10501" s="16">
        <f t="shared" si="174"/>
        <v>0</v>
      </c>
      <c r="R10501" s="16"/>
    </row>
    <row r="10502" spans="1:20" x14ac:dyDescent="0.25">
      <c r="A10502" s="5" t="s">
        <v>14</v>
      </c>
      <c r="B10502" s="17">
        <v>972638</v>
      </c>
      <c r="C10502" s="14">
        <v>40366</v>
      </c>
      <c r="D10502" s="70" t="s">
        <v>7485</v>
      </c>
      <c r="E10502" s="5">
        <v>2</v>
      </c>
      <c r="F10502" s="5">
        <v>1400</v>
      </c>
      <c r="G10502" s="5">
        <v>52</v>
      </c>
      <c r="H10502" s="5">
        <v>55</v>
      </c>
      <c r="I10502" s="5">
        <v>46</v>
      </c>
      <c r="J10502" s="22"/>
      <c r="K10502" s="5">
        <v>124</v>
      </c>
      <c r="L10502" s="22"/>
      <c r="M10502" s="16">
        <v>80000</v>
      </c>
      <c r="N10502" s="5">
        <v>3</v>
      </c>
      <c r="P10502">
        <f t="shared" si="173"/>
        <v>3</v>
      </c>
      <c r="Q10502" s="16">
        <f t="shared" si="174"/>
        <v>0</v>
      </c>
      <c r="R10502" s="16"/>
    </row>
    <row r="10503" spans="1:20" x14ac:dyDescent="0.25">
      <c r="A10503" s="5" t="s">
        <v>14</v>
      </c>
      <c r="B10503" s="17">
        <v>972638</v>
      </c>
      <c r="C10503" s="14">
        <v>40366</v>
      </c>
      <c r="D10503" s="70" t="s">
        <v>7485</v>
      </c>
      <c r="E10503" s="5">
        <v>3</v>
      </c>
      <c r="F10503" s="5">
        <v>1530</v>
      </c>
      <c r="G10503" s="5">
        <v>54</v>
      </c>
      <c r="H10503" s="5">
        <v>54</v>
      </c>
      <c r="I10503" s="5">
        <v>46</v>
      </c>
      <c r="J10503" s="22"/>
      <c r="K10503" s="5">
        <v>124</v>
      </c>
      <c r="L10503" s="22"/>
      <c r="M10503" s="16">
        <v>0</v>
      </c>
      <c r="P10503">
        <f t="shared" si="173"/>
        <v>0</v>
      </c>
      <c r="Q10503" s="16">
        <f t="shared" si="174"/>
        <v>0</v>
      </c>
      <c r="R10503" s="16"/>
    </row>
    <row r="10504" spans="1:20" x14ac:dyDescent="0.25">
      <c r="A10504" s="5" t="s">
        <v>14</v>
      </c>
      <c r="B10504" s="17">
        <v>972638</v>
      </c>
      <c r="C10504" s="14">
        <v>40367</v>
      </c>
      <c r="D10504" s="70" t="s">
        <v>7486</v>
      </c>
      <c r="E10504" s="5">
        <v>1</v>
      </c>
      <c r="F10504" s="5">
        <v>925</v>
      </c>
      <c r="G10504" s="5">
        <v>59</v>
      </c>
      <c r="H10504" s="5">
        <v>56</v>
      </c>
      <c r="I10504" s="5">
        <v>46</v>
      </c>
      <c r="J10504" s="22"/>
      <c r="K10504" s="5">
        <v>124</v>
      </c>
      <c r="L10504" s="22"/>
      <c r="M10504" s="16">
        <v>50000</v>
      </c>
      <c r="P10504">
        <f t="shared" si="173"/>
        <v>0</v>
      </c>
      <c r="Q10504" s="16">
        <f t="shared" si="174"/>
        <v>0</v>
      </c>
      <c r="R10504" s="16"/>
    </row>
    <row r="10505" spans="1:20" x14ac:dyDescent="0.25">
      <c r="A10505" s="5" t="s">
        <v>14</v>
      </c>
      <c r="B10505" s="17">
        <v>972638</v>
      </c>
      <c r="C10505" s="14">
        <v>40367</v>
      </c>
      <c r="D10505" s="70" t="s">
        <v>7486</v>
      </c>
      <c r="E10505" s="5">
        <v>2</v>
      </c>
      <c r="F10505" s="5">
        <v>1000</v>
      </c>
      <c r="G10505" s="5">
        <v>58</v>
      </c>
      <c r="H10505" s="5">
        <v>56</v>
      </c>
      <c r="I10505" s="5">
        <v>46</v>
      </c>
      <c r="J10505" s="22"/>
      <c r="K10505" s="5">
        <v>124</v>
      </c>
      <c r="L10505" s="22"/>
      <c r="M10505" s="16">
        <v>40000</v>
      </c>
      <c r="P10505">
        <f t="shared" si="173"/>
        <v>0</v>
      </c>
      <c r="Q10505" s="16">
        <f t="shared" si="174"/>
        <v>0</v>
      </c>
      <c r="R10505" s="16"/>
    </row>
    <row r="10506" spans="1:20" x14ac:dyDescent="0.25">
      <c r="A10506" s="5" t="s">
        <v>14</v>
      </c>
      <c r="B10506" s="17">
        <v>972638</v>
      </c>
      <c r="C10506" s="14">
        <v>40368</v>
      </c>
      <c r="D10506" s="70" t="s">
        <v>7487</v>
      </c>
      <c r="E10506" s="5">
        <v>1</v>
      </c>
      <c r="F10506" s="5">
        <v>900</v>
      </c>
      <c r="G10506" s="5">
        <v>53</v>
      </c>
      <c r="H10506" s="5">
        <v>57</v>
      </c>
      <c r="I10506" s="5">
        <v>46</v>
      </c>
      <c r="J10506" s="22"/>
      <c r="K10506" s="5">
        <v>124</v>
      </c>
      <c r="L10506" s="22"/>
      <c r="M10506" s="16">
        <v>100000</v>
      </c>
      <c r="P10506">
        <f t="shared" si="173"/>
        <v>0</v>
      </c>
      <c r="Q10506" s="16">
        <f t="shared" si="174"/>
        <v>0</v>
      </c>
      <c r="R10506" s="16"/>
    </row>
    <row r="10507" spans="1:20" x14ac:dyDescent="0.25">
      <c r="A10507" s="5" t="s">
        <v>14</v>
      </c>
      <c r="B10507" s="17">
        <v>972638</v>
      </c>
      <c r="C10507" s="14">
        <v>40368</v>
      </c>
      <c r="D10507" s="70" t="s">
        <v>7487</v>
      </c>
      <c r="E10507" s="5">
        <v>2</v>
      </c>
      <c r="F10507" s="5">
        <v>1400</v>
      </c>
      <c r="G10507" s="5">
        <v>80</v>
      </c>
      <c r="H10507" s="5">
        <v>57</v>
      </c>
      <c r="I10507" s="5">
        <v>46</v>
      </c>
      <c r="J10507" s="22"/>
      <c r="K10507" s="5">
        <v>124</v>
      </c>
      <c r="L10507" s="22"/>
      <c r="M10507" s="16">
        <v>30000</v>
      </c>
      <c r="P10507">
        <f t="shared" si="173"/>
        <v>0</v>
      </c>
      <c r="Q10507" s="16">
        <f t="shared" si="174"/>
        <v>0</v>
      </c>
      <c r="R10507" s="16"/>
    </row>
    <row r="10508" spans="1:20" x14ac:dyDescent="0.25">
      <c r="A10508" s="5" t="s">
        <v>14</v>
      </c>
      <c r="B10508" s="17">
        <v>972638</v>
      </c>
      <c r="C10508" s="14">
        <v>40369</v>
      </c>
      <c r="D10508" s="70" t="s">
        <v>7488</v>
      </c>
      <c r="E10508" s="5">
        <v>1</v>
      </c>
      <c r="F10508" s="5">
        <v>1000</v>
      </c>
      <c r="G10508" s="5">
        <v>46</v>
      </c>
      <c r="H10508" s="5">
        <v>57</v>
      </c>
      <c r="I10508" s="5">
        <v>46</v>
      </c>
      <c r="J10508" s="22"/>
      <c r="K10508" s="5">
        <v>124</v>
      </c>
      <c r="L10508" s="22"/>
      <c r="M10508" s="16">
        <v>30000</v>
      </c>
      <c r="P10508">
        <f t="shared" si="173"/>
        <v>0</v>
      </c>
      <c r="Q10508" s="16">
        <f t="shared" si="174"/>
        <v>0</v>
      </c>
      <c r="R10508" s="16"/>
    </row>
    <row r="10509" spans="1:20" x14ac:dyDescent="0.25">
      <c r="A10509" s="5" t="s">
        <v>14</v>
      </c>
      <c r="B10509" s="17">
        <v>972638</v>
      </c>
      <c r="C10509" s="14">
        <v>40369</v>
      </c>
      <c r="D10509" s="70" t="s">
        <v>7488</v>
      </c>
      <c r="E10509" s="5">
        <v>2</v>
      </c>
      <c r="F10509" s="5">
        <v>1500</v>
      </c>
      <c r="G10509" s="5">
        <v>28</v>
      </c>
      <c r="H10509" s="5">
        <v>58</v>
      </c>
      <c r="I10509" s="5">
        <v>46</v>
      </c>
      <c r="J10509" s="22"/>
      <c r="K10509" s="5">
        <v>124</v>
      </c>
      <c r="L10509" s="22"/>
      <c r="M10509" s="16">
        <v>50000</v>
      </c>
      <c r="P10509">
        <f t="shared" si="173"/>
        <v>0</v>
      </c>
      <c r="Q10509" s="16">
        <f t="shared" si="174"/>
        <v>0</v>
      </c>
      <c r="R10509" s="16"/>
    </row>
    <row r="10510" spans="1:20" x14ac:dyDescent="0.25">
      <c r="A10510" s="5" t="s">
        <v>14</v>
      </c>
      <c r="B10510" s="17">
        <v>972638</v>
      </c>
      <c r="C10510" s="14">
        <v>40369</v>
      </c>
      <c r="D10510" s="70" t="s">
        <v>7488</v>
      </c>
      <c r="E10510" s="5">
        <v>3</v>
      </c>
      <c r="F10510" s="5">
        <v>1600</v>
      </c>
      <c r="G10510" s="5">
        <v>33</v>
      </c>
      <c r="H10510" s="5">
        <v>58</v>
      </c>
      <c r="I10510" s="5">
        <v>46</v>
      </c>
      <c r="J10510" s="22"/>
      <c r="K10510" s="5">
        <v>124</v>
      </c>
      <c r="L10510" s="22"/>
      <c r="M10510" s="16">
        <v>50000</v>
      </c>
      <c r="P10510">
        <f t="shared" si="173"/>
        <v>0</v>
      </c>
      <c r="Q10510" s="16">
        <f t="shared" si="174"/>
        <v>0</v>
      </c>
      <c r="R10510" s="16"/>
    </row>
    <row r="10511" spans="1:20" x14ac:dyDescent="0.25">
      <c r="A10511" s="5" t="s">
        <v>14</v>
      </c>
      <c r="B10511" s="17">
        <v>972638</v>
      </c>
      <c r="C10511" s="14">
        <v>40370</v>
      </c>
      <c r="D10511" s="70" t="s">
        <v>7489</v>
      </c>
      <c r="E10511" s="5">
        <v>1</v>
      </c>
      <c r="F10511" s="5">
        <v>1200</v>
      </c>
      <c r="G10511" s="5">
        <v>51</v>
      </c>
      <c r="H10511" s="5">
        <v>59</v>
      </c>
      <c r="I10511" s="5">
        <v>46</v>
      </c>
      <c r="J10511" s="22"/>
      <c r="K10511" s="5">
        <v>124</v>
      </c>
      <c r="L10511" s="22"/>
      <c r="M10511" s="16">
        <v>130000</v>
      </c>
      <c r="P10511">
        <f t="shared" si="173"/>
        <v>0</v>
      </c>
      <c r="Q10511" s="16">
        <f t="shared" si="174"/>
        <v>0</v>
      </c>
      <c r="R10511" s="16"/>
      <c r="T10511" s="16">
        <v>10000</v>
      </c>
    </row>
    <row r="10512" spans="1:20" x14ac:dyDescent="0.25">
      <c r="A10512" s="5" t="s">
        <v>14</v>
      </c>
      <c r="B10512" s="17">
        <v>972638</v>
      </c>
      <c r="C10512" s="14">
        <v>40372</v>
      </c>
      <c r="D10512" s="70" t="s">
        <v>7490</v>
      </c>
      <c r="E10512" s="5">
        <v>1</v>
      </c>
      <c r="F10512" s="5">
        <v>1500</v>
      </c>
      <c r="G10512" s="5">
        <v>72</v>
      </c>
      <c r="H10512" s="5">
        <v>58</v>
      </c>
      <c r="I10512" s="5">
        <v>46</v>
      </c>
      <c r="J10512" s="22"/>
      <c r="K10512" s="5">
        <v>124</v>
      </c>
      <c r="L10512" s="22"/>
      <c r="M10512" s="16">
        <v>120000</v>
      </c>
      <c r="P10512">
        <f t="shared" si="173"/>
        <v>0</v>
      </c>
      <c r="Q10512" s="16">
        <f t="shared" si="174"/>
        <v>1000</v>
      </c>
      <c r="R10512" s="16">
        <v>1000</v>
      </c>
    </row>
    <row r="10513" spans="1:24" x14ac:dyDescent="0.25">
      <c r="A10513" s="5" t="s">
        <v>14</v>
      </c>
      <c r="B10513" s="17">
        <v>972638</v>
      </c>
      <c r="C10513" s="14">
        <v>40373</v>
      </c>
      <c r="D10513" s="70" t="s">
        <v>7491</v>
      </c>
      <c r="E10513" s="5">
        <v>1</v>
      </c>
      <c r="F10513" s="5">
        <v>1600</v>
      </c>
      <c r="G10513" s="5">
        <v>75</v>
      </c>
      <c r="H10513" s="5">
        <v>58</v>
      </c>
      <c r="I10513" s="5">
        <v>46</v>
      </c>
      <c r="J10513" s="22"/>
      <c r="K10513" s="5">
        <v>124</v>
      </c>
      <c r="L10513" s="22"/>
      <c r="M10513" s="16">
        <v>10000</v>
      </c>
      <c r="N10513" s="5">
        <v>3</v>
      </c>
      <c r="P10513">
        <f t="shared" si="173"/>
        <v>3</v>
      </c>
      <c r="Q10513" s="16">
        <f t="shared" si="174"/>
        <v>0</v>
      </c>
      <c r="R10513" s="16"/>
      <c r="X10513" s="5" t="s">
        <v>242</v>
      </c>
    </row>
    <row r="10514" spans="1:24" x14ac:dyDescent="0.25">
      <c r="A10514" s="5" t="s">
        <v>14</v>
      </c>
      <c r="B10514" s="17">
        <v>972638</v>
      </c>
      <c r="C10514" s="14">
        <v>40375</v>
      </c>
      <c r="D10514" s="70" t="s">
        <v>7492</v>
      </c>
      <c r="E10514" s="5">
        <v>1</v>
      </c>
      <c r="F10514" s="5">
        <v>900</v>
      </c>
      <c r="G10514" s="5">
        <v>126</v>
      </c>
      <c r="H10514" s="5">
        <v>58</v>
      </c>
      <c r="I10514" s="5">
        <v>46</v>
      </c>
      <c r="J10514" s="22"/>
      <c r="K10514" s="5">
        <v>124</v>
      </c>
      <c r="L10514" s="22"/>
      <c r="M10514" s="16">
        <v>0</v>
      </c>
      <c r="P10514">
        <f t="shared" si="173"/>
        <v>0</v>
      </c>
      <c r="Q10514" s="16">
        <f t="shared" si="174"/>
        <v>0</v>
      </c>
      <c r="R10514" s="16"/>
    </row>
    <row r="10515" spans="1:24" x14ac:dyDescent="0.25">
      <c r="A10515" s="5" t="s">
        <v>14</v>
      </c>
      <c r="B10515" s="17">
        <v>972638</v>
      </c>
      <c r="C10515" s="14">
        <v>40375</v>
      </c>
      <c r="D10515" s="70" t="s">
        <v>7492</v>
      </c>
      <c r="E10515" s="5">
        <v>2</v>
      </c>
      <c r="F10515" s="5">
        <v>1400</v>
      </c>
      <c r="G10515" s="5">
        <v>63</v>
      </c>
      <c r="H10515" s="5">
        <v>58</v>
      </c>
      <c r="I10515" s="5">
        <v>46</v>
      </c>
      <c r="J10515" s="22"/>
      <c r="K10515" s="5">
        <v>124</v>
      </c>
      <c r="L10515" s="22"/>
      <c r="P10515">
        <f t="shared" si="173"/>
        <v>0</v>
      </c>
      <c r="Q10515" s="16">
        <f t="shared" si="174"/>
        <v>0</v>
      </c>
      <c r="R10515" s="16"/>
    </row>
    <row r="10516" spans="1:24" x14ac:dyDescent="0.25">
      <c r="A10516" s="5" t="s">
        <v>14</v>
      </c>
      <c r="B10516" s="17">
        <v>972638</v>
      </c>
      <c r="C10516" s="14">
        <v>40376</v>
      </c>
      <c r="D10516" s="70" t="s">
        <v>7493</v>
      </c>
      <c r="E10516" s="5">
        <v>1</v>
      </c>
      <c r="F10516" s="5">
        <v>1200</v>
      </c>
      <c r="G10516" s="5">
        <v>57</v>
      </c>
      <c r="H10516" s="5">
        <v>58</v>
      </c>
      <c r="I10516" s="5">
        <v>46</v>
      </c>
      <c r="J10516" s="22"/>
      <c r="K10516" s="5">
        <v>124</v>
      </c>
      <c r="L10516" s="22"/>
      <c r="M10516" s="16">
        <v>135000</v>
      </c>
      <c r="O10516" s="5">
        <v>1</v>
      </c>
      <c r="P10516">
        <f t="shared" si="173"/>
        <v>1</v>
      </c>
      <c r="Q10516" s="16">
        <f t="shared" si="174"/>
        <v>0</v>
      </c>
      <c r="R10516" s="16"/>
      <c r="X10516" s="5" t="s">
        <v>243</v>
      </c>
    </row>
    <row r="10517" spans="1:24" x14ac:dyDescent="0.25">
      <c r="A10517" s="5" t="s">
        <v>14</v>
      </c>
      <c r="B10517" s="17">
        <v>972638</v>
      </c>
      <c r="C10517" s="14">
        <v>40377</v>
      </c>
      <c r="D10517" s="70" t="s">
        <v>7494</v>
      </c>
      <c r="E10517" s="5">
        <v>1</v>
      </c>
      <c r="F10517" s="5">
        <v>1200</v>
      </c>
      <c r="G10517" s="5">
        <v>59</v>
      </c>
      <c r="H10517" s="5">
        <v>58</v>
      </c>
      <c r="I10517" s="5">
        <v>46</v>
      </c>
      <c r="J10517" s="22"/>
      <c r="K10517" s="5">
        <v>124</v>
      </c>
      <c r="L10517" s="22"/>
      <c r="M10517" s="16">
        <v>139000</v>
      </c>
      <c r="P10517">
        <f t="shared" si="173"/>
        <v>0</v>
      </c>
      <c r="Q10517" s="16">
        <f t="shared" si="174"/>
        <v>0</v>
      </c>
      <c r="R10517" s="16"/>
      <c r="X10517" s="5" t="s">
        <v>243</v>
      </c>
    </row>
    <row r="10518" spans="1:24" x14ac:dyDescent="0.25">
      <c r="A10518" s="5" t="s">
        <v>14</v>
      </c>
      <c r="B10518" s="17">
        <v>972638</v>
      </c>
      <c r="C10518" s="14">
        <v>40378</v>
      </c>
      <c r="D10518" s="70" t="s">
        <v>7495</v>
      </c>
      <c r="E10518" s="5">
        <v>1</v>
      </c>
      <c r="F10518" s="5">
        <v>900</v>
      </c>
      <c r="G10518" s="5">
        <v>60</v>
      </c>
      <c r="H10518" s="5">
        <v>53</v>
      </c>
      <c r="I10518" s="5">
        <v>46</v>
      </c>
      <c r="J10518" s="22"/>
      <c r="K10518" s="5">
        <v>124</v>
      </c>
      <c r="L10518" s="22"/>
      <c r="M10518" s="16">
        <v>149000</v>
      </c>
      <c r="N10518" s="5">
        <v>3</v>
      </c>
      <c r="P10518">
        <f t="shared" si="173"/>
        <v>3</v>
      </c>
      <c r="Q10518" s="16">
        <f t="shared" si="174"/>
        <v>0</v>
      </c>
      <c r="R10518" s="16"/>
      <c r="X10518" s="5" t="s">
        <v>243</v>
      </c>
    </row>
    <row r="10519" spans="1:24" x14ac:dyDescent="0.25">
      <c r="A10519" s="5" t="s">
        <v>14</v>
      </c>
      <c r="B10519" s="17">
        <v>972638</v>
      </c>
      <c r="C10519" s="14">
        <v>40379</v>
      </c>
      <c r="D10519" s="70" t="s">
        <v>7496</v>
      </c>
      <c r="E10519" s="5">
        <v>1</v>
      </c>
      <c r="F10519" s="5">
        <v>800</v>
      </c>
      <c r="G10519" s="5">
        <v>53</v>
      </c>
      <c r="H10519" s="5">
        <v>53</v>
      </c>
      <c r="I10519" s="5">
        <v>46</v>
      </c>
      <c r="J10519" s="22"/>
      <c r="K10519" s="5">
        <v>124</v>
      </c>
      <c r="L10519" s="22"/>
      <c r="M10519" s="16">
        <v>0</v>
      </c>
      <c r="P10519">
        <f t="shared" si="173"/>
        <v>0</v>
      </c>
      <c r="Q10519" s="16">
        <f t="shared" si="174"/>
        <v>0</v>
      </c>
      <c r="R10519" s="16"/>
      <c r="X10519" s="5" t="s">
        <v>243</v>
      </c>
    </row>
    <row r="10520" spans="1:24" x14ac:dyDescent="0.25">
      <c r="A10520" s="5" t="s">
        <v>14</v>
      </c>
      <c r="B10520" s="17">
        <v>972638</v>
      </c>
      <c r="C10520" s="14">
        <v>40379</v>
      </c>
      <c r="D10520" s="70" t="s">
        <v>7496</v>
      </c>
      <c r="E10520" s="5">
        <v>2</v>
      </c>
      <c r="F10520" s="5">
        <v>1900</v>
      </c>
      <c r="G10520" s="5">
        <v>54</v>
      </c>
      <c r="H10520" s="5">
        <v>53</v>
      </c>
      <c r="I10520" s="5">
        <v>46</v>
      </c>
      <c r="J10520" s="22"/>
      <c r="K10520" s="5">
        <v>124</v>
      </c>
      <c r="L10520" s="22"/>
      <c r="M10520" s="16">
        <v>60000</v>
      </c>
      <c r="N10520" s="5">
        <v>1</v>
      </c>
      <c r="P10520">
        <f t="shared" si="173"/>
        <v>1</v>
      </c>
      <c r="Q10520" s="16">
        <f t="shared" si="174"/>
        <v>0</v>
      </c>
      <c r="R10520" s="16"/>
      <c r="X10520" s="5" t="s">
        <v>243</v>
      </c>
    </row>
    <row r="10521" spans="1:24" x14ac:dyDescent="0.25">
      <c r="A10521" s="5" t="s">
        <v>14</v>
      </c>
      <c r="B10521" s="17">
        <v>972638</v>
      </c>
      <c r="C10521" s="14">
        <v>40379</v>
      </c>
      <c r="D10521" s="70" t="s">
        <v>7496</v>
      </c>
      <c r="E10521" s="5">
        <v>3</v>
      </c>
      <c r="F10521" s="5">
        <v>2000</v>
      </c>
      <c r="G10521" s="5">
        <v>54</v>
      </c>
      <c r="H10521" s="5">
        <v>52</v>
      </c>
      <c r="I10521" s="5">
        <v>46</v>
      </c>
      <c r="J10521" s="22"/>
      <c r="K10521" s="5">
        <v>124</v>
      </c>
      <c r="L10521" s="22"/>
      <c r="M10521" s="16">
        <v>80000</v>
      </c>
      <c r="O10521" s="5">
        <v>1</v>
      </c>
      <c r="P10521">
        <f t="shared" si="173"/>
        <v>1</v>
      </c>
      <c r="Q10521" s="16">
        <f t="shared" si="174"/>
        <v>0</v>
      </c>
      <c r="R10521" s="16"/>
      <c r="X10521" s="5" t="s">
        <v>243</v>
      </c>
    </row>
    <row r="10522" spans="1:24" x14ac:dyDescent="0.25">
      <c r="A10522" s="5" t="s">
        <v>14</v>
      </c>
      <c r="B10522" s="17">
        <v>972638</v>
      </c>
      <c r="C10522" s="14">
        <v>40380</v>
      </c>
      <c r="D10522" s="71" t="s">
        <v>6916</v>
      </c>
      <c r="E10522" s="5">
        <v>1</v>
      </c>
      <c r="F10522" s="5">
        <v>1000</v>
      </c>
      <c r="G10522" s="5">
        <v>72</v>
      </c>
      <c r="H10522" s="5">
        <v>53</v>
      </c>
      <c r="I10522" s="5">
        <v>46</v>
      </c>
      <c r="J10522" s="22"/>
      <c r="K10522" s="5">
        <v>124</v>
      </c>
      <c r="L10522" s="22"/>
      <c r="M10522" s="16">
        <v>0</v>
      </c>
      <c r="P10522">
        <f t="shared" si="173"/>
        <v>0</v>
      </c>
      <c r="Q10522" s="16">
        <f t="shared" si="174"/>
        <v>0</v>
      </c>
      <c r="R10522" s="16"/>
    </row>
    <row r="10523" spans="1:24" x14ac:dyDescent="0.25">
      <c r="A10523" s="5" t="s">
        <v>14</v>
      </c>
      <c r="B10523" s="17">
        <v>972638</v>
      </c>
      <c r="C10523" s="14">
        <v>40436</v>
      </c>
      <c r="D10523" s="70" t="s">
        <v>7497</v>
      </c>
      <c r="E10523" s="5">
        <v>1</v>
      </c>
      <c r="F10523" s="5">
        <v>1500</v>
      </c>
      <c r="G10523" s="5">
        <v>50</v>
      </c>
      <c r="H10523" s="5">
        <v>56</v>
      </c>
      <c r="I10523" s="5">
        <v>46</v>
      </c>
      <c r="J10523" s="22"/>
      <c r="K10523" s="5">
        <v>124</v>
      </c>
      <c r="L10523" s="22"/>
      <c r="M10523" s="16">
        <v>150000</v>
      </c>
      <c r="P10523">
        <f t="shared" si="173"/>
        <v>0</v>
      </c>
      <c r="Q10523" s="16">
        <f t="shared" si="174"/>
        <v>0</v>
      </c>
      <c r="R10523" s="16"/>
    </row>
    <row r="10524" spans="1:24" x14ac:dyDescent="0.25">
      <c r="A10524" s="5" t="s">
        <v>14</v>
      </c>
      <c r="B10524" s="17">
        <v>972638</v>
      </c>
      <c r="C10524" s="14">
        <v>40439</v>
      </c>
      <c r="D10524" s="70" t="s">
        <v>7498</v>
      </c>
      <c r="E10524" s="5">
        <v>1</v>
      </c>
      <c r="F10524" s="5">
        <v>1400</v>
      </c>
      <c r="G10524" s="5">
        <v>32</v>
      </c>
      <c r="H10524" s="5">
        <v>57</v>
      </c>
      <c r="I10524" s="5">
        <v>46</v>
      </c>
      <c r="J10524" s="22"/>
      <c r="K10524" s="5">
        <v>124</v>
      </c>
      <c r="L10524" s="22"/>
      <c r="M10524" s="16">
        <v>12500</v>
      </c>
      <c r="P10524">
        <f t="shared" si="173"/>
        <v>0</v>
      </c>
      <c r="Q10524" s="16">
        <f t="shared" si="174"/>
        <v>100</v>
      </c>
      <c r="R10524" s="16">
        <v>100</v>
      </c>
    </row>
    <row r="10525" spans="1:24" x14ac:dyDescent="0.25">
      <c r="A10525" s="5" t="s">
        <v>14</v>
      </c>
      <c r="B10525" s="17">
        <v>972638</v>
      </c>
      <c r="C10525" s="14">
        <v>40441</v>
      </c>
      <c r="D10525" s="70" t="s">
        <v>7499</v>
      </c>
      <c r="E10525" s="5">
        <v>1</v>
      </c>
      <c r="F10525" s="5">
        <v>800</v>
      </c>
      <c r="G10525" s="5">
        <v>26</v>
      </c>
      <c r="H10525" s="5">
        <v>56</v>
      </c>
      <c r="I10525" s="5">
        <v>46</v>
      </c>
      <c r="J10525" s="22"/>
      <c r="K10525" s="5">
        <v>124</v>
      </c>
      <c r="L10525" s="22"/>
      <c r="M10525" s="16">
        <v>150000</v>
      </c>
      <c r="P10525">
        <f t="shared" si="173"/>
        <v>0</v>
      </c>
      <c r="Q10525" s="16">
        <f t="shared" si="174"/>
        <v>0</v>
      </c>
      <c r="R10525" s="16"/>
    </row>
    <row r="10526" spans="1:24" x14ac:dyDescent="0.25">
      <c r="A10526" s="5" t="s">
        <v>14</v>
      </c>
      <c r="B10526" s="17">
        <v>972638</v>
      </c>
      <c r="C10526" s="14">
        <v>40442</v>
      </c>
      <c r="D10526" s="70" t="s">
        <v>7500</v>
      </c>
      <c r="E10526" s="5">
        <v>1</v>
      </c>
      <c r="F10526" s="5">
        <v>700</v>
      </c>
      <c r="G10526" s="5">
        <v>27</v>
      </c>
      <c r="H10526" s="5">
        <v>56</v>
      </c>
      <c r="I10526" s="5">
        <v>46</v>
      </c>
      <c r="J10526" s="22"/>
      <c r="K10526" s="5">
        <v>124</v>
      </c>
      <c r="L10526" s="22"/>
      <c r="M10526" s="16">
        <v>10000</v>
      </c>
      <c r="P10526">
        <f t="shared" si="173"/>
        <v>0</v>
      </c>
      <c r="Q10526" s="16">
        <f t="shared" si="174"/>
        <v>0</v>
      </c>
      <c r="R10526" s="16"/>
    </row>
    <row r="10527" spans="1:24" x14ac:dyDescent="0.25">
      <c r="A10527" s="5" t="s">
        <v>14</v>
      </c>
      <c r="B10527" s="17">
        <v>972638</v>
      </c>
      <c r="C10527" s="14">
        <v>40442</v>
      </c>
      <c r="D10527" s="70" t="s">
        <v>7500</v>
      </c>
      <c r="E10527" s="5">
        <v>2</v>
      </c>
      <c r="F10527" s="5">
        <v>900</v>
      </c>
      <c r="G10527" s="5">
        <v>30</v>
      </c>
      <c r="H10527" s="5">
        <v>57</v>
      </c>
      <c r="I10527" s="5">
        <v>46</v>
      </c>
      <c r="J10527" s="22"/>
      <c r="K10527" s="5">
        <v>124</v>
      </c>
      <c r="L10527" s="22"/>
      <c r="M10527" s="16">
        <v>30000</v>
      </c>
      <c r="P10527">
        <f t="shared" si="173"/>
        <v>0</v>
      </c>
      <c r="Q10527" s="16">
        <f t="shared" si="174"/>
        <v>0</v>
      </c>
      <c r="R10527" s="16"/>
    </row>
    <row r="10528" spans="1:24" x14ac:dyDescent="0.25">
      <c r="A10528" s="5" t="s">
        <v>14</v>
      </c>
      <c r="B10528" s="17">
        <v>972638</v>
      </c>
      <c r="C10528" s="14">
        <v>40442</v>
      </c>
      <c r="D10528" s="70" t="s">
        <v>7500</v>
      </c>
      <c r="E10528" s="5">
        <v>3</v>
      </c>
      <c r="F10528" s="5">
        <v>1500</v>
      </c>
      <c r="G10528" s="5">
        <v>40</v>
      </c>
      <c r="H10528" s="5">
        <v>57</v>
      </c>
      <c r="I10528" s="5">
        <v>46</v>
      </c>
      <c r="J10528" s="22"/>
      <c r="K10528" s="5">
        <v>124</v>
      </c>
      <c r="L10528" s="22"/>
      <c r="M10528" s="16">
        <v>120000</v>
      </c>
      <c r="P10528">
        <f t="shared" si="173"/>
        <v>0</v>
      </c>
      <c r="Q10528" s="16">
        <f t="shared" si="174"/>
        <v>0</v>
      </c>
      <c r="R10528" s="16"/>
    </row>
    <row r="10529" spans="1:24" x14ac:dyDescent="0.25">
      <c r="A10529" s="5" t="s">
        <v>14</v>
      </c>
      <c r="B10529" s="17">
        <v>972638</v>
      </c>
      <c r="C10529" s="14">
        <v>40443</v>
      </c>
      <c r="D10529" s="70" t="s">
        <v>7501</v>
      </c>
      <c r="E10529" s="5">
        <v>1</v>
      </c>
      <c r="F10529" s="5">
        <v>900</v>
      </c>
      <c r="G10529" s="5">
        <v>58</v>
      </c>
      <c r="H10529" s="5">
        <v>56</v>
      </c>
      <c r="I10529" s="5">
        <v>46</v>
      </c>
      <c r="J10529" s="22"/>
      <c r="K10529" s="5">
        <v>124</v>
      </c>
      <c r="L10529" s="22"/>
      <c r="M10529" s="16">
        <v>60000</v>
      </c>
      <c r="P10529">
        <f t="shared" si="173"/>
        <v>0</v>
      </c>
      <c r="Q10529" s="16">
        <f t="shared" si="174"/>
        <v>0</v>
      </c>
      <c r="R10529" s="16"/>
    </row>
    <row r="10530" spans="1:24" x14ac:dyDescent="0.25">
      <c r="A10530" s="5" t="s">
        <v>14</v>
      </c>
      <c r="B10530" s="17">
        <v>972638</v>
      </c>
      <c r="C10530" s="14">
        <v>40443</v>
      </c>
      <c r="D10530" s="70" t="s">
        <v>7501</v>
      </c>
      <c r="E10530" s="5">
        <v>2</v>
      </c>
      <c r="F10530" s="5">
        <v>1000</v>
      </c>
      <c r="G10530" s="5">
        <v>57</v>
      </c>
      <c r="H10530" s="5">
        <v>56</v>
      </c>
      <c r="I10530" s="5">
        <v>46</v>
      </c>
      <c r="J10530" s="22"/>
      <c r="K10530" s="5">
        <v>124</v>
      </c>
      <c r="L10530" s="22"/>
      <c r="M10530" s="16">
        <v>100000</v>
      </c>
      <c r="P10530">
        <f t="shared" si="173"/>
        <v>0</v>
      </c>
      <c r="Q10530" s="16">
        <f t="shared" si="174"/>
        <v>0</v>
      </c>
      <c r="R10530" s="16"/>
    </row>
    <row r="10531" spans="1:24" x14ac:dyDescent="0.25">
      <c r="A10531" s="5" t="s">
        <v>188</v>
      </c>
      <c r="B10531" s="17" t="s">
        <v>85</v>
      </c>
      <c r="C10531" s="14">
        <v>40360</v>
      </c>
      <c r="D10531" s="70" t="s">
        <v>7502</v>
      </c>
      <c r="E10531" s="5">
        <v>1</v>
      </c>
      <c r="F10531" s="5">
        <v>830</v>
      </c>
      <c r="G10531" s="5">
        <v>50</v>
      </c>
      <c r="H10531" s="5">
        <v>60</v>
      </c>
      <c r="I10531" s="5">
        <v>46</v>
      </c>
      <c r="J10531" s="22"/>
      <c r="K10531" s="5">
        <v>124</v>
      </c>
      <c r="L10531" s="22"/>
      <c r="M10531" s="16">
        <v>120000</v>
      </c>
      <c r="N10531" s="5">
        <v>1</v>
      </c>
      <c r="P10531">
        <f t="shared" si="173"/>
        <v>1</v>
      </c>
      <c r="Q10531" s="16">
        <f t="shared" si="174"/>
        <v>0</v>
      </c>
      <c r="R10531" s="16"/>
    </row>
    <row r="10532" spans="1:24" x14ac:dyDescent="0.25">
      <c r="A10532" s="5" t="s">
        <v>188</v>
      </c>
      <c r="B10532" s="17" t="s">
        <v>85</v>
      </c>
      <c r="C10532" s="14">
        <v>40360</v>
      </c>
      <c r="D10532" s="70" t="s">
        <v>7502</v>
      </c>
      <c r="E10532" s="5">
        <v>2</v>
      </c>
      <c r="F10532" s="5">
        <v>1100</v>
      </c>
      <c r="G10532" s="5">
        <v>50</v>
      </c>
      <c r="H10532" s="5">
        <v>60</v>
      </c>
      <c r="I10532" s="5">
        <v>46</v>
      </c>
      <c r="J10532" s="22"/>
      <c r="K10532" s="5">
        <v>124</v>
      </c>
      <c r="L10532" s="22"/>
      <c r="M10532" s="16">
        <v>0</v>
      </c>
      <c r="P10532">
        <f t="shared" si="173"/>
        <v>0</v>
      </c>
      <c r="Q10532" s="16">
        <f t="shared" si="174"/>
        <v>0</v>
      </c>
      <c r="R10532" s="16"/>
    </row>
    <row r="10533" spans="1:24" x14ac:dyDescent="0.25">
      <c r="A10533" s="5" t="s">
        <v>188</v>
      </c>
      <c r="B10533" s="17" t="s">
        <v>85</v>
      </c>
      <c r="C10533" s="14">
        <v>40361</v>
      </c>
      <c r="D10533" s="70" t="s">
        <v>7503</v>
      </c>
      <c r="E10533" s="5">
        <v>1</v>
      </c>
      <c r="F10533" s="5">
        <v>1000</v>
      </c>
      <c r="G10533" s="5">
        <v>100</v>
      </c>
      <c r="H10533" s="5">
        <v>60</v>
      </c>
      <c r="I10533" s="5">
        <v>45</v>
      </c>
      <c r="J10533" s="22"/>
      <c r="K10533" s="5">
        <v>124</v>
      </c>
      <c r="L10533" s="22"/>
      <c r="M10533" s="16">
        <v>0</v>
      </c>
      <c r="P10533">
        <f t="shared" si="173"/>
        <v>0</v>
      </c>
      <c r="Q10533" s="16">
        <f t="shared" si="174"/>
        <v>0</v>
      </c>
      <c r="R10533" s="16"/>
    </row>
    <row r="10534" spans="1:24" x14ac:dyDescent="0.25">
      <c r="A10534" s="5" t="s">
        <v>188</v>
      </c>
      <c r="B10534" s="17" t="s">
        <v>85</v>
      </c>
      <c r="C10534" s="14">
        <v>40361</v>
      </c>
      <c r="D10534" s="70" t="s">
        <v>7503</v>
      </c>
      <c r="E10534" s="5">
        <v>2</v>
      </c>
      <c r="F10534" s="5">
        <v>1230</v>
      </c>
      <c r="G10534" s="5">
        <v>100</v>
      </c>
      <c r="H10534" s="5">
        <v>60</v>
      </c>
      <c r="I10534" s="5">
        <v>45</v>
      </c>
      <c r="J10534" s="22"/>
      <c r="K10534" s="5">
        <v>124</v>
      </c>
      <c r="L10534" s="22"/>
      <c r="M10534" s="16">
        <v>0</v>
      </c>
      <c r="P10534">
        <f t="shared" si="173"/>
        <v>0</v>
      </c>
      <c r="Q10534" s="16">
        <f t="shared" si="174"/>
        <v>0</v>
      </c>
      <c r="R10534" s="16"/>
    </row>
    <row r="10535" spans="1:24" x14ac:dyDescent="0.25">
      <c r="A10535" s="5" t="s">
        <v>188</v>
      </c>
      <c r="B10535" s="17" t="s">
        <v>85</v>
      </c>
      <c r="C10535" s="14">
        <v>40361</v>
      </c>
      <c r="D10535" s="70" t="s">
        <v>7503</v>
      </c>
      <c r="E10535" s="5">
        <v>3</v>
      </c>
      <c r="F10535" s="5">
        <v>1500</v>
      </c>
      <c r="G10535" s="5">
        <v>100</v>
      </c>
      <c r="H10535" s="5">
        <v>60</v>
      </c>
      <c r="I10535" s="5">
        <v>45</v>
      </c>
      <c r="J10535" s="22"/>
      <c r="K10535" s="5">
        <v>124</v>
      </c>
      <c r="L10535" s="22"/>
      <c r="M10535" s="16">
        <v>120000</v>
      </c>
      <c r="P10535">
        <f t="shared" si="173"/>
        <v>0</v>
      </c>
      <c r="Q10535" s="16">
        <f t="shared" si="174"/>
        <v>0</v>
      </c>
      <c r="R10535" s="16"/>
    </row>
    <row r="10536" spans="1:24" x14ac:dyDescent="0.25">
      <c r="A10536" s="5" t="s">
        <v>188</v>
      </c>
      <c r="B10536" s="17" t="s">
        <v>85</v>
      </c>
      <c r="C10536" s="14">
        <v>40362</v>
      </c>
      <c r="D10536" s="70" t="s">
        <v>7504</v>
      </c>
      <c r="E10536" s="5">
        <v>1</v>
      </c>
      <c r="F10536" s="5">
        <v>930</v>
      </c>
      <c r="G10536" s="5">
        <v>40</v>
      </c>
      <c r="H10536" s="5">
        <v>60</v>
      </c>
      <c r="I10536" s="5">
        <v>46</v>
      </c>
      <c r="J10536" s="22"/>
      <c r="K10536" s="5">
        <v>124</v>
      </c>
      <c r="L10536" s="22"/>
      <c r="M10536" s="16">
        <v>200000</v>
      </c>
      <c r="N10536" s="5">
        <v>2</v>
      </c>
      <c r="P10536">
        <f t="shared" si="173"/>
        <v>2</v>
      </c>
      <c r="Q10536" s="16">
        <f t="shared" si="174"/>
        <v>0</v>
      </c>
      <c r="R10536" s="16"/>
    </row>
    <row r="10537" spans="1:24" x14ac:dyDescent="0.25">
      <c r="A10537" s="5" t="s">
        <v>188</v>
      </c>
      <c r="B10537" s="17" t="s">
        <v>85</v>
      </c>
      <c r="C10537" s="14">
        <v>40363</v>
      </c>
      <c r="D10537" s="70" t="s">
        <v>7505</v>
      </c>
      <c r="E10537" s="5">
        <v>1</v>
      </c>
      <c r="F10537" s="5">
        <v>830</v>
      </c>
      <c r="G10537" s="5">
        <v>100</v>
      </c>
      <c r="H10537" s="5">
        <v>59</v>
      </c>
      <c r="I10537" s="5">
        <v>46</v>
      </c>
      <c r="J10537" s="22"/>
      <c r="K10537" s="5">
        <v>124</v>
      </c>
      <c r="L10537" s="22"/>
      <c r="M10537" s="16">
        <v>140000</v>
      </c>
      <c r="P10537">
        <f t="shared" si="173"/>
        <v>0</v>
      </c>
      <c r="Q10537" s="16">
        <f t="shared" si="174"/>
        <v>1000</v>
      </c>
      <c r="R10537" s="16">
        <v>1000</v>
      </c>
    </row>
    <row r="10538" spans="1:24" x14ac:dyDescent="0.25">
      <c r="A10538" s="5" t="s">
        <v>188</v>
      </c>
      <c r="B10538" s="17" t="s">
        <v>85</v>
      </c>
      <c r="C10538" s="14">
        <v>40364</v>
      </c>
      <c r="D10538" s="71" t="s">
        <v>6916</v>
      </c>
      <c r="E10538" s="5">
        <v>0</v>
      </c>
      <c r="J10538" s="22"/>
      <c r="L10538" s="22"/>
      <c r="P10538">
        <f t="shared" si="173"/>
        <v>0</v>
      </c>
      <c r="Q10538" s="16">
        <f t="shared" si="174"/>
        <v>0</v>
      </c>
      <c r="R10538" s="16"/>
      <c r="X10538" s="5" t="s">
        <v>244</v>
      </c>
    </row>
    <row r="10539" spans="1:24" x14ac:dyDescent="0.25">
      <c r="A10539" s="5" t="s">
        <v>188</v>
      </c>
      <c r="B10539" s="17" t="s">
        <v>85</v>
      </c>
      <c r="C10539" s="14">
        <v>40365</v>
      </c>
      <c r="D10539" s="70" t="s">
        <v>7506</v>
      </c>
      <c r="E10539" s="5">
        <v>1</v>
      </c>
      <c r="F10539" s="5">
        <v>1100</v>
      </c>
      <c r="G10539" s="5">
        <v>100</v>
      </c>
      <c r="H10539" s="5">
        <v>57</v>
      </c>
      <c r="I10539" s="5">
        <v>46</v>
      </c>
      <c r="J10539" s="22"/>
      <c r="K10539" s="5">
        <v>124</v>
      </c>
      <c r="L10539" s="22"/>
      <c r="M10539" s="16">
        <v>150000</v>
      </c>
      <c r="P10539">
        <f t="shared" si="173"/>
        <v>0</v>
      </c>
      <c r="Q10539" s="16">
        <f t="shared" si="174"/>
        <v>0</v>
      </c>
      <c r="R10539" s="16"/>
    </row>
    <row r="10540" spans="1:24" x14ac:dyDescent="0.25">
      <c r="A10540" s="5" t="s">
        <v>188</v>
      </c>
      <c r="B10540" s="17" t="s">
        <v>85</v>
      </c>
      <c r="C10540" s="14">
        <v>40365</v>
      </c>
      <c r="D10540" s="70" t="s">
        <v>7506</v>
      </c>
      <c r="E10540" s="5">
        <v>2</v>
      </c>
      <c r="F10540" s="5">
        <v>1400</v>
      </c>
      <c r="G10540" s="5">
        <v>100</v>
      </c>
      <c r="H10540" s="5">
        <v>57</v>
      </c>
      <c r="I10540" s="5">
        <v>46</v>
      </c>
      <c r="J10540" s="22"/>
      <c r="K10540" s="5">
        <v>124</v>
      </c>
      <c r="L10540" s="22"/>
      <c r="M10540" s="16">
        <v>55000</v>
      </c>
      <c r="P10540">
        <f t="shared" si="173"/>
        <v>0</v>
      </c>
      <c r="Q10540" s="16">
        <f t="shared" si="174"/>
        <v>0</v>
      </c>
      <c r="R10540" s="16"/>
    </row>
    <row r="10541" spans="1:24" x14ac:dyDescent="0.25">
      <c r="A10541" s="5" t="s">
        <v>188</v>
      </c>
      <c r="B10541" s="17" t="s">
        <v>85</v>
      </c>
      <c r="C10541" s="14">
        <v>40366</v>
      </c>
      <c r="D10541" s="70" t="s">
        <v>7507</v>
      </c>
      <c r="E10541" s="5">
        <v>1</v>
      </c>
      <c r="F10541" s="5">
        <v>1400</v>
      </c>
      <c r="G10541" s="5">
        <v>50</v>
      </c>
      <c r="H10541" s="5">
        <v>60</v>
      </c>
      <c r="I10541" s="5">
        <v>46</v>
      </c>
      <c r="J10541" s="22"/>
      <c r="K10541" s="5">
        <v>124</v>
      </c>
      <c r="L10541" s="22"/>
      <c r="M10541" s="16">
        <v>40000</v>
      </c>
      <c r="P10541">
        <f t="shared" si="173"/>
        <v>0</v>
      </c>
      <c r="Q10541" s="16">
        <f t="shared" si="174"/>
        <v>0</v>
      </c>
      <c r="R10541" s="16"/>
    </row>
    <row r="10542" spans="1:24" x14ac:dyDescent="0.25">
      <c r="A10542" s="5" t="s">
        <v>188</v>
      </c>
      <c r="B10542" s="17" t="s">
        <v>85</v>
      </c>
      <c r="C10542" s="14">
        <v>40367</v>
      </c>
      <c r="D10542" s="70" t="s">
        <v>7508</v>
      </c>
      <c r="E10542" s="5">
        <v>1</v>
      </c>
      <c r="F10542" s="5">
        <v>2000</v>
      </c>
      <c r="G10542" s="5">
        <v>50</v>
      </c>
      <c r="H10542" s="5">
        <v>59</v>
      </c>
      <c r="I10542" s="5">
        <v>46</v>
      </c>
      <c r="J10542" s="22"/>
      <c r="K10542" s="5">
        <v>124</v>
      </c>
      <c r="L10542" s="22"/>
      <c r="M10542" s="16">
        <v>100000</v>
      </c>
      <c r="P10542">
        <f t="shared" si="173"/>
        <v>0</v>
      </c>
      <c r="Q10542" s="16">
        <f t="shared" si="174"/>
        <v>0</v>
      </c>
      <c r="R10542" s="16"/>
    </row>
    <row r="10543" spans="1:24" x14ac:dyDescent="0.25">
      <c r="A10543" s="5" t="s">
        <v>188</v>
      </c>
      <c r="B10543" s="17" t="s">
        <v>85</v>
      </c>
      <c r="C10543" s="14">
        <v>40368</v>
      </c>
      <c r="D10543" s="70" t="s">
        <v>7509</v>
      </c>
      <c r="E10543" s="5">
        <v>1</v>
      </c>
      <c r="F10543" s="5">
        <v>1430</v>
      </c>
      <c r="G10543" s="5">
        <v>40</v>
      </c>
      <c r="H10543" s="5">
        <v>61</v>
      </c>
      <c r="I10543" s="5">
        <v>46</v>
      </c>
      <c r="J10543" s="22"/>
      <c r="K10543" s="5">
        <v>124</v>
      </c>
      <c r="L10543" s="22"/>
      <c r="M10543" s="16">
        <v>200000</v>
      </c>
      <c r="P10543">
        <f t="shared" si="173"/>
        <v>0</v>
      </c>
      <c r="Q10543" s="16">
        <f t="shared" si="174"/>
        <v>0</v>
      </c>
      <c r="R10543" s="16"/>
    </row>
    <row r="10544" spans="1:24" x14ac:dyDescent="0.25">
      <c r="A10544" s="5" t="s">
        <v>188</v>
      </c>
      <c r="B10544" s="17" t="s">
        <v>85</v>
      </c>
      <c r="C10544" s="14">
        <v>40369</v>
      </c>
      <c r="D10544" s="70" t="s">
        <v>7510</v>
      </c>
      <c r="E10544" s="5">
        <v>1</v>
      </c>
      <c r="F10544" s="5">
        <v>1230</v>
      </c>
      <c r="G10544" s="5">
        <v>100</v>
      </c>
      <c r="H10544" s="5">
        <v>60</v>
      </c>
      <c r="I10544" s="5">
        <v>46</v>
      </c>
      <c r="J10544" s="22"/>
      <c r="K10544" s="5">
        <v>124</v>
      </c>
      <c r="L10544" s="22"/>
      <c r="M10544" s="16">
        <v>80000</v>
      </c>
      <c r="P10544">
        <f t="shared" si="173"/>
        <v>0</v>
      </c>
      <c r="Q10544" s="16">
        <f t="shared" si="174"/>
        <v>0</v>
      </c>
      <c r="R10544" s="16"/>
    </row>
    <row r="10545" spans="1:24" x14ac:dyDescent="0.25">
      <c r="A10545" s="5" t="s">
        <v>188</v>
      </c>
      <c r="B10545" s="17" t="s">
        <v>85</v>
      </c>
      <c r="C10545" s="14">
        <v>40372</v>
      </c>
      <c r="D10545" s="70" t="s">
        <v>7511</v>
      </c>
      <c r="E10545" s="5">
        <v>1</v>
      </c>
      <c r="F10545" s="5">
        <v>1130</v>
      </c>
      <c r="G10545" s="5">
        <v>100</v>
      </c>
      <c r="H10545" s="5">
        <v>60</v>
      </c>
      <c r="I10545" s="5">
        <v>46</v>
      </c>
      <c r="J10545" s="22"/>
      <c r="K10545" s="5">
        <v>124</v>
      </c>
      <c r="L10545" s="22"/>
      <c r="M10545" s="16">
        <v>0</v>
      </c>
      <c r="P10545">
        <f t="shared" si="173"/>
        <v>0</v>
      </c>
      <c r="Q10545" s="16">
        <f t="shared" si="174"/>
        <v>0</v>
      </c>
      <c r="R10545" s="16"/>
    </row>
    <row r="10546" spans="1:24" x14ac:dyDescent="0.25">
      <c r="A10546" s="5" t="s">
        <v>188</v>
      </c>
      <c r="B10546" s="17" t="s">
        <v>85</v>
      </c>
      <c r="C10546" s="14">
        <v>40372</v>
      </c>
      <c r="D10546" s="70" t="s">
        <v>7511</v>
      </c>
      <c r="E10546" s="5">
        <v>2</v>
      </c>
      <c r="F10546" s="5">
        <v>1530</v>
      </c>
      <c r="G10546" s="5">
        <v>100</v>
      </c>
      <c r="H10546" s="5">
        <v>60</v>
      </c>
      <c r="I10546" s="5">
        <v>46</v>
      </c>
      <c r="J10546" s="22"/>
      <c r="K10546" s="5">
        <v>124</v>
      </c>
      <c r="L10546" s="22"/>
      <c r="M10546" s="16">
        <v>150000</v>
      </c>
      <c r="P10546">
        <f t="shared" si="173"/>
        <v>0</v>
      </c>
      <c r="Q10546" s="16">
        <f t="shared" si="174"/>
        <v>0</v>
      </c>
      <c r="R10546" s="16"/>
    </row>
    <row r="10547" spans="1:24" x14ac:dyDescent="0.25">
      <c r="A10547" s="5" t="s">
        <v>188</v>
      </c>
      <c r="B10547" s="17" t="s">
        <v>85</v>
      </c>
      <c r="C10547" s="14">
        <v>40374</v>
      </c>
      <c r="D10547" s="70" t="s">
        <v>7512</v>
      </c>
      <c r="E10547" s="5">
        <v>1</v>
      </c>
      <c r="F10547" s="5">
        <v>930</v>
      </c>
      <c r="G10547" s="5">
        <v>50</v>
      </c>
      <c r="H10547" s="5">
        <v>61</v>
      </c>
      <c r="I10547" s="5">
        <v>46</v>
      </c>
      <c r="J10547" s="22"/>
      <c r="K10547" s="5">
        <v>124</v>
      </c>
      <c r="L10547" s="22"/>
      <c r="M10547" s="16">
        <v>0</v>
      </c>
      <c r="P10547">
        <f t="shared" si="173"/>
        <v>0</v>
      </c>
      <c r="Q10547" s="16">
        <f t="shared" si="174"/>
        <v>0</v>
      </c>
      <c r="R10547" s="16"/>
    </row>
    <row r="10548" spans="1:24" x14ac:dyDescent="0.25">
      <c r="A10548" s="5" t="s">
        <v>188</v>
      </c>
      <c r="B10548" s="17" t="s">
        <v>85</v>
      </c>
      <c r="C10548" s="14">
        <v>40374</v>
      </c>
      <c r="D10548" s="70" t="s">
        <v>7512</v>
      </c>
      <c r="E10548" s="5">
        <v>2</v>
      </c>
      <c r="F10548" s="5">
        <v>1145</v>
      </c>
      <c r="G10548" s="5">
        <v>50</v>
      </c>
      <c r="H10548" s="5">
        <v>61</v>
      </c>
      <c r="I10548" s="5">
        <v>46</v>
      </c>
      <c r="J10548" s="22"/>
      <c r="K10548" s="5">
        <v>124</v>
      </c>
      <c r="L10548" s="22"/>
      <c r="M10548" s="16">
        <v>100000</v>
      </c>
      <c r="N10548" s="5">
        <v>2</v>
      </c>
      <c r="P10548">
        <f t="shared" si="173"/>
        <v>2</v>
      </c>
      <c r="Q10548" s="16">
        <f t="shared" si="174"/>
        <v>0</v>
      </c>
      <c r="R10548" s="16"/>
    </row>
    <row r="10549" spans="1:24" x14ac:dyDescent="0.25">
      <c r="A10549" s="5" t="s">
        <v>188</v>
      </c>
      <c r="B10549" s="17" t="s">
        <v>85</v>
      </c>
      <c r="C10549" s="14">
        <v>40374</v>
      </c>
      <c r="D10549" s="70" t="s">
        <v>7512</v>
      </c>
      <c r="E10549" s="5">
        <v>3</v>
      </c>
      <c r="F10549" s="5">
        <v>1530</v>
      </c>
      <c r="G10549" s="5">
        <v>50</v>
      </c>
      <c r="H10549" s="5">
        <v>60</v>
      </c>
      <c r="I10549" s="5">
        <v>46</v>
      </c>
      <c r="J10549" s="22"/>
      <c r="K10549" s="5">
        <v>124</v>
      </c>
      <c r="L10549" s="22"/>
      <c r="M10549" s="16">
        <v>30000</v>
      </c>
      <c r="P10549">
        <f t="shared" si="173"/>
        <v>0</v>
      </c>
      <c r="Q10549" s="16">
        <f t="shared" si="174"/>
        <v>0</v>
      </c>
      <c r="R10549" s="16"/>
      <c r="T10549" s="46"/>
    </row>
    <row r="10550" spans="1:24" x14ac:dyDescent="0.25">
      <c r="A10550" s="12" t="s">
        <v>188</v>
      </c>
      <c r="B10550" s="42" t="s">
        <v>85</v>
      </c>
      <c r="C10550" s="56">
        <v>40375</v>
      </c>
      <c r="D10550" s="94" t="s">
        <v>6916</v>
      </c>
      <c r="E10550" s="12">
        <v>1</v>
      </c>
      <c r="F10550" s="12">
        <v>1200</v>
      </c>
      <c r="G10550" s="12">
        <v>100</v>
      </c>
      <c r="H10550" s="12">
        <v>58</v>
      </c>
      <c r="I10550" s="5">
        <v>46</v>
      </c>
      <c r="J10550" s="22"/>
      <c r="K10550" s="5">
        <v>124</v>
      </c>
      <c r="L10550" s="22"/>
      <c r="M10550" s="46">
        <v>150000</v>
      </c>
      <c r="N10550" s="12">
        <v>1</v>
      </c>
      <c r="O10550" s="12"/>
      <c r="P10550" s="3">
        <f t="shared" si="173"/>
        <v>1</v>
      </c>
      <c r="Q10550" s="46">
        <f t="shared" si="174"/>
        <v>0</v>
      </c>
      <c r="R10550" s="46"/>
      <c r="S10550" s="46"/>
      <c r="T10550" s="46"/>
      <c r="U10550" s="46"/>
      <c r="V10550" s="12"/>
      <c r="W10550" s="12"/>
      <c r="X10550" s="12"/>
    </row>
    <row r="10551" spans="1:24" x14ac:dyDescent="0.25">
      <c r="A10551" s="5" t="s">
        <v>188</v>
      </c>
      <c r="B10551" s="17" t="s">
        <v>85</v>
      </c>
      <c r="C10551" s="14">
        <v>40376</v>
      </c>
      <c r="D10551" s="70" t="s">
        <v>7513</v>
      </c>
      <c r="E10551" s="5">
        <v>1</v>
      </c>
      <c r="F10551" s="5">
        <v>930</v>
      </c>
      <c r="G10551" s="5">
        <v>100</v>
      </c>
      <c r="H10551" s="5">
        <v>54</v>
      </c>
      <c r="I10551" s="5">
        <v>46</v>
      </c>
      <c r="J10551" s="22"/>
      <c r="K10551" s="5">
        <v>124</v>
      </c>
      <c r="L10551" s="22"/>
      <c r="M10551" s="16">
        <v>0</v>
      </c>
      <c r="P10551">
        <f t="shared" si="173"/>
        <v>0</v>
      </c>
      <c r="Q10551" s="16">
        <f t="shared" si="174"/>
        <v>0</v>
      </c>
      <c r="R10551" s="16"/>
    </row>
    <row r="10552" spans="1:24" x14ac:dyDescent="0.25">
      <c r="A10552" s="5" t="s">
        <v>188</v>
      </c>
      <c r="B10552" s="17" t="s">
        <v>85</v>
      </c>
      <c r="C10552" s="14">
        <v>40376</v>
      </c>
      <c r="D10552" s="70" t="s">
        <v>7513</v>
      </c>
      <c r="E10552" s="5">
        <v>2</v>
      </c>
      <c r="F10552" s="5">
        <v>1200</v>
      </c>
      <c r="G10552" s="5">
        <v>100</v>
      </c>
      <c r="H10552" s="5">
        <v>54</v>
      </c>
      <c r="I10552" s="5">
        <v>46</v>
      </c>
      <c r="J10552" s="22"/>
      <c r="K10552" s="5">
        <v>124</v>
      </c>
      <c r="L10552" s="22"/>
      <c r="M10552" s="16">
        <v>20000</v>
      </c>
      <c r="P10552">
        <f t="shared" ref="P10552:P10615" si="175">N10552+O10552</f>
        <v>0</v>
      </c>
      <c r="Q10552" s="16">
        <f t="shared" si="174"/>
        <v>0</v>
      </c>
      <c r="R10552" s="16"/>
    </row>
    <row r="10553" spans="1:24" x14ac:dyDescent="0.25">
      <c r="A10553" s="5" t="s">
        <v>188</v>
      </c>
      <c r="B10553" s="17" t="s">
        <v>85</v>
      </c>
      <c r="C10553" s="14">
        <v>40376</v>
      </c>
      <c r="D10553" s="70" t="s">
        <v>7513</v>
      </c>
      <c r="E10553" s="5">
        <v>3</v>
      </c>
      <c r="F10553" s="5">
        <v>1500</v>
      </c>
      <c r="G10553" s="5">
        <v>100</v>
      </c>
      <c r="H10553" s="5">
        <v>54</v>
      </c>
      <c r="I10553" s="5">
        <v>46</v>
      </c>
      <c r="J10553" s="22"/>
      <c r="K10553" s="5">
        <v>124</v>
      </c>
      <c r="L10553" s="22"/>
      <c r="M10553" s="16">
        <v>200000</v>
      </c>
      <c r="P10553">
        <f t="shared" si="175"/>
        <v>0</v>
      </c>
      <c r="Q10553" s="16">
        <f t="shared" si="174"/>
        <v>0</v>
      </c>
      <c r="R10553" s="16"/>
    </row>
    <row r="10554" spans="1:24" x14ac:dyDescent="0.25">
      <c r="A10554" s="5" t="s">
        <v>188</v>
      </c>
      <c r="B10554" s="17" t="s">
        <v>85</v>
      </c>
      <c r="C10554" s="14">
        <v>40377</v>
      </c>
      <c r="D10554" s="70" t="s">
        <v>7514</v>
      </c>
      <c r="E10554" s="5">
        <v>1</v>
      </c>
      <c r="F10554" s="5">
        <v>1000</v>
      </c>
      <c r="G10554" s="5">
        <v>100</v>
      </c>
      <c r="H10554" s="5">
        <v>56</v>
      </c>
      <c r="I10554" s="5">
        <v>46</v>
      </c>
      <c r="J10554" s="22"/>
      <c r="K10554" s="5">
        <v>124</v>
      </c>
      <c r="L10554" s="22"/>
      <c r="M10554" s="16">
        <v>150000</v>
      </c>
      <c r="P10554">
        <f t="shared" si="175"/>
        <v>0</v>
      </c>
      <c r="Q10554" s="16">
        <f t="shared" si="174"/>
        <v>0</v>
      </c>
      <c r="R10554" s="16"/>
    </row>
    <row r="10555" spans="1:24" x14ac:dyDescent="0.25">
      <c r="A10555" s="5" t="s">
        <v>188</v>
      </c>
      <c r="B10555" s="17" t="s">
        <v>85</v>
      </c>
      <c r="C10555" s="14">
        <v>40377</v>
      </c>
      <c r="D10555" s="70" t="s">
        <v>7514</v>
      </c>
      <c r="E10555" s="5">
        <v>2</v>
      </c>
      <c r="F10555" s="5">
        <v>1230</v>
      </c>
      <c r="G10555" s="5">
        <v>100</v>
      </c>
      <c r="H10555" s="5">
        <v>55</v>
      </c>
      <c r="I10555" s="5">
        <v>46</v>
      </c>
      <c r="J10555" s="22"/>
      <c r="K10555" s="5">
        <v>124</v>
      </c>
      <c r="L10555" s="22"/>
      <c r="M10555" s="16">
        <v>200000</v>
      </c>
      <c r="N10555" s="5">
        <v>1</v>
      </c>
      <c r="P10555">
        <f t="shared" si="175"/>
        <v>1</v>
      </c>
      <c r="Q10555" s="16">
        <f t="shared" si="174"/>
        <v>0</v>
      </c>
      <c r="R10555" s="16"/>
      <c r="X10555" s="5" t="s">
        <v>245</v>
      </c>
    </row>
    <row r="10556" spans="1:24" x14ac:dyDescent="0.25">
      <c r="A10556" s="5" t="s">
        <v>188</v>
      </c>
      <c r="B10556" s="17" t="s">
        <v>85</v>
      </c>
      <c r="C10556" s="14">
        <v>40378</v>
      </c>
      <c r="D10556" s="70" t="s">
        <v>7515</v>
      </c>
      <c r="E10556" s="5">
        <v>1</v>
      </c>
      <c r="F10556" s="5">
        <v>930</v>
      </c>
      <c r="G10556" s="5">
        <v>45</v>
      </c>
      <c r="H10556" s="5">
        <v>55</v>
      </c>
      <c r="I10556" s="5">
        <v>46</v>
      </c>
      <c r="J10556" s="22"/>
      <c r="K10556" s="5">
        <v>124</v>
      </c>
      <c r="L10556" s="22"/>
      <c r="M10556" s="16">
        <v>20000</v>
      </c>
      <c r="N10556" s="5">
        <v>1</v>
      </c>
      <c r="P10556">
        <f t="shared" si="175"/>
        <v>1</v>
      </c>
      <c r="Q10556" s="16">
        <f t="shared" si="174"/>
        <v>0</v>
      </c>
      <c r="R10556" s="16"/>
    </row>
    <row r="10557" spans="1:24" x14ac:dyDescent="0.25">
      <c r="A10557" s="5" t="s">
        <v>188</v>
      </c>
      <c r="B10557" s="17" t="s">
        <v>85</v>
      </c>
      <c r="C10557" s="14">
        <v>40378</v>
      </c>
      <c r="D10557" s="70" t="s">
        <v>7515</v>
      </c>
      <c r="E10557" s="5">
        <v>2</v>
      </c>
      <c r="F10557" s="5">
        <v>1400</v>
      </c>
      <c r="G10557" s="5">
        <v>45</v>
      </c>
      <c r="H10557" s="5">
        <v>55</v>
      </c>
      <c r="I10557" s="5">
        <v>46</v>
      </c>
      <c r="J10557" s="22"/>
      <c r="K10557" s="5">
        <v>124</v>
      </c>
      <c r="L10557" s="22"/>
      <c r="M10557" s="16">
        <v>150000</v>
      </c>
      <c r="P10557">
        <f t="shared" si="175"/>
        <v>0</v>
      </c>
      <c r="Q10557" s="16">
        <f t="shared" si="174"/>
        <v>0</v>
      </c>
      <c r="R10557" s="16"/>
      <c r="X10557" s="5" t="s">
        <v>246</v>
      </c>
    </row>
    <row r="10558" spans="1:24" x14ac:dyDescent="0.25">
      <c r="A10558" s="5" t="s">
        <v>188</v>
      </c>
      <c r="B10558" s="17" t="s">
        <v>85</v>
      </c>
      <c r="C10558" s="14">
        <v>40379</v>
      </c>
      <c r="D10558" s="70" t="s">
        <v>7516</v>
      </c>
      <c r="E10558" s="5">
        <v>1</v>
      </c>
      <c r="F10558" s="5">
        <v>1600</v>
      </c>
      <c r="G10558" s="5">
        <v>45</v>
      </c>
      <c r="H10558" s="5">
        <v>55</v>
      </c>
      <c r="I10558" s="5">
        <v>46</v>
      </c>
      <c r="J10558" s="22"/>
      <c r="K10558" s="5">
        <v>124</v>
      </c>
      <c r="L10558" s="22"/>
      <c r="M10558" s="16">
        <v>40000</v>
      </c>
      <c r="P10558">
        <f t="shared" si="175"/>
        <v>0</v>
      </c>
      <c r="Q10558" s="16">
        <f t="shared" ref="Q10558:Q10621" si="176">R10558+S10558</f>
        <v>0</v>
      </c>
      <c r="R10558" s="16"/>
    </row>
    <row r="10559" spans="1:24" x14ac:dyDescent="0.25">
      <c r="A10559" s="5" t="s">
        <v>188</v>
      </c>
      <c r="B10559" s="17" t="s">
        <v>85</v>
      </c>
      <c r="C10559" s="14">
        <v>40439</v>
      </c>
      <c r="D10559" s="70" t="s">
        <v>7517</v>
      </c>
      <c r="E10559" s="5">
        <v>1</v>
      </c>
      <c r="F10559" s="5">
        <v>1220</v>
      </c>
      <c r="G10559" s="5">
        <v>100</v>
      </c>
      <c r="H10559" s="5">
        <v>58</v>
      </c>
      <c r="I10559" s="5">
        <v>46</v>
      </c>
      <c r="J10559" s="22"/>
      <c r="K10559" s="5">
        <v>124</v>
      </c>
      <c r="L10559" s="22"/>
      <c r="M10559" s="16">
        <v>200000</v>
      </c>
      <c r="P10559">
        <f t="shared" si="175"/>
        <v>0</v>
      </c>
      <c r="Q10559" s="16">
        <f t="shared" si="176"/>
        <v>0</v>
      </c>
      <c r="R10559" s="16"/>
    </row>
    <row r="10560" spans="1:24" x14ac:dyDescent="0.25">
      <c r="A10560" s="5" t="s">
        <v>188</v>
      </c>
      <c r="B10560" s="17" t="s">
        <v>85</v>
      </c>
      <c r="C10560" s="14">
        <v>40442</v>
      </c>
      <c r="D10560" s="70" t="s">
        <v>7518</v>
      </c>
      <c r="E10560" s="5">
        <v>1</v>
      </c>
      <c r="F10560" s="5">
        <v>930</v>
      </c>
      <c r="G10560" s="5">
        <v>100</v>
      </c>
      <c r="H10560" s="5">
        <v>56</v>
      </c>
      <c r="I10560" s="5">
        <v>46</v>
      </c>
      <c r="J10560" s="22"/>
      <c r="K10560" s="5">
        <v>124</v>
      </c>
      <c r="L10560" s="22"/>
      <c r="M10560" s="16">
        <v>200000</v>
      </c>
      <c r="P10560">
        <f t="shared" si="175"/>
        <v>0</v>
      </c>
      <c r="Q10560" s="16">
        <f t="shared" si="176"/>
        <v>0</v>
      </c>
      <c r="R10560" s="16"/>
    </row>
    <row r="10561" spans="1:24" x14ac:dyDescent="0.25">
      <c r="A10561" s="5" t="s">
        <v>188</v>
      </c>
      <c r="B10561" s="17" t="s">
        <v>85</v>
      </c>
      <c r="C10561" s="14">
        <v>40443</v>
      </c>
      <c r="D10561" s="70" t="s">
        <v>7519</v>
      </c>
      <c r="E10561" s="5">
        <v>1</v>
      </c>
      <c r="F10561" s="5">
        <v>1400</v>
      </c>
      <c r="G10561" s="5">
        <v>100</v>
      </c>
      <c r="H10561" s="5">
        <v>60</v>
      </c>
      <c r="I10561" s="5">
        <v>46</v>
      </c>
      <c r="J10561" s="22"/>
      <c r="K10561" s="5">
        <v>124</v>
      </c>
      <c r="L10561" s="22"/>
      <c r="M10561" s="16">
        <v>250000</v>
      </c>
      <c r="P10561">
        <f t="shared" si="175"/>
        <v>0</v>
      </c>
      <c r="Q10561" s="16">
        <f t="shared" si="176"/>
        <v>0</v>
      </c>
      <c r="R10561" s="16"/>
      <c r="X10561" s="5" t="s">
        <v>247</v>
      </c>
    </row>
    <row r="10562" spans="1:24" x14ac:dyDescent="0.25">
      <c r="A10562" s="5" t="s">
        <v>189</v>
      </c>
      <c r="B10562" s="17">
        <v>607367</v>
      </c>
      <c r="C10562" s="14">
        <v>40360</v>
      </c>
      <c r="D10562" s="70" t="s">
        <v>7520</v>
      </c>
      <c r="E10562" s="5">
        <v>1</v>
      </c>
      <c r="F10562" s="5">
        <v>1100</v>
      </c>
      <c r="G10562" s="5">
        <v>60</v>
      </c>
      <c r="H10562" s="5">
        <v>57.7</v>
      </c>
      <c r="I10562" s="5">
        <v>46</v>
      </c>
      <c r="J10562" s="22"/>
      <c r="K10562" s="5">
        <v>124</v>
      </c>
      <c r="L10562" s="22"/>
      <c r="M10562" s="16">
        <v>70000</v>
      </c>
      <c r="N10562" s="5">
        <v>0</v>
      </c>
      <c r="O10562" s="5">
        <v>0</v>
      </c>
      <c r="P10562">
        <f t="shared" si="175"/>
        <v>0</v>
      </c>
      <c r="Q10562" s="16">
        <f t="shared" si="176"/>
        <v>0</v>
      </c>
      <c r="R10562" s="16"/>
    </row>
    <row r="10563" spans="1:24" x14ac:dyDescent="0.25">
      <c r="A10563" s="5" t="s">
        <v>189</v>
      </c>
      <c r="B10563" s="17">
        <v>607367</v>
      </c>
      <c r="C10563" s="14">
        <v>40362</v>
      </c>
      <c r="D10563" s="70" t="s">
        <v>7521</v>
      </c>
      <c r="E10563" s="5">
        <v>1</v>
      </c>
      <c r="F10563" s="5">
        <v>1030</v>
      </c>
      <c r="G10563" s="5">
        <v>48</v>
      </c>
      <c r="H10563" s="5">
        <v>60.5</v>
      </c>
      <c r="I10563" s="5">
        <v>46</v>
      </c>
      <c r="J10563" s="22"/>
      <c r="K10563" s="5">
        <v>124</v>
      </c>
      <c r="L10563" s="22"/>
      <c r="M10563" s="16">
        <v>85000</v>
      </c>
      <c r="P10563">
        <f t="shared" si="175"/>
        <v>0</v>
      </c>
      <c r="Q10563" s="16">
        <f t="shared" si="176"/>
        <v>0</v>
      </c>
      <c r="R10563" s="16"/>
    </row>
    <row r="10564" spans="1:24" x14ac:dyDescent="0.25">
      <c r="A10564" s="5" t="s">
        <v>189</v>
      </c>
      <c r="B10564" s="17">
        <v>607367</v>
      </c>
      <c r="C10564" s="14">
        <v>40363</v>
      </c>
      <c r="D10564" s="70" t="s">
        <v>7522</v>
      </c>
      <c r="E10564" s="5">
        <v>1</v>
      </c>
      <c r="F10564" s="5">
        <v>930</v>
      </c>
      <c r="G10564" s="5">
        <v>43</v>
      </c>
      <c r="H10564" s="5">
        <v>61.3</v>
      </c>
      <c r="I10564" s="5">
        <v>46</v>
      </c>
      <c r="J10564" s="22"/>
      <c r="K10564" s="5">
        <v>124</v>
      </c>
      <c r="L10564" s="22"/>
      <c r="M10564" s="16">
        <v>90000</v>
      </c>
      <c r="O10564" s="5">
        <v>1</v>
      </c>
      <c r="P10564">
        <f t="shared" si="175"/>
        <v>1</v>
      </c>
      <c r="Q10564" s="16">
        <f t="shared" si="176"/>
        <v>0</v>
      </c>
      <c r="R10564" s="16"/>
    </row>
    <row r="10565" spans="1:24" x14ac:dyDescent="0.25">
      <c r="A10565" s="5" t="s">
        <v>189</v>
      </c>
      <c r="B10565" s="17">
        <v>607367</v>
      </c>
      <c r="C10565" s="14">
        <v>40364</v>
      </c>
      <c r="D10565" s="70" t="s">
        <v>7523</v>
      </c>
      <c r="E10565" s="5">
        <v>1</v>
      </c>
      <c r="F10565" s="5">
        <v>1000</v>
      </c>
      <c r="G10565" s="5">
        <v>64</v>
      </c>
      <c r="H10565" s="5">
        <v>60.6</v>
      </c>
      <c r="I10565" s="5">
        <v>46</v>
      </c>
      <c r="J10565" s="22"/>
      <c r="K10565" s="5">
        <v>124</v>
      </c>
      <c r="L10565" s="22"/>
      <c r="M10565" s="16">
        <v>40000</v>
      </c>
      <c r="P10565">
        <f t="shared" si="175"/>
        <v>0</v>
      </c>
      <c r="Q10565" s="16">
        <f t="shared" si="176"/>
        <v>0</v>
      </c>
      <c r="R10565" s="16"/>
    </row>
    <row r="10566" spans="1:24" x14ac:dyDescent="0.25">
      <c r="A10566" s="5" t="s">
        <v>189</v>
      </c>
      <c r="B10566" s="17">
        <v>607367</v>
      </c>
      <c r="C10566" s="14">
        <v>40365</v>
      </c>
      <c r="D10566" s="70" t="s">
        <v>7524</v>
      </c>
      <c r="E10566" s="5">
        <v>1</v>
      </c>
      <c r="F10566" s="5">
        <v>1100</v>
      </c>
      <c r="G10566" s="5">
        <v>50</v>
      </c>
      <c r="H10566" s="5">
        <v>59.4</v>
      </c>
      <c r="I10566" s="5">
        <v>46</v>
      </c>
      <c r="J10566" s="22"/>
      <c r="K10566" s="5">
        <v>124</v>
      </c>
      <c r="L10566" s="22"/>
      <c r="M10566" s="16">
        <v>90000</v>
      </c>
      <c r="P10566">
        <f t="shared" si="175"/>
        <v>0</v>
      </c>
      <c r="Q10566" s="16">
        <f t="shared" si="176"/>
        <v>0</v>
      </c>
      <c r="R10566" s="16"/>
    </row>
    <row r="10567" spans="1:24" x14ac:dyDescent="0.25">
      <c r="A10567" s="5" t="s">
        <v>189</v>
      </c>
      <c r="B10567" s="17">
        <v>607367</v>
      </c>
      <c r="C10567" s="14">
        <v>40366</v>
      </c>
      <c r="D10567" s="70" t="s">
        <v>7525</v>
      </c>
      <c r="E10567" s="5">
        <v>1</v>
      </c>
      <c r="F10567" s="5">
        <v>1200</v>
      </c>
      <c r="G10567" s="5">
        <v>48</v>
      </c>
      <c r="H10567" s="5">
        <v>61.1</v>
      </c>
      <c r="I10567" s="5">
        <v>46</v>
      </c>
      <c r="J10567" s="22"/>
      <c r="K10567" s="5">
        <v>124</v>
      </c>
      <c r="L10567" s="22"/>
      <c r="M10567" s="16">
        <v>90000</v>
      </c>
      <c r="N10567" s="5">
        <v>1</v>
      </c>
      <c r="P10567">
        <f t="shared" si="175"/>
        <v>1</v>
      </c>
      <c r="Q10567" s="16">
        <f t="shared" si="176"/>
        <v>0</v>
      </c>
      <c r="R10567" s="16"/>
    </row>
    <row r="10568" spans="1:24" x14ac:dyDescent="0.25">
      <c r="A10568" s="5" t="s">
        <v>189</v>
      </c>
      <c r="B10568" s="17">
        <v>607367</v>
      </c>
      <c r="C10568" s="14">
        <v>40367</v>
      </c>
      <c r="D10568" s="70" t="s">
        <v>7526</v>
      </c>
      <c r="E10568" s="5">
        <v>1</v>
      </c>
      <c r="F10568" s="5">
        <v>1700</v>
      </c>
      <c r="G10568" s="5">
        <v>75</v>
      </c>
      <c r="H10568" s="5">
        <v>60</v>
      </c>
      <c r="I10568" s="5">
        <v>46</v>
      </c>
      <c r="J10568" s="22"/>
      <c r="K10568" s="5">
        <v>124</v>
      </c>
      <c r="L10568" s="22"/>
      <c r="M10568" s="16">
        <v>40000</v>
      </c>
      <c r="P10568">
        <f t="shared" si="175"/>
        <v>0</v>
      </c>
      <c r="Q10568" s="16">
        <f t="shared" si="176"/>
        <v>0</v>
      </c>
      <c r="R10568" s="16"/>
    </row>
    <row r="10569" spans="1:24" x14ac:dyDescent="0.25">
      <c r="A10569" s="5" t="s">
        <v>189</v>
      </c>
      <c r="B10569" s="17">
        <v>607367</v>
      </c>
      <c r="C10569" s="14">
        <v>40368</v>
      </c>
      <c r="D10569" s="70" t="s">
        <v>7527</v>
      </c>
      <c r="E10569" s="5">
        <v>1</v>
      </c>
      <c r="F10569" s="5">
        <v>1230</v>
      </c>
      <c r="G10569" s="5">
        <v>43</v>
      </c>
      <c r="H10569" s="5">
        <v>62.1</v>
      </c>
      <c r="I10569" s="5">
        <v>46</v>
      </c>
      <c r="J10569" s="22"/>
      <c r="K10569" s="5">
        <v>12</v>
      </c>
      <c r="L10569" s="22"/>
      <c r="M10569" s="16">
        <v>90000</v>
      </c>
      <c r="P10569">
        <f t="shared" si="175"/>
        <v>0</v>
      </c>
      <c r="Q10569" s="16">
        <f t="shared" si="176"/>
        <v>0</v>
      </c>
      <c r="R10569" s="16"/>
    </row>
    <row r="10570" spans="1:24" x14ac:dyDescent="0.25">
      <c r="A10570" s="5" t="s">
        <v>189</v>
      </c>
      <c r="B10570" s="17">
        <v>607367</v>
      </c>
      <c r="C10570" s="14">
        <v>40375</v>
      </c>
      <c r="D10570" s="70" t="s">
        <v>7528</v>
      </c>
      <c r="E10570" s="5">
        <v>1</v>
      </c>
      <c r="F10570" s="5">
        <v>1000</v>
      </c>
      <c r="G10570" s="5">
        <v>60</v>
      </c>
      <c r="H10570" s="5">
        <v>55</v>
      </c>
      <c r="I10570" s="5">
        <v>45</v>
      </c>
      <c r="J10570" s="22"/>
      <c r="K10570" s="5">
        <v>124</v>
      </c>
      <c r="L10570" s="22"/>
      <c r="M10570" s="16">
        <v>65000</v>
      </c>
      <c r="P10570">
        <f t="shared" si="175"/>
        <v>0</v>
      </c>
      <c r="Q10570" s="16">
        <f t="shared" si="176"/>
        <v>0</v>
      </c>
      <c r="R10570" s="16"/>
    </row>
    <row r="10571" spans="1:24" x14ac:dyDescent="0.25">
      <c r="A10571" s="5" t="s">
        <v>189</v>
      </c>
      <c r="B10571" s="17">
        <v>607367</v>
      </c>
      <c r="C10571" s="14">
        <v>40376</v>
      </c>
      <c r="D10571" s="70" t="s">
        <v>7529</v>
      </c>
      <c r="E10571" s="5">
        <v>1</v>
      </c>
      <c r="F10571" s="5">
        <v>1200</v>
      </c>
      <c r="G10571" s="5">
        <v>66</v>
      </c>
      <c r="H10571" s="5">
        <v>56.9</v>
      </c>
      <c r="I10571" s="5">
        <v>46</v>
      </c>
      <c r="J10571" s="22"/>
      <c r="K10571" s="5">
        <v>124</v>
      </c>
      <c r="L10571" s="22"/>
      <c r="M10571" s="16">
        <v>75000</v>
      </c>
      <c r="P10571">
        <f t="shared" si="175"/>
        <v>0</v>
      </c>
      <c r="Q10571" s="16">
        <f t="shared" si="176"/>
        <v>0</v>
      </c>
      <c r="R10571" s="16"/>
    </row>
    <row r="10572" spans="1:24" x14ac:dyDescent="0.25">
      <c r="A10572" s="5" t="s">
        <v>189</v>
      </c>
      <c r="B10572" s="17">
        <v>607367</v>
      </c>
      <c r="C10572" s="14">
        <v>40377</v>
      </c>
      <c r="D10572" s="70" t="s">
        <v>7530</v>
      </c>
      <c r="E10572" s="5">
        <v>1</v>
      </c>
      <c r="F10572" s="5">
        <v>830</v>
      </c>
      <c r="G10572" s="5">
        <v>48</v>
      </c>
      <c r="H10572" s="5">
        <v>55</v>
      </c>
      <c r="I10572" s="5">
        <v>46</v>
      </c>
      <c r="J10572" s="22"/>
      <c r="K10572" s="5">
        <v>124</v>
      </c>
      <c r="L10572" s="22"/>
      <c r="M10572" s="16">
        <v>40000</v>
      </c>
      <c r="P10572">
        <f t="shared" si="175"/>
        <v>0</v>
      </c>
      <c r="Q10572" s="16">
        <f t="shared" si="176"/>
        <v>0</v>
      </c>
      <c r="R10572" s="16"/>
    </row>
    <row r="10573" spans="1:24" x14ac:dyDescent="0.25">
      <c r="A10573" s="5" t="s">
        <v>189</v>
      </c>
      <c r="B10573" s="17">
        <v>607367</v>
      </c>
      <c r="C10573" s="14">
        <v>40377</v>
      </c>
      <c r="D10573" s="70" t="s">
        <v>7530</v>
      </c>
      <c r="E10573" s="5">
        <v>2</v>
      </c>
      <c r="F10573" s="5">
        <v>1000</v>
      </c>
      <c r="G10573" s="5">
        <v>73</v>
      </c>
      <c r="H10573" s="5">
        <v>54.6</v>
      </c>
      <c r="I10573" s="5">
        <v>46</v>
      </c>
      <c r="J10573" s="22"/>
      <c r="K10573" s="5">
        <v>124</v>
      </c>
      <c r="L10573" s="22"/>
      <c r="M10573" s="16">
        <v>50000</v>
      </c>
      <c r="P10573">
        <f t="shared" si="175"/>
        <v>0</v>
      </c>
      <c r="Q10573" s="16">
        <f t="shared" si="176"/>
        <v>0</v>
      </c>
      <c r="R10573" s="16"/>
    </row>
    <row r="10574" spans="1:24" x14ac:dyDescent="0.25">
      <c r="A10574" s="5" t="s">
        <v>189</v>
      </c>
      <c r="B10574" s="17">
        <v>607367</v>
      </c>
      <c r="C10574" s="14">
        <v>40378</v>
      </c>
      <c r="D10574" s="70" t="s">
        <v>7531</v>
      </c>
      <c r="E10574" s="5">
        <v>1</v>
      </c>
      <c r="F10574" s="5">
        <v>930</v>
      </c>
      <c r="G10574" s="5">
        <v>77</v>
      </c>
      <c r="H10574" s="5">
        <v>54.3</v>
      </c>
      <c r="I10574" s="5">
        <v>46</v>
      </c>
      <c r="J10574" s="22"/>
      <c r="K10574" s="5">
        <v>124</v>
      </c>
      <c r="L10574" s="22"/>
      <c r="M10574" s="16">
        <v>90000</v>
      </c>
      <c r="P10574">
        <f t="shared" si="175"/>
        <v>0</v>
      </c>
      <c r="Q10574" s="16">
        <f t="shared" si="176"/>
        <v>0</v>
      </c>
      <c r="R10574" s="16"/>
    </row>
    <row r="10575" spans="1:24" x14ac:dyDescent="0.25">
      <c r="A10575" s="5" t="s">
        <v>189</v>
      </c>
      <c r="B10575" s="17">
        <v>607367</v>
      </c>
      <c r="C10575" s="14">
        <v>40436</v>
      </c>
      <c r="D10575" s="70" t="s">
        <v>7532</v>
      </c>
      <c r="E10575" s="5">
        <v>1</v>
      </c>
      <c r="F10575" s="5">
        <v>1300</v>
      </c>
      <c r="G10575" s="5">
        <v>53</v>
      </c>
      <c r="H10575" s="5">
        <v>58.5</v>
      </c>
      <c r="I10575" s="5">
        <v>46</v>
      </c>
      <c r="J10575" s="22"/>
      <c r="K10575" s="5">
        <v>124</v>
      </c>
      <c r="L10575" s="22"/>
      <c r="M10575" s="16">
        <v>70000</v>
      </c>
      <c r="P10575">
        <f t="shared" si="175"/>
        <v>0</v>
      </c>
      <c r="Q10575" s="16">
        <f t="shared" si="176"/>
        <v>0</v>
      </c>
      <c r="R10575" s="16"/>
    </row>
    <row r="10576" spans="1:24" x14ac:dyDescent="0.25">
      <c r="A10576" s="5" t="s">
        <v>189</v>
      </c>
      <c r="B10576" s="17">
        <v>607367</v>
      </c>
      <c r="C10576" s="14">
        <v>40439</v>
      </c>
      <c r="D10576" s="70" t="s">
        <v>7533</v>
      </c>
      <c r="E10576" s="5">
        <v>1</v>
      </c>
      <c r="F10576" s="5">
        <v>1100</v>
      </c>
      <c r="G10576" s="5">
        <v>23</v>
      </c>
      <c r="H10576" s="5">
        <v>56.6</v>
      </c>
      <c r="I10576" s="5">
        <v>47</v>
      </c>
      <c r="J10576" s="22"/>
      <c r="K10576" s="5">
        <v>124</v>
      </c>
      <c r="L10576" s="22"/>
      <c r="M10576" s="16">
        <v>90000</v>
      </c>
      <c r="P10576">
        <f t="shared" si="175"/>
        <v>0</v>
      </c>
      <c r="Q10576" s="16">
        <f t="shared" si="176"/>
        <v>0</v>
      </c>
      <c r="R10576" s="16"/>
    </row>
    <row r="10577" spans="1:24" x14ac:dyDescent="0.25">
      <c r="A10577" s="5" t="s">
        <v>189</v>
      </c>
      <c r="B10577" s="17">
        <v>607367</v>
      </c>
      <c r="C10577" s="14">
        <v>40441</v>
      </c>
      <c r="D10577" s="70" t="s">
        <v>7534</v>
      </c>
      <c r="E10577" s="5">
        <v>1</v>
      </c>
      <c r="F10577" s="5">
        <v>1330</v>
      </c>
      <c r="G10577" s="5">
        <v>34</v>
      </c>
      <c r="H10577" s="5">
        <v>58.6</v>
      </c>
      <c r="I10577" s="5">
        <v>46</v>
      </c>
      <c r="J10577" s="22"/>
      <c r="K10577" s="5">
        <v>124</v>
      </c>
      <c r="L10577" s="22"/>
      <c r="M10577" s="16">
        <v>80000</v>
      </c>
      <c r="P10577">
        <f t="shared" si="175"/>
        <v>0</v>
      </c>
      <c r="Q10577" s="16">
        <f t="shared" si="176"/>
        <v>0</v>
      </c>
      <c r="R10577" s="16"/>
    </row>
    <row r="10578" spans="1:24" x14ac:dyDescent="0.25">
      <c r="A10578" s="5" t="s">
        <v>189</v>
      </c>
      <c r="B10578" s="17">
        <v>607367</v>
      </c>
      <c r="C10578" s="14">
        <v>40442</v>
      </c>
      <c r="D10578" s="70" t="s">
        <v>7535</v>
      </c>
      <c r="E10578" s="5">
        <v>1</v>
      </c>
      <c r="F10578" s="5">
        <v>1530</v>
      </c>
      <c r="G10578" s="5">
        <v>33</v>
      </c>
      <c r="H10578" s="5">
        <v>59</v>
      </c>
      <c r="I10578" s="5">
        <v>46</v>
      </c>
      <c r="J10578" s="22"/>
      <c r="K10578" s="5">
        <v>124</v>
      </c>
      <c r="L10578" s="22"/>
      <c r="M10578" s="16">
        <v>90000</v>
      </c>
      <c r="P10578">
        <f t="shared" si="175"/>
        <v>0</v>
      </c>
      <c r="Q10578" s="16">
        <f t="shared" si="176"/>
        <v>0</v>
      </c>
      <c r="R10578" s="16"/>
    </row>
    <row r="10579" spans="1:24" x14ac:dyDescent="0.25">
      <c r="A10579" s="5" t="s">
        <v>189</v>
      </c>
      <c r="B10579" s="17">
        <v>607367</v>
      </c>
      <c r="C10579" s="14">
        <v>40443</v>
      </c>
      <c r="D10579" s="70" t="s">
        <v>7536</v>
      </c>
      <c r="E10579" s="5">
        <v>1</v>
      </c>
      <c r="F10579" s="5">
        <v>1030</v>
      </c>
      <c r="G10579" s="5">
        <v>33</v>
      </c>
      <c r="H10579" s="5">
        <v>60.2</v>
      </c>
      <c r="I10579" s="5">
        <v>46</v>
      </c>
      <c r="J10579" s="22"/>
      <c r="K10579" s="5">
        <v>124</v>
      </c>
      <c r="L10579" s="22"/>
      <c r="M10579" s="16">
        <v>90000</v>
      </c>
      <c r="P10579">
        <f t="shared" si="175"/>
        <v>0</v>
      </c>
      <c r="Q10579" s="16">
        <f t="shared" si="176"/>
        <v>0</v>
      </c>
      <c r="R10579" s="16"/>
    </row>
    <row r="10580" spans="1:24" x14ac:dyDescent="0.25">
      <c r="A10580" s="5" t="s">
        <v>87</v>
      </c>
      <c r="B10580" s="17">
        <v>238918</v>
      </c>
      <c r="C10580" s="14">
        <v>40340</v>
      </c>
      <c r="D10580" s="70" t="s">
        <v>7537</v>
      </c>
      <c r="E10580" s="5">
        <v>1</v>
      </c>
      <c r="F10580" s="5">
        <v>1255</v>
      </c>
      <c r="G10580" s="5">
        <v>245</v>
      </c>
      <c r="H10580" s="5">
        <v>56</v>
      </c>
      <c r="I10580" s="5">
        <v>46</v>
      </c>
      <c r="J10580" s="22"/>
      <c r="K10580" s="5">
        <v>124</v>
      </c>
      <c r="L10580" s="22"/>
      <c r="M10580" s="16">
        <v>40000</v>
      </c>
      <c r="P10580">
        <f t="shared" si="175"/>
        <v>0</v>
      </c>
      <c r="Q10580" s="16">
        <f t="shared" si="176"/>
        <v>0</v>
      </c>
      <c r="R10580" s="16"/>
    </row>
    <row r="10581" spans="1:24" x14ac:dyDescent="0.25">
      <c r="A10581" s="5" t="s">
        <v>87</v>
      </c>
      <c r="B10581" s="17">
        <v>238918</v>
      </c>
      <c r="C10581" s="14">
        <v>40340</v>
      </c>
      <c r="D10581" s="70" t="s">
        <v>7537</v>
      </c>
      <c r="E10581" s="5">
        <v>2</v>
      </c>
      <c r="F10581" s="5">
        <v>1600</v>
      </c>
      <c r="G10581" s="5">
        <v>54</v>
      </c>
      <c r="H10581" s="5">
        <v>56</v>
      </c>
      <c r="I10581" s="5">
        <v>46</v>
      </c>
      <c r="J10581" s="22"/>
      <c r="K10581" s="5">
        <v>124</v>
      </c>
      <c r="L10581" s="22"/>
      <c r="M10581" s="16">
        <v>30000</v>
      </c>
      <c r="P10581">
        <f t="shared" si="175"/>
        <v>0</v>
      </c>
      <c r="Q10581" s="16">
        <f t="shared" si="176"/>
        <v>0</v>
      </c>
      <c r="R10581" s="16"/>
    </row>
    <row r="10582" spans="1:24" x14ac:dyDescent="0.25">
      <c r="A10582" s="5" t="s">
        <v>87</v>
      </c>
      <c r="B10582" s="17">
        <v>238918</v>
      </c>
      <c r="C10582" s="14">
        <v>40360</v>
      </c>
      <c r="D10582" s="70" t="s">
        <v>7538</v>
      </c>
      <c r="E10582" s="5">
        <v>1</v>
      </c>
      <c r="F10582" s="5">
        <v>1015</v>
      </c>
      <c r="G10582" s="5">
        <v>86</v>
      </c>
      <c r="H10582" s="5">
        <v>56</v>
      </c>
      <c r="I10582" s="5">
        <v>46</v>
      </c>
      <c r="J10582" s="22"/>
      <c r="K10582" s="5">
        <v>124</v>
      </c>
      <c r="L10582" s="22"/>
      <c r="M10582" s="16">
        <v>120000</v>
      </c>
      <c r="P10582">
        <f t="shared" si="175"/>
        <v>0</v>
      </c>
      <c r="Q10582" s="16">
        <f t="shared" si="176"/>
        <v>0</v>
      </c>
      <c r="R10582" s="16"/>
    </row>
    <row r="10583" spans="1:24" x14ac:dyDescent="0.25">
      <c r="A10583" s="5" t="s">
        <v>87</v>
      </c>
      <c r="B10583" s="17">
        <v>238918</v>
      </c>
      <c r="C10583" s="14">
        <v>40362</v>
      </c>
      <c r="D10583" s="70" t="s">
        <v>7539</v>
      </c>
      <c r="E10583" s="5">
        <v>1</v>
      </c>
      <c r="F10583" s="5">
        <v>900</v>
      </c>
      <c r="G10583" s="5">
        <v>63</v>
      </c>
      <c r="H10583" s="5">
        <v>56</v>
      </c>
      <c r="I10583" s="5">
        <v>46</v>
      </c>
      <c r="J10583" s="22"/>
      <c r="K10583" s="5">
        <v>124</v>
      </c>
      <c r="L10583" s="22"/>
      <c r="M10583" s="16">
        <v>120000</v>
      </c>
      <c r="P10583">
        <f t="shared" si="175"/>
        <v>0</v>
      </c>
      <c r="Q10583" s="16">
        <f t="shared" si="176"/>
        <v>0</v>
      </c>
      <c r="R10583" s="16"/>
    </row>
    <row r="10584" spans="1:24" x14ac:dyDescent="0.25">
      <c r="A10584" s="5" t="s">
        <v>87</v>
      </c>
      <c r="B10584" s="17">
        <v>238918</v>
      </c>
      <c r="C10584" s="14">
        <v>40363</v>
      </c>
      <c r="D10584" s="70" t="s">
        <v>7540</v>
      </c>
      <c r="E10584" s="5">
        <v>1</v>
      </c>
      <c r="F10584" s="5">
        <v>830</v>
      </c>
      <c r="G10584" s="5">
        <v>64</v>
      </c>
      <c r="H10584" s="5">
        <v>56</v>
      </c>
      <c r="I10584" s="5">
        <v>46</v>
      </c>
      <c r="J10584" s="22"/>
      <c r="K10584" s="5">
        <v>124</v>
      </c>
      <c r="L10584" s="22"/>
      <c r="M10584" s="16">
        <v>160000</v>
      </c>
      <c r="P10584">
        <f t="shared" si="175"/>
        <v>0</v>
      </c>
      <c r="Q10584" s="16">
        <f t="shared" si="176"/>
        <v>0</v>
      </c>
      <c r="R10584" s="16"/>
      <c r="X10584" s="5" t="s">
        <v>248</v>
      </c>
    </row>
    <row r="10585" spans="1:24" x14ac:dyDescent="0.25">
      <c r="A10585" s="5" t="s">
        <v>87</v>
      </c>
      <c r="B10585" s="17">
        <v>238918</v>
      </c>
      <c r="C10585" s="14">
        <v>40364</v>
      </c>
      <c r="D10585" s="70" t="s">
        <v>7541</v>
      </c>
      <c r="E10585" s="5">
        <v>1</v>
      </c>
      <c r="F10585" s="5">
        <v>800</v>
      </c>
      <c r="G10585" s="5">
        <v>62</v>
      </c>
      <c r="H10585" s="5">
        <v>56</v>
      </c>
      <c r="I10585" s="5">
        <v>46</v>
      </c>
      <c r="J10585" s="22"/>
      <c r="K10585" s="5">
        <v>124</v>
      </c>
      <c r="L10585" s="22"/>
      <c r="M10585" s="16">
        <v>60000</v>
      </c>
      <c r="P10585">
        <f t="shared" si="175"/>
        <v>0</v>
      </c>
      <c r="Q10585" s="16">
        <f t="shared" si="176"/>
        <v>0</v>
      </c>
      <c r="R10585" s="16"/>
    </row>
    <row r="10586" spans="1:24" x14ac:dyDescent="0.25">
      <c r="A10586" s="5" t="s">
        <v>87</v>
      </c>
      <c r="B10586" s="17">
        <v>238918</v>
      </c>
      <c r="C10586" s="14">
        <v>40364</v>
      </c>
      <c r="D10586" s="70" t="s">
        <v>7541</v>
      </c>
      <c r="E10586" s="5">
        <v>2</v>
      </c>
      <c r="F10586" s="5">
        <v>1000</v>
      </c>
      <c r="G10586" s="5">
        <v>60</v>
      </c>
      <c r="H10586" s="5">
        <v>56</v>
      </c>
      <c r="I10586" s="5">
        <v>46</v>
      </c>
      <c r="J10586" s="22"/>
      <c r="K10586" s="5">
        <v>124</v>
      </c>
      <c r="L10586" s="22"/>
      <c r="M10586" s="16">
        <v>5000</v>
      </c>
      <c r="P10586">
        <f t="shared" si="175"/>
        <v>0</v>
      </c>
      <c r="Q10586" s="16">
        <f t="shared" si="176"/>
        <v>0</v>
      </c>
      <c r="R10586" s="16"/>
    </row>
    <row r="10587" spans="1:24" x14ac:dyDescent="0.25">
      <c r="A10587" s="5" t="s">
        <v>87</v>
      </c>
      <c r="B10587" s="17">
        <v>238918</v>
      </c>
      <c r="C10587" s="14">
        <v>40365</v>
      </c>
      <c r="D10587" s="70" t="s">
        <v>7542</v>
      </c>
      <c r="E10587" s="5">
        <v>1</v>
      </c>
      <c r="F10587" s="5">
        <v>1030</v>
      </c>
      <c r="G10587" s="5">
        <v>64</v>
      </c>
      <c r="H10587" s="5">
        <v>57</v>
      </c>
      <c r="I10587" s="5">
        <v>46</v>
      </c>
      <c r="J10587" s="22"/>
      <c r="K10587" s="5">
        <v>124</v>
      </c>
      <c r="L10587" s="22"/>
      <c r="M10587" s="16">
        <v>90000</v>
      </c>
      <c r="P10587">
        <f t="shared" si="175"/>
        <v>0</v>
      </c>
      <c r="Q10587" s="16">
        <f t="shared" si="176"/>
        <v>0</v>
      </c>
      <c r="R10587" s="16"/>
    </row>
    <row r="10588" spans="1:24" x14ac:dyDescent="0.25">
      <c r="A10588" s="5" t="s">
        <v>87</v>
      </c>
      <c r="B10588" s="17">
        <v>238918</v>
      </c>
      <c r="C10588" s="14">
        <v>40365</v>
      </c>
      <c r="D10588" s="70" t="s">
        <v>7542</v>
      </c>
      <c r="E10588" s="5">
        <v>2</v>
      </c>
      <c r="F10588" s="5">
        <v>1230</v>
      </c>
      <c r="G10588" s="5">
        <v>79</v>
      </c>
      <c r="H10588" s="5">
        <v>57</v>
      </c>
      <c r="I10588" s="5">
        <v>46</v>
      </c>
      <c r="J10588" s="22"/>
      <c r="K10588" s="5">
        <v>124</v>
      </c>
      <c r="L10588" s="22"/>
      <c r="M10588" s="16">
        <v>40000</v>
      </c>
      <c r="P10588">
        <f t="shared" si="175"/>
        <v>0</v>
      </c>
      <c r="Q10588" s="16">
        <f t="shared" si="176"/>
        <v>0</v>
      </c>
      <c r="R10588" s="16"/>
      <c r="X10588" s="5" t="s">
        <v>249</v>
      </c>
    </row>
    <row r="10589" spans="1:24" x14ac:dyDescent="0.25">
      <c r="A10589" s="5" t="s">
        <v>87</v>
      </c>
      <c r="B10589" s="17">
        <v>238918</v>
      </c>
      <c r="C10589" s="14">
        <v>40366</v>
      </c>
      <c r="D10589" s="70" t="s">
        <v>7543</v>
      </c>
      <c r="E10589" s="5">
        <v>1</v>
      </c>
      <c r="F10589" s="5">
        <v>945</v>
      </c>
      <c r="G10589" s="5">
        <v>78</v>
      </c>
      <c r="H10589" s="5">
        <v>57</v>
      </c>
      <c r="I10589" s="5">
        <v>46</v>
      </c>
      <c r="J10589" s="22"/>
      <c r="K10589" s="5">
        <v>124</v>
      </c>
      <c r="L10589" s="22"/>
      <c r="M10589" s="16">
        <v>120000</v>
      </c>
      <c r="P10589">
        <f t="shared" si="175"/>
        <v>0</v>
      </c>
      <c r="Q10589" s="16">
        <f t="shared" si="176"/>
        <v>0</v>
      </c>
      <c r="R10589" s="16"/>
      <c r="X10589" s="5" t="s">
        <v>250</v>
      </c>
    </row>
    <row r="10590" spans="1:24" x14ac:dyDescent="0.25">
      <c r="A10590" s="5" t="s">
        <v>87</v>
      </c>
      <c r="B10590" s="17">
        <v>238918</v>
      </c>
      <c r="C10590" s="14">
        <v>40367</v>
      </c>
      <c r="D10590" s="71" t="s">
        <v>6916</v>
      </c>
      <c r="E10590" s="5">
        <v>1</v>
      </c>
      <c r="F10590" s="5">
        <v>1000</v>
      </c>
      <c r="H10590" s="5">
        <v>57</v>
      </c>
      <c r="I10590" s="5">
        <v>46</v>
      </c>
      <c r="J10590" s="22"/>
      <c r="K10590" s="5">
        <v>124</v>
      </c>
      <c r="L10590" s="22"/>
      <c r="M10590" s="16">
        <v>0</v>
      </c>
      <c r="P10590">
        <f t="shared" si="175"/>
        <v>0</v>
      </c>
      <c r="Q10590" s="16">
        <f t="shared" si="176"/>
        <v>0</v>
      </c>
      <c r="R10590" s="16"/>
      <c r="X10590" s="5" t="s">
        <v>251</v>
      </c>
    </row>
    <row r="10591" spans="1:24" x14ac:dyDescent="0.25">
      <c r="A10591" s="5" t="s">
        <v>87</v>
      </c>
      <c r="B10591" s="17">
        <v>238918</v>
      </c>
      <c r="C10591" s="14">
        <v>40368</v>
      </c>
      <c r="D10591" s="70" t="s">
        <v>7544</v>
      </c>
      <c r="E10591" s="5">
        <v>1</v>
      </c>
      <c r="F10591" s="5">
        <v>930</v>
      </c>
      <c r="G10591" s="5">
        <v>58</v>
      </c>
      <c r="H10591" s="5">
        <v>58</v>
      </c>
      <c r="I10591" s="5">
        <v>46</v>
      </c>
      <c r="J10591" s="22"/>
      <c r="K10591" s="5">
        <v>124</v>
      </c>
      <c r="L10591" s="22"/>
      <c r="M10591" s="16">
        <v>40000</v>
      </c>
      <c r="P10591">
        <f t="shared" si="175"/>
        <v>0</v>
      </c>
      <c r="Q10591" s="16">
        <f t="shared" si="176"/>
        <v>0</v>
      </c>
      <c r="R10591" s="16"/>
    </row>
    <row r="10592" spans="1:24" x14ac:dyDescent="0.25">
      <c r="A10592" s="5" t="s">
        <v>87</v>
      </c>
      <c r="B10592" s="17">
        <v>238918</v>
      </c>
      <c r="C10592" s="14">
        <v>40368</v>
      </c>
      <c r="D10592" s="70" t="s">
        <v>7544</v>
      </c>
      <c r="E10592" s="5">
        <v>2</v>
      </c>
      <c r="F10592" s="5">
        <v>1215</v>
      </c>
      <c r="G10592" s="5">
        <v>70</v>
      </c>
      <c r="H10592" s="5">
        <v>59</v>
      </c>
      <c r="I10592" s="5">
        <v>46</v>
      </c>
      <c r="J10592" s="22"/>
      <c r="K10592" s="5">
        <v>124</v>
      </c>
      <c r="L10592" s="22"/>
      <c r="M10592" s="16">
        <v>60000</v>
      </c>
      <c r="P10592">
        <f t="shared" si="175"/>
        <v>0</v>
      </c>
      <c r="Q10592" s="16">
        <f t="shared" si="176"/>
        <v>0</v>
      </c>
      <c r="R10592" s="16"/>
    </row>
    <row r="10593" spans="1:24" x14ac:dyDescent="0.25">
      <c r="A10593" s="5" t="s">
        <v>87</v>
      </c>
      <c r="B10593" s="17">
        <v>238918</v>
      </c>
      <c r="C10593" s="14">
        <v>40368</v>
      </c>
      <c r="D10593" s="70" t="s">
        <v>7544</v>
      </c>
      <c r="E10593" s="5">
        <v>3</v>
      </c>
      <c r="F10593" s="5">
        <v>1338</v>
      </c>
      <c r="G10593" s="5">
        <v>58</v>
      </c>
      <c r="H10593" s="5">
        <v>59</v>
      </c>
      <c r="I10593" s="5">
        <v>46</v>
      </c>
      <c r="J10593" s="22"/>
      <c r="K10593" s="5">
        <v>124</v>
      </c>
      <c r="L10593" s="22"/>
      <c r="M10593" s="16">
        <v>30000</v>
      </c>
      <c r="P10593">
        <f t="shared" si="175"/>
        <v>0</v>
      </c>
      <c r="Q10593" s="16">
        <f t="shared" si="176"/>
        <v>0</v>
      </c>
      <c r="R10593" s="16"/>
    </row>
    <row r="10594" spans="1:24" x14ac:dyDescent="0.25">
      <c r="A10594" s="5" t="s">
        <v>87</v>
      </c>
      <c r="B10594" s="17">
        <v>238918</v>
      </c>
      <c r="C10594" s="14">
        <v>40369</v>
      </c>
      <c r="D10594" s="70" t="s">
        <v>7545</v>
      </c>
      <c r="E10594" s="5">
        <v>1</v>
      </c>
      <c r="F10594" s="5">
        <v>900</v>
      </c>
      <c r="G10594" s="5">
        <v>44</v>
      </c>
      <c r="H10594" s="5">
        <v>59</v>
      </c>
      <c r="I10594" s="5">
        <v>46</v>
      </c>
      <c r="J10594" s="22"/>
      <c r="K10594" s="5">
        <v>124</v>
      </c>
      <c r="L10594" s="22"/>
      <c r="M10594" s="16">
        <v>60000</v>
      </c>
      <c r="P10594">
        <f t="shared" si="175"/>
        <v>0</v>
      </c>
      <c r="Q10594" s="16">
        <f t="shared" si="176"/>
        <v>0</v>
      </c>
      <c r="R10594" s="16"/>
    </row>
    <row r="10595" spans="1:24" x14ac:dyDescent="0.25">
      <c r="A10595" s="5" t="s">
        <v>87</v>
      </c>
      <c r="B10595" s="17">
        <v>238918</v>
      </c>
      <c r="C10595" s="14">
        <v>40369</v>
      </c>
      <c r="D10595" s="70" t="s">
        <v>7545</v>
      </c>
      <c r="E10595" s="5">
        <v>2</v>
      </c>
      <c r="F10595" s="5">
        <v>1030</v>
      </c>
      <c r="G10595" s="5">
        <v>44</v>
      </c>
      <c r="H10595" s="5">
        <v>59</v>
      </c>
      <c r="I10595" s="5">
        <v>46</v>
      </c>
      <c r="J10595" s="22"/>
      <c r="K10595" s="5">
        <v>124</v>
      </c>
      <c r="L10595" s="22"/>
      <c r="M10595" s="16">
        <v>40000</v>
      </c>
      <c r="P10595">
        <f t="shared" si="175"/>
        <v>0</v>
      </c>
      <c r="Q10595" s="16">
        <f t="shared" si="176"/>
        <v>0</v>
      </c>
      <c r="R10595" s="16"/>
    </row>
    <row r="10596" spans="1:24" x14ac:dyDescent="0.25">
      <c r="A10596" s="5" t="s">
        <v>87</v>
      </c>
      <c r="B10596" s="17">
        <v>238918</v>
      </c>
      <c r="C10596" s="14">
        <v>40369</v>
      </c>
      <c r="D10596" s="70" t="s">
        <v>7545</v>
      </c>
      <c r="E10596" s="5">
        <v>3</v>
      </c>
      <c r="F10596" s="5">
        <v>1340</v>
      </c>
      <c r="G10596" s="5">
        <v>36</v>
      </c>
      <c r="H10596" s="5">
        <v>59</v>
      </c>
      <c r="I10596" s="5">
        <v>46</v>
      </c>
      <c r="J10596" s="22"/>
      <c r="K10596" s="5">
        <v>124</v>
      </c>
      <c r="L10596" s="22"/>
      <c r="M10596" s="16">
        <v>20000</v>
      </c>
      <c r="P10596">
        <f t="shared" si="175"/>
        <v>0</v>
      </c>
      <c r="Q10596" s="16">
        <f t="shared" si="176"/>
        <v>0</v>
      </c>
      <c r="R10596" s="16"/>
    </row>
    <row r="10597" spans="1:24" x14ac:dyDescent="0.25">
      <c r="A10597" s="5" t="s">
        <v>87</v>
      </c>
      <c r="B10597" s="17">
        <v>238918</v>
      </c>
      <c r="C10597" s="14">
        <v>40373</v>
      </c>
      <c r="D10597" s="70" t="s">
        <v>7546</v>
      </c>
      <c r="E10597" s="5">
        <v>1</v>
      </c>
      <c r="F10597" s="5">
        <v>1100</v>
      </c>
      <c r="G10597" s="5">
        <v>65</v>
      </c>
      <c r="H10597" s="5">
        <v>53</v>
      </c>
      <c r="I10597" s="5">
        <v>46</v>
      </c>
      <c r="J10597" s="22"/>
      <c r="K10597" s="5">
        <v>124</v>
      </c>
      <c r="L10597" s="22"/>
      <c r="M10597" s="16">
        <v>120000</v>
      </c>
      <c r="P10597">
        <f t="shared" si="175"/>
        <v>0</v>
      </c>
      <c r="Q10597" s="16">
        <f t="shared" si="176"/>
        <v>0</v>
      </c>
      <c r="R10597" s="16"/>
      <c r="X10597" s="5" t="s">
        <v>252</v>
      </c>
    </row>
    <row r="10598" spans="1:24" x14ac:dyDescent="0.25">
      <c r="A10598" s="5" t="s">
        <v>87</v>
      </c>
      <c r="B10598" s="17">
        <v>238918</v>
      </c>
      <c r="C10598" s="14">
        <v>40374</v>
      </c>
      <c r="D10598" s="70" t="s">
        <v>7547</v>
      </c>
      <c r="E10598" s="5">
        <v>1</v>
      </c>
      <c r="F10598" s="5">
        <v>1100</v>
      </c>
      <c r="G10598" s="5">
        <v>60</v>
      </c>
      <c r="H10598" s="5">
        <v>52</v>
      </c>
      <c r="I10598" s="5">
        <v>46</v>
      </c>
      <c r="J10598" s="22"/>
      <c r="K10598" s="5">
        <v>124</v>
      </c>
      <c r="L10598" s="22"/>
      <c r="M10598" s="16">
        <v>120000</v>
      </c>
      <c r="P10598">
        <f t="shared" si="175"/>
        <v>0</v>
      </c>
      <c r="Q10598" s="16">
        <f t="shared" si="176"/>
        <v>0</v>
      </c>
      <c r="R10598" s="16"/>
      <c r="X10598" s="5" t="s">
        <v>253</v>
      </c>
    </row>
    <row r="10599" spans="1:24" x14ac:dyDescent="0.25">
      <c r="A10599" s="5" t="s">
        <v>87</v>
      </c>
      <c r="B10599" s="17">
        <v>238918</v>
      </c>
      <c r="C10599" s="14">
        <v>40375</v>
      </c>
      <c r="D10599" s="70" t="s">
        <v>7548</v>
      </c>
      <c r="E10599" s="5">
        <v>1</v>
      </c>
      <c r="F10599" s="5">
        <v>900</v>
      </c>
      <c r="G10599" s="5">
        <v>71</v>
      </c>
      <c r="H10599" s="5">
        <v>52</v>
      </c>
      <c r="I10599" s="5">
        <v>46</v>
      </c>
      <c r="J10599" s="22"/>
      <c r="K10599" s="5">
        <v>124</v>
      </c>
      <c r="L10599" s="22"/>
      <c r="M10599" s="16">
        <v>100000</v>
      </c>
      <c r="P10599">
        <f t="shared" si="175"/>
        <v>0</v>
      </c>
      <c r="Q10599" s="16">
        <f t="shared" si="176"/>
        <v>0</v>
      </c>
      <c r="R10599" s="16"/>
    </row>
    <row r="10600" spans="1:24" x14ac:dyDescent="0.25">
      <c r="A10600" s="5" t="s">
        <v>87</v>
      </c>
      <c r="B10600" s="17">
        <v>238918</v>
      </c>
      <c r="C10600" s="14">
        <v>40375</v>
      </c>
      <c r="D10600" s="70" t="s">
        <v>7548</v>
      </c>
      <c r="E10600" s="5">
        <v>2</v>
      </c>
      <c r="F10600" s="5">
        <v>1030</v>
      </c>
      <c r="G10600" s="5">
        <v>77</v>
      </c>
      <c r="H10600" s="5">
        <v>52</v>
      </c>
      <c r="I10600" s="5">
        <v>46</v>
      </c>
      <c r="J10600" s="22"/>
      <c r="K10600" s="5">
        <v>124</v>
      </c>
      <c r="L10600" s="22"/>
      <c r="M10600" s="16">
        <v>30000</v>
      </c>
      <c r="P10600">
        <f t="shared" si="175"/>
        <v>0</v>
      </c>
      <c r="Q10600" s="16">
        <f t="shared" si="176"/>
        <v>0</v>
      </c>
      <c r="R10600" s="16"/>
    </row>
    <row r="10601" spans="1:24" x14ac:dyDescent="0.25">
      <c r="A10601" s="5" t="s">
        <v>87</v>
      </c>
      <c r="B10601" s="17">
        <v>238918</v>
      </c>
      <c r="C10601" s="14">
        <v>40376</v>
      </c>
      <c r="D10601" s="70" t="s">
        <v>7549</v>
      </c>
      <c r="E10601" s="5">
        <v>1</v>
      </c>
      <c r="F10601" s="5">
        <v>800</v>
      </c>
      <c r="I10601" s="5">
        <v>46</v>
      </c>
      <c r="J10601" s="22"/>
      <c r="K10601" s="5">
        <v>124</v>
      </c>
      <c r="L10601" s="22"/>
      <c r="M10601" s="16">
        <v>200000</v>
      </c>
      <c r="P10601">
        <f t="shared" si="175"/>
        <v>0</v>
      </c>
      <c r="Q10601" s="16">
        <f t="shared" si="176"/>
        <v>0</v>
      </c>
      <c r="R10601" s="16"/>
      <c r="X10601" s="5" t="s">
        <v>254</v>
      </c>
    </row>
    <row r="10602" spans="1:24" x14ac:dyDescent="0.25">
      <c r="A10602" s="5" t="s">
        <v>87</v>
      </c>
      <c r="B10602" s="17">
        <v>238918</v>
      </c>
      <c r="C10602" s="14">
        <v>40377</v>
      </c>
      <c r="D10602" s="70" t="s">
        <v>7550</v>
      </c>
      <c r="E10602" s="5">
        <v>1</v>
      </c>
      <c r="F10602" s="5">
        <v>1300</v>
      </c>
      <c r="G10602" s="5">
        <v>54</v>
      </c>
      <c r="H10602" s="5">
        <v>52</v>
      </c>
      <c r="I10602" s="5">
        <v>46</v>
      </c>
      <c r="J10602" s="22"/>
      <c r="K10602" s="5">
        <v>124</v>
      </c>
      <c r="L10602" s="22"/>
      <c r="M10602" s="16">
        <v>100000</v>
      </c>
      <c r="N10602" s="5">
        <v>5</v>
      </c>
      <c r="O10602" s="5">
        <v>3</v>
      </c>
      <c r="P10602">
        <f t="shared" si="175"/>
        <v>8</v>
      </c>
      <c r="Q10602" s="16">
        <f t="shared" si="176"/>
        <v>0</v>
      </c>
      <c r="R10602" s="16"/>
    </row>
    <row r="10603" spans="1:24" x14ac:dyDescent="0.25">
      <c r="A10603" s="5" t="s">
        <v>87</v>
      </c>
      <c r="B10603" s="17">
        <v>238918</v>
      </c>
      <c r="C10603" s="14">
        <v>40377</v>
      </c>
      <c r="D10603" s="70" t="s">
        <v>7550</v>
      </c>
      <c r="E10603" s="5">
        <v>2</v>
      </c>
      <c r="F10603" s="5">
        <v>1400</v>
      </c>
      <c r="G10603" s="5">
        <v>54</v>
      </c>
      <c r="H10603" s="5">
        <v>52</v>
      </c>
      <c r="I10603" s="5">
        <v>46</v>
      </c>
      <c r="J10603" s="22"/>
      <c r="K10603" s="5">
        <v>124</v>
      </c>
      <c r="L10603" s="22"/>
      <c r="M10603" s="16">
        <v>100000</v>
      </c>
      <c r="N10603" s="5">
        <v>1</v>
      </c>
      <c r="O10603" s="5">
        <v>0</v>
      </c>
      <c r="P10603">
        <f t="shared" si="175"/>
        <v>1</v>
      </c>
      <c r="Q10603" s="16">
        <f t="shared" si="176"/>
        <v>0</v>
      </c>
      <c r="R10603" s="16"/>
      <c r="X10603" s="5" t="s">
        <v>255</v>
      </c>
    </row>
    <row r="10604" spans="1:24" x14ac:dyDescent="0.25">
      <c r="A10604" s="5" t="s">
        <v>87</v>
      </c>
      <c r="B10604" s="17">
        <v>238918</v>
      </c>
      <c r="C10604" s="14">
        <v>40378</v>
      </c>
      <c r="D10604" s="70" t="s">
        <v>7551</v>
      </c>
      <c r="E10604" s="5">
        <v>1</v>
      </c>
      <c r="F10604" s="5">
        <v>830</v>
      </c>
      <c r="G10604" s="5">
        <v>44</v>
      </c>
      <c r="H10604" s="5">
        <v>52</v>
      </c>
      <c r="I10604" s="5">
        <v>46</v>
      </c>
      <c r="J10604" s="22"/>
      <c r="K10604" s="5">
        <v>124</v>
      </c>
      <c r="L10604" s="22"/>
      <c r="M10604" s="16">
        <v>60000</v>
      </c>
      <c r="P10604">
        <f t="shared" si="175"/>
        <v>0</v>
      </c>
      <c r="Q10604" s="16">
        <f t="shared" si="176"/>
        <v>0</v>
      </c>
      <c r="R10604" s="16"/>
    </row>
    <row r="10605" spans="1:24" x14ac:dyDescent="0.25">
      <c r="A10605" s="5" t="s">
        <v>87</v>
      </c>
      <c r="B10605" s="17">
        <v>238918</v>
      </c>
      <c r="C10605" s="14">
        <v>40378</v>
      </c>
      <c r="D10605" s="70" t="s">
        <v>7551</v>
      </c>
      <c r="E10605" s="5">
        <v>2</v>
      </c>
      <c r="F10605" s="5">
        <v>1030</v>
      </c>
      <c r="G10605" s="5">
        <v>46</v>
      </c>
      <c r="H10605" s="5">
        <v>52</v>
      </c>
      <c r="I10605" s="5">
        <v>46</v>
      </c>
      <c r="J10605" s="22"/>
      <c r="K10605" s="5">
        <v>124</v>
      </c>
      <c r="L10605" s="22"/>
      <c r="M10605" s="16">
        <v>90000</v>
      </c>
      <c r="P10605">
        <f t="shared" si="175"/>
        <v>0</v>
      </c>
      <c r="Q10605" s="16">
        <f t="shared" si="176"/>
        <v>0</v>
      </c>
      <c r="R10605" s="16"/>
      <c r="X10605" s="5" t="s">
        <v>256</v>
      </c>
    </row>
    <row r="10606" spans="1:24" x14ac:dyDescent="0.25">
      <c r="A10606" s="5" t="s">
        <v>87</v>
      </c>
      <c r="B10606" s="17">
        <v>238918</v>
      </c>
      <c r="C10606" s="14">
        <v>40379</v>
      </c>
      <c r="D10606" s="70" t="s">
        <v>7552</v>
      </c>
      <c r="E10606" s="5">
        <v>1</v>
      </c>
      <c r="F10606" s="5">
        <v>1900</v>
      </c>
      <c r="G10606" s="5">
        <v>57</v>
      </c>
      <c r="H10606" s="5">
        <v>52</v>
      </c>
      <c r="I10606" s="5">
        <v>46</v>
      </c>
      <c r="J10606" s="22"/>
      <c r="K10606" s="5">
        <v>124</v>
      </c>
      <c r="L10606" s="22"/>
      <c r="M10606" s="16">
        <v>30000</v>
      </c>
      <c r="P10606">
        <f t="shared" si="175"/>
        <v>0</v>
      </c>
      <c r="Q10606" s="16">
        <f t="shared" si="176"/>
        <v>0</v>
      </c>
      <c r="R10606" s="16"/>
    </row>
    <row r="10607" spans="1:24" x14ac:dyDescent="0.25">
      <c r="A10607" s="5" t="s">
        <v>87</v>
      </c>
      <c r="B10607" s="17">
        <v>238918</v>
      </c>
      <c r="C10607" s="14">
        <v>40436</v>
      </c>
      <c r="D10607" s="70" t="s">
        <v>7553</v>
      </c>
      <c r="E10607" s="5">
        <v>1</v>
      </c>
      <c r="F10607" s="5">
        <v>1230</v>
      </c>
      <c r="G10607" s="5">
        <v>51</v>
      </c>
      <c r="H10607" s="5">
        <v>55</v>
      </c>
      <c r="I10607" s="5">
        <v>46</v>
      </c>
      <c r="J10607" s="22"/>
      <c r="K10607" s="5">
        <v>124</v>
      </c>
      <c r="L10607" s="22"/>
      <c r="M10607" s="16">
        <v>20000</v>
      </c>
      <c r="P10607">
        <f t="shared" si="175"/>
        <v>0</v>
      </c>
      <c r="Q10607" s="16">
        <f t="shared" si="176"/>
        <v>0</v>
      </c>
      <c r="R10607" s="16"/>
    </row>
    <row r="10608" spans="1:24" x14ac:dyDescent="0.25">
      <c r="A10608" s="5" t="s">
        <v>87</v>
      </c>
      <c r="B10608" s="17">
        <v>238918</v>
      </c>
      <c r="C10608" s="14">
        <v>40436</v>
      </c>
      <c r="D10608" s="70" t="s">
        <v>7553</v>
      </c>
      <c r="E10608" s="5">
        <v>2</v>
      </c>
      <c r="F10608" s="5">
        <v>1415</v>
      </c>
      <c r="G10608" s="5">
        <v>50</v>
      </c>
      <c r="H10608" s="5">
        <v>55</v>
      </c>
      <c r="I10608" s="5">
        <v>46</v>
      </c>
      <c r="J10608" s="22"/>
      <c r="K10608" s="5">
        <v>124</v>
      </c>
      <c r="L10608" s="22"/>
      <c r="M10608" s="16">
        <v>40000</v>
      </c>
      <c r="P10608">
        <f t="shared" si="175"/>
        <v>0</v>
      </c>
      <c r="Q10608" s="16">
        <f t="shared" si="176"/>
        <v>0</v>
      </c>
      <c r="R10608" s="16"/>
    </row>
    <row r="10609" spans="1:24" x14ac:dyDescent="0.25">
      <c r="A10609" s="5" t="s">
        <v>87</v>
      </c>
      <c r="B10609" s="17">
        <v>238918</v>
      </c>
      <c r="C10609" s="14">
        <v>40439</v>
      </c>
      <c r="D10609" s="70" t="s">
        <v>7554</v>
      </c>
      <c r="E10609" s="5">
        <v>1</v>
      </c>
      <c r="F10609" s="5">
        <v>830</v>
      </c>
      <c r="G10609" s="5">
        <v>24</v>
      </c>
      <c r="H10609" s="5">
        <v>54</v>
      </c>
      <c r="I10609" s="5">
        <v>47</v>
      </c>
      <c r="J10609" s="22"/>
      <c r="K10609" s="5">
        <v>124</v>
      </c>
      <c r="L10609" s="22"/>
      <c r="M10609" s="16">
        <v>300000</v>
      </c>
      <c r="P10609">
        <f t="shared" si="175"/>
        <v>0</v>
      </c>
      <c r="Q10609" s="16">
        <f t="shared" si="176"/>
        <v>0</v>
      </c>
      <c r="R10609" s="16"/>
      <c r="X10609" s="5" t="s">
        <v>257</v>
      </c>
    </row>
    <row r="10610" spans="1:24" x14ac:dyDescent="0.25">
      <c r="A10610" s="5" t="s">
        <v>87</v>
      </c>
      <c r="B10610" s="17">
        <v>238918</v>
      </c>
      <c r="C10610" s="14">
        <v>40441</v>
      </c>
      <c r="D10610" s="70" t="s">
        <v>7555</v>
      </c>
      <c r="E10610" s="5">
        <v>1</v>
      </c>
      <c r="F10610" s="5">
        <v>1600</v>
      </c>
      <c r="G10610" s="5">
        <v>34</v>
      </c>
      <c r="H10610" s="5">
        <v>56</v>
      </c>
      <c r="I10610" s="5">
        <v>46</v>
      </c>
      <c r="J10610" s="22"/>
      <c r="K10610" s="5">
        <v>124</v>
      </c>
      <c r="L10610" s="22"/>
      <c r="M10610" s="16">
        <v>20000</v>
      </c>
      <c r="P10610">
        <f t="shared" si="175"/>
        <v>0</v>
      </c>
      <c r="Q10610" s="16">
        <f t="shared" si="176"/>
        <v>0</v>
      </c>
      <c r="R10610" s="16"/>
      <c r="X10610" s="5" t="s">
        <v>258</v>
      </c>
    </row>
    <row r="10611" spans="1:24" x14ac:dyDescent="0.25">
      <c r="A10611" s="5" t="s">
        <v>87</v>
      </c>
      <c r="B10611" s="17">
        <v>238918</v>
      </c>
      <c r="C10611" s="14">
        <v>40442</v>
      </c>
      <c r="D10611" s="70" t="s">
        <v>7556</v>
      </c>
      <c r="E10611" s="5">
        <v>1</v>
      </c>
      <c r="F10611" s="5">
        <v>1610</v>
      </c>
      <c r="G10611" s="5">
        <v>34</v>
      </c>
      <c r="H10611" s="5">
        <v>56</v>
      </c>
      <c r="I10611" s="5">
        <v>46</v>
      </c>
      <c r="J10611" s="22"/>
      <c r="K10611" s="5">
        <v>124</v>
      </c>
      <c r="L10611" s="22"/>
      <c r="M10611" s="16">
        <v>200000</v>
      </c>
      <c r="P10611">
        <f t="shared" si="175"/>
        <v>0</v>
      </c>
      <c r="Q10611" s="16">
        <f t="shared" si="176"/>
        <v>0</v>
      </c>
      <c r="R10611" s="16"/>
      <c r="X10611" s="5" t="s">
        <v>259</v>
      </c>
    </row>
    <row r="10612" spans="1:24" x14ac:dyDescent="0.25">
      <c r="A10612" s="5" t="s">
        <v>87</v>
      </c>
      <c r="B10612" s="17">
        <v>238918</v>
      </c>
      <c r="C10612" s="14">
        <v>40443</v>
      </c>
      <c r="D10612" s="70" t="s">
        <v>7557</v>
      </c>
      <c r="E10612" s="5">
        <v>1</v>
      </c>
      <c r="F10612" s="5">
        <v>1145</v>
      </c>
      <c r="H10612" s="5">
        <v>56</v>
      </c>
      <c r="I10612" s="5">
        <v>46</v>
      </c>
      <c r="J10612" s="22"/>
      <c r="K10612" s="5">
        <v>124</v>
      </c>
      <c r="L10612" s="22"/>
      <c r="M10612" s="16">
        <v>12000</v>
      </c>
      <c r="P10612">
        <f t="shared" si="175"/>
        <v>0</v>
      </c>
      <c r="Q10612" s="16">
        <f t="shared" si="176"/>
        <v>0</v>
      </c>
      <c r="R10612" s="16"/>
    </row>
    <row r="10613" spans="1:24" x14ac:dyDescent="0.25">
      <c r="A10613" s="5" t="s">
        <v>28</v>
      </c>
      <c r="B10613" s="17">
        <v>605599</v>
      </c>
      <c r="C10613" s="14">
        <v>40725</v>
      </c>
      <c r="D10613" s="70" t="s">
        <v>7559</v>
      </c>
      <c r="E10613" s="5">
        <v>1</v>
      </c>
      <c r="F10613" s="13">
        <v>1045</v>
      </c>
      <c r="G10613" s="13">
        <v>22</v>
      </c>
      <c r="I10613" s="5">
        <v>46</v>
      </c>
      <c r="J10613" s="5">
        <v>44.2</v>
      </c>
      <c r="K10613" s="5">
        <v>124</v>
      </c>
      <c r="L10613" s="5">
        <v>12.1</v>
      </c>
      <c r="M10613" s="16">
        <v>24000</v>
      </c>
      <c r="N10613" s="5">
        <v>0</v>
      </c>
      <c r="O10613" s="5">
        <v>0</v>
      </c>
      <c r="P10613">
        <f t="shared" si="175"/>
        <v>0</v>
      </c>
      <c r="Q10613" s="16">
        <f t="shared" si="176"/>
        <v>0</v>
      </c>
      <c r="R10613" s="16"/>
    </row>
    <row r="10614" spans="1:24" x14ac:dyDescent="0.25">
      <c r="A10614" s="5" t="s">
        <v>28</v>
      </c>
      <c r="B10614" s="17">
        <v>605599</v>
      </c>
      <c r="C10614" s="14">
        <v>40725</v>
      </c>
      <c r="D10614" s="70" t="s">
        <v>7559</v>
      </c>
      <c r="E10614" s="5">
        <v>2</v>
      </c>
      <c r="F10614" s="13">
        <v>1445</v>
      </c>
      <c r="G10614" s="13">
        <v>22</v>
      </c>
      <c r="I10614" s="5">
        <v>46</v>
      </c>
      <c r="J10614" s="5">
        <v>54</v>
      </c>
      <c r="K10614" s="5">
        <v>124</v>
      </c>
      <c r="L10614" s="5">
        <v>16.3</v>
      </c>
      <c r="M10614" s="16">
        <v>76000</v>
      </c>
      <c r="N10614" s="5">
        <v>0</v>
      </c>
      <c r="O10614" s="5">
        <v>0</v>
      </c>
      <c r="P10614">
        <f t="shared" si="175"/>
        <v>0</v>
      </c>
      <c r="Q10614" s="16">
        <f t="shared" si="176"/>
        <v>0</v>
      </c>
      <c r="R10614" s="16"/>
    </row>
    <row r="10615" spans="1:24" x14ac:dyDescent="0.25">
      <c r="A10615" s="5" t="s">
        <v>163</v>
      </c>
      <c r="B10615" s="17">
        <v>121776</v>
      </c>
      <c r="C10615" s="14">
        <v>40725</v>
      </c>
      <c r="D10615" s="70" t="s">
        <v>7563</v>
      </c>
      <c r="E10615" s="5">
        <v>1</v>
      </c>
      <c r="F10615" s="13">
        <v>1100</v>
      </c>
      <c r="G10615" s="13">
        <v>28</v>
      </c>
      <c r="H10615" s="13">
        <v>60</v>
      </c>
      <c r="I10615" s="13">
        <v>46</v>
      </c>
      <c r="J10615" s="13">
        <v>28.18</v>
      </c>
      <c r="K10615" s="13">
        <v>124</v>
      </c>
      <c r="L10615" s="13">
        <v>7.1</v>
      </c>
      <c r="M10615" s="16">
        <v>55000</v>
      </c>
      <c r="N10615" s="5">
        <v>0</v>
      </c>
      <c r="O10615" s="5">
        <v>0</v>
      </c>
      <c r="P10615">
        <f t="shared" si="175"/>
        <v>0</v>
      </c>
      <c r="Q10615" s="16">
        <f t="shared" si="176"/>
        <v>0</v>
      </c>
      <c r="R10615" s="16"/>
    </row>
    <row r="10616" spans="1:24" x14ac:dyDescent="0.25">
      <c r="A10616" s="5" t="s">
        <v>76</v>
      </c>
      <c r="B10616" s="17">
        <v>1061917</v>
      </c>
      <c r="C10616" s="14">
        <v>40725</v>
      </c>
      <c r="D10616" s="70" t="s">
        <v>7571</v>
      </c>
      <c r="E10616" s="5">
        <v>1</v>
      </c>
      <c r="F10616" s="13">
        <v>900</v>
      </c>
      <c r="G10616" s="13">
        <v>19</v>
      </c>
      <c r="H10616" s="13">
        <v>47</v>
      </c>
      <c r="I10616" s="13">
        <v>46</v>
      </c>
      <c r="J10616" s="13">
        <v>76</v>
      </c>
      <c r="K10616" s="13">
        <v>124</v>
      </c>
      <c r="L10616" s="13">
        <v>10</v>
      </c>
      <c r="M10616" s="16">
        <v>0</v>
      </c>
      <c r="N10616" s="5">
        <v>0</v>
      </c>
      <c r="O10616" s="5">
        <v>2</v>
      </c>
      <c r="P10616">
        <f t="shared" ref="P10616:P10679" si="177">N10616+O10616</f>
        <v>2</v>
      </c>
      <c r="Q10616" s="16">
        <f t="shared" si="176"/>
        <v>0</v>
      </c>
      <c r="R10616" s="16"/>
    </row>
    <row r="10617" spans="1:24" x14ac:dyDescent="0.25">
      <c r="A10617" s="5" t="s">
        <v>76</v>
      </c>
      <c r="B10617" s="17">
        <v>1061917</v>
      </c>
      <c r="C10617" s="14">
        <v>40725</v>
      </c>
      <c r="D10617" s="70" t="s">
        <v>7571</v>
      </c>
      <c r="E10617" s="5">
        <v>2</v>
      </c>
      <c r="F10617" s="13">
        <v>1500</v>
      </c>
      <c r="G10617" s="13">
        <v>21</v>
      </c>
      <c r="H10617" s="13">
        <v>47</v>
      </c>
      <c r="I10617" s="13">
        <v>46</v>
      </c>
      <c r="J10617" s="13">
        <v>56</v>
      </c>
      <c r="K10617" s="13">
        <v>124</v>
      </c>
      <c r="L10617" s="13">
        <v>18</v>
      </c>
      <c r="M10617" s="16">
        <v>100000</v>
      </c>
      <c r="N10617" s="5">
        <v>0</v>
      </c>
      <c r="O10617" s="5">
        <v>0</v>
      </c>
      <c r="P10617">
        <f t="shared" si="177"/>
        <v>0</v>
      </c>
      <c r="Q10617" s="16">
        <f t="shared" si="176"/>
        <v>0</v>
      </c>
      <c r="R10617" s="16"/>
      <c r="X10617" s="5" t="s">
        <v>169</v>
      </c>
    </row>
    <row r="10618" spans="1:24" x14ac:dyDescent="0.25">
      <c r="A10618" s="5" t="s">
        <v>48</v>
      </c>
      <c r="B10618" s="17">
        <v>647246</v>
      </c>
      <c r="C10618" s="14">
        <v>40725</v>
      </c>
      <c r="D10618" s="70" t="s">
        <v>7581</v>
      </c>
      <c r="E10618" s="5">
        <v>1</v>
      </c>
      <c r="F10618" s="13">
        <v>1000</v>
      </c>
      <c r="G10618" s="13">
        <v>25</v>
      </c>
      <c r="H10618" s="13">
        <v>59</v>
      </c>
      <c r="I10618" s="13">
        <v>46</v>
      </c>
      <c r="J10618" s="13">
        <v>42.9</v>
      </c>
      <c r="K10618" s="13">
        <v>124</v>
      </c>
      <c r="L10618" s="13">
        <v>15.61</v>
      </c>
      <c r="M10618" s="16">
        <v>0</v>
      </c>
      <c r="N10618" s="5">
        <v>0</v>
      </c>
      <c r="O10618" s="5">
        <v>0</v>
      </c>
      <c r="P10618">
        <f t="shared" si="177"/>
        <v>0</v>
      </c>
      <c r="Q10618" s="16">
        <f t="shared" si="176"/>
        <v>0</v>
      </c>
      <c r="R10618" s="16"/>
    </row>
    <row r="10619" spans="1:24" x14ac:dyDescent="0.25">
      <c r="A10619" s="5" t="s">
        <v>48</v>
      </c>
      <c r="B10619" s="17">
        <v>647246</v>
      </c>
      <c r="C10619" s="14">
        <v>40725</v>
      </c>
      <c r="D10619" s="70" t="s">
        <v>7581</v>
      </c>
      <c r="E10619" s="5">
        <v>2</v>
      </c>
      <c r="F10619" s="13">
        <v>1230</v>
      </c>
      <c r="G10619" s="13">
        <v>22</v>
      </c>
      <c r="H10619" s="13">
        <v>61</v>
      </c>
      <c r="I10619" s="13">
        <v>46</v>
      </c>
      <c r="J10619" s="13">
        <v>51.23</v>
      </c>
      <c r="K10619" s="13">
        <v>124</v>
      </c>
      <c r="L10619" s="13">
        <v>15.02</v>
      </c>
      <c r="M10619" s="16">
        <v>0</v>
      </c>
      <c r="N10619" s="5">
        <v>0</v>
      </c>
      <c r="O10619" s="5">
        <v>0</v>
      </c>
      <c r="P10619">
        <f t="shared" si="177"/>
        <v>0</v>
      </c>
      <c r="Q10619" s="16">
        <f t="shared" si="176"/>
        <v>0</v>
      </c>
      <c r="R10619" s="16"/>
      <c r="T10619" s="46"/>
      <c r="X10619" s="5" t="s">
        <v>170</v>
      </c>
    </row>
    <row r="10620" spans="1:24" x14ac:dyDescent="0.25">
      <c r="A10620" s="5" t="s">
        <v>48</v>
      </c>
      <c r="B10620" s="17">
        <v>647246</v>
      </c>
      <c r="C10620" s="14">
        <v>40725</v>
      </c>
      <c r="D10620" s="70" t="s">
        <v>7581</v>
      </c>
      <c r="E10620" s="5">
        <v>3</v>
      </c>
      <c r="F10620" s="13">
        <v>1330</v>
      </c>
      <c r="G10620" s="13">
        <v>17</v>
      </c>
      <c r="H10620" s="13">
        <v>60</v>
      </c>
      <c r="I10620" s="13">
        <v>46</v>
      </c>
      <c r="J10620" s="13">
        <v>51.76</v>
      </c>
      <c r="K10620" s="13">
        <v>124</v>
      </c>
      <c r="L10620" s="13">
        <v>13.1</v>
      </c>
      <c r="M10620" s="16">
        <v>44000</v>
      </c>
      <c r="N10620" s="5">
        <v>0</v>
      </c>
      <c r="O10620" s="5">
        <v>0</v>
      </c>
      <c r="P10620">
        <f t="shared" si="177"/>
        <v>0</v>
      </c>
      <c r="Q10620" s="16">
        <f t="shared" si="176"/>
        <v>0</v>
      </c>
      <c r="R10620" s="16"/>
      <c r="T10620" s="46"/>
    </row>
    <row r="10621" spans="1:24" x14ac:dyDescent="0.25">
      <c r="A10621" s="5" t="s">
        <v>78</v>
      </c>
      <c r="B10621" s="17">
        <v>248555</v>
      </c>
      <c r="C10621" s="14">
        <v>40725</v>
      </c>
      <c r="D10621" s="70" t="s">
        <v>7592</v>
      </c>
      <c r="E10621" s="5">
        <v>1</v>
      </c>
      <c r="F10621" s="13">
        <v>1200</v>
      </c>
      <c r="G10621" s="13">
        <v>23</v>
      </c>
      <c r="H10621" s="13">
        <v>58</v>
      </c>
      <c r="I10621" s="5">
        <v>46</v>
      </c>
      <c r="J10621" s="5">
        <v>43</v>
      </c>
      <c r="K10621" s="5">
        <v>124</v>
      </c>
      <c r="L10621" s="5">
        <v>8</v>
      </c>
      <c r="M10621" s="16">
        <v>20000</v>
      </c>
      <c r="N10621" s="5">
        <v>0</v>
      </c>
      <c r="O10621" s="5">
        <v>2</v>
      </c>
      <c r="P10621">
        <f t="shared" si="177"/>
        <v>2</v>
      </c>
      <c r="Q10621" s="16">
        <f t="shared" si="176"/>
        <v>0</v>
      </c>
      <c r="R10621" s="16"/>
      <c r="T10621" s="46"/>
    </row>
    <row r="10622" spans="1:24" x14ac:dyDescent="0.25">
      <c r="A10622" s="5" t="s">
        <v>18</v>
      </c>
      <c r="B10622" s="17" t="s">
        <v>19</v>
      </c>
      <c r="C10622" s="14">
        <v>40725</v>
      </c>
      <c r="D10622" s="70" t="s">
        <v>7606</v>
      </c>
      <c r="E10622" s="5">
        <v>1</v>
      </c>
      <c r="F10622" s="13">
        <v>1430</v>
      </c>
      <c r="G10622" s="13">
        <v>22</v>
      </c>
      <c r="H10622" s="13">
        <v>58</v>
      </c>
      <c r="I10622" s="5">
        <v>46</v>
      </c>
      <c r="J10622" s="5">
        <v>51</v>
      </c>
      <c r="K10622" s="5">
        <v>124</v>
      </c>
      <c r="L10622" s="5">
        <v>16</v>
      </c>
      <c r="M10622" s="16">
        <v>60000</v>
      </c>
      <c r="N10622" s="5">
        <v>0</v>
      </c>
      <c r="O10622" s="5">
        <v>1</v>
      </c>
      <c r="P10622">
        <f t="shared" si="177"/>
        <v>1</v>
      </c>
      <c r="Q10622" s="16">
        <f t="shared" ref="Q10622:Q10685" si="178">R10622+S10622</f>
        <v>0</v>
      </c>
      <c r="R10622" s="16"/>
      <c r="T10622" s="46"/>
    </row>
    <row r="10623" spans="1:24" x14ac:dyDescent="0.25">
      <c r="A10623" s="12" t="s">
        <v>263</v>
      </c>
      <c r="B10623" s="17">
        <v>622522</v>
      </c>
      <c r="C10623" s="14">
        <v>40725</v>
      </c>
      <c r="D10623" s="70" t="s">
        <v>7611</v>
      </c>
      <c r="E10623" s="5">
        <v>1</v>
      </c>
      <c r="F10623" s="13">
        <v>730</v>
      </c>
      <c r="G10623" s="13">
        <v>38</v>
      </c>
      <c r="H10623" s="13">
        <v>60</v>
      </c>
      <c r="I10623" s="5">
        <v>46</v>
      </c>
      <c r="J10623" s="5">
        <v>42.478999999999999</v>
      </c>
      <c r="K10623" s="5">
        <v>124</v>
      </c>
      <c r="L10623" s="5">
        <v>19.3</v>
      </c>
      <c r="M10623" s="16">
        <v>240000</v>
      </c>
      <c r="N10623" s="5">
        <v>0</v>
      </c>
      <c r="O10623" s="5">
        <v>0</v>
      </c>
      <c r="P10623">
        <f t="shared" si="177"/>
        <v>0</v>
      </c>
      <c r="Q10623" s="16">
        <f t="shared" si="178"/>
        <v>0</v>
      </c>
      <c r="R10623" s="16"/>
    </row>
    <row r="10624" spans="1:24" x14ac:dyDescent="0.25">
      <c r="A10624" s="5" t="s">
        <v>21</v>
      </c>
      <c r="B10624" s="17" t="s">
        <v>22</v>
      </c>
      <c r="C10624" s="14">
        <v>40725</v>
      </c>
      <c r="D10624" s="70" t="s">
        <v>7621</v>
      </c>
      <c r="E10624" s="5">
        <v>1</v>
      </c>
      <c r="F10624" s="13">
        <v>1400</v>
      </c>
      <c r="G10624" s="13">
        <v>22</v>
      </c>
      <c r="H10624" s="13">
        <v>59</v>
      </c>
      <c r="I10624" s="5">
        <v>46</v>
      </c>
      <c r="J10624" s="5">
        <v>45.231000000000002</v>
      </c>
      <c r="K10624" s="5">
        <v>124</v>
      </c>
      <c r="L10624" s="5">
        <v>18.564</v>
      </c>
      <c r="M10624" s="16">
        <v>40000</v>
      </c>
      <c r="N10624" s="5">
        <v>0</v>
      </c>
      <c r="O10624" s="5">
        <v>2</v>
      </c>
      <c r="P10624">
        <f t="shared" si="177"/>
        <v>2</v>
      </c>
      <c r="Q10624" s="16">
        <f t="shared" si="178"/>
        <v>0</v>
      </c>
      <c r="R10624" s="16"/>
    </row>
    <row r="10625" spans="1:24" x14ac:dyDescent="0.25">
      <c r="A10625" s="5" t="s">
        <v>165</v>
      </c>
      <c r="B10625" s="17" t="s">
        <v>166</v>
      </c>
      <c r="C10625" s="14">
        <v>40725</v>
      </c>
      <c r="D10625" s="70" t="s">
        <v>7636</v>
      </c>
      <c r="E10625" s="5">
        <v>1</v>
      </c>
      <c r="F10625" s="13">
        <v>1400</v>
      </c>
      <c r="G10625" s="13">
        <v>24</v>
      </c>
      <c r="I10625" s="5">
        <v>46</v>
      </c>
      <c r="J10625" s="5">
        <v>55.16</v>
      </c>
      <c r="K10625" s="5">
        <v>124</v>
      </c>
      <c r="L10625" s="5">
        <v>17.95</v>
      </c>
      <c r="M10625" s="16">
        <v>90000</v>
      </c>
      <c r="N10625" s="5">
        <v>0</v>
      </c>
      <c r="O10625" s="5">
        <v>1</v>
      </c>
      <c r="P10625">
        <f t="shared" si="177"/>
        <v>1</v>
      </c>
      <c r="Q10625" s="16">
        <f t="shared" si="178"/>
        <v>0</v>
      </c>
      <c r="R10625" s="16"/>
    </row>
    <row r="10626" spans="1:24" x14ac:dyDescent="0.25">
      <c r="A10626" s="5" t="s">
        <v>32</v>
      </c>
      <c r="B10626" s="17" t="s">
        <v>33</v>
      </c>
      <c r="C10626" s="14">
        <v>40725</v>
      </c>
      <c r="D10626" s="70" t="s">
        <v>7644</v>
      </c>
      <c r="E10626" s="5">
        <v>1</v>
      </c>
      <c r="F10626" s="13">
        <v>830</v>
      </c>
      <c r="G10626" s="13">
        <v>32</v>
      </c>
      <c r="I10626" s="5">
        <v>46</v>
      </c>
      <c r="J10626" s="5">
        <v>42.073</v>
      </c>
      <c r="K10626" s="5">
        <v>124</v>
      </c>
      <c r="L10626" s="5">
        <v>17.602</v>
      </c>
      <c r="M10626" s="16">
        <v>40000</v>
      </c>
      <c r="N10626" s="5">
        <v>0</v>
      </c>
      <c r="O10626" s="5">
        <v>0</v>
      </c>
      <c r="P10626">
        <f t="shared" si="177"/>
        <v>0</v>
      </c>
      <c r="Q10626" s="16">
        <f t="shared" si="178"/>
        <v>0</v>
      </c>
      <c r="R10626" s="46"/>
    </row>
    <row r="10627" spans="1:24" x14ac:dyDescent="0.25">
      <c r="A10627" s="5" t="s">
        <v>32</v>
      </c>
      <c r="B10627" s="17" t="s">
        <v>33</v>
      </c>
      <c r="C10627" s="14">
        <v>40725</v>
      </c>
      <c r="D10627" s="70" t="s">
        <v>7644</v>
      </c>
      <c r="E10627" s="5">
        <v>2</v>
      </c>
      <c r="F10627" s="13">
        <v>1010</v>
      </c>
      <c r="G10627" s="13">
        <v>33</v>
      </c>
      <c r="I10627" s="5">
        <v>46</v>
      </c>
      <c r="J10627" s="5">
        <v>42.003</v>
      </c>
      <c r="K10627" s="5">
        <v>124</v>
      </c>
      <c r="L10627" s="5">
        <v>19.462</v>
      </c>
      <c r="M10627" s="16">
        <v>20000</v>
      </c>
      <c r="N10627" s="5">
        <v>0</v>
      </c>
      <c r="O10627" s="5">
        <v>2</v>
      </c>
      <c r="P10627">
        <f t="shared" si="177"/>
        <v>2</v>
      </c>
      <c r="Q10627" s="16">
        <f t="shared" si="178"/>
        <v>0</v>
      </c>
      <c r="R10627" s="16"/>
    </row>
    <row r="10628" spans="1:24" x14ac:dyDescent="0.25">
      <c r="A10628" s="5" t="s">
        <v>32</v>
      </c>
      <c r="B10628" s="17" t="s">
        <v>33</v>
      </c>
      <c r="C10628" s="14">
        <v>40725</v>
      </c>
      <c r="D10628" s="70" t="s">
        <v>7644</v>
      </c>
      <c r="E10628" s="5">
        <v>3</v>
      </c>
      <c r="F10628" s="13">
        <v>1315</v>
      </c>
      <c r="G10628" s="13">
        <v>29</v>
      </c>
      <c r="I10628" s="5">
        <v>46</v>
      </c>
      <c r="J10628" s="5">
        <v>48.81</v>
      </c>
      <c r="K10628" s="5">
        <v>124</v>
      </c>
      <c r="L10628" s="5">
        <v>18.911999999999999</v>
      </c>
      <c r="M10628" s="16">
        <v>21000</v>
      </c>
      <c r="N10628" s="5">
        <v>0</v>
      </c>
      <c r="O10628" s="5">
        <v>2</v>
      </c>
      <c r="P10628">
        <f t="shared" si="177"/>
        <v>2</v>
      </c>
      <c r="Q10628" s="16">
        <f t="shared" si="178"/>
        <v>0</v>
      </c>
      <c r="R10628" s="16"/>
    </row>
    <row r="10629" spans="1:24" x14ac:dyDescent="0.25">
      <c r="A10629" s="5" t="s">
        <v>14</v>
      </c>
      <c r="B10629" s="17">
        <v>927638</v>
      </c>
      <c r="C10629" s="14">
        <v>40725</v>
      </c>
      <c r="D10629" s="70" t="s">
        <v>7657</v>
      </c>
      <c r="E10629" s="5">
        <v>1</v>
      </c>
      <c r="F10629" s="13">
        <v>1000</v>
      </c>
      <c r="G10629" s="13">
        <v>22</v>
      </c>
      <c r="H10629" s="13">
        <v>57</v>
      </c>
      <c r="I10629" s="5">
        <v>46</v>
      </c>
      <c r="J10629" s="5">
        <v>51.402999999999999</v>
      </c>
      <c r="K10629" s="5">
        <v>124</v>
      </c>
      <c r="L10629" s="5">
        <v>14.605</v>
      </c>
      <c r="M10629" s="16">
        <v>80000</v>
      </c>
      <c r="N10629" s="5">
        <v>0</v>
      </c>
      <c r="O10629" s="5">
        <v>0</v>
      </c>
      <c r="P10629">
        <f t="shared" si="177"/>
        <v>0</v>
      </c>
      <c r="Q10629" s="16">
        <f t="shared" si="178"/>
        <v>0</v>
      </c>
      <c r="R10629" s="16"/>
      <c r="X10629" s="5" t="s">
        <v>171</v>
      </c>
    </row>
    <row r="10630" spans="1:24" x14ac:dyDescent="0.25">
      <c r="A10630" s="5" t="s">
        <v>87</v>
      </c>
      <c r="B10630" s="17">
        <v>238918</v>
      </c>
      <c r="C10630" s="14">
        <v>40725</v>
      </c>
      <c r="D10630" s="70" t="s">
        <v>7668</v>
      </c>
      <c r="E10630" s="5">
        <v>1</v>
      </c>
      <c r="F10630" s="13">
        <v>1310</v>
      </c>
      <c r="G10630" s="13">
        <v>18</v>
      </c>
      <c r="H10630" s="13">
        <v>60</v>
      </c>
      <c r="I10630" s="5">
        <v>46</v>
      </c>
      <c r="J10630" s="5">
        <v>55</v>
      </c>
      <c r="K10630" s="5">
        <v>124</v>
      </c>
      <c r="L10630" s="5">
        <v>17</v>
      </c>
      <c r="M10630" s="16">
        <v>60000</v>
      </c>
      <c r="N10630" s="5">
        <v>0</v>
      </c>
      <c r="O10630" s="5">
        <v>0</v>
      </c>
      <c r="P10630">
        <f t="shared" si="177"/>
        <v>0</v>
      </c>
      <c r="Q10630" s="16">
        <f t="shared" si="178"/>
        <v>0</v>
      </c>
      <c r="R10630" s="16"/>
      <c r="X10630" s="6" t="s">
        <v>172</v>
      </c>
    </row>
    <row r="10631" spans="1:24" x14ac:dyDescent="0.25">
      <c r="A10631" s="5" t="s">
        <v>87</v>
      </c>
      <c r="B10631" s="17">
        <v>238918</v>
      </c>
      <c r="C10631" s="14">
        <v>40725</v>
      </c>
      <c r="D10631" s="70" t="s">
        <v>7668</v>
      </c>
      <c r="E10631" s="5">
        <v>2</v>
      </c>
      <c r="F10631" s="13">
        <v>1505</v>
      </c>
      <c r="G10631" s="13">
        <v>15</v>
      </c>
      <c r="H10631" s="13">
        <v>60</v>
      </c>
      <c r="I10631" s="5">
        <v>46</v>
      </c>
      <c r="J10631" s="5">
        <v>55</v>
      </c>
      <c r="K10631" s="5">
        <v>124</v>
      </c>
      <c r="L10631" s="5">
        <v>17</v>
      </c>
      <c r="M10631" s="16">
        <v>80000</v>
      </c>
      <c r="N10631" s="5">
        <v>0</v>
      </c>
      <c r="O10631" s="5">
        <v>0</v>
      </c>
      <c r="P10631">
        <f t="shared" si="177"/>
        <v>0</v>
      </c>
      <c r="Q10631" s="16">
        <f t="shared" si="178"/>
        <v>0</v>
      </c>
      <c r="R10631" s="16"/>
    </row>
    <row r="10632" spans="1:24" x14ac:dyDescent="0.25">
      <c r="A10632" s="5" t="s">
        <v>28</v>
      </c>
      <c r="B10632" s="17">
        <v>605599</v>
      </c>
      <c r="C10632" s="14">
        <v>40726</v>
      </c>
      <c r="D10632" s="70" t="s">
        <v>7560</v>
      </c>
      <c r="E10632" s="5">
        <v>1</v>
      </c>
      <c r="F10632" s="13">
        <v>1050</v>
      </c>
      <c r="G10632" s="13">
        <v>44</v>
      </c>
      <c r="I10632" s="5">
        <v>47</v>
      </c>
      <c r="J10632" s="5">
        <v>3.4</v>
      </c>
      <c r="K10632" s="5">
        <v>124</v>
      </c>
      <c r="L10632" s="5">
        <v>33.6</v>
      </c>
      <c r="M10632" s="16">
        <v>100000</v>
      </c>
      <c r="N10632" s="5">
        <v>0</v>
      </c>
      <c r="O10632" s="5">
        <v>0</v>
      </c>
      <c r="P10632">
        <f t="shared" si="177"/>
        <v>0</v>
      </c>
      <c r="Q10632" s="16">
        <f t="shared" si="178"/>
        <v>0</v>
      </c>
      <c r="R10632" s="16"/>
      <c r="X10632" s="5" t="s">
        <v>173</v>
      </c>
    </row>
    <row r="10633" spans="1:24" x14ac:dyDescent="0.25">
      <c r="A10633" s="5" t="s">
        <v>76</v>
      </c>
      <c r="B10633" s="17">
        <v>1061917</v>
      </c>
      <c r="C10633" s="14">
        <v>40726</v>
      </c>
      <c r="D10633" s="70" t="s">
        <v>7572</v>
      </c>
      <c r="E10633" s="5">
        <v>1</v>
      </c>
      <c r="F10633" s="13">
        <v>1500</v>
      </c>
      <c r="G10633" s="13">
        <v>32</v>
      </c>
      <c r="H10633" s="13">
        <v>47</v>
      </c>
      <c r="I10633" s="13">
        <v>47</v>
      </c>
      <c r="J10633" s="13">
        <v>7</v>
      </c>
      <c r="K10633" s="13">
        <v>124</v>
      </c>
      <c r="L10633" s="13">
        <v>22</v>
      </c>
      <c r="M10633" s="16">
        <v>80000</v>
      </c>
      <c r="N10633" s="5">
        <v>1</v>
      </c>
      <c r="O10633" s="5">
        <v>0</v>
      </c>
      <c r="P10633">
        <f t="shared" si="177"/>
        <v>1</v>
      </c>
      <c r="Q10633" s="16">
        <f t="shared" si="178"/>
        <v>0</v>
      </c>
      <c r="R10633" s="16"/>
    </row>
    <row r="10634" spans="1:24" x14ac:dyDescent="0.25">
      <c r="A10634" s="5" t="s">
        <v>76</v>
      </c>
      <c r="B10634" s="17">
        <v>1061917</v>
      </c>
      <c r="C10634" s="14">
        <v>40726</v>
      </c>
      <c r="D10634" s="70" t="s">
        <v>7572</v>
      </c>
      <c r="E10634" s="5">
        <v>2</v>
      </c>
      <c r="F10634" s="13">
        <v>1700</v>
      </c>
      <c r="G10634" s="13">
        <v>32</v>
      </c>
      <c r="H10634" s="13">
        <v>47</v>
      </c>
      <c r="I10634" s="13">
        <v>46</v>
      </c>
      <c r="J10634" s="13">
        <v>6</v>
      </c>
      <c r="K10634" s="13">
        <v>124</v>
      </c>
      <c r="L10634" s="13">
        <v>28</v>
      </c>
      <c r="M10634" s="16">
        <v>60000</v>
      </c>
      <c r="N10634" s="5">
        <v>0</v>
      </c>
      <c r="O10634" s="5">
        <v>0</v>
      </c>
      <c r="P10634">
        <f t="shared" si="177"/>
        <v>0</v>
      </c>
      <c r="Q10634" s="16">
        <f t="shared" si="178"/>
        <v>0</v>
      </c>
      <c r="R10634" s="16"/>
    </row>
    <row r="10635" spans="1:24" x14ac:dyDescent="0.25">
      <c r="A10635" s="5" t="s">
        <v>48</v>
      </c>
      <c r="B10635" s="17">
        <v>647246</v>
      </c>
      <c r="C10635" s="14">
        <v>40726</v>
      </c>
      <c r="D10635" s="70" t="s">
        <v>7582</v>
      </c>
      <c r="E10635" s="5">
        <v>1</v>
      </c>
      <c r="F10635" s="13">
        <v>1130</v>
      </c>
      <c r="G10635" s="13">
        <v>35</v>
      </c>
      <c r="H10635" s="13">
        <v>57</v>
      </c>
      <c r="I10635" s="13">
        <v>47</v>
      </c>
      <c r="J10635" s="13">
        <v>3.03</v>
      </c>
      <c r="K10635" s="13">
        <v>124</v>
      </c>
      <c r="L10635" s="13">
        <v>29.55</v>
      </c>
      <c r="M10635" s="16">
        <v>100000</v>
      </c>
      <c r="N10635" s="5">
        <v>0</v>
      </c>
      <c r="O10635" s="5">
        <v>0</v>
      </c>
      <c r="P10635">
        <f t="shared" si="177"/>
        <v>0</v>
      </c>
      <c r="Q10635" s="16">
        <f t="shared" si="178"/>
        <v>0</v>
      </c>
      <c r="R10635" s="16"/>
    </row>
    <row r="10636" spans="1:24" x14ac:dyDescent="0.25">
      <c r="A10636" s="5" t="s">
        <v>78</v>
      </c>
      <c r="B10636" s="17">
        <v>248555</v>
      </c>
      <c r="C10636" s="14">
        <v>40726</v>
      </c>
      <c r="D10636" s="70" t="s">
        <v>7593</v>
      </c>
      <c r="E10636" s="5">
        <v>1</v>
      </c>
      <c r="F10636" s="13">
        <v>1500</v>
      </c>
      <c r="G10636" s="13">
        <v>40</v>
      </c>
      <c r="H10636" s="13">
        <v>60</v>
      </c>
      <c r="I10636" s="5">
        <v>47</v>
      </c>
      <c r="J10636" s="5">
        <v>5</v>
      </c>
      <c r="K10636" s="5">
        <v>124</v>
      </c>
      <c r="L10636" s="5">
        <v>30</v>
      </c>
      <c r="M10636" s="16">
        <v>80000</v>
      </c>
      <c r="N10636" s="5">
        <v>1</v>
      </c>
      <c r="O10636" s="5">
        <v>0</v>
      </c>
      <c r="P10636">
        <f t="shared" si="177"/>
        <v>1</v>
      </c>
      <c r="Q10636" s="16">
        <f t="shared" si="178"/>
        <v>0</v>
      </c>
      <c r="R10636" s="16"/>
    </row>
    <row r="10637" spans="1:24" x14ac:dyDescent="0.25">
      <c r="A10637" s="5" t="s">
        <v>18</v>
      </c>
      <c r="B10637" s="17" t="s">
        <v>19</v>
      </c>
      <c r="C10637" s="14">
        <v>40726</v>
      </c>
      <c r="D10637" s="70" t="s">
        <v>7607</v>
      </c>
      <c r="E10637" s="5">
        <v>1</v>
      </c>
      <c r="F10637" s="13">
        <v>1330</v>
      </c>
      <c r="G10637" s="13">
        <v>40</v>
      </c>
      <c r="H10637" s="13">
        <v>58</v>
      </c>
      <c r="I10637" s="5">
        <v>46</v>
      </c>
      <c r="J10637" s="5">
        <v>59</v>
      </c>
      <c r="K10637" s="5">
        <v>124</v>
      </c>
      <c r="L10637" s="5">
        <v>31</v>
      </c>
      <c r="M10637" s="16">
        <v>60000</v>
      </c>
      <c r="P10637">
        <f t="shared" si="177"/>
        <v>0</v>
      </c>
      <c r="Q10637" s="16">
        <f t="shared" si="178"/>
        <v>0</v>
      </c>
      <c r="R10637" s="16"/>
      <c r="X10637" s="5" t="s">
        <v>174</v>
      </c>
    </row>
    <row r="10638" spans="1:24" x14ac:dyDescent="0.25">
      <c r="A10638" s="5" t="s">
        <v>18</v>
      </c>
      <c r="B10638" s="17" t="s">
        <v>19</v>
      </c>
      <c r="C10638" s="14">
        <v>40726</v>
      </c>
      <c r="D10638" s="70" t="s">
        <v>7607</v>
      </c>
      <c r="E10638" s="5">
        <v>2</v>
      </c>
      <c r="F10638" s="13">
        <v>1530</v>
      </c>
      <c r="G10638" s="13">
        <v>40</v>
      </c>
      <c r="H10638" s="13">
        <v>58</v>
      </c>
      <c r="I10638" s="5">
        <v>47</v>
      </c>
      <c r="J10638" s="5">
        <v>6</v>
      </c>
      <c r="K10638" s="5">
        <v>124</v>
      </c>
      <c r="L10638" s="5">
        <v>32</v>
      </c>
      <c r="M10638" s="16">
        <v>60000</v>
      </c>
      <c r="N10638" s="5">
        <v>0</v>
      </c>
      <c r="O10638" s="5">
        <v>0</v>
      </c>
      <c r="P10638">
        <f t="shared" si="177"/>
        <v>0</v>
      </c>
      <c r="Q10638" s="16">
        <f t="shared" si="178"/>
        <v>0</v>
      </c>
      <c r="R10638" s="16"/>
    </row>
    <row r="10639" spans="1:24" x14ac:dyDescent="0.25">
      <c r="A10639" s="5" t="s">
        <v>18</v>
      </c>
      <c r="B10639" s="17" t="s">
        <v>19</v>
      </c>
      <c r="C10639" s="14">
        <v>40726</v>
      </c>
      <c r="D10639" s="70" t="s">
        <v>7607</v>
      </c>
      <c r="E10639" s="5">
        <v>3</v>
      </c>
      <c r="F10639" s="13">
        <v>1700</v>
      </c>
      <c r="G10639" s="13">
        <v>37</v>
      </c>
      <c r="H10639" s="13">
        <v>58</v>
      </c>
      <c r="I10639" s="5">
        <v>47</v>
      </c>
      <c r="J10639" s="5">
        <v>4</v>
      </c>
      <c r="K10639" s="5">
        <v>124</v>
      </c>
      <c r="L10639" s="5">
        <v>30</v>
      </c>
      <c r="M10639" s="16">
        <v>20000</v>
      </c>
      <c r="N10639" s="5">
        <v>0</v>
      </c>
      <c r="O10639" s="5">
        <v>1</v>
      </c>
      <c r="P10639">
        <f t="shared" si="177"/>
        <v>1</v>
      </c>
      <c r="Q10639" s="16">
        <f t="shared" si="178"/>
        <v>0</v>
      </c>
      <c r="R10639" s="16"/>
      <c r="T10639" s="46"/>
    </row>
    <row r="10640" spans="1:24" x14ac:dyDescent="0.25">
      <c r="A10640" s="12" t="s">
        <v>263</v>
      </c>
      <c r="B10640" s="17">
        <v>622522</v>
      </c>
      <c r="C10640" s="14">
        <v>40726</v>
      </c>
      <c r="D10640" s="70" t="s">
        <v>7612</v>
      </c>
      <c r="E10640" s="5">
        <v>1</v>
      </c>
      <c r="F10640" s="13">
        <v>1100</v>
      </c>
      <c r="G10640" s="13">
        <v>26</v>
      </c>
      <c r="H10640" s="13">
        <v>57</v>
      </c>
      <c r="I10640" s="5">
        <v>47</v>
      </c>
      <c r="J10640" s="5">
        <v>7.45</v>
      </c>
      <c r="K10640" s="5">
        <v>124</v>
      </c>
      <c r="L10640" s="5">
        <v>23.43</v>
      </c>
      <c r="M10640" s="16">
        <v>220000</v>
      </c>
      <c r="P10640">
        <f t="shared" si="177"/>
        <v>0</v>
      </c>
      <c r="Q10640" s="16">
        <f t="shared" si="178"/>
        <v>0</v>
      </c>
      <c r="R10640" s="16"/>
    </row>
    <row r="10641" spans="1:24" x14ac:dyDescent="0.25">
      <c r="A10641" s="5" t="s">
        <v>21</v>
      </c>
      <c r="B10641" s="17" t="s">
        <v>22</v>
      </c>
      <c r="C10641" s="14">
        <v>40726</v>
      </c>
      <c r="D10641" s="70" t="s">
        <v>7622</v>
      </c>
      <c r="E10641" s="5">
        <v>1</v>
      </c>
      <c r="F10641" s="13">
        <v>1000</v>
      </c>
      <c r="G10641" s="13">
        <v>30</v>
      </c>
      <c r="H10641" s="13">
        <v>59</v>
      </c>
      <c r="I10641" s="5">
        <v>47</v>
      </c>
      <c r="J10641" s="5">
        <v>5.8609999999999998</v>
      </c>
      <c r="K10641" s="5">
        <v>123</v>
      </c>
      <c r="L10641" s="5">
        <v>30.542000000000002</v>
      </c>
      <c r="M10641" s="16">
        <v>140000</v>
      </c>
      <c r="P10641">
        <f t="shared" si="177"/>
        <v>0</v>
      </c>
      <c r="Q10641" s="16">
        <f t="shared" si="178"/>
        <v>0</v>
      </c>
      <c r="R10641" s="16"/>
    </row>
    <row r="10642" spans="1:24" x14ac:dyDescent="0.25">
      <c r="A10642" s="5" t="s">
        <v>165</v>
      </c>
      <c r="B10642" s="17" t="s">
        <v>166</v>
      </c>
      <c r="C10642" s="14">
        <v>40726</v>
      </c>
      <c r="D10642" s="70" t="s">
        <v>7643</v>
      </c>
      <c r="E10642" s="5">
        <v>1</v>
      </c>
      <c r="F10642" s="13">
        <v>1100</v>
      </c>
      <c r="G10642" s="13">
        <v>35</v>
      </c>
      <c r="I10642" s="5">
        <v>47</v>
      </c>
      <c r="J10642" s="5">
        <v>3.1</v>
      </c>
      <c r="K10642" s="5">
        <v>124</v>
      </c>
      <c r="L10642" s="5">
        <v>29.35</v>
      </c>
      <c r="M10642" s="16">
        <v>110000</v>
      </c>
      <c r="P10642">
        <f t="shared" si="177"/>
        <v>0</v>
      </c>
      <c r="Q10642" s="16">
        <f t="shared" si="178"/>
        <v>20</v>
      </c>
      <c r="R10642" s="16">
        <v>20</v>
      </c>
    </row>
    <row r="10643" spans="1:24" x14ac:dyDescent="0.25">
      <c r="A10643" s="5" t="s">
        <v>32</v>
      </c>
      <c r="B10643" s="17" t="s">
        <v>33</v>
      </c>
      <c r="C10643" s="14">
        <v>40726</v>
      </c>
      <c r="D10643" s="70" t="s">
        <v>7645</v>
      </c>
      <c r="E10643" s="5">
        <v>1</v>
      </c>
      <c r="F10643" s="13">
        <v>1130</v>
      </c>
      <c r="G10643" s="13">
        <v>34</v>
      </c>
      <c r="I10643" s="5">
        <v>47</v>
      </c>
      <c r="J10643" s="5">
        <v>4.0979999999999999</v>
      </c>
      <c r="K10643" s="5">
        <v>124</v>
      </c>
      <c r="L10643" s="5">
        <v>28.771000000000001</v>
      </c>
      <c r="M10643" s="16">
        <v>180000</v>
      </c>
      <c r="P10643">
        <f t="shared" si="177"/>
        <v>0</v>
      </c>
      <c r="Q10643" s="16">
        <f t="shared" si="178"/>
        <v>0</v>
      </c>
      <c r="R10643" s="16"/>
      <c r="S10643" s="46"/>
    </row>
    <row r="10644" spans="1:24" x14ac:dyDescent="0.25">
      <c r="A10644" s="5" t="s">
        <v>87</v>
      </c>
      <c r="B10644" s="17">
        <v>238918</v>
      </c>
      <c r="C10644" s="14">
        <v>40726</v>
      </c>
      <c r="D10644" s="70" t="s">
        <v>7669</v>
      </c>
      <c r="E10644" s="5">
        <v>1</v>
      </c>
      <c r="F10644" s="13">
        <v>1235</v>
      </c>
      <c r="G10644" s="13">
        <v>42</v>
      </c>
      <c r="H10644" s="13">
        <v>58</v>
      </c>
      <c r="I10644" s="5">
        <v>47</v>
      </c>
      <c r="J10644" s="5">
        <v>0</v>
      </c>
      <c r="K10644" s="5">
        <v>124</v>
      </c>
      <c r="L10644" s="5">
        <v>32</v>
      </c>
      <c r="M10644" s="16">
        <v>40000</v>
      </c>
      <c r="P10644">
        <f t="shared" si="177"/>
        <v>0</v>
      </c>
      <c r="Q10644" s="16">
        <f t="shared" si="178"/>
        <v>0</v>
      </c>
      <c r="R10644" s="16"/>
    </row>
    <row r="10645" spans="1:24" x14ac:dyDescent="0.25">
      <c r="A10645" s="5" t="s">
        <v>87</v>
      </c>
      <c r="B10645" s="17">
        <v>238918</v>
      </c>
      <c r="C10645" s="14">
        <v>40726</v>
      </c>
      <c r="D10645" s="70" t="s">
        <v>7669</v>
      </c>
      <c r="E10645" s="5">
        <v>2</v>
      </c>
      <c r="F10645" s="13">
        <v>1510</v>
      </c>
      <c r="G10645" s="13">
        <v>37</v>
      </c>
      <c r="H10645" s="13">
        <v>59</v>
      </c>
      <c r="I10645" s="5">
        <v>47</v>
      </c>
      <c r="J10645" s="5">
        <v>6</v>
      </c>
      <c r="K10645" s="5">
        <v>124</v>
      </c>
      <c r="L10645" s="5">
        <v>30</v>
      </c>
      <c r="M10645" s="16">
        <v>100000</v>
      </c>
      <c r="P10645">
        <f t="shared" si="177"/>
        <v>0</v>
      </c>
      <c r="Q10645" s="16">
        <f t="shared" si="178"/>
        <v>0</v>
      </c>
      <c r="R10645" s="16"/>
      <c r="T10645" s="46"/>
    </row>
    <row r="10646" spans="1:24" x14ac:dyDescent="0.25">
      <c r="A10646" s="5" t="s">
        <v>28</v>
      </c>
      <c r="B10646" s="17">
        <v>605599</v>
      </c>
      <c r="C10646" s="14">
        <v>40727</v>
      </c>
      <c r="D10646" s="70" t="s">
        <v>7561</v>
      </c>
      <c r="E10646" s="5">
        <v>1</v>
      </c>
      <c r="F10646" s="13">
        <v>1145</v>
      </c>
      <c r="G10646" s="13">
        <v>33</v>
      </c>
      <c r="I10646" s="5">
        <v>47</v>
      </c>
      <c r="J10646" s="5">
        <v>10.7</v>
      </c>
      <c r="K10646" s="5">
        <v>124</v>
      </c>
      <c r="L10646" s="5">
        <v>30</v>
      </c>
      <c r="M10646" s="16">
        <v>80000</v>
      </c>
      <c r="P10646">
        <f t="shared" si="177"/>
        <v>0</v>
      </c>
      <c r="Q10646" s="16">
        <f t="shared" si="178"/>
        <v>0</v>
      </c>
      <c r="R10646" s="16"/>
    </row>
    <row r="10647" spans="1:24" x14ac:dyDescent="0.25">
      <c r="A10647" s="5" t="s">
        <v>28</v>
      </c>
      <c r="B10647" s="17">
        <v>605599</v>
      </c>
      <c r="C10647" s="14">
        <v>40727</v>
      </c>
      <c r="D10647" s="70" t="s">
        <v>7561</v>
      </c>
      <c r="E10647" s="5">
        <v>2</v>
      </c>
      <c r="F10647" s="13">
        <v>1255</v>
      </c>
      <c r="G10647" s="13">
        <v>35</v>
      </c>
      <c r="I10647" s="5">
        <v>47</v>
      </c>
      <c r="J10647" s="5">
        <v>9</v>
      </c>
      <c r="K10647" s="5">
        <v>124</v>
      </c>
      <c r="L10647" s="5">
        <v>31.7</v>
      </c>
      <c r="M10647" s="16">
        <v>40000</v>
      </c>
      <c r="P10647">
        <f t="shared" si="177"/>
        <v>0</v>
      </c>
      <c r="Q10647" s="16">
        <f t="shared" si="178"/>
        <v>0</v>
      </c>
      <c r="R10647" s="16"/>
    </row>
    <row r="10648" spans="1:24" x14ac:dyDescent="0.25">
      <c r="A10648" s="5" t="s">
        <v>163</v>
      </c>
      <c r="B10648" s="17">
        <v>121776</v>
      </c>
      <c r="C10648" s="14">
        <v>40727</v>
      </c>
      <c r="D10648" s="70" t="s">
        <v>7558</v>
      </c>
      <c r="E10648" s="5">
        <v>1</v>
      </c>
      <c r="F10648" s="13">
        <v>1400</v>
      </c>
      <c r="G10648" s="13">
        <v>30</v>
      </c>
      <c r="H10648" s="13">
        <v>61</v>
      </c>
      <c r="I10648" s="13">
        <v>47</v>
      </c>
      <c r="J10648" s="13">
        <v>11.2</v>
      </c>
      <c r="K10648" s="13">
        <v>124</v>
      </c>
      <c r="L10648" s="13">
        <v>21.11</v>
      </c>
      <c r="M10648" s="16">
        <v>150000</v>
      </c>
      <c r="P10648">
        <f t="shared" si="177"/>
        <v>0</v>
      </c>
      <c r="Q10648" s="16">
        <f t="shared" si="178"/>
        <v>0</v>
      </c>
      <c r="R10648" s="16"/>
    </row>
    <row r="10649" spans="1:24" x14ac:dyDescent="0.25">
      <c r="A10649" s="5" t="s">
        <v>76</v>
      </c>
      <c r="B10649" s="17">
        <v>1061917</v>
      </c>
      <c r="C10649" s="14">
        <v>40727</v>
      </c>
      <c r="D10649" s="70" t="s">
        <v>7573</v>
      </c>
      <c r="E10649" s="5">
        <v>1</v>
      </c>
      <c r="F10649" s="13">
        <v>1000</v>
      </c>
      <c r="G10649" s="13">
        <v>28</v>
      </c>
      <c r="H10649" s="13">
        <v>47</v>
      </c>
      <c r="I10649" s="13">
        <v>46</v>
      </c>
      <c r="J10649" s="13">
        <v>24</v>
      </c>
      <c r="K10649" s="13">
        <v>124</v>
      </c>
      <c r="L10649" s="13">
        <v>14</v>
      </c>
      <c r="M10649" s="16">
        <v>100000</v>
      </c>
      <c r="P10649">
        <f t="shared" si="177"/>
        <v>0</v>
      </c>
      <c r="Q10649" s="16">
        <f t="shared" si="178"/>
        <v>0</v>
      </c>
      <c r="R10649" s="16"/>
    </row>
    <row r="10650" spans="1:24" x14ac:dyDescent="0.25">
      <c r="A10650" s="5" t="s">
        <v>76</v>
      </c>
      <c r="B10650" s="17">
        <v>1061917</v>
      </c>
      <c r="C10650" s="14">
        <v>40727</v>
      </c>
      <c r="D10650" s="70" t="s">
        <v>7573</v>
      </c>
      <c r="E10650" s="5">
        <v>2</v>
      </c>
      <c r="F10650" s="13">
        <v>1400</v>
      </c>
      <c r="G10650" s="13">
        <v>18</v>
      </c>
      <c r="H10650" s="13">
        <v>47</v>
      </c>
      <c r="I10650" s="13">
        <v>46</v>
      </c>
      <c r="J10650" s="13">
        <v>25</v>
      </c>
      <c r="K10650" s="13">
        <v>124</v>
      </c>
      <c r="L10650" s="13">
        <v>11</v>
      </c>
      <c r="M10650" s="16">
        <v>40000</v>
      </c>
      <c r="P10650">
        <f t="shared" si="177"/>
        <v>0</v>
      </c>
      <c r="Q10650" s="16">
        <f t="shared" si="178"/>
        <v>0</v>
      </c>
      <c r="R10650" s="16"/>
    </row>
    <row r="10651" spans="1:24" x14ac:dyDescent="0.25">
      <c r="A10651" s="5" t="s">
        <v>48</v>
      </c>
      <c r="B10651" s="17">
        <v>647246</v>
      </c>
      <c r="C10651" s="14">
        <v>40727</v>
      </c>
      <c r="D10651" s="70" t="s">
        <v>7583</v>
      </c>
      <c r="E10651" s="5">
        <v>1</v>
      </c>
      <c r="F10651" s="13">
        <v>630</v>
      </c>
      <c r="G10651" s="13">
        <v>18</v>
      </c>
      <c r="H10651" s="13">
        <v>60</v>
      </c>
      <c r="I10651" s="13">
        <v>46</v>
      </c>
      <c r="J10651" s="13">
        <v>28.56</v>
      </c>
      <c r="K10651" s="13">
        <v>124</v>
      </c>
      <c r="L10651" s="13">
        <v>10.69</v>
      </c>
      <c r="M10651" s="16">
        <v>80000</v>
      </c>
      <c r="P10651">
        <f t="shared" si="177"/>
        <v>0</v>
      </c>
      <c r="Q10651" s="16">
        <f t="shared" si="178"/>
        <v>0</v>
      </c>
      <c r="R10651" s="16"/>
    </row>
    <row r="10652" spans="1:24" x14ac:dyDescent="0.25">
      <c r="A10652" s="5" t="s">
        <v>78</v>
      </c>
      <c r="B10652" s="17">
        <v>248555</v>
      </c>
      <c r="C10652" s="14">
        <v>40727</v>
      </c>
      <c r="D10652" s="70" t="s">
        <v>7594</v>
      </c>
      <c r="E10652" s="5">
        <v>1</v>
      </c>
      <c r="F10652" s="13">
        <v>1330</v>
      </c>
      <c r="G10652" s="13">
        <v>28</v>
      </c>
      <c r="H10652" s="13">
        <v>60</v>
      </c>
      <c r="I10652" s="5">
        <v>47</v>
      </c>
      <c r="J10652" s="5">
        <v>10</v>
      </c>
      <c r="K10652" s="5">
        <v>124</v>
      </c>
      <c r="L10652" s="5">
        <v>28</v>
      </c>
      <c r="M10652" s="16">
        <v>90000</v>
      </c>
      <c r="P10652">
        <f t="shared" si="177"/>
        <v>0</v>
      </c>
      <c r="Q10652" s="16">
        <f t="shared" si="178"/>
        <v>0</v>
      </c>
      <c r="R10652" s="16"/>
    </row>
    <row r="10653" spans="1:24" x14ac:dyDescent="0.25">
      <c r="A10653" s="5" t="s">
        <v>18</v>
      </c>
      <c r="B10653" s="17" t="s">
        <v>19</v>
      </c>
      <c r="C10653" s="14">
        <v>40727</v>
      </c>
      <c r="D10653" s="71" t="s">
        <v>6916</v>
      </c>
      <c r="F10653" s="13"/>
      <c r="P10653">
        <f t="shared" si="177"/>
        <v>0</v>
      </c>
      <c r="Q10653" s="16">
        <f t="shared" si="178"/>
        <v>0</v>
      </c>
      <c r="R10653" s="16"/>
    </row>
    <row r="10654" spans="1:24" x14ac:dyDescent="0.25">
      <c r="A10654" s="12" t="s">
        <v>263</v>
      </c>
      <c r="B10654" s="17">
        <v>622522</v>
      </c>
      <c r="C10654" s="14">
        <v>40727</v>
      </c>
      <c r="D10654" s="70" t="s">
        <v>7620</v>
      </c>
      <c r="E10654" s="5">
        <v>1</v>
      </c>
      <c r="F10654" s="13">
        <v>1500</v>
      </c>
      <c r="G10654" s="13">
        <v>43</v>
      </c>
      <c r="H10654" s="13">
        <v>56</v>
      </c>
      <c r="I10654" s="5">
        <v>46</v>
      </c>
      <c r="J10654" s="5">
        <v>57.9</v>
      </c>
      <c r="K10654" s="5">
        <v>124</v>
      </c>
      <c r="L10654" s="5">
        <v>32.17</v>
      </c>
      <c r="M10654" s="16">
        <v>110000</v>
      </c>
      <c r="P10654">
        <f t="shared" si="177"/>
        <v>0</v>
      </c>
      <c r="Q10654" s="16">
        <f t="shared" si="178"/>
        <v>0</v>
      </c>
      <c r="R10654" s="16"/>
      <c r="X10654" s="5" t="s">
        <v>175</v>
      </c>
    </row>
    <row r="10655" spans="1:24" x14ac:dyDescent="0.25">
      <c r="A10655" s="12" t="s">
        <v>263</v>
      </c>
      <c r="B10655" s="17">
        <v>622522</v>
      </c>
      <c r="C10655" s="14">
        <v>40727</v>
      </c>
      <c r="D10655" s="70" t="s">
        <v>7620</v>
      </c>
      <c r="E10655" s="5">
        <v>2</v>
      </c>
      <c r="F10655" s="13">
        <v>1630</v>
      </c>
      <c r="G10655" s="13">
        <v>48</v>
      </c>
      <c r="H10655" s="13">
        <v>58</v>
      </c>
      <c r="I10655" s="5">
        <v>46</v>
      </c>
      <c r="J10655" s="5">
        <v>39.770000000000003</v>
      </c>
      <c r="K10655" s="5">
        <v>124</v>
      </c>
      <c r="L10655" s="5">
        <v>35.14</v>
      </c>
      <c r="M10655" s="16">
        <v>110000</v>
      </c>
      <c r="P10655">
        <f t="shared" si="177"/>
        <v>0</v>
      </c>
      <c r="Q10655" s="16">
        <f t="shared" si="178"/>
        <v>0</v>
      </c>
      <c r="R10655" s="16"/>
    </row>
    <row r="10656" spans="1:24" x14ac:dyDescent="0.25">
      <c r="A10656" s="5" t="s">
        <v>21</v>
      </c>
      <c r="B10656" s="17" t="s">
        <v>22</v>
      </c>
      <c r="C10656" s="14">
        <v>40727</v>
      </c>
      <c r="D10656" s="70" t="s">
        <v>7623</v>
      </c>
      <c r="E10656" s="5">
        <v>1</v>
      </c>
      <c r="F10656" s="13">
        <v>1700</v>
      </c>
      <c r="H10656" s="13">
        <v>59</v>
      </c>
      <c r="I10656" s="5">
        <v>47</v>
      </c>
      <c r="J10656" s="5">
        <v>10.427</v>
      </c>
      <c r="K10656" s="5">
        <v>123</v>
      </c>
      <c r="L10656" s="5">
        <v>30.140999999999998</v>
      </c>
      <c r="M10656" s="16">
        <v>60000</v>
      </c>
      <c r="P10656">
        <f t="shared" si="177"/>
        <v>0</v>
      </c>
      <c r="Q10656" s="16">
        <f t="shared" si="178"/>
        <v>0</v>
      </c>
      <c r="R10656" s="16"/>
      <c r="T10656" s="46"/>
    </row>
    <row r="10657" spans="1:24" x14ac:dyDescent="0.25">
      <c r="A10657" s="5" t="s">
        <v>21</v>
      </c>
      <c r="B10657" s="17" t="s">
        <v>22</v>
      </c>
      <c r="C10657" s="14">
        <v>40727</v>
      </c>
      <c r="D10657" s="70" t="s">
        <v>7623</v>
      </c>
      <c r="E10657" s="5">
        <v>2</v>
      </c>
      <c r="F10657" s="13">
        <v>1900</v>
      </c>
      <c r="H10657" s="13">
        <v>60</v>
      </c>
      <c r="I10657" s="5">
        <v>47</v>
      </c>
      <c r="J10657" s="5">
        <v>10.675000000000001</v>
      </c>
      <c r="K10657" s="5">
        <v>123</v>
      </c>
      <c r="L10657" s="5">
        <v>24.321999999999999</v>
      </c>
      <c r="M10657" s="16">
        <v>110000</v>
      </c>
      <c r="P10657">
        <f t="shared" si="177"/>
        <v>0</v>
      </c>
      <c r="Q10657" s="16">
        <f t="shared" si="178"/>
        <v>0</v>
      </c>
      <c r="R10657" s="16"/>
      <c r="T10657" s="46"/>
    </row>
    <row r="10658" spans="1:24" x14ac:dyDescent="0.25">
      <c r="A10658" s="5" t="s">
        <v>165</v>
      </c>
      <c r="B10658" s="17" t="s">
        <v>166</v>
      </c>
      <c r="C10658" s="14">
        <v>40727</v>
      </c>
      <c r="D10658" s="70" t="s">
        <v>7642</v>
      </c>
      <c r="E10658" s="5">
        <v>1</v>
      </c>
      <c r="F10658" s="13">
        <v>1130</v>
      </c>
      <c r="G10658" s="13">
        <v>40</v>
      </c>
      <c r="I10658" s="5">
        <v>47</v>
      </c>
      <c r="J10658" s="5">
        <v>9.0500000000000007</v>
      </c>
      <c r="K10658" s="5">
        <v>124</v>
      </c>
      <c r="L10658" s="5">
        <v>24.39</v>
      </c>
      <c r="M10658" s="16">
        <v>50000</v>
      </c>
      <c r="P10658">
        <f t="shared" si="177"/>
        <v>0</v>
      </c>
      <c r="Q10658" s="16">
        <f t="shared" si="178"/>
        <v>0</v>
      </c>
      <c r="R10658" s="16"/>
      <c r="X10658" s="5" t="s">
        <v>176</v>
      </c>
    </row>
    <row r="10659" spans="1:24" x14ac:dyDescent="0.25">
      <c r="A10659" s="5" t="s">
        <v>32</v>
      </c>
      <c r="B10659" s="17" t="s">
        <v>33</v>
      </c>
      <c r="C10659" s="14">
        <v>40727</v>
      </c>
      <c r="D10659" s="70" t="s">
        <v>7646</v>
      </c>
      <c r="E10659" s="5">
        <v>1</v>
      </c>
      <c r="F10659" s="13">
        <v>1115</v>
      </c>
      <c r="G10659" s="13">
        <v>30</v>
      </c>
      <c r="I10659" s="5">
        <v>47</v>
      </c>
      <c r="J10659" s="5">
        <v>12.057</v>
      </c>
      <c r="K10659" s="5">
        <v>124</v>
      </c>
      <c r="L10659" s="5">
        <v>28.068000000000001</v>
      </c>
      <c r="M10659" s="16">
        <v>80000</v>
      </c>
      <c r="P10659">
        <f t="shared" si="177"/>
        <v>0</v>
      </c>
      <c r="Q10659" s="16">
        <f t="shared" si="178"/>
        <v>0</v>
      </c>
      <c r="R10659" s="16"/>
    </row>
    <row r="10660" spans="1:24" x14ac:dyDescent="0.25">
      <c r="A10660" s="5" t="s">
        <v>32</v>
      </c>
      <c r="B10660" s="17" t="s">
        <v>33</v>
      </c>
      <c r="C10660" s="14">
        <v>40727</v>
      </c>
      <c r="D10660" s="70" t="s">
        <v>7646</v>
      </c>
      <c r="E10660" s="5">
        <v>2</v>
      </c>
      <c r="F10660" s="13">
        <v>1250</v>
      </c>
      <c r="G10660" s="13">
        <v>29</v>
      </c>
      <c r="I10660" s="5">
        <v>47</v>
      </c>
      <c r="J10660" s="5">
        <v>11.856999999999999</v>
      </c>
      <c r="K10660" s="5">
        <v>124</v>
      </c>
      <c r="L10660" s="5">
        <v>26.861999999999998</v>
      </c>
      <c r="M10660" s="16">
        <v>80000</v>
      </c>
      <c r="P10660">
        <f t="shared" si="177"/>
        <v>0</v>
      </c>
      <c r="Q10660" s="16">
        <f t="shared" si="178"/>
        <v>0</v>
      </c>
      <c r="R10660" s="16"/>
    </row>
    <row r="10661" spans="1:24" x14ac:dyDescent="0.25">
      <c r="A10661" s="5" t="s">
        <v>14</v>
      </c>
      <c r="B10661" s="17">
        <v>927638</v>
      </c>
      <c r="C10661" s="14">
        <v>40727</v>
      </c>
      <c r="D10661" s="70" t="s">
        <v>7658</v>
      </c>
      <c r="E10661" s="5">
        <v>1</v>
      </c>
      <c r="F10661" s="13">
        <v>1000</v>
      </c>
      <c r="G10661" s="13">
        <v>24</v>
      </c>
      <c r="H10661" s="13">
        <v>57</v>
      </c>
      <c r="I10661" s="5">
        <v>46</v>
      </c>
      <c r="J10661" s="5">
        <v>41.926000000000002</v>
      </c>
      <c r="K10661" s="5">
        <v>124</v>
      </c>
      <c r="L10661" s="5">
        <v>19.959</v>
      </c>
      <c r="M10661" s="16">
        <v>20000</v>
      </c>
      <c r="P10661">
        <f t="shared" si="177"/>
        <v>0</v>
      </c>
      <c r="Q10661" s="16">
        <f t="shared" si="178"/>
        <v>0</v>
      </c>
      <c r="R10661" s="16"/>
    </row>
    <row r="10662" spans="1:24" x14ac:dyDescent="0.25">
      <c r="A10662" s="5" t="s">
        <v>14</v>
      </c>
      <c r="B10662" s="17">
        <v>927638</v>
      </c>
      <c r="C10662" s="14">
        <v>40727</v>
      </c>
      <c r="D10662" s="70" t="s">
        <v>7658</v>
      </c>
      <c r="E10662" s="5">
        <v>2</v>
      </c>
      <c r="F10662" s="13">
        <v>1300</v>
      </c>
      <c r="G10662" s="13">
        <v>37</v>
      </c>
      <c r="H10662" s="13">
        <v>59</v>
      </c>
      <c r="I10662" s="5">
        <v>47</v>
      </c>
      <c r="J10662" s="5">
        <v>11.227</v>
      </c>
      <c r="K10662" s="5">
        <v>124</v>
      </c>
      <c r="L10662" s="5">
        <v>32.040999999999997</v>
      </c>
      <c r="M10662" s="16">
        <v>80000</v>
      </c>
      <c r="P10662">
        <f t="shared" si="177"/>
        <v>0</v>
      </c>
      <c r="Q10662" s="16">
        <f t="shared" si="178"/>
        <v>0</v>
      </c>
      <c r="R10662" s="46"/>
      <c r="S10662" s="46"/>
      <c r="T10662" s="46"/>
      <c r="X10662" s="5" t="s">
        <v>177</v>
      </c>
    </row>
    <row r="10663" spans="1:24" x14ac:dyDescent="0.25">
      <c r="A10663" s="5" t="s">
        <v>87</v>
      </c>
      <c r="B10663" s="17">
        <v>238918</v>
      </c>
      <c r="C10663" s="14">
        <v>40727</v>
      </c>
      <c r="D10663" s="70" t="s">
        <v>7670</v>
      </c>
      <c r="E10663" s="5">
        <v>1</v>
      </c>
      <c r="F10663" s="13">
        <v>1407</v>
      </c>
      <c r="G10663" s="13">
        <v>31</v>
      </c>
      <c r="H10663" s="13">
        <v>59</v>
      </c>
      <c r="I10663" s="5">
        <v>47</v>
      </c>
      <c r="J10663" s="5">
        <v>12</v>
      </c>
      <c r="K10663" s="5">
        <v>124</v>
      </c>
      <c r="L10663" s="5">
        <v>29</v>
      </c>
      <c r="M10663" s="16">
        <v>60000</v>
      </c>
      <c r="P10663">
        <f t="shared" si="177"/>
        <v>0</v>
      </c>
      <c r="Q10663" s="16">
        <f t="shared" si="178"/>
        <v>0</v>
      </c>
      <c r="R10663" s="46"/>
      <c r="S10663" s="46"/>
      <c r="T10663" s="46"/>
    </row>
    <row r="10664" spans="1:24" x14ac:dyDescent="0.25">
      <c r="A10664" s="5" t="s">
        <v>87</v>
      </c>
      <c r="B10664" s="17">
        <v>238918</v>
      </c>
      <c r="C10664" s="14">
        <v>40727</v>
      </c>
      <c r="D10664" s="70" t="s">
        <v>7670</v>
      </c>
      <c r="E10664" s="5">
        <v>2</v>
      </c>
      <c r="F10664" s="13">
        <v>1524</v>
      </c>
      <c r="G10664" s="13">
        <v>26</v>
      </c>
      <c r="H10664" s="13">
        <v>61</v>
      </c>
      <c r="I10664" s="5">
        <v>47</v>
      </c>
      <c r="J10664" s="5">
        <v>11</v>
      </c>
      <c r="K10664" s="5">
        <v>124</v>
      </c>
      <c r="L10664" s="5">
        <v>26</v>
      </c>
      <c r="M10664" s="16">
        <v>80000</v>
      </c>
      <c r="P10664">
        <f t="shared" si="177"/>
        <v>0</v>
      </c>
      <c r="Q10664" s="16">
        <f t="shared" si="178"/>
        <v>0</v>
      </c>
      <c r="R10664" s="46"/>
      <c r="S10664" s="46"/>
      <c r="T10664" s="46"/>
    </row>
    <row r="10665" spans="1:24" x14ac:dyDescent="0.25">
      <c r="A10665" s="5" t="s">
        <v>28</v>
      </c>
      <c r="B10665" s="17">
        <v>605599</v>
      </c>
      <c r="C10665" s="14">
        <v>40728</v>
      </c>
      <c r="D10665" s="70" t="s">
        <v>7561</v>
      </c>
      <c r="E10665" s="5">
        <v>1</v>
      </c>
      <c r="F10665" s="13">
        <v>1600</v>
      </c>
      <c r="G10665" s="13">
        <v>40</v>
      </c>
      <c r="I10665" s="5">
        <v>46</v>
      </c>
      <c r="J10665" s="5">
        <v>44.3</v>
      </c>
      <c r="K10665" s="5">
        <v>124</v>
      </c>
      <c r="L10665" s="5">
        <v>21.7</v>
      </c>
      <c r="M10665" s="16">
        <v>100000</v>
      </c>
      <c r="P10665">
        <f t="shared" si="177"/>
        <v>0</v>
      </c>
      <c r="Q10665" s="16">
        <f t="shared" si="178"/>
        <v>0</v>
      </c>
      <c r="R10665" s="46"/>
      <c r="S10665" s="46"/>
      <c r="T10665" s="46"/>
    </row>
    <row r="10666" spans="1:24" x14ac:dyDescent="0.25">
      <c r="A10666" s="5" t="s">
        <v>28</v>
      </c>
      <c r="B10666" s="17">
        <v>605599</v>
      </c>
      <c r="C10666" s="14">
        <v>40728</v>
      </c>
      <c r="D10666" s="70" t="s">
        <v>7561</v>
      </c>
      <c r="E10666" s="5">
        <v>2</v>
      </c>
      <c r="F10666" s="13">
        <v>1815</v>
      </c>
      <c r="G10666" s="13">
        <v>45</v>
      </c>
      <c r="I10666" s="5">
        <v>46</v>
      </c>
      <c r="J10666" s="5">
        <v>31.4</v>
      </c>
      <c r="K10666" s="5">
        <v>124</v>
      </c>
      <c r="L10666" s="5">
        <v>16.100000000000001</v>
      </c>
      <c r="M10666" s="16">
        <v>20000</v>
      </c>
      <c r="P10666">
        <f t="shared" si="177"/>
        <v>0</v>
      </c>
      <c r="Q10666" s="16">
        <f t="shared" si="178"/>
        <v>0</v>
      </c>
      <c r="R10666" s="46"/>
      <c r="S10666" s="46"/>
      <c r="T10666" s="46"/>
    </row>
    <row r="10667" spans="1:24" x14ac:dyDescent="0.25">
      <c r="A10667" s="5" t="s">
        <v>163</v>
      </c>
      <c r="B10667" s="17">
        <v>121776</v>
      </c>
      <c r="C10667" s="14">
        <v>40728</v>
      </c>
      <c r="D10667" s="70" t="s">
        <v>7564</v>
      </c>
      <c r="E10667" s="5">
        <v>1</v>
      </c>
      <c r="F10667" s="13">
        <v>1615</v>
      </c>
      <c r="H10667" s="5">
        <v>60</v>
      </c>
      <c r="I10667" s="13">
        <v>46</v>
      </c>
      <c r="J10667" s="13">
        <v>55.1</v>
      </c>
      <c r="K10667" s="13">
        <v>124</v>
      </c>
      <c r="L10667" s="13">
        <v>21.44</v>
      </c>
      <c r="M10667" s="16">
        <v>35000</v>
      </c>
      <c r="P10667">
        <f t="shared" si="177"/>
        <v>0</v>
      </c>
      <c r="Q10667" s="16">
        <f t="shared" si="178"/>
        <v>0</v>
      </c>
      <c r="R10667" s="46"/>
      <c r="S10667" s="46"/>
      <c r="T10667" s="46"/>
    </row>
    <row r="10668" spans="1:24" x14ac:dyDescent="0.25">
      <c r="A10668" s="5" t="s">
        <v>76</v>
      </c>
      <c r="B10668" s="17">
        <v>1061917</v>
      </c>
      <c r="C10668" s="14">
        <v>40728</v>
      </c>
      <c r="D10668" s="70" t="s">
        <v>7574</v>
      </c>
      <c r="E10668" s="5">
        <v>1</v>
      </c>
      <c r="F10668" s="13">
        <v>900</v>
      </c>
      <c r="G10668" s="13">
        <v>46</v>
      </c>
      <c r="H10668" s="13">
        <v>47</v>
      </c>
      <c r="I10668" s="13">
        <v>46</v>
      </c>
      <c r="J10668" s="13">
        <v>42</v>
      </c>
      <c r="K10668" s="13">
        <v>124</v>
      </c>
      <c r="L10668" s="13">
        <v>24</v>
      </c>
      <c r="M10668" s="16">
        <v>100000</v>
      </c>
      <c r="P10668">
        <f t="shared" si="177"/>
        <v>0</v>
      </c>
      <c r="Q10668" s="16">
        <f t="shared" si="178"/>
        <v>0</v>
      </c>
      <c r="R10668" s="46"/>
      <c r="S10668" s="46"/>
      <c r="T10668" s="46"/>
      <c r="X10668" s="5" t="s">
        <v>17</v>
      </c>
    </row>
    <row r="10669" spans="1:24" x14ac:dyDescent="0.25">
      <c r="A10669" s="5" t="s">
        <v>76</v>
      </c>
      <c r="B10669" s="17">
        <v>1061917</v>
      </c>
      <c r="C10669" s="14">
        <v>40728</v>
      </c>
      <c r="D10669" s="70" t="s">
        <v>7574</v>
      </c>
      <c r="E10669" s="5">
        <v>2</v>
      </c>
      <c r="F10669" s="13">
        <v>1000</v>
      </c>
      <c r="G10669" s="13">
        <v>46</v>
      </c>
      <c r="H10669" s="13">
        <v>47</v>
      </c>
      <c r="I10669" s="13">
        <v>46</v>
      </c>
      <c r="J10669" s="13">
        <v>40</v>
      </c>
      <c r="K10669" s="13">
        <v>124</v>
      </c>
      <c r="L10669" s="13">
        <v>23</v>
      </c>
      <c r="M10669" s="16">
        <v>40000</v>
      </c>
      <c r="P10669">
        <f t="shared" si="177"/>
        <v>0</v>
      </c>
      <c r="Q10669" s="16">
        <f t="shared" si="178"/>
        <v>0</v>
      </c>
      <c r="R10669" s="46"/>
      <c r="S10669" s="46"/>
      <c r="T10669" s="46"/>
      <c r="X10669" s="5" t="s">
        <v>17</v>
      </c>
    </row>
    <row r="10670" spans="1:24" x14ac:dyDescent="0.25">
      <c r="A10670" s="5" t="s">
        <v>48</v>
      </c>
      <c r="B10670" s="17">
        <v>647246</v>
      </c>
      <c r="C10670" s="14">
        <v>40728</v>
      </c>
      <c r="D10670" s="70" t="s">
        <v>7584</v>
      </c>
      <c r="E10670" s="5">
        <v>1</v>
      </c>
      <c r="F10670" s="13">
        <v>1045</v>
      </c>
      <c r="G10670" s="13">
        <v>32</v>
      </c>
      <c r="H10670" s="13">
        <v>60</v>
      </c>
      <c r="I10670" s="13">
        <v>46</v>
      </c>
      <c r="J10670" s="13">
        <v>43.46</v>
      </c>
      <c r="K10670" s="13">
        <v>124</v>
      </c>
      <c r="L10670" s="13">
        <v>18.649999999999999</v>
      </c>
      <c r="M10670" s="16">
        <v>0</v>
      </c>
      <c r="P10670">
        <f t="shared" si="177"/>
        <v>0</v>
      </c>
      <c r="Q10670" s="16">
        <f t="shared" si="178"/>
        <v>0</v>
      </c>
      <c r="R10670" s="46"/>
      <c r="S10670" s="46"/>
      <c r="T10670" s="46"/>
    </row>
    <row r="10671" spans="1:24" x14ac:dyDescent="0.25">
      <c r="A10671" s="5" t="s">
        <v>48</v>
      </c>
      <c r="B10671" s="17">
        <v>647246</v>
      </c>
      <c r="C10671" s="14">
        <v>40728</v>
      </c>
      <c r="D10671" s="70" t="s">
        <v>7584</v>
      </c>
      <c r="E10671" s="5">
        <v>2</v>
      </c>
      <c r="F10671" s="13">
        <v>1300</v>
      </c>
      <c r="G10671" s="13">
        <v>37</v>
      </c>
      <c r="H10671" s="13">
        <v>60</v>
      </c>
      <c r="I10671" s="13">
        <v>46</v>
      </c>
      <c r="J10671" s="13">
        <v>44.21</v>
      </c>
      <c r="K10671" s="13">
        <v>124</v>
      </c>
      <c r="L10671" s="13">
        <v>21.77</v>
      </c>
      <c r="M10671" s="16">
        <v>100000</v>
      </c>
      <c r="P10671">
        <f t="shared" si="177"/>
        <v>0</v>
      </c>
      <c r="Q10671" s="16">
        <f t="shared" si="178"/>
        <v>0</v>
      </c>
      <c r="R10671" s="46"/>
      <c r="S10671" s="46"/>
      <c r="T10671" s="46"/>
    </row>
    <row r="10672" spans="1:24" x14ac:dyDescent="0.25">
      <c r="A10672" s="5" t="s">
        <v>78</v>
      </c>
      <c r="B10672" s="17">
        <v>248555</v>
      </c>
      <c r="C10672" s="14">
        <v>40728</v>
      </c>
      <c r="D10672" s="70" t="s">
        <v>7595</v>
      </c>
      <c r="E10672" s="5">
        <v>1</v>
      </c>
      <c r="F10672" s="13">
        <v>1730</v>
      </c>
      <c r="G10672" s="13">
        <v>70</v>
      </c>
      <c r="H10672" s="13">
        <v>60</v>
      </c>
      <c r="I10672" s="5">
        <v>46</v>
      </c>
      <c r="J10672" s="5">
        <v>44</v>
      </c>
      <c r="K10672" s="5">
        <v>124</v>
      </c>
      <c r="L10672" s="5">
        <v>26</v>
      </c>
      <c r="M10672" s="16">
        <v>40000</v>
      </c>
      <c r="P10672">
        <f t="shared" si="177"/>
        <v>0</v>
      </c>
      <c r="Q10672" s="16">
        <f t="shared" si="178"/>
        <v>0</v>
      </c>
      <c r="R10672" s="46"/>
      <c r="S10672" s="46"/>
      <c r="T10672" s="46"/>
      <c r="X10672" s="5" t="s">
        <v>17</v>
      </c>
    </row>
    <row r="10673" spans="1:24" x14ac:dyDescent="0.25">
      <c r="A10673" s="5" t="s">
        <v>18</v>
      </c>
      <c r="B10673" s="17" t="s">
        <v>19</v>
      </c>
      <c r="C10673" s="14">
        <v>40728</v>
      </c>
      <c r="D10673" s="70" t="s">
        <v>7608</v>
      </c>
      <c r="E10673" s="5">
        <v>1</v>
      </c>
      <c r="F10673" s="13">
        <v>930</v>
      </c>
      <c r="G10673" s="13">
        <v>30</v>
      </c>
      <c r="H10673" s="13">
        <v>58</v>
      </c>
      <c r="I10673" s="5">
        <v>47</v>
      </c>
      <c r="J10673" s="5">
        <v>16</v>
      </c>
      <c r="K10673" s="5">
        <v>124</v>
      </c>
      <c r="L10673" s="5">
        <v>30</v>
      </c>
      <c r="M10673" s="16">
        <v>60000</v>
      </c>
      <c r="P10673">
        <f t="shared" si="177"/>
        <v>0</v>
      </c>
      <c r="Q10673" s="16">
        <f t="shared" si="178"/>
        <v>0</v>
      </c>
      <c r="R10673" s="46"/>
      <c r="S10673" s="46"/>
      <c r="T10673" s="46"/>
      <c r="X10673" s="5" t="s">
        <v>178</v>
      </c>
    </row>
    <row r="10674" spans="1:24" x14ac:dyDescent="0.25">
      <c r="A10674" s="5" t="s">
        <v>18</v>
      </c>
      <c r="B10674" s="17" t="s">
        <v>19</v>
      </c>
      <c r="C10674" s="14">
        <v>40728</v>
      </c>
      <c r="D10674" s="70" t="s">
        <v>7608</v>
      </c>
      <c r="E10674" s="5">
        <v>2</v>
      </c>
      <c r="F10674" s="13">
        <v>1100</v>
      </c>
      <c r="G10674" s="13">
        <v>32</v>
      </c>
      <c r="H10674" s="13">
        <v>58</v>
      </c>
      <c r="I10674" s="5">
        <v>47</v>
      </c>
      <c r="J10674" s="5">
        <v>14</v>
      </c>
      <c r="K10674" s="5">
        <v>124</v>
      </c>
      <c r="L10674" s="5">
        <v>31</v>
      </c>
      <c r="M10674" s="16">
        <v>100000</v>
      </c>
      <c r="P10674">
        <f t="shared" si="177"/>
        <v>0</v>
      </c>
      <c r="Q10674" s="16">
        <f t="shared" si="178"/>
        <v>0</v>
      </c>
      <c r="R10674" s="46"/>
      <c r="S10674" s="46"/>
      <c r="T10674" s="46"/>
    </row>
    <row r="10675" spans="1:24" x14ac:dyDescent="0.25">
      <c r="A10675" s="12" t="s">
        <v>263</v>
      </c>
      <c r="B10675" s="17">
        <v>622522</v>
      </c>
      <c r="C10675" s="14">
        <v>40728</v>
      </c>
      <c r="D10675" s="70" t="s">
        <v>7619</v>
      </c>
      <c r="E10675" s="5">
        <v>1</v>
      </c>
      <c r="F10675" s="13">
        <v>1430</v>
      </c>
      <c r="G10675" s="13">
        <v>35</v>
      </c>
      <c r="H10675" s="13">
        <v>58</v>
      </c>
      <c r="I10675" s="5">
        <v>47</v>
      </c>
      <c r="J10675" s="5">
        <v>3</v>
      </c>
      <c r="K10675" s="5">
        <v>124</v>
      </c>
      <c r="L10675" s="5">
        <v>28.6</v>
      </c>
      <c r="M10675" s="16">
        <v>200000</v>
      </c>
      <c r="P10675">
        <f t="shared" si="177"/>
        <v>0</v>
      </c>
      <c r="Q10675" s="16">
        <f t="shared" si="178"/>
        <v>0</v>
      </c>
      <c r="R10675" s="46"/>
      <c r="S10675" s="46"/>
      <c r="T10675" s="46"/>
      <c r="X10675" s="5" t="s">
        <v>179</v>
      </c>
    </row>
    <row r="10676" spans="1:24" x14ac:dyDescent="0.25">
      <c r="A10676" s="5" t="s">
        <v>21</v>
      </c>
      <c r="B10676" s="17" t="s">
        <v>22</v>
      </c>
      <c r="C10676" s="14">
        <v>40728</v>
      </c>
      <c r="D10676" s="70" t="s">
        <v>7624</v>
      </c>
      <c r="E10676" s="5">
        <v>1</v>
      </c>
      <c r="F10676" s="13">
        <v>1900</v>
      </c>
      <c r="H10676" s="13">
        <v>60</v>
      </c>
      <c r="I10676" s="5">
        <v>46</v>
      </c>
      <c r="J10676" s="5">
        <v>42.551000000000002</v>
      </c>
      <c r="K10676" s="5">
        <v>124</v>
      </c>
      <c r="L10676" s="5">
        <v>26.725999999999999</v>
      </c>
      <c r="M10676" s="16">
        <v>80000</v>
      </c>
      <c r="N10676" s="5">
        <v>0</v>
      </c>
      <c r="O10676" s="5">
        <v>0</v>
      </c>
      <c r="P10676">
        <f t="shared" si="177"/>
        <v>0</v>
      </c>
      <c r="Q10676" s="16">
        <f t="shared" si="178"/>
        <v>0</v>
      </c>
      <c r="R10676" s="46"/>
      <c r="S10676" s="46"/>
      <c r="T10676" s="46"/>
    </row>
    <row r="10677" spans="1:24" x14ac:dyDescent="0.25">
      <c r="A10677" s="5" t="s">
        <v>32</v>
      </c>
      <c r="B10677" s="17" t="s">
        <v>33</v>
      </c>
      <c r="C10677" s="14">
        <v>40728</v>
      </c>
      <c r="D10677" s="70" t="s">
        <v>7647</v>
      </c>
      <c r="E10677" s="5">
        <v>1</v>
      </c>
      <c r="F10677" s="13">
        <v>1110</v>
      </c>
      <c r="G10677" s="13">
        <v>30</v>
      </c>
      <c r="I10677" s="5">
        <v>46</v>
      </c>
      <c r="J10677" s="5">
        <v>44.423999999999999</v>
      </c>
      <c r="K10677" s="5">
        <v>124</v>
      </c>
      <c r="L10677" s="5">
        <v>18.155999999999999</v>
      </c>
      <c r="M10677" s="16">
        <v>190000</v>
      </c>
      <c r="N10677" s="5">
        <v>0</v>
      </c>
      <c r="O10677" s="5">
        <v>0</v>
      </c>
      <c r="P10677">
        <f t="shared" si="177"/>
        <v>0</v>
      </c>
      <c r="Q10677" s="16">
        <f t="shared" si="178"/>
        <v>0</v>
      </c>
      <c r="R10677" s="46"/>
      <c r="S10677" s="46"/>
      <c r="T10677" s="46"/>
    </row>
    <row r="10678" spans="1:24" x14ac:dyDescent="0.25">
      <c r="A10678" s="5" t="s">
        <v>14</v>
      </c>
      <c r="B10678" s="17">
        <v>927638</v>
      </c>
      <c r="C10678" s="14">
        <v>40728</v>
      </c>
      <c r="D10678" s="70" t="s">
        <v>7659</v>
      </c>
      <c r="E10678" s="5">
        <v>1</v>
      </c>
      <c r="F10678" s="13">
        <v>1100</v>
      </c>
      <c r="G10678" s="13">
        <v>31</v>
      </c>
      <c r="H10678" s="13">
        <v>58</v>
      </c>
      <c r="I10678" s="5">
        <v>46</v>
      </c>
      <c r="J10678" s="5">
        <v>43.040999999999997</v>
      </c>
      <c r="K10678" s="5">
        <v>124</v>
      </c>
      <c r="L10678" s="5">
        <v>18.45</v>
      </c>
      <c r="M10678" s="16">
        <v>50000</v>
      </c>
      <c r="N10678" s="5">
        <v>0</v>
      </c>
      <c r="O10678" s="5">
        <v>0</v>
      </c>
      <c r="P10678">
        <f t="shared" si="177"/>
        <v>0</v>
      </c>
      <c r="Q10678" s="16">
        <f t="shared" si="178"/>
        <v>0</v>
      </c>
      <c r="R10678" s="46"/>
      <c r="S10678" s="46"/>
      <c r="T10678" s="46"/>
    </row>
    <row r="10679" spans="1:24" x14ac:dyDescent="0.25">
      <c r="A10679" s="5" t="s">
        <v>14</v>
      </c>
      <c r="B10679" s="17">
        <v>927638</v>
      </c>
      <c r="C10679" s="14">
        <v>40728</v>
      </c>
      <c r="D10679" s="70" t="s">
        <v>7659</v>
      </c>
      <c r="E10679" s="5">
        <v>2</v>
      </c>
      <c r="F10679" s="13">
        <v>1200</v>
      </c>
      <c r="G10679" s="13">
        <v>34</v>
      </c>
      <c r="H10679" s="13">
        <v>57</v>
      </c>
      <c r="I10679" s="5">
        <v>46</v>
      </c>
      <c r="J10679" s="5">
        <v>42.661999999999999</v>
      </c>
      <c r="K10679" s="5">
        <v>124</v>
      </c>
      <c r="L10679" s="5">
        <v>19.254999999999999</v>
      </c>
      <c r="M10679" s="16">
        <v>50000</v>
      </c>
      <c r="N10679" s="5">
        <v>0</v>
      </c>
      <c r="O10679" s="5">
        <v>0</v>
      </c>
      <c r="P10679">
        <f t="shared" si="177"/>
        <v>0</v>
      </c>
      <c r="Q10679" s="16">
        <f t="shared" si="178"/>
        <v>0</v>
      </c>
      <c r="R10679" s="46"/>
      <c r="S10679" s="46"/>
      <c r="T10679" s="46"/>
    </row>
    <row r="10680" spans="1:24" x14ac:dyDescent="0.25">
      <c r="A10680" s="5" t="s">
        <v>14</v>
      </c>
      <c r="B10680" s="17">
        <v>927638</v>
      </c>
      <c r="C10680" s="14">
        <v>40728</v>
      </c>
      <c r="D10680" s="70" t="s">
        <v>7659</v>
      </c>
      <c r="E10680" s="5">
        <v>3</v>
      </c>
      <c r="F10680" s="13">
        <v>1330</v>
      </c>
      <c r="G10680" s="13">
        <v>34</v>
      </c>
      <c r="H10680" s="13">
        <v>57</v>
      </c>
      <c r="I10680" s="5">
        <v>46</v>
      </c>
      <c r="J10680" s="5">
        <v>42.087000000000003</v>
      </c>
      <c r="K10680" s="5">
        <v>124</v>
      </c>
      <c r="L10680" s="5">
        <v>18.704000000000001</v>
      </c>
      <c r="M10680" s="16">
        <v>60000</v>
      </c>
      <c r="N10680" s="5">
        <v>0</v>
      </c>
      <c r="O10680" s="5">
        <v>0</v>
      </c>
      <c r="P10680">
        <f t="shared" ref="P10680:P10743" si="179">N10680+O10680</f>
        <v>0</v>
      </c>
      <c r="Q10680" s="16">
        <f t="shared" si="178"/>
        <v>0</v>
      </c>
      <c r="R10680" s="46"/>
      <c r="S10680" s="46"/>
      <c r="T10680" s="46"/>
    </row>
    <row r="10681" spans="1:24" x14ac:dyDescent="0.25">
      <c r="A10681" s="5" t="s">
        <v>87</v>
      </c>
      <c r="B10681" s="17">
        <v>238918</v>
      </c>
      <c r="C10681" s="14">
        <v>40728</v>
      </c>
      <c r="D10681" s="70" t="s">
        <v>7671</v>
      </c>
      <c r="E10681" s="5">
        <v>1</v>
      </c>
      <c r="F10681" s="13">
        <v>1242</v>
      </c>
      <c r="G10681" s="13">
        <v>40</v>
      </c>
      <c r="H10681" s="13">
        <v>56</v>
      </c>
      <c r="I10681" s="5">
        <v>47</v>
      </c>
      <c r="J10681" s="5">
        <v>45</v>
      </c>
      <c r="K10681" s="5">
        <v>124</v>
      </c>
      <c r="L10681" s="5">
        <v>23</v>
      </c>
      <c r="M10681" s="16">
        <v>60000</v>
      </c>
      <c r="N10681" s="5">
        <v>0</v>
      </c>
      <c r="O10681" s="5">
        <v>0</v>
      </c>
      <c r="P10681">
        <f t="shared" si="179"/>
        <v>0</v>
      </c>
      <c r="Q10681" s="16">
        <f t="shared" si="178"/>
        <v>0</v>
      </c>
      <c r="R10681" s="46"/>
      <c r="S10681" s="46"/>
      <c r="T10681" s="46"/>
    </row>
    <row r="10682" spans="1:24" x14ac:dyDescent="0.25">
      <c r="A10682" s="5" t="s">
        <v>87</v>
      </c>
      <c r="B10682" s="17">
        <v>238918</v>
      </c>
      <c r="C10682" s="14">
        <v>40728</v>
      </c>
      <c r="D10682" s="70" t="s">
        <v>7671</v>
      </c>
      <c r="E10682" s="5">
        <v>2</v>
      </c>
      <c r="F10682" s="13">
        <v>1520</v>
      </c>
      <c r="G10682" s="13">
        <v>36</v>
      </c>
      <c r="H10682" s="13">
        <v>57</v>
      </c>
      <c r="I10682" s="5">
        <v>46</v>
      </c>
      <c r="J10682" s="5">
        <v>46</v>
      </c>
      <c r="K10682" s="5">
        <v>124</v>
      </c>
      <c r="L10682" s="5">
        <v>22</v>
      </c>
      <c r="M10682" s="16">
        <v>50000</v>
      </c>
      <c r="N10682" s="5">
        <v>0</v>
      </c>
      <c r="O10682" s="5">
        <v>0</v>
      </c>
      <c r="P10682">
        <f t="shared" si="179"/>
        <v>0</v>
      </c>
      <c r="Q10682" s="16">
        <f t="shared" si="178"/>
        <v>0</v>
      </c>
      <c r="R10682" s="46"/>
      <c r="S10682" s="46"/>
      <c r="T10682" s="46"/>
    </row>
    <row r="10683" spans="1:24" x14ac:dyDescent="0.25">
      <c r="A10683" s="5" t="s">
        <v>163</v>
      </c>
      <c r="B10683" s="17">
        <v>121776</v>
      </c>
      <c r="C10683" s="14">
        <v>40729</v>
      </c>
      <c r="D10683" s="70" t="s">
        <v>7565</v>
      </c>
      <c r="E10683" s="5">
        <v>1</v>
      </c>
      <c r="F10683" s="13">
        <v>1330</v>
      </c>
      <c r="G10683" s="13">
        <v>34</v>
      </c>
      <c r="H10683" s="13">
        <v>60</v>
      </c>
      <c r="I10683" s="13">
        <v>46</v>
      </c>
      <c r="J10683" s="13">
        <v>52.23</v>
      </c>
      <c r="K10683" s="13">
        <v>124</v>
      </c>
      <c r="L10683" s="13">
        <v>25.01</v>
      </c>
      <c r="M10683" s="16">
        <v>140000</v>
      </c>
      <c r="N10683" s="5">
        <v>0</v>
      </c>
      <c r="O10683" s="5">
        <v>0</v>
      </c>
      <c r="P10683">
        <f t="shared" si="179"/>
        <v>0</v>
      </c>
      <c r="Q10683" s="16">
        <f t="shared" si="178"/>
        <v>0</v>
      </c>
      <c r="R10683" s="46"/>
      <c r="S10683" s="46"/>
      <c r="T10683" s="46"/>
    </row>
    <row r="10684" spans="1:24" x14ac:dyDescent="0.25">
      <c r="A10684" s="5" t="s">
        <v>76</v>
      </c>
      <c r="B10684" s="17">
        <v>1061917</v>
      </c>
      <c r="C10684" s="14">
        <v>40729</v>
      </c>
      <c r="D10684" s="70" t="s">
        <v>7575</v>
      </c>
      <c r="E10684" s="5">
        <v>1</v>
      </c>
      <c r="F10684" s="13">
        <v>1300</v>
      </c>
      <c r="G10684" s="13">
        <v>48</v>
      </c>
      <c r="H10684" s="13">
        <v>47</v>
      </c>
      <c r="I10684" s="13">
        <v>46</v>
      </c>
      <c r="J10684" s="13">
        <v>41</v>
      </c>
      <c r="K10684" s="13">
        <v>124</v>
      </c>
      <c r="L10684" s="13">
        <v>25</v>
      </c>
      <c r="M10684" s="16">
        <v>50000</v>
      </c>
      <c r="N10684" s="5">
        <v>0</v>
      </c>
      <c r="O10684" s="5">
        <v>0</v>
      </c>
      <c r="P10684">
        <f t="shared" si="179"/>
        <v>0</v>
      </c>
      <c r="Q10684" s="16">
        <f t="shared" si="178"/>
        <v>0</v>
      </c>
      <c r="R10684" s="16"/>
    </row>
    <row r="10685" spans="1:24" x14ac:dyDescent="0.25">
      <c r="A10685" s="5" t="s">
        <v>48</v>
      </c>
      <c r="B10685" s="17">
        <v>647246</v>
      </c>
      <c r="C10685" s="14">
        <v>40729</v>
      </c>
      <c r="D10685" s="70" t="s">
        <v>7585</v>
      </c>
      <c r="E10685" s="5">
        <v>1</v>
      </c>
      <c r="F10685" s="13">
        <v>1430</v>
      </c>
      <c r="G10685" s="13">
        <v>47</v>
      </c>
      <c r="H10685" s="13">
        <v>59</v>
      </c>
      <c r="I10685" s="13">
        <v>46</v>
      </c>
      <c r="J10685" s="13">
        <v>53.85</v>
      </c>
      <c r="K10685" s="13">
        <v>124</v>
      </c>
      <c r="L10685" s="13">
        <v>30.6</v>
      </c>
      <c r="M10685" s="16">
        <v>80000</v>
      </c>
      <c r="N10685" s="5">
        <v>0</v>
      </c>
      <c r="O10685" s="5">
        <v>0</v>
      </c>
      <c r="P10685">
        <f t="shared" si="179"/>
        <v>0</v>
      </c>
      <c r="Q10685" s="16">
        <f t="shared" si="178"/>
        <v>0</v>
      </c>
      <c r="R10685" s="16"/>
    </row>
    <row r="10686" spans="1:24" x14ac:dyDescent="0.25">
      <c r="A10686" s="5" t="s">
        <v>78</v>
      </c>
      <c r="B10686" s="17">
        <v>248555</v>
      </c>
      <c r="C10686" s="14">
        <v>40729</v>
      </c>
      <c r="D10686" s="70" t="s">
        <v>7596</v>
      </c>
      <c r="E10686" s="5">
        <v>1</v>
      </c>
      <c r="F10686" s="13">
        <v>1500</v>
      </c>
      <c r="G10686" s="13">
        <v>65</v>
      </c>
      <c r="H10686" s="13">
        <v>60</v>
      </c>
      <c r="I10686" s="5">
        <v>46</v>
      </c>
      <c r="J10686" s="5">
        <v>54</v>
      </c>
      <c r="K10686" s="5">
        <v>124</v>
      </c>
      <c r="L10686" s="5">
        <v>30</v>
      </c>
      <c r="M10686" s="16">
        <v>95000</v>
      </c>
      <c r="N10686" s="5">
        <v>0</v>
      </c>
      <c r="O10686" s="5">
        <v>0</v>
      </c>
      <c r="P10686">
        <f t="shared" si="179"/>
        <v>0</v>
      </c>
      <c r="Q10686" s="16">
        <f t="shared" ref="Q10686:Q10749" si="180">R10686+S10686</f>
        <v>0</v>
      </c>
      <c r="R10686" s="16"/>
    </row>
    <row r="10687" spans="1:24" x14ac:dyDescent="0.25">
      <c r="A10687" s="5" t="s">
        <v>18</v>
      </c>
      <c r="B10687" s="17" t="s">
        <v>19</v>
      </c>
      <c r="C10687" s="14">
        <v>40729</v>
      </c>
      <c r="D10687" s="70" t="s">
        <v>7609</v>
      </c>
      <c r="E10687" s="5">
        <v>1</v>
      </c>
      <c r="F10687" s="13">
        <v>1430</v>
      </c>
      <c r="G10687" s="13">
        <v>45</v>
      </c>
      <c r="H10687" s="13">
        <v>58</v>
      </c>
      <c r="I10687" s="5">
        <v>46</v>
      </c>
      <c r="J10687" s="5">
        <v>55</v>
      </c>
      <c r="K10687" s="5">
        <v>124</v>
      </c>
      <c r="L10687" s="5">
        <v>31</v>
      </c>
      <c r="M10687" s="16">
        <v>160000</v>
      </c>
      <c r="N10687" s="5">
        <v>0</v>
      </c>
      <c r="O10687" s="5">
        <v>0</v>
      </c>
      <c r="P10687">
        <f t="shared" si="179"/>
        <v>0</v>
      </c>
      <c r="Q10687" s="16">
        <f t="shared" si="180"/>
        <v>0</v>
      </c>
      <c r="R10687" s="16"/>
    </row>
    <row r="10688" spans="1:24" x14ac:dyDescent="0.25">
      <c r="A10688" s="12" t="s">
        <v>263</v>
      </c>
      <c r="B10688" s="17">
        <v>622522</v>
      </c>
      <c r="C10688" s="14">
        <v>40729</v>
      </c>
      <c r="D10688" s="70" t="s">
        <v>7618</v>
      </c>
      <c r="E10688" s="5">
        <v>1</v>
      </c>
      <c r="F10688" s="13">
        <v>1130</v>
      </c>
      <c r="G10688" s="13">
        <v>39</v>
      </c>
      <c r="H10688" s="13">
        <v>56</v>
      </c>
      <c r="I10688" s="5">
        <v>47</v>
      </c>
      <c r="J10688" s="5">
        <v>8.2200000000000006</v>
      </c>
      <c r="K10688" s="5">
        <v>124</v>
      </c>
      <c r="L10688" s="5">
        <v>33.799999999999997</v>
      </c>
      <c r="M10688" s="16">
        <v>220000</v>
      </c>
      <c r="N10688" s="5">
        <v>0</v>
      </c>
      <c r="O10688" s="5">
        <v>0</v>
      </c>
      <c r="P10688">
        <f t="shared" si="179"/>
        <v>0</v>
      </c>
      <c r="Q10688" s="16">
        <f t="shared" si="180"/>
        <v>0</v>
      </c>
      <c r="R10688" s="16"/>
    </row>
    <row r="10689" spans="1:24" x14ac:dyDescent="0.25">
      <c r="A10689" s="5" t="s">
        <v>21</v>
      </c>
      <c r="B10689" s="17" t="s">
        <v>22</v>
      </c>
      <c r="C10689" s="14">
        <v>40729</v>
      </c>
      <c r="D10689" s="70" t="s">
        <v>7625</v>
      </c>
      <c r="E10689" s="5">
        <v>1</v>
      </c>
      <c r="F10689" s="13">
        <v>1730</v>
      </c>
      <c r="H10689" s="13">
        <v>60</v>
      </c>
      <c r="I10689" s="5">
        <v>46</v>
      </c>
      <c r="J10689" s="5">
        <v>52.664999999999999</v>
      </c>
      <c r="K10689" s="5">
        <v>124</v>
      </c>
      <c r="L10689" s="5">
        <v>30.152999999999999</v>
      </c>
      <c r="M10689" s="16">
        <v>60000</v>
      </c>
      <c r="N10689" s="5">
        <v>0</v>
      </c>
      <c r="O10689" s="5">
        <v>0</v>
      </c>
      <c r="P10689">
        <f t="shared" si="179"/>
        <v>0</v>
      </c>
      <c r="Q10689" s="16">
        <f t="shared" si="180"/>
        <v>0</v>
      </c>
      <c r="R10689" s="16"/>
    </row>
    <row r="10690" spans="1:24" x14ac:dyDescent="0.25">
      <c r="A10690" s="5" t="s">
        <v>21</v>
      </c>
      <c r="B10690" s="17" t="s">
        <v>22</v>
      </c>
      <c r="C10690" s="14">
        <v>40729</v>
      </c>
      <c r="D10690" s="70" t="s">
        <v>7625</v>
      </c>
      <c r="E10690" s="5">
        <v>2</v>
      </c>
      <c r="F10690" s="13">
        <v>1900</v>
      </c>
      <c r="H10690" s="13">
        <v>60</v>
      </c>
      <c r="I10690" s="5">
        <v>46</v>
      </c>
      <c r="J10690" s="5">
        <v>50.110999999999997</v>
      </c>
      <c r="K10690" s="5">
        <v>124</v>
      </c>
      <c r="L10690" s="5">
        <v>28.462</v>
      </c>
      <c r="M10690" s="16">
        <v>70000</v>
      </c>
      <c r="N10690" s="5">
        <v>0</v>
      </c>
      <c r="O10690" s="5">
        <v>0</v>
      </c>
      <c r="P10690">
        <f t="shared" si="179"/>
        <v>0</v>
      </c>
      <c r="Q10690" s="16">
        <f t="shared" si="180"/>
        <v>0</v>
      </c>
      <c r="R10690" s="16"/>
    </row>
    <row r="10691" spans="1:24" x14ac:dyDescent="0.25">
      <c r="A10691" s="5" t="s">
        <v>165</v>
      </c>
      <c r="B10691" s="17" t="s">
        <v>166</v>
      </c>
      <c r="C10691" s="14">
        <v>40729</v>
      </c>
      <c r="D10691" s="70" t="s">
        <v>7641</v>
      </c>
      <c r="E10691" s="5">
        <v>1</v>
      </c>
      <c r="F10691" s="13">
        <v>830</v>
      </c>
      <c r="G10691" s="13">
        <v>42</v>
      </c>
      <c r="I10691" s="5">
        <v>46</v>
      </c>
      <c r="J10691" s="5">
        <v>48.1</v>
      </c>
      <c r="K10691" s="5">
        <v>124</v>
      </c>
      <c r="L10691" s="5">
        <v>25.52</v>
      </c>
      <c r="M10691" s="16">
        <v>100000</v>
      </c>
      <c r="N10691" s="5">
        <v>0</v>
      </c>
      <c r="O10691" s="5">
        <v>0</v>
      </c>
      <c r="P10691">
        <f t="shared" si="179"/>
        <v>0</v>
      </c>
      <c r="Q10691" s="16">
        <f t="shared" si="180"/>
        <v>0</v>
      </c>
      <c r="R10691" s="16"/>
      <c r="T10691" s="46"/>
    </row>
    <row r="10692" spans="1:24" x14ac:dyDescent="0.25">
      <c r="A10692" s="5" t="s">
        <v>32</v>
      </c>
      <c r="B10692" s="17" t="s">
        <v>33</v>
      </c>
      <c r="C10692" s="14">
        <v>40729</v>
      </c>
      <c r="D10692" s="70" t="s">
        <v>7648</v>
      </c>
      <c r="E10692" s="5">
        <v>1</v>
      </c>
      <c r="F10692" s="13">
        <v>1230</v>
      </c>
      <c r="G10692" s="13">
        <v>42</v>
      </c>
      <c r="I10692" s="5">
        <v>46</v>
      </c>
      <c r="J10692" s="5">
        <v>47.567</v>
      </c>
      <c r="K10692" s="5">
        <v>124</v>
      </c>
      <c r="L10692" s="5">
        <v>24.643000000000001</v>
      </c>
      <c r="M10692" s="16">
        <v>100000</v>
      </c>
      <c r="N10692" s="5">
        <v>1</v>
      </c>
      <c r="O10692" s="5">
        <v>1</v>
      </c>
      <c r="P10692">
        <f t="shared" si="179"/>
        <v>2</v>
      </c>
      <c r="Q10692" s="16">
        <f t="shared" si="180"/>
        <v>0</v>
      </c>
      <c r="R10692" s="16"/>
    </row>
    <row r="10693" spans="1:24" x14ac:dyDescent="0.25">
      <c r="A10693" s="5" t="s">
        <v>32</v>
      </c>
      <c r="B10693" s="17" t="s">
        <v>33</v>
      </c>
      <c r="C10693" s="14">
        <v>40729</v>
      </c>
      <c r="D10693" s="70" t="s">
        <v>7648</v>
      </c>
      <c r="E10693" s="5">
        <v>2</v>
      </c>
      <c r="F10693" s="13">
        <v>1340</v>
      </c>
      <c r="G10693" s="13">
        <v>43</v>
      </c>
      <c r="I10693" s="5">
        <v>46</v>
      </c>
      <c r="J10693" s="5">
        <v>45.771000000000001</v>
      </c>
      <c r="K10693" s="5">
        <v>124</v>
      </c>
      <c r="L10693" s="5">
        <v>24.792999999999999</v>
      </c>
      <c r="M10693" s="16">
        <v>70000</v>
      </c>
      <c r="N10693" s="5">
        <v>2</v>
      </c>
      <c r="O10693" s="5">
        <v>0</v>
      </c>
      <c r="P10693">
        <f t="shared" si="179"/>
        <v>2</v>
      </c>
      <c r="Q10693" s="16">
        <f t="shared" si="180"/>
        <v>0</v>
      </c>
      <c r="R10693" s="16"/>
    </row>
    <row r="10694" spans="1:24" x14ac:dyDescent="0.25">
      <c r="A10694" s="5" t="s">
        <v>14</v>
      </c>
      <c r="B10694" s="17">
        <v>927638</v>
      </c>
      <c r="C10694" s="14">
        <v>40729</v>
      </c>
      <c r="D10694" s="70" t="s">
        <v>7660</v>
      </c>
      <c r="E10694" s="5">
        <v>1</v>
      </c>
      <c r="F10694" s="13">
        <v>1130</v>
      </c>
      <c r="G10694" s="13">
        <v>47</v>
      </c>
      <c r="H10694" s="13">
        <v>56</v>
      </c>
      <c r="I10694" s="5">
        <v>46</v>
      </c>
      <c r="J10694" s="5">
        <v>54.865000000000002</v>
      </c>
      <c r="K10694" s="5">
        <v>124</v>
      </c>
      <c r="L10694" s="5">
        <v>31.163</v>
      </c>
      <c r="M10694" s="16">
        <v>120000</v>
      </c>
      <c r="N10694" s="5">
        <v>2</v>
      </c>
      <c r="O10694" s="5">
        <v>1</v>
      </c>
      <c r="P10694">
        <f t="shared" si="179"/>
        <v>3</v>
      </c>
      <c r="Q10694" s="16">
        <f t="shared" si="180"/>
        <v>0</v>
      </c>
      <c r="R10694" s="16"/>
      <c r="T10694" s="46"/>
    </row>
    <row r="10695" spans="1:24" x14ac:dyDescent="0.25">
      <c r="A10695" s="5" t="s">
        <v>87</v>
      </c>
      <c r="B10695" s="17">
        <v>238918</v>
      </c>
      <c r="C10695" s="14">
        <v>40729</v>
      </c>
      <c r="D10695" s="70" t="s">
        <v>7672</v>
      </c>
      <c r="E10695" s="5">
        <v>1</v>
      </c>
      <c r="F10695" s="13">
        <v>1214</v>
      </c>
      <c r="G10695" s="13">
        <v>48</v>
      </c>
      <c r="H10695" s="13">
        <v>59</v>
      </c>
      <c r="I10695" s="5">
        <v>46</v>
      </c>
      <c r="J10695" s="5">
        <v>54</v>
      </c>
      <c r="K10695" s="5">
        <v>124</v>
      </c>
      <c r="L10695" s="5">
        <v>32</v>
      </c>
      <c r="M10695" s="16">
        <v>200000</v>
      </c>
      <c r="N10695" s="5">
        <v>0</v>
      </c>
      <c r="O10695" s="5">
        <v>0</v>
      </c>
      <c r="P10695">
        <f t="shared" si="179"/>
        <v>0</v>
      </c>
      <c r="Q10695" s="16">
        <f t="shared" si="180"/>
        <v>0</v>
      </c>
      <c r="R10695" s="16"/>
      <c r="T10695" s="46"/>
    </row>
    <row r="10696" spans="1:24" x14ac:dyDescent="0.25">
      <c r="A10696" s="5" t="s">
        <v>167</v>
      </c>
      <c r="B10696" s="17" t="s">
        <v>9082</v>
      </c>
      <c r="C10696" s="14">
        <v>40729</v>
      </c>
      <c r="D10696" s="70" t="s">
        <v>7687</v>
      </c>
      <c r="E10696" s="5">
        <v>1</v>
      </c>
      <c r="F10696" s="13">
        <v>1000</v>
      </c>
      <c r="G10696" s="13">
        <v>25</v>
      </c>
      <c r="I10696" s="5">
        <v>46</v>
      </c>
      <c r="J10696" s="5">
        <v>46.2</v>
      </c>
      <c r="K10696" s="5">
        <v>124</v>
      </c>
      <c r="L10696" s="5">
        <v>43.2</v>
      </c>
      <c r="M10696" s="16">
        <v>21000</v>
      </c>
      <c r="P10696">
        <f t="shared" si="179"/>
        <v>0</v>
      </c>
      <c r="Q10696" s="16">
        <f t="shared" si="180"/>
        <v>0</v>
      </c>
      <c r="R10696" s="16"/>
      <c r="X10696" s="5" t="s">
        <v>40</v>
      </c>
    </row>
    <row r="10697" spans="1:24" x14ac:dyDescent="0.25">
      <c r="A10697" s="5" t="s">
        <v>28</v>
      </c>
      <c r="B10697" s="17">
        <v>605599</v>
      </c>
      <c r="C10697" s="14">
        <v>40730</v>
      </c>
      <c r="D10697" s="70" t="s">
        <v>7681</v>
      </c>
      <c r="E10697" s="5">
        <v>1</v>
      </c>
      <c r="F10697" s="13">
        <v>1130</v>
      </c>
      <c r="G10697" s="13">
        <v>27</v>
      </c>
      <c r="I10697" s="5">
        <v>47</v>
      </c>
      <c r="J10697" s="5">
        <v>3.2</v>
      </c>
      <c r="K10697" s="5">
        <v>124</v>
      </c>
      <c r="L10697" s="5">
        <v>28.9</v>
      </c>
      <c r="M10697" s="16">
        <v>40000</v>
      </c>
      <c r="N10697" s="5">
        <v>5</v>
      </c>
      <c r="O10697" s="5">
        <v>2</v>
      </c>
      <c r="P10697">
        <f t="shared" si="179"/>
        <v>7</v>
      </c>
      <c r="Q10697" s="16">
        <f t="shared" si="180"/>
        <v>0</v>
      </c>
      <c r="R10697" s="16"/>
    </row>
    <row r="10698" spans="1:24" x14ac:dyDescent="0.25">
      <c r="A10698" s="5" t="s">
        <v>28</v>
      </c>
      <c r="B10698" s="17">
        <v>605599</v>
      </c>
      <c r="C10698" s="14">
        <v>40730</v>
      </c>
      <c r="D10698" s="70" t="s">
        <v>7681</v>
      </c>
      <c r="E10698" s="5">
        <v>2</v>
      </c>
      <c r="F10698" s="13">
        <v>1430</v>
      </c>
      <c r="G10698" s="13">
        <v>40</v>
      </c>
      <c r="I10698" s="5">
        <v>47</v>
      </c>
      <c r="J10698" s="5">
        <v>1.1200000000000001</v>
      </c>
      <c r="K10698" s="5">
        <v>124</v>
      </c>
      <c r="L10698" s="5">
        <v>32.700000000000003</v>
      </c>
      <c r="M10698" s="16">
        <v>25000</v>
      </c>
      <c r="N10698" s="5">
        <v>0</v>
      </c>
      <c r="O10698" s="5">
        <v>0</v>
      </c>
      <c r="P10698">
        <f t="shared" si="179"/>
        <v>0</v>
      </c>
      <c r="Q10698" s="16">
        <f t="shared" si="180"/>
        <v>0</v>
      </c>
      <c r="R10698" s="16"/>
      <c r="T10698" s="46"/>
    </row>
    <row r="10699" spans="1:24" x14ac:dyDescent="0.25">
      <c r="A10699" s="5" t="s">
        <v>28</v>
      </c>
      <c r="B10699" s="17">
        <v>605599</v>
      </c>
      <c r="C10699" s="14">
        <v>40730</v>
      </c>
      <c r="D10699" s="70" t="s">
        <v>7681</v>
      </c>
      <c r="E10699" s="5">
        <v>3</v>
      </c>
      <c r="F10699" s="13">
        <v>1845</v>
      </c>
      <c r="G10699" s="13">
        <v>47</v>
      </c>
      <c r="I10699" s="5">
        <v>47</v>
      </c>
      <c r="J10699" s="5">
        <v>0.4</v>
      </c>
      <c r="K10699" s="5">
        <v>124</v>
      </c>
      <c r="L10699" s="5">
        <v>34</v>
      </c>
      <c r="M10699" s="16">
        <v>35000</v>
      </c>
      <c r="N10699" s="5">
        <v>0</v>
      </c>
      <c r="O10699" s="5">
        <v>0</v>
      </c>
      <c r="P10699">
        <f t="shared" si="179"/>
        <v>0</v>
      </c>
      <c r="Q10699" s="16">
        <f t="shared" si="180"/>
        <v>0</v>
      </c>
      <c r="R10699" s="16"/>
    </row>
    <row r="10700" spans="1:24" x14ac:dyDescent="0.25">
      <c r="A10700" s="5" t="s">
        <v>76</v>
      </c>
      <c r="B10700" s="17">
        <v>1061917</v>
      </c>
      <c r="C10700" s="14">
        <v>40730</v>
      </c>
      <c r="D10700" s="70" t="s">
        <v>7576</v>
      </c>
      <c r="E10700" s="5">
        <v>1</v>
      </c>
      <c r="F10700" s="13">
        <v>1500</v>
      </c>
      <c r="G10700" s="13">
        <v>37</v>
      </c>
      <c r="H10700" s="13">
        <v>47</v>
      </c>
      <c r="I10700" s="13">
        <v>47</v>
      </c>
      <c r="J10700" s="13">
        <v>3</v>
      </c>
      <c r="K10700" s="13">
        <v>124</v>
      </c>
      <c r="L10700" s="13">
        <v>29</v>
      </c>
      <c r="M10700" s="16">
        <v>100000</v>
      </c>
      <c r="P10700">
        <f t="shared" si="179"/>
        <v>0</v>
      </c>
      <c r="Q10700" s="16">
        <f t="shared" si="180"/>
        <v>0</v>
      </c>
      <c r="R10700" s="46"/>
      <c r="X10700" s="5" t="s">
        <v>40</v>
      </c>
    </row>
    <row r="10701" spans="1:24" x14ac:dyDescent="0.25">
      <c r="A10701" s="5" t="s">
        <v>48</v>
      </c>
      <c r="B10701" s="17">
        <v>647246</v>
      </c>
      <c r="C10701" s="14">
        <v>40730</v>
      </c>
      <c r="D10701" s="70" t="s">
        <v>7586</v>
      </c>
      <c r="E10701" s="5">
        <v>1</v>
      </c>
      <c r="F10701" s="13">
        <v>810</v>
      </c>
      <c r="G10701" s="13">
        <v>33</v>
      </c>
      <c r="H10701" s="13">
        <v>54</v>
      </c>
      <c r="I10701" s="13">
        <v>46</v>
      </c>
      <c r="J10701" s="13">
        <v>55.01</v>
      </c>
      <c r="K10701" s="13">
        <v>124</v>
      </c>
      <c r="L10701" s="13">
        <v>24.22</v>
      </c>
      <c r="M10701" s="16">
        <v>0</v>
      </c>
      <c r="N10701" s="5">
        <v>2</v>
      </c>
      <c r="O10701" s="5">
        <v>2</v>
      </c>
      <c r="P10701">
        <f t="shared" si="179"/>
        <v>4</v>
      </c>
      <c r="Q10701" s="16">
        <f t="shared" si="180"/>
        <v>0</v>
      </c>
      <c r="R10701" s="46"/>
      <c r="T10701" s="46"/>
    </row>
    <row r="10702" spans="1:24" x14ac:dyDescent="0.25">
      <c r="A10702" s="5" t="s">
        <v>48</v>
      </c>
      <c r="B10702" s="17">
        <v>647246</v>
      </c>
      <c r="C10702" s="14">
        <v>40730</v>
      </c>
      <c r="D10702" s="70" t="s">
        <v>7586</v>
      </c>
      <c r="E10702" s="5">
        <v>2</v>
      </c>
      <c r="F10702" s="13">
        <v>1115</v>
      </c>
      <c r="G10702" s="13">
        <v>40</v>
      </c>
      <c r="H10702" s="13">
        <v>54</v>
      </c>
      <c r="I10702" s="13">
        <v>46</v>
      </c>
      <c r="J10702" s="13">
        <v>48.22</v>
      </c>
      <c r="K10702" s="13">
        <v>124</v>
      </c>
      <c r="L10702" s="13">
        <v>24.33</v>
      </c>
      <c r="M10702" s="16">
        <v>0</v>
      </c>
      <c r="N10702" s="5">
        <v>0</v>
      </c>
      <c r="O10702" s="5">
        <v>1</v>
      </c>
      <c r="P10702">
        <f t="shared" si="179"/>
        <v>1</v>
      </c>
      <c r="Q10702" s="16">
        <f t="shared" si="180"/>
        <v>0</v>
      </c>
      <c r="R10702" s="46"/>
    </row>
    <row r="10703" spans="1:24" x14ac:dyDescent="0.25">
      <c r="A10703" s="5" t="s">
        <v>48</v>
      </c>
      <c r="B10703" s="17">
        <v>647246</v>
      </c>
      <c r="C10703" s="14">
        <v>40730</v>
      </c>
      <c r="D10703" s="70" t="s">
        <v>7586</v>
      </c>
      <c r="E10703" s="5">
        <v>3</v>
      </c>
      <c r="F10703" s="13">
        <v>1200</v>
      </c>
      <c r="G10703" s="13">
        <v>40</v>
      </c>
      <c r="H10703" s="13">
        <v>54</v>
      </c>
      <c r="I10703" s="13">
        <v>46</v>
      </c>
      <c r="J10703" s="13">
        <v>47.03</v>
      </c>
      <c r="K10703" s="13">
        <v>124</v>
      </c>
      <c r="L10703" s="13">
        <v>24.1</v>
      </c>
      <c r="M10703" s="16">
        <v>85000</v>
      </c>
      <c r="N10703" s="5">
        <v>1</v>
      </c>
      <c r="O10703" s="5">
        <v>1</v>
      </c>
      <c r="P10703">
        <f t="shared" si="179"/>
        <v>2</v>
      </c>
      <c r="Q10703" s="16">
        <f t="shared" si="180"/>
        <v>0</v>
      </c>
      <c r="R10703" s="46"/>
    </row>
    <row r="10704" spans="1:24" x14ac:dyDescent="0.25">
      <c r="A10704" s="5" t="s">
        <v>18</v>
      </c>
      <c r="B10704" s="17" t="s">
        <v>19</v>
      </c>
      <c r="C10704" s="14">
        <v>40730</v>
      </c>
      <c r="D10704" s="70" t="s">
        <v>7689</v>
      </c>
      <c r="F10704" s="13"/>
      <c r="N10704" s="5">
        <v>2</v>
      </c>
      <c r="O10704" s="5">
        <v>1</v>
      </c>
      <c r="P10704">
        <f t="shared" si="179"/>
        <v>3</v>
      </c>
      <c r="Q10704" s="16">
        <f t="shared" si="180"/>
        <v>0</v>
      </c>
      <c r="R10704" s="46"/>
    </row>
    <row r="10705" spans="1:20" x14ac:dyDescent="0.25">
      <c r="A10705" s="5" t="s">
        <v>32</v>
      </c>
      <c r="B10705" s="17" t="s">
        <v>33</v>
      </c>
      <c r="C10705" s="14">
        <v>40730</v>
      </c>
      <c r="D10705" s="70" t="s">
        <v>7649</v>
      </c>
      <c r="E10705" s="5">
        <v>1</v>
      </c>
      <c r="F10705" s="13">
        <v>1300</v>
      </c>
      <c r="G10705" s="13">
        <v>38</v>
      </c>
      <c r="I10705" s="5">
        <v>46</v>
      </c>
      <c r="J10705" s="5">
        <v>55.222999999999999</v>
      </c>
      <c r="K10705" s="5">
        <v>124</v>
      </c>
      <c r="L10705" s="5">
        <v>27.36</v>
      </c>
      <c r="M10705" s="16">
        <v>40000</v>
      </c>
      <c r="N10705" s="5">
        <v>1</v>
      </c>
      <c r="O10705" s="5">
        <v>2</v>
      </c>
      <c r="P10705">
        <f t="shared" si="179"/>
        <v>3</v>
      </c>
      <c r="Q10705" s="16">
        <f t="shared" si="180"/>
        <v>0</v>
      </c>
      <c r="R10705" s="46"/>
    </row>
    <row r="10706" spans="1:20" x14ac:dyDescent="0.25">
      <c r="A10706" s="5" t="s">
        <v>32</v>
      </c>
      <c r="B10706" s="17" t="s">
        <v>33</v>
      </c>
      <c r="C10706" s="14">
        <v>40730</v>
      </c>
      <c r="D10706" s="70" t="s">
        <v>7649</v>
      </c>
      <c r="E10706" s="5">
        <v>2</v>
      </c>
      <c r="F10706" s="13">
        <v>1510</v>
      </c>
      <c r="G10706" s="13">
        <v>34</v>
      </c>
      <c r="I10706" s="5">
        <v>46</v>
      </c>
      <c r="J10706" s="5">
        <v>55.463999999999999</v>
      </c>
      <c r="K10706" s="5">
        <v>124</v>
      </c>
      <c r="L10706" s="5">
        <v>24.948</v>
      </c>
      <c r="M10706" s="16">
        <v>0</v>
      </c>
      <c r="N10706" s="5">
        <v>0</v>
      </c>
      <c r="O10706" s="5">
        <v>0</v>
      </c>
      <c r="P10706">
        <f t="shared" si="179"/>
        <v>0</v>
      </c>
      <c r="Q10706" s="16">
        <f t="shared" si="180"/>
        <v>0</v>
      </c>
      <c r="R10706" s="46"/>
      <c r="T10706" s="46"/>
    </row>
    <row r="10707" spans="1:20" x14ac:dyDescent="0.25">
      <c r="A10707" s="5" t="s">
        <v>28</v>
      </c>
      <c r="B10707" s="17">
        <v>605599</v>
      </c>
      <c r="C10707" s="14">
        <v>40731</v>
      </c>
      <c r="D10707" s="70" t="s">
        <v>7682</v>
      </c>
      <c r="E10707" s="5">
        <v>1</v>
      </c>
      <c r="F10707" s="13">
        <v>1200</v>
      </c>
      <c r="G10707" s="13">
        <v>42</v>
      </c>
      <c r="I10707" s="5">
        <v>46</v>
      </c>
      <c r="J10707" s="5">
        <v>48.8</v>
      </c>
      <c r="K10707" s="5">
        <v>124</v>
      </c>
      <c r="L10707" s="5">
        <v>24.9</v>
      </c>
      <c r="M10707" s="16">
        <v>0</v>
      </c>
      <c r="N10707" s="5">
        <v>2</v>
      </c>
      <c r="O10707" s="5">
        <v>0</v>
      </c>
      <c r="P10707">
        <f t="shared" si="179"/>
        <v>2</v>
      </c>
      <c r="Q10707" s="16">
        <f t="shared" si="180"/>
        <v>0</v>
      </c>
      <c r="R10707" s="46"/>
    </row>
    <row r="10708" spans="1:20" x14ac:dyDescent="0.25">
      <c r="A10708" s="5" t="s">
        <v>28</v>
      </c>
      <c r="B10708" s="17">
        <v>605599</v>
      </c>
      <c r="C10708" s="14">
        <v>40731</v>
      </c>
      <c r="D10708" s="70" t="s">
        <v>7682</v>
      </c>
      <c r="E10708" s="5">
        <v>2</v>
      </c>
      <c r="F10708" s="13">
        <v>1420</v>
      </c>
      <c r="G10708" s="13">
        <v>32</v>
      </c>
      <c r="I10708" s="5">
        <v>46</v>
      </c>
      <c r="J10708" s="5">
        <v>54.3</v>
      </c>
      <c r="K10708" s="5">
        <v>124</v>
      </c>
      <c r="L10708" s="5">
        <v>22.8</v>
      </c>
      <c r="M10708" s="16">
        <v>100000</v>
      </c>
      <c r="N10708" s="5">
        <v>3</v>
      </c>
      <c r="O10708" s="5">
        <v>2</v>
      </c>
      <c r="P10708">
        <f t="shared" si="179"/>
        <v>5</v>
      </c>
      <c r="Q10708" s="16">
        <f t="shared" si="180"/>
        <v>0</v>
      </c>
      <c r="R10708" s="46"/>
    </row>
    <row r="10709" spans="1:20" x14ac:dyDescent="0.25">
      <c r="A10709" s="5" t="s">
        <v>163</v>
      </c>
      <c r="B10709" s="17">
        <v>121776</v>
      </c>
      <c r="C10709" s="14">
        <v>40731</v>
      </c>
      <c r="D10709" s="70" t="s">
        <v>7566</v>
      </c>
      <c r="E10709" s="5">
        <v>1</v>
      </c>
      <c r="F10709" s="13">
        <v>1345</v>
      </c>
      <c r="G10709" s="13">
        <v>40</v>
      </c>
      <c r="H10709" s="13">
        <v>61</v>
      </c>
      <c r="I10709" s="13">
        <v>46</v>
      </c>
      <c r="J10709" s="13">
        <v>53.45</v>
      </c>
      <c r="K10709" s="13">
        <v>124</v>
      </c>
      <c r="L10709" s="13">
        <v>25.92</v>
      </c>
      <c r="M10709" s="16">
        <v>150000</v>
      </c>
      <c r="N10709" s="5">
        <v>0</v>
      </c>
      <c r="O10709" s="5">
        <v>0</v>
      </c>
      <c r="P10709">
        <f t="shared" si="179"/>
        <v>0</v>
      </c>
      <c r="Q10709" s="16">
        <f t="shared" si="180"/>
        <v>0</v>
      </c>
      <c r="R10709" s="46"/>
    </row>
    <row r="10710" spans="1:20" x14ac:dyDescent="0.25">
      <c r="A10710" s="5" t="s">
        <v>76</v>
      </c>
      <c r="B10710" s="17">
        <v>1061917</v>
      </c>
      <c r="C10710" s="14">
        <v>40731</v>
      </c>
      <c r="D10710" s="70" t="s">
        <v>7577</v>
      </c>
      <c r="E10710" s="5">
        <v>1</v>
      </c>
      <c r="F10710" s="13">
        <v>1000</v>
      </c>
      <c r="G10710" s="13">
        <v>40</v>
      </c>
      <c r="H10710" s="13">
        <v>47</v>
      </c>
      <c r="I10710" s="13">
        <v>46</v>
      </c>
      <c r="J10710" s="13">
        <v>39</v>
      </c>
      <c r="K10710" s="13">
        <v>124</v>
      </c>
      <c r="L10710" s="13">
        <v>20</v>
      </c>
      <c r="M10710" s="16">
        <v>160000</v>
      </c>
      <c r="N10710" s="5">
        <v>0</v>
      </c>
      <c r="O10710" s="5">
        <v>0</v>
      </c>
      <c r="P10710">
        <f t="shared" si="179"/>
        <v>0</v>
      </c>
      <c r="Q10710" s="16">
        <f t="shared" si="180"/>
        <v>0</v>
      </c>
      <c r="R10710" s="46"/>
    </row>
    <row r="10711" spans="1:20" x14ac:dyDescent="0.25">
      <c r="A10711" s="5" t="s">
        <v>78</v>
      </c>
      <c r="B10711" s="17">
        <v>248555</v>
      </c>
      <c r="C10711" s="14">
        <v>40731</v>
      </c>
      <c r="D10711" s="70" t="s">
        <v>7597</v>
      </c>
      <c r="E10711" s="5">
        <v>1</v>
      </c>
      <c r="F10711" s="13">
        <v>1300</v>
      </c>
      <c r="G10711" s="13">
        <v>40</v>
      </c>
      <c r="H10711" s="13">
        <v>53</v>
      </c>
      <c r="I10711" s="5">
        <v>46</v>
      </c>
      <c r="J10711" s="5">
        <v>52</v>
      </c>
      <c r="K10711" s="5">
        <v>124</v>
      </c>
      <c r="L10711" s="5">
        <v>23</v>
      </c>
      <c r="M10711" s="16">
        <v>95000</v>
      </c>
      <c r="N10711" s="5">
        <v>0</v>
      </c>
      <c r="O10711" s="5">
        <v>0</v>
      </c>
      <c r="P10711">
        <f t="shared" si="179"/>
        <v>0</v>
      </c>
      <c r="Q10711" s="16">
        <f t="shared" si="180"/>
        <v>0</v>
      </c>
      <c r="R10711" s="46"/>
      <c r="T10711" s="46"/>
    </row>
    <row r="10712" spans="1:20" x14ac:dyDescent="0.25">
      <c r="A10712" s="5" t="s">
        <v>18</v>
      </c>
      <c r="B10712" s="17" t="s">
        <v>19</v>
      </c>
      <c r="C10712" s="14">
        <v>40731</v>
      </c>
      <c r="D10712" s="70" t="s">
        <v>7688</v>
      </c>
      <c r="E10712" s="5">
        <v>1</v>
      </c>
      <c r="F10712" s="13">
        <v>900</v>
      </c>
      <c r="G10712" s="13">
        <v>30</v>
      </c>
      <c r="H10712" s="13">
        <v>56</v>
      </c>
      <c r="I10712" s="5">
        <v>46</v>
      </c>
      <c r="J10712" s="5">
        <v>57</v>
      </c>
      <c r="K10712" s="5">
        <v>124</v>
      </c>
      <c r="L10712" s="5">
        <v>23</v>
      </c>
      <c r="M10712" s="16">
        <v>70000</v>
      </c>
      <c r="N10712" s="5">
        <v>0</v>
      </c>
      <c r="O10712" s="5">
        <v>0</v>
      </c>
      <c r="P10712">
        <f t="shared" si="179"/>
        <v>0</v>
      </c>
      <c r="Q10712" s="16">
        <f t="shared" si="180"/>
        <v>0</v>
      </c>
      <c r="R10712" s="46"/>
    </row>
    <row r="10713" spans="1:20" x14ac:dyDescent="0.25">
      <c r="A10713" s="5" t="s">
        <v>18</v>
      </c>
      <c r="B10713" s="17" t="s">
        <v>19</v>
      </c>
      <c r="C10713" s="14">
        <v>40731</v>
      </c>
      <c r="D10713" s="70" t="s">
        <v>7688</v>
      </c>
      <c r="E10713" s="5">
        <v>2</v>
      </c>
      <c r="F10713" s="13">
        <v>1100</v>
      </c>
      <c r="G10713" s="13">
        <v>33</v>
      </c>
      <c r="H10713" s="13">
        <v>56</v>
      </c>
      <c r="I10713" s="5">
        <v>46</v>
      </c>
      <c r="J10713" s="5">
        <v>54</v>
      </c>
      <c r="K10713" s="5">
        <v>124</v>
      </c>
      <c r="L10713" s="5">
        <v>23</v>
      </c>
      <c r="M10713" s="16">
        <v>70000</v>
      </c>
      <c r="N10713" s="5">
        <v>0</v>
      </c>
      <c r="O10713" s="5">
        <v>0</v>
      </c>
      <c r="P10713">
        <f t="shared" si="179"/>
        <v>0</v>
      </c>
      <c r="Q10713" s="16">
        <f t="shared" si="180"/>
        <v>0</v>
      </c>
      <c r="R10713" s="46"/>
    </row>
    <row r="10714" spans="1:20" x14ac:dyDescent="0.25">
      <c r="A10714" s="12" t="s">
        <v>263</v>
      </c>
      <c r="B10714" s="17">
        <v>622522</v>
      </c>
      <c r="C10714" s="14">
        <v>40731</v>
      </c>
      <c r="D10714" s="70" t="s">
        <v>7617</v>
      </c>
      <c r="E10714" s="5">
        <v>1</v>
      </c>
      <c r="F10714" s="13">
        <v>600</v>
      </c>
      <c r="G10714" s="13">
        <v>35</v>
      </c>
      <c r="H10714" s="13">
        <v>57</v>
      </c>
      <c r="I10714" s="5">
        <v>47</v>
      </c>
      <c r="J10714" s="5">
        <v>39.17</v>
      </c>
      <c r="K10714" s="5">
        <v>124</v>
      </c>
      <c r="L10714" s="5">
        <v>27.4</v>
      </c>
      <c r="M10714" s="16">
        <v>210000</v>
      </c>
      <c r="P10714">
        <f t="shared" si="179"/>
        <v>0</v>
      </c>
      <c r="Q10714" s="16">
        <f t="shared" si="180"/>
        <v>0</v>
      </c>
      <c r="R10714" s="46"/>
    </row>
    <row r="10715" spans="1:20" x14ac:dyDescent="0.25">
      <c r="A10715" s="5" t="s">
        <v>21</v>
      </c>
      <c r="B10715" s="17" t="s">
        <v>22</v>
      </c>
      <c r="C10715" s="14">
        <v>40731</v>
      </c>
      <c r="D10715" s="70" t="s">
        <v>7626</v>
      </c>
      <c r="E10715" s="5">
        <v>1</v>
      </c>
      <c r="F10715" s="13">
        <v>1030</v>
      </c>
      <c r="H10715" s="13">
        <v>60</v>
      </c>
      <c r="I10715" s="5">
        <v>46</v>
      </c>
      <c r="J10715" s="5">
        <v>52.223999999999997</v>
      </c>
      <c r="K10715" s="5">
        <v>124</v>
      </c>
      <c r="L10715" s="5">
        <v>24.815000000000001</v>
      </c>
      <c r="M10715" s="16">
        <v>180000</v>
      </c>
      <c r="P10715">
        <f t="shared" si="179"/>
        <v>0</v>
      </c>
      <c r="Q10715" s="16">
        <f t="shared" si="180"/>
        <v>0</v>
      </c>
      <c r="R10715" s="46"/>
    </row>
    <row r="10716" spans="1:20" x14ac:dyDescent="0.25">
      <c r="A10716" s="5" t="s">
        <v>32</v>
      </c>
      <c r="B10716" s="17" t="s">
        <v>33</v>
      </c>
      <c r="C10716" s="14">
        <v>40731</v>
      </c>
      <c r="D10716" s="70" t="s">
        <v>7650</v>
      </c>
      <c r="E10716" s="5">
        <v>1</v>
      </c>
      <c r="F10716" s="13">
        <v>1005</v>
      </c>
      <c r="G10716" s="13">
        <v>43</v>
      </c>
      <c r="H10716" s="13">
        <v>55</v>
      </c>
      <c r="I10716" s="5">
        <v>46</v>
      </c>
      <c r="J10716" s="5">
        <v>49.707000000000001</v>
      </c>
      <c r="K10716" s="5">
        <v>124</v>
      </c>
      <c r="L10716" s="5">
        <v>26.102</v>
      </c>
      <c r="M10716" s="16">
        <v>50000</v>
      </c>
      <c r="P10716">
        <f t="shared" si="179"/>
        <v>0</v>
      </c>
      <c r="Q10716" s="16">
        <f t="shared" si="180"/>
        <v>0</v>
      </c>
      <c r="R10716" s="46"/>
    </row>
    <row r="10717" spans="1:20" x14ac:dyDescent="0.25">
      <c r="A10717" s="5" t="s">
        <v>32</v>
      </c>
      <c r="B10717" s="17" t="s">
        <v>33</v>
      </c>
      <c r="C10717" s="14">
        <v>40731</v>
      </c>
      <c r="D10717" s="70" t="s">
        <v>7650</v>
      </c>
      <c r="E10717" s="5">
        <v>2</v>
      </c>
      <c r="F10717" s="13">
        <v>1220</v>
      </c>
      <c r="G10717" s="13">
        <v>41</v>
      </c>
      <c r="H10717" s="13">
        <v>55</v>
      </c>
      <c r="I10717" s="5">
        <v>46</v>
      </c>
      <c r="J10717" s="5">
        <v>48.671999999999997</v>
      </c>
      <c r="K10717" s="5">
        <v>124</v>
      </c>
      <c r="L10717" s="5">
        <v>24.241</v>
      </c>
      <c r="M10717" s="16">
        <v>120000</v>
      </c>
      <c r="P10717">
        <f t="shared" si="179"/>
        <v>0</v>
      </c>
      <c r="Q10717" s="16">
        <f t="shared" si="180"/>
        <v>0</v>
      </c>
      <c r="R10717" s="46"/>
      <c r="T10717" s="46"/>
    </row>
    <row r="10718" spans="1:20" x14ac:dyDescent="0.25">
      <c r="A10718" s="5" t="s">
        <v>14</v>
      </c>
      <c r="B10718" s="17">
        <v>927638</v>
      </c>
      <c r="C10718" s="14">
        <v>40731</v>
      </c>
      <c r="D10718" s="70" t="s">
        <v>7661</v>
      </c>
      <c r="E10718" s="5">
        <v>1</v>
      </c>
      <c r="F10718" s="13">
        <v>800</v>
      </c>
      <c r="G10718" s="13">
        <v>33</v>
      </c>
      <c r="H10718" s="13">
        <v>56</v>
      </c>
      <c r="I10718" s="5">
        <v>46</v>
      </c>
      <c r="J10718" s="5">
        <v>34.491</v>
      </c>
      <c r="K10718" s="5">
        <v>124</v>
      </c>
      <c r="L10718" s="5">
        <v>24.427</v>
      </c>
      <c r="M10718" s="16">
        <v>110000</v>
      </c>
      <c r="P10718">
        <f t="shared" si="179"/>
        <v>0</v>
      </c>
      <c r="Q10718" s="16">
        <f t="shared" si="180"/>
        <v>0</v>
      </c>
      <c r="R10718" s="46"/>
    </row>
    <row r="10719" spans="1:20" x14ac:dyDescent="0.25">
      <c r="A10719" s="5" t="s">
        <v>14</v>
      </c>
      <c r="B10719" s="17">
        <v>927638</v>
      </c>
      <c r="C10719" s="14">
        <v>40731</v>
      </c>
      <c r="D10719" s="70" t="s">
        <v>7661</v>
      </c>
      <c r="E10719" s="5">
        <v>2</v>
      </c>
      <c r="F10719" s="13">
        <v>1000</v>
      </c>
      <c r="G10719" s="13">
        <v>32</v>
      </c>
      <c r="H10719" s="13">
        <v>56</v>
      </c>
      <c r="I10719" s="5">
        <v>46</v>
      </c>
      <c r="J10719" s="5">
        <v>53.66</v>
      </c>
      <c r="K10719" s="5">
        <v>124</v>
      </c>
      <c r="L10719" s="5">
        <v>22.899000000000001</v>
      </c>
      <c r="M10719" s="16">
        <v>40000</v>
      </c>
      <c r="P10719">
        <f t="shared" si="179"/>
        <v>0</v>
      </c>
      <c r="Q10719" s="16">
        <f t="shared" si="180"/>
        <v>0</v>
      </c>
      <c r="R10719" s="46"/>
    </row>
    <row r="10720" spans="1:20" x14ac:dyDescent="0.25">
      <c r="A10720" s="5" t="s">
        <v>87</v>
      </c>
      <c r="B10720" s="17">
        <v>238918</v>
      </c>
      <c r="C10720" s="14">
        <v>40731</v>
      </c>
      <c r="D10720" s="70" t="s">
        <v>7673</v>
      </c>
      <c r="E10720" s="5">
        <v>1</v>
      </c>
      <c r="F10720" s="13">
        <v>1000</v>
      </c>
      <c r="G10720" s="13">
        <v>35</v>
      </c>
      <c r="H10720" s="13">
        <v>54</v>
      </c>
      <c r="I10720" s="5">
        <v>46</v>
      </c>
      <c r="J10720" s="5">
        <v>58</v>
      </c>
      <c r="K10720" s="5">
        <v>124</v>
      </c>
      <c r="L10720" s="5">
        <v>28</v>
      </c>
      <c r="M10720" s="16">
        <v>200000</v>
      </c>
      <c r="P10720">
        <f t="shared" si="179"/>
        <v>0</v>
      </c>
      <c r="Q10720" s="16">
        <f t="shared" si="180"/>
        <v>0</v>
      </c>
      <c r="R10720" s="46"/>
    </row>
    <row r="10721" spans="1:20" x14ac:dyDescent="0.25">
      <c r="A10721" s="5" t="s">
        <v>28</v>
      </c>
      <c r="B10721" s="17">
        <v>605599</v>
      </c>
      <c r="C10721" s="14">
        <v>40732</v>
      </c>
      <c r="D10721" s="70" t="s">
        <v>7686</v>
      </c>
      <c r="E10721" s="5">
        <v>1</v>
      </c>
      <c r="F10721" s="13">
        <v>1115</v>
      </c>
      <c r="G10721" s="13">
        <v>31</v>
      </c>
      <c r="I10721" s="5">
        <v>46</v>
      </c>
      <c r="J10721" s="5">
        <v>42</v>
      </c>
      <c r="K10721" s="5">
        <v>124</v>
      </c>
      <c r="L10721" s="5">
        <v>11.8</v>
      </c>
      <c r="M10721" s="16">
        <v>100000</v>
      </c>
      <c r="P10721">
        <f t="shared" si="179"/>
        <v>0</v>
      </c>
      <c r="Q10721" s="16">
        <f t="shared" si="180"/>
        <v>0</v>
      </c>
      <c r="R10721" s="16"/>
    </row>
    <row r="10722" spans="1:20" x14ac:dyDescent="0.25">
      <c r="A10722" s="5" t="s">
        <v>163</v>
      </c>
      <c r="B10722" s="17">
        <v>121776</v>
      </c>
      <c r="C10722" s="14">
        <v>40732</v>
      </c>
      <c r="D10722" s="70" t="s">
        <v>7567</v>
      </c>
      <c r="E10722" s="5">
        <v>1</v>
      </c>
      <c r="F10722" s="13">
        <v>1300</v>
      </c>
      <c r="G10722" s="13">
        <v>30</v>
      </c>
      <c r="H10722" s="13">
        <v>56</v>
      </c>
      <c r="I10722" s="13">
        <v>46</v>
      </c>
      <c r="J10722" s="13">
        <v>37</v>
      </c>
      <c r="K10722" s="13">
        <v>124</v>
      </c>
      <c r="L10722" s="13">
        <v>17</v>
      </c>
      <c r="M10722" s="16">
        <v>145000</v>
      </c>
      <c r="P10722">
        <f t="shared" si="179"/>
        <v>0</v>
      </c>
      <c r="Q10722" s="16">
        <f t="shared" si="180"/>
        <v>0</v>
      </c>
      <c r="R10722" s="16"/>
    </row>
    <row r="10723" spans="1:20" x14ac:dyDescent="0.25">
      <c r="A10723" s="5" t="s">
        <v>48</v>
      </c>
      <c r="B10723" s="17">
        <v>647246</v>
      </c>
      <c r="C10723" s="14">
        <v>40732</v>
      </c>
      <c r="D10723" s="70" t="s">
        <v>7587</v>
      </c>
      <c r="E10723" s="5">
        <v>1</v>
      </c>
      <c r="F10723" s="13">
        <v>1300</v>
      </c>
      <c r="G10723" s="13">
        <v>37</v>
      </c>
      <c r="H10723" s="13">
        <v>56</v>
      </c>
      <c r="I10723" s="13">
        <v>46</v>
      </c>
      <c r="J10723" s="13">
        <v>36.659999999999997</v>
      </c>
      <c r="K10723" s="13">
        <v>124</v>
      </c>
      <c r="L10723" s="13">
        <v>19</v>
      </c>
      <c r="M10723" s="16">
        <v>60000</v>
      </c>
      <c r="P10723">
        <f t="shared" si="179"/>
        <v>0</v>
      </c>
      <c r="Q10723" s="16">
        <f t="shared" si="180"/>
        <v>0</v>
      </c>
      <c r="R10723" s="16"/>
    </row>
    <row r="10724" spans="1:20" x14ac:dyDescent="0.25">
      <c r="A10724" s="5" t="s">
        <v>48</v>
      </c>
      <c r="B10724" s="17">
        <v>647246</v>
      </c>
      <c r="C10724" s="14">
        <v>40732</v>
      </c>
      <c r="D10724" s="70" t="s">
        <v>7587</v>
      </c>
      <c r="E10724" s="5">
        <v>2</v>
      </c>
      <c r="F10724" s="13">
        <v>1430</v>
      </c>
      <c r="G10724" s="13">
        <v>35</v>
      </c>
      <c r="H10724" s="13">
        <v>56</v>
      </c>
      <c r="I10724" s="13">
        <v>46</v>
      </c>
      <c r="J10724" s="13">
        <v>35.97</v>
      </c>
      <c r="K10724" s="13">
        <v>124</v>
      </c>
      <c r="L10724" s="13">
        <v>19</v>
      </c>
      <c r="M10724" s="16">
        <v>40000</v>
      </c>
      <c r="P10724">
        <f t="shared" si="179"/>
        <v>0</v>
      </c>
      <c r="Q10724" s="16">
        <f t="shared" si="180"/>
        <v>0</v>
      </c>
      <c r="R10724" s="16"/>
    </row>
    <row r="10725" spans="1:20" x14ac:dyDescent="0.25">
      <c r="A10725" s="5" t="s">
        <v>78</v>
      </c>
      <c r="B10725" s="17">
        <v>248555</v>
      </c>
      <c r="C10725" s="14">
        <v>40732</v>
      </c>
      <c r="D10725" s="70" t="s">
        <v>7598</v>
      </c>
      <c r="E10725" s="5">
        <v>1</v>
      </c>
      <c r="F10725" s="13">
        <v>900</v>
      </c>
      <c r="G10725" s="13">
        <v>26</v>
      </c>
      <c r="H10725" s="13">
        <v>53</v>
      </c>
      <c r="I10725" s="5">
        <v>46</v>
      </c>
      <c r="J10725" s="5">
        <v>42</v>
      </c>
      <c r="K10725" s="5">
        <v>124</v>
      </c>
      <c r="L10725" s="5">
        <v>18</v>
      </c>
      <c r="M10725" s="16">
        <v>90000</v>
      </c>
      <c r="P10725">
        <f t="shared" si="179"/>
        <v>0</v>
      </c>
      <c r="Q10725" s="16">
        <f t="shared" si="180"/>
        <v>0</v>
      </c>
      <c r="R10725" s="16"/>
    </row>
    <row r="10726" spans="1:20" x14ac:dyDescent="0.25">
      <c r="A10726" s="5" t="s">
        <v>18</v>
      </c>
      <c r="B10726" s="17" t="s">
        <v>19</v>
      </c>
      <c r="C10726" s="14">
        <v>40732</v>
      </c>
      <c r="D10726" s="70" t="s">
        <v>7688</v>
      </c>
      <c r="E10726" s="5">
        <v>1</v>
      </c>
      <c r="F10726" s="13">
        <v>900</v>
      </c>
      <c r="G10726" s="13">
        <v>30</v>
      </c>
      <c r="H10726" s="13">
        <v>58</v>
      </c>
      <c r="I10726" s="5">
        <v>46</v>
      </c>
      <c r="J10726" s="5">
        <v>42</v>
      </c>
      <c r="K10726" s="5">
        <v>124</v>
      </c>
      <c r="L10726" s="5">
        <v>17</v>
      </c>
      <c r="M10726" s="16">
        <v>120000</v>
      </c>
      <c r="N10726" s="5">
        <v>1</v>
      </c>
      <c r="P10726">
        <f t="shared" si="179"/>
        <v>1</v>
      </c>
      <c r="Q10726" s="16">
        <f t="shared" si="180"/>
        <v>0</v>
      </c>
      <c r="R10726" s="16"/>
    </row>
    <row r="10727" spans="1:20" x14ac:dyDescent="0.25">
      <c r="A10727" s="5" t="s">
        <v>18</v>
      </c>
      <c r="B10727" s="17" t="s">
        <v>19</v>
      </c>
      <c r="C10727" s="14">
        <v>40732</v>
      </c>
      <c r="D10727" s="70" t="s">
        <v>7688</v>
      </c>
      <c r="E10727" s="5">
        <v>2</v>
      </c>
      <c r="F10727" s="13">
        <v>1400</v>
      </c>
      <c r="G10727" s="13">
        <v>35</v>
      </c>
      <c r="H10727" s="13">
        <v>58</v>
      </c>
      <c r="I10727" s="5">
        <v>46</v>
      </c>
      <c r="J10727" s="5">
        <v>38</v>
      </c>
      <c r="K10727" s="5">
        <v>124</v>
      </c>
      <c r="L10727" s="5">
        <v>17</v>
      </c>
      <c r="M10727" s="16">
        <v>40000</v>
      </c>
      <c r="P10727">
        <f t="shared" si="179"/>
        <v>0</v>
      </c>
      <c r="Q10727" s="16">
        <f t="shared" si="180"/>
        <v>0</v>
      </c>
      <c r="R10727" s="16"/>
    </row>
    <row r="10728" spans="1:20" x14ac:dyDescent="0.25">
      <c r="A10728" s="12" t="s">
        <v>263</v>
      </c>
      <c r="B10728" s="17">
        <v>622522</v>
      </c>
      <c r="C10728" s="14">
        <v>40732</v>
      </c>
      <c r="D10728" s="70" t="s">
        <v>7616</v>
      </c>
      <c r="E10728" s="5">
        <v>1</v>
      </c>
      <c r="F10728" s="13">
        <v>730</v>
      </c>
      <c r="G10728" s="13">
        <v>34</v>
      </c>
      <c r="H10728" s="13">
        <v>55</v>
      </c>
      <c r="I10728" s="5">
        <v>46</v>
      </c>
      <c r="J10728" s="5">
        <v>54.48</v>
      </c>
      <c r="K10728" s="5">
        <v>124</v>
      </c>
      <c r="L10728" s="5">
        <v>25.54</v>
      </c>
      <c r="M10728" s="16">
        <v>220000</v>
      </c>
      <c r="P10728">
        <f t="shared" si="179"/>
        <v>0</v>
      </c>
      <c r="Q10728" s="16">
        <f t="shared" si="180"/>
        <v>0</v>
      </c>
      <c r="R10728" s="16"/>
    </row>
    <row r="10729" spans="1:20" x14ac:dyDescent="0.25">
      <c r="A10729" s="5" t="s">
        <v>21</v>
      </c>
      <c r="B10729" s="17" t="s">
        <v>22</v>
      </c>
      <c r="C10729" s="14">
        <v>40732</v>
      </c>
      <c r="D10729" s="70" t="s">
        <v>7627</v>
      </c>
      <c r="E10729" s="5">
        <v>1</v>
      </c>
      <c r="F10729" s="13">
        <v>850</v>
      </c>
      <c r="H10729" s="13">
        <v>53</v>
      </c>
      <c r="I10729" s="5">
        <v>46</v>
      </c>
      <c r="J10729" s="5">
        <v>40.652000000000001</v>
      </c>
      <c r="K10729" s="5">
        <v>124</v>
      </c>
      <c r="L10729" s="5">
        <v>20.361000000000001</v>
      </c>
      <c r="M10729" s="16">
        <v>170000</v>
      </c>
      <c r="P10729">
        <f t="shared" si="179"/>
        <v>0</v>
      </c>
      <c r="Q10729" s="16">
        <f t="shared" si="180"/>
        <v>0</v>
      </c>
      <c r="R10729" s="16"/>
      <c r="T10729" s="46"/>
    </row>
    <row r="10730" spans="1:20" x14ac:dyDescent="0.25">
      <c r="A10730" s="5" t="s">
        <v>165</v>
      </c>
      <c r="B10730" s="17" t="s">
        <v>166</v>
      </c>
      <c r="C10730" s="14">
        <v>40732</v>
      </c>
      <c r="D10730" s="70" t="s">
        <v>7640</v>
      </c>
      <c r="E10730" s="5">
        <v>1</v>
      </c>
      <c r="F10730" s="13">
        <v>800</v>
      </c>
      <c r="G10730" s="13">
        <v>40</v>
      </c>
      <c r="I10730" s="5">
        <v>46</v>
      </c>
      <c r="J10730" s="5">
        <v>43.6</v>
      </c>
      <c r="K10730" s="5">
        <v>124</v>
      </c>
      <c r="L10730" s="5">
        <v>17.82</v>
      </c>
      <c r="M10730" s="16">
        <v>100000</v>
      </c>
      <c r="P10730">
        <f t="shared" si="179"/>
        <v>0</v>
      </c>
      <c r="Q10730" s="16">
        <f t="shared" si="180"/>
        <v>0</v>
      </c>
      <c r="R10730" s="16"/>
    </row>
    <row r="10731" spans="1:20" x14ac:dyDescent="0.25">
      <c r="A10731" s="5" t="s">
        <v>32</v>
      </c>
      <c r="B10731" s="17" t="s">
        <v>33</v>
      </c>
      <c r="C10731" s="14">
        <v>40732</v>
      </c>
      <c r="D10731" s="70" t="s">
        <v>7651</v>
      </c>
      <c r="E10731" s="5">
        <v>1</v>
      </c>
      <c r="F10731" s="13">
        <v>930</v>
      </c>
      <c r="G10731" s="13">
        <v>42</v>
      </c>
      <c r="H10731" s="13">
        <v>54</v>
      </c>
      <c r="I10731" s="5">
        <v>46</v>
      </c>
      <c r="J10731" s="5">
        <v>39.615000000000002</v>
      </c>
      <c r="K10731" s="5">
        <v>124</v>
      </c>
      <c r="L10731" s="5">
        <v>19.763000000000002</v>
      </c>
      <c r="M10731" s="16">
        <v>70000</v>
      </c>
      <c r="P10731">
        <f t="shared" si="179"/>
        <v>0</v>
      </c>
      <c r="Q10731" s="16">
        <f t="shared" si="180"/>
        <v>0</v>
      </c>
      <c r="R10731" s="16"/>
    </row>
    <row r="10732" spans="1:20" x14ac:dyDescent="0.25">
      <c r="A10732" s="5" t="s">
        <v>32</v>
      </c>
      <c r="B10732" s="17" t="s">
        <v>33</v>
      </c>
      <c r="C10732" s="14">
        <v>40732</v>
      </c>
      <c r="D10732" s="70" t="s">
        <v>7651</v>
      </c>
      <c r="E10732" s="5">
        <v>2</v>
      </c>
      <c r="F10732" s="13">
        <v>1230</v>
      </c>
      <c r="G10732" s="13">
        <v>37</v>
      </c>
      <c r="H10732" s="13">
        <v>54</v>
      </c>
      <c r="I10732" s="5">
        <v>46</v>
      </c>
      <c r="J10732" s="5">
        <v>37.192</v>
      </c>
      <c r="K10732" s="5">
        <v>124</v>
      </c>
      <c r="L10732" s="5">
        <v>17.449000000000002</v>
      </c>
      <c r="M10732" s="16">
        <v>110000</v>
      </c>
      <c r="P10732">
        <f t="shared" si="179"/>
        <v>0</v>
      </c>
      <c r="Q10732" s="16">
        <f t="shared" si="180"/>
        <v>0</v>
      </c>
      <c r="R10732" s="16"/>
    </row>
    <row r="10733" spans="1:20" x14ac:dyDescent="0.25">
      <c r="A10733" s="5" t="s">
        <v>14</v>
      </c>
      <c r="B10733" s="17">
        <v>927638</v>
      </c>
      <c r="C10733" s="14">
        <v>40732</v>
      </c>
      <c r="D10733" s="70" t="s">
        <v>7662</v>
      </c>
      <c r="E10733" s="5">
        <v>1</v>
      </c>
      <c r="F10733" s="13">
        <v>700</v>
      </c>
      <c r="G10733" s="13">
        <v>37</v>
      </c>
      <c r="H10733" s="13">
        <v>57</v>
      </c>
      <c r="I10733" s="5">
        <v>46</v>
      </c>
      <c r="J10733" s="5">
        <v>43.890999999999998</v>
      </c>
      <c r="K10733" s="5">
        <v>124</v>
      </c>
      <c r="L10733" s="5">
        <v>16.646999999999998</v>
      </c>
      <c r="M10733" s="16">
        <v>0</v>
      </c>
      <c r="P10733">
        <f t="shared" si="179"/>
        <v>0</v>
      </c>
      <c r="Q10733" s="16">
        <f t="shared" si="180"/>
        <v>0</v>
      </c>
      <c r="R10733" s="46"/>
      <c r="S10733" s="46"/>
      <c r="T10733" s="46"/>
    </row>
    <row r="10734" spans="1:20" x14ac:dyDescent="0.25">
      <c r="A10734" s="5" t="s">
        <v>14</v>
      </c>
      <c r="B10734" s="17">
        <v>927638</v>
      </c>
      <c r="C10734" s="14">
        <v>40732</v>
      </c>
      <c r="D10734" s="70" t="s">
        <v>7662</v>
      </c>
      <c r="E10734" s="5">
        <v>2</v>
      </c>
      <c r="F10734" s="13">
        <v>900</v>
      </c>
      <c r="G10734" s="13">
        <v>30</v>
      </c>
      <c r="H10734" s="13">
        <v>56</v>
      </c>
      <c r="I10734" s="5">
        <v>46</v>
      </c>
      <c r="J10734" s="5">
        <v>41.904000000000003</v>
      </c>
      <c r="K10734" s="5">
        <v>124</v>
      </c>
      <c r="L10734" s="5">
        <v>16.640999999999998</v>
      </c>
      <c r="M10734" s="16">
        <v>150000</v>
      </c>
      <c r="O10734" s="5">
        <v>1</v>
      </c>
      <c r="P10734">
        <f t="shared" si="179"/>
        <v>1</v>
      </c>
      <c r="Q10734" s="16">
        <f t="shared" si="180"/>
        <v>0</v>
      </c>
      <c r="R10734" s="46"/>
      <c r="S10734" s="46"/>
      <c r="T10734" s="46"/>
    </row>
    <row r="10735" spans="1:20" x14ac:dyDescent="0.25">
      <c r="A10735" s="5" t="s">
        <v>87</v>
      </c>
      <c r="B10735" s="17">
        <v>238918</v>
      </c>
      <c r="C10735" s="14">
        <v>40732</v>
      </c>
      <c r="D10735" s="70" t="s">
        <v>7674</v>
      </c>
      <c r="E10735" s="5">
        <v>1</v>
      </c>
      <c r="F10735" s="13">
        <v>800</v>
      </c>
      <c r="G10735" s="13">
        <v>32</v>
      </c>
      <c r="H10735" s="13">
        <v>53</v>
      </c>
      <c r="I10735" s="5">
        <v>46</v>
      </c>
      <c r="J10735" s="5">
        <v>40</v>
      </c>
      <c r="K10735" s="5">
        <v>124</v>
      </c>
      <c r="L10735" s="5">
        <v>19</v>
      </c>
      <c r="M10735" s="16">
        <v>140000</v>
      </c>
      <c r="N10735" s="5">
        <v>1</v>
      </c>
      <c r="O10735" s="5">
        <v>1</v>
      </c>
      <c r="P10735">
        <f t="shared" si="179"/>
        <v>2</v>
      </c>
      <c r="Q10735" s="16">
        <f t="shared" si="180"/>
        <v>0</v>
      </c>
      <c r="R10735" s="46"/>
      <c r="S10735" s="46"/>
      <c r="T10735" s="46"/>
    </row>
    <row r="10736" spans="1:20" x14ac:dyDescent="0.25">
      <c r="A10736" s="5" t="s">
        <v>87</v>
      </c>
      <c r="B10736" s="17">
        <v>238918</v>
      </c>
      <c r="C10736" s="14">
        <v>40732</v>
      </c>
      <c r="D10736" s="70" t="s">
        <v>7674</v>
      </c>
      <c r="E10736" s="5">
        <v>2</v>
      </c>
      <c r="F10736" s="13">
        <v>912</v>
      </c>
      <c r="G10736" s="13">
        <v>30</v>
      </c>
      <c r="H10736" s="13">
        <v>54</v>
      </c>
      <c r="I10736" s="5">
        <v>46</v>
      </c>
      <c r="J10736" s="5">
        <v>50</v>
      </c>
      <c r="K10736" s="5">
        <v>124</v>
      </c>
      <c r="L10736" s="5">
        <v>20</v>
      </c>
      <c r="M10736" s="16">
        <v>0</v>
      </c>
      <c r="N10736" s="5">
        <v>1</v>
      </c>
      <c r="P10736">
        <f t="shared" si="179"/>
        <v>1</v>
      </c>
      <c r="Q10736" s="16">
        <f t="shared" si="180"/>
        <v>0</v>
      </c>
      <c r="R10736" s="46"/>
      <c r="S10736" s="46"/>
      <c r="T10736" s="46"/>
    </row>
    <row r="10737" spans="1:24" x14ac:dyDescent="0.25">
      <c r="A10737" s="5" t="s">
        <v>87</v>
      </c>
      <c r="B10737" s="17">
        <v>238918</v>
      </c>
      <c r="C10737" s="14">
        <v>40732</v>
      </c>
      <c r="D10737" s="70" t="s">
        <v>7674</v>
      </c>
      <c r="E10737" s="5">
        <v>3</v>
      </c>
      <c r="F10737" s="13">
        <v>1000</v>
      </c>
      <c r="G10737" s="13">
        <v>32</v>
      </c>
      <c r="H10737" s="13">
        <v>54</v>
      </c>
      <c r="I10737" s="5">
        <v>46</v>
      </c>
      <c r="J10737" s="5">
        <v>51</v>
      </c>
      <c r="K10737" s="5">
        <v>124</v>
      </c>
      <c r="L10737" s="5">
        <v>23</v>
      </c>
      <c r="M10737" s="16">
        <v>200000</v>
      </c>
      <c r="P10737">
        <f t="shared" si="179"/>
        <v>0</v>
      </c>
      <c r="Q10737" s="16">
        <f t="shared" si="180"/>
        <v>0</v>
      </c>
      <c r="R10737" s="46"/>
      <c r="S10737" s="46"/>
      <c r="T10737" s="46"/>
    </row>
    <row r="10738" spans="1:24" x14ac:dyDescent="0.25">
      <c r="A10738" s="5" t="s">
        <v>28</v>
      </c>
      <c r="B10738" s="17">
        <v>605599</v>
      </c>
      <c r="C10738" s="14">
        <v>40733</v>
      </c>
      <c r="D10738" s="70" t="s">
        <v>7683</v>
      </c>
      <c r="E10738" s="5">
        <v>1</v>
      </c>
      <c r="F10738" s="13">
        <v>1035</v>
      </c>
      <c r="G10738" s="13">
        <v>40</v>
      </c>
      <c r="I10738" s="5">
        <v>46</v>
      </c>
      <c r="J10738" s="5">
        <v>50.15</v>
      </c>
      <c r="K10738" s="5">
        <v>124</v>
      </c>
      <c r="L10738" s="5">
        <v>24.55</v>
      </c>
      <c r="M10738" s="16">
        <v>100000</v>
      </c>
      <c r="O10738" s="5">
        <v>1</v>
      </c>
      <c r="P10738">
        <f t="shared" si="179"/>
        <v>1</v>
      </c>
      <c r="Q10738" s="16">
        <f t="shared" si="180"/>
        <v>0</v>
      </c>
      <c r="R10738" s="46"/>
      <c r="S10738" s="46"/>
      <c r="T10738" s="46"/>
    </row>
    <row r="10739" spans="1:24" x14ac:dyDescent="0.25">
      <c r="A10739" s="5" t="s">
        <v>163</v>
      </c>
      <c r="B10739" s="17">
        <v>121776</v>
      </c>
      <c r="C10739" s="14">
        <v>40733</v>
      </c>
      <c r="D10739" s="70" t="s">
        <v>7568</v>
      </c>
      <c r="E10739" s="5">
        <v>1</v>
      </c>
      <c r="F10739" s="13">
        <v>1000</v>
      </c>
      <c r="G10739" s="13">
        <v>37</v>
      </c>
      <c r="H10739" s="13">
        <v>55</v>
      </c>
      <c r="I10739" s="13">
        <v>46</v>
      </c>
      <c r="J10739" s="13">
        <v>49</v>
      </c>
      <c r="K10739" s="13">
        <v>124</v>
      </c>
      <c r="L10739" s="13">
        <v>22</v>
      </c>
      <c r="M10739" s="16">
        <v>160000</v>
      </c>
      <c r="P10739">
        <f t="shared" si="179"/>
        <v>0</v>
      </c>
      <c r="Q10739" s="16">
        <f t="shared" si="180"/>
        <v>0</v>
      </c>
      <c r="R10739" s="46"/>
      <c r="S10739" s="46"/>
      <c r="T10739" s="46"/>
    </row>
    <row r="10740" spans="1:24" x14ac:dyDescent="0.25">
      <c r="A10740" s="5" t="s">
        <v>76</v>
      </c>
      <c r="B10740" s="17">
        <v>1061917</v>
      </c>
      <c r="C10740" s="14">
        <v>40733</v>
      </c>
      <c r="D10740" s="70" t="s">
        <v>7578</v>
      </c>
      <c r="E10740" s="5">
        <v>1</v>
      </c>
      <c r="F10740" s="13"/>
      <c r="I10740" s="13">
        <v>46</v>
      </c>
      <c r="J10740" s="13">
        <v>47</v>
      </c>
      <c r="K10740" s="13">
        <v>124</v>
      </c>
      <c r="L10740" s="13">
        <v>21</v>
      </c>
      <c r="M10740" s="16">
        <v>140000</v>
      </c>
      <c r="P10740">
        <f t="shared" si="179"/>
        <v>0</v>
      </c>
      <c r="Q10740" s="16">
        <f t="shared" si="180"/>
        <v>0</v>
      </c>
      <c r="R10740" s="46"/>
      <c r="S10740" s="46"/>
      <c r="T10740" s="46"/>
    </row>
    <row r="10741" spans="1:24" x14ac:dyDescent="0.25">
      <c r="A10741" s="5" t="s">
        <v>48</v>
      </c>
      <c r="B10741" s="17">
        <v>647246</v>
      </c>
      <c r="C10741" s="14">
        <v>40733</v>
      </c>
      <c r="D10741" s="75" t="s">
        <v>6916</v>
      </c>
      <c r="E10741" s="5">
        <v>1</v>
      </c>
      <c r="F10741" s="13">
        <v>1100</v>
      </c>
      <c r="G10741" s="13">
        <v>38</v>
      </c>
      <c r="H10741" s="13">
        <v>54</v>
      </c>
      <c r="I10741" s="13">
        <v>46</v>
      </c>
      <c r="J10741" s="13">
        <v>27.06</v>
      </c>
      <c r="K10741" s="13">
        <v>124</v>
      </c>
      <c r="L10741" s="13">
        <v>18.72</v>
      </c>
      <c r="M10741" s="16">
        <v>0</v>
      </c>
      <c r="P10741">
        <f t="shared" si="179"/>
        <v>0</v>
      </c>
      <c r="Q10741" s="16">
        <f t="shared" si="180"/>
        <v>0</v>
      </c>
      <c r="R10741" s="16"/>
    </row>
    <row r="10742" spans="1:24" x14ac:dyDescent="0.25">
      <c r="A10742" s="5" t="s">
        <v>48</v>
      </c>
      <c r="B10742" s="17">
        <v>647246</v>
      </c>
      <c r="C10742" s="14">
        <v>40733</v>
      </c>
      <c r="D10742" s="75" t="s">
        <v>6916</v>
      </c>
      <c r="E10742" s="5">
        <v>2</v>
      </c>
      <c r="F10742" s="13">
        <v>1500</v>
      </c>
      <c r="G10742" s="13">
        <v>41</v>
      </c>
      <c r="H10742" s="13">
        <v>52</v>
      </c>
      <c r="I10742" s="13">
        <v>46</v>
      </c>
      <c r="J10742" s="13">
        <v>48.73</v>
      </c>
      <c r="K10742" s="13">
        <v>124</v>
      </c>
      <c r="L10742" s="13">
        <v>25.39</v>
      </c>
      <c r="M10742" s="16">
        <v>0</v>
      </c>
      <c r="P10742">
        <f t="shared" si="179"/>
        <v>0</v>
      </c>
      <c r="Q10742" s="16">
        <f t="shared" si="180"/>
        <v>0</v>
      </c>
      <c r="R10742" s="16"/>
    </row>
    <row r="10743" spans="1:24" x14ac:dyDescent="0.25">
      <c r="A10743" s="5" t="s">
        <v>78</v>
      </c>
      <c r="B10743" s="17">
        <v>248555</v>
      </c>
      <c r="C10743" s="14">
        <v>40733</v>
      </c>
      <c r="D10743" s="70" t="s">
        <v>7599</v>
      </c>
      <c r="E10743" s="5">
        <v>1</v>
      </c>
      <c r="F10743" s="13">
        <v>1500</v>
      </c>
      <c r="G10743" s="13">
        <v>30</v>
      </c>
      <c r="H10743" s="13">
        <v>55</v>
      </c>
      <c r="I10743" s="5">
        <v>46</v>
      </c>
      <c r="J10743" s="5">
        <v>50</v>
      </c>
      <c r="K10743" s="5">
        <v>124</v>
      </c>
      <c r="L10743" s="5">
        <v>21</v>
      </c>
      <c r="M10743" s="16">
        <v>70000</v>
      </c>
      <c r="N10743" s="5">
        <v>1</v>
      </c>
      <c r="P10743">
        <f t="shared" si="179"/>
        <v>1</v>
      </c>
      <c r="Q10743" s="16">
        <f t="shared" si="180"/>
        <v>0</v>
      </c>
      <c r="R10743" s="16"/>
    </row>
    <row r="10744" spans="1:24" x14ac:dyDescent="0.25">
      <c r="A10744" s="5" t="s">
        <v>18</v>
      </c>
      <c r="B10744" s="17" t="s">
        <v>19</v>
      </c>
      <c r="C10744" s="14">
        <v>40733</v>
      </c>
      <c r="D10744" s="70" t="s">
        <v>7692</v>
      </c>
      <c r="E10744" s="5">
        <v>1</v>
      </c>
      <c r="F10744" s="13">
        <v>1000</v>
      </c>
      <c r="G10744" s="13">
        <v>32</v>
      </c>
      <c r="H10744" s="13">
        <v>58</v>
      </c>
      <c r="I10744" s="5">
        <v>46</v>
      </c>
      <c r="J10744" s="5">
        <v>52</v>
      </c>
      <c r="K10744" s="5">
        <v>124</v>
      </c>
      <c r="L10744" s="5">
        <v>21</v>
      </c>
      <c r="M10744" s="16">
        <v>80000</v>
      </c>
      <c r="P10744">
        <f t="shared" ref="P10744:P10807" si="181">N10744+O10744</f>
        <v>0</v>
      </c>
      <c r="Q10744" s="16">
        <f t="shared" si="180"/>
        <v>0</v>
      </c>
      <c r="R10744" s="16"/>
      <c r="T10744" s="46"/>
    </row>
    <row r="10745" spans="1:24" x14ac:dyDescent="0.25">
      <c r="A10745" s="5" t="s">
        <v>18</v>
      </c>
      <c r="B10745" s="17" t="s">
        <v>19</v>
      </c>
      <c r="C10745" s="14">
        <v>40733</v>
      </c>
      <c r="D10745" s="70" t="s">
        <v>7692</v>
      </c>
      <c r="E10745" s="5">
        <v>2</v>
      </c>
      <c r="F10745" s="13">
        <v>1300</v>
      </c>
      <c r="G10745" s="13">
        <v>37</v>
      </c>
      <c r="H10745" s="13">
        <v>58</v>
      </c>
      <c r="I10745" s="5">
        <v>46</v>
      </c>
      <c r="J10745" s="5">
        <v>47</v>
      </c>
      <c r="K10745" s="5">
        <v>124</v>
      </c>
      <c r="L10745" s="5">
        <v>23</v>
      </c>
      <c r="M10745" s="16">
        <v>80000</v>
      </c>
      <c r="N10745" s="5">
        <v>1</v>
      </c>
      <c r="O10745" s="5">
        <v>1</v>
      </c>
      <c r="P10745">
        <f t="shared" si="181"/>
        <v>2</v>
      </c>
      <c r="Q10745" s="16">
        <f t="shared" si="180"/>
        <v>0</v>
      </c>
      <c r="R10745" s="16"/>
    </row>
    <row r="10746" spans="1:24" x14ac:dyDescent="0.25">
      <c r="A10746" s="12" t="s">
        <v>263</v>
      </c>
      <c r="B10746" s="17">
        <v>622522</v>
      </c>
      <c r="C10746" s="14">
        <v>40733</v>
      </c>
      <c r="D10746" s="70" t="s">
        <v>7615</v>
      </c>
      <c r="E10746" s="5">
        <v>1</v>
      </c>
      <c r="F10746" s="13">
        <v>800</v>
      </c>
      <c r="G10746" s="13">
        <v>35</v>
      </c>
      <c r="H10746" s="13">
        <v>55</v>
      </c>
      <c r="I10746" s="5">
        <v>47</v>
      </c>
      <c r="J10746" s="5">
        <v>7.64</v>
      </c>
      <c r="K10746" s="5">
        <v>124</v>
      </c>
      <c r="L10746" s="5">
        <v>32.01</v>
      </c>
      <c r="M10746" s="16">
        <v>220000</v>
      </c>
      <c r="N10746" s="5">
        <v>0</v>
      </c>
      <c r="O10746" s="5">
        <v>0</v>
      </c>
      <c r="P10746">
        <f t="shared" si="181"/>
        <v>0</v>
      </c>
      <c r="Q10746" s="16">
        <f t="shared" si="180"/>
        <v>0</v>
      </c>
      <c r="R10746" s="16"/>
    </row>
    <row r="10747" spans="1:24" x14ac:dyDescent="0.25">
      <c r="A10747" s="5" t="s">
        <v>21</v>
      </c>
      <c r="B10747" s="17" t="s">
        <v>22</v>
      </c>
      <c r="C10747" s="14">
        <v>40733</v>
      </c>
      <c r="D10747" s="70" t="s">
        <v>7628</v>
      </c>
      <c r="E10747" s="5">
        <v>1</v>
      </c>
      <c r="F10747" s="13">
        <v>930</v>
      </c>
      <c r="H10747" s="13">
        <v>53</v>
      </c>
      <c r="I10747" s="5">
        <v>46</v>
      </c>
      <c r="J10747" s="5">
        <v>50.238</v>
      </c>
      <c r="K10747" s="5">
        <v>124</v>
      </c>
      <c r="L10747" s="5">
        <v>20.850999999999999</v>
      </c>
      <c r="M10747" s="16">
        <v>165000</v>
      </c>
      <c r="N10747" s="5">
        <v>1</v>
      </c>
      <c r="O10747" s="5">
        <v>0</v>
      </c>
      <c r="P10747">
        <f t="shared" si="181"/>
        <v>1</v>
      </c>
      <c r="Q10747" s="16">
        <f t="shared" si="180"/>
        <v>0</v>
      </c>
      <c r="R10747" s="16"/>
    </row>
    <row r="10748" spans="1:24" x14ac:dyDescent="0.25">
      <c r="A10748" s="5" t="s">
        <v>165</v>
      </c>
      <c r="B10748" s="17" t="s">
        <v>166</v>
      </c>
      <c r="C10748" s="14">
        <v>40733</v>
      </c>
      <c r="D10748" s="70" t="s">
        <v>7639</v>
      </c>
      <c r="E10748" s="5">
        <v>1</v>
      </c>
      <c r="F10748" s="13">
        <v>900</v>
      </c>
      <c r="G10748" s="13">
        <v>32</v>
      </c>
      <c r="I10748" s="5">
        <v>46</v>
      </c>
      <c r="J10748" s="5">
        <v>47.16</v>
      </c>
      <c r="K10748" s="5">
        <v>124</v>
      </c>
      <c r="L10748" s="5">
        <v>19.53</v>
      </c>
      <c r="M10748" s="16">
        <v>100000</v>
      </c>
      <c r="N10748" s="5">
        <v>0</v>
      </c>
      <c r="O10748" s="5">
        <v>1</v>
      </c>
      <c r="P10748">
        <f t="shared" si="181"/>
        <v>1</v>
      </c>
      <c r="Q10748" s="16">
        <f t="shared" si="180"/>
        <v>0</v>
      </c>
      <c r="R10748" s="16"/>
    </row>
    <row r="10749" spans="1:24" x14ac:dyDescent="0.25">
      <c r="A10749" s="5" t="s">
        <v>32</v>
      </c>
      <c r="B10749" s="17" t="s">
        <v>33</v>
      </c>
      <c r="C10749" s="14">
        <v>40733</v>
      </c>
      <c r="D10749" s="70" t="s">
        <v>7652</v>
      </c>
      <c r="E10749" s="5">
        <v>1</v>
      </c>
      <c r="F10749" s="13">
        <v>1100</v>
      </c>
      <c r="G10749" s="13">
        <v>34</v>
      </c>
      <c r="H10749" s="13">
        <v>54</v>
      </c>
      <c r="I10749" s="5">
        <v>46</v>
      </c>
      <c r="J10749" s="5">
        <v>50.447000000000003</v>
      </c>
      <c r="K10749" s="5">
        <v>124</v>
      </c>
      <c r="L10749" s="5">
        <v>22.608000000000001</v>
      </c>
      <c r="M10749" s="16">
        <v>200000</v>
      </c>
      <c r="P10749">
        <f t="shared" si="181"/>
        <v>0</v>
      </c>
      <c r="Q10749" s="16">
        <f t="shared" si="180"/>
        <v>0</v>
      </c>
      <c r="R10749" s="16"/>
    </row>
    <row r="10750" spans="1:24" x14ac:dyDescent="0.25">
      <c r="A10750" s="5" t="s">
        <v>14</v>
      </c>
      <c r="B10750" s="17">
        <v>927638</v>
      </c>
      <c r="C10750" s="14">
        <v>40733</v>
      </c>
      <c r="D10750" s="70" t="s">
        <v>7663</v>
      </c>
      <c r="E10750" s="5">
        <v>1</v>
      </c>
      <c r="F10750" s="13">
        <v>1100</v>
      </c>
      <c r="G10750" s="13">
        <v>37</v>
      </c>
      <c r="H10750" s="13">
        <v>56</v>
      </c>
      <c r="I10750" s="5">
        <v>46</v>
      </c>
      <c r="J10750" s="5">
        <v>49.953000000000003</v>
      </c>
      <c r="K10750" s="5">
        <v>124</v>
      </c>
      <c r="L10750" s="5">
        <v>23.117999999999999</v>
      </c>
      <c r="M10750" s="16">
        <v>150000</v>
      </c>
      <c r="N10750" s="5">
        <v>1</v>
      </c>
      <c r="O10750" s="5">
        <v>2</v>
      </c>
      <c r="P10750">
        <f t="shared" si="181"/>
        <v>3</v>
      </c>
      <c r="Q10750" s="16">
        <f t="shared" ref="Q10750:Q10813" si="182">R10750+S10750</f>
        <v>0</v>
      </c>
      <c r="R10750" s="16"/>
    </row>
    <row r="10751" spans="1:24" x14ac:dyDescent="0.25">
      <c r="A10751" s="5" t="s">
        <v>87</v>
      </c>
      <c r="B10751" s="17">
        <v>238918</v>
      </c>
      <c r="C10751" s="14">
        <v>40733</v>
      </c>
      <c r="D10751" s="70" t="s">
        <v>7675</v>
      </c>
      <c r="E10751" s="5">
        <v>1</v>
      </c>
      <c r="F10751" s="13">
        <v>924</v>
      </c>
      <c r="G10751" s="13">
        <v>25</v>
      </c>
      <c r="H10751" s="13">
        <v>53</v>
      </c>
      <c r="I10751" s="5">
        <v>46</v>
      </c>
      <c r="J10751" s="5">
        <v>59</v>
      </c>
      <c r="K10751" s="5">
        <v>124</v>
      </c>
      <c r="L10751" s="5">
        <v>22</v>
      </c>
      <c r="M10751" s="16">
        <v>200000</v>
      </c>
      <c r="N10751" s="5">
        <v>0</v>
      </c>
      <c r="O10751" s="5">
        <v>0</v>
      </c>
      <c r="P10751">
        <f t="shared" si="181"/>
        <v>0</v>
      </c>
      <c r="Q10751" s="16">
        <f t="shared" si="182"/>
        <v>0</v>
      </c>
      <c r="R10751" s="16"/>
      <c r="X10751" s="5" t="s">
        <v>180</v>
      </c>
    </row>
    <row r="10752" spans="1:24" x14ac:dyDescent="0.25">
      <c r="A10752" s="5" t="s">
        <v>28</v>
      </c>
      <c r="B10752" s="17">
        <v>605599</v>
      </c>
      <c r="C10752" s="14">
        <v>40734</v>
      </c>
      <c r="D10752" s="70" t="s">
        <v>7685</v>
      </c>
      <c r="E10752" s="5">
        <v>1</v>
      </c>
      <c r="F10752" s="13">
        <v>900</v>
      </c>
      <c r="G10752" s="13">
        <v>37</v>
      </c>
      <c r="H10752" s="13"/>
      <c r="I10752" s="13">
        <v>46</v>
      </c>
      <c r="J10752" s="13">
        <v>38.799999999999997</v>
      </c>
      <c r="K10752" s="13">
        <v>124</v>
      </c>
      <c r="L10752" s="13">
        <v>18.899999999999999</v>
      </c>
      <c r="M10752" s="16">
        <v>100000</v>
      </c>
      <c r="N10752" s="5">
        <v>1</v>
      </c>
      <c r="O10752" s="5">
        <v>1</v>
      </c>
      <c r="P10752">
        <f t="shared" si="181"/>
        <v>2</v>
      </c>
      <c r="Q10752" s="16">
        <f t="shared" si="182"/>
        <v>0</v>
      </c>
      <c r="R10752" s="16"/>
      <c r="T10752" s="46"/>
      <c r="X10752" s="5" t="s">
        <v>181</v>
      </c>
    </row>
    <row r="10753" spans="1:20" x14ac:dyDescent="0.25">
      <c r="A10753" s="5" t="s">
        <v>163</v>
      </c>
      <c r="B10753" s="17">
        <v>121776</v>
      </c>
      <c r="C10753" s="14">
        <v>40734</v>
      </c>
      <c r="D10753" s="70" t="s">
        <v>7569</v>
      </c>
      <c r="E10753" s="5">
        <v>1</v>
      </c>
      <c r="F10753" s="13">
        <v>730</v>
      </c>
      <c r="G10753" s="13">
        <v>30</v>
      </c>
      <c r="H10753" s="13">
        <v>57</v>
      </c>
      <c r="I10753" s="13">
        <v>46</v>
      </c>
      <c r="J10753" s="13">
        <v>45.71</v>
      </c>
      <c r="K10753" s="13">
        <v>124</v>
      </c>
      <c r="L10753" s="13">
        <v>20.079999999999998</v>
      </c>
      <c r="M10753" s="16">
        <v>160000</v>
      </c>
      <c r="N10753" s="5">
        <v>0</v>
      </c>
      <c r="O10753" s="5">
        <v>0</v>
      </c>
      <c r="P10753">
        <f t="shared" si="181"/>
        <v>0</v>
      </c>
      <c r="Q10753" s="16">
        <f t="shared" si="182"/>
        <v>0</v>
      </c>
      <c r="R10753" s="16"/>
      <c r="T10753" s="46"/>
    </row>
    <row r="10754" spans="1:20" x14ac:dyDescent="0.25">
      <c r="A10754" s="5" t="s">
        <v>76</v>
      </c>
      <c r="B10754" s="17">
        <v>1061917</v>
      </c>
      <c r="C10754" s="14">
        <v>40734</v>
      </c>
      <c r="D10754" s="70" t="s">
        <v>7579</v>
      </c>
      <c r="E10754" s="5">
        <v>1</v>
      </c>
      <c r="F10754" s="13"/>
      <c r="I10754" s="13">
        <v>46</v>
      </c>
      <c r="J10754" s="13">
        <v>52</v>
      </c>
      <c r="K10754" s="13">
        <v>124</v>
      </c>
      <c r="L10754" s="13">
        <v>17</v>
      </c>
      <c r="M10754" s="16">
        <v>60000</v>
      </c>
      <c r="N10754" s="5">
        <v>0</v>
      </c>
      <c r="O10754" s="5">
        <v>0</v>
      </c>
      <c r="P10754">
        <f t="shared" si="181"/>
        <v>0</v>
      </c>
      <c r="Q10754" s="16">
        <f t="shared" si="182"/>
        <v>0</v>
      </c>
      <c r="R10754" s="16"/>
      <c r="T10754" s="46"/>
    </row>
    <row r="10755" spans="1:20" x14ac:dyDescent="0.25">
      <c r="A10755" s="5" t="s">
        <v>76</v>
      </c>
      <c r="B10755" s="17">
        <v>1061917</v>
      </c>
      <c r="C10755" s="14">
        <v>40734</v>
      </c>
      <c r="D10755" s="70" t="s">
        <v>7579</v>
      </c>
      <c r="E10755" s="5">
        <v>2</v>
      </c>
      <c r="F10755" s="13"/>
      <c r="I10755" s="13">
        <v>46</v>
      </c>
      <c r="J10755" s="13">
        <v>49</v>
      </c>
      <c r="K10755" s="13">
        <v>124</v>
      </c>
      <c r="L10755" s="13">
        <v>21</v>
      </c>
      <c r="M10755" s="16">
        <v>60000</v>
      </c>
      <c r="N10755" s="5">
        <v>0</v>
      </c>
      <c r="O10755" s="5">
        <v>0</v>
      </c>
      <c r="P10755">
        <f t="shared" si="181"/>
        <v>0</v>
      </c>
      <c r="Q10755" s="16">
        <f t="shared" si="182"/>
        <v>0</v>
      </c>
      <c r="R10755" s="16"/>
      <c r="T10755" s="46"/>
    </row>
    <row r="10756" spans="1:20" x14ac:dyDescent="0.25">
      <c r="A10756" s="5" t="s">
        <v>48</v>
      </c>
      <c r="B10756" s="17">
        <v>647246</v>
      </c>
      <c r="C10756" s="14">
        <v>40734</v>
      </c>
      <c r="D10756" s="70" t="s">
        <v>7588</v>
      </c>
      <c r="E10756" s="5">
        <v>1</v>
      </c>
      <c r="F10756" s="13">
        <v>715</v>
      </c>
      <c r="G10756" s="13">
        <v>29</v>
      </c>
      <c r="H10756" s="13">
        <v>54</v>
      </c>
      <c r="I10756" s="13">
        <v>46</v>
      </c>
      <c r="J10756" s="13">
        <v>47.42</v>
      </c>
      <c r="K10756" s="13">
        <v>124</v>
      </c>
      <c r="L10756" s="5">
        <v>18.23</v>
      </c>
      <c r="M10756" s="16">
        <v>90000</v>
      </c>
      <c r="N10756" s="5">
        <v>0</v>
      </c>
      <c r="O10756" s="5">
        <v>0</v>
      </c>
      <c r="P10756">
        <f t="shared" si="181"/>
        <v>0</v>
      </c>
      <c r="Q10756" s="16">
        <f t="shared" si="182"/>
        <v>0</v>
      </c>
      <c r="R10756" s="46"/>
      <c r="S10756" s="46"/>
      <c r="T10756" s="46"/>
    </row>
    <row r="10757" spans="1:20" x14ac:dyDescent="0.25">
      <c r="A10757" s="5" t="s">
        <v>78</v>
      </c>
      <c r="B10757" s="17">
        <v>248555</v>
      </c>
      <c r="C10757" s="14">
        <v>40734</v>
      </c>
      <c r="D10757" s="70" t="s">
        <v>7600</v>
      </c>
      <c r="E10757" s="5">
        <v>1</v>
      </c>
      <c r="F10757" s="13">
        <v>900</v>
      </c>
      <c r="G10757" s="13">
        <v>30</v>
      </c>
      <c r="H10757" s="13">
        <v>55</v>
      </c>
      <c r="I10757" s="5">
        <v>46</v>
      </c>
      <c r="J10757" s="5">
        <v>42</v>
      </c>
      <c r="K10757" s="5">
        <v>124</v>
      </c>
      <c r="L10757" s="5">
        <v>20</v>
      </c>
      <c r="M10757" s="16">
        <v>90000</v>
      </c>
      <c r="N10757" s="5">
        <v>0</v>
      </c>
      <c r="O10757" s="5">
        <v>0</v>
      </c>
      <c r="P10757">
        <f t="shared" si="181"/>
        <v>0</v>
      </c>
      <c r="Q10757" s="16">
        <f t="shared" si="182"/>
        <v>0</v>
      </c>
      <c r="R10757" s="46"/>
      <c r="S10757" s="46"/>
      <c r="T10757" s="46"/>
    </row>
    <row r="10758" spans="1:20" x14ac:dyDescent="0.25">
      <c r="A10758" s="5" t="s">
        <v>18</v>
      </c>
      <c r="B10758" s="17" t="s">
        <v>19</v>
      </c>
      <c r="C10758" s="14">
        <v>40734</v>
      </c>
      <c r="D10758" s="70" t="s">
        <v>7691</v>
      </c>
      <c r="E10758" s="5">
        <v>1</v>
      </c>
      <c r="F10758" s="13">
        <v>830</v>
      </c>
      <c r="G10758" s="13">
        <v>39</v>
      </c>
      <c r="H10758" s="13">
        <v>58</v>
      </c>
      <c r="I10758" s="5">
        <v>46</v>
      </c>
      <c r="J10758" s="5">
        <v>42</v>
      </c>
      <c r="K10758" s="5">
        <v>124</v>
      </c>
      <c r="L10758" s="5">
        <v>21</v>
      </c>
      <c r="M10758" s="16">
        <v>160000</v>
      </c>
      <c r="N10758" s="5">
        <v>1</v>
      </c>
      <c r="O10758" s="5">
        <v>0</v>
      </c>
      <c r="P10758">
        <f t="shared" si="181"/>
        <v>1</v>
      </c>
      <c r="Q10758" s="16">
        <f t="shared" si="182"/>
        <v>0</v>
      </c>
      <c r="R10758" s="46"/>
      <c r="S10758" s="46"/>
      <c r="T10758" s="46"/>
    </row>
    <row r="10759" spans="1:20" x14ac:dyDescent="0.25">
      <c r="A10759" s="5" t="s">
        <v>18</v>
      </c>
      <c r="B10759" s="17" t="s">
        <v>19</v>
      </c>
      <c r="C10759" s="14">
        <v>40735</v>
      </c>
      <c r="D10759" s="70" t="s">
        <v>7690</v>
      </c>
      <c r="E10759" s="5">
        <v>1</v>
      </c>
      <c r="F10759" s="13">
        <v>800</v>
      </c>
      <c r="G10759" s="13">
        <v>35</v>
      </c>
      <c r="H10759" s="13">
        <v>58</v>
      </c>
      <c r="I10759" s="5">
        <v>46</v>
      </c>
      <c r="J10759" s="5">
        <v>43</v>
      </c>
      <c r="K10759" s="5">
        <v>124</v>
      </c>
      <c r="L10759" s="5">
        <v>19</v>
      </c>
      <c r="M10759" s="16">
        <v>160000</v>
      </c>
      <c r="N10759" s="5">
        <v>0</v>
      </c>
      <c r="O10759" s="5">
        <v>0</v>
      </c>
      <c r="P10759">
        <f t="shared" si="181"/>
        <v>0</v>
      </c>
      <c r="Q10759" s="16">
        <f t="shared" si="182"/>
        <v>0</v>
      </c>
      <c r="R10759" s="46"/>
      <c r="S10759" s="46"/>
      <c r="T10759" s="46"/>
    </row>
    <row r="10760" spans="1:20" x14ac:dyDescent="0.25">
      <c r="A10760" s="12" t="s">
        <v>263</v>
      </c>
      <c r="B10760" s="17">
        <v>622522</v>
      </c>
      <c r="C10760" s="14">
        <v>40734</v>
      </c>
      <c r="D10760" s="70" t="s">
        <v>7614</v>
      </c>
      <c r="E10760" s="5">
        <v>1</v>
      </c>
      <c r="F10760" s="13">
        <v>945</v>
      </c>
      <c r="G10760" s="13">
        <v>32</v>
      </c>
      <c r="H10760" s="13">
        <v>56</v>
      </c>
      <c r="I10760" s="5">
        <v>47</v>
      </c>
      <c r="J10760" s="5">
        <v>0.17</v>
      </c>
      <c r="K10760" s="5">
        <v>124</v>
      </c>
      <c r="L10760" s="5">
        <v>26.18</v>
      </c>
      <c r="M10760" s="16">
        <v>220000</v>
      </c>
      <c r="N10760" s="5">
        <v>0</v>
      </c>
      <c r="O10760" s="5">
        <v>0</v>
      </c>
      <c r="P10760">
        <f t="shared" si="181"/>
        <v>0</v>
      </c>
      <c r="Q10760" s="16">
        <f t="shared" si="182"/>
        <v>0</v>
      </c>
      <c r="R10760" s="46"/>
      <c r="S10760" s="46"/>
      <c r="T10760" s="46"/>
    </row>
    <row r="10761" spans="1:20" x14ac:dyDescent="0.25">
      <c r="A10761" s="5" t="s">
        <v>21</v>
      </c>
      <c r="B10761" s="17" t="s">
        <v>22</v>
      </c>
      <c r="C10761" s="14">
        <v>40734</v>
      </c>
      <c r="D10761" s="70" t="s">
        <v>7629</v>
      </c>
      <c r="E10761" s="5">
        <v>1</v>
      </c>
      <c r="F10761" s="13">
        <v>645</v>
      </c>
      <c r="H10761" s="13">
        <v>53</v>
      </c>
      <c r="I10761" s="5">
        <v>46</v>
      </c>
      <c r="J10761" s="5">
        <v>42.017000000000003</v>
      </c>
      <c r="K10761" s="5">
        <v>124</v>
      </c>
      <c r="L10761" s="5">
        <v>21.852</v>
      </c>
      <c r="M10761" s="16">
        <v>154000</v>
      </c>
      <c r="N10761" s="5">
        <v>0</v>
      </c>
      <c r="O10761" s="5">
        <v>0</v>
      </c>
      <c r="P10761">
        <f t="shared" si="181"/>
        <v>0</v>
      </c>
      <c r="Q10761" s="16">
        <f t="shared" si="182"/>
        <v>0</v>
      </c>
      <c r="R10761" s="46"/>
      <c r="S10761" s="46"/>
      <c r="T10761" s="46"/>
    </row>
    <row r="10762" spans="1:20" x14ac:dyDescent="0.25">
      <c r="A10762" s="5" t="s">
        <v>165</v>
      </c>
      <c r="B10762" s="17" t="s">
        <v>166</v>
      </c>
      <c r="C10762" s="14">
        <v>40734</v>
      </c>
      <c r="D10762" s="70" t="s">
        <v>7638</v>
      </c>
      <c r="E10762" s="5">
        <v>1</v>
      </c>
      <c r="F10762" s="13">
        <v>1000</v>
      </c>
      <c r="G10762" s="13">
        <v>26</v>
      </c>
      <c r="I10762" s="5">
        <v>46</v>
      </c>
      <c r="J10762" s="5">
        <v>58.04</v>
      </c>
      <c r="K10762" s="5">
        <v>124</v>
      </c>
      <c r="L10762" s="5">
        <v>21.36</v>
      </c>
      <c r="M10762" s="16">
        <v>130000</v>
      </c>
      <c r="N10762" s="5">
        <v>0</v>
      </c>
      <c r="O10762" s="5">
        <v>0</v>
      </c>
      <c r="P10762">
        <f t="shared" si="181"/>
        <v>0</v>
      </c>
      <c r="Q10762" s="16">
        <f t="shared" si="182"/>
        <v>0</v>
      </c>
      <c r="R10762" s="46"/>
      <c r="S10762" s="46"/>
      <c r="T10762" s="46"/>
    </row>
    <row r="10763" spans="1:20" x14ac:dyDescent="0.25">
      <c r="A10763" s="5" t="s">
        <v>32</v>
      </c>
      <c r="B10763" s="17" t="s">
        <v>33</v>
      </c>
      <c r="C10763" s="14">
        <v>40734</v>
      </c>
      <c r="D10763" s="70" t="s">
        <v>7653</v>
      </c>
      <c r="E10763" s="5">
        <v>1</v>
      </c>
      <c r="F10763" s="13">
        <v>930</v>
      </c>
      <c r="G10763" s="13">
        <v>25</v>
      </c>
      <c r="H10763" s="13">
        <v>54</v>
      </c>
      <c r="I10763" s="5">
        <v>46</v>
      </c>
      <c r="J10763" s="5">
        <v>47.546999999999997</v>
      </c>
      <c r="K10763" s="5">
        <v>124</v>
      </c>
      <c r="L10763" s="5">
        <v>16.219000000000001</v>
      </c>
      <c r="M10763" s="16">
        <v>40000</v>
      </c>
      <c r="N10763" s="5">
        <v>0</v>
      </c>
      <c r="O10763" s="5">
        <v>0</v>
      </c>
      <c r="P10763">
        <f t="shared" si="181"/>
        <v>0</v>
      </c>
      <c r="Q10763" s="16">
        <f t="shared" si="182"/>
        <v>0</v>
      </c>
      <c r="R10763" s="46"/>
      <c r="S10763" s="46"/>
      <c r="T10763" s="46"/>
    </row>
    <row r="10764" spans="1:20" x14ac:dyDescent="0.25">
      <c r="A10764" s="5" t="s">
        <v>32</v>
      </c>
      <c r="B10764" s="17" t="s">
        <v>33</v>
      </c>
      <c r="C10764" s="14">
        <v>40734</v>
      </c>
      <c r="D10764" s="70" t="s">
        <v>7653</v>
      </c>
      <c r="E10764" s="5">
        <v>2</v>
      </c>
      <c r="F10764" s="13">
        <v>1100</v>
      </c>
      <c r="G10764" s="13">
        <v>26</v>
      </c>
      <c r="H10764" s="13">
        <v>54</v>
      </c>
      <c r="I10764" s="5">
        <v>46</v>
      </c>
      <c r="J10764" s="5">
        <v>47.029000000000003</v>
      </c>
      <c r="K10764" s="5">
        <v>124</v>
      </c>
      <c r="L10764" s="5">
        <v>17.273</v>
      </c>
      <c r="M10764" s="16">
        <v>140000</v>
      </c>
      <c r="N10764" s="5">
        <v>0</v>
      </c>
      <c r="O10764" s="5">
        <v>0</v>
      </c>
      <c r="P10764">
        <f t="shared" si="181"/>
        <v>0</v>
      </c>
      <c r="Q10764" s="16">
        <f t="shared" si="182"/>
        <v>0</v>
      </c>
      <c r="R10764" s="46"/>
      <c r="S10764" s="46"/>
      <c r="T10764" s="46"/>
    </row>
    <row r="10765" spans="1:20" x14ac:dyDescent="0.25">
      <c r="A10765" s="5" t="s">
        <v>14</v>
      </c>
      <c r="B10765" s="17">
        <v>927638</v>
      </c>
      <c r="C10765" s="14">
        <v>40734</v>
      </c>
      <c r="D10765" s="70" t="s">
        <v>7664</v>
      </c>
      <c r="E10765" s="5">
        <v>1</v>
      </c>
      <c r="F10765" s="13">
        <v>800</v>
      </c>
      <c r="G10765" s="13">
        <v>28</v>
      </c>
      <c r="H10765" s="13">
        <v>54</v>
      </c>
      <c r="I10765" s="5">
        <v>46</v>
      </c>
      <c r="J10765" s="5">
        <v>48.997</v>
      </c>
      <c r="K10765" s="5">
        <v>124</v>
      </c>
      <c r="L10765" s="5">
        <v>17.835999999999999</v>
      </c>
      <c r="M10765" s="16">
        <v>40000</v>
      </c>
      <c r="N10765" s="5">
        <v>0</v>
      </c>
      <c r="O10765" s="5">
        <v>0</v>
      </c>
      <c r="P10765">
        <f t="shared" si="181"/>
        <v>0</v>
      </c>
      <c r="Q10765" s="16">
        <f t="shared" si="182"/>
        <v>0</v>
      </c>
      <c r="R10765" s="46"/>
      <c r="S10765" s="46"/>
      <c r="T10765" s="46"/>
    </row>
    <row r="10766" spans="1:20" x14ac:dyDescent="0.25">
      <c r="A10766" s="5" t="s">
        <v>14</v>
      </c>
      <c r="B10766" s="17">
        <v>927638</v>
      </c>
      <c r="C10766" s="14">
        <v>40734</v>
      </c>
      <c r="D10766" s="70" t="s">
        <v>7664</v>
      </c>
      <c r="E10766" s="5">
        <v>2</v>
      </c>
      <c r="F10766" s="13">
        <v>900</v>
      </c>
      <c r="G10766" s="13">
        <v>24</v>
      </c>
      <c r="H10766" s="13">
        <v>55</v>
      </c>
      <c r="I10766" s="5">
        <v>46</v>
      </c>
      <c r="J10766" s="5">
        <v>48.959000000000003</v>
      </c>
      <c r="K10766" s="5">
        <v>124</v>
      </c>
      <c r="L10766" s="5">
        <v>15.217000000000001</v>
      </c>
      <c r="M10766" s="16">
        <v>80000</v>
      </c>
      <c r="N10766" s="5">
        <v>0</v>
      </c>
      <c r="O10766" s="5">
        <v>0</v>
      </c>
      <c r="P10766">
        <f t="shared" si="181"/>
        <v>0</v>
      </c>
      <c r="Q10766" s="16">
        <f t="shared" si="182"/>
        <v>0</v>
      </c>
      <c r="R10766" s="46"/>
      <c r="S10766" s="46"/>
      <c r="T10766" s="46"/>
    </row>
    <row r="10767" spans="1:20" x14ac:dyDescent="0.25">
      <c r="A10767" s="5" t="s">
        <v>14</v>
      </c>
      <c r="B10767" s="17">
        <v>927638</v>
      </c>
      <c r="C10767" s="14">
        <v>40734</v>
      </c>
      <c r="D10767" s="70" t="s">
        <v>7664</v>
      </c>
      <c r="E10767" s="5">
        <v>3</v>
      </c>
      <c r="F10767" s="13">
        <v>1200</v>
      </c>
      <c r="G10767" s="13">
        <v>31</v>
      </c>
      <c r="H10767" s="13">
        <v>54</v>
      </c>
      <c r="I10767" s="5">
        <v>46</v>
      </c>
      <c r="J10767" s="5">
        <v>47.116</v>
      </c>
      <c r="K10767" s="5">
        <v>124</v>
      </c>
      <c r="L10767" s="5">
        <v>18.122</v>
      </c>
      <c r="M10767" s="16">
        <v>40000</v>
      </c>
      <c r="N10767" s="5">
        <v>0</v>
      </c>
      <c r="O10767" s="5">
        <v>0</v>
      </c>
      <c r="P10767">
        <f t="shared" si="181"/>
        <v>0</v>
      </c>
      <c r="Q10767" s="16">
        <f t="shared" si="182"/>
        <v>0</v>
      </c>
      <c r="R10767" s="46"/>
      <c r="S10767" s="46"/>
      <c r="T10767" s="46"/>
    </row>
    <row r="10768" spans="1:20" x14ac:dyDescent="0.25">
      <c r="A10768" s="5" t="s">
        <v>87</v>
      </c>
      <c r="B10768" s="17">
        <v>238918</v>
      </c>
      <c r="C10768" s="14">
        <v>40734</v>
      </c>
      <c r="D10768" s="70" t="s">
        <v>7676</v>
      </c>
      <c r="E10768" s="5">
        <v>1</v>
      </c>
      <c r="F10768" s="13">
        <v>1100</v>
      </c>
      <c r="G10768" s="13">
        <v>32</v>
      </c>
      <c r="H10768" s="13">
        <v>53</v>
      </c>
      <c r="I10768" s="5">
        <v>47</v>
      </c>
      <c r="J10768" s="5">
        <v>0</v>
      </c>
      <c r="K10768" s="5">
        <v>124</v>
      </c>
      <c r="L10768" s="5">
        <v>20</v>
      </c>
      <c r="M10768" s="16">
        <v>150000</v>
      </c>
      <c r="N10768" s="5">
        <v>0</v>
      </c>
      <c r="O10768" s="5">
        <v>0</v>
      </c>
      <c r="P10768">
        <f t="shared" si="181"/>
        <v>0</v>
      </c>
      <c r="Q10768" s="16">
        <f t="shared" si="182"/>
        <v>0</v>
      </c>
      <c r="R10768" s="46"/>
      <c r="S10768" s="46"/>
      <c r="T10768" s="46"/>
    </row>
    <row r="10769" spans="1:20" x14ac:dyDescent="0.25">
      <c r="A10769" s="5" t="s">
        <v>28</v>
      </c>
      <c r="B10769" s="17">
        <v>605599</v>
      </c>
      <c r="C10769" s="14">
        <v>40735</v>
      </c>
      <c r="D10769" s="70" t="s">
        <v>7684</v>
      </c>
      <c r="E10769" s="5">
        <v>1</v>
      </c>
      <c r="F10769" s="13">
        <v>830</v>
      </c>
      <c r="G10769" s="13">
        <v>31</v>
      </c>
      <c r="I10769" s="13">
        <v>46</v>
      </c>
      <c r="J10769" s="13">
        <v>43</v>
      </c>
      <c r="K10769" s="13">
        <v>124</v>
      </c>
      <c r="L10769" s="13">
        <v>17.3</v>
      </c>
      <c r="M10769" s="16">
        <v>95000</v>
      </c>
      <c r="N10769" s="5">
        <v>0</v>
      </c>
      <c r="O10769" s="5">
        <v>0</v>
      </c>
      <c r="P10769">
        <f t="shared" si="181"/>
        <v>0</v>
      </c>
      <c r="Q10769" s="16">
        <f t="shared" si="182"/>
        <v>0</v>
      </c>
      <c r="R10769" s="46"/>
      <c r="S10769" s="46"/>
      <c r="T10769" s="46"/>
    </row>
    <row r="10770" spans="1:20" x14ac:dyDescent="0.25">
      <c r="A10770" s="5" t="s">
        <v>163</v>
      </c>
      <c r="B10770" s="17">
        <v>121776</v>
      </c>
      <c r="C10770" s="14">
        <v>40735</v>
      </c>
      <c r="D10770" s="70" t="s">
        <v>7570</v>
      </c>
      <c r="E10770" s="5">
        <v>1</v>
      </c>
      <c r="F10770" s="13">
        <v>1130</v>
      </c>
      <c r="G10770" s="13">
        <v>36</v>
      </c>
      <c r="H10770" s="13">
        <v>56</v>
      </c>
      <c r="I10770" s="13">
        <v>47</v>
      </c>
      <c r="J10770" s="13">
        <v>0.05</v>
      </c>
      <c r="K10770" s="13">
        <v>124</v>
      </c>
      <c r="L10770" s="13">
        <v>25.85</v>
      </c>
      <c r="M10770" s="16">
        <v>150000</v>
      </c>
      <c r="N10770" s="5">
        <v>0</v>
      </c>
      <c r="O10770" s="5">
        <v>0</v>
      </c>
      <c r="P10770">
        <f t="shared" si="181"/>
        <v>0</v>
      </c>
      <c r="Q10770" s="16">
        <f t="shared" si="182"/>
        <v>0</v>
      </c>
      <c r="R10770" s="46"/>
      <c r="S10770" s="46"/>
      <c r="T10770" s="46"/>
    </row>
    <row r="10771" spans="1:20" x14ac:dyDescent="0.25">
      <c r="A10771" s="5" t="s">
        <v>76</v>
      </c>
      <c r="B10771" s="17">
        <v>1061917</v>
      </c>
      <c r="C10771" s="14">
        <v>40735</v>
      </c>
      <c r="D10771" s="70" t="s">
        <v>7580</v>
      </c>
      <c r="E10771" s="5">
        <v>1</v>
      </c>
      <c r="F10771" s="13"/>
      <c r="I10771" s="13">
        <v>46</v>
      </c>
      <c r="J10771" s="13">
        <v>42</v>
      </c>
      <c r="K10771" s="13">
        <v>124</v>
      </c>
      <c r="L10771" s="13">
        <v>16</v>
      </c>
      <c r="M10771" s="16">
        <v>180000</v>
      </c>
      <c r="N10771" s="5">
        <v>0</v>
      </c>
      <c r="O10771" s="5">
        <v>0</v>
      </c>
      <c r="P10771">
        <f t="shared" si="181"/>
        <v>0</v>
      </c>
      <c r="Q10771" s="16">
        <f t="shared" si="182"/>
        <v>0</v>
      </c>
      <c r="R10771" s="46"/>
      <c r="S10771" s="46"/>
      <c r="T10771" s="46"/>
    </row>
    <row r="10772" spans="1:20" x14ac:dyDescent="0.25">
      <c r="A10772" s="5" t="s">
        <v>48</v>
      </c>
      <c r="B10772" s="17">
        <v>647246</v>
      </c>
      <c r="C10772" s="14">
        <v>40735</v>
      </c>
      <c r="D10772" s="70" t="s">
        <v>7589</v>
      </c>
      <c r="E10772" s="5">
        <v>1</v>
      </c>
      <c r="F10772" s="13">
        <v>830</v>
      </c>
      <c r="G10772" s="13">
        <v>30</v>
      </c>
      <c r="H10772" s="13">
        <v>54</v>
      </c>
      <c r="I10772" s="5">
        <v>46</v>
      </c>
      <c r="J10772" s="5">
        <v>44.05</v>
      </c>
      <c r="K10772" s="5">
        <v>124</v>
      </c>
      <c r="L10772" s="5">
        <v>17.239999999999998</v>
      </c>
      <c r="M10772" s="16">
        <v>100000</v>
      </c>
      <c r="N10772" s="5">
        <v>0</v>
      </c>
      <c r="O10772" s="5">
        <v>0</v>
      </c>
      <c r="P10772">
        <f t="shared" si="181"/>
        <v>0</v>
      </c>
      <c r="Q10772" s="16">
        <f t="shared" si="182"/>
        <v>0</v>
      </c>
      <c r="R10772" s="16"/>
    </row>
    <row r="10773" spans="1:20" x14ac:dyDescent="0.25">
      <c r="A10773" s="5" t="s">
        <v>78</v>
      </c>
      <c r="B10773" s="17">
        <v>248555</v>
      </c>
      <c r="C10773" s="14">
        <v>40735</v>
      </c>
      <c r="D10773" s="70" t="s">
        <v>7601</v>
      </c>
      <c r="E10773" s="5">
        <v>1</v>
      </c>
      <c r="F10773" s="13">
        <v>730</v>
      </c>
      <c r="G10773" s="13">
        <v>30</v>
      </c>
      <c r="H10773" s="13">
        <v>55</v>
      </c>
      <c r="I10773" s="5">
        <v>46</v>
      </c>
      <c r="J10773" s="5">
        <v>42</v>
      </c>
      <c r="K10773" s="5">
        <v>124</v>
      </c>
      <c r="L10773" s="5">
        <v>19</v>
      </c>
      <c r="M10773" s="16">
        <v>50000</v>
      </c>
      <c r="P10773">
        <f t="shared" si="181"/>
        <v>0</v>
      </c>
      <c r="Q10773" s="16">
        <f t="shared" si="182"/>
        <v>0</v>
      </c>
      <c r="R10773" s="16"/>
      <c r="T10773" s="46"/>
    </row>
    <row r="10774" spans="1:20" x14ac:dyDescent="0.25">
      <c r="A10774" s="5" t="s">
        <v>78</v>
      </c>
      <c r="B10774" s="17">
        <v>248555</v>
      </c>
      <c r="C10774" s="14">
        <v>40735</v>
      </c>
      <c r="D10774" s="70" t="s">
        <v>7601</v>
      </c>
      <c r="E10774" s="5">
        <v>2</v>
      </c>
      <c r="F10774" s="13">
        <v>1030</v>
      </c>
      <c r="G10774" s="13">
        <v>33</v>
      </c>
      <c r="H10774" s="13">
        <v>55</v>
      </c>
      <c r="I10774" s="5">
        <v>46</v>
      </c>
      <c r="J10774" s="5">
        <v>46</v>
      </c>
      <c r="K10774" s="5">
        <v>124</v>
      </c>
      <c r="L10774" s="5">
        <v>21</v>
      </c>
      <c r="M10774" s="16">
        <v>30000</v>
      </c>
      <c r="P10774">
        <f t="shared" si="181"/>
        <v>0</v>
      </c>
      <c r="Q10774" s="16">
        <f t="shared" si="182"/>
        <v>0</v>
      </c>
      <c r="R10774" s="16"/>
    </row>
    <row r="10775" spans="1:20" x14ac:dyDescent="0.25">
      <c r="A10775" s="12" t="s">
        <v>263</v>
      </c>
      <c r="B10775" s="17">
        <v>622522</v>
      </c>
      <c r="C10775" s="14">
        <v>40735</v>
      </c>
      <c r="D10775" s="70" t="s">
        <v>7613</v>
      </c>
      <c r="E10775" s="5">
        <v>1</v>
      </c>
      <c r="F10775" s="13">
        <v>1100</v>
      </c>
      <c r="G10775" s="13">
        <v>30</v>
      </c>
      <c r="H10775" s="13">
        <v>56</v>
      </c>
      <c r="I10775" s="5">
        <v>47</v>
      </c>
      <c r="J10775" s="5">
        <v>2.31</v>
      </c>
      <c r="K10775" s="5">
        <v>124</v>
      </c>
      <c r="L10775" s="5">
        <v>26.47</v>
      </c>
      <c r="M10775" s="16">
        <v>200000</v>
      </c>
      <c r="P10775">
        <f t="shared" si="181"/>
        <v>0</v>
      </c>
      <c r="Q10775" s="16">
        <f t="shared" si="182"/>
        <v>0</v>
      </c>
      <c r="R10775" s="16"/>
    </row>
    <row r="10776" spans="1:20" x14ac:dyDescent="0.25">
      <c r="A10776" s="5" t="s">
        <v>21</v>
      </c>
      <c r="B10776" s="17" t="s">
        <v>22</v>
      </c>
      <c r="C10776" s="14">
        <v>40735</v>
      </c>
      <c r="D10776" s="70" t="s">
        <v>7630</v>
      </c>
      <c r="E10776" s="5">
        <v>1</v>
      </c>
      <c r="F10776" s="13">
        <v>830</v>
      </c>
      <c r="H10776" s="13">
        <v>53</v>
      </c>
      <c r="I10776" s="5">
        <v>46</v>
      </c>
      <c r="J10776" s="5">
        <v>42.820999999999998</v>
      </c>
      <c r="K10776" s="5">
        <v>124</v>
      </c>
      <c r="L10776" s="5">
        <v>18.285</v>
      </c>
      <c r="M10776" s="16">
        <v>80000</v>
      </c>
      <c r="P10776">
        <f t="shared" si="181"/>
        <v>0</v>
      </c>
      <c r="Q10776" s="16">
        <f t="shared" si="182"/>
        <v>0</v>
      </c>
      <c r="R10776" s="16"/>
    </row>
    <row r="10777" spans="1:20" x14ac:dyDescent="0.25">
      <c r="A10777" s="5" t="s">
        <v>21</v>
      </c>
      <c r="B10777" s="17" t="s">
        <v>22</v>
      </c>
      <c r="C10777" s="14">
        <v>40735</v>
      </c>
      <c r="D10777" s="70" t="s">
        <v>7630</v>
      </c>
      <c r="E10777" s="5">
        <v>2</v>
      </c>
      <c r="F10777" s="13">
        <v>1040</v>
      </c>
      <c r="H10777" s="13">
        <v>53</v>
      </c>
      <c r="I10777" s="5">
        <v>46</v>
      </c>
      <c r="J10777" s="5">
        <v>43.225999999999999</v>
      </c>
      <c r="K10777" s="5">
        <v>124</v>
      </c>
      <c r="L10777" s="5">
        <v>20.736999999999998</v>
      </c>
      <c r="M10777" s="16">
        <v>60000</v>
      </c>
      <c r="P10777">
        <f t="shared" si="181"/>
        <v>0</v>
      </c>
      <c r="Q10777" s="16">
        <f t="shared" si="182"/>
        <v>0</v>
      </c>
      <c r="R10777" s="16"/>
    </row>
    <row r="10778" spans="1:20" x14ac:dyDescent="0.25">
      <c r="A10778" s="5" t="s">
        <v>165</v>
      </c>
      <c r="B10778" s="17" t="s">
        <v>166</v>
      </c>
      <c r="C10778" s="14">
        <v>40735</v>
      </c>
      <c r="D10778" s="70" t="s">
        <v>7637</v>
      </c>
      <c r="E10778" s="5">
        <v>1</v>
      </c>
      <c r="F10778" s="13">
        <v>740</v>
      </c>
      <c r="G10778" s="13">
        <v>34</v>
      </c>
      <c r="I10778" s="5">
        <v>46</v>
      </c>
      <c r="J10778" s="5">
        <v>41.34</v>
      </c>
      <c r="K10778" s="5">
        <v>124</v>
      </c>
      <c r="L10778" s="5">
        <v>18.79</v>
      </c>
      <c r="M10778" s="16">
        <v>150000</v>
      </c>
      <c r="P10778">
        <f t="shared" si="181"/>
        <v>0</v>
      </c>
      <c r="Q10778" s="16">
        <f t="shared" si="182"/>
        <v>0</v>
      </c>
      <c r="R10778" s="16"/>
    </row>
    <row r="10779" spans="1:20" x14ac:dyDescent="0.25">
      <c r="A10779" s="5" t="s">
        <v>32</v>
      </c>
      <c r="B10779" s="17" t="s">
        <v>33</v>
      </c>
      <c r="C10779" s="14">
        <v>40735</v>
      </c>
      <c r="D10779" s="70" t="s">
        <v>7654</v>
      </c>
      <c r="E10779" s="5">
        <v>1</v>
      </c>
      <c r="F10779" s="13">
        <v>1015</v>
      </c>
      <c r="G10779" s="13">
        <v>32</v>
      </c>
      <c r="H10779" s="13">
        <v>54</v>
      </c>
      <c r="I10779" s="5">
        <v>46</v>
      </c>
      <c r="J10779" s="5">
        <v>40.552</v>
      </c>
      <c r="K10779" s="5">
        <v>124</v>
      </c>
      <c r="L10779" s="5">
        <v>17.945</v>
      </c>
      <c r="M10779" s="16">
        <v>100000</v>
      </c>
      <c r="P10779">
        <f t="shared" si="181"/>
        <v>0</v>
      </c>
      <c r="Q10779" s="16">
        <f t="shared" si="182"/>
        <v>0</v>
      </c>
      <c r="R10779" s="16"/>
      <c r="T10779" s="46"/>
    </row>
    <row r="10780" spans="1:20" x14ac:dyDescent="0.25">
      <c r="A10780" s="5" t="s">
        <v>32</v>
      </c>
      <c r="B10780" s="17" t="s">
        <v>33</v>
      </c>
      <c r="C10780" s="14">
        <v>40735</v>
      </c>
      <c r="D10780" s="70" t="s">
        <v>7654</v>
      </c>
      <c r="E10780" s="5">
        <v>2</v>
      </c>
      <c r="F10780" s="13">
        <v>1300</v>
      </c>
      <c r="G10780" s="13">
        <v>32</v>
      </c>
      <c r="H10780" s="13">
        <v>54</v>
      </c>
      <c r="I10780" s="5">
        <v>39</v>
      </c>
      <c r="J10780" s="5">
        <v>17859</v>
      </c>
      <c r="K10780" s="5">
        <v>124</v>
      </c>
      <c r="L10780" s="5">
        <v>17.82</v>
      </c>
      <c r="M10780" s="16">
        <v>20000</v>
      </c>
      <c r="O10780" s="5">
        <v>1</v>
      </c>
      <c r="P10780">
        <f t="shared" si="181"/>
        <v>1</v>
      </c>
      <c r="Q10780" s="16">
        <f t="shared" si="182"/>
        <v>0</v>
      </c>
      <c r="R10780" s="16"/>
    </row>
    <row r="10781" spans="1:20" x14ac:dyDescent="0.25">
      <c r="A10781" s="5" t="s">
        <v>14</v>
      </c>
      <c r="B10781" s="17">
        <v>927638</v>
      </c>
      <c r="C10781" s="14">
        <v>40735</v>
      </c>
      <c r="D10781" s="70" t="s">
        <v>7665</v>
      </c>
      <c r="E10781" s="5">
        <v>1</v>
      </c>
      <c r="F10781" s="13">
        <v>700</v>
      </c>
      <c r="G10781" s="13">
        <v>35</v>
      </c>
      <c r="H10781" s="13">
        <v>57</v>
      </c>
      <c r="I10781" s="5">
        <v>46</v>
      </c>
      <c r="J10781" s="5">
        <v>43.308999999999997</v>
      </c>
      <c r="K10781" s="5">
        <v>124</v>
      </c>
      <c r="L10781" s="5">
        <v>18.158999999999999</v>
      </c>
      <c r="M10781" s="16">
        <v>50000</v>
      </c>
      <c r="P10781">
        <f t="shared" si="181"/>
        <v>0</v>
      </c>
      <c r="Q10781" s="16">
        <f t="shared" si="182"/>
        <v>0</v>
      </c>
      <c r="R10781" s="16"/>
    </row>
    <row r="10782" spans="1:20" x14ac:dyDescent="0.25">
      <c r="A10782" s="5" t="s">
        <v>14</v>
      </c>
      <c r="B10782" s="17">
        <v>927638</v>
      </c>
      <c r="C10782" s="14">
        <v>40735</v>
      </c>
      <c r="D10782" s="70" t="s">
        <v>7665</v>
      </c>
      <c r="E10782" s="5">
        <v>2</v>
      </c>
      <c r="F10782" s="13">
        <v>900</v>
      </c>
      <c r="G10782" s="13">
        <v>28</v>
      </c>
      <c r="H10782" s="13">
        <v>57</v>
      </c>
      <c r="I10782" s="5">
        <v>46</v>
      </c>
      <c r="J10782" s="5">
        <v>43.941000000000003</v>
      </c>
      <c r="K10782" s="5">
        <v>124</v>
      </c>
      <c r="L10782" s="5">
        <v>16.794</v>
      </c>
      <c r="M10782" s="16">
        <v>100000</v>
      </c>
      <c r="N10782" s="5">
        <v>1</v>
      </c>
      <c r="P10782">
        <f t="shared" si="181"/>
        <v>1</v>
      </c>
      <c r="Q10782" s="16">
        <f t="shared" si="182"/>
        <v>0</v>
      </c>
      <c r="R10782" s="16"/>
    </row>
    <row r="10783" spans="1:20" x14ac:dyDescent="0.25">
      <c r="A10783" s="5" t="s">
        <v>87</v>
      </c>
      <c r="B10783" s="17">
        <v>238918</v>
      </c>
      <c r="C10783" s="14">
        <v>40735</v>
      </c>
      <c r="D10783" s="70" t="s">
        <v>7677</v>
      </c>
      <c r="E10783" s="5">
        <v>1</v>
      </c>
      <c r="F10783" s="13">
        <v>750</v>
      </c>
      <c r="G10783" s="13">
        <v>32</v>
      </c>
      <c r="H10783" s="13">
        <v>55</v>
      </c>
      <c r="I10783" s="5">
        <v>46</v>
      </c>
      <c r="J10783" s="5">
        <v>41</v>
      </c>
      <c r="K10783" s="5">
        <v>124</v>
      </c>
      <c r="L10783" s="5">
        <v>17</v>
      </c>
      <c r="M10783" s="16">
        <v>160000</v>
      </c>
      <c r="P10783">
        <f t="shared" si="181"/>
        <v>0</v>
      </c>
      <c r="Q10783" s="16">
        <f t="shared" si="182"/>
        <v>0</v>
      </c>
      <c r="R10783" s="16"/>
    </row>
    <row r="10784" spans="1:20" x14ac:dyDescent="0.25">
      <c r="A10784" s="5" t="s">
        <v>28</v>
      </c>
      <c r="B10784" s="17">
        <v>605599</v>
      </c>
      <c r="C10784" s="14">
        <v>40801</v>
      </c>
      <c r="D10784" s="70" t="s">
        <v>7693</v>
      </c>
      <c r="E10784" s="5">
        <v>1</v>
      </c>
      <c r="F10784" s="13">
        <v>1040</v>
      </c>
      <c r="G10784" s="13">
        <v>200</v>
      </c>
      <c r="I10784" s="13">
        <v>47</v>
      </c>
      <c r="J10784" s="13">
        <v>13.7</v>
      </c>
      <c r="K10784" s="13">
        <v>124</v>
      </c>
      <c r="L10784" s="13">
        <v>54.5</v>
      </c>
      <c r="M10784" s="16">
        <v>220000</v>
      </c>
      <c r="P10784">
        <f t="shared" si="181"/>
        <v>0</v>
      </c>
      <c r="Q10784" s="16">
        <f t="shared" si="182"/>
        <v>0</v>
      </c>
      <c r="R10784" s="46"/>
      <c r="S10784" s="46"/>
      <c r="T10784" s="46"/>
    </row>
    <row r="10785" spans="1:24" x14ac:dyDescent="0.25">
      <c r="A10785" s="5" t="s">
        <v>48</v>
      </c>
      <c r="B10785" s="17">
        <v>647246</v>
      </c>
      <c r="C10785" s="14">
        <v>40801</v>
      </c>
      <c r="D10785" s="73" t="s">
        <v>6916</v>
      </c>
      <c r="E10785" s="5">
        <v>1</v>
      </c>
      <c r="F10785" s="13">
        <v>1440</v>
      </c>
      <c r="G10785" s="13">
        <v>50</v>
      </c>
      <c r="H10785" s="13">
        <v>54</v>
      </c>
      <c r="I10785" s="5">
        <v>46</v>
      </c>
      <c r="J10785" s="5">
        <v>42.7</v>
      </c>
      <c r="K10785" s="5">
        <v>124</v>
      </c>
      <c r="L10785" s="5">
        <v>27.28</v>
      </c>
      <c r="M10785" s="16">
        <v>0</v>
      </c>
      <c r="O10785" s="5">
        <v>1</v>
      </c>
      <c r="P10785">
        <f t="shared" si="181"/>
        <v>1</v>
      </c>
      <c r="Q10785" s="16">
        <f t="shared" si="182"/>
        <v>0</v>
      </c>
      <c r="R10785" s="46"/>
      <c r="S10785" s="46"/>
      <c r="T10785" s="46"/>
    </row>
    <row r="10786" spans="1:24" x14ac:dyDescent="0.25">
      <c r="A10786" s="5" t="s">
        <v>78</v>
      </c>
      <c r="B10786" s="17">
        <v>248555</v>
      </c>
      <c r="C10786" s="14">
        <v>40801</v>
      </c>
      <c r="D10786" s="70" t="s">
        <v>7602</v>
      </c>
      <c r="E10786" s="5">
        <v>1</v>
      </c>
      <c r="F10786" s="13">
        <v>1500</v>
      </c>
      <c r="G10786" s="13">
        <v>72</v>
      </c>
      <c r="H10786" s="13">
        <v>56</v>
      </c>
      <c r="I10786" s="5">
        <v>46</v>
      </c>
      <c r="J10786" s="5">
        <v>45</v>
      </c>
      <c r="K10786" s="5">
        <v>124</v>
      </c>
      <c r="L10786" s="5">
        <v>33</v>
      </c>
      <c r="M10786" s="16">
        <v>60000</v>
      </c>
      <c r="P10786">
        <f t="shared" si="181"/>
        <v>0</v>
      </c>
      <c r="Q10786" s="16">
        <f t="shared" si="182"/>
        <v>0</v>
      </c>
      <c r="R10786" s="46"/>
      <c r="S10786" s="46"/>
      <c r="T10786" s="46"/>
    </row>
    <row r="10787" spans="1:24" x14ac:dyDescent="0.25">
      <c r="A10787" s="5" t="s">
        <v>30</v>
      </c>
      <c r="B10787" s="17">
        <v>974306</v>
      </c>
      <c r="C10787" s="14">
        <v>40801</v>
      </c>
      <c r="D10787" s="70" t="s">
        <v>7605</v>
      </c>
      <c r="E10787" s="5">
        <v>1</v>
      </c>
      <c r="F10787" s="13">
        <v>900</v>
      </c>
      <c r="G10787" s="13">
        <v>40</v>
      </c>
      <c r="H10787" s="13"/>
      <c r="I10787" s="5">
        <v>46</v>
      </c>
      <c r="J10787" s="5">
        <v>46</v>
      </c>
      <c r="K10787" s="5">
        <v>124</v>
      </c>
      <c r="L10787" s="5">
        <v>23</v>
      </c>
      <c r="M10787" s="16">
        <v>50000</v>
      </c>
      <c r="P10787">
        <f t="shared" si="181"/>
        <v>0</v>
      </c>
      <c r="Q10787" s="16">
        <f t="shared" si="182"/>
        <v>0</v>
      </c>
      <c r="R10787" s="46"/>
      <c r="S10787" s="46"/>
      <c r="T10787" s="46"/>
    </row>
    <row r="10788" spans="1:24" x14ac:dyDescent="0.25">
      <c r="A10788" s="5" t="s">
        <v>30</v>
      </c>
      <c r="B10788" s="17">
        <v>974306</v>
      </c>
      <c r="C10788" s="14">
        <v>40801</v>
      </c>
      <c r="D10788" s="70" t="s">
        <v>7605</v>
      </c>
      <c r="E10788" s="5">
        <v>2</v>
      </c>
      <c r="F10788" s="13">
        <v>1100</v>
      </c>
      <c r="G10788" s="13">
        <v>36</v>
      </c>
      <c r="H10788" s="13"/>
      <c r="I10788" s="5">
        <v>46</v>
      </c>
      <c r="J10788" s="5">
        <v>46</v>
      </c>
      <c r="K10788" s="5">
        <v>124</v>
      </c>
      <c r="L10788" s="5">
        <v>21</v>
      </c>
      <c r="M10788" s="16">
        <v>50000</v>
      </c>
      <c r="P10788">
        <f t="shared" si="181"/>
        <v>0</v>
      </c>
      <c r="Q10788" s="16">
        <f t="shared" si="182"/>
        <v>0</v>
      </c>
      <c r="R10788" s="46"/>
      <c r="S10788" s="46"/>
      <c r="T10788" s="46"/>
    </row>
    <row r="10789" spans="1:24" x14ac:dyDescent="0.25">
      <c r="A10789" s="5" t="s">
        <v>18</v>
      </c>
      <c r="B10789" s="17" t="s">
        <v>19</v>
      </c>
      <c r="C10789" s="14">
        <v>40801</v>
      </c>
      <c r="D10789" s="70" t="s">
        <v>7694</v>
      </c>
      <c r="E10789" s="5">
        <v>1</v>
      </c>
      <c r="F10789" s="13">
        <v>1530</v>
      </c>
      <c r="G10789" s="13">
        <v>75</v>
      </c>
      <c r="H10789" s="13">
        <v>54</v>
      </c>
      <c r="I10789" s="5">
        <v>46</v>
      </c>
      <c r="J10789" s="5">
        <v>43</v>
      </c>
      <c r="K10789" s="5">
        <v>124</v>
      </c>
      <c r="L10789" s="5">
        <v>40</v>
      </c>
      <c r="M10789" s="16">
        <v>30000</v>
      </c>
      <c r="P10789">
        <f t="shared" si="181"/>
        <v>0</v>
      </c>
      <c r="Q10789" s="16">
        <f t="shared" si="182"/>
        <v>0</v>
      </c>
      <c r="R10789" s="46"/>
      <c r="S10789" s="46"/>
      <c r="T10789" s="46"/>
    </row>
    <row r="10790" spans="1:24" x14ac:dyDescent="0.25">
      <c r="A10790" s="5" t="s">
        <v>27</v>
      </c>
      <c r="B10790" s="17">
        <v>621541</v>
      </c>
      <c r="C10790" s="14">
        <v>40801</v>
      </c>
      <c r="D10790" s="70" t="s">
        <v>7610</v>
      </c>
      <c r="E10790" s="5">
        <v>1</v>
      </c>
      <c r="F10790" s="13">
        <v>1130</v>
      </c>
      <c r="G10790" s="13">
        <v>39</v>
      </c>
      <c r="H10790" s="13"/>
      <c r="I10790" s="5">
        <v>46</v>
      </c>
      <c r="J10790" s="5">
        <v>45.899000000000001</v>
      </c>
      <c r="K10790" s="5">
        <v>124</v>
      </c>
      <c r="L10790" s="5">
        <v>22.555</v>
      </c>
      <c r="M10790" s="16">
        <v>95000</v>
      </c>
      <c r="P10790">
        <f t="shared" si="181"/>
        <v>0</v>
      </c>
      <c r="Q10790" s="16">
        <f t="shared" si="182"/>
        <v>0</v>
      </c>
      <c r="R10790" s="46"/>
      <c r="S10790" s="46"/>
      <c r="T10790" s="46"/>
    </row>
    <row r="10791" spans="1:24" x14ac:dyDescent="0.25">
      <c r="A10791" s="5" t="s">
        <v>21</v>
      </c>
      <c r="B10791" s="17" t="s">
        <v>22</v>
      </c>
      <c r="C10791" s="14">
        <v>40801</v>
      </c>
      <c r="D10791" s="70" t="s">
        <v>7631</v>
      </c>
      <c r="E10791" s="5">
        <v>1</v>
      </c>
      <c r="F10791" s="13">
        <v>1030</v>
      </c>
      <c r="G10791" s="13">
        <v>30</v>
      </c>
      <c r="H10791" s="13">
        <v>55</v>
      </c>
      <c r="I10791" s="5">
        <v>46</v>
      </c>
      <c r="J10791" s="5">
        <v>42.354999999999997</v>
      </c>
      <c r="K10791" s="5">
        <v>124</v>
      </c>
      <c r="L10791" s="5">
        <v>24.916</v>
      </c>
      <c r="M10791" s="16">
        <v>80000</v>
      </c>
      <c r="N10791" s="5">
        <v>1</v>
      </c>
      <c r="P10791">
        <f t="shared" si="181"/>
        <v>1</v>
      </c>
      <c r="Q10791" s="16">
        <f t="shared" si="182"/>
        <v>0</v>
      </c>
      <c r="R10791" s="46"/>
      <c r="S10791" s="46"/>
      <c r="T10791" s="46"/>
    </row>
    <row r="10792" spans="1:24" x14ac:dyDescent="0.25">
      <c r="A10792" s="5" t="s">
        <v>32</v>
      </c>
      <c r="B10792" s="17" t="s">
        <v>33</v>
      </c>
      <c r="C10792" s="14">
        <v>40801</v>
      </c>
      <c r="D10792" s="70" t="s">
        <v>7655</v>
      </c>
      <c r="E10792" s="5">
        <v>1</v>
      </c>
      <c r="F10792" s="13">
        <v>1105</v>
      </c>
      <c r="G10792" s="13">
        <v>55</v>
      </c>
      <c r="H10792" s="13"/>
      <c r="I10792" s="5">
        <v>46</v>
      </c>
      <c r="J10792" s="5">
        <v>44.716000000000001</v>
      </c>
      <c r="K10792" s="5">
        <v>124</v>
      </c>
      <c r="L10792" s="5">
        <v>30.677</v>
      </c>
      <c r="M10792" s="16">
        <v>60000</v>
      </c>
      <c r="P10792">
        <f t="shared" si="181"/>
        <v>0</v>
      </c>
      <c r="Q10792" s="16">
        <f t="shared" si="182"/>
        <v>0</v>
      </c>
      <c r="R10792" s="46"/>
      <c r="S10792" s="46"/>
      <c r="T10792" s="46"/>
    </row>
    <row r="10793" spans="1:24" x14ac:dyDescent="0.25">
      <c r="A10793" s="5" t="s">
        <v>32</v>
      </c>
      <c r="B10793" s="17" t="s">
        <v>33</v>
      </c>
      <c r="C10793" s="14">
        <v>40801</v>
      </c>
      <c r="D10793" s="70" t="s">
        <v>7655</v>
      </c>
      <c r="E10793" s="5">
        <v>2</v>
      </c>
      <c r="F10793" s="13">
        <v>1310</v>
      </c>
      <c r="G10793" s="13">
        <v>56</v>
      </c>
      <c r="H10793" s="13"/>
      <c r="I10793" s="5">
        <v>46</v>
      </c>
      <c r="J10793" s="5">
        <v>44.436</v>
      </c>
      <c r="K10793" s="5">
        <v>124</v>
      </c>
      <c r="L10793" s="5">
        <v>32.154000000000003</v>
      </c>
      <c r="M10793" s="16">
        <v>40000</v>
      </c>
      <c r="N10793" s="5">
        <v>1</v>
      </c>
      <c r="O10793" s="5">
        <v>1</v>
      </c>
      <c r="P10793">
        <f t="shared" si="181"/>
        <v>2</v>
      </c>
      <c r="Q10793" s="16">
        <f t="shared" si="182"/>
        <v>0</v>
      </c>
      <c r="R10793" s="46"/>
      <c r="S10793" s="46"/>
      <c r="T10793" s="46"/>
    </row>
    <row r="10794" spans="1:24" x14ac:dyDescent="0.25">
      <c r="A10794" s="5" t="s">
        <v>14</v>
      </c>
      <c r="B10794" s="17">
        <v>927638</v>
      </c>
      <c r="C10794" s="14">
        <v>40801</v>
      </c>
      <c r="D10794" s="70" t="s">
        <v>7666</v>
      </c>
      <c r="E10794" s="5">
        <v>1</v>
      </c>
      <c r="F10794" s="13">
        <v>900</v>
      </c>
      <c r="G10794" s="13">
        <v>37</v>
      </c>
      <c r="H10794" s="13">
        <v>54</v>
      </c>
      <c r="I10794" s="5">
        <v>46</v>
      </c>
      <c r="J10794" s="5">
        <v>48.792000000000002</v>
      </c>
      <c r="K10794" s="5">
        <v>124</v>
      </c>
      <c r="L10794" s="5">
        <v>19.283999999999999</v>
      </c>
      <c r="M10794" s="16">
        <v>0</v>
      </c>
      <c r="P10794">
        <f t="shared" si="181"/>
        <v>0</v>
      </c>
      <c r="Q10794" s="16">
        <f t="shared" si="182"/>
        <v>0</v>
      </c>
      <c r="R10794" s="46"/>
      <c r="S10794" s="46"/>
      <c r="T10794" s="46"/>
      <c r="X10794" s="5" t="s">
        <v>17</v>
      </c>
    </row>
    <row r="10795" spans="1:24" x14ac:dyDescent="0.25">
      <c r="A10795" s="5" t="s">
        <v>168</v>
      </c>
      <c r="B10795" s="17">
        <v>4621751</v>
      </c>
      <c r="C10795" s="14">
        <v>40801</v>
      </c>
      <c r="D10795" s="70" t="s">
        <v>7695</v>
      </c>
      <c r="E10795" s="5">
        <v>1</v>
      </c>
      <c r="F10795" s="13">
        <v>1230</v>
      </c>
      <c r="G10795" s="13">
        <v>69</v>
      </c>
      <c r="H10795" s="13">
        <v>54</v>
      </c>
      <c r="I10795" s="5">
        <v>47</v>
      </c>
      <c r="J10795" s="5">
        <v>11.69</v>
      </c>
      <c r="K10795" s="5">
        <v>124</v>
      </c>
      <c r="L10795" s="5">
        <v>53.48</v>
      </c>
      <c r="M10795" s="16">
        <v>90000</v>
      </c>
      <c r="P10795">
        <f t="shared" si="181"/>
        <v>0</v>
      </c>
      <c r="Q10795" s="16">
        <f t="shared" si="182"/>
        <v>0</v>
      </c>
      <c r="R10795" s="46"/>
      <c r="S10795" s="46"/>
      <c r="T10795" s="46"/>
    </row>
    <row r="10796" spans="1:24" x14ac:dyDescent="0.25">
      <c r="A10796" s="5" t="s">
        <v>87</v>
      </c>
      <c r="B10796" s="17">
        <v>238918</v>
      </c>
      <c r="C10796" s="14">
        <v>40801</v>
      </c>
      <c r="D10796" s="70" t="s">
        <v>7678</v>
      </c>
      <c r="E10796" s="5">
        <v>1</v>
      </c>
      <c r="F10796" s="13">
        <v>1145</v>
      </c>
      <c r="G10796" s="13">
        <v>246</v>
      </c>
      <c r="H10796" s="13">
        <v>55</v>
      </c>
      <c r="I10796" s="5">
        <v>47</v>
      </c>
      <c r="J10796" s="5">
        <v>13</v>
      </c>
      <c r="K10796" s="5">
        <v>124</v>
      </c>
      <c r="L10796" s="5">
        <v>54</v>
      </c>
      <c r="M10796" s="16">
        <v>100000</v>
      </c>
      <c r="P10796">
        <f t="shared" si="181"/>
        <v>0</v>
      </c>
      <c r="Q10796" s="16">
        <f t="shared" si="182"/>
        <v>0</v>
      </c>
      <c r="R10796" s="46"/>
      <c r="S10796" s="46"/>
      <c r="T10796" s="46"/>
    </row>
    <row r="10797" spans="1:24" x14ac:dyDescent="0.25">
      <c r="A10797" s="5" t="s">
        <v>87</v>
      </c>
      <c r="B10797" s="17">
        <v>238918</v>
      </c>
      <c r="C10797" s="14">
        <v>40801</v>
      </c>
      <c r="D10797" s="70" t="s">
        <v>7678</v>
      </c>
      <c r="E10797" s="5">
        <v>2</v>
      </c>
      <c r="F10797" s="13">
        <v>1400</v>
      </c>
      <c r="G10797" s="13">
        <v>328</v>
      </c>
      <c r="H10797" s="13">
        <v>55</v>
      </c>
      <c r="I10797" s="5">
        <v>47</v>
      </c>
      <c r="J10797" s="5">
        <v>19</v>
      </c>
      <c r="K10797" s="5">
        <v>124</v>
      </c>
      <c r="L10797" s="5">
        <v>54</v>
      </c>
      <c r="M10797" s="16">
        <v>200000</v>
      </c>
      <c r="N10797" s="5">
        <v>0</v>
      </c>
      <c r="O10797" s="5">
        <v>0</v>
      </c>
      <c r="P10797">
        <f t="shared" si="181"/>
        <v>0</v>
      </c>
      <c r="Q10797" s="16">
        <f t="shared" si="182"/>
        <v>0</v>
      </c>
      <c r="R10797" s="46"/>
      <c r="S10797" s="46"/>
      <c r="T10797" s="46"/>
    </row>
    <row r="10798" spans="1:24" x14ac:dyDescent="0.25">
      <c r="A10798" s="5" t="s">
        <v>28</v>
      </c>
      <c r="B10798" s="17">
        <v>605599</v>
      </c>
      <c r="C10798" s="14">
        <v>40802</v>
      </c>
      <c r="D10798" s="70" t="s">
        <v>7562</v>
      </c>
      <c r="E10798" s="5">
        <v>1</v>
      </c>
      <c r="F10798" s="13">
        <v>1605</v>
      </c>
      <c r="G10798" s="13">
        <v>689</v>
      </c>
      <c r="H10798" s="13"/>
      <c r="I10798" s="13">
        <v>47</v>
      </c>
      <c r="J10798" s="13">
        <v>21.1</v>
      </c>
      <c r="K10798" s="13">
        <v>124</v>
      </c>
      <c r="L10798" s="13">
        <v>56.9</v>
      </c>
      <c r="M10798" s="16">
        <v>110000</v>
      </c>
      <c r="N10798" s="5">
        <v>0</v>
      </c>
      <c r="O10798" s="5">
        <v>0</v>
      </c>
      <c r="P10798">
        <f t="shared" si="181"/>
        <v>0</v>
      </c>
      <c r="Q10798" s="16">
        <f t="shared" si="182"/>
        <v>0</v>
      </c>
      <c r="R10798" s="46"/>
      <c r="S10798" s="46"/>
      <c r="T10798" s="46"/>
    </row>
    <row r="10799" spans="1:24" x14ac:dyDescent="0.25">
      <c r="A10799" s="5" t="s">
        <v>48</v>
      </c>
      <c r="B10799" s="17">
        <v>647246</v>
      </c>
      <c r="C10799" s="14">
        <v>40802</v>
      </c>
      <c r="D10799" s="70" t="s">
        <v>7590</v>
      </c>
      <c r="E10799" s="5">
        <v>1</v>
      </c>
      <c r="F10799" s="13">
        <v>1230</v>
      </c>
      <c r="G10799" s="13">
        <v>240</v>
      </c>
      <c r="H10799" s="13">
        <v>56</v>
      </c>
      <c r="I10799" s="5">
        <v>47</v>
      </c>
      <c r="J10799" s="5">
        <v>20.46</v>
      </c>
      <c r="K10799" s="5">
        <v>124</v>
      </c>
      <c r="L10799" s="5">
        <v>56.12</v>
      </c>
      <c r="M10799" s="16">
        <v>140000</v>
      </c>
      <c r="N10799" s="5">
        <v>0</v>
      </c>
      <c r="O10799" s="5">
        <v>0</v>
      </c>
      <c r="P10799">
        <f t="shared" si="181"/>
        <v>0</v>
      </c>
      <c r="Q10799" s="16">
        <f t="shared" si="182"/>
        <v>0</v>
      </c>
      <c r="R10799" s="46"/>
      <c r="S10799" s="46"/>
      <c r="T10799" s="46"/>
    </row>
    <row r="10800" spans="1:24" x14ac:dyDescent="0.25">
      <c r="A10800" s="5" t="s">
        <v>78</v>
      </c>
      <c r="B10800" s="17">
        <v>248555</v>
      </c>
      <c r="C10800" s="14">
        <v>40802</v>
      </c>
      <c r="D10800" s="70" t="s">
        <v>7603</v>
      </c>
      <c r="E10800" s="5">
        <v>1</v>
      </c>
      <c r="F10800" s="13">
        <v>1600</v>
      </c>
      <c r="G10800" s="13">
        <v>86</v>
      </c>
      <c r="H10800" s="13">
        <v>55</v>
      </c>
      <c r="I10800" s="5">
        <v>47</v>
      </c>
      <c r="J10800" s="5">
        <v>28</v>
      </c>
      <c r="K10800" s="5">
        <v>124</v>
      </c>
      <c r="L10800" s="5">
        <v>51</v>
      </c>
      <c r="M10800" s="16">
        <v>60000</v>
      </c>
      <c r="P10800">
        <f t="shared" si="181"/>
        <v>0</v>
      </c>
      <c r="Q10800" s="16">
        <f t="shared" si="182"/>
        <v>0</v>
      </c>
      <c r="R10800" s="46"/>
      <c r="S10800" s="46"/>
      <c r="T10800" s="46"/>
    </row>
    <row r="10801" spans="1:24" x14ac:dyDescent="0.25">
      <c r="A10801" s="5" t="s">
        <v>18</v>
      </c>
      <c r="B10801" s="17" t="s">
        <v>19</v>
      </c>
      <c r="C10801" s="14">
        <v>40802</v>
      </c>
      <c r="D10801" s="70" t="s">
        <v>7699</v>
      </c>
      <c r="E10801" s="5">
        <v>1</v>
      </c>
      <c r="F10801" s="13">
        <v>1730</v>
      </c>
      <c r="G10801" s="13">
        <v>75</v>
      </c>
      <c r="H10801" s="13">
        <v>54</v>
      </c>
      <c r="I10801" s="5">
        <v>47</v>
      </c>
      <c r="J10801" s="5">
        <v>28</v>
      </c>
      <c r="K10801" s="5">
        <v>124</v>
      </c>
      <c r="L10801" s="5">
        <v>49</v>
      </c>
      <c r="M10801" s="16">
        <v>50000</v>
      </c>
      <c r="P10801">
        <f t="shared" si="181"/>
        <v>0</v>
      </c>
      <c r="Q10801" s="16">
        <f t="shared" si="182"/>
        <v>0</v>
      </c>
      <c r="R10801" s="46"/>
      <c r="S10801" s="46"/>
      <c r="T10801" s="46"/>
    </row>
    <row r="10802" spans="1:24" x14ac:dyDescent="0.25">
      <c r="A10802" s="5" t="s">
        <v>18</v>
      </c>
      <c r="B10802" s="17" t="s">
        <v>19</v>
      </c>
      <c r="C10802" s="14">
        <v>40802</v>
      </c>
      <c r="D10802" s="70" t="s">
        <v>7699</v>
      </c>
      <c r="E10802" s="5">
        <v>2</v>
      </c>
      <c r="F10802" s="13">
        <v>1900</v>
      </c>
      <c r="G10802" s="13">
        <v>500</v>
      </c>
      <c r="H10802" s="13">
        <v>54</v>
      </c>
      <c r="I10802" s="5">
        <v>47</v>
      </c>
      <c r="J10802" s="5">
        <v>27</v>
      </c>
      <c r="K10802" s="5">
        <v>124</v>
      </c>
      <c r="L10802" s="5">
        <v>53</v>
      </c>
      <c r="M10802" s="16">
        <v>60000</v>
      </c>
      <c r="P10802">
        <f t="shared" si="181"/>
        <v>0</v>
      </c>
      <c r="Q10802" s="16">
        <f t="shared" si="182"/>
        <v>0</v>
      </c>
      <c r="R10802" s="46"/>
      <c r="S10802" s="46"/>
      <c r="T10802" s="46"/>
    </row>
    <row r="10803" spans="1:24" x14ac:dyDescent="0.25">
      <c r="A10803" s="5" t="s">
        <v>21</v>
      </c>
      <c r="B10803" s="17" t="s">
        <v>22</v>
      </c>
      <c r="C10803" s="14">
        <v>40802</v>
      </c>
      <c r="D10803" s="70" t="s">
        <v>7632</v>
      </c>
      <c r="E10803" s="5">
        <v>1</v>
      </c>
      <c r="F10803" s="13">
        <v>1500</v>
      </c>
      <c r="H10803" s="13">
        <v>54</v>
      </c>
      <c r="I10803" s="5">
        <v>47</v>
      </c>
      <c r="J10803" s="5">
        <v>24.07</v>
      </c>
      <c r="K10803" s="5">
        <v>124</v>
      </c>
      <c r="L10803" s="5">
        <v>53.674999999999997</v>
      </c>
      <c r="M10803" s="16">
        <v>160000</v>
      </c>
      <c r="P10803">
        <f t="shared" si="181"/>
        <v>0</v>
      </c>
      <c r="Q10803" s="16">
        <f t="shared" si="182"/>
        <v>0</v>
      </c>
      <c r="R10803" s="46"/>
      <c r="S10803" s="46"/>
      <c r="T10803" s="46"/>
      <c r="X10803" s="5" t="s">
        <v>70</v>
      </c>
    </row>
    <row r="10804" spans="1:24" x14ac:dyDescent="0.25">
      <c r="A10804" s="5" t="s">
        <v>32</v>
      </c>
      <c r="B10804" s="17" t="s">
        <v>33</v>
      </c>
      <c r="C10804" s="14">
        <v>40802</v>
      </c>
      <c r="D10804" s="70" t="s">
        <v>7700</v>
      </c>
      <c r="E10804" s="5">
        <v>1</v>
      </c>
      <c r="F10804" s="13">
        <v>1330</v>
      </c>
      <c r="G10804" s="13">
        <v>38</v>
      </c>
      <c r="H10804" s="13"/>
      <c r="I10804" s="5">
        <v>47</v>
      </c>
      <c r="J10804" s="5">
        <v>2.1</v>
      </c>
      <c r="K10804" s="5">
        <v>124</v>
      </c>
      <c r="L10804" s="5">
        <v>31.193000000000001</v>
      </c>
      <c r="M10804" s="16">
        <v>150000</v>
      </c>
      <c r="P10804">
        <f t="shared" si="181"/>
        <v>0</v>
      </c>
      <c r="Q10804" s="16">
        <f t="shared" si="182"/>
        <v>0</v>
      </c>
      <c r="R10804" s="16"/>
    </row>
    <row r="10805" spans="1:24" x14ac:dyDescent="0.25">
      <c r="A10805" s="5" t="s">
        <v>14</v>
      </c>
      <c r="B10805" s="17">
        <v>927638</v>
      </c>
      <c r="C10805" s="14">
        <v>40802</v>
      </c>
      <c r="D10805" s="70" t="s">
        <v>7666</v>
      </c>
      <c r="E10805" s="5">
        <v>1</v>
      </c>
      <c r="F10805" s="13">
        <v>900</v>
      </c>
      <c r="G10805" s="13">
        <v>95</v>
      </c>
      <c r="H10805" s="13">
        <v>56</v>
      </c>
      <c r="I10805" s="5">
        <v>46</v>
      </c>
      <c r="J10805" s="5">
        <v>57.814</v>
      </c>
      <c r="K10805" s="5">
        <v>124</v>
      </c>
      <c r="L10805" s="5">
        <v>55.395000000000003</v>
      </c>
      <c r="M10805" s="16">
        <v>152000</v>
      </c>
      <c r="P10805">
        <f t="shared" si="181"/>
        <v>0</v>
      </c>
      <c r="Q10805" s="16">
        <f t="shared" si="182"/>
        <v>0</v>
      </c>
      <c r="R10805" s="16"/>
      <c r="T10805" s="46"/>
      <c r="X10805" s="5" t="s">
        <v>62</v>
      </c>
    </row>
    <row r="10806" spans="1:24" x14ac:dyDescent="0.25">
      <c r="A10806" s="5" t="s">
        <v>168</v>
      </c>
      <c r="B10806" s="17">
        <v>4621751</v>
      </c>
      <c r="C10806" s="14">
        <v>40802</v>
      </c>
      <c r="D10806" s="70" t="s">
        <v>7696</v>
      </c>
      <c r="E10806" s="5">
        <v>1</v>
      </c>
      <c r="F10806" s="13">
        <v>1500</v>
      </c>
      <c r="G10806" s="13">
        <v>30</v>
      </c>
      <c r="H10806" s="13">
        <v>56</v>
      </c>
      <c r="I10806" s="5">
        <v>47</v>
      </c>
      <c r="J10806" s="5">
        <v>25.36</v>
      </c>
      <c r="K10806" s="5">
        <v>124</v>
      </c>
      <c r="L10806" s="5">
        <v>50.74</v>
      </c>
      <c r="M10806" s="16">
        <v>100000</v>
      </c>
      <c r="P10806">
        <f t="shared" si="181"/>
        <v>0</v>
      </c>
      <c r="Q10806" s="16">
        <f t="shared" si="182"/>
        <v>0</v>
      </c>
      <c r="R10806" s="16"/>
    </row>
    <row r="10807" spans="1:24" x14ac:dyDescent="0.25">
      <c r="A10807" s="5" t="s">
        <v>87</v>
      </c>
      <c r="B10807" s="17">
        <v>238918</v>
      </c>
      <c r="C10807" s="14">
        <v>40802</v>
      </c>
      <c r="D10807" s="70" t="s">
        <v>7679</v>
      </c>
      <c r="E10807" s="5">
        <v>1</v>
      </c>
      <c r="F10807" s="13">
        <v>1900</v>
      </c>
      <c r="G10807" s="13">
        <v>231</v>
      </c>
      <c r="H10807" s="13">
        <v>55</v>
      </c>
      <c r="I10807" s="5">
        <v>47</v>
      </c>
      <c r="J10807" s="5">
        <v>27</v>
      </c>
      <c r="K10807" s="5">
        <v>124</v>
      </c>
      <c r="L10807" s="5">
        <v>52</v>
      </c>
      <c r="M10807" s="16">
        <v>140000</v>
      </c>
      <c r="P10807">
        <f t="shared" si="181"/>
        <v>0</v>
      </c>
      <c r="Q10807" s="16">
        <f t="shared" si="182"/>
        <v>0</v>
      </c>
      <c r="R10807" s="16"/>
      <c r="T10807" s="46"/>
    </row>
    <row r="10808" spans="1:24" x14ac:dyDescent="0.25">
      <c r="A10808" s="5" t="s">
        <v>21</v>
      </c>
      <c r="B10808" s="17" t="s">
        <v>22</v>
      </c>
      <c r="C10808" s="14">
        <v>40803</v>
      </c>
      <c r="D10808" s="70" t="s">
        <v>7633</v>
      </c>
      <c r="E10808" s="5">
        <v>1</v>
      </c>
      <c r="F10808" s="13">
        <v>1640</v>
      </c>
      <c r="H10808" s="13">
        <v>53</v>
      </c>
      <c r="I10808" s="5">
        <v>46</v>
      </c>
      <c r="J10808" s="5">
        <v>42.113999999999997</v>
      </c>
      <c r="K10808" s="5">
        <v>124</v>
      </c>
      <c r="L10808" s="5">
        <v>18.521000000000001</v>
      </c>
      <c r="M10808" s="16">
        <v>120000</v>
      </c>
      <c r="P10808">
        <f t="shared" ref="P10808:P10871" si="183">N10808+O10808</f>
        <v>0</v>
      </c>
      <c r="Q10808" s="16">
        <f t="shared" si="182"/>
        <v>0</v>
      </c>
      <c r="R10808" s="16"/>
      <c r="X10808" s="5" t="s">
        <v>182</v>
      </c>
    </row>
    <row r="10809" spans="1:24" x14ac:dyDescent="0.25">
      <c r="A10809" s="5" t="s">
        <v>21</v>
      </c>
      <c r="B10809" s="17" t="s">
        <v>22</v>
      </c>
      <c r="C10809" s="14">
        <v>40805</v>
      </c>
      <c r="D10809" s="70" t="s">
        <v>7634</v>
      </c>
      <c r="E10809" s="5">
        <v>1</v>
      </c>
      <c r="F10809" s="13">
        <v>1030</v>
      </c>
      <c r="H10809" s="13">
        <v>56</v>
      </c>
      <c r="I10809" s="5">
        <v>47</v>
      </c>
      <c r="J10809" s="5">
        <v>52.4</v>
      </c>
      <c r="K10809" s="5">
        <v>124</v>
      </c>
      <c r="L10809" s="5">
        <v>3.7</v>
      </c>
      <c r="M10809" s="16">
        <v>140000</v>
      </c>
      <c r="P10809">
        <f t="shared" si="183"/>
        <v>0</v>
      </c>
      <c r="Q10809" s="16">
        <f t="shared" si="182"/>
        <v>0</v>
      </c>
      <c r="R10809" s="16"/>
    </row>
    <row r="10810" spans="1:24" x14ac:dyDescent="0.25">
      <c r="A10810" s="5" t="s">
        <v>32</v>
      </c>
      <c r="B10810" s="17" t="s">
        <v>33</v>
      </c>
      <c r="C10810" s="14">
        <v>40805</v>
      </c>
      <c r="D10810" s="70" t="s">
        <v>7656</v>
      </c>
      <c r="E10810" s="5">
        <v>1</v>
      </c>
      <c r="F10810" s="13">
        <v>1050</v>
      </c>
      <c r="G10810" s="13">
        <v>72</v>
      </c>
      <c r="H10810" s="13"/>
      <c r="I10810" s="5">
        <v>47</v>
      </c>
      <c r="J10810" s="5">
        <v>51.597000000000001</v>
      </c>
      <c r="K10810" s="5">
        <v>125</v>
      </c>
      <c r="L10810" s="5">
        <v>0.64200000000000002</v>
      </c>
      <c r="M10810" s="16">
        <v>160000</v>
      </c>
      <c r="P10810">
        <f t="shared" si="183"/>
        <v>0</v>
      </c>
      <c r="Q10810" s="16">
        <f t="shared" si="182"/>
        <v>0</v>
      </c>
      <c r="R10810" s="16"/>
    </row>
    <row r="10811" spans="1:24" x14ac:dyDescent="0.25">
      <c r="A10811" s="5" t="s">
        <v>48</v>
      </c>
      <c r="B10811" s="17">
        <v>647246</v>
      </c>
      <c r="C10811" s="14">
        <v>40806</v>
      </c>
      <c r="D10811" s="70" t="s">
        <v>7591</v>
      </c>
      <c r="E10811" s="5">
        <v>1</v>
      </c>
      <c r="F10811" s="13">
        <v>900</v>
      </c>
      <c r="G10811" s="13">
        <v>52</v>
      </c>
      <c r="H10811" s="13">
        <v>55</v>
      </c>
      <c r="I10811" s="5">
        <v>46</v>
      </c>
      <c r="J10811" s="5">
        <v>4797</v>
      </c>
      <c r="K10811" s="5">
        <v>124</v>
      </c>
      <c r="L10811" s="5">
        <v>31.12</v>
      </c>
      <c r="M10811" s="16">
        <v>40000</v>
      </c>
      <c r="P10811">
        <f t="shared" si="183"/>
        <v>0</v>
      </c>
      <c r="Q10811" s="16">
        <f t="shared" si="182"/>
        <v>0</v>
      </c>
      <c r="R10811" s="16"/>
    </row>
    <row r="10812" spans="1:24" x14ac:dyDescent="0.25">
      <c r="A10812" s="5" t="s">
        <v>48</v>
      </c>
      <c r="B10812" s="17">
        <v>647246</v>
      </c>
      <c r="C10812" s="14">
        <v>40806</v>
      </c>
      <c r="D10812" s="70" t="s">
        <v>7591</v>
      </c>
      <c r="E10812" s="5">
        <v>2</v>
      </c>
      <c r="F10812" s="13">
        <v>1010</v>
      </c>
      <c r="G10812" s="13">
        <v>54</v>
      </c>
      <c r="H10812" s="13">
        <v>55</v>
      </c>
      <c r="I10812" s="5">
        <v>46</v>
      </c>
      <c r="J10812" s="5">
        <v>46.42</v>
      </c>
      <c r="K10812" s="5">
        <v>124</v>
      </c>
      <c r="L10812" s="5">
        <v>31.41</v>
      </c>
      <c r="M10812" s="16">
        <v>0</v>
      </c>
      <c r="P10812">
        <f t="shared" si="183"/>
        <v>0</v>
      </c>
      <c r="Q10812" s="16">
        <f t="shared" si="182"/>
        <v>0</v>
      </c>
      <c r="R10812" s="16"/>
      <c r="T10812" s="46"/>
    </row>
    <row r="10813" spans="1:24" x14ac:dyDescent="0.25">
      <c r="A10813" s="5" t="s">
        <v>78</v>
      </c>
      <c r="B10813" s="17">
        <v>248555</v>
      </c>
      <c r="C10813" s="14">
        <v>40806</v>
      </c>
      <c r="D10813" s="70" t="s">
        <v>7604</v>
      </c>
      <c r="E10813" s="5">
        <v>1</v>
      </c>
      <c r="F10813" s="13">
        <v>1230</v>
      </c>
      <c r="G10813" s="13">
        <v>57</v>
      </c>
      <c r="H10813" s="13">
        <v>58</v>
      </c>
      <c r="I10813" s="5">
        <v>46</v>
      </c>
      <c r="J10813" s="5">
        <v>55</v>
      </c>
      <c r="K10813" s="5">
        <v>124</v>
      </c>
      <c r="L10813" s="5">
        <v>35</v>
      </c>
      <c r="M10813" s="16">
        <v>100000</v>
      </c>
      <c r="P10813">
        <f t="shared" si="183"/>
        <v>0</v>
      </c>
      <c r="Q10813" s="16">
        <f t="shared" si="182"/>
        <v>0</v>
      </c>
      <c r="R10813" s="16"/>
    </row>
    <row r="10814" spans="1:24" x14ac:dyDescent="0.25">
      <c r="A10814" s="5" t="s">
        <v>18</v>
      </c>
      <c r="B10814" s="17" t="s">
        <v>19</v>
      </c>
      <c r="C10814" s="14">
        <v>40806</v>
      </c>
      <c r="D10814" s="70" t="s">
        <v>7698</v>
      </c>
      <c r="E10814" s="5">
        <v>1</v>
      </c>
      <c r="F10814" s="13">
        <v>930</v>
      </c>
      <c r="G10814" s="13">
        <v>50</v>
      </c>
      <c r="H10814" s="13">
        <v>54</v>
      </c>
      <c r="I10814" s="5">
        <v>46</v>
      </c>
      <c r="J10814" s="5">
        <v>53</v>
      </c>
      <c r="K10814" s="5">
        <v>124</v>
      </c>
      <c r="L10814" s="5">
        <v>32</v>
      </c>
      <c r="M10814" s="16">
        <v>60000</v>
      </c>
      <c r="P10814">
        <f t="shared" si="183"/>
        <v>0</v>
      </c>
      <c r="Q10814" s="16">
        <f t="shared" ref="Q10814:Q10877" si="184">R10814+S10814</f>
        <v>0</v>
      </c>
      <c r="R10814" s="16"/>
    </row>
    <row r="10815" spans="1:24" x14ac:dyDescent="0.25">
      <c r="A10815" s="5" t="s">
        <v>18</v>
      </c>
      <c r="B10815" s="17" t="s">
        <v>19</v>
      </c>
      <c r="C10815" s="14">
        <v>40806</v>
      </c>
      <c r="D10815" s="70" t="s">
        <v>7698</v>
      </c>
      <c r="E10815" s="5">
        <v>2</v>
      </c>
      <c r="F10815" s="13">
        <v>1200</v>
      </c>
      <c r="G10815" s="13">
        <v>55</v>
      </c>
      <c r="H10815" s="13">
        <v>54</v>
      </c>
      <c r="I10815" s="5">
        <v>46</v>
      </c>
      <c r="J10815" s="5">
        <v>53</v>
      </c>
      <c r="K10815" s="5">
        <v>124</v>
      </c>
      <c r="L10815" s="5">
        <v>35</v>
      </c>
      <c r="M10815" s="16">
        <v>100000</v>
      </c>
      <c r="P10815">
        <f t="shared" si="183"/>
        <v>0</v>
      </c>
      <c r="Q10815" s="16">
        <f t="shared" si="184"/>
        <v>0</v>
      </c>
      <c r="R10815" s="16"/>
    </row>
    <row r="10816" spans="1:24" x14ac:dyDescent="0.25">
      <c r="A10816" s="5" t="s">
        <v>21</v>
      </c>
      <c r="B10816" s="17" t="s">
        <v>22</v>
      </c>
      <c r="C10816" s="14">
        <v>40806</v>
      </c>
      <c r="D10816" s="70" t="s">
        <v>7635</v>
      </c>
      <c r="E10816" s="5">
        <v>1</v>
      </c>
      <c r="F10816" s="13">
        <v>1330</v>
      </c>
      <c r="H10816" s="13">
        <v>56</v>
      </c>
      <c r="I10816" s="5">
        <v>46</v>
      </c>
      <c r="J10816" s="5">
        <v>51.112000000000002</v>
      </c>
      <c r="K10816" s="5">
        <v>124</v>
      </c>
      <c r="L10816" s="5">
        <v>34.054000000000002</v>
      </c>
      <c r="M10816" s="16">
        <v>40000</v>
      </c>
      <c r="P10816">
        <f t="shared" si="183"/>
        <v>0</v>
      </c>
      <c r="Q10816" s="16">
        <f t="shared" si="184"/>
        <v>0</v>
      </c>
      <c r="R10816" s="16"/>
    </row>
    <row r="10817" spans="1:25" x14ac:dyDescent="0.25">
      <c r="A10817" s="5" t="s">
        <v>21</v>
      </c>
      <c r="B10817" s="17" t="s">
        <v>22</v>
      </c>
      <c r="C10817" s="14">
        <v>40806</v>
      </c>
      <c r="D10817" s="70" t="s">
        <v>7635</v>
      </c>
      <c r="E10817" s="5">
        <v>2</v>
      </c>
      <c r="F10817" s="13">
        <v>1520</v>
      </c>
      <c r="H10817" s="13">
        <v>56</v>
      </c>
      <c r="I10817" s="5">
        <v>46</v>
      </c>
      <c r="J10817" s="5">
        <v>53.265000000000001</v>
      </c>
      <c r="K10817" s="5">
        <v>124</v>
      </c>
      <c r="L10817" s="5">
        <v>31.875</v>
      </c>
      <c r="M10817" s="16">
        <v>120000</v>
      </c>
      <c r="P10817">
        <f t="shared" si="183"/>
        <v>0</v>
      </c>
      <c r="Q10817" s="16">
        <f t="shared" si="184"/>
        <v>0</v>
      </c>
      <c r="R10817" s="16"/>
      <c r="T10817" s="46"/>
      <c r="X10817" s="5" t="s">
        <v>183</v>
      </c>
    </row>
    <row r="10818" spans="1:25" x14ac:dyDescent="0.25">
      <c r="A10818" s="5" t="s">
        <v>14</v>
      </c>
      <c r="B10818" s="17">
        <v>927638</v>
      </c>
      <c r="C10818" s="14">
        <v>40806</v>
      </c>
      <c r="D10818" s="70" t="s">
        <v>7667</v>
      </c>
      <c r="E10818" s="5">
        <v>1</v>
      </c>
      <c r="F10818" s="13">
        <v>1000</v>
      </c>
      <c r="G10818" s="13">
        <v>65</v>
      </c>
      <c r="H10818" s="13">
        <v>56</v>
      </c>
      <c r="I10818" s="5">
        <v>46</v>
      </c>
      <c r="J10818" s="5">
        <v>46.46</v>
      </c>
      <c r="K10818" s="5">
        <v>124</v>
      </c>
      <c r="L10818" s="5">
        <v>32.57</v>
      </c>
      <c r="M10818" s="16">
        <v>150000</v>
      </c>
      <c r="P10818">
        <f t="shared" si="183"/>
        <v>0</v>
      </c>
      <c r="Q10818" s="16">
        <f t="shared" si="184"/>
        <v>0</v>
      </c>
      <c r="R10818" s="16"/>
    </row>
    <row r="10819" spans="1:25" x14ac:dyDescent="0.25">
      <c r="A10819" s="5" t="s">
        <v>168</v>
      </c>
      <c r="B10819" s="17">
        <v>4621751</v>
      </c>
      <c r="C10819" s="14">
        <v>40806</v>
      </c>
      <c r="D10819" s="70" t="s">
        <v>7697</v>
      </c>
      <c r="E10819" s="5">
        <v>1</v>
      </c>
      <c r="F10819" s="13">
        <v>1600</v>
      </c>
      <c r="G10819" s="13">
        <v>60</v>
      </c>
      <c r="H10819" s="13">
        <v>56</v>
      </c>
      <c r="I10819" s="5">
        <v>46</v>
      </c>
      <c r="J10819" s="5">
        <v>42.2</v>
      </c>
      <c r="K10819" s="5">
        <v>124</v>
      </c>
      <c r="L10819" s="5">
        <v>30.6</v>
      </c>
      <c r="M10819" s="16">
        <v>100000</v>
      </c>
      <c r="P10819">
        <f t="shared" si="183"/>
        <v>0</v>
      </c>
      <c r="Q10819" s="16">
        <f t="shared" si="184"/>
        <v>0</v>
      </c>
      <c r="R10819" s="16"/>
      <c r="X10819" s="5" t="s">
        <v>184</v>
      </c>
    </row>
    <row r="10820" spans="1:25" x14ac:dyDescent="0.25">
      <c r="A10820" s="5" t="s">
        <v>87</v>
      </c>
      <c r="B10820" s="17">
        <v>238918</v>
      </c>
      <c r="C10820" s="14">
        <v>40806</v>
      </c>
      <c r="D10820" s="70" t="s">
        <v>7680</v>
      </c>
      <c r="E10820" s="5">
        <v>1</v>
      </c>
      <c r="F10820" s="13">
        <v>1000</v>
      </c>
      <c r="G10820" s="13">
        <v>88</v>
      </c>
      <c r="H10820" s="13">
        <v>55</v>
      </c>
      <c r="I10820" s="5">
        <v>46</v>
      </c>
      <c r="J10820" s="5">
        <v>45</v>
      </c>
      <c r="K10820" s="5">
        <v>124</v>
      </c>
      <c r="L10820" s="5">
        <v>31</v>
      </c>
      <c r="M10820" s="16">
        <v>400000</v>
      </c>
      <c r="P10820">
        <f t="shared" si="183"/>
        <v>0</v>
      </c>
      <c r="Q10820" s="16">
        <f t="shared" si="184"/>
        <v>0</v>
      </c>
      <c r="R10820" s="16"/>
      <c r="Y10820" s="5"/>
    </row>
    <row r="10821" spans="1:25" x14ac:dyDescent="0.25">
      <c r="A10821" s="101" t="s">
        <v>28</v>
      </c>
      <c r="B10821" s="119">
        <v>605599</v>
      </c>
      <c r="C10821" s="14">
        <v>41081</v>
      </c>
      <c r="D10821" s="78" t="s">
        <v>9027</v>
      </c>
      <c r="E10821" s="101">
        <v>1</v>
      </c>
      <c r="F10821" s="102">
        <v>0.42708333333333331</v>
      </c>
      <c r="G10821" s="101">
        <v>37</v>
      </c>
      <c r="H10821" s="101"/>
      <c r="I10821" s="101">
        <v>46</v>
      </c>
      <c r="J10821" s="101">
        <v>32.5</v>
      </c>
      <c r="K10821" s="101">
        <v>124</v>
      </c>
      <c r="L10821" s="101">
        <v>18.899999999999999</v>
      </c>
      <c r="M10821" s="111">
        <v>0</v>
      </c>
      <c r="N10821" s="101"/>
      <c r="O10821" s="101"/>
      <c r="P10821">
        <f t="shared" si="183"/>
        <v>0</v>
      </c>
      <c r="Q10821" s="16">
        <f t="shared" si="184"/>
        <v>20000</v>
      </c>
      <c r="R10821" s="111">
        <v>20000</v>
      </c>
      <c r="S10821" s="1"/>
      <c r="X10821" s="101" t="s">
        <v>9035</v>
      </c>
      <c r="Y10821" s="5"/>
    </row>
    <row r="10822" spans="1:25" x14ac:dyDescent="0.25">
      <c r="A10822" s="5" t="s">
        <v>28</v>
      </c>
      <c r="B10822" s="17">
        <v>605599</v>
      </c>
      <c r="C10822" s="14">
        <v>41082</v>
      </c>
      <c r="D10822" s="70" t="s">
        <v>7701</v>
      </c>
      <c r="E10822" s="5">
        <v>1</v>
      </c>
      <c r="F10822" s="18">
        <v>0.54861111111111105</v>
      </c>
      <c r="G10822" s="5">
        <v>20</v>
      </c>
      <c r="I10822" s="5">
        <v>47</v>
      </c>
      <c r="J10822" s="5">
        <v>11.5</v>
      </c>
      <c r="K10822" s="5">
        <v>124</v>
      </c>
      <c r="L10822" s="5">
        <v>21</v>
      </c>
      <c r="M10822" s="16">
        <v>88000</v>
      </c>
      <c r="P10822">
        <f t="shared" si="183"/>
        <v>0</v>
      </c>
      <c r="Q10822" s="16">
        <f t="shared" si="184"/>
        <v>0</v>
      </c>
      <c r="R10822" s="16"/>
      <c r="Y10822" s="5"/>
    </row>
    <row r="10823" spans="1:25" x14ac:dyDescent="0.25">
      <c r="A10823" s="5" t="s">
        <v>28</v>
      </c>
      <c r="B10823" s="17">
        <v>605599</v>
      </c>
      <c r="C10823" s="14">
        <v>41083</v>
      </c>
      <c r="D10823" s="70" t="s">
        <v>7702</v>
      </c>
      <c r="E10823" s="5">
        <v>1</v>
      </c>
      <c r="F10823" s="18">
        <v>0.55208333333333337</v>
      </c>
      <c r="G10823" s="5">
        <v>24</v>
      </c>
      <c r="I10823" s="5">
        <v>46</v>
      </c>
      <c r="J10823" s="5">
        <v>49.5</v>
      </c>
      <c r="K10823" s="5">
        <v>124</v>
      </c>
      <c r="L10823" s="5">
        <v>15.7</v>
      </c>
      <c r="M10823" s="16">
        <v>90000</v>
      </c>
      <c r="P10823">
        <f t="shared" si="183"/>
        <v>0</v>
      </c>
      <c r="Q10823" s="16">
        <f t="shared" si="184"/>
        <v>0</v>
      </c>
      <c r="R10823" s="16"/>
      <c r="Y10823" s="5"/>
    </row>
    <row r="10824" spans="1:25" x14ac:dyDescent="0.25">
      <c r="A10824" s="5" t="s">
        <v>28</v>
      </c>
      <c r="B10824" s="17">
        <v>605599</v>
      </c>
      <c r="C10824" s="14">
        <v>41084</v>
      </c>
      <c r="D10824" s="70" t="s">
        <v>7703</v>
      </c>
      <c r="E10824" s="5">
        <v>1</v>
      </c>
      <c r="F10824" s="18">
        <v>0.42708333333333331</v>
      </c>
      <c r="G10824" s="5">
        <v>35</v>
      </c>
      <c r="I10824" s="5">
        <v>46</v>
      </c>
      <c r="J10824" s="5">
        <v>46.5</v>
      </c>
      <c r="K10824" s="5">
        <v>124</v>
      </c>
      <c r="L10824" s="5">
        <v>21.1</v>
      </c>
      <c r="M10824" s="16">
        <v>30000</v>
      </c>
      <c r="P10824">
        <f t="shared" si="183"/>
        <v>0</v>
      </c>
      <c r="Q10824" s="16">
        <f t="shared" si="184"/>
        <v>0</v>
      </c>
      <c r="R10824" s="16"/>
      <c r="Y10824" s="5"/>
    </row>
    <row r="10825" spans="1:25" x14ac:dyDescent="0.25">
      <c r="A10825" s="5" t="s">
        <v>28</v>
      </c>
      <c r="B10825" s="17">
        <v>605599</v>
      </c>
      <c r="C10825" s="14">
        <v>41084</v>
      </c>
      <c r="D10825" s="70" t="s">
        <v>7703</v>
      </c>
      <c r="E10825" s="5">
        <v>2</v>
      </c>
      <c r="F10825" s="18">
        <v>0.66666666666666663</v>
      </c>
      <c r="G10825" s="5">
        <v>30</v>
      </c>
      <c r="I10825" s="5">
        <v>46</v>
      </c>
      <c r="J10825" s="5">
        <v>56.2</v>
      </c>
      <c r="K10825" s="5">
        <v>124</v>
      </c>
      <c r="L10825" s="5">
        <v>22.5</v>
      </c>
      <c r="M10825" s="16">
        <v>20000</v>
      </c>
      <c r="P10825">
        <f t="shared" si="183"/>
        <v>0</v>
      </c>
      <c r="Q10825" s="16">
        <f t="shared" si="184"/>
        <v>0</v>
      </c>
      <c r="R10825" s="16"/>
      <c r="Y10825" s="5"/>
    </row>
    <row r="10826" spans="1:25" x14ac:dyDescent="0.25">
      <c r="A10826" s="5" t="s">
        <v>28</v>
      </c>
      <c r="B10826" s="17">
        <v>605599</v>
      </c>
      <c r="C10826" s="14">
        <v>41084</v>
      </c>
      <c r="D10826" s="70" t="s">
        <v>7703</v>
      </c>
      <c r="E10826" s="5">
        <v>3</v>
      </c>
      <c r="F10826" s="18">
        <v>0.76041666666666663</v>
      </c>
      <c r="G10826" s="5">
        <v>29</v>
      </c>
      <c r="I10826" s="5">
        <v>46</v>
      </c>
      <c r="J10826" s="5">
        <v>57.8</v>
      </c>
      <c r="K10826" s="5">
        <v>124</v>
      </c>
      <c r="L10826" s="5">
        <v>22.76</v>
      </c>
      <c r="M10826" s="16">
        <v>40000</v>
      </c>
      <c r="P10826">
        <f t="shared" si="183"/>
        <v>0</v>
      </c>
      <c r="Q10826" s="16">
        <f t="shared" si="184"/>
        <v>0</v>
      </c>
      <c r="R10826" s="16"/>
      <c r="Y10826" s="5"/>
    </row>
    <row r="10827" spans="1:25" x14ac:dyDescent="0.25">
      <c r="A10827" s="5" t="s">
        <v>28</v>
      </c>
      <c r="B10827" s="17">
        <v>605599</v>
      </c>
      <c r="C10827" s="14">
        <v>41086</v>
      </c>
      <c r="D10827" s="70" t="s">
        <v>7704</v>
      </c>
      <c r="E10827" s="5">
        <v>1</v>
      </c>
      <c r="F10827" s="18">
        <v>0.70833333333333337</v>
      </c>
      <c r="G10827" s="5">
        <v>37</v>
      </c>
      <c r="I10827" s="5">
        <v>47</v>
      </c>
      <c r="J10827" s="5">
        <v>20.6</v>
      </c>
      <c r="K10827" s="5">
        <v>124</v>
      </c>
      <c r="L10827" s="5">
        <v>35</v>
      </c>
      <c r="M10827" s="16">
        <v>94000</v>
      </c>
      <c r="P10827">
        <f t="shared" si="183"/>
        <v>0</v>
      </c>
      <c r="Q10827" s="16">
        <f t="shared" si="184"/>
        <v>0</v>
      </c>
      <c r="R10827" s="16"/>
      <c r="Y10827" s="5"/>
    </row>
    <row r="10828" spans="1:25" x14ac:dyDescent="0.25">
      <c r="A10828" s="5" t="s">
        <v>28</v>
      </c>
      <c r="B10828" s="17">
        <v>605599</v>
      </c>
      <c r="C10828" s="14">
        <v>41088</v>
      </c>
      <c r="D10828" s="70" t="s">
        <v>7705</v>
      </c>
      <c r="E10828" s="5">
        <v>1</v>
      </c>
      <c r="F10828" s="18">
        <v>0.4513888888888889</v>
      </c>
      <c r="G10828" s="5">
        <v>60</v>
      </c>
      <c r="I10828" s="5">
        <v>45</v>
      </c>
      <c r="J10828" s="5">
        <v>56</v>
      </c>
      <c r="K10828" s="5">
        <v>124</v>
      </c>
      <c r="L10828" s="5">
        <v>15.3</v>
      </c>
      <c r="M10828" s="16">
        <v>30000</v>
      </c>
      <c r="P10828">
        <f t="shared" si="183"/>
        <v>0</v>
      </c>
      <c r="Q10828" s="16">
        <f t="shared" si="184"/>
        <v>0</v>
      </c>
      <c r="R10828" s="16"/>
      <c r="Y10828" s="5"/>
    </row>
    <row r="10829" spans="1:25" x14ac:dyDescent="0.25">
      <c r="A10829" s="5" t="s">
        <v>28</v>
      </c>
      <c r="B10829" s="17">
        <v>605599</v>
      </c>
      <c r="C10829" s="14">
        <v>41091</v>
      </c>
      <c r="D10829" s="70" t="s">
        <v>7706</v>
      </c>
      <c r="E10829" s="5">
        <v>1</v>
      </c>
      <c r="F10829" s="18">
        <v>0.63194444444444442</v>
      </c>
      <c r="G10829" s="5">
        <v>33</v>
      </c>
      <c r="I10829" s="5">
        <v>46</v>
      </c>
      <c r="J10829" s="5">
        <v>51.6</v>
      </c>
      <c r="K10829" s="5">
        <v>124</v>
      </c>
      <c r="L10829" s="5">
        <v>21.9</v>
      </c>
      <c r="M10829" s="16">
        <v>20000</v>
      </c>
      <c r="P10829">
        <f t="shared" si="183"/>
        <v>0</v>
      </c>
      <c r="Q10829" s="16">
        <f t="shared" si="184"/>
        <v>0</v>
      </c>
      <c r="R10829" s="16"/>
      <c r="Y10829" s="5"/>
    </row>
    <row r="10830" spans="1:25" x14ac:dyDescent="0.25">
      <c r="A10830" s="5" t="s">
        <v>28</v>
      </c>
      <c r="B10830" s="17">
        <v>605599</v>
      </c>
      <c r="C10830" s="14">
        <v>41091</v>
      </c>
      <c r="D10830" s="70" t="s">
        <v>7706</v>
      </c>
      <c r="E10830" s="5">
        <v>2</v>
      </c>
      <c r="F10830" s="18">
        <v>0.83333333333333337</v>
      </c>
      <c r="G10830" s="5">
        <v>25</v>
      </c>
      <c r="I10830" s="5">
        <v>46</v>
      </c>
      <c r="J10830" s="5">
        <v>52.3</v>
      </c>
      <c r="K10830" s="5">
        <v>124</v>
      </c>
      <c r="L10830" s="5">
        <v>19.899999999999999</v>
      </c>
      <c r="M10830" s="16">
        <v>8000</v>
      </c>
      <c r="N10830" s="5">
        <v>0</v>
      </c>
      <c r="O10830" s="5">
        <v>2</v>
      </c>
      <c r="P10830">
        <f t="shared" si="183"/>
        <v>2</v>
      </c>
      <c r="Q10830" s="16">
        <f t="shared" si="184"/>
        <v>0</v>
      </c>
      <c r="R10830" s="16"/>
      <c r="Y10830" s="5"/>
    </row>
    <row r="10831" spans="1:25" x14ac:dyDescent="0.25">
      <c r="A10831" s="5" t="s">
        <v>28</v>
      </c>
      <c r="B10831" s="17">
        <v>605599</v>
      </c>
      <c r="C10831" s="14">
        <v>41094</v>
      </c>
      <c r="D10831" s="70" t="s">
        <v>7707</v>
      </c>
      <c r="E10831" s="5">
        <v>1</v>
      </c>
      <c r="F10831" s="18">
        <v>0.43055555555555558</v>
      </c>
      <c r="G10831" s="5">
        <v>40</v>
      </c>
      <c r="I10831" s="5">
        <v>46</v>
      </c>
      <c r="J10831" s="5">
        <v>55.1</v>
      </c>
      <c r="K10831" s="5">
        <v>124</v>
      </c>
      <c r="L10831" s="5">
        <v>27</v>
      </c>
      <c r="M10831" s="16">
        <v>90000</v>
      </c>
      <c r="N10831" s="5">
        <v>0</v>
      </c>
      <c r="O10831" s="5">
        <v>0</v>
      </c>
      <c r="P10831">
        <f t="shared" si="183"/>
        <v>0</v>
      </c>
      <c r="Q10831" s="16">
        <f t="shared" si="184"/>
        <v>0</v>
      </c>
      <c r="R10831" s="16"/>
      <c r="Y10831" s="5"/>
    </row>
    <row r="10832" spans="1:25" x14ac:dyDescent="0.25">
      <c r="A10832" s="5" t="s">
        <v>28</v>
      </c>
      <c r="B10832" s="17">
        <v>605599</v>
      </c>
      <c r="C10832" s="14">
        <v>41095</v>
      </c>
      <c r="D10832" s="70" t="s">
        <v>7708</v>
      </c>
      <c r="E10832" s="5">
        <v>1</v>
      </c>
      <c r="F10832" s="18">
        <v>0.56944444444444442</v>
      </c>
      <c r="G10832" s="5">
        <v>50</v>
      </c>
      <c r="I10832" s="5">
        <v>47</v>
      </c>
      <c r="J10832" s="5">
        <v>5</v>
      </c>
      <c r="K10832" s="5">
        <v>124</v>
      </c>
      <c r="L10832" s="5">
        <v>38.6</v>
      </c>
      <c r="M10832" s="16">
        <v>70000</v>
      </c>
      <c r="N10832" s="5">
        <v>0</v>
      </c>
      <c r="O10832" s="5">
        <v>1</v>
      </c>
      <c r="P10832">
        <f t="shared" si="183"/>
        <v>1</v>
      </c>
      <c r="Q10832" s="16">
        <f t="shared" si="184"/>
        <v>4000</v>
      </c>
      <c r="R10832" s="16">
        <v>4000</v>
      </c>
      <c r="Y10832" s="5"/>
    </row>
    <row r="10833" spans="1:25" x14ac:dyDescent="0.25">
      <c r="A10833" s="5" t="s">
        <v>28</v>
      </c>
      <c r="B10833" s="17">
        <v>605599</v>
      </c>
      <c r="C10833" s="14">
        <v>41095</v>
      </c>
      <c r="D10833" s="70" t="s">
        <v>7708</v>
      </c>
      <c r="E10833" s="5">
        <v>2</v>
      </c>
      <c r="F10833" s="18">
        <v>0.60416666666666663</v>
      </c>
      <c r="G10833" s="5">
        <v>48</v>
      </c>
      <c r="I10833" s="5">
        <v>47</v>
      </c>
      <c r="J10833" s="5">
        <v>5.6</v>
      </c>
      <c r="K10833" s="5">
        <v>124</v>
      </c>
      <c r="L10833" s="5">
        <v>37</v>
      </c>
      <c r="M10833" s="16">
        <v>18000</v>
      </c>
      <c r="N10833" s="5">
        <v>1</v>
      </c>
      <c r="O10833" s="5">
        <v>1</v>
      </c>
      <c r="P10833">
        <f t="shared" si="183"/>
        <v>2</v>
      </c>
      <c r="Q10833" s="16">
        <f t="shared" si="184"/>
        <v>0</v>
      </c>
      <c r="R10833" s="16"/>
      <c r="Y10833" s="5"/>
    </row>
    <row r="10834" spans="1:25" x14ac:dyDescent="0.25">
      <c r="A10834" s="5" t="s">
        <v>28</v>
      </c>
      <c r="B10834" s="17">
        <v>605599</v>
      </c>
      <c r="C10834" s="14">
        <v>41097</v>
      </c>
      <c r="D10834" s="70" t="s">
        <v>7709</v>
      </c>
      <c r="E10834" s="5">
        <v>1</v>
      </c>
      <c r="F10834" s="18">
        <v>0.4513888888888889</v>
      </c>
      <c r="G10834" s="5">
        <v>38</v>
      </c>
      <c r="I10834" s="5">
        <v>47</v>
      </c>
      <c r="J10834" s="5">
        <v>25.6</v>
      </c>
      <c r="K10834" s="5">
        <v>124</v>
      </c>
      <c r="L10834" s="5">
        <v>36.5</v>
      </c>
      <c r="M10834" s="16">
        <v>90000</v>
      </c>
      <c r="N10834" s="5">
        <v>0</v>
      </c>
      <c r="O10834" s="5">
        <v>0</v>
      </c>
      <c r="P10834">
        <f t="shared" si="183"/>
        <v>0</v>
      </c>
      <c r="Q10834" s="16">
        <f t="shared" si="184"/>
        <v>0</v>
      </c>
      <c r="R10834" s="16"/>
      <c r="Y10834" s="5"/>
    </row>
    <row r="10835" spans="1:25" x14ac:dyDescent="0.25">
      <c r="A10835" s="5" t="s">
        <v>28</v>
      </c>
      <c r="B10835" s="17">
        <v>605599</v>
      </c>
      <c r="C10835" s="14">
        <v>41099</v>
      </c>
      <c r="D10835" s="70" t="s">
        <v>7710</v>
      </c>
      <c r="E10835" s="5">
        <v>1</v>
      </c>
      <c r="F10835" s="18">
        <v>0.44791666666666669</v>
      </c>
      <c r="G10835" s="5">
        <v>40</v>
      </c>
      <c r="I10835" s="5">
        <v>47</v>
      </c>
      <c r="J10835" s="5">
        <v>3</v>
      </c>
      <c r="K10835" s="5">
        <v>124</v>
      </c>
      <c r="L10835" s="5">
        <v>33.299999999999997</v>
      </c>
      <c r="M10835" s="16">
        <v>92000</v>
      </c>
      <c r="N10835" s="5">
        <v>0</v>
      </c>
      <c r="O10835" s="5">
        <v>0</v>
      </c>
      <c r="P10835">
        <f t="shared" si="183"/>
        <v>0</v>
      </c>
      <c r="Q10835" s="16">
        <f t="shared" si="184"/>
        <v>0</v>
      </c>
      <c r="R10835" s="16"/>
      <c r="Y10835" s="5"/>
    </row>
    <row r="10836" spans="1:25" x14ac:dyDescent="0.25">
      <c r="A10836" s="5" t="s">
        <v>28</v>
      </c>
      <c r="B10836" s="17">
        <v>605599</v>
      </c>
      <c r="C10836" s="14">
        <v>41100</v>
      </c>
      <c r="D10836" s="70" t="s">
        <v>7711</v>
      </c>
      <c r="E10836" s="5">
        <v>1</v>
      </c>
      <c r="F10836" s="18">
        <v>0.45833333333333331</v>
      </c>
      <c r="G10836" s="5">
        <v>65</v>
      </c>
      <c r="I10836" s="5">
        <v>46</v>
      </c>
      <c r="J10836" s="5">
        <v>58</v>
      </c>
      <c r="K10836" s="5">
        <v>124</v>
      </c>
      <c r="L10836" s="5">
        <v>42.1</v>
      </c>
      <c r="M10836" s="16">
        <v>90000</v>
      </c>
      <c r="N10836" s="5">
        <v>0</v>
      </c>
      <c r="O10836" s="5">
        <v>1</v>
      </c>
      <c r="P10836">
        <f t="shared" si="183"/>
        <v>1</v>
      </c>
      <c r="Q10836" s="16">
        <f t="shared" si="184"/>
        <v>0</v>
      </c>
      <c r="R10836" s="16"/>
      <c r="Y10836" s="5"/>
    </row>
    <row r="10837" spans="1:25" x14ac:dyDescent="0.25">
      <c r="A10837" s="5" t="s">
        <v>28</v>
      </c>
      <c r="B10837" s="17">
        <v>605599</v>
      </c>
      <c r="C10837" s="14">
        <v>41101</v>
      </c>
      <c r="D10837" s="70" t="s">
        <v>7712</v>
      </c>
      <c r="E10837" s="5">
        <v>1</v>
      </c>
      <c r="F10837" s="18">
        <v>0.34375</v>
      </c>
      <c r="G10837" s="5">
        <v>65</v>
      </c>
      <c r="I10837" s="5">
        <v>46</v>
      </c>
      <c r="J10837" s="5">
        <v>58.5</v>
      </c>
      <c r="K10837" s="5">
        <v>124</v>
      </c>
      <c r="L10837" s="5">
        <v>42.6</v>
      </c>
      <c r="M10837" s="16">
        <v>90000</v>
      </c>
      <c r="N10837" s="5">
        <v>0</v>
      </c>
      <c r="O10837" s="5">
        <v>0</v>
      </c>
      <c r="P10837">
        <f t="shared" si="183"/>
        <v>0</v>
      </c>
      <c r="Q10837" s="16">
        <f t="shared" si="184"/>
        <v>0</v>
      </c>
      <c r="R10837" s="16"/>
      <c r="Y10837" s="5"/>
    </row>
    <row r="10838" spans="1:25" x14ac:dyDescent="0.25">
      <c r="A10838" s="5" t="s">
        <v>28</v>
      </c>
      <c r="B10838" s="17">
        <v>605599</v>
      </c>
      <c r="C10838" s="14">
        <v>41102</v>
      </c>
      <c r="D10838" s="70" t="s">
        <v>7713</v>
      </c>
      <c r="E10838" s="5">
        <v>1</v>
      </c>
      <c r="F10838" s="18">
        <v>0.3298611111111111</v>
      </c>
      <c r="G10838" s="5">
        <v>88</v>
      </c>
      <c r="I10838" s="5">
        <v>46</v>
      </c>
      <c r="J10838" s="5">
        <v>44.2</v>
      </c>
      <c r="K10838" s="5">
        <v>124</v>
      </c>
      <c r="L10838" s="5">
        <v>43</v>
      </c>
      <c r="M10838" s="16">
        <v>60000</v>
      </c>
      <c r="N10838" s="5">
        <v>0</v>
      </c>
      <c r="O10838" s="5">
        <v>0</v>
      </c>
      <c r="P10838">
        <f t="shared" si="183"/>
        <v>0</v>
      </c>
      <c r="Q10838" s="16">
        <f t="shared" si="184"/>
        <v>0</v>
      </c>
      <c r="R10838" s="16"/>
      <c r="Y10838" s="5"/>
    </row>
    <row r="10839" spans="1:25" x14ac:dyDescent="0.25">
      <c r="A10839" s="5" t="s">
        <v>28</v>
      </c>
      <c r="B10839" s="17">
        <v>605599</v>
      </c>
      <c r="C10839" s="14">
        <v>41102</v>
      </c>
      <c r="D10839" s="70" t="s">
        <v>7713</v>
      </c>
      <c r="E10839" s="5">
        <v>2</v>
      </c>
      <c r="F10839" s="18">
        <v>0.4375</v>
      </c>
      <c r="G10839" s="5">
        <v>70</v>
      </c>
      <c r="I10839" s="5">
        <v>46</v>
      </c>
      <c r="J10839" s="5">
        <v>47.2</v>
      </c>
      <c r="K10839" s="5">
        <v>124</v>
      </c>
      <c r="L10839" s="5">
        <v>40.799999999999997</v>
      </c>
      <c r="M10839" s="16">
        <v>30000</v>
      </c>
      <c r="N10839" s="5">
        <v>0</v>
      </c>
      <c r="O10839" s="5">
        <v>0</v>
      </c>
      <c r="P10839">
        <f t="shared" si="183"/>
        <v>0</v>
      </c>
      <c r="Q10839" s="16">
        <f t="shared" si="184"/>
        <v>0</v>
      </c>
      <c r="R10839" s="16"/>
      <c r="Y10839" s="5"/>
    </row>
    <row r="10840" spans="1:25" x14ac:dyDescent="0.25">
      <c r="A10840" s="5" t="s">
        <v>28</v>
      </c>
      <c r="B10840" s="17">
        <v>605599</v>
      </c>
      <c r="C10840" s="14">
        <v>41103</v>
      </c>
      <c r="D10840" s="70" t="s">
        <v>7714</v>
      </c>
      <c r="E10840" s="5">
        <v>1</v>
      </c>
      <c r="F10840" s="18">
        <v>0.50694444444444442</v>
      </c>
      <c r="G10840" s="5">
        <v>50</v>
      </c>
      <c r="I10840" s="5">
        <v>46</v>
      </c>
      <c r="J10840" s="5">
        <v>51.4</v>
      </c>
      <c r="K10840" s="5">
        <v>124</v>
      </c>
      <c r="L10840" s="5">
        <v>32.5</v>
      </c>
      <c r="M10840" s="16">
        <v>82000</v>
      </c>
      <c r="N10840" s="5">
        <v>0</v>
      </c>
      <c r="O10840" s="5">
        <v>1</v>
      </c>
      <c r="P10840">
        <f t="shared" si="183"/>
        <v>1</v>
      </c>
      <c r="Q10840" s="16">
        <f t="shared" si="184"/>
        <v>0</v>
      </c>
      <c r="R10840" s="16"/>
      <c r="Y10840" s="5"/>
    </row>
    <row r="10841" spans="1:25" x14ac:dyDescent="0.25">
      <c r="A10841" s="5" t="s">
        <v>28</v>
      </c>
      <c r="B10841" s="17">
        <v>605599</v>
      </c>
      <c r="C10841" s="14">
        <v>41103</v>
      </c>
      <c r="D10841" s="70" t="s">
        <v>7714</v>
      </c>
      <c r="E10841" s="5">
        <v>2</v>
      </c>
      <c r="F10841" s="18">
        <v>0.58333333333333337</v>
      </c>
      <c r="G10841" s="5">
        <v>48</v>
      </c>
      <c r="I10841" s="5">
        <v>46</v>
      </c>
      <c r="J10841" s="5">
        <v>48.2</v>
      </c>
      <c r="K10841" s="5">
        <v>124</v>
      </c>
      <c r="L10841" s="5">
        <v>26.1</v>
      </c>
      <c r="M10841" s="16">
        <v>10000</v>
      </c>
      <c r="N10841" s="5">
        <v>0</v>
      </c>
      <c r="O10841" s="5">
        <v>0</v>
      </c>
      <c r="P10841">
        <f t="shared" si="183"/>
        <v>0</v>
      </c>
      <c r="Q10841" s="16">
        <f t="shared" si="184"/>
        <v>0</v>
      </c>
      <c r="R10841" s="16"/>
      <c r="Y10841" s="5"/>
    </row>
    <row r="10842" spans="1:25" x14ac:dyDescent="0.25">
      <c r="A10842" s="5" t="s">
        <v>28</v>
      </c>
      <c r="B10842" s="17">
        <v>605599</v>
      </c>
      <c r="C10842" s="14">
        <v>41104</v>
      </c>
      <c r="D10842" s="70" t="s">
        <v>7715</v>
      </c>
      <c r="E10842" s="5">
        <v>1</v>
      </c>
      <c r="F10842" s="18">
        <v>0.5625</v>
      </c>
      <c r="G10842" s="5">
        <v>58</v>
      </c>
      <c r="I10842" s="5">
        <v>46</v>
      </c>
      <c r="J10842" s="5">
        <v>25.7</v>
      </c>
      <c r="K10842" s="5">
        <v>124</v>
      </c>
      <c r="L10842" s="5">
        <v>25.5</v>
      </c>
      <c r="M10842" s="16">
        <v>94000</v>
      </c>
      <c r="N10842" s="5">
        <v>0</v>
      </c>
      <c r="O10842" s="5">
        <v>0</v>
      </c>
      <c r="P10842">
        <f t="shared" si="183"/>
        <v>0</v>
      </c>
      <c r="Q10842" s="16">
        <f t="shared" si="184"/>
        <v>0</v>
      </c>
      <c r="R10842" s="16"/>
      <c r="Y10842" s="5"/>
    </row>
    <row r="10843" spans="1:25" x14ac:dyDescent="0.25">
      <c r="A10843" s="5" t="s">
        <v>28</v>
      </c>
      <c r="B10843" s="17">
        <v>605599</v>
      </c>
      <c r="C10843" s="14">
        <v>41106</v>
      </c>
      <c r="D10843" s="70" t="s">
        <v>7716</v>
      </c>
      <c r="E10843" s="5">
        <v>1</v>
      </c>
      <c r="F10843" s="18">
        <v>0.55555555555555558</v>
      </c>
      <c r="G10843" s="5">
        <v>65</v>
      </c>
      <c r="I10843" s="5">
        <v>46</v>
      </c>
      <c r="J10843" s="5">
        <v>20</v>
      </c>
      <c r="K10843" s="5">
        <v>124</v>
      </c>
      <c r="L10843" s="5">
        <v>25.1</v>
      </c>
      <c r="M10843" s="16">
        <v>50000</v>
      </c>
      <c r="N10843" s="5">
        <v>0</v>
      </c>
      <c r="O10843" s="5">
        <v>1</v>
      </c>
      <c r="P10843">
        <f t="shared" si="183"/>
        <v>1</v>
      </c>
      <c r="Q10843" s="16">
        <f t="shared" si="184"/>
        <v>0</v>
      </c>
      <c r="R10843" s="16"/>
      <c r="Y10843" s="5"/>
    </row>
    <row r="10844" spans="1:25" x14ac:dyDescent="0.25">
      <c r="A10844" s="5" t="s">
        <v>28</v>
      </c>
      <c r="B10844" s="17">
        <v>605599</v>
      </c>
      <c r="C10844" s="14">
        <v>41106</v>
      </c>
      <c r="D10844" s="70" t="s">
        <v>7716</v>
      </c>
      <c r="E10844" s="5">
        <v>2</v>
      </c>
      <c r="F10844" s="18">
        <v>0.60416666666666663</v>
      </c>
      <c r="G10844" s="5">
        <v>65</v>
      </c>
      <c r="I10844" s="5">
        <v>46</v>
      </c>
      <c r="J10844" s="5">
        <v>20.6</v>
      </c>
      <c r="K10844" s="5">
        <v>124</v>
      </c>
      <c r="L10844" s="5">
        <v>25.8</v>
      </c>
      <c r="M10844" s="16">
        <v>44000</v>
      </c>
      <c r="N10844" s="5">
        <v>0</v>
      </c>
      <c r="O10844" s="5">
        <v>0</v>
      </c>
      <c r="P10844">
        <f t="shared" si="183"/>
        <v>0</v>
      </c>
      <c r="Q10844" s="16">
        <f t="shared" si="184"/>
        <v>0</v>
      </c>
      <c r="R10844" s="16"/>
      <c r="Y10844" s="5"/>
    </row>
    <row r="10845" spans="1:25" x14ac:dyDescent="0.25">
      <c r="A10845" s="5" t="s">
        <v>28</v>
      </c>
      <c r="B10845" s="17">
        <v>605599</v>
      </c>
      <c r="C10845" s="14">
        <v>41107</v>
      </c>
      <c r="D10845" s="70" t="s">
        <v>7717</v>
      </c>
      <c r="E10845" s="5">
        <v>1</v>
      </c>
      <c r="F10845" s="18">
        <v>0.38541666666666669</v>
      </c>
      <c r="G10845" s="5">
        <v>308</v>
      </c>
      <c r="I10845" s="5">
        <v>46</v>
      </c>
      <c r="J10845" s="5">
        <v>25.4</v>
      </c>
      <c r="K10845" s="5">
        <v>124</v>
      </c>
      <c r="L10845" s="5">
        <v>30.9</v>
      </c>
      <c r="M10845" s="16">
        <v>80000</v>
      </c>
      <c r="N10845" s="5">
        <v>0</v>
      </c>
      <c r="O10845" s="5">
        <v>5</v>
      </c>
      <c r="P10845">
        <f t="shared" si="183"/>
        <v>5</v>
      </c>
      <c r="Q10845" s="16">
        <f t="shared" si="184"/>
        <v>0</v>
      </c>
      <c r="R10845" s="16"/>
      <c r="Y10845" s="5"/>
    </row>
    <row r="10846" spans="1:25" x14ac:dyDescent="0.25">
      <c r="A10846" s="5" t="s">
        <v>28</v>
      </c>
      <c r="B10846" s="17">
        <v>605599</v>
      </c>
      <c r="C10846" s="14">
        <v>41107</v>
      </c>
      <c r="D10846" s="70" t="s">
        <v>7717</v>
      </c>
      <c r="E10846" s="5">
        <v>2</v>
      </c>
      <c r="F10846" s="18">
        <v>0.5</v>
      </c>
      <c r="G10846" s="5">
        <v>71</v>
      </c>
      <c r="I10846" s="5">
        <v>46</v>
      </c>
      <c r="J10846" s="5">
        <v>19.3</v>
      </c>
      <c r="K10846" s="5">
        <v>124</v>
      </c>
      <c r="L10846" s="5">
        <v>29.25</v>
      </c>
      <c r="M10846" s="16">
        <v>150000</v>
      </c>
      <c r="N10846" s="5">
        <v>0</v>
      </c>
      <c r="O10846" s="5">
        <v>0</v>
      </c>
      <c r="P10846">
        <f t="shared" si="183"/>
        <v>0</v>
      </c>
      <c r="Q10846" s="16">
        <f t="shared" si="184"/>
        <v>0</v>
      </c>
      <c r="R10846" s="16"/>
      <c r="X10846" s="5" t="s">
        <v>89</v>
      </c>
      <c r="Y10846" s="5"/>
    </row>
    <row r="10847" spans="1:25" x14ac:dyDescent="0.25">
      <c r="A10847" s="5" t="s">
        <v>28</v>
      </c>
      <c r="B10847" s="17">
        <v>605599</v>
      </c>
      <c r="C10847" s="14">
        <v>41108</v>
      </c>
      <c r="D10847" s="70" t="s">
        <v>7718</v>
      </c>
      <c r="E10847" s="5">
        <v>1</v>
      </c>
      <c r="F10847" s="18">
        <v>0.52083333333333337</v>
      </c>
      <c r="G10847" s="5">
        <v>68</v>
      </c>
      <c r="I10847" s="5">
        <v>46</v>
      </c>
      <c r="J10847" s="5">
        <v>24.8</v>
      </c>
      <c r="K10847" s="5">
        <v>124</v>
      </c>
      <c r="L10847" s="5">
        <v>26.2</v>
      </c>
      <c r="M10847" s="16">
        <v>90000</v>
      </c>
      <c r="N10847" s="5">
        <v>0</v>
      </c>
      <c r="O10847" s="5">
        <v>2</v>
      </c>
      <c r="P10847">
        <f t="shared" si="183"/>
        <v>2</v>
      </c>
      <c r="Q10847" s="16">
        <f t="shared" si="184"/>
        <v>0</v>
      </c>
      <c r="R10847" s="16"/>
      <c r="Y10847" s="5"/>
    </row>
    <row r="10848" spans="1:25" x14ac:dyDescent="0.25">
      <c r="A10848" s="5" t="s">
        <v>28</v>
      </c>
      <c r="B10848" s="17">
        <v>605599</v>
      </c>
      <c r="C10848" s="14">
        <v>41109</v>
      </c>
      <c r="D10848" s="70" t="s">
        <v>7719</v>
      </c>
      <c r="E10848" s="5">
        <v>1</v>
      </c>
      <c r="F10848" s="18">
        <v>0.375</v>
      </c>
      <c r="G10848" s="5">
        <v>72</v>
      </c>
      <c r="I10848" s="5">
        <v>46</v>
      </c>
      <c r="J10848" s="5">
        <v>21</v>
      </c>
      <c r="K10848" s="5">
        <v>124</v>
      </c>
      <c r="L10848" s="5">
        <v>27.9</v>
      </c>
      <c r="M10848" s="16">
        <v>70000</v>
      </c>
      <c r="N10848" s="5">
        <v>0</v>
      </c>
      <c r="O10848" s="5">
        <v>0</v>
      </c>
      <c r="P10848">
        <f t="shared" si="183"/>
        <v>0</v>
      </c>
      <c r="Q10848" s="16">
        <f t="shared" si="184"/>
        <v>0</v>
      </c>
      <c r="R10848" s="16"/>
      <c r="Y10848" s="5"/>
    </row>
    <row r="10849" spans="1:25" x14ac:dyDescent="0.25">
      <c r="A10849" s="5" t="s">
        <v>28</v>
      </c>
      <c r="B10849" s="17">
        <v>605599</v>
      </c>
      <c r="C10849" s="14">
        <v>41109</v>
      </c>
      <c r="D10849" s="70" t="s">
        <v>7719</v>
      </c>
      <c r="E10849" s="5">
        <v>2</v>
      </c>
      <c r="F10849" s="18">
        <v>0.6875</v>
      </c>
      <c r="G10849" s="5">
        <v>86</v>
      </c>
      <c r="I10849" s="5">
        <v>46</v>
      </c>
      <c r="J10849" s="5">
        <v>36.5</v>
      </c>
      <c r="K10849" s="5">
        <v>124</v>
      </c>
      <c r="L10849" s="5">
        <v>32.6</v>
      </c>
      <c r="M10849" s="16">
        <v>100000</v>
      </c>
      <c r="N10849" s="5">
        <v>0</v>
      </c>
      <c r="O10849" s="5">
        <v>0</v>
      </c>
      <c r="P10849">
        <f t="shared" si="183"/>
        <v>0</v>
      </c>
      <c r="Q10849" s="16">
        <f t="shared" si="184"/>
        <v>1000</v>
      </c>
      <c r="R10849" s="16">
        <v>1000</v>
      </c>
      <c r="X10849" s="5" t="s">
        <v>90</v>
      </c>
      <c r="Y10849" s="5"/>
    </row>
    <row r="10850" spans="1:25" x14ac:dyDescent="0.25">
      <c r="A10850" s="5" t="s">
        <v>28</v>
      </c>
      <c r="B10850" s="17">
        <v>605599</v>
      </c>
      <c r="C10850" s="14">
        <v>41112</v>
      </c>
      <c r="D10850" s="70" t="s">
        <v>7720</v>
      </c>
      <c r="E10850" s="5">
        <v>1</v>
      </c>
      <c r="F10850" s="18">
        <v>0.48958333333333331</v>
      </c>
      <c r="G10850" s="5">
        <v>74</v>
      </c>
      <c r="I10850" s="5">
        <v>46</v>
      </c>
      <c r="J10850" s="5">
        <v>40.299999999999997</v>
      </c>
      <c r="K10850" s="5">
        <v>124</v>
      </c>
      <c r="L10850" s="5">
        <v>37.200000000000003</v>
      </c>
      <c r="M10850" s="16">
        <v>94000</v>
      </c>
      <c r="N10850" s="5">
        <v>0</v>
      </c>
      <c r="O10850" s="5">
        <v>1</v>
      </c>
      <c r="P10850">
        <f t="shared" si="183"/>
        <v>1</v>
      </c>
      <c r="Q10850" s="16">
        <f t="shared" si="184"/>
        <v>0</v>
      </c>
      <c r="R10850" s="16"/>
      <c r="Y10850" s="5"/>
    </row>
    <row r="10851" spans="1:25" x14ac:dyDescent="0.25">
      <c r="A10851" s="5" t="s">
        <v>28</v>
      </c>
      <c r="B10851" s="17">
        <v>605599</v>
      </c>
      <c r="C10851" s="14">
        <v>41114</v>
      </c>
      <c r="D10851" s="70" t="s">
        <v>7721</v>
      </c>
      <c r="E10851" s="5">
        <v>1</v>
      </c>
      <c r="F10851" s="18">
        <v>0.41319444444444442</v>
      </c>
      <c r="G10851" s="5">
        <v>70</v>
      </c>
      <c r="I10851" s="5">
        <v>46</v>
      </c>
      <c r="J10851" s="5">
        <v>10.5</v>
      </c>
      <c r="K10851" s="5">
        <v>124</v>
      </c>
      <c r="L10851" s="5">
        <v>21.5</v>
      </c>
      <c r="M10851" s="16">
        <v>60000</v>
      </c>
      <c r="N10851" s="5">
        <v>0</v>
      </c>
      <c r="O10851" s="5">
        <v>0</v>
      </c>
      <c r="P10851">
        <f t="shared" si="183"/>
        <v>0</v>
      </c>
      <c r="Q10851" s="16">
        <f t="shared" si="184"/>
        <v>1000</v>
      </c>
      <c r="R10851" s="16">
        <v>1000</v>
      </c>
      <c r="Y10851" s="5"/>
    </row>
    <row r="10852" spans="1:25" x14ac:dyDescent="0.25">
      <c r="A10852" s="5" t="s">
        <v>28</v>
      </c>
      <c r="B10852" s="17">
        <v>605599</v>
      </c>
      <c r="C10852" s="14">
        <v>41115</v>
      </c>
      <c r="D10852" s="70" t="s">
        <v>7722</v>
      </c>
      <c r="E10852" s="5">
        <v>1</v>
      </c>
      <c r="F10852" s="18">
        <v>0.5625</v>
      </c>
      <c r="G10852" s="5">
        <v>293</v>
      </c>
      <c r="I10852" s="5">
        <v>46</v>
      </c>
      <c r="J10852" s="5">
        <v>12.5</v>
      </c>
      <c r="K10852" s="5">
        <v>124</v>
      </c>
      <c r="L10852" s="5">
        <v>34.6</v>
      </c>
      <c r="M10852" s="16">
        <v>50000</v>
      </c>
      <c r="N10852" s="5">
        <v>0</v>
      </c>
      <c r="O10852" s="5">
        <v>1</v>
      </c>
      <c r="P10852">
        <f t="shared" si="183"/>
        <v>1</v>
      </c>
      <c r="Q10852" s="16">
        <f t="shared" si="184"/>
        <v>1000</v>
      </c>
      <c r="R10852" s="16">
        <v>1000</v>
      </c>
      <c r="Y10852" s="5"/>
    </row>
    <row r="10853" spans="1:25" x14ac:dyDescent="0.25">
      <c r="A10853" s="5" t="s">
        <v>28</v>
      </c>
      <c r="B10853" s="17">
        <v>605599</v>
      </c>
      <c r="C10853" s="14">
        <v>41115</v>
      </c>
      <c r="D10853" s="70" t="s">
        <v>7722</v>
      </c>
      <c r="E10853" s="5">
        <v>2</v>
      </c>
      <c r="F10853" s="18">
        <v>0.65625</v>
      </c>
      <c r="G10853" s="5">
        <v>118</v>
      </c>
      <c r="I10853" s="5">
        <v>46</v>
      </c>
      <c r="J10853" s="5">
        <v>72.599999999999994</v>
      </c>
      <c r="K10853" s="5">
        <v>124</v>
      </c>
      <c r="L10853" s="5">
        <v>35.6</v>
      </c>
      <c r="M10853" s="16">
        <v>30000</v>
      </c>
      <c r="N10853" s="5">
        <v>0</v>
      </c>
      <c r="O10853" s="5">
        <v>0</v>
      </c>
      <c r="P10853">
        <f t="shared" si="183"/>
        <v>0</v>
      </c>
      <c r="Q10853" s="16">
        <f t="shared" si="184"/>
        <v>0</v>
      </c>
      <c r="R10853" s="16"/>
      <c r="Y10853" s="5"/>
    </row>
    <row r="10854" spans="1:25" x14ac:dyDescent="0.25">
      <c r="A10854" s="5" t="s">
        <v>28</v>
      </c>
      <c r="B10854" s="17">
        <v>605599</v>
      </c>
      <c r="C10854" s="14">
        <v>41116</v>
      </c>
      <c r="D10854" s="70" t="s">
        <v>7723</v>
      </c>
      <c r="E10854" s="5">
        <v>1</v>
      </c>
      <c r="F10854" s="18">
        <v>0.63541666666666663</v>
      </c>
      <c r="G10854" s="5">
        <v>48</v>
      </c>
      <c r="I10854" s="5">
        <v>46</v>
      </c>
      <c r="J10854" s="5">
        <v>4.5</v>
      </c>
      <c r="K10854" s="5">
        <v>124</v>
      </c>
      <c r="L10854" s="5">
        <v>13.4</v>
      </c>
      <c r="M10854" s="16">
        <v>60000</v>
      </c>
      <c r="N10854" s="5">
        <v>0</v>
      </c>
      <c r="O10854" s="5">
        <v>1</v>
      </c>
      <c r="P10854">
        <f t="shared" si="183"/>
        <v>1</v>
      </c>
      <c r="Q10854" s="16">
        <f t="shared" si="184"/>
        <v>1000</v>
      </c>
      <c r="R10854" s="16">
        <v>1000</v>
      </c>
      <c r="Y10854" s="5"/>
    </row>
    <row r="10855" spans="1:25" x14ac:dyDescent="0.25">
      <c r="A10855" s="5" t="s">
        <v>28</v>
      </c>
      <c r="B10855" s="17">
        <v>605599</v>
      </c>
      <c r="C10855" s="14">
        <v>41116</v>
      </c>
      <c r="D10855" s="70" t="s">
        <v>7723</v>
      </c>
      <c r="E10855" s="5">
        <v>2</v>
      </c>
      <c r="F10855" s="18">
        <v>0.6875</v>
      </c>
      <c r="G10855" s="5">
        <v>49</v>
      </c>
      <c r="I10855" s="5">
        <v>46</v>
      </c>
      <c r="J10855" s="5">
        <v>3.6</v>
      </c>
      <c r="K10855" s="5">
        <v>124</v>
      </c>
      <c r="L10855" s="5">
        <v>14.5</v>
      </c>
      <c r="M10855" s="16">
        <v>30000</v>
      </c>
      <c r="N10855" s="5">
        <v>0</v>
      </c>
      <c r="O10855" s="5">
        <v>0</v>
      </c>
      <c r="P10855">
        <f t="shared" si="183"/>
        <v>0</v>
      </c>
      <c r="Q10855" s="16">
        <f t="shared" si="184"/>
        <v>500</v>
      </c>
      <c r="R10855" s="16">
        <v>500</v>
      </c>
      <c r="Y10855" s="5"/>
    </row>
    <row r="10856" spans="1:25" x14ac:dyDescent="0.25">
      <c r="A10856" s="5" t="s">
        <v>28</v>
      </c>
      <c r="B10856" s="17">
        <v>605599</v>
      </c>
      <c r="C10856" s="14">
        <v>41117</v>
      </c>
      <c r="D10856" s="70" t="s">
        <v>7724</v>
      </c>
      <c r="E10856" s="5">
        <v>1</v>
      </c>
      <c r="F10856" s="18">
        <v>0.56944444444444442</v>
      </c>
      <c r="G10856" s="5">
        <v>50</v>
      </c>
      <c r="I10856" s="5">
        <v>45</v>
      </c>
      <c r="J10856" s="5">
        <v>53.4</v>
      </c>
      <c r="K10856" s="5">
        <v>124</v>
      </c>
      <c r="L10856" s="5">
        <v>9.75</v>
      </c>
      <c r="M10856" s="16">
        <v>35000</v>
      </c>
      <c r="N10856" s="5">
        <v>0</v>
      </c>
      <c r="O10856" s="5">
        <v>3</v>
      </c>
      <c r="P10856">
        <f t="shared" si="183"/>
        <v>3</v>
      </c>
      <c r="Q10856" s="16">
        <f t="shared" si="184"/>
        <v>8000</v>
      </c>
      <c r="R10856" s="16">
        <v>8000</v>
      </c>
      <c r="Y10856" s="5"/>
    </row>
    <row r="10857" spans="1:25" x14ac:dyDescent="0.25">
      <c r="A10857" s="5" t="s">
        <v>28</v>
      </c>
      <c r="B10857" s="17">
        <v>605599</v>
      </c>
      <c r="C10857" s="14">
        <v>41117</v>
      </c>
      <c r="D10857" s="70" t="s">
        <v>7724</v>
      </c>
      <c r="E10857" s="5">
        <v>2</v>
      </c>
      <c r="F10857" s="18">
        <v>0.625</v>
      </c>
      <c r="G10857" s="5">
        <v>44</v>
      </c>
      <c r="I10857" s="5">
        <v>45</v>
      </c>
      <c r="J10857" s="5">
        <v>57</v>
      </c>
      <c r="K10857" s="5">
        <v>124</v>
      </c>
      <c r="L10857" s="5">
        <v>6.8</v>
      </c>
      <c r="M10857" s="16">
        <v>30000</v>
      </c>
      <c r="N10857" s="5">
        <v>0</v>
      </c>
      <c r="O10857" s="5">
        <v>0</v>
      </c>
      <c r="P10857">
        <f t="shared" si="183"/>
        <v>0</v>
      </c>
      <c r="Q10857" s="16">
        <f t="shared" si="184"/>
        <v>0</v>
      </c>
      <c r="R10857" s="16"/>
      <c r="Y10857" s="5"/>
    </row>
    <row r="10858" spans="1:25" x14ac:dyDescent="0.25">
      <c r="A10858" s="5" t="s">
        <v>28</v>
      </c>
      <c r="B10858" s="17">
        <v>605599</v>
      </c>
      <c r="C10858" s="14">
        <v>41117</v>
      </c>
      <c r="D10858" s="70" t="s">
        <v>7724</v>
      </c>
      <c r="E10858" s="5">
        <v>3</v>
      </c>
      <c r="F10858" s="18">
        <v>0.71527777777777779</v>
      </c>
      <c r="G10858" s="5">
        <v>50</v>
      </c>
      <c r="I10858" s="5">
        <v>45</v>
      </c>
      <c r="J10858" s="5">
        <v>53.76</v>
      </c>
      <c r="K10858" s="5">
        <v>124</v>
      </c>
      <c r="L10858" s="5">
        <v>10.6</v>
      </c>
      <c r="M10858" s="16">
        <v>3000</v>
      </c>
      <c r="N10858" s="5">
        <v>0</v>
      </c>
      <c r="O10858" s="5">
        <v>2</v>
      </c>
      <c r="P10858">
        <f t="shared" si="183"/>
        <v>2</v>
      </c>
      <c r="Q10858" s="16">
        <f t="shared" si="184"/>
        <v>0</v>
      </c>
      <c r="R10858" s="16"/>
      <c r="Y10858" s="5"/>
    </row>
    <row r="10859" spans="1:25" x14ac:dyDescent="0.25">
      <c r="A10859" s="5" t="s">
        <v>28</v>
      </c>
      <c r="B10859" s="17">
        <v>605599</v>
      </c>
      <c r="C10859" s="14">
        <v>41119</v>
      </c>
      <c r="D10859" s="70" t="s">
        <v>7725</v>
      </c>
      <c r="E10859" s="5">
        <v>1</v>
      </c>
      <c r="F10859" s="18">
        <v>0.35416666666666669</v>
      </c>
      <c r="G10859" s="5">
        <v>50</v>
      </c>
      <c r="I10859" s="5">
        <v>46</v>
      </c>
      <c r="J10859" s="5">
        <v>0.7</v>
      </c>
      <c r="K10859" s="5">
        <v>124</v>
      </c>
      <c r="L10859" s="5">
        <v>12.8</v>
      </c>
      <c r="M10859" s="16">
        <v>92000</v>
      </c>
      <c r="N10859" s="5">
        <v>0</v>
      </c>
      <c r="O10859" s="5">
        <v>1</v>
      </c>
      <c r="P10859">
        <f t="shared" si="183"/>
        <v>1</v>
      </c>
      <c r="Q10859" s="16">
        <f t="shared" si="184"/>
        <v>0</v>
      </c>
      <c r="R10859" s="16"/>
      <c r="Y10859" s="5"/>
    </row>
    <row r="10860" spans="1:25" x14ac:dyDescent="0.25">
      <c r="A10860" s="5" t="s">
        <v>28</v>
      </c>
      <c r="B10860" s="17">
        <v>605599</v>
      </c>
      <c r="C10860" s="14">
        <v>41120</v>
      </c>
      <c r="D10860" s="70" t="s">
        <v>7726</v>
      </c>
      <c r="E10860" s="5">
        <v>1</v>
      </c>
      <c r="F10860" s="18">
        <v>0.42708333333333331</v>
      </c>
      <c r="G10860" s="5">
        <v>40</v>
      </c>
      <c r="I10860" s="5">
        <v>46</v>
      </c>
      <c r="J10860" s="5">
        <v>28.6</v>
      </c>
      <c r="K10860" s="5">
        <v>124</v>
      </c>
      <c r="L10860" s="5">
        <v>19.100000000000001</v>
      </c>
      <c r="M10860" s="16">
        <v>90000</v>
      </c>
      <c r="P10860">
        <f t="shared" si="183"/>
        <v>0</v>
      </c>
      <c r="Q10860" s="16">
        <f t="shared" si="184"/>
        <v>0</v>
      </c>
      <c r="R10860" s="16"/>
      <c r="Y10860" s="5"/>
    </row>
    <row r="10861" spans="1:25" x14ac:dyDescent="0.25">
      <c r="A10861" s="5" t="s">
        <v>28</v>
      </c>
      <c r="B10861" s="17">
        <v>605599</v>
      </c>
      <c r="C10861" s="14">
        <v>41121</v>
      </c>
      <c r="D10861" s="70" t="s">
        <v>7727</v>
      </c>
      <c r="E10861" s="5">
        <v>1</v>
      </c>
      <c r="F10861" s="18">
        <v>0.375</v>
      </c>
      <c r="G10861" s="5">
        <v>35</v>
      </c>
      <c r="I10861" s="5">
        <v>46</v>
      </c>
      <c r="J10861" s="5">
        <v>25.1</v>
      </c>
      <c r="K10861" s="5">
        <v>124</v>
      </c>
      <c r="L10861" s="5">
        <v>16.899999999999999</v>
      </c>
      <c r="M10861" s="16">
        <v>35000</v>
      </c>
      <c r="P10861">
        <f t="shared" si="183"/>
        <v>0</v>
      </c>
      <c r="Q10861" s="16">
        <f t="shared" si="184"/>
        <v>0</v>
      </c>
      <c r="R10861" s="16"/>
      <c r="Y10861" s="5"/>
    </row>
    <row r="10862" spans="1:25" x14ac:dyDescent="0.25">
      <c r="A10862" s="5" t="s">
        <v>28</v>
      </c>
      <c r="B10862" s="17">
        <v>605599</v>
      </c>
      <c r="C10862" s="14">
        <v>41121</v>
      </c>
      <c r="D10862" s="70" t="s">
        <v>7727</v>
      </c>
      <c r="E10862" s="5">
        <v>2</v>
      </c>
      <c r="F10862" s="18">
        <v>0.5</v>
      </c>
      <c r="G10862" s="5">
        <v>42</v>
      </c>
      <c r="I10862" s="5">
        <v>46</v>
      </c>
      <c r="J10862" s="5">
        <v>17.7</v>
      </c>
      <c r="K10862" s="5">
        <v>124</v>
      </c>
      <c r="L10862" s="5">
        <v>16</v>
      </c>
      <c r="M10862" s="16">
        <v>0</v>
      </c>
      <c r="P10862">
        <f t="shared" si="183"/>
        <v>0</v>
      </c>
      <c r="Q10862" s="16">
        <f t="shared" si="184"/>
        <v>0</v>
      </c>
      <c r="R10862" s="16"/>
      <c r="Y10862" s="5"/>
    </row>
    <row r="10863" spans="1:25" x14ac:dyDescent="0.25">
      <c r="A10863" s="5" t="s">
        <v>28</v>
      </c>
      <c r="B10863" s="17">
        <v>605599</v>
      </c>
      <c r="C10863" s="14">
        <v>41121</v>
      </c>
      <c r="D10863" s="70" t="s">
        <v>7727</v>
      </c>
      <c r="E10863" s="5">
        <v>3</v>
      </c>
      <c r="F10863" s="18">
        <v>0.63194444444444442</v>
      </c>
      <c r="G10863" s="5">
        <v>64</v>
      </c>
      <c r="I10863" s="5">
        <v>46</v>
      </c>
      <c r="J10863" s="5">
        <v>14.5</v>
      </c>
      <c r="K10863" s="5">
        <v>124</v>
      </c>
      <c r="L10863" s="5">
        <v>19.2</v>
      </c>
      <c r="M10863" s="16">
        <v>40000</v>
      </c>
      <c r="P10863">
        <f t="shared" si="183"/>
        <v>0</v>
      </c>
      <c r="Q10863" s="16">
        <f t="shared" si="184"/>
        <v>0</v>
      </c>
      <c r="R10863" s="16"/>
      <c r="Y10863" s="5"/>
    </row>
    <row r="10864" spans="1:25" x14ac:dyDescent="0.25">
      <c r="A10864" s="5" t="s">
        <v>28</v>
      </c>
      <c r="B10864" s="17">
        <v>605599</v>
      </c>
      <c r="C10864" s="14">
        <v>41122</v>
      </c>
      <c r="D10864" s="70" t="s">
        <v>7728</v>
      </c>
      <c r="E10864" s="5">
        <v>1</v>
      </c>
      <c r="F10864" s="18">
        <v>0.4375</v>
      </c>
      <c r="I10864" s="5">
        <v>46</v>
      </c>
      <c r="J10864" s="5">
        <v>8.66</v>
      </c>
      <c r="K10864" s="5">
        <v>124</v>
      </c>
      <c r="L10864" s="5">
        <v>11</v>
      </c>
      <c r="M10864" s="16">
        <v>70000</v>
      </c>
      <c r="P10864">
        <f t="shared" si="183"/>
        <v>0</v>
      </c>
      <c r="Q10864" s="16">
        <f t="shared" si="184"/>
        <v>0</v>
      </c>
      <c r="R10864" s="16"/>
      <c r="X10864" s="5" t="s">
        <v>91</v>
      </c>
      <c r="Y10864" s="5"/>
    </row>
    <row r="10865" spans="1:25" x14ac:dyDescent="0.25">
      <c r="A10865" s="5" t="s">
        <v>28</v>
      </c>
      <c r="B10865" s="17">
        <v>605599</v>
      </c>
      <c r="C10865" s="14">
        <v>41122</v>
      </c>
      <c r="D10865" s="70" t="s">
        <v>7728</v>
      </c>
      <c r="E10865" s="5">
        <v>2</v>
      </c>
      <c r="F10865" s="18">
        <v>0.47916666666666669</v>
      </c>
      <c r="G10865" s="5">
        <v>54</v>
      </c>
      <c r="I10865" s="5">
        <v>46</v>
      </c>
      <c r="J10865" s="5">
        <v>11.7</v>
      </c>
      <c r="K10865" s="5">
        <v>124</v>
      </c>
      <c r="L10865" s="5">
        <v>17</v>
      </c>
      <c r="M10865" s="16">
        <v>140000</v>
      </c>
      <c r="P10865">
        <f t="shared" si="183"/>
        <v>0</v>
      </c>
      <c r="Q10865" s="16">
        <f t="shared" si="184"/>
        <v>2000</v>
      </c>
      <c r="R10865" s="16">
        <v>2000</v>
      </c>
      <c r="X10865" s="5" t="s">
        <v>92</v>
      </c>
      <c r="Y10865" s="5"/>
    </row>
    <row r="10866" spans="1:25" x14ac:dyDescent="0.25">
      <c r="A10866" s="5" t="s">
        <v>28</v>
      </c>
      <c r="B10866" s="17">
        <v>605599</v>
      </c>
      <c r="C10866" s="14">
        <v>41123</v>
      </c>
      <c r="D10866" s="70" t="s">
        <v>7729</v>
      </c>
      <c r="E10866" s="5">
        <v>1</v>
      </c>
      <c r="F10866" s="18">
        <v>0.43055555555555558</v>
      </c>
      <c r="G10866" s="5">
        <v>20</v>
      </c>
      <c r="I10866" s="5">
        <v>46</v>
      </c>
      <c r="J10866" s="5">
        <v>25.6</v>
      </c>
      <c r="K10866" s="5">
        <v>124</v>
      </c>
      <c r="L10866" s="5">
        <v>11.9</v>
      </c>
      <c r="M10866" s="16">
        <v>50000</v>
      </c>
      <c r="P10866">
        <f t="shared" si="183"/>
        <v>0</v>
      </c>
      <c r="Q10866" s="16">
        <f t="shared" si="184"/>
        <v>0</v>
      </c>
      <c r="R10866" s="16"/>
      <c r="Y10866" s="5"/>
    </row>
    <row r="10867" spans="1:25" x14ac:dyDescent="0.25">
      <c r="A10867" s="5" t="s">
        <v>28</v>
      </c>
      <c r="B10867" s="17">
        <v>605599</v>
      </c>
      <c r="C10867" s="14">
        <v>41123</v>
      </c>
      <c r="D10867" s="70" t="s">
        <v>7729</v>
      </c>
      <c r="E10867" s="5">
        <v>2</v>
      </c>
      <c r="F10867" s="18">
        <v>0.52083333333333337</v>
      </c>
      <c r="G10867" s="5">
        <v>34</v>
      </c>
      <c r="I10867" s="5">
        <v>46</v>
      </c>
      <c r="J10867" s="5">
        <v>29.7</v>
      </c>
      <c r="K10867" s="5">
        <v>124</v>
      </c>
      <c r="L10867" s="5">
        <v>17.2</v>
      </c>
      <c r="M10867" s="16">
        <v>25000</v>
      </c>
      <c r="P10867">
        <f t="shared" si="183"/>
        <v>0</v>
      </c>
      <c r="Q10867" s="16">
        <f t="shared" si="184"/>
        <v>500</v>
      </c>
      <c r="R10867" s="16">
        <v>500</v>
      </c>
      <c r="Y10867" s="5"/>
    </row>
    <row r="10868" spans="1:25" x14ac:dyDescent="0.25">
      <c r="A10868" s="5" t="s">
        <v>28</v>
      </c>
      <c r="B10868" s="17">
        <v>605599</v>
      </c>
      <c r="C10868" s="14">
        <v>41489</v>
      </c>
      <c r="D10868" s="70" t="s">
        <v>7729</v>
      </c>
      <c r="E10868" s="5">
        <v>1</v>
      </c>
      <c r="F10868" s="18">
        <v>0.5625</v>
      </c>
      <c r="G10868" s="5">
        <v>45</v>
      </c>
      <c r="I10868" s="5">
        <v>46</v>
      </c>
      <c r="J10868" s="5">
        <v>57.5</v>
      </c>
      <c r="K10868" s="5">
        <v>124</v>
      </c>
      <c r="L10868" s="5">
        <v>34.1</v>
      </c>
      <c r="M10868" s="16">
        <v>0</v>
      </c>
      <c r="P10868">
        <f t="shared" si="183"/>
        <v>0</v>
      </c>
      <c r="Q10868" s="16">
        <f t="shared" si="184"/>
        <v>0</v>
      </c>
      <c r="R10868" s="16">
        <v>0</v>
      </c>
      <c r="S10868" s="16">
        <v>0</v>
      </c>
      <c r="X10868" s="5" t="s">
        <v>75</v>
      </c>
      <c r="Y10868" s="5"/>
    </row>
    <row r="10869" spans="1:25" x14ac:dyDescent="0.25">
      <c r="A10869" s="5" t="s">
        <v>28</v>
      </c>
      <c r="B10869" s="17">
        <v>605599</v>
      </c>
      <c r="C10869" s="14">
        <v>41127</v>
      </c>
      <c r="D10869" s="70" t="s">
        <v>7730</v>
      </c>
      <c r="E10869" s="5">
        <v>1</v>
      </c>
      <c r="F10869" s="18">
        <v>0.51388888888888895</v>
      </c>
      <c r="G10869" s="5">
        <v>60</v>
      </c>
      <c r="I10869" s="5">
        <v>47</v>
      </c>
      <c r="J10869" s="5">
        <v>6.5</v>
      </c>
      <c r="K10869" s="5">
        <v>124</v>
      </c>
      <c r="L10869" s="5">
        <v>43.9</v>
      </c>
      <c r="M10869" s="16">
        <v>92000</v>
      </c>
      <c r="N10869" s="5">
        <v>0</v>
      </c>
      <c r="O10869" s="5">
        <v>1</v>
      </c>
      <c r="P10869">
        <f t="shared" si="183"/>
        <v>1</v>
      </c>
      <c r="Q10869" s="16">
        <f t="shared" si="184"/>
        <v>100</v>
      </c>
      <c r="R10869" s="16">
        <v>100</v>
      </c>
      <c r="Y10869" s="5"/>
    </row>
    <row r="10870" spans="1:25" x14ac:dyDescent="0.25">
      <c r="A10870" s="5" t="s">
        <v>28</v>
      </c>
      <c r="B10870" s="17">
        <v>605599</v>
      </c>
      <c r="C10870" s="14">
        <v>41129</v>
      </c>
      <c r="D10870" s="70" t="s">
        <v>7731</v>
      </c>
      <c r="E10870" s="5">
        <v>1</v>
      </c>
      <c r="F10870" s="18">
        <v>0.53125</v>
      </c>
      <c r="G10870" s="5">
        <v>46</v>
      </c>
      <c r="I10870" s="5">
        <v>46</v>
      </c>
      <c r="J10870" s="5">
        <v>53.7</v>
      </c>
      <c r="K10870" s="5">
        <v>124</v>
      </c>
      <c r="L10870" s="5">
        <v>30.1</v>
      </c>
      <c r="M10870" s="16">
        <v>87000</v>
      </c>
      <c r="P10870">
        <f t="shared" si="183"/>
        <v>0</v>
      </c>
      <c r="Q10870" s="16">
        <f t="shared" si="184"/>
        <v>6000</v>
      </c>
      <c r="R10870" s="16">
        <v>6000</v>
      </c>
      <c r="Y10870" s="5"/>
    </row>
    <row r="10871" spans="1:25" x14ac:dyDescent="0.25">
      <c r="A10871" s="5" t="s">
        <v>28</v>
      </c>
      <c r="B10871" s="17">
        <v>605599</v>
      </c>
      <c r="C10871" s="14">
        <v>41130</v>
      </c>
      <c r="D10871" s="70" t="s">
        <v>7732</v>
      </c>
      <c r="E10871" s="5">
        <v>1</v>
      </c>
      <c r="F10871" s="18">
        <v>0.30555555555555552</v>
      </c>
      <c r="G10871" s="5">
        <v>45</v>
      </c>
      <c r="I10871" s="5">
        <v>46</v>
      </c>
      <c r="J10871" s="5">
        <v>34.5</v>
      </c>
      <c r="K10871" s="5">
        <v>124</v>
      </c>
      <c r="L10871" s="5">
        <v>21.5</v>
      </c>
      <c r="M10871" s="16">
        <v>18000</v>
      </c>
      <c r="N10871" s="5">
        <v>0</v>
      </c>
      <c r="O10871" s="5">
        <v>1</v>
      </c>
      <c r="P10871">
        <f t="shared" si="183"/>
        <v>1</v>
      </c>
      <c r="Q10871" s="16">
        <f t="shared" si="184"/>
        <v>200</v>
      </c>
      <c r="R10871" s="16">
        <v>200</v>
      </c>
      <c r="Y10871" s="5"/>
    </row>
    <row r="10872" spans="1:25" x14ac:dyDescent="0.25">
      <c r="A10872" s="5" t="s">
        <v>28</v>
      </c>
      <c r="B10872" s="17">
        <v>605599</v>
      </c>
      <c r="C10872" s="14">
        <v>41130</v>
      </c>
      <c r="D10872" s="70" t="s">
        <v>7732</v>
      </c>
      <c r="E10872" s="5">
        <v>2</v>
      </c>
      <c r="F10872" s="18">
        <v>0.36805555555555558</v>
      </c>
      <c r="G10872" s="5">
        <v>44</v>
      </c>
      <c r="I10872" s="5">
        <v>46</v>
      </c>
      <c r="J10872" s="5">
        <v>37</v>
      </c>
      <c r="K10872" s="5">
        <v>124</v>
      </c>
      <c r="L10872" s="5">
        <v>23.1</v>
      </c>
      <c r="M10872" s="16">
        <v>76000</v>
      </c>
      <c r="P10872">
        <f t="shared" ref="P10872:P10935" si="185">N10872+O10872</f>
        <v>0</v>
      </c>
      <c r="Q10872" s="16">
        <f t="shared" si="184"/>
        <v>800</v>
      </c>
      <c r="R10872" s="16">
        <v>800</v>
      </c>
      <c r="Y10872" s="5"/>
    </row>
    <row r="10873" spans="1:25" x14ac:dyDescent="0.25">
      <c r="A10873" s="5" t="s">
        <v>28</v>
      </c>
      <c r="B10873" s="17">
        <v>605599</v>
      </c>
      <c r="C10873" s="14">
        <v>41135</v>
      </c>
      <c r="D10873" s="70" t="s">
        <v>7733</v>
      </c>
      <c r="E10873" s="5">
        <v>1</v>
      </c>
      <c r="F10873" s="18">
        <v>0.46666666666666662</v>
      </c>
      <c r="G10873" s="5">
        <v>65</v>
      </c>
      <c r="I10873" s="5">
        <v>46</v>
      </c>
      <c r="J10873" s="5">
        <v>23.8</v>
      </c>
      <c r="K10873" s="5">
        <v>124</v>
      </c>
      <c r="L10873" s="5">
        <v>27.2</v>
      </c>
      <c r="M10873" s="16">
        <v>23000</v>
      </c>
      <c r="P10873">
        <f t="shared" si="185"/>
        <v>0</v>
      </c>
      <c r="Q10873" s="16">
        <f t="shared" si="184"/>
        <v>2000</v>
      </c>
      <c r="R10873" s="16">
        <v>2000</v>
      </c>
      <c r="Y10873" s="5"/>
    </row>
    <row r="10874" spans="1:25" x14ac:dyDescent="0.25">
      <c r="A10874" s="5" t="s">
        <v>28</v>
      </c>
      <c r="B10874" s="17">
        <v>605599</v>
      </c>
      <c r="C10874" s="14">
        <v>41135</v>
      </c>
      <c r="D10874" s="70" t="s">
        <v>7733</v>
      </c>
      <c r="E10874" s="5">
        <v>2</v>
      </c>
      <c r="F10874" s="18">
        <v>0.63194444444444442</v>
      </c>
      <c r="G10874" s="5">
        <v>70</v>
      </c>
      <c r="I10874" s="5">
        <v>46</v>
      </c>
      <c r="J10874" s="5">
        <v>20.9</v>
      </c>
      <c r="K10874" s="5">
        <v>124</v>
      </c>
      <c r="L10874" s="5">
        <v>26.9</v>
      </c>
      <c r="M10874" s="16">
        <v>53000</v>
      </c>
      <c r="N10874" s="5">
        <v>0</v>
      </c>
      <c r="O10874" s="5">
        <v>3</v>
      </c>
      <c r="P10874">
        <f t="shared" si="185"/>
        <v>3</v>
      </c>
      <c r="Q10874" s="16">
        <f t="shared" si="184"/>
        <v>14000</v>
      </c>
      <c r="R10874" s="16">
        <v>14000</v>
      </c>
      <c r="Y10874" s="5"/>
    </row>
    <row r="10875" spans="1:25" x14ac:dyDescent="0.25">
      <c r="A10875" s="5" t="s">
        <v>28</v>
      </c>
      <c r="B10875" s="17">
        <v>605599</v>
      </c>
      <c r="C10875" s="14">
        <v>41136</v>
      </c>
      <c r="D10875" s="70" t="s">
        <v>7734</v>
      </c>
      <c r="E10875" s="5">
        <v>1</v>
      </c>
      <c r="F10875" s="18">
        <v>0.40972222222222227</v>
      </c>
      <c r="G10875" s="5">
        <v>55</v>
      </c>
      <c r="I10875" s="5">
        <v>46</v>
      </c>
      <c r="J10875" s="5">
        <v>23.8</v>
      </c>
      <c r="K10875" s="5">
        <v>124</v>
      </c>
      <c r="L10875" s="5">
        <v>24.7</v>
      </c>
      <c r="M10875" s="16">
        <v>49000</v>
      </c>
      <c r="P10875">
        <f t="shared" si="185"/>
        <v>0</v>
      </c>
      <c r="Q10875" s="16">
        <f t="shared" si="184"/>
        <v>21000</v>
      </c>
      <c r="R10875" s="16">
        <v>21000</v>
      </c>
      <c r="Y10875" s="5"/>
    </row>
    <row r="10876" spans="1:25" x14ac:dyDescent="0.25">
      <c r="A10876" s="5" t="s">
        <v>28</v>
      </c>
      <c r="B10876" s="17">
        <v>605599</v>
      </c>
      <c r="C10876" s="14">
        <v>41136</v>
      </c>
      <c r="D10876" s="70" t="s">
        <v>7734</v>
      </c>
      <c r="E10876" s="5">
        <v>2</v>
      </c>
      <c r="F10876" s="18">
        <v>0.46527777777777773</v>
      </c>
      <c r="G10876" s="5">
        <v>53</v>
      </c>
      <c r="I10876" s="5">
        <v>46</v>
      </c>
      <c r="J10876" s="5">
        <v>21.7</v>
      </c>
      <c r="K10876" s="5">
        <v>124</v>
      </c>
      <c r="L10876" s="5">
        <v>22.3</v>
      </c>
      <c r="M10876" s="16">
        <v>20000</v>
      </c>
      <c r="P10876">
        <f t="shared" si="185"/>
        <v>0</v>
      </c>
      <c r="Q10876" s="16">
        <f t="shared" si="184"/>
        <v>5000</v>
      </c>
      <c r="R10876" s="16">
        <v>5000</v>
      </c>
      <c r="X10876" s="5" t="s">
        <v>93</v>
      </c>
      <c r="Y10876" s="5"/>
    </row>
    <row r="10877" spans="1:25" x14ac:dyDescent="0.25">
      <c r="A10877" s="5" t="s">
        <v>28</v>
      </c>
      <c r="B10877" s="17">
        <v>605599</v>
      </c>
      <c r="C10877" s="14">
        <v>41137</v>
      </c>
      <c r="D10877" s="70" t="s">
        <v>7735</v>
      </c>
      <c r="E10877" s="5">
        <v>1</v>
      </c>
      <c r="F10877" s="18">
        <v>0.47222222222222227</v>
      </c>
      <c r="G10877" s="5">
        <v>76</v>
      </c>
      <c r="I10877" s="5">
        <v>46</v>
      </c>
      <c r="J10877" s="5">
        <v>30.7</v>
      </c>
      <c r="K10877" s="5">
        <v>124</v>
      </c>
      <c r="L10877" s="5">
        <v>29.3</v>
      </c>
      <c r="M10877" s="16">
        <v>92000</v>
      </c>
      <c r="P10877">
        <f t="shared" si="185"/>
        <v>0</v>
      </c>
      <c r="Q10877" s="16">
        <f t="shared" si="184"/>
        <v>800</v>
      </c>
      <c r="R10877" s="16">
        <v>800</v>
      </c>
      <c r="Y10877" s="5"/>
    </row>
    <row r="10878" spans="1:25" x14ac:dyDescent="0.25">
      <c r="A10878" s="5" t="s">
        <v>28</v>
      </c>
      <c r="B10878" s="17">
        <v>605599</v>
      </c>
      <c r="C10878" s="14">
        <v>41138</v>
      </c>
      <c r="D10878" s="70" t="s">
        <v>7736</v>
      </c>
      <c r="E10878" s="5">
        <v>1</v>
      </c>
      <c r="F10878" s="18">
        <v>0.39583333333333331</v>
      </c>
      <c r="G10878" s="5">
        <v>63</v>
      </c>
      <c r="I10878" s="5">
        <v>46</v>
      </c>
      <c r="J10878" s="5">
        <v>21.5</v>
      </c>
      <c r="K10878" s="5">
        <v>124</v>
      </c>
      <c r="L10878" s="5">
        <v>26.5</v>
      </c>
      <c r="M10878" s="16">
        <v>94000</v>
      </c>
      <c r="P10878">
        <f t="shared" si="185"/>
        <v>0</v>
      </c>
      <c r="Q10878" s="16">
        <f t="shared" ref="Q10878:Q10941" si="186">R10878+S10878</f>
        <v>800</v>
      </c>
      <c r="R10878" s="16">
        <v>800</v>
      </c>
      <c r="Y10878" s="5"/>
    </row>
    <row r="10879" spans="1:25" x14ac:dyDescent="0.25">
      <c r="A10879" s="5" t="s">
        <v>28</v>
      </c>
      <c r="B10879" s="17">
        <v>605599</v>
      </c>
      <c r="C10879" s="14">
        <v>41139</v>
      </c>
      <c r="D10879" s="70" t="s">
        <v>7737</v>
      </c>
      <c r="E10879" s="5">
        <v>1</v>
      </c>
      <c r="F10879" s="18">
        <v>0.36458333333333331</v>
      </c>
      <c r="G10879" s="5">
        <v>45</v>
      </c>
      <c r="I10879" s="5">
        <v>46</v>
      </c>
      <c r="J10879" s="5">
        <v>20.5</v>
      </c>
      <c r="K10879" s="5">
        <v>124</v>
      </c>
      <c r="L10879" s="5">
        <v>25.4</v>
      </c>
      <c r="M10879" s="16">
        <v>90000</v>
      </c>
      <c r="P10879">
        <f t="shared" si="185"/>
        <v>0</v>
      </c>
      <c r="Q10879" s="16">
        <f t="shared" si="186"/>
        <v>500</v>
      </c>
      <c r="R10879" s="16">
        <v>500</v>
      </c>
      <c r="Y10879" s="5"/>
    </row>
    <row r="10880" spans="1:25" x14ac:dyDescent="0.25">
      <c r="A10880" s="5" t="s">
        <v>28</v>
      </c>
      <c r="B10880" s="17">
        <v>605599</v>
      </c>
      <c r="C10880" s="14">
        <v>41140</v>
      </c>
      <c r="D10880" s="70" t="s">
        <v>7738</v>
      </c>
      <c r="E10880" s="5">
        <v>1</v>
      </c>
      <c r="F10880" s="18">
        <v>0.34722222222222227</v>
      </c>
      <c r="G10880" s="5">
        <v>78</v>
      </c>
      <c r="I10880" s="5">
        <v>46</v>
      </c>
      <c r="J10880" s="5">
        <v>19.399999999999999</v>
      </c>
      <c r="K10880" s="5">
        <v>124</v>
      </c>
      <c r="L10880" s="5">
        <v>27.2</v>
      </c>
      <c r="M10880" s="16">
        <v>94000</v>
      </c>
      <c r="P10880">
        <f t="shared" si="185"/>
        <v>0</v>
      </c>
      <c r="Q10880" s="16">
        <f t="shared" si="186"/>
        <v>200</v>
      </c>
      <c r="R10880" s="16">
        <v>200</v>
      </c>
      <c r="Y10880" s="5"/>
    </row>
    <row r="10881" spans="1:25" x14ac:dyDescent="0.25">
      <c r="A10881" s="5" t="s">
        <v>28</v>
      </c>
      <c r="B10881" s="17">
        <v>605599</v>
      </c>
      <c r="C10881" s="14">
        <v>41141</v>
      </c>
      <c r="D10881" s="70" t="s">
        <v>7739</v>
      </c>
      <c r="E10881" s="5">
        <v>1</v>
      </c>
      <c r="F10881" s="18">
        <v>0.30555555555555552</v>
      </c>
      <c r="G10881" s="5">
        <v>60</v>
      </c>
      <c r="I10881" s="5">
        <v>46</v>
      </c>
      <c r="J10881" s="5">
        <v>21.5</v>
      </c>
      <c r="K10881" s="5">
        <v>124</v>
      </c>
      <c r="L10881" s="5">
        <v>25.3</v>
      </c>
      <c r="M10881" s="16">
        <v>92000</v>
      </c>
      <c r="P10881">
        <f t="shared" si="185"/>
        <v>0</v>
      </c>
      <c r="Q10881" s="16">
        <f t="shared" si="186"/>
        <v>200</v>
      </c>
      <c r="R10881" s="16">
        <v>200</v>
      </c>
      <c r="Y10881" s="5"/>
    </row>
    <row r="10882" spans="1:25" x14ac:dyDescent="0.25">
      <c r="A10882" s="5" t="s">
        <v>28</v>
      </c>
      <c r="B10882" s="17">
        <v>605599</v>
      </c>
      <c r="C10882" s="14">
        <v>41142</v>
      </c>
      <c r="D10882" s="70" t="s">
        <v>7740</v>
      </c>
      <c r="E10882" s="5">
        <v>1</v>
      </c>
      <c r="F10882" s="18">
        <v>0.3125</v>
      </c>
      <c r="G10882" s="5">
        <v>61</v>
      </c>
      <c r="I10882" s="5">
        <v>46</v>
      </c>
      <c r="J10882" s="5">
        <v>21.4</v>
      </c>
      <c r="K10882" s="5">
        <v>124</v>
      </c>
      <c r="L10882" s="5">
        <v>25.5</v>
      </c>
      <c r="M10882" s="16">
        <v>90000</v>
      </c>
      <c r="P10882">
        <f t="shared" si="185"/>
        <v>0</v>
      </c>
      <c r="Q10882" s="16">
        <f t="shared" si="186"/>
        <v>100</v>
      </c>
      <c r="R10882" s="16">
        <v>100</v>
      </c>
      <c r="Y10882" s="5"/>
    </row>
    <row r="10883" spans="1:25" x14ac:dyDescent="0.25">
      <c r="A10883" s="5" t="s">
        <v>28</v>
      </c>
      <c r="B10883" s="17">
        <v>605599</v>
      </c>
      <c r="C10883" s="14">
        <v>41143</v>
      </c>
      <c r="D10883" s="70" t="s">
        <v>7741</v>
      </c>
      <c r="E10883" s="5">
        <v>1</v>
      </c>
      <c r="F10883" s="18">
        <v>0.3888888888888889</v>
      </c>
      <c r="G10883" s="5">
        <v>62</v>
      </c>
      <c r="I10883" s="5">
        <v>46</v>
      </c>
      <c r="J10883" s="5">
        <v>22.2</v>
      </c>
      <c r="K10883" s="5">
        <v>124</v>
      </c>
      <c r="L10883" s="5">
        <v>26.7</v>
      </c>
      <c r="M10883" s="16">
        <v>90000</v>
      </c>
      <c r="P10883">
        <f t="shared" si="185"/>
        <v>0</v>
      </c>
      <c r="Q10883" s="16">
        <f t="shared" si="186"/>
        <v>500</v>
      </c>
      <c r="R10883" s="16">
        <v>500</v>
      </c>
      <c r="Y10883" s="5"/>
    </row>
    <row r="10884" spans="1:25" x14ac:dyDescent="0.25">
      <c r="A10884" s="5" t="s">
        <v>28</v>
      </c>
      <c r="B10884" s="17">
        <v>605599</v>
      </c>
      <c r="C10884" s="14">
        <v>41167</v>
      </c>
      <c r="D10884" s="70" t="s">
        <v>7742</v>
      </c>
      <c r="E10884" s="5">
        <v>1</v>
      </c>
      <c r="F10884" s="18">
        <v>0.65625</v>
      </c>
      <c r="G10884" s="5">
        <v>40</v>
      </c>
      <c r="I10884" s="5">
        <v>46</v>
      </c>
      <c r="J10884" s="5">
        <v>23.1</v>
      </c>
      <c r="K10884" s="5">
        <v>124</v>
      </c>
      <c r="L10884" s="5">
        <v>19.16</v>
      </c>
      <c r="M10884" s="16">
        <v>90000</v>
      </c>
      <c r="P10884">
        <f t="shared" si="185"/>
        <v>0</v>
      </c>
      <c r="Q10884" s="16">
        <f t="shared" si="186"/>
        <v>2500</v>
      </c>
      <c r="R10884" s="16">
        <v>2500</v>
      </c>
      <c r="Y10884" s="5"/>
    </row>
    <row r="10885" spans="1:25" x14ac:dyDescent="0.25">
      <c r="A10885" s="5" t="s">
        <v>28</v>
      </c>
      <c r="B10885" s="17">
        <v>605599</v>
      </c>
      <c r="C10885" s="14">
        <v>41168</v>
      </c>
      <c r="D10885" s="70" t="s">
        <v>7743</v>
      </c>
      <c r="E10885" s="5">
        <v>1</v>
      </c>
      <c r="F10885" s="18">
        <v>0.71875</v>
      </c>
      <c r="G10885" s="5">
        <v>65</v>
      </c>
      <c r="I10885" s="5">
        <v>46</v>
      </c>
      <c r="J10885" s="5">
        <v>22.7</v>
      </c>
      <c r="K10885" s="5">
        <v>124</v>
      </c>
      <c r="L10885" s="5">
        <v>28.2</v>
      </c>
      <c r="M10885" s="16">
        <v>33000</v>
      </c>
      <c r="P10885">
        <f t="shared" si="185"/>
        <v>0</v>
      </c>
      <c r="Q10885" s="16">
        <f t="shared" si="186"/>
        <v>1200</v>
      </c>
      <c r="R10885" s="16">
        <v>1200</v>
      </c>
      <c r="Y10885" s="5"/>
    </row>
    <row r="10886" spans="1:25" x14ac:dyDescent="0.25">
      <c r="A10886" s="5" t="s">
        <v>28</v>
      </c>
      <c r="B10886" s="17">
        <v>605599</v>
      </c>
      <c r="C10886" s="14">
        <v>41169</v>
      </c>
      <c r="D10886" s="70" t="s">
        <v>7744</v>
      </c>
      <c r="E10886" s="5">
        <v>1</v>
      </c>
      <c r="F10886" s="18">
        <v>0.51388888888888895</v>
      </c>
      <c r="G10886" s="5">
        <v>78</v>
      </c>
      <c r="I10886" s="5">
        <v>46</v>
      </c>
      <c r="J10886" s="5">
        <v>8.3000000000000007</v>
      </c>
      <c r="K10886" s="5">
        <v>124</v>
      </c>
      <c r="L10886" s="5">
        <v>33.36</v>
      </c>
      <c r="M10886" s="16">
        <v>87000</v>
      </c>
      <c r="P10886">
        <f t="shared" si="185"/>
        <v>0</v>
      </c>
      <c r="Q10886" s="16">
        <f t="shared" si="186"/>
        <v>5500</v>
      </c>
      <c r="R10886" s="16">
        <v>5500</v>
      </c>
      <c r="Y10886" s="5"/>
    </row>
    <row r="10887" spans="1:25" x14ac:dyDescent="0.25">
      <c r="A10887" s="5" t="s">
        <v>28</v>
      </c>
      <c r="B10887" s="17">
        <v>605599</v>
      </c>
      <c r="C10887" s="14">
        <v>41171</v>
      </c>
      <c r="D10887" s="70" t="s">
        <v>7745</v>
      </c>
      <c r="E10887" s="5">
        <v>1</v>
      </c>
      <c r="F10887" s="18">
        <v>0.3888888888888889</v>
      </c>
      <c r="G10887" s="5">
        <v>90</v>
      </c>
      <c r="I10887" s="5">
        <v>46</v>
      </c>
      <c r="J10887" s="5">
        <v>16.5</v>
      </c>
      <c r="K10887" s="5">
        <v>124</v>
      </c>
      <c r="L10887" s="5">
        <v>20.059999999999999</v>
      </c>
      <c r="M10887" s="16">
        <v>13000</v>
      </c>
      <c r="P10887">
        <f t="shared" si="185"/>
        <v>0</v>
      </c>
      <c r="Q10887" s="16">
        <f t="shared" si="186"/>
        <v>3000</v>
      </c>
      <c r="R10887" s="16">
        <v>3000</v>
      </c>
      <c r="Y10887" s="5"/>
    </row>
    <row r="10888" spans="1:25" x14ac:dyDescent="0.25">
      <c r="A10888" s="5" t="s">
        <v>28</v>
      </c>
      <c r="B10888" s="17">
        <v>605599</v>
      </c>
      <c r="C10888" s="14">
        <v>41171</v>
      </c>
      <c r="D10888" s="70" t="s">
        <v>7745</v>
      </c>
      <c r="E10888" s="5">
        <v>2</v>
      </c>
      <c r="F10888" s="18">
        <v>0.47916666666666669</v>
      </c>
      <c r="G10888" s="5">
        <v>60</v>
      </c>
      <c r="I10888" s="5">
        <v>46</v>
      </c>
      <c r="J10888" s="5">
        <v>18.8</v>
      </c>
      <c r="K10888" s="5">
        <v>124</v>
      </c>
      <c r="L10888" s="5">
        <v>22.7</v>
      </c>
      <c r="M10888" s="16">
        <v>14000</v>
      </c>
      <c r="P10888">
        <f t="shared" si="185"/>
        <v>0</v>
      </c>
      <c r="Q10888" s="16">
        <f t="shared" si="186"/>
        <v>6000</v>
      </c>
      <c r="R10888" s="16">
        <v>6000</v>
      </c>
      <c r="Y10888" s="5"/>
    </row>
    <row r="10889" spans="1:25" x14ac:dyDescent="0.25">
      <c r="A10889" s="5" t="s">
        <v>28</v>
      </c>
      <c r="B10889" s="17">
        <v>605599</v>
      </c>
      <c r="C10889" s="14">
        <v>41171</v>
      </c>
      <c r="D10889" s="70" t="s">
        <v>7745</v>
      </c>
      <c r="E10889" s="5">
        <v>3</v>
      </c>
      <c r="F10889" s="18">
        <v>0.55208333333333337</v>
      </c>
      <c r="G10889" s="5">
        <v>60</v>
      </c>
      <c r="I10889" s="5">
        <v>46</v>
      </c>
      <c r="J10889" s="5">
        <v>20.8</v>
      </c>
      <c r="K10889" s="5">
        <v>124</v>
      </c>
      <c r="L10889" s="5">
        <v>24.7</v>
      </c>
      <c r="M10889" s="16">
        <v>30000</v>
      </c>
      <c r="P10889">
        <f t="shared" si="185"/>
        <v>0</v>
      </c>
      <c r="Q10889" s="16">
        <f t="shared" si="186"/>
        <v>20000</v>
      </c>
      <c r="R10889" s="16">
        <v>20000</v>
      </c>
      <c r="Y10889" s="5"/>
    </row>
    <row r="10890" spans="1:25" x14ac:dyDescent="0.25">
      <c r="A10890" s="5" t="s">
        <v>28</v>
      </c>
      <c r="B10890" s="17">
        <v>605599</v>
      </c>
      <c r="C10890" s="14">
        <v>41175</v>
      </c>
      <c r="D10890" s="70" t="s">
        <v>7746</v>
      </c>
      <c r="E10890" s="5">
        <v>1</v>
      </c>
      <c r="F10890" s="18">
        <v>0.52083333333333337</v>
      </c>
      <c r="G10890" s="5">
        <v>28</v>
      </c>
      <c r="I10890" s="5">
        <v>47</v>
      </c>
      <c r="J10890" s="5">
        <v>11.1</v>
      </c>
      <c r="K10890" s="5">
        <v>124</v>
      </c>
      <c r="L10890" s="5">
        <v>27</v>
      </c>
      <c r="M10890" s="16">
        <v>80000</v>
      </c>
      <c r="P10890">
        <f t="shared" si="185"/>
        <v>0</v>
      </c>
      <c r="Q10890" s="16">
        <f t="shared" si="186"/>
        <v>0</v>
      </c>
      <c r="R10890" s="16"/>
      <c r="Y10890" s="5"/>
    </row>
    <row r="10891" spans="1:25" x14ac:dyDescent="0.25">
      <c r="A10891" s="5" t="s">
        <v>28</v>
      </c>
      <c r="B10891" s="17">
        <v>605599</v>
      </c>
      <c r="C10891" s="14">
        <v>41175</v>
      </c>
      <c r="D10891" s="70" t="s">
        <v>7746</v>
      </c>
      <c r="E10891" s="5">
        <v>2</v>
      </c>
      <c r="F10891" s="18">
        <v>0.57291666666666663</v>
      </c>
      <c r="G10891" s="5">
        <v>29</v>
      </c>
      <c r="I10891" s="5">
        <v>47</v>
      </c>
      <c r="J10891" s="5">
        <v>9.3000000000000007</v>
      </c>
      <c r="K10891" s="5">
        <v>124</v>
      </c>
      <c r="L10891" s="5">
        <v>26.3</v>
      </c>
      <c r="M10891" s="16">
        <v>15000</v>
      </c>
      <c r="P10891">
        <f t="shared" si="185"/>
        <v>0</v>
      </c>
      <c r="Q10891" s="16">
        <f t="shared" si="186"/>
        <v>0</v>
      </c>
      <c r="R10891" s="16"/>
      <c r="Y10891" s="5"/>
    </row>
    <row r="10892" spans="1:25" x14ac:dyDescent="0.25">
      <c r="A10892" s="5" t="s">
        <v>28</v>
      </c>
      <c r="B10892" s="17">
        <v>605599</v>
      </c>
      <c r="C10892" s="14">
        <v>41176</v>
      </c>
      <c r="D10892" s="70" t="s">
        <v>7747</v>
      </c>
      <c r="E10892" s="5">
        <v>1</v>
      </c>
      <c r="F10892" s="18">
        <v>0.44791666666666669</v>
      </c>
      <c r="G10892" s="5">
        <v>37</v>
      </c>
      <c r="I10892" s="5">
        <v>46</v>
      </c>
      <c r="J10892" s="5">
        <v>53.5</v>
      </c>
      <c r="K10892" s="5">
        <v>124</v>
      </c>
      <c r="L10892" s="5">
        <v>24.7</v>
      </c>
      <c r="M10892" s="16">
        <v>70000</v>
      </c>
      <c r="P10892">
        <f t="shared" si="185"/>
        <v>0</v>
      </c>
      <c r="Q10892" s="16">
        <f t="shared" si="186"/>
        <v>0</v>
      </c>
      <c r="R10892" s="16"/>
      <c r="Y10892" s="5"/>
    </row>
    <row r="10893" spans="1:25" x14ac:dyDescent="0.25">
      <c r="A10893" s="5" t="s">
        <v>28</v>
      </c>
      <c r="B10893" s="17">
        <v>605599</v>
      </c>
      <c r="C10893" s="14">
        <v>41176</v>
      </c>
      <c r="D10893" s="70" t="s">
        <v>7747</v>
      </c>
      <c r="E10893" s="5">
        <v>2</v>
      </c>
      <c r="F10893" s="18">
        <v>0.5</v>
      </c>
      <c r="G10893" s="5">
        <v>37</v>
      </c>
      <c r="I10893" s="5">
        <v>46</v>
      </c>
      <c r="J10893" s="5">
        <v>53.2</v>
      </c>
      <c r="K10893" s="5">
        <v>124</v>
      </c>
      <c r="L10893" s="5">
        <v>25</v>
      </c>
      <c r="M10893" s="16">
        <v>20000</v>
      </c>
      <c r="P10893">
        <f t="shared" si="185"/>
        <v>0</v>
      </c>
      <c r="Q10893" s="16">
        <f t="shared" si="186"/>
        <v>0</v>
      </c>
      <c r="R10893" s="16"/>
      <c r="Y10893" s="5"/>
    </row>
    <row r="10894" spans="1:25" x14ac:dyDescent="0.25">
      <c r="A10894" s="5" t="s">
        <v>28</v>
      </c>
      <c r="B10894" s="17">
        <v>605599</v>
      </c>
      <c r="C10894" s="14">
        <v>41177</v>
      </c>
      <c r="D10894" s="70" t="s">
        <v>7748</v>
      </c>
      <c r="E10894" s="5">
        <v>1</v>
      </c>
      <c r="F10894" s="18">
        <v>0.68055555555555547</v>
      </c>
      <c r="G10894" s="5">
        <v>40</v>
      </c>
      <c r="I10894" s="5">
        <v>46</v>
      </c>
      <c r="J10894" s="5">
        <v>44.2</v>
      </c>
      <c r="K10894" s="5">
        <v>124</v>
      </c>
      <c r="L10894" s="5">
        <v>21.5</v>
      </c>
      <c r="M10894" s="16">
        <v>92000</v>
      </c>
      <c r="P10894">
        <f t="shared" si="185"/>
        <v>0</v>
      </c>
      <c r="Q10894" s="16">
        <f t="shared" si="186"/>
        <v>1500</v>
      </c>
      <c r="R10894" s="16">
        <v>1500</v>
      </c>
      <c r="Y10894" s="5"/>
    </row>
    <row r="10895" spans="1:25" x14ac:dyDescent="0.25">
      <c r="A10895" s="5" t="s">
        <v>28</v>
      </c>
      <c r="B10895" s="17">
        <v>605599</v>
      </c>
      <c r="C10895" s="14">
        <v>41178</v>
      </c>
      <c r="D10895" s="70" t="s">
        <v>7749</v>
      </c>
      <c r="E10895" s="5">
        <v>1</v>
      </c>
      <c r="F10895" s="18">
        <v>0.39930555555555558</v>
      </c>
      <c r="G10895" s="5">
        <v>50</v>
      </c>
      <c r="I10895" s="5">
        <v>46</v>
      </c>
      <c r="J10895" s="5">
        <v>30.7</v>
      </c>
      <c r="K10895" s="5">
        <v>124</v>
      </c>
      <c r="L10895" s="5">
        <v>27.3</v>
      </c>
      <c r="M10895" s="16">
        <v>30000</v>
      </c>
      <c r="P10895">
        <f t="shared" si="185"/>
        <v>0</v>
      </c>
      <c r="Q10895" s="16">
        <f t="shared" si="186"/>
        <v>1000</v>
      </c>
      <c r="R10895" s="16">
        <v>1000</v>
      </c>
      <c r="Y10895" s="5"/>
    </row>
    <row r="10896" spans="1:25" x14ac:dyDescent="0.25">
      <c r="A10896" s="5" t="s">
        <v>28</v>
      </c>
      <c r="B10896" s="17">
        <v>605599</v>
      </c>
      <c r="C10896" s="14">
        <v>41178</v>
      </c>
      <c r="D10896" s="70" t="s">
        <v>7749</v>
      </c>
      <c r="E10896" s="5">
        <v>2</v>
      </c>
      <c r="F10896" s="18">
        <v>0.65625</v>
      </c>
      <c r="G10896" s="5">
        <v>50</v>
      </c>
      <c r="I10896" s="5">
        <v>46</v>
      </c>
      <c r="J10896" s="5">
        <v>50.2</v>
      </c>
      <c r="K10896" s="5">
        <v>124</v>
      </c>
      <c r="L10896" s="5">
        <v>35.299999999999997</v>
      </c>
      <c r="M10896" s="16">
        <v>60000</v>
      </c>
      <c r="P10896">
        <f t="shared" si="185"/>
        <v>0</v>
      </c>
      <c r="Q10896" s="16">
        <f t="shared" si="186"/>
        <v>0</v>
      </c>
      <c r="R10896" s="16"/>
      <c r="Y10896" s="5"/>
    </row>
    <row r="10897" spans="1:25" x14ac:dyDescent="0.25">
      <c r="A10897" s="5" t="s">
        <v>28</v>
      </c>
      <c r="B10897" s="17">
        <v>605599</v>
      </c>
      <c r="C10897" s="14">
        <v>41179</v>
      </c>
      <c r="D10897" s="70" t="s">
        <v>7750</v>
      </c>
      <c r="E10897" s="5">
        <v>1</v>
      </c>
      <c r="F10897" s="18">
        <v>0.45833333333333331</v>
      </c>
      <c r="G10897" s="5">
        <v>53</v>
      </c>
      <c r="I10897" s="5">
        <v>46</v>
      </c>
      <c r="J10897" s="5">
        <v>24.4</v>
      </c>
      <c r="K10897" s="5">
        <v>124</v>
      </c>
      <c r="L10897" s="5">
        <v>23.1</v>
      </c>
      <c r="M10897" s="16">
        <v>60000</v>
      </c>
      <c r="P10897">
        <f t="shared" si="185"/>
        <v>0</v>
      </c>
      <c r="Q10897" s="16">
        <f t="shared" si="186"/>
        <v>500</v>
      </c>
      <c r="R10897" s="16">
        <v>500</v>
      </c>
      <c r="Y10897" s="5"/>
    </row>
    <row r="10898" spans="1:25" x14ac:dyDescent="0.25">
      <c r="A10898" s="5" t="s">
        <v>28</v>
      </c>
      <c r="B10898" s="17">
        <v>605599</v>
      </c>
      <c r="C10898" s="14">
        <v>41179</v>
      </c>
      <c r="D10898" s="70" t="s">
        <v>7750</v>
      </c>
      <c r="E10898" s="5">
        <v>2</v>
      </c>
      <c r="F10898" s="18">
        <v>0.5625</v>
      </c>
      <c r="G10898" s="5">
        <v>56</v>
      </c>
      <c r="I10898" s="5">
        <v>46</v>
      </c>
      <c r="J10898" s="5">
        <v>24.3</v>
      </c>
      <c r="K10898" s="5">
        <v>124</v>
      </c>
      <c r="L10898" s="5">
        <v>24.5</v>
      </c>
      <c r="M10898" s="16">
        <v>33000</v>
      </c>
      <c r="P10898">
        <f t="shared" si="185"/>
        <v>0</v>
      </c>
      <c r="Q10898" s="16">
        <f t="shared" si="186"/>
        <v>400</v>
      </c>
      <c r="R10898" s="16">
        <v>400</v>
      </c>
      <c r="Y10898" s="5"/>
    </row>
    <row r="10899" spans="1:25" x14ac:dyDescent="0.25">
      <c r="A10899" s="5" t="s">
        <v>28</v>
      </c>
      <c r="B10899" s="17">
        <v>605599</v>
      </c>
      <c r="C10899" s="14">
        <v>41182</v>
      </c>
      <c r="D10899" s="70" t="s">
        <v>7751</v>
      </c>
      <c r="E10899" s="5">
        <v>1</v>
      </c>
      <c r="F10899" s="18">
        <v>0.42708333333333331</v>
      </c>
      <c r="G10899" s="5">
        <v>60</v>
      </c>
      <c r="I10899" s="5">
        <v>46</v>
      </c>
      <c r="J10899" s="5">
        <v>19.5</v>
      </c>
      <c r="K10899" s="5">
        <v>124</v>
      </c>
      <c r="L10899" s="5">
        <v>23.7</v>
      </c>
      <c r="M10899" s="16">
        <v>90000</v>
      </c>
      <c r="P10899">
        <f t="shared" si="185"/>
        <v>0</v>
      </c>
      <c r="Q10899" s="16">
        <f t="shared" si="186"/>
        <v>1500</v>
      </c>
      <c r="R10899" s="16">
        <v>1500</v>
      </c>
      <c r="Y10899" s="5"/>
    </row>
    <row r="10900" spans="1:25" x14ac:dyDescent="0.25">
      <c r="A10900" s="5" t="s">
        <v>28</v>
      </c>
      <c r="B10900" s="17">
        <v>605599</v>
      </c>
      <c r="C10900" s="14">
        <v>41183</v>
      </c>
      <c r="D10900" s="70" t="s">
        <v>7752</v>
      </c>
      <c r="E10900" s="5">
        <v>1</v>
      </c>
      <c r="F10900" s="18">
        <v>0.47916666666666669</v>
      </c>
      <c r="G10900" s="5">
        <v>52</v>
      </c>
      <c r="I10900" s="5">
        <v>46</v>
      </c>
      <c r="J10900" s="5">
        <v>26.5</v>
      </c>
      <c r="K10900" s="5">
        <v>124</v>
      </c>
      <c r="L10900" s="5">
        <v>24.2</v>
      </c>
      <c r="M10900" s="16">
        <v>90000</v>
      </c>
      <c r="P10900">
        <f t="shared" si="185"/>
        <v>0</v>
      </c>
      <c r="Q10900" s="16">
        <f t="shared" si="186"/>
        <v>500</v>
      </c>
      <c r="R10900" s="16">
        <v>500</v>
      </c>
      <c r="Y10900" s="5"/>
    </row>
    <row r="10901" spans="1:25" x14ac:dyDescent="0.25">
      <c r="A10901" s="5" t="s">
        <v>28</v>
      </c>
      <c r="B10901" s="17">
        <v>605599</v>
      </c>
      <c r="C10901" s="14">
        <v>41186</v>
      </c>
      <c r="D10901" s="70" t="s">
        <v>7753</v>
      </c>
      <c r="E10901" s="5">
        <v>1</v>
      </c>
      <c r="F10901" s="18">
        <v>0.55555555555555558</v>
      </c>
      <c r="G10901" s="5">
        <v>96</v>
      </c>
      <c r="I10901" s="5">
        <v>46</v>
      </c>
      <c r="J10901" s="5">
        <v>18.22</v>
      </c>
      <c r="K10901" s="5">
        <v>124</v>
      </c>
      <c r="L10901" s="5">
        <v>28</v>
      </c>
      <c r="M10901" s="16">
        <v>30000</v>
      </c>
      <c r="P10901">
        <f t="shared" si="185"/>
        <v>0</v>
      </c>
      <c r="Q10901" s="16">
        <f t="shared" si="186"/>
        <v>0</v>
      </c>
      <c r="R10901" s="16"/>
      <c r="Y10901" s="5"/>
    </row>
    <row r="10902" spans="1:25" x14ac:dyDescent="0.25">
      <c r="A10902" s="5" t="s">
        <v>28</v>
      </c>
      <c r="B10902" s="17">
        <v>605599</v>
      </c>
      <c r="C10902" s="14">
        <v>41186</v>
      </c>
      <c r="D10902" s="70" t="s">
        <v>7753</v>
      </c>
      <c r="E10902" s="5">
        <v>2</v>
      </c>
      <c r="F10902" s="18">
        <v>0.65277777777777779</v>
      </c>
      <c r="G10902" s="5">
        <v>105</v>
      </c>
      <c r="I10902" s="5">
        <v>46</v>
      </c>
      <c r="J10902" s="5">
        <v>15.7</v>
      </c>
      <c r="K10902" s="5">
        <v>124</v>
      </c>
      <c r="L10902" s="5">
        <v>31.9</v>
      </c>
      <c r="M10902" s="16">
        <v>35000</v>
      </c>
      <c r="P10902">
        <f t="shared" si="185"/>
        <v>0</v>
      </c>
      <c r="Q10902" s="16">
        <f t="shared" si="186"/>
        <v>0</v>
      </c>
      <c r="R10902" s="16"/>
      <c r="Y10902" s="5"/>
    </row>
    <row r="10903" spans="1:25" x14ac:dyDescent="0.25">
      <c r="A10903" s="5" t="s">
        <v>28</v>
      </c>
      <c r="B10903" s="17">
        <v>605599</v>
      </c>
      <c r="C10903" s="14">
        <v>41187</v>
      </c>
      <c r="D10903" s="70" t="s">
        <v>7754</v>
      </c>
      <c r="E10903" s="5">
        <v>1</v>
      </c>
      <c r="F10903" s="18">
        <v>0.66388888888888886</v>
      </c>
      <c r="G10903" s="5">
        <v>72</v>
      </c>
      <c r="I10903" s="5">
        <v>46</v>
      </c>
      <c r="J10903" s="5">
        <v>30</v>
      </c>
      <c r="K10903" s="5">
        <v>124</v>
      </c>
      <c r="L10903" s="5">
        <v>24.1</v>
      </c>
      <c r="M10903" s="16">
        <v>90000</v>
      </c>
      <c r="P10903">
        <f t="shared" si="185"/>
        <v>0</v>
      </c>
      <c r="Q10903" s="16">
        <f t="shared" si="186"/>
        <v>0</v>
      </c>
      <c r="R10903" s="16"/>
      <c r="Y10903" s="5"/>
    </row>
    <row r="10904" spans="1:25" x14ac:dyDescent="0.25">
      <c r="A10904" s="5" t="s">
        <v>28</v>
      </c>
      <c r="B10904" s="17">
        <v>605599</v>
      </c>
      <c r="C10904" s="14">
        <v>41188</v>
      </c>
      <c r="D10904" s="70" t="s">
        <v>7755</v>
      </c>
      <c r="E10904" s="5">
        <v>1</v>
      </c>
      <c r="F10904" s="18">
        <v>0.625</v>
      </c>
      <c r="I10904" s="5">
        <v>46</v>
      </c>
      <c r="J10904" s="5">
        <v>3</v>
      </c>
      <c r="K10904" s="5">
        <v>124</v>
      </c>
      <c r="L10904" s="5">
        <v>42</v>
      </c>
      <c r="M10904" s="16">
        <v>90000</v>
      </c>
      <c r="P10904">
        <f t="shared" si="185"/>
        <v>0</v>
      </c>
      <c r="Q10904" s="16">
        <f t="shared" si="186"/>
        <v>0</v>
      </c>
      <c r="R10904" s="16"/>
      <c r="Y10904" s="5"/>
    </row>
    <row r="10905" spans="1:25" x14ac:dyDescent="0.25">
      <c r="A10905" s="5" t="s">
        <v>28</v>
      </c>
      <c r="B10905" s="17">
        <v>605599</v>
      </c>
      <c r="C10905" s="14">
        <v>41189</v>
      </c>
      <c r="D10905" s="70" t="s">
        <v>7756</v>
      </c>
      <c r="E10905" s="5">
        <v>1</v>
      </c>
      <c r="F10905" s="18"/>
      <c r="I10905" s="5">
        <v>46</v>
      </c>
      <c r="J10905" s="5">
        <v>52.8</v>
      </c>
      <c r="K10905" s="5">
        <v>124</v>
      </c>
      <c r="L10905" s="5">
        <v>25</v>
      </c>
      <c r="M10905" s="16">
        <v>90000</v>
      </c>
      <c r="P10905">
        <f t="shared" si="185"/>
        <v>0</v>
      </c>
      <c r="Q10905" s="16">
        <f t="shared" si="186"/>
        <v>0</v>
      </c>
      <c r="R10905" s="16"/>
      <c r="Y10905" s="5"/>
    </row>
    <row r="10906" spans="1:25" x14ac:dyDescent="0.25">
      <c r="A10906" s="5" t="s">
        <v>28</v>
      </c>
      <c r="B10906" s="17">
        <v>605599</v>
      </c>
      <c r="C10906" s="14">
        <v>41192</v>
      </c>
      <c r="D10906" s="70" t="s">
        <v>7757</v>
      </c>
      <c r="E10906" s="5">
        <v>1</v>
      </c>
      <c r="F10906" s="18">
        <v>0.625</v>
      </c>
      <c r="G10906" s="5">
        <v>130</v>
      </c>
      <c r="I10906" s="5">
        <v>45</v>
      </c>
      <c r="J10906" s="5">
        <v>45.5</v>
      </c>
      <c r="K10906" s="5">
        <v>124</v>
      </c>
      <c r="L10906" s="5">
        <v>39</v>
      </c>
      <c r="M10906" s="16">
        <v>90000</v>
      </c>
      <c r="P10906">
        <f t="shared" si="185"/>
        <v>0</v>
      </c>
      <c r="Q10906" s="16">
        <f t="shared" si="186"/>
        <v>0</v>
      </c>
      <c r="R10906" s="16"/>
      <c r="Y10906" s="5"/>
    </row>
    <row r="10907" spans="1:25" x14ac:dyDescent="0.25">
      <c r="A10907" s="5" t="s">
        <v>28</v>
      </c>
      <c r="B10907" s="17">
        <v>605599</v>
      </c>
      <c r="C10907" s="14">
        <v>41193</v>
      </c>
      <c r="D10907" s="70" t="s">
        <v>7758</v>
      </c>
      <c r="E10907" s="5">
        <v>1</v>
      </c>
      <c r="F10907" s="18">
        <v>0.60416666666666663</v>
      </c>
      <c r="G10907" s="5">
        <v>165</v>
      </c>
      <c r="I10907" s="5">
        <v>45</v>
      </c>
      <c r="J10907" s="5">
        <v>39</v>
      </c>
      <c r="K10907" s="5">
        <v>124</v>
      </c>
      <c r="L10907" s="5">
        <v>42.2</v>
      </c>
      <c r="M10907" s="16">
        <v>90000</v>
      </c>
      <c r="P10907">
        <f t="shared" si="185"/>
        <v>0</v>
      </c>
      <c r="Q10907" s="16">
        <f t="shared" si="186"/>
        <v>0</v>
      </c>
      <c r="R10907" s="16"/>
      <c r="Y10907" s="5"/>
    </row>
    <row r="10908" spans="1:25" x14ac:dyDescent="0.25">
      <c r="A10908" s="5" t="s">
        <v>76</v>
      </c>
      <c r="B10908" s="17">
        <v>1061917</v>
      </c>
      <c r="C10908" s="14">
        <v>41079</v>
      </c>
      <c r="D10908" s="70" t="s">
        <v>7759</v>
      </c>
      <c r="E10908" s="5">
        <v>1</v>
      </c>
      <c r="F10908" s="18">
        <v>0.41666666666666669</v>
      </c>
      <c r="G10908" s="5">
        <v>36</v>
      </c>
      <c r="H10908" s="5">
        <v>57</v>
      </c>
      <c r="I10908" s="5">
        <v>46</v>
      </c>
      <c r="J10908" s="5">
        <v>31.2</v>
      </c>
      <c r="K10908" s="5">
        <v>124</v>
      </c>
      <c r="L10908" s="5">
        <v>22.8</v>
      </c>
      <c r="M10908" s="16">
        <v>80000</v>
      </c>
      <c r="P10908">
        <f t="shared" si="185"/>
        <v>0</v>
      </c>
      <c r="Q10908" s="16">
        <f t="shared" si="186"/>
        <v>0</v>
      </c>
      <c r="R10908" s="16"/>
      <c r="Y10908" s="5"/>
    </row>
    <row r="10909" spans="1:25" x14ac:dyDescent="0.25">
      <c r="A10909" s="5" t="s">
        <v>76</v>
      </c>
      <c r="B10909" s="17">
        <v>1061917</v>
      </c>
      <c r="C10909" s="14">
        <v>41079</v>
      </c>
      <c r="D10909" s="70" t="s">
        <v>7759</v>
      </c>
      <c r="E10909" s="5">
        <v>2</v>
      </c>
      <c r="F10909" s="18">
        <v>0.5</v>
      </c>
      <c r="G10909" s="5">
        <v>33</v>
      </c>
      <c r="H10909" s="5">
        <v>57</v>
      </c>
      <c r="I10909" s="5">
        <v>46</v>
      </c>
      <c r="J10909" s="5">
        <v>35.700000000000003</v>
      </c>
      <c r="K10909" s="5">
        <v>124</v>
      </c>
      <c r="L10909" s="5">
        <v>16.2</v>
      </c>
      <c r="M10909" s="16">
        <v>40000</v>
      </c>
      <c r="P10909">
        <f t="shared" si="185"/>
        <v>0</v>
      </c>
      <c r="Q10909" s="16">
        <f t="shared" si="186"/>
        <v>0</v>
      </c>
      <c r="R10909" s="16"/>
      <c r="Y10909" s="5"/>
    </row>
    <row r="10910" spans="1:25" x14ac:dyDescent="0.25">
      <c r="A10910" s="5" t="s">
        <v>76</v>
      </c>
      <c r="B10910" s="17">
        <v>1061917</v>
      </c>
      <c r="C10910" s="14">
        <v>41080</v>
      </c>
      <c r="D10910" s="70" t="s">
        <v>7760</v>
      </c>
      <c r="E10910" s="5">
        <v>1</v>
      </c>
      <c r="F10910" s="18">
        <v>0.45833333333333331</v>
      </c>
      <c r="G10910" s="5">
        <v>33</v>
      </c>
      <c r="H10910" s="5">
        <v>57</v>
      </c>
      <c r="I10910" s="5">
        <v>46</v>
      </c>
      <c r="J10910" s="5">
        <v>32.700000000000003</v>
      </c>
      <c r="K10910" s="5">
        <v>124</v>
      </c>
      <c r="L10910" s="5">
        <v>17.3</v>
      </c>
      <c r="M10910" s="16">
        <v>40000</v>
      </c>
      <c r="P10910">
        <f t="shared" si="185"/>
        <v>0</v>
      </c>
      <c r="Q10910" s="16">
        <f t="shared" si="186"/>
        <v>0</v>
      </c>
      <c r="R10910" s="16"/>
      <c r="Y10910" s="5"/>
    </row>
    <row r="10911" spans="1:25" x14ac:dyDescent="0.25">
      <c r="A10911" s="5" t="s">
        <v>76</v>
      </c>
      <c r="B10911" s="17">
        <v>1061917</v>
      </c>
      <c r="C10911" s="14">
        <v>41080</v>
      </c>
      <c r="D10911" s="70" t="s">
        <v>7760</v>
      </c>
      <c r="E10911" s="5">
        <v>2</v>
      </c>
      <c r="F10911" s="18">
        <v>0.58333333333333337</v>
      </c>
      <c r="G10911" s="5">
        <v>27</v>
      </c>
      <c r="H10911" s="5">
        <v>57</v>
      </c>
      <c r="I10911" s="5">
        <v>46</v>
      </c>
      <c r="J10911" s="5">
        <v>35.799999999999997</v>
      </c>
      <c r="K10911" s="5">
        <v>124</v>
      </c>
      <c r="L10911" s="5">
        <v>14.5</v>
      </c>
      <c r="M10911" s="16">
        <v>80000</v>
      </c>
      <c r="P10911">
        <f t="shared" si="185"/>
        <v>0</v>
      </c>
      <c r="Q10911" s="16">
        <f t="shared" si="186"/>
        <v>0</v>
      </c>
      <c r="R10911" s="16"/>
      <c r="Y10911" s="5"/>
    </row>
    <row r="10912" spans="1:25" x14ac:dyDescent="0.25">
      <c r="A10912" s="5" t="s">
        <v>76</v>
      </c>
      <c r="B10912" s="17">
        <v>1061917</v>
      </c>
      <c r="C10912" s="14">
        <v>41081</v>
      </c>
      <c r="D10912" s="103" t="s">
        <v>9028</v>
      </c>
      <c r="E10912" s="5">
        <v>1</v>
      </c>
      <c r="F10912" s="18">
        <v>0.375</v>
      </c>
      <c r="G10912" s="5">
        <v>41</v>
      </c>
      <c r="H10912" s="5">
        <v>57</v>
      </c>
      <c r="I10912" s="5">
        <v>46</v>
      </c>
      <c r="J10912" s="5">
        <v>30.9</v>
      </c>
      <c r="K10912" s="5">
        <v>124</v>
      </c>
      <c r="L10912" s="5">
        <v>19.2</v>
      </c>
      <c r="M10912" s="16">
        <v>0</v>
      </c>
      <c r="P10912">
        <f t="shared" si="185"/>
        <v>0</v>
      </c>
      <c r="Q10912" s="16">
        <f t="shared" si="186"/>
        <v>0</v>
      </c>
      <c r="R10912" s="16"/>
      <c r="Y10912" s="5"/>
    </row>
    <row r="10913" spans="1:25" x14ac:dyDescent="0.25">
      <c r="A10913" s="3" t="s">
        <v>76</v>
      </c>
      <c r="B10913" s="17">
        <v>1061917</v>
      </c>
      <c r="C10913" s="14">
        <v>41081</v>
      </c>
      <c r="D10913" s="103" t="s">
        <v>9028</v>
      </c>
      <c r="E10913" s="3">
        <v>2</v>
      </c>
      <c r="F10913" s="104">
        <v>0.45833333333333331</v>
      </c>
      <c r="G10913" s="3">
        <v>39</v>
      </c>
      <c r="H10913" s="3">
        <v>57</v>
      </c>
      <c r="I10913" s="3">
        <v>46</v>
      </c>
      <c r="J10913" s="3">
        <v>30.4</v>
      </c>
      <c r="K10913" s="3">
        <v>124</v>
      </c>
      <c r="L10913" s="3">
        <v>16.899999999999999</v>
      </c>
      <c r="M10913" s="21">
        <v>0</v>
      </c>
      <c r="N10913" s="3">
        <v>0</v>
      </c>
      <c r="O10913" s="3">
        <v>0</v>
      </c>
      <c r="P10913">
        <f t="shared" si="185"/>
        <v>0</v>
      </c>
      <c r="Q10913" s="16">
        <f t="shared" si="186"/>
        <v>30000</v>
      </c>
      <c r="R10913" s="21">
        <v>30000</v>
      </c>
      <c r="X10913" s="3" t="s">
        <v>9035</v>
      </c>
      <c r="Y10913" s="5"/>
    </row>
    <row r="10914" spans="1:25" x14ac:dyDescent="0.25">
      <c r="A10914" s="5" t="s">
        <v>76</v>
      </c>
      <c r="B10914" s="17">
        <v>1061917</v>
      </c>
      <c r="C10914" s="14">
        <v>41082</v>
      </c>
      <c r="D10914" s="71" t="s">
        <v>6916</v>
      </c>
      <c r="E10914" s="5">
        <v>1</v>
      </c>
      <c r="F10914" s="18">
        <v>0.375</v>
      </c>
      <c r="G10914" s="5">
        <v>26</v>
      </c>
      <c r="H10914" s="5">
        <v>57</v>
      </c>
      <c r="I10914" s="5">
        <v>47</v>
      </c>
      <c r="J10914" s="5">
        <v>17.899999999999999</v>
      </c>
      <c r="K10914" s="5">
        <v>124</v>
      </c>
      <c r="L10914" s="5">
        <v>30.9</v>
      </c>
      <c r="P10914">
        <f t="shared" si="185"/>
        <v>0</v>
      </c>
      <c r="Q10914" s="16">
        <f t="shared" si="186"/>
        <v>0</v>
      </c>
      <c r="R10914" s="16"/>
      <c r="X10914" s="5" t="s">
        <v>75</v>
      </c>
      <c r="Y10914" s="5"/>
    </row>
    <row r="10915" spans="1:25" x14ac:dyDescent="0.25">
      <c r="A10915" s="5" t="s">
        <v>76</v>
      </c>
      <c r="B10915" s="17">
        <v>1061917</v>
      </c>
      <c r="C10915" s="14">
        <v>41082</v>
      </c>
      <c r="D10915" s="71" t="s">
        <v>6916</v>
      </c>
      <c r="E10915" s="5">
        <v>2</v>
      </c>
      <c r="F10915" s="18">
        <v>0.41666666666666669</v>
      </c>
      <c r="G10915" s="5">
        <v>29</v>
      </c>
      <c r="H10915" s="5">
        <v>57</v>
      </c>
      <c r="I10915" s="5">
        <v>47</v>
      </c>
      <c r="J10915" s="5">
        <v>20.9</v>
      </c>
      <c r="K10915" s="5">
        <v>124</v>
      </c>
      <c r="L10915" s="5">
        <v>34.200000000000003</v>
      </c>
      <c r="P10915">
        <f t="shared" si="185"/>
        <v>0</v>
      </c>
      <c r="Q10915" s="16">
        <f t="shared" si="186"/>
        <v>0</v>
      </c>
      <c r="R10915" s="16"/>
      <c r="X10915" s="5" t="s">
        <v>75</v>
      </c>
      <c r="Y10915" s="5"/>
    </row>
    <row r="10916" spans="1:25" x14ac:dyDescent="0.25">
      <c r="A10916" s="5" t="s">
        <v>76</v>
      </c>
      <c r="B10916" s="17">
        <v>1061917</v>
      </c>
      <c r="C10916" s="14">
        <v>41082</v>
      </c>
      <c r="D10916" s="71" t="s">
        <v>6916</v>
      </c>
      <c r="E10916" s="5">
        <v>3</v>
      </c>
      <c r="F10916" s="18">
        <v>0.45833333333333331</v>
      </c>
      <c r="G10916" s="5">
        <v>30</v>
      </c>
      <c r="H10916" s="5">
        <v>57</v>
      </c>
      <c r="I10916" s="5">
        <v>47</v>
      </c>
      <c r="J10916" s="5">
        <v>24</v>
      </c>
      <c r="K10916" s="5">
        <v>124</v>
      </c>
      <c r="L10916" s="5">
        <v>35.5</v>
      </c>
      <c r="P10916">
        <f t="shared" si="185"/>
        <v>0</v>
      </c>
      <c r="Q10916" s="16">
        <f t="shared" si="186"/>
        <v>0</v>
      </c>
      <c r="R10916" s="16"/>
      <c r="X10916" s="5" t="s">
        <v>75</v>
      </c>
      <c r="Y10916" s="5"/>
    </row>
    <row r="10917" spans="1:25" x14ac:dyDescent="0.25">
      <c r="A10917" s="5" t="s">
        <v>76</v>
      </c>
      <c r="B10917" s="17">
        <v>1061917</v>
      </c>
      <c r="C10917" s="14">
        <v>41082</v>
      </c>
      <c r="D10917" s="71" t="s">
        <v>6916</v>
      </c>
      <c r="E10917" s="5">
        <v>4</v>
      </c>
      <c r="F10917" s="18">
        <v>0.5</v>
      </c>
      <c r="G10917" s="5">
        <v>31</v>
      </c>
      <c r="H10917" s="5">
        <v>57</v>
      </c>
      <c r="I10917" s="5">
        <v>47</v>
      </c>
      <c r="J10917" s="5">
        <v>24.8</v>
      </c>
      <c r="K10917" s="5">
        <v>124</v>
      </c>
      <c r="L10917" s="5">
        <v>32.700000000000003</v>
      </c>
      <c r="P10917">
        <f t="shared" si="185"/>
        <v>0</v>
      </c>
      <c r="Q10917" s="16">
        <f t="shared" si="186"/>
        <v>0</v>
      </c>
      <c r="R10917" s="16"/>
      <c r="X10917" s="5" t="s">
        <v>75</v>
      </c>
      <c r="Y10917" s="5"/>
    </row>
    <row r="10918" spans="1:25" x14ac:dyDescent="0.25">
      <c r="A10918" s="5" t="s">
        <v>76</v>
      </c>
      <c r="B10918" s="17">
        <v>1061917</v>
      </c>
      <c r="C10918" s="14">
        <v>41082</v>
      </c>
      <c r="D10918" s="71" t="s">
        <v>6916</v>
      </c>
      <c r="E10918" s="5">
        <v>5</v>
      </c>
      <c r="F10918" s="18">
        <v>0.58333333333333337</v>
      </c>
      <c r="G10918" s="5">
        <v>27</v>
      </c>
      <c r="H10918" s="5">
        <v>57</v>
      </c>
      <c r="I10918" s="5">
        <v>47</v>
      </c>
      <c r="J10918" s="5">
        <v>30.8</v>
      </c>
      <c r="K10918" s="5">
        <v>124</v>
      </c>
      <c r="L10918" s="5">
        <v>39.799999999999997</v>
      </c>
      <c r="P10918">
        <f t="shared" si="185"/>
        <v>0</v>
      </c>
      <c r="Q10918" s="16">
        <f t="shared" si="186"/>
        <v>0</v>
      </c>
      <c r="R10918" s="16"/>
      <c r="X10918" s="5" t="s">
        <v>75</v>
      </c>
      <c r="Y10918" s="5"/>
    </row>
    <row r="10919" spans="1:25" x14ac:dyDescent="0.25">
      <c r="A10919" s="5" t="s">
        <v>76</v>
      </c>
      <c r="B10919" s="17">
        <v>1061917</v>
      </c>
      <c r="C10919" s="14">
        <v>41083</v>
      </c>
      <c r="D10919" s="70" t="s">
        <v>7761</v>
      </c>
      <c r="E10919" s="5">
        <v>1</v>
      </c>
      <c r="F10919" s="18">
        <v>0.41666666666666669</v>
      </c>
      <c r="G10919" s="5">
        <v>20</v>
      </c>
      <c r="H10919" s="5">
        <v>57</v>
      </c>
      <c r="I10919" s="5">
        <v>47</v>
      </c>
      <c r="J10919" s="5">
        <v>37.1</v>
      </c>
      <c r="K10919" s="5">
        <v>124</v>
      </c>
      <c r="L10919" s="5">
        <v>33.9</v>
      </c>
      <c r="P10919">
        <f t="shared" si="185"/>
        <v>0</v>
      </c>
      <c r="Q10919" s="16">
        <f t="shared" si="186"/>
        <v>0</v>
      </c>
      <c r="R10919" s="16"/>
      <c r="Y10919" s="5"/>
    </row>
    <row r="10920" spans="1:25" x14ac:dyDescent="0.25">
      <c r="A10920" s="5" t="s">
        <v>76</v>
      </c>
      <c r="B10920" s="17">
        <v>1061917</v>
      </c>
      <c r="C10920" s="14">
        <v>41083</v>
      </c>
      <c r="D10920" s="70" t="s">
        <v>7761</v>
      </c>
      <c r="E10920" s="5">
        <v>2</v>
      </c>
      <c r="F10920" s="18">
        <v>0.5</v>
      </c>
      <c r="G10920" s="5">
        <v>24</v>
      </c>
      <c r="H10920" s="5">
        <v>37</v>
      </c>
      <c r="I10920" s="5">
        <v>47</v>
      </c>
      <c r="J10920" s="5">
        <v>30.9</v>
      </c>
      <c r="K10920" s="5">
        <v>124</v>
      </c>
      <c r="L10920" s="5">
        <v>35</v>
      </c>
      <c r="P10920">
        <f t="shared" si="185"/>
        <v>0</v>
      </c>
      <c r="Q10920" s="16">
        <f t="shared" si="186"/>
        <v>0</v>
      </c>
      <c r="R10920" s="16"/>
      <c r="Y10920" s="5"/>
    </row>
    <row r="10921" spans="1:25" x14ac:dyDescent="0.25">
      <c r="A10921" s="5" t="s">
        <v>76</v>
      </c>
      <c r="B10921" s="17">
        <v>1061917</v>
      </c>
      <c r="C10921" s="14">
        <v>41083</v>
      </c>
      <c r="D10921" s="70" t="s">
        <v>7761</v>
      </c>
      <c r="E10921" s="5">
        <v>3</v>
      </c>
      <c r="F10921" s="18">
        <v>0.70833333333333337</v>
      </c>
      <c r="G10921" s="5">
        <v>24</v>
      </c>
      <c r="H10921" s="5">
        <v>57</v>
      </c>
      <c r="I10921" s="5">
        <v>46</v>
      </c>
      <c r="J10921" s="5">
        <v>57.6</v>
      </c>
      <c r="K10921" s="5">
        <v>124</v>
      </c>
      <c r="L10921" s="5">
        <v>21.6</v>
      </c>
      <c r="M10921" s="16">
        <v>150000</v>
      </c>
      <c r="P10921">
        <f t="shared" si="185"/>
        <v>0</v>
      </c>
      <c r="Q10921" s="16">
        <f t="shared" si="186"/>
        <v>0</v>
      </c>
      <c r="R10921" s="16"/>
      <c r="Y10921" s="5"/>
    </row>
    <row r="10922" spans="1:25" x14ac:dyDescent="0.25">
      <c r="A10922" s="5" t="s">
        <v>76</v>
      </c>
      <c r="B10922" s="17">
        <v>1061917</v>
      </c>
      <c r="C10922" s="14">
        <v>41084</v>
      </c>
      <c r="D10922" s="71" t="s">
        <v>6916</v>
      </c>
      <c r="E10922" s="5">
        <v>1</v>
      </c>
      <c r="F10922" s="18">
        <v>0.6875</v>
      </c>
      <c r="G10922" s="5">
        <v>24</v>
      </c>
      <c r="H10922" s="5">
        <v>57</v>
      </c>
      <c r="I10922" s="5">
        <v>46</v>
      </c>
      <c r="J10922" s="5">
        <v>48.1</v>
      </c>
      <c r="K10922" s="5">
        <v>124</v>
      </c>
      <c r="L10922" s="5">
        <v>16.760000000000002</v>
      </c>
      <c r="P10922">
        <f t="shared" si="185"/>
        <v>0</v>
      </c>
      <c r="Q10922" s="16">
        <f t="shared" si="186"/>
        <v>0</v>
      </c>
      <c r="R10922" s="16"/>
      <c r="X10922" s="5" t="s">
        <v>75</v>
      </c>
      <c r="Y10922" s="5"/>
    </row>
    <row r="10923" spans="1:25" x14ac:dyDescent="0.25">
      <c r="A10923" s="5" t="s">
        <v>76</v>
      </c>
      <c r="B10923" s="17">
        <v>1061917</v>
      </c>
      <c r="C10923" s="14">
        <v>41085</v>
      </c>
      <c r="D10923" s="70" t="s">
        <v>7762</v>
      </c>
      <c r="E10923" s="5">
        <v>1</v>
      </c>
      <c r="F10923" s="18">
        <v>0.375</v>
      </c>
      <c r="G10923" s="5">
        <v>30</v>
      </c>
      <c r="H10923" s="5">
        <v>57</v>
      </c>
      <c r="I10923" s="5">
        <v>46</v>
      </c>
      <c r="J10923" s="5">
        <v>57.9</v>
      </c>
      <c r="K10923" s="5">
        <v>124</v>
      </c>
      <c r="L10923" s="5">
        <v>23.2</v>
      </c>
      <c r="M10923" s="16">
        <v>130000</v>
      </c>
      <c r="P10923">
        <f t="shared" si="185"/>
        <v>0</v>
      </c>
      <c r="Q10923" s="16">
        <f t="shared" si="186"/>
        <v>0</v>
      </c>
      <c r="R10923" s="16"/>
      <c r="Y10923" s="5"/>
    </row>
    <row r="10924" spans="1:25" x14ac:dyDescent="0.25">
      <c r="A10924" s="5" t="s">
        <v>76</v>
      </c>
      <c r="B10924" s="17">
        <v>1061917</v>
      </c>
      <c r="C10924" s="14">
        <v>41086</v>
      </c>
      <c r="D10924" s="70" t="s">
        <v>7762</v>
      </c>
      <c r="E10924" s="5">
        <v>1</v>
      </c>
      <c r="F10924" s="18">
        <v>0.41666666666666669</v>
      </c>
      <c r="G10924" s="5">
        <v>37</v>
      </c>
      <c r="H10924" s="5">
        <v>56</v>
      </c>
      <c r="I10924" s="5">
        <v>47</v>
      </c>
      <c r="J10924" s="5">
        <v>20.100000000000001</v>
      </c>
      <c r="K10924" s="5">
        <v>124</v>
      </c>
      <c r="L10924" s="5">
        <v>34.1</v>
      </c>
      <c r="M10924" s="16">
        <v>0</v>
      </c>
      <c r="P10924">
        <f t="shared" si="185"/>
        <v>0</v>
      </c>
      <c r="Q10924" s="16">
        <f t="shared" si="186"/>
        <v>0</v>
      </c>
      <c r="R10924" s="16"/>
      <c r="Y10924" s="5"/>
    </row>
    <row r="10925" spans="1:25" x14ac:dyDescent="0.25">
      <c r="A10925" s="5" t="s">
        <v>76</v>
      </c>
      <c r="B10925" s="17">
        <v>1061917</v>
      </c>
      <c r="C10925" s="14">
        <v>41086</v>
      </c>
      <c r="D10925" s="70" t="s">
        <v>7763</v>
      </c>
      <c r="E10925" s="5">
        <v>2</v>
      </c>
      <c r="F10925" s="18">
        <v>0.45833333333333331</v>
      </c>
      <c r="G10925" s="5">
        <v>35</v>
      </c>
      <c r="H10925" s="5">
        <v>56</v>
      </c>
      <c r="I10925" s="5">
        <v>47</v>
      </c>
      <c r="J10925" s="5">
        <v>16.2</v>
      </c>
      <c r="K10925" s="5">
        <v>124</v>
      </c>
      <c r="L10925" s="5">
        <v>34.9</v>
      </c>
      <c r="M10925" s="16">
        <v>140000</v>
      </c>
      <c r="P10925">
        <f t="shared" si="185"/>
        <v>0</v>
      </c>
      <c r="Q10925" s="16">
        <f t="shared" si="186"/>
        <v>0</v>
      </c>
      <c r="R10925" s="16"/>
      <c r="Y10925" s="5"/>
    </row>
    <row r="10926" spans="1:25" x14ac:dyDescent="0.25">
      <c r="A10926" s="5" t="s">
        <v>76</v>
      </c>
      <c r="B10926" s="17">
        <v>1061917</v>
      </c>
      <c r="C10926" s="14">
        <v>41088</v>
      </c>
      <c r="D10926" s="71" t="s">
        <v>6916</v>
      </c>
      <c r="E10926" s="5">
        <v>1</v>
      </c>
      <c r="F10926" s="18">
        <v>0.58333333333333337</v>
      </c>
      <c r="G10926" s="5">
        <v>26</v>
      </c>
      <c r="H10926" s="5">
        <v>56</v>
      </c>
      <c r="I10926" s="5">
        <v>47</v>
      </c>
      <c r="J10926" s="5">
        <v>23.2</v>
      </c>
      <c r="K10926" s="5">
        <v>124</v>
      </c>
      <c r="L10926" s="5">
        <v>31.3</v>
      </c>
      <c r="P10926">
        <f t="shared" si="185"/>
        <v>0</v>
      </c>
      <c r="Q10926" s="16">
        <f t="shared" si="186"/>
        <v>0</v>
      </c>
      <c r="R10926" s="16"/>
      <c r="Y10926" s="5"/>
    </row>
    <row r="10927" spans="1:25" x14ac:dyDescent="0.25">
      <c r="A10927" s="5" t="s">
        <v>76</v>
      </c>
      <c r="B10927" s="17">
        <v>1061917</v>
      </c>
      <c r="C10927" s="14">
        <v>41092</v>
      </c>
      <c r="D10927" s="71" t="s">
        <v>6916</v>
      </c>
      <c r="E10927" s="5">
        <v>1</v>
      </c>
      <c r="F10927" s="18">
        <v>0.41666666666666669</v>
      </c>
      <c r="G10927" s="5">
        <v>24</v>
      </c>
      <c r="H10927" s="5">
        <v>56</v>
      </c>
      <c r="I10927" s="5">
        <v>47</v>
      </c>
      <c r="J10927" s="5">
        <v>36.200000000000003</v>
      </c>
      <c r="K10927" s="5">
        <v>124</v>
      </c>
      <c r="L10927" s="5">
        <v>36.200000000000003</v>
      </c>
      <c r="P10927">
        <f t="shared" si="185"/>
        <v>0</v>
      </c>
      <c r="Q10927" s="16">
        <f t="shared" si="186"/>
        <v>0</v>
      </c>
      <c r="R10927" s="16"/>
      <c r="Y10927" s="5"/>
    </row>
    <row r="10928" spans="1:25" x14ac:dyDescent="0.25">
      <c r="A10928" s="5" t="s">
        <v>76</v>
      </c>
      <c r="B10928" s="17">
        <v>1061917</v>
      </c>
      <c r="C10928" s="14">
        <v>41092</v>
      </c>
      <c r="D10928" s="71" t="s">
        <v>6916</v>
      </c>
      <c r="E10928" s="5">
        <v>2</v>
      </c>
      <c r="F10928" s="18">
        <v>0.47916666666666669</v>
      </c>
      <c r="G10928" s="5">
        <v>25</v>
      </c>
      <c r="H10928" s="5">
        <v>56</v>
      </c>
      <c r="I10928" s="5">
        <v>47</v>
      </c>
      <c r="J10928" s="5">
        <v>42.5</v>
      </c>
      <c r="K10928" s="5">
        <v>124</v>
      </c>
      <c r="L10928" s="5">
        <v>38.4</v>
      </c>
      <c r="P10928">
        <f t="shared" si="185"/>
        <v>0</v>
      </c>
      <c r="Q10928" s="16">
        <f t="shared" si="186"/>
        <v>0</v>
      </c>
      <c r="R10928" s="16"/>
      <c r="Y10928" s="5"/>
    </row>
    <row r="10929" spans="1:25" x14ac:dyDescent="0.25">
      <c r="A10929" s="5" t="s">
        <v>76</v>
      </c>
      <c r="B10929" s="17">
        <v>1061917</v>
      </c>
      <c r="C10929" s="14">
        <v>41092</v>
      </c>
      <c r="D10929" s="70" t="s">
        <v>7764</v>
      </c>
      <c r="E10929" s="5">
        <v>2</v>
      </c>
      <c r="F10929" s="18">
        <v>0.58333333333333337</v>
      </c>
      <c r="G10929" s="5">
        <v>26</v>
      </c>
      <c r="H10929" s="5">
        <v>56</v>
      </c>
      <c r="I10929" s="5">
        <v>47</v>
      </c>
      <c r="J10929" s="5">
        <v>49.7</v>
      </c>
      <c r="K10929" s="5">
        <v>124</v>
      </c>
      <c r="L10929" s="5">
        <v>45.1</v>
      </c>
      <c r="M10929" s="16">
        <v>100000</v>
      </c>
      <c r="P10929">
        <f t="shared" si="185"/>
        <v>0</v>
      </c>
      <c r="Q10929" s="16">
        <f t="shared" si="186"/>
        <v>0</v>
      </c>
      <c r="R10929" s="16"/>
      <c r="Y10929" s="5"/>
    </row>
    <row r="10930" spans="1:25" x14ac:dyDescent="0.25">
      <c r="A10930" s="5" t="s">
        <v>76</v>
      </c>
      <c r="B10930" s="17">
        <v>1061917</v>
      </c>
      <c r="C10930" s="14">
        <v>41095</v>
      </c>
      <c r="D10930" s="70" t="s">
        <v>7764</v>
      </c>
      <c r="E10930" s="5">
        <v>1</v>
      </c>
      <c r="F10930" s="18">
        <v>0.375</v>
      </c>
      <c r="G10930" s="5">
        <v>47</v>
      </c>
      <c r="H10930" s="5">
        <v>56</v>
      </c>
      <c r="I10930" s="5">
        <v>46</v>
      </c>
      <c r="J10930" s="5">
        <v>57.9</v>
      </c>
      <c r="K10930" s="5">
        <v>124</v>
      </c>
      <c r="L10930" s="5">
        <v>32.799999999999997</v>
      </c>
      <c r="P10930">
        <f t="shared" si="185"/>
        <v>0</v>
      </c>
      <c r="Q10930" s="16">
        <f t="shared" si="186"/>
        <v>0</v>
      </c>
      <c r="R10930" s="16"/>
      <c r="Y10930" s="5"/>
    </row>
    <row r="10931" spans="1:25" x14ac:dyDescent="0.25">
      <c r="A10931" s="5" t="s">
        <v>76</v>
      </c>
      <c r="B10931" s="17">
        <v>1061917</v>
      </c>
      <c r="C10931" s="14">
        <v>41095</v>
      </c>
      <c r="D10931" s="70" t="s">
        <v>7765</v>
      </c>
      <c r="E10931" s="5">
        <v>2</v>
      </c>
      <c r="F10931" s="18">
        <v>0.4375</v>
      </c>
      <c r="G10931" s="5">
        <v>47</v>
      </c>
      <c r="H10931" s="5">
        <v>56</v>
      </c>
      <c r="I10931" s="5">
        <v>46</v>
      </c>
      <c r="J10931" s="5">
        <v>57.6</v>
      </c>
      <c r="K10931" s="5">
        <v>124</v>
      </c>
      <c r="L10931" s="5">
        <v>31.9</v>
      </c>
      <c r="M10931" s="16">
        <v>120000</v>
      </c>
      <c r="P10931">
        <f t="shared" si="185"/>
        <v>0</v>
      </c>
      <c r="Q10931" s="16">
        <f t="shared" si="186"/>
        <v>1000</v>
      </c>
      <c r="R10931" s="16">
        <v>1000</v>
      </c>
      <c r="Y10931" s="5"/>
    </row>
    <row r="10932" spans="1:25" x14ac:dyDescent="0.25">
      <c r="A10932" s="5" t="s">
        <v>76</v>
      </c>
      <c r="B10932" s="17">
        <v>1061917</v>
      </c>
      <c r="C10932" s="14">
        <v>41096</v>
      </c>
      <c r="D10932" s="70" t="s">
        <v>7766</v>
      </c>
      <c r="E10932" s="5">
        <v>1</v>
      </c>
      <c r="F10932" s="18">
        <v>0.54166666666666663</v>
      </c>
      <c r="G10932" s="5">
        <v>25</v>
      </c>
      <c r="H10932" s="5">
        <v>56</v>
      </c>
      <c r="I10932" s="5">
        <v>47</v>
      </c>
      <c r="J10932" s="5">
        <v>16</v>
      </c>
      <c r="K10932" s="5">
        <v>124</v>
      </c>
      <c r="L10932" s="5">
        <v>28</v>
      </c>
      <c r="M10932" s="16">
        <v>160000</v>
      </c>
      <c r="P10932">
        <f t="shared" si="185"/>
        <v>0</v>
      </c>
      <c r="Q10932" s="16">
        <f t="shared" si="186"/>
        <v>0</v>
      </c>
      <c r="R10932" s="16"/>
      <c r="Y10932" s="5"/>
    </row>
    <row r="10933" spans="1:25" x14ac:dyDescent="0.25">
      <c r="A10933" s="5" t="s">
        <v>76</v>
      </c>
      <c r="B10933" s="17">
        <v>1061917</v>
      </c>
      <c r="C10933" s="14">
        <v>41098</v>
      </c>
      <c r="D10933" s="70" t="s">
        <v>7767</v>
      </c>
      <c r="E10933" s="5">
        <v>1</v>
      </c>
      <c r="F10933" s="18">
        <v>0.45833333333333331</v>
      </c>
      <c r="G10933" s="5">
        <v>25</v>
      </c>
      <c r="H10933" s="5">
        <v>56</v>
      </c>
      <c r="I10933" s="5">
        <v>47</v>
      </c>
      <c r="J10933" s="5">
        <v>27.1</v>
      </c>
      <c r="K10933" s="5">
        <v>124</v>
      </c>
      <c r="L10933" s="5">
        <v>35.700000000000003</v>
      </c>
      <c r="M10933" s="16">
        <v>100000</v>
      </c>
      <c r="P10933">
        <f t="shared" si="185"/>
        <v>0</v>
      </c>
      <c r="Q10933" s="16">
        <f t="shared" si="186"/>
        <v>0</v>
      </c>
      <c r="R10933" s="16"/>
      <c r="Y10933" s="5"/>
    </row>
    <row r="10934" spans="1:25" x14ac:dyDescent="0.25">
      <c r="A10934" s="5" t="s">
        <v>76</v>
      </c>
      <c r="B10934" s="17">
        <v>1061917</v>
      </c>
      <c r="C10934" s="14">
        <v>41098</v>
      </c>
      <c r="D10934" s="70" t="s">
        <v>7767</v>
      </c>
      <c r="E10934" s="5">
        <v>2</v>
      </c>
      <c r="F10934" s="18">
        <v>0.54166666666666663</v>
      </c>
      <c r="G10934" s="5">
        <v>25</v>
      </c>
      <c r="H10934" s="5">
        <v>56</v>
      </c>
      <c r="I10934" s="5">
        <v>47</v>
      </c>
      <c r="J10934" s="5">
        <v>29.5</v>
      </c>
      <c r="K10934" s="5">
        <v>124</v>
      </c>
      <c r="L10934" s="5">
        <v>34.6</v>
      </c>
      <c r="M10934" s="16">
        <v>10000</v>
      </c>
      <c r="P10934">
        <f t="shared" si="185"/>
        <v>0</v>
      </c>
      <c r="Q10934" s="16">
        <f t="shared" si="186"/>
        <v>0</v>
      </c>
      <c r="R10934" s="16"/>
      <c r="Y10934" s="5"/>
    </row>
    <row r="10935" spans="1:25" x14ac:dyDescent="0.25">
      <c r="A10935" s="5" t="s">
        <v>76</v>
      </c>
      <c r="B10935" s="17">
        <v>1061917</v>
      </c>
      <c r="C10935" s="14">
        <v>41100</v>
      </c>
      <c r="D10935" s="70" t="s">
        <v>7768</v>
      </c>
      <c r="E10935" s="5">
        <v>1</v>
      </c>
      <c r="F10935" s="18">
        <v>0.45833333333333331</v>
      </c>
      <c r="G10935" s="5">
        <v>47</v>
      </c>
      <c r="H10935" s="5">
        <v>56</v>
      </c>
      <c r="I10935" s="5">
        <v>46</v>
      </c>
      <c r="J10935" s="5">
        <v>59.6</v>
      </c>
      <c r="K10935" s="5">
        <v>124</v>
      </c>
      <c r="L10935" s="5">
        <v>39.4</v>
      </c>
      <c r="M10935" s="16">
        <v>80000</v>
      </c>
      <c r="P10935">
        <f t="shared" si="185"/>
        <v>0</v>
      </c>
      <c r="Q10935" s="16">
        <f t="shared" si="186"/>
        <v>0</v>
      </c>
      <c r="R10935" s="16"/>
      <c r="Y10935" s="5"/>
    </row>
    <row r="10936" spans="1:25" x14ac:dyDescent="0.25">
      <c r="A10936" s="5" t="s">
        <v>76</v>
      </c>
      <c r="B10936" s="17">
        <v>1061917</v>
      </c>
      <c r="C10936" s="14">
        <v>41100</v>
      </c>
      <c r="D10936" s="70" t="s">
        <v>7768</v>
      </c>
      <c r="E10936" s="5">
        <v>2</v>
      </c>
      <c r="F10936" s="18">
        <v>0.51041666666666663</v>
      </c>
      <c r="G10936" s="5">
        <v>47</v>
      </c>
      <c r="H10936" s="5">
        <v>56</v>
      </c>
      <c r="I10936" s="5">
        <v>46</v>
      </c>
      <c r="J10936" s="5">
        <v>59.4</v>
      </c>
      <c r="K10936" s="5">
        <v>124</v>
      </c>
      <c r="L10936" s="5">
        <v>39.1</v>
      </c>
      <c r="M10936" s="16">
        <v>80000</v>
      </c>
      <c r="P10936">
        <f t="shared" ref="P10936:P10999" si="187">N10936+O10936</f>
        <v>0</v>
      </c>
      <c r="Q10936" s="16">
        <f t="shared" si="186"/>
        <v>0</v>
      </c>
      <c r="R10936" s="16"/>
      <c r="Y10936" s="5"/>
    </row>
    <row r="10937" spans="1:25" x14ac:dyDescent="0.25">
      <c r="A10937" s="5" t="s">
        <v>76</v>
      </c>
      <c r="B10937" s="17">
        <v>1061917</v>
      </c>
      <c r="C10937" s="14">
        <v>41101</v>
      </c>
      <c r="D10937" s="70" t="s">
        <v>7769</v>
      </c>
      <c r="E10937" s="5">
        <v>1</v>
      </c>
      <c r="F10937" s="18">
        <v>0.60416666666666663</v>
      </c>
      <c r="G10937" s="5">
        <v>52</v>
      </c>
      <c r="H10937" s="5">
        <v>56</v>
      </c>
      <c r="I10937" s="5">
        <v>46</v>
      </c>
      <c r="J10937" s="5">
        <v>50.6</v>
      </c>
      <c r="K10937" s="5">
        <v>124</v>
      </c>
      <c r="L10937" s="5">
        <v>32.299999999999997</v>
      </c>
      <c r="M10937" s="16">
        <v>120000</v>
      </c>
      <c r="P10937">
        <f t="shared" si="187"/>
        <v>0</v>
      </c>
      <c r="Q10937" s="16">
        <f t="shared" si="186"/>
        <v>0</v>
      </c>
      <c r="R10937" s="16"/>
      <c r="Y10937" s="5"/>
    </row>
    <row r="10938" spans="1:25" x14ac:dyDescent="0.25">
      <c r="A10938" s="5" t="s">
        <v>76</v>
      </c>
      <c r="B10938" s="17">
        <v>1061917</v>
      </c>
      <c r="C10938" s="14">
        <v>41102</v>
      </c>
      <c r="D10938" s="70" t="s">
        <v>7770</v>
      </c>
      <c r="E10938" s="5">
        <v>1</v>
      </c>
      <c r="F10938" s="18">
        <v>0.47916666666666669</v>
      </c>
      <c r="G10938" s="5">
        <v>50</v>
      </c>
      <c r="H10938" s="5">
        <v>56</v>
      </c>
      <c r="I10938" s="5">
        <v>46</v>
      </c>
      <c r="J10938" s="5">
        <v>41.3</v>
      </c>
      <c r="K10938" s="5">
        <v>124</v>
      </c>
      <c r="L10938" s="5">
        <v>29.4</v>
      </c>
      <c r="M10938" s="16">
        <v>160000</v>
      </c>
      <c r="P10938">
        <f t="shared" si="187"/>
        <v>0</v>
      </c>
      <c r="Q10938" s="16">
        <f t="shared" si="186"/>
        <v>0</v>
      </c>
      <c r="R10938" s="16"/>
      <c r="Y10938" s="5"/>
    </row>
    <row r="10939" spans="1:25" x14ac:dyDescent="0.25">
      <c r="A10939" s="5" t="s">
        <v>76</v>
      </c>
      <c r="B10939" s="17">
        <v>1061917</v>
      </c>
      <c r="C10939" s="14">
        <v>41107</v>
      </c>
      <c r="D10939" s="70" t="s">
        <v>7771</v>
      </c>
      <c r="E10939" s="5">
        <v>1</v>
      </c>
      <c r="F10939" s="18">
        <v>0.52083333333333337</v>
      </c>
      <c r="G10939" s="5">
        <v>52</v>
      </c>
      <c r="H10939" s="5">
        <v>56</v>
      </c>
      <c r="I10939" s="5">
        <v>46</v>
      </c>
      <c r="J10939" s="5">
        <v>26.3</v>
      </c>
      <c r="K10939" s="5">
        <v>124</v>
      </c>
      <c r="L10939" s="5">
        <v>23.9</v>
      </c>
      <c r="M10939" s="16">
        <v>140000</v>
      </c>
      <c r="N10939" s="5">
        <v>0</v>
      </c>
      <c r="O10939" s="5">
        <v>1</v>
      </c>
      <c r="P10939">
        <f t="shared" si="187"/>
        <v>1</v>
      </c>
      <c r="Q10939" s="16">
        <f t="shared" si="186"/>
        <v>0</v>
      </c>
      <c r="R10939" s="16"/>
      <c r="Y10939" s="5"/>
    </row>
    <row r="10940" spans="1:25" x14ac:dyDescent="0.25">
      <c r="A10940" s="5" t="s">
        <v>76</v>
      </c>
      <c r="B10940" s="17">
        <v>1061917</v>
      </c>
      <c r="C10940" s="14">
        <v>41108</v>
      </c>
      <c r="D10940" s="70" t="s">
        <v>7772</v>
      </c>
      <c r="E10940" s="5">
        <v>1</v>
      </c>
      <c r="F10940" s="18">
        <v>0.45833333333333331</v>
      </c>
      <c r="G10940" s="5">
        <v>42</v>
      </c>
      <c r="H10940" s="5">
        <v>56</v>
      </c>
      <c r="I10940" s="5">
        <v>46</v>
      </c>
      <c r="J10940" s="5">
        <v>34.1</v>
      </c>
      <c r="K10940" s="5">
        <v>124</v>
      </c>
      <c r="L10940" s="5">
        <v>21.3</v>
      </c>
      <c r="M10940" s="16">
        <v>120000</v>
      </c>
      <c r="P10940">
        <f t="shared" si="187"/>
        <v>0</v>
      </c>
      <c r="Q10940" s="16">
        <f t="shared" si="186"/>
        <v>0</v>
      </c>
      <c r="R10940" s="16"/>
      <c r="Y10940" s="5"/>
    </row>
    <row r="10941" spans="1:25" x14ac:dyDescent="0.25">
      <c r="A10941" s="5" t="s">
        <v>76</v>
      </c>
      <c r="B10941" s="17">
        <v>1061917</v>
      </c>
      <c r="C10941" s="14">
        <v>41109</v>
      </c>
      <c r="D10941" s="70" t="s">
        <v>7773</v>
      </c>
      <c r="E10941" s="5">
        <v>1</v>
      </c>
      <c r="F10941" s="18">
        <v>0.45833333333333298</v>
      </c>
      <c r="G10941" s="5">
        <v>46</v>
      </c>
      <c r="H10941" s="5">
        <v>56</v>
      </c>
      <c r="I10941" s="5">
        <v>46</v>
      </c>
      <c r="J10941" s="5">
        <v>25.2</v>
      </c>
      <c r="K10941" s="5">
        <v>124</v>
      </c>
      <c r="L10941" s="5">
        <v>30.3</v>
      </c>
      <c r="M10941" s="16">
        <v>100000</v>
      </c>
      <c r="P10941">
        <f t="shared" si="187"/>
        <v>0</v>
      </c>
      <c r="Q10941" s="16">
        <f t="shared" si="186"/>
        <v>0</v>
      </c>
      <c r="R10941" s="16"/>
      <c r="Y10941" s="5"/>
    </row>
    <row r="10942" spans="1:25" x14ac:dyDescent="0.25">
      <c r="A10942" s="5" t="s">
        <v>76</v>
      </c>
      <c r="B10942" s="17">
        <v>1061917</v>
      </c>
      <c r="C10942" s="14">
        <v>41109</v>
      </c>
      <c r="D10942" s="70" t="s">
        <v>7773</v>
      </c>
      <c r="E10942" s="5">
        <v>2</v>
      </c>
      <c r="F10942" s="18">
        <v>0.5625</v>
      </c>
      <c r="G10942" s="5">
        <v>50</v>
      </c>
      <c r="H10942" s="5">
        <v>56</v>
      </c>
      <c r="I10942" s="5">
        <v>46</v>
      </c>
      <c r="J10942" s="5">
        <v>26.4</v>
      </c>
      <c r="K10942" s="5">
        <v>124</v>
      </c>
      <c r="L10942" s="5">
        <v>31.2</v>
      </c>
      <c r="M10942" s="16">
        <v>40000</v>
      </c>
      <c r="P10942">
        <f t="shared" si="187"/>
        <v>0</v>
      </c>
      <c r="Q10942" s="16">
        <f t="shared" ref="Q10942:Q11005" si="188">R10942+S10942</f>
        <v>0</v>
      </c>
      <c r="R10942" s="16"/>
      <c r="Y10942" s="5"/>
    </row>
    <row r="10943" spans="1:25" x14ac:dyDescent="0.25">
      <c r="A10943" s="5" t="s">
        <v>76</v>
      </c>
      <c r="B10943" s="17">
        <v>1061917</v>
      </c>
      <c r="C10943" s="14">
        <v>41110</v>
      </c>
      <c r="D10943" s="70" t="s">
        <v>7774</v>
      </c>
      <c r="E10943" s="5">
        <v>1</v>
      </c>
      <c r="F10943" s="18">
        <v>0.45833333333333331</v>
      </c>
      <c r="G10943" s="5">
        <v>50</v>
      </c>
      <c r="H10943" s="5">
        <v>54</v>
      </c>
      <c r="I10943" s="5">
        <v>46</v>
      </c>
      <c r="J10943" s="5">
        <v>44.4</v>
      </c>
      <c r="K10943" s="5">
        <v>124</v>
      </c>
      <c r="L10943" s="5">
        <v>36.299999999999997</v>
      </c>
      <c r="M10943" s="16">
        <v>90000</v>
      </c>
      <c r="P10943">
        <f t="shared" si="187"/>
        <v>0</v>
      </c>
      <c r="Q10943" s="16">
        <f t="shared" si="188"/>
        <v>0</v>
      </c>
      <c r="R10943" s="16"/>
      <c r="Y10943" s="5"/>
    </row>
    <row r="10944" spans="1:25" x14ac:dyDescent="0.25">
      <c r="A10944" s="5" t="s">
        <v>76</v>
      </c>
      <c r="B10944" s="17">
        <v>1061917</v>
      </c>
      <c r="C10944" s="14">
        <v>41111</v>
      </c>
      <c r="D10944" s="70" t="s">
        <v>7775</v>
      </c>
      <c r="E10944" s="5">
        <v>1</v>
      </c>
      <c r="F10944" s="18">
        <v>0.3125</v>
      </c>
      <c r="G10944" s="5">
        <v>50</v>
      </c>
      <c r="H10944" s="5">
        <v>54</v>
      </c>
      <c r="I10944" s="5">
        <v>46</v>
      </c>
      <c r="J10944" s="5">
        <v>34.5</v>
      </c>
      <c r="K10944" s="5">
        <v>124</v>
      </c>
      <c r="L10944" s="5">
        <v>33.5</v>
      </c>
      <c r="M10944" s="16">
        <v>0</v>
      </c>
      <c r="P10944">
        <f t="shared" si="187"/>
        <v>0</v>
      </c>
      <c r="Q10944" s="16">
        <f t="shared" si="188"/>
        <v>0</v>
      </c>
      <c r="R10944" s="16"/>
      <c r="Y10944" s="5"/>
    </row>
    <row r="10945" spans="1:25" x14ac:dyDescent="0.25">
      <c r="A10945" s="5" t="s">
        <v>76</v>
      </c>
      <c r="B10945" s="17">
        <v>1061917</v>
      </c>
      <c r="C10945" s="14">
        <v>41111</v>
      </c>
      <c r="D10945" s="70" t="s">
        <v>7775</v>
      </c>
      <c r="E10945" s="5">
        <v>2</v>
      </c>
      <c r="F10945" s="18">
        <v>0.35416666666666669</v>
      </c>
      <c r="G10945" s="5">
        <v>50</v>
      </c>
      <c r="H10945" s="5">
        <v>54</v>
      </c>
      <c r="I10945" s="5">
        <v>46</v>
      </c>
      <c r="J10945" s="5">
        <v>34.6</v>
      </c>
      <c r="K10945" s="5">
        <v>124</v>
      </c>
      <c r="L10945" s="5">
        <v>33.700000000000003</v>
      </c>
      <c r="P10945">
        <f t="shared" si="187"/>
        <v>0</v>
      </c>
      <c r="Q10945" s="16">
        <f t="shared" si="188"/>
        <v>0</v>
      </c>
      <c r="R10945" s="16"/>
      <c r="Y10945" s="5"/>
    </row>
    <row r="10946" spans="1:25" x14ac:dyDescent="0.25">
      <c r="A10946" s="5" t="s">
        <v>76</v>
      </c>
      <c r="B10946" s="17">
        <v>1061917</v>
      </c>
      <c r="C10946" s="14">
        <v>41111</v>
      </c>
      <c r="D10946" s="70" t="s">
        <v>7775</v>
      </c>
      <c r="E10946" s="5">
        <v>3</v>
      </c>
      <c r="F10946" s="18">
        <v>0.58333333333333337</v>
      </c>
      <c r="G10946" s="5">
        <v>50</v>
      </c>
      <c r="H10946" s="5">
        <v>59</v>
      </c>
      <c r="I10946" s="5">
        <v>46</v>
      </c>
      <c r="J10946" s="5">
        <v>36.6</v>
      </c>
      <c r="K10946" s="5">
        <v>124</v>
      </c>
      <c r="L10946" s="5">
        <v>35.6</v>
      </c>
      <c r="M10946" s="16">
        <v>140000</v>
      </c>
      <c r="P10946">
        <f t="shared" si="187"/>
        <v>0</v>
      </c>
      <c r="Q10946" s="16">
        <f t="shared" si="188"/>
        <v>0</v>
      </c>
      <c r="R10946" s="16"/>
      <c r="Y10946" s="5"/>
    </row>
    <row r="10947" spans="1:25" x14ac:dyDescent="0.25">
      <c r="A10947" s="5" t="s">
        <v>76</v>
      </c>
      <c r="B10947" s="17">
        <v>1061917</v>
      </c>
      <c r="C10947" s="14">
        <v>41117</v>
      </c>
      <c r="D10947" s="70" t="s">
        <v>7776</v>
      </c>
      <c r="E10947" s="5">
        <v>1</v>
      </c>
      <c r="F10947" s="18"/>
      <c r="H10947" s="5">
        <v>59</v>
      </c>
      <c r="M10947" s="16">
        <v>60000</v>
      </c>
      <c r="P10947">
        <f t="shared" si="187"/>
        <v>0</v>
      </c>
      <c r="Q10947" s="16">
        <f t="shared" si="188"/>
        <v>0</v>
      </c>
      <c r="R10947" s="16"/>
      <c r="Y10947" s="5"/>
    </row>
    <row r="10948" spans="1:25" x14ac:dyDescent="0.25">
      <c r="A10948" s="5" t="s">
        <v>76</v>
      </c>
      <c r="B10948" s="17">
        <v>1061917</v>
      </c>
      <c r="C10948" s="14">
        <v>41118</v>
      </c>
      <c r="D10948" s="70" t="s">
        <v>7777</v>
      </c>
      <c r="E10948" s="5">
        <v>1</v>
      </c>
      <c r="F10948" s="18"/>
      <c r="H10948" s="5">
        <v>59</v>
      </c>
      <c r="M10948" s="16">
        <v>80000</v>
      </c>
      <c r="P10948">
        <f t="shared" si="187"/>
        <v>0</v>
      </c>
      <c r="Q10948" s="16">
        <f t="shared" si="188"/>
        <v>0</v>
      </c>
      <c r="R10948" s="16"/>
      <c r="Y10948" s="5"/>
    </row>
    <row r="10949" spans="1:25" x14ac:dyDescent="0.25">
      <c r="A10949" s="5" t="s">
        <v>76</v>
      </c>
      <c r="B10949" s="17">
        <v>1061917</v>
      </c>
      <c r="C10949" s="14">
        <v>41119</v>
      </c>
      <c r="D10949" s="70" t="s">
        <v>7778</v>
      </c>
      <c r="E10949" s="5">
        <v>1</v>
      </c>
      <c r="F10949" s="18"/>
      <c r="H10949" s="5">
        <v>54</v>
      </c>
      <c r="M10949" s="16">
        <v>160000</v>
      </c>
      <c r="P10949">
        <f t="shared" si="187"/>
        <v>0</v>
      </c>
      <c r="Q10949" s="16">
        <f t="shared" si="188"/>
        <v>0</v>
      </c>
      <c r="R10949" s="16"/>
      <c r="Y10949" s="5"/>
    </row>
    <row r="10950" spans="1:25" x14ac:dyDescent="0.25">
      <c r="A10950" s="5" t="s">
        <v>76</v>
      </c>
      <c r="B10950" s="17">
        <v>1061917</v>
      </c>
      <c r="C10950" s="14">
        <v>41121</v>
      </c>
      <c r="D10950" s="70" t="s">
        <v>7779</v>
      </c>
      <c r="E10950" s="5">
        <v>1</v>
      </c>
      <c r="F10950" s="18"/>
      <c r="H10950" s="5">
        <v>54</v>
      </c>
      <c r="M10950" s="16">
        <v>120000</v>
      </c>
      <c r="P10950">
        <f t="shared" si="187"/>
        <v>0</v>
      </c>
      <c r="Q10950" s="16">
        <f t="shared" si="188"/>
        <v>0</v>
      </c>
      <c r="R10950" s="16"/>
      <c r="Y10950" s="5"/>
    </row>
    <row r="10951" spans="1:25" x14ac:dyDescent="0.25">
      <c r="A10951" s="5" t="s">
        <v>76</v>
      </c>
      <c r="B10951" s="17">
        <v>1061917</v>
      </c>
      <c r="C10951" s="14">
        <v>41122</v>
      </c>
      <c r="D10951" s="70" t="s">
        <v>7780</v>
      </c>
      <c r="E10951" s="5">
        <v>1</v>
      </c>
      <c r="F10951" s="18"/>
      <c r="H10951" s="5">
        <v>54</v>
      </c>
      <c r="M10951" s="16">
        <v>160000</v>
      </c>
      <c r="P10951">
        <f t="shared" si="187"/>
        <v>0</v>
      </c>
      <c r="Q10951" s="16">
        <f t="shared" si="188"/>
        <v>10000</v>
      </c>
      <c r="R10951" s="16">
        <v>10000</v>
      </c>
      <c r="Y10951" s="5"/>
    </row>
    <row r="10952" spans="1:25" x14ac:dyDescent="0.25">
      <c r="A10952" s="5" t="s">
        <v>76</v>
      </c>
      <c r="B10952" s="17">
        <v>1061917</v>
      </c>
      <c r="C10952" s="14">
        <v>41126</v>
      </c>
      <c r="D10952" s="70" t="s">
        <v>7781</v>
      </c>
      <c r="E10952" s="5">
        <v>1</v>
      </c>
      <c r="F10952" s="18">
        <v>0.45833333333333331</v>
      </c>
      <c r="G10952" s="5">
        <v>40</v>
      </c>
      <c r="H10952" s="5">
        <v>54</v>
      </c>
      <c r="I10952" s="5">
        <v>47</v>
      </c>
      <c r="J10952" s="5">
        <v>0.1</v>
      </c>
      <c r="K10952" s="5">
        <v>124</v>
      </c>
      <c r="L10952" s="5">
        <v>32</v>
      </c>
      <c r="M10952" s="16">
        <v>150000</v>
      </c>
      <c r="P10952">
        <f t="shared" si="187"/>
        <v>0</v>
      </c>
      <c r="Q10952" s="16">
        <f t="shared" si="188"/>
        <v>6000</v>
      </c>
      <c r="R10952" s="16">
        <v>6000</v>
      </c>
      <c r="Y10952" s="5"/>
    </row>
    <row r="10953" spans="1:25" x14ac:dyDescent="0.25">
      <c r="A10953" s="5" t="s">
        <v>76</v>
      </c>
      <c r="B10953" s="17">
        <v>1061917</v>
      </c>
      <c r="C10953" s="14">
        <v>41128</v>
      </c>
      <c r="D10953" s="70" t="s">
        <v>7782</v>
      </c>
      <c r="E10953" s="5">
        <v>1</v>
      </c>
      <c r="F10953" s="18">
        <v>0.5</v>
      </c>
      <c r="G10953" s="5">
        <v>45</v>
      </c>
      <c r="I10953" s="5">
        <v>46</v>
      </c>
      <c r="J10953" s="5">
        <v>53.2</v>
      </c>
      <c r="K10953" s="5">
        <v>124</v>
      </c>
      <c r="L10953" s="5">
        <v>34.299999999999997</v>
      </c>
      <c r="M10953" s="16">
        <v>150000</v>
      </c>
      <c r="P10953">
        <f t="shared" si="187"/>
        <v>0</v>
      </c>
      <c r="Q10953" s="16">
        <f t="shared" si="188"/>
        <v>2000</v>
      </c>
      <c r="R10953" s="16">
        <v>2000</v>
      </c>
      <c r="Y10953" s="5"/>
    </row>
    <row r="10954" spans="1:25" x14ac:dyDescent="0.25">
      <c r="A10954" s="5" t="s">
        <v>76</v>
      </c>
      <c r="B10954" s="17">
        <v>1061917</v>
      </c>
      <c r="C10954" s="14">
        <v>41129</v>
      </c>
      <c r="D10954" s="70" t="s">
        <v>7783</v>
      </c>
      <c r="E10954" s="5">
        <v>1</v>
      </c>
      <c r="F10954" s="18">
        <v>0.5</v>
      </c>
      <c r="G10954" s="5">
        <v>50</v>
      </c>
      <c r="I10954" s="5">
        <v>46</v>
      </c>
      <c r="J10954" s="5">
        <v>54</v>
      </c>
      <c r="K10954" s="5">
        <v>124</v>
      </c>
      <c r="L10954" s="5">
        <v>33</v>
      </c>
      <c r="M10954" s="16">
        <v>150000</v>
      </c>
      <c r="P10954">
        <f t="shared" si="187"/>
        <v>0</v>
      </c>
      <c r="Q10954" s="16">
        <f t="shared" si="188"/>
        <v>0</v>
      </c>
      <c r="R10954" s="16"/>
      <c r="Y10954" s="5"/>
    </row>
    <row r="10955" spans="1:25" x14ac:dyDescent="0.25">
      <c r="A10955" s="5" t="s">
        <v>77</v>
      </c>
      <c r="B10955" s="17">
        <v>566145</v>
      </c>
      <c r="C10955" s="14">
        <v>41083</v>
      </c>
      <c r="D10955" s="70" t="s">
        <v>7784</v>
      </c>
      <c r="E10955" s="5">
        <v>1</v>
      </c>
      <c r="F10955" s="18">
        <v>0.54166666666666663</v>
      </c>
      <c r="I10955" s="5">
        <v>46</v>
      </c>
      <c r="J10955" s="5">
        <v>10</v>
      </c>
      <c r="K10955" s="5">
        <v>124</v>
      </c>
      <c r="L10955" s="5">
        <v>25.1</v>
      </c>
      <c r="M10955" s="16">
        <v>48000</v>
      </c>
      <c r="P10955">
        <f t="shared" si="187"/>
        <v>0</v>
      </c>
      <c r="Q10955" s="16">
        <f t="shared" si="188"/>
        <v>0</v>
      </c>
      <c r="R10955" s="16"/>
      <c r="Y10955" s="5"/>
    </row>
    <row r="10956" spans="1:25" x14ac:dyDescent="0.25">
      <c r="A10956" s="5" t="s">
        <v>77</v>
      </c>
      <c r="B10956" s="17">
        <v>566145</v>
      </c>
      <c r="C10956" s="14">
        <v>41086</v>
      </c>
      <c r="D10956" s="70" t="s">
        <v>7785</v>
      </c>
      <c r="E10956" s="5">
        <v>1</v>
      </c>
      <c r="F10956" s="18">
        <v>0.6875</v>
      </c>
      <c r="G10956" s="5">
        <v>32</v>
      </c>
      <c r="I10956" s="5">
        <v>47</v>
      </c>
      <c r="J10956" s="5">
        <v>20.155000000000001</v>
      </c>
      <c r="K10956" s="5">
        <v>124</v>
      </c>
      <c r="L10956" s="5">
        <v>33.308999999999997</v>
      </c>
      <c r="M10956" s="16">
        <v>70000</v>
      </c>
      <c r="P10956">
        <f t="shared" si="187"/>
        <v>0</v>
      </c>
      <c r="Q10956" s="16">
        <f t="shared" si="188"/>
        <v>0</v>
      </c>
      <c r="R10956" s="16"/>
      <c r="Y10956" s="5"/>
    </row>
    <row r="10957" spans="1:25" x14ac:dyDescent="0.25">
      <c r="A10957" s="5" t="s">
        <v>77</v>
      </c>
      <c r="B10957" s="17">
        <v>566145</v>
      </c>
      <c r="C10957" s="14">
        <v>41086</v>
      </c>
      <c r="D10957" s="70" t="s">
        <v>7785</v>
      </c>
      <c r="E10957" s="5">
        <v>2</v>
      </c>
      <c r="F10957" s="18">
        <v>0.75</v>
      </c>
      <c r="G10957" s="5">
        <v>32</v>
      </c>
      <c r="I10957" s="5">
        <v>47</v>
      </c>
      <c r="J10957" s="5">
        <v>20.358000000000001</v>
      </c>
      <c r="K10957" s="5">
        <v>124</v>
      </c>
      <c r="L10957" s="5">
        <v>32.173000000000002</v>
      </c>
      <c r="M10957" s="16">
        <v>30000</v>
      </c>
      <c r="P10957">
        <f t="shared" si="187"/>
        <v>0</v>
      </c>
      <c r="Q10957" s="16">
        <f t="shared" si="188"/>
        <v>0</v>
      </c>
      <c r="R10957" s="16"/>
      <c r="Y10957" s="5"/>
    </row>
    <row r="10958" spans="1:25" x14ac:dyDescent="0.25">
      <c r="A10958" s="5" t="s">
        <v>77</v>
      </c>
      <c r="B10958" s="17">
        <v>566145</v>
      </c>
      <c r="C10958" s="14">
        <v>41088</v>
      </c>
      <c r="D10958" s="70" t="s">
        <v>7786</v>
      </c>
      <c r="E10958" s="5">
        <v>1</v>
      </c>
      <c r="F10958" s="18">
        <v>0.41666666666666669</v>
      </c>
      <c r="G10958" s="5">
        <v>47</v>
      </c>
      <c r="I10958" s="5">
        <v>46</v>
      </c>
      <c r="J10958" s="5">
        <v>2.3980000000000001</v>
      </c>
      <c r="K10958" s="5">
        <v>124</v>
      </c>
      <c r="L10958" s="5">
        <v>11.086</v>
      </c>
      <c r="M10958" s="16">
        <v>60000</v>
      </c>
      <c r="P10958">
        <f t="shared" si="187"/>
        <v>0</v>
      </c>
      <c r="Q10958" s="16">
        <f t="shared" si="188"/>
        <v>0</v>
      </c>
      <c r="R10958" s="16"/>
      <c r="Y10958" s="5"/>
    </row>
    <row r="10959" spans="1:25" x14ac:dyDescent="0.25">
      <c r="A10959" s="5" t="s">
        <v>77</v>
      </c>
      <c r="B10959" s="17">
        <v>566145</v>
      </c>
      <c r="C10959" s="14">
        <v>41096</v>
      </c>
      <c r="D10959" s="70" t="s">
        <v>7787</v>
      </c>
      <c r="E10959" s="5">
        <v>1</v>
      </c>
      <c r="F10959" s="18">
        <v>0.63888888888888895</v>
      </c>
      <c r="G10959" s="5">
        <v>39</v>
      </c>
      <c r="I10959" s="5">
        <v>47</v>
      </c>
      <c r="J10959" s="5">
        <v>14.215</v>
      </c>
      <c r="K10959" s="5">
        <v>124</v>
      </c>
      <c r="L10959" s="5">
        <v>34.462000000000003</v>
      </c>
      <c r="M10959" s="16">
        <v>52000</v>
      </c>
      <c r="P10959">
        <f t="shared" si="187"/>
        <v>0</v>
      </c>
      <c r="Q10959" s="16">
        <f t="shared" si="188"/>
        <v>0</v>
      </c>
      <c r="R10959" s="16"/>
      <c r="Y10959" s="5"/>
    </row>
    <row r="10960" spans="1:25" x14ac:dyDescent="0.25">
      <c r="A10960" s="5" t="s">
        <v>77</v>
      </c>
      <c r="B10960" s="17">
        <v>566145</v>
      </c>
      <c r="C10960" s="14">
        <v>41099</v>
      </c>
      <c r="D10960" s="70" t="s">
        <v>7788</v>
      </c>
      <c r="E10960" s="5">
        <v>1</v>
      </c>
      <c r="F10960" s="18">
        <v>0.59027777777777779</v>
      </c>
      <c r="G10960" s="5">
        <v>38</v>
      </c>
      <c r="I10960" s="5">
        <v>47</v>
      </c>
      <c r="J10960" s="5">
        <v>17.625</v>
      </c>
      <c r="K10960" s="5">
        <v>124</v>
      </c>
      <c r="L10960" s="5">
        <v>42.811</v>
      </c>
      <c r="M10960" s="16">
        <v>30000</v>
      </c>
      <c r="P10960">
        <f t="shared" si="187"/>
        <v>0</v>
      </c>
      <c r="Q10960" s="16">
        <f t="shared" si="188"/>
        <v>0</v>
      </c>
      <c r="R10960" s="16"/>
      <c r="Y10960" s="5"/>
    </row>
    <row r="10961" spans="1:25" x14ac:dyDescent="0.25">
      <c r="A10961" s="5" t="s">
        <v>77</v>
      </c>
      <c r="B10961" s="17">
        <v>566145</v>
      </c>
      <c r="C10961" s="14">
        <v>41101</v>
      </c>
      <c r="D10961" s="70" t="s">
        <v>7789</v>
      </c>
      <c r="E10961" s="5">
        <v>1</v>
      </c>
      <c r="F10961" s="18">
        <v>0.60416666666666663</v>
      </c>
      <c r="G10961" s="5">
        <v>36</v>
      </c>
      <c r="I10961" s="5">
        <v>46</v>
      </c>
      <c r="K10961" s="5">
        <v>124</v>
      </c>
      <c r="L10961" s="5">
        <v>35.292999999999999</v>
      </c>
      <c r="M10961" s="16">
        <v>60000</v>
      </c>
      <c r="P10961">
        <f t="shared" si="187"/>
        <v>0</v>
      </c>
      <c r="Q10961" s="16">
        <f t="shared" si="188"/>
        <v>0</v>
      </c>
      <c r="R10961" s="16"/>
      <c r="Y10961" s="5"/>
    </row>
    <row r="10962" spans="1:25" x14ac:dyDescent="0.25">
      <c r="A10962" s="5" t="s">
        <v>77</v>
      </c>
      <c r="B10962" s="17">
        <v>566145</v>
      </c>
      <c r="C10962" s="14">
        <v>41101</v>
      </c>
      <c r="D10962" s="70" t="s">
        <v>7789</v>
      </c>
      <c r="E10962" s="5">
        <v>2</v>
      </c>
      <c r="F10962" s="18">
        <v>0.66666666666666663</v>
      </c>
      <c r="G10962" s="5">
        <v>34</v>
      </c>
      <c r="I10962" s="5">
        <v>47</v>
      </c>
      <c r="J10962" s="5">
        <v>35.206000000000003</v>
      </c>
      <c r="K10962" s="5">
        <v>124</v>
      </c>
      <c r="L10962" s="5">
        <v>33.429000000000002</v>
      </c>
      <c r="M10962" s="16">
        <v>50000</v>
      </c>
      <c r="P10962">
        <f t="shared" si="187"/>
        <v>0</v>
      </c>
      <c r="Q10962" s="16">
        <f t="shared" si="188"/>
        <v>0</v>
      </c>
      <c r="R10962" s="16"/>
      <c r="Y10962" s="5"/>
    </row>
    <row r="10963" spans="1:25" x14ac:dyDescent="0.25">
      <c r="A10963" s="5" t="s">
        <v>77</v>
      </c>
      <c r="B10963" s="17">
        <v>566145</v>
      </c>
      <c r="C10963" s="14">
        <v>41102</v>
      </c>
      <c r="D10963" s="70" t="s">
        <v>7790</v>
      </c>
      <c r="E10963" s="5">
        <v>1</v>
      </c>
      <c r="F10963" s="18">
        <v>0.64930555555555558</v>
      </c>
      <c r="G10963" s="5">
        <v>48</v>
      </c>
      <c r="I10963" s="5">
        <v>46</v>
      </c>
      <c r="J10963" s="5">
        <v>56.703000000000003</v>
      </c>
      <c r="K10963" s="5">
        <v>124</v>
      </c>
      <c r="L10963" s="5">
        <v>34.762</v>
      </c>
      <c r="M10963" s="16">
        <v>30000</v>
      </c>
      <c r="P10963">
        <f t="shared" si="187"/>
        <v>0</v>
      </c>
      <c r="Q10963" s="16">
        <f t="shared" si="188"/>
        <v>0</v>
      </c>
      <c r="R10963" s="16"/>
      <c r="Y10963" s="5"/>
    </row>
    <row r="10964" spans="1:25" x14ac:dyDescent="0.25">
      <c r="A10964" s="5" t="s">
        <v>77</v>
      </c>
      <c r="B10964" s="17">
        <v>566145</v>
      </c>
      <c r="C10964" s="14">
        <v>41103</v>
      </c>
      <c r="D10964" s="70" t="s">
        <v>7791</v>
      </c>
      <c r="E10964" s="5">
        <v>1</v>
      </c>
      <c r="F10964" s="18">
        <v>0.67708333333333337</v>
      </c>
      <c r="G10964" s="5">
        <v>82</v>
      </c>
      <c r="I10964" s="5">
        <v>46</v>
      </c>
      <c r="J10964" s="5">
        <v>27.623999999999999</v>
      </c>
      <c r="K10964" s="5">
        <v>124</v>
      </c>
      <c r="L10964" s="5">
        <v>32.762</v>
      </c>
      <c r="M10964" s="16">
        <v>70000</v>
      </c>
      <c r="P10964">
        <f t="shared" si="187"/>
        <v>0</v>
      </c>
      <c r="Q10964" s="16">
        <f t="shared" si="188"/>
        <v>0</v>
      </c>
      <c r="R10964" s="16"/>
      <c r="Y10964" s="5"/>
    </row>
    <row r="10965" spans="1:25" x14ac:dyDescent="0.25">
      <c r="A10965" s="5" t="s">
        <v>77</v>
      </c>
      <c r="B10965" s="17">
        <v>566145</v>
      </c>
      <c r="C10965" s="14">
        <v>41106</v>
      </c>
      <c r="D10965" s="70" t="s">
        <v>7792</v>
      </c>
      <c r="E10965" s="5">
        <v>1</v>
      </c>
      <c r="F10965" s="18">
        <v>0.59722222222222221</v>
      </c>
      <c r="G10965" s="5">
        <v>67</v>
      </c>
      <c r="I10965" s="5">
        <v>46</v>
      </c>
      <c r="J10965" s="5">
        <v>31.291</v>
      </c>
      <c r="K10965" s="5">
        <v>124</v>
      </c>
      <c r="L10965" s="5">
        <v>27.736999999999998</v>
      </c>
      <c r="M10965" s="16">
        <v>100000</v>
      </c>
      <c r="P10965">
        <f t="shared" si="187"/>
        <v>0</v>
      </c>
      <c r="Q10965" s="16">
        <f t="shared" si="188"/>
        <v>0</v>
      </c>
      <c r="R10965" s="16"/>
      <c r="Y10965" s="5"/>
    </row>
    <row r="10966" spans="1:25" x14ac:dyDescent="0.25">
      <c r="A10966" s="5" t="s">
        <v>77</v>
      </c>
      <c r="B10966" s="17">
        <v>566145</v>
      </c>
      <c r="C10966" s="14">
        <v>41108</v>
      </c>
      <c r="D10966" s="70" t="s">
        <v>7793</v>
      </c>
      <c r="E10966" s="5">
        <v>1</v>
      </c>
      <c r="F10966" s="18">
        <v>0.54166666666666663</v>
      </c>
      <c r="G10966" s="5">
        <v>48</v>
      </c>
      <c r="I10966" s="5">
        <v>46</v>
      </c>
      <c r="J10966" s="5">
        <v>36.671999999999997</v>
      </c>
      <c r="K10966" s="5">
        <v>124</v>
      </c>
      <c r="L10966" s="5">
        <v>26.206</v>
      </c>
      <c r="M10966" s="16">
        <v>90000</v>
      </c>
      <c r="P10966">
        <f t="shared" si="187"/>
        <v>0</v>
      </c>
      <c r="Q10966" s="16">
        <f t="shared" si="188"/>
        <v>0</v>
      </c>
      <c r="R10966" s="16"/>
      <c r="Y10966" s="5"/>
    </row>
    <row r="10967" spans="1:25" x14ac:dyDescent="0.25">
      <c r="A10967" s="5" t="s">
        <v>77</v>
      </c>
      <c r="B10967" s="17">
        <v>566145</v>
      </c>
      <c r="C10967" s="14">
        <v>41109</v>
      </c>
      <c r="D10967" s="70" t="s">
        <v>7794</v>
      </c>
      <c r="E10967" s="5">
        <v>1</v>
      </c>
      <c r="F10967" s="18">
        <v>0.35416666666666669</v>
      </c>
      <c r="G10967" s="5">
        <v>52</v>
      </c>
      <c r="I10967" s="5">
        <v>46</v>
      </c>
      <c r="J10967" s="5">
        <v>28.145</v>
      </c>
      <c r="K10967" s="5">
        <v>124</v>
      </c>
      <c r="L10967" s="5">
        <v>27.01</v>
      </c>
      <c r="M10967" s="16">
        <v>90000</v>
      </c>
      <c r="P10967">
        <f t="shared" si="187"/>
        <v>0</v>
      </c>
      <c r="Q10967" s="16">
        <f t="shared" si="188"/>
        <v>0</v>
      </c>
      <c r="R10967" s="16"/>
      <c r="Y10967" s="5"/>
    </row>
    <row r="10968" spans="1:25" x14ac:dyDescent="0.25">
      <c r="A10968" s="5" t="s">
        <v>77</v>
      </c>
      <c r="B10968" s="17">
        <v>566145</v>
      </c>
      <c r="C10968" s="14">
        <v>41111</v>
      </c>
      <c r="D10968" s="70" t="s">
        <v>7795</v>
      </c>
      <c r="E10968" s="5">
        <v>1</v>
      </c>
      <c r="F10968" s="18">
        <v>0.4375</v>
      </c>
      <c r="G10968" s="5">
        <v>51</v>
      </c>
      <c r="I10968" s="5">
        <v>46</v>
      </c>
      <c r="J10968" s="5">
        <v>35.920999999999999</v>
      </c>
      <c r="K10968" s="5">
        <v>124</v>
      </c>
      <c r="L10968" s="5">
        <v>35268</v>
      </c>
      <c r="M10968" s="16">
        <v>90000</v>
      </c>
      <c r="P10968">
        <f t="shared" si="187"/>
        <v>0</v>
      </c>
      <c r="Q10968" s="16">
        <f t="shared" si="188"/>
        <v>0</v>
      </c>
      <c r="R10968" s="16"/>
      <c r="Y10968" s="5"/>
    </row>
    <row r="10969" spans="1:25" x14ac:dyDescent="0.25">
      <c r="A10969" s="5" t="s">
        <v>77</v>
      </c>
      <c r="B10969" s="17">
        <v>566145</v>
      </c>
      <c r="C10969" s="14">
        <v>41112</v>
      </c>
      <c r="D10969" s="70" t="s">
        <v>7796</v>
      </c>
      <c r="E10969" s="5">
        <v>1</v>
      </c>
      <c r="F10969" s="18">
        <v>0.41666666666666669</v>
      </c>
      <c r="G10969" s="5">
        <v>65</v>
      </c>
      <c r="I10969" s="5">
        <v>46</v>
      </c>
      <c r="J10969" s="5">
        <v>40.820999999999998</v>
      </c>
      <c r="K10969" s="5">
        <v>124</v>
      </c>
      <c r="L10969" s="5">
        <v>35.186999999999998</v>
      </c>
      <c r="M10969" s="16">
        <v>90000</v>
      </c>
      <c r="P10969">
        <f t="shared" si="187"/>
        <v>0</v>
      </c>
      <c r="Q10969" s="16">
        <f t="shared" si="188"/>
        <v>0</v>
      </c>
      <c r="R10969" s="16"/>
      <c r="Y10969" s="5"/>
    </row>
    <row r="10970" spans="1:25" x14ac:dyDescent="0.25">
      <c r="A10970" s="3" t="s">
        <v>48</v>
      </c>
      <c r="B10970" s="17">
        <v>647246</v>
      </c>
      <c r="C10970" s="14">
        <v>41081</v>
      </c>
      <c r="D10970" s="103" t="s">
        <v>9029</v>
      </c>
      <c r="E10970" s="3">
        <v>1</v>
      </c>
      <c r="F10970" s="104">
        <v>0.3888888888888889</v>
      </c>
      <c r="G10970" s="3">
        <v>38</v>
      </c>
      <c r="H10970" s="3">
        <v>58</v>
      </c>
      <c r="I10970" s="3">
        <v>46</v>
      </c>
      <c r="J10970" s="3">
        <v>36.67</v>
      </c>
      <c r="K10970" s="3">
        <v>124</v>
      </c>
      <c r="L10970" s="3">
        <v>20.32</v>
      </c>
      <c r="M10970" s="21">
        <v>15000</v>
      </c>
      <c r="N10970" s="3"/>
      <c r="O10970" s="3"/>
      <c r="P10970">
        <f t="shared" si="187"/>
        <v>0</v>
      </c>
      <c r="Q10970" s="16">
        <f t="shared" si="188"/>
        <v>15000</v>
      </c>
      <c r="R10970" s="21">
        <v>15000</v>
      </c>
      <c r="X10970" s="3" t="s">
        <v>9036</v>
      </c>
      <c r="Y10970" s="5"/>
    </row>
    <row r="10971" spans="1:25" x14ac:dyDescent="0.25">
      <c r="A10971" s="3" t="s">
        <v>48</v>
      </c>
      <c r="B10971" s="17">
        <v>647246</v>
      </c>
      <c r="C10971" s="14">
        <v>41081</v>
      </c>
      <c r="D10971" s="78" t="s">
        <v>9029</v>
      </c>
      <c r="E10971" s="3">
        <v>2</v>
      </c>
      <c r="F10971" s="104">
        <v>0.47916666666666669</v>
      </c>
      <c r="G10971" s="3">
        <v>69</v>
      </c>
      <c r="H10971" s="3">
        <v>58</v>
      </c>
      <c r="I10971" s="3">
        <v>46</v>
      </c>
      <c r="J10971" s="3">
        <v>32.44</v>
      </c>
      <c r="K10971" s="3">
        <v>124</v>
      </c>
      <c r="L10971" s="3">
        <v>20.32</v>
      </c>
      <c r="M10971" s="21">
        <v>80000</v>
      </c>
      <c r="N10971" s="3"/>
      <c r="O10971" s="3"/>
      <c r="P10971">
        <f t="shared" si="187"/>
        <v>0</v>
      </c>
      <c r="Q10971" s="16">
        <f t="shared" si="188"/>
        <v>0</v>
      </c>
      <c r="R10971" s="21"/>
      <c r="X10971" s="3" t="s">
        <v>9036</v>
      </c>
      <c r="Y10971" s="5"/>
    </row>
    <row r="10972" spans="1:25" x14ac:dyDescent="0.25">
      <c r="A10972" s="5" t="s">
        <v>48</v>
      </c>
      <c r="B10972" s="17">
        <v>647246</v>
      </c>
      <c r="C10972" s="14">
        <v>41083</v>
      </c>
      <c r="D10972" s="70" t="s">
        <v>7797</v>
      </c>
      <c r="E10972" s="5">
        <v>1</v>
      </c>
      <c r="F10972" s="18">
        <v>0.38541666666666669</v>
      </c>
      <c r="G10972" s="5">
        <v>35</v>
      </c>
      <c r="H10972" s="5">
        <v>56</v>
      </c>
      <c r="I10972" s="5">
        <v>47</v>
      </c>
      <c r="J10972" s="5">
        <v>26.03</v>
      </c>
      <c r="K10972" s="5">
        <v>124</v>
      </c>
      <c r="L10972" s="5">
        <v>33.86</v>
      </c>
      <c r="M10972" s="16">
        <v>0</v>
      </c>
      <c r="P10972">
        <f t="shared" si="187"/>
        <v>0</v>
      </c>
      <c r="Q10972" s="16">
        <f t="shared" si="188"/>
        <v>0</v>
      </c>
      <c r="R10972" s="16"/>
      <c r="Y10972" s="5"/>
    </row>
    <row r="10973" spans="1:25" x14ac:dyDescent="0.25">
      <c r="A10973" s="5" t="s">
        <v>48</v>
      </c>
      <c r="B10973" s="17">
        <v>647246</v>
      </c>
      <c r="C10973" s="14">
        <v>41083</v>
      </c>
      <c r="D10973" s="70" t="s">
        <v>7797</v>
      </c>
      <c r="E10973" s="5">
        <v>2</v>
      </c>
      <c r="F10973" s="18">
        <v>0.47916666666666669</v>
      </c>
      <c r="G10973" s="5">
        <v>30</v>
      </c>
      <c r="H10973" s="5">
        <v>55</v>
      </c>
      <c r="I10973" s="5">
        <v>47</v>
      </c>
      <c r="J10973" s="5">
        <v>22.32</v>
      </c>
      <c r="K10973" s="5">
        <v>124</v>
      </c>
      <c r="L10973" s="5">
        <v>34.6</v>
      </c>
      <c r="M10973" s="16">
        <v>100000</v>
      </c>
      <c r="P10973">
        <f t="shared" si="187"/>
        <v>0</v>
      </c>
      <c r="Q10973" s="16">
        <f t="shared" si="188"/>
        <v>0</v>
      </c>
      <c r="R10973" s="16"/>
      <c r="Y10973" s="5"/>
    </row>
    <row r="10974" spans="1:25" x14ac:dyDescent="0.25">
      <c r="A10974" s="5" t="s">
        <v>48</v>
      </c>
      <c r="B10974" s="17">
        <v>647246</v>
      </c>
      <c r="C10974" s="14">
        <v>41083</v>
      </c>
      <c r="D10974" s="70" t="s">
        <v>7797</v>
      </c>
      <c r="E10974" s="5">
        <v>3</v>
      </c>
      <c r="F10974" s="18">
        <v>0.63541666666666663</v>
      </c>
      <c r="G10974" s="5">
        <v>20</v>
      </c>
      <c r="H10974" s="5">
        <v>56</v>
      </c>
      <c r="I10974" s="5">
        <v>46</v>
      </c>
      <c r="J10974" s="5">
        <v>57.66</v>
      </c>
      <c r="K10974" s="5">
        <v>124</v>
      </c>
      <c r="L10974" s="5">
        <v>17.760000000000002</v>
      </c>
      <c r="M10974" s="16">
        <v>100000</v>
      </c>
      <c r="P10974">
        <f t="shared" si="187"/>
        <v>0</v>
      </c>
      <c r="Q10974" s="16">
        <f t="shared" si="188"/>
        <v>0</v>
      </c>
      <c r="R10974" s="16"/>
      <c r="Y10974" s="5"/>
    </row>
    <row r="10975" spans="1:25" x14ac:dyDescent="0.25">
      <c r="A10975" s="5" t="s">
        <v>48</v>
      </c>
      <c r="B10975" s="17">
        <v>647246</v>
      </c>
      <c r="C10975" s="14">
        <v>41085</v>
      </c>
      <c r="D10975" s="70" t="s">
        <v>7798</v>
      </c>
      <c r="E10975" s="5">
        <v>1</v>
      </c>
      <c r="F10975" s="18">
        <v>0.32291666666666669</v>
      </c>
      <c r="G10975" s="5">
        <v>26</v>
      </c>
      <c r="H10975" s="5">
        <v>57</v>
      </c>
      <c r="I10975" s="5">
        <v>46</v>
      </c>
      <c r="J10975" s="5">
        <v>50.49</v>
      </c>
      <c r="K10975" s="5">
        <v>124</v>
      </c>
      <c r="L10975" s="5">
        <v>17.510000000000002</v>
      </c>
      <c r="M10975" s="16">
        <v>40000</v>
      </c>
      <c r="P10975">
        <f t="shared" si="187"/>
        <v>0</v>
      </c>
      <c r="Q10975" s="16">
        <f t="shared" si="188"/>
        <v>0</v>
      </c>
      <c r="R10975" s="16"/>
      <c r="Y10975" s="5"/>
    </row>
    <row r="10976" spans="1:25" x14ac:dyDescent="0.25">
      <c r="A10976" s="5" t="s">
        <v>48</v>
      </c>
      <c r="B10976" s="17">
        <v>647246</v>
      </c>
      <c r="C10976" s="14">
        <v>41085</v>
      </c>
      <c r="D10976" s="70" t="s">
        <v>7798</v>
      </c>
      <c r="E10976" s="5">
        <v>2</v>
      </c>
      <c r="F10976" s="18">
        <v>0.40277777777777773</v>
      </c>
      <c r="G10976" s="5">
        <v>25</v>
      </c>
      <c r="H10976" s="5">
        <v>57</v>
      </c>
      <c r="I10976" s="5">
        <v>46</v>
      </c>
      <c r="J10976" s="5">
        <v>49.54</v>
      </c>
      <c r="K10976" s="5">
        <v>124</v>
      </c>
      <c r="L10976" s="5">
        <v>17.02</v>
      </c>
      <c r="M10976" s="16">
        <v>40000</v>
      </c>
      <c r="P10976">
        <f t="shared" si="187"/>
        <v>0</v>
      </c>
      <c r="Q10976" s="16">
        <f t="shared" si="188"/>
        <v>0</v>
      </c>
      <c r="R10976" s="16"/>
      <c r="Y10976" s="5"/>
    </row>
    <row r="10977" spans="1:25" x14ac:dyDescent="0.25">
      <c r="A10977" s="5" t="s">
        <v>48</v>
      </c>
      <c r="B10977" s="17">
        <v>647246</v>
      </c>
      <c r="C10977" s="14">
        <v>41086</v>
      </c>
      <c r="D10977" s="94" t="s">
        <v>6916</v>
      </c>
      <c r="E10977" s="5">
        <v>1</v>
      </c>
      <c r="F10977" s="18">
        <v>0.34027777777777773</v>
      </c>
      <c r="G10977" s="5">
        <v>36</v>
      </c>
      <c r="H10977" s="5">
        <v>57</v>
      </c>
      <c r="I10977" s="5">
        <v>46</v>
      </c>
      <c r="J10977" s="5">
        <v>34.979999999999997</v>
      </c>
      <c r="K10977" s="5">
        <v>124</v>
      </c>
      <c r="L10977" s="5">
        <v>17.95</v>
      </c>
      <c r="M10977" s="16">
        <v>90000</v>
      </c>
      <c r="P10977">
        <f t="shared" si="187"/>
        <v>0</v>
      </c>
      <c r="Q10977" s="16">
        <f t="shared" si="188"/>
        <v>0</v>
      </c>
      <c r="R10977" s="16"/>
      <c r="Y10977" s="5"/>
    </row>
    <row r="10978" spans="1:25" x14ac:dyDescent="0.25">
      <c r="A10978" s="5" t="s">
        <v>48</v>
      </c>
      <c r="B10978" s="17">
        <v>647246</v>
      </c>
      <c r="C10978" s="14">
        <v>41087</v>
      </c>
      <c r="D10978" s="70" t="s">
        <v>7799</v>
      </c>
      <c r="E10978" s="5">
        <v>1</v>
      </c>
      <c r="F10978" s="18">
        <v>0.72916666666666663</v>
      </c>
      <c r="G10978" s="5">
        <v>36</v>
      </c>
      <c r="H10978" s="5">
        <v>58</v>
      </c>
      <c r="I10978" s="5">
        <v>47</v>
      </c>
      <c r="J10978" s="5">
        <v>18.920000000000002</v>
      </c>
      <c r="K10978" s="5">
        <v>124</v>
      </c>
      <c r="L10978" s="5">
        <v>33.76</v>
      </c>
      <c r="M10978" s="16">
        <v>0</v>
      </c>
      <c r="P10978">
        <f t="shared" si="187"/>
        <v>0</v>
      </c>
      <c r="Q10978" s="16">
        <f t="shared" si="188"/>
        <v>0</v>
      </c>
      <c r="R10978" s="16"/>
      <c r="Y10978" s="5"/>
    </row>
    <row r="10979" spans="1:25" x14ac:dyDescent="0.25">
      <c r="A10979" s="5" t="s">
        <v>48</v>
      </c>
      <c r="B10979" s="17">
        <v>647246</v>
      </c>
      <c r="C10979" s="14">
        <v>41087</v>
      </c>
      <c r="D10979" s="70" t="s">
        <v>7799</v>
      </c>
      <c r="E10979" s="5">
        <v>2</v>
      </c>
      <c r="F10979" s="18">
        <v>0.77083333333333337</v>
      </c>
      <c r="G10979" s="5">
        <v>38</v>
      </c>
      <c r="H10979" s="5">
        <v>59</v>
      </c>
      <c r="I10979" s="5">
        <v>47</v>
      </c>
      <c r="J10979" s="5">
        <v>21.22</v>
      </c>
      <c r="K10979" s="5">
        <v>124</v>
      </c>
      <c r="L10979" s="5">
        <v>34.979999999999997</v>
      </c>
      <c r="M10979" s="16">
        <v>100000</v>
      </c>
      <c r="P10979">
        <f t="shared" si="187"/>
        <v>0</v>
      </c>
      <c r="Q10979" s="16">
        <f t="shared" si="188"/>
        <v>0</v>
      </c>
      <c r="R10979" s="16"/>
      <c r="Y10979" s="5"/>
    </row>
    <row r="10980" spans="1:25" x14ac:dyDescent="0.25">
      <c r="A10980" s="5" t="s">
        <v>48</v>
      </c>
      <c r="B10980" s="17">
        <v>647246</v>
      </c>
      <c r="C10980" s="14">
        <v>41091</v>
      </c>
      <c r="D10980" s="70" t="s">
        <v>7800</v>
      </c>
      <c r="E10980" s="5">
        <v>1</v>
      </c>
      <c r="F10980" s="18">
        <v>0.38541666666666669</v>
      </c>
      <c r="G10980" s="5">
        <v>25</v>
      </c>
      <c r="H10980" s="5">
        <v>59</v>
      </c>
      <c r="I10980" s="5">
        <v>47</v>
      </c>
      <c r="J10980" s="5">
        <v>28.93</v>
      </c>
      <c r="K10980" s="5">
        <v>124</v>
      </c>
      <c r="L10980" s="5">
        <v>33.53</v>
      </c>
      <c r="M10980" s="16">
        <v>0</v>
      </c>
      <c r="P10980">
        <f t="shared" si="187"/>
        <v>0</v>
      </c>
      <c r="Q10980" s="16">
        <f t="shared" si="188"/>
        <v>0</v>
      </c>
      <c r="R10980" s="16"/>
      <c r="Y10980" s="5"/>
    </row>
    <row r="10981" spans="1:25" x14ac:dyDescent="0.25">
      <c r="A10981" s="5" t="s">
        <v>48</v>
      </c>
      <c r="B10981" s="17">
        <v>647246</v>
      </c>
      <c r="C10981" s="14">
        <v>41094</v>
      </c>
      <c r="D10981" s="70" t="s">
        <v>7801</v>
      </c>
      <c r="E10981" s="5">
        <v>1</v>
      </c>
      <c r="F10981" s="18">
        <v>0.35416666666666669</v>
      </c>
      <c r="G10981" s="5">
        <v>31</v>
      </c>
      <c r="H10981" s="5">
        <v>59</v>
      </c>
      <c r="I10981" s="5">
        <v>46</v>
      </c>
      <c r="J10981" s="5">
        <v>52.83</v>
      </c>
      <c r="K10981" s="5">
        <v>124</v>
      </c>
      <c r="L10981" s="5">
        <v>20.170000000000002</v>
      </c>
      <c r="M10981" s="16">
        <v>90000</v>
      </c>
      <c r="P10981">
        <f t="shared" si="187"/>
        <v>0</v>
      </c>
      <c r="Q10981" s="16">
        <f t="shared" si="188"/>
        <v>0</v>
      </c>
      <c r="R10981" s="16"/>
      <c r="Y10981" s="5"/>
    </row>
    <row r="10982" spans="1:25" x14ac:dyDescent="0.25">
      <c r="A10982" s="5" t="s">
        <v>48</v>
      </c>
      <c r="B10982" s="17">
        <v>647246</v>
      </c>
      <c r="C10982" s="14">
        <v>41095</v>
      </c>
      <c r="D10982" s="70" t="s">
        <v>7802</v>
      </c>
      <c r="E10982" s="5">
        <v>1</v>
      </c>
      <c r="F10982" s="18">
        <v>0.5</v>
      </c>
      <c r="G10982" s="5">
        <v>51</v>
      </c>
      <c r="H10982" s="5">
        <v>60</v>
      </c>
      <c r="I10982" s="5">
        <v>46</v>
      </c>
      <c r="J10982" s="5">
        <v>57.16</v>
      </c>
      <c r="K10982" s="5">
        <v>124</v>
      </c>
      <c r="L10982" s="5">
        <v>35.53</v>
      </c>
      <c r="M10982" s="16">
        <v>0</v>
      </c>
      <c r="P10982">
        <f t="shared" si="187"/>
        <v>0</v>
      </c>
      <c r="Q10982" s="16">
        <f t="shared" si="188"/>
        <v>0</v>
      </c>
      <c r="R10982" s="16"/>
      <c r="Y10982" s="5"/>
    </row>
    <row r="10983" spans="1:25" x14ac:dyDescent="0.25">
      <c r="A10983" s="5" t="s">
        <v>48</v>
      </c>
      <c r="B10983" s="17">
        <v>647246</v>
      </c>
      <c r="C10983" s="14">
        <v>41095</v>
      </c>
      <c r="D10983" s="70" t="s">
        <v>7802</v>
      </c>
      <c r="E10983" s="5">
        <v>2</v>
      </c>
      <c r="F10983" s="18">
        <v>0.54166666666666663</v>
      </c>
      <c r="G10983" s="5">
        <v>45</v>
      </c>
      <c r="H10983" s="5">
        <v>60</v>
      </c>
      <c r="I10983" s="5">
        <v>46</v>
      </c>
      <c r="J10983" s="5">
        <v>58.09</v>
      </c>
      <c r="K10983" s="5">
        <v>124</v>
      </c>
      <c r="L10983" s="5">
        <v>33.89</v>
      </c>
      <c r="M10983" s="16">
        <v>0</v>
      </c>
      <c r="P10983">
        <f t="shared" si="187"/>
        <v>0</v>
      </c>
      <c r="Q10983" s="16">
        <f t="shared" si="188"/>
        <v>0</v>
      </c>
      <c r="R10983" s="16"/>
      <c r="Y10983" s="5"/>
    </row>
    <row r="10984" spans="1:25" x14ac:dyDescent="0.25">
      <c r="A10984" s="5" t="s">
        <v>48</v>
      </c>
      <c r="B10984" s="17">
        <v>647246</v>
      </c>
      <c r="C10984" s="14">
        <v>41095</v>
      </c>
      <c r="D10984" s="70" t="s">
        <v>7802</v>
      </c>
      <c r="E10984" s="5">
        <v>3</v>
      </c>
      <c r="F10984" s="18">
        <v>0.58333333333333337</v>
      </c>
      <c r="G10984" s="5">
        <v>44</v>
      </c>
      <c r="H10984" s="5">
        <v>60</v>
      </c>
      <c r="I10984" s="5">
        <v>46</v>
      </c>
      <c r="J10984" s="5">
        <v>56.11</v>
      </c>
      <c r="K10984" s="5">
        <v>124</v>
      </c>
      <c r="L10984" s="5">
        <v>30.62</v>
      </c>
      <c r="M10984" s="16">
        <v>40000</v>
      </c>
      <c r="P10984">
        <f t="shared" si="187"/>
        <v>0</v>
      </c>
      <c r="Q10984" s="16">
        <f t="shared" si="188"/>
        <v>0</v>
      </c>
      <c r="R10984" s="16"/>
      <c r="Y10984" s="5"/>
    </row>
    <row r="10985" spans="1:25" x14ac:dyDescent="0.25">
      <c r="A10985" s="5" t="s">
        <v>48</v>
      </c>
      <c r="B10985" s="17">
        <v>647246</v>
      </c>
      <c r="C10985" s="14">
        <v>41099</v>
      </c>
      <c r="D10985" s="70" t="s">
        <v>7803</v>
      </c>
      <c r="E10985" s="5">
        <v>1</v>
      </c>
      <c r="F10985" s="18">
        <v>0.71527777777777779</v>
      </c>
      <c r="G10985" s="5">
        <v>58</v>
      </c>
      <c r="H10985" s="5">
        <v>56</v>
      </c>
      <c r="I10985" s="5">
        <v>47</v>
      </c>
      <c r="J10985" s="5">
        <v>0.35</v>
      </c>
      <c r="K10985" s="5">
        <v>124</v>
      </c>
      <c r="L10985" s="5">
        <v>26.82</v>
      </c>
      <c r="M10985" s="16">
        <v>120000</v>
      </c>
      <c r="P10985">
        <f t="shared" si="187"/>
        <v>0</v>
      </c>
      <c r="Q10985" s="16">
        <f t="shared" si="188"/>
        <v>0</v>
      </c>
      <c r="R10985" s="16"/>
      <c r="Y10985" s="5"/>
    </row>
    <row r="10986" spans="1:25" x14ac:dyDescent="0.25">
      <c r="A10986" s="5" t="s">
        <v>48</v>
      </c>
      <c r="B10986" s="17">
        <v>647246</v>
      </c>
      <c r="C10986" s="14">
        <v>41100</v>
      </c>
      <c r="D10986" s="70" t="s">
        <v>7804</v>
      </c>
      <c r="E10986" s="5">
        <v>1</v>
      </c>
      <c r="F10986" s="18">
        <v>0.64583333333333337</v>
      </c>
      <c r="G10986" s="5">
        <v>73</v>
      </c>
      <c r="H10986" s="5">
        <v>55</v>
      </c>
      <c r="I10986" s="5">
        <v>46</v>
      </c>
      <c r="J10986" s="5">
        <v>52.54</v>
      </c>
      <c r="K10986" s="5">
        <v>124</v>
      </c>
      <c r="L10986" s="5">
        <v>43.38</v>
      </c>
      <c r="M10986" s="16">
        <v>30000</v>
      </c>
      <c r="P10986">
        <f t="shared" si="187"/>
        <v>0</v>
      </c>
      <c r="Q10986" s="16">
        <f t="shared" si="188"/>
        <v>0</v>
      </c>
      <c r="R10986" s="16"/>
      <c r="Y10986" s="5"/>
    </row>
    <row r="10987" spans="1:25" x14ac:dyDescent="0.25">
      <c r="A10987" s="5" t="s">
        <v>48</v>
      </c>
      <c r="B10987" s="17">
        <v>647246</v>
      </c>
      <c r="C10987" s="14">
        <v>41100</v>
      </c>
      <c r="D10987" s="70" t="s">
        <v>7804</v>
      </c>
      <c r="E10987" s="5">
        <v>2</v>
      </c>
      <c r="F10987" s="18">
        <v>0.69791666666666663</v>
      </c>
      <c r="G10987" s="5">
        <v>70</v>
      </c>
      <c r="H10987" s="5">
        <v>55</v>
      </c>
      <c r="I10987" s="5">
        <v>46</v>
      </c>
      <c r="J10987" s="5">
        <v>50.7</v>
      </c>
      <c r="K10987" s="5">
        <v>124</v>
      </c>
      <c r="L10987" s="5">
        <v>42.09</v>
      </c>
      <c r="M10987" s="16">
        <v>50000</v>
      </c>
      <c r="P10987">
        <f t="shared" si="187"/>
        <v>0</v>
      </c>
      <c r="Q10987" s="16">
        <f t="shared" si="188"/>
        <v>0</v>
      </c>
      <c r="R10987" s="16"/>
      <c r="X10987" s="5" t="s">
        <v>94</v>
      </c>
      <c r="Y10987" s="5"/>
    </row>
    <row r="10988" spans="1:25" x14ac:dyDescent="0.25">
      <c r="A10988" s="5" t="s">
        <v>48</v>
      </c>
      <c r="B10988" s="17">
        <v>647246</v>
      </c>
      <c r="C10988" s="14">
        <v>41101</v>
      </c>
      <c r="D10988" s="70" t="s">
        <v>7805</v>
      </c>
      <c r="E10988" s="5">
        <v>1</v>
      </c>
      <c r="F10988" s="18">
        <v>0.64583333333333337</v>
      </c>
      <c r="G10988" s="5">
        <v>64</v>
      </c>
      <c r="H10988" s="5">
        <v>54</v>
      </c>
      <c r="I10988" s="5">
        <v>46</v>
      </c>
      <c r="J10988" s="5">
        <v>47.13</v>
      </c>
      <c r="K10988" s="5">
        <v>124</v>
      </c>
      <c r="L10988" s="5">
        <v>35.89</v>
      </c>
      <c r="M10988" s="16">
        <v>50000</v>
      </c>
      <c r="P10988">
        <f t="shared" si="187"/>
        <v>0</v>
      </c>
      <c r="Q10988" s="16">
        <f t="shared" si="188"/>
        <v>0</v>
      </c>
      <c r="R10988" s="16"/>
      <c r="Y10988" s="5"/>
    </row>
    <row r="10989" spans="1:25" x14ac:dyDescent="0.25">
      <c r="A10989" s="5" t="s">
        <v>48</v>
      </c>
      <c r="B10989" s="17">
        <v>647246</v>
      </c>
      <c r="C10989" s="14">
        <v>41101</v>
      </c>
      <c r="D10989" s="70" t="s">
        <v>7805</v>
      </c>
      <c r="E10989" s="5">
        <v>2</v>
      </c>
      <c r="F10989" s="18">
        <v>0.77083333333333337</v>
      </c>
      <c r="G10989" s="5">
        <v>48</v>
      </c>
      <c r="H10989" s="5">
        <v>54</v>
      </c>
      <c r="I10989" s="5">
        <v>46</v>
      </c>
      <c r="J10989" s="5">
        <v>50.54</v>
      </c>
      <c r="K10989" s="5">
        <v>124</v>
      </c>
      <c r="L10989" s="5">
        <v>29.52</v>
      </c>
      <c r="M10989" s="16">
        <v>0</v>
      </c>
      <c r="P10989">
        <f t="shared" si="187"/>
        <v>0</v>
      </c>
      <c r="Q10989" s="16">
        <f t="shared" si="188"/>
        <v>0</v>
      </c>
      <c r="R10989" s="16"/>
      <c r="Y10989" s="5"/>
    </row>
    <row r="10990" spans="1:25" x14ac:dyDescent="0.25">
      <c r="A10990" s="5" t="s">
        <v>48</v>
      </c>
      <c r="B10990" s="17">
        <v>647246</v>
      </c>
      <c r="C10990" s="14">
        <v>41102</v>
      </c>
      <c r="D10990" s="70" t="s">
        <v>7806</v>
      </c>
      <c r="E10990" s="5">
        <v>1</v>
      </c>
      <c r="F10990" s="18">
        <v>0.5625</v>
      </c>
      <c r="G10990" s="5">
        <v>76</v>
      </c>
      <c r="H10990" s="5">
        <v>55</v>
      </c>
      <c r="I10990" s="5">
        <v>46</v>
      </c>
      <c r="J10990" s="5">
        <v>45.16</v>
      </c>
      <c r="K10990" s="5">
        <v>124</v>
      </c>
      <c r="L10990" s="5">
        <v>43.35</v>
      </c>
      <c r="P10990">
        <f t="shared" si="187"/>
        <v>0</v>
      </c>
      <c r="Q10990" s="16">
        <f t="shared" si="188"/>
        <v>0</v>
      </c>
      <c r="R10990" s="16"/>
      <c r="Y10990" s="5"/>
    </row>
    <row r="10991" spans="1:25" x14ac:dyDescent="0.25">
      <c r="A10991" s="5" t="s">
        <v>48</v>
      </c>
      <c r="B10991" s="17">
        <v>647246</v>
      </c>
      <c r="C10991" s="14">
        <v>41102</v>
      </c>
      <c r="D10991" s="70" t="s">
        <v>7806</v>
      </c>
      <c r="E10991" s="5">
        <v>2</v>
      </c>
      <c r="F10991" s="18">
        <v>0.66666666666666663</v>
      </c>
      <c r="G10991" s="5">
        <v>53</v>
      </c>
      <c r="H10991" s="5">
        <v>55</v>
      </c>
      <c r="I10991" s="5">
        <v>46</v>
      </c>
      <c r="J10991" s="5">
        <v>38.1</v>
      </c>
      <c r="K10991" s="5">
        <v>124</v>
      </c>
      <c r="L10991" s="5">
        <v>26.84</v>
      </c>
      <c r="P10991">
        <f t="shared" si="187"/>
        <v>0</v>
      </c>
      <c r="Q10991" s="16">
        <f t="shared" si="188"/>
        <v>0</v>
      </c>
      <c r="R10991" s="16"/>
      <c r="Y10991" s="5"/>
    </row>
    <row r="10992" spans="1:25" x14ac:dyDescent="0.25">
      <c r="A10992" s="5" t="s">
        <v>48</v>
      </c>
      <c r="B10992" s="17">
        <v>647246</v>
      </c>
      <c r="C10992" s="14">
        <v>41103</v>
      </c>
      <c r="D10992" s="70" t="s">
        <v>7807</v>
      </c>
      <c r="E10992" s="5">
        <v>1</v>
      </c>
      <c r="F10992" s="18">
        <v>0.38541666666666669</v>
      </c>
      <c r="G10992" s="5">
        <v>78</v>
      </c>
      <c r="H10992" s="5">
        <v>57</v>
      </c>
      <c r="I10992" s="5">
        <v>46</v>
      </c>
      <c r="J10992" s="5">
        <v>29.61</v>
      </c>
      <c r="K10992" s="5">
        <v>124</v>
      </c>
      <c r="L10992" s="5">
        <v>29.05</v>
      </c>
      <c r="M10992" s="16">
        <v>0</v>
      </c>
      <c r="P10992">
        <f t="shared" si="187"/>
        <v>0</v>
      </c>
      <c r="Q10992" s="16">
        <f t="shared" si="188"/>
        <v>0</v>
      </c>
      <c r="R10992" s="16"/>
      <c r="Y10992" s="5"/>
    </row>
    <row r="10993" spans="1:25" x14ac:dyDescent="0.25">
      <c r="A10993" s="5" t="s">
        <v>48</v>
      </c>
      <c r="B10993" s="17">
        <v>647246</v>
      </c>
      <c r="C10993" s="14">
        <v>41103</v>
      </c>
      <c r="D10993" s="70" t="s">
        <v>7807</v>
      </c>
      <c r="E10993" s="5">
        <v>2</v>
      </c>
      <c r="F10993" s="18">
        <v>0.51736111111111105</v>
      </c>
      <c r="G10993" s="5">
        <v>125</v>
      </c>
      <c r="H10993" s="5">
        <v>57</v>
      </c>
      <c r="I10993" s="5">
        <v>46</v>
      </c>
      <c r="J10993" s="5">
        <v>30.9</v>
      </c>
      <c r="K10993" s="5">
        <v>124</v>
      </c>
      <c r="L10993" s="5">
        <v>31.3</v>
      </c>
      <c r="M10993" s="16">
        <v>130000</v>
      </c>
      <c r="P10993">
        <f t="shared" si="187"/>
        <v>0</v>
      </c>
      <c r="Q10993" s="16">
        <f t="shared" si="188"/>
        <v>0</v>
      </c>
      <c r="R10993" s="16"/>
      <c r="Y10993" s="5"/>
    </row>
    <row r="10994" spans="1:25" x14ac:dyDescent="0.25">
      <c r="A10994" s="5" t="s">
        <v>48</v>
      </c>
      <c r="B10994" s="17">
        <v>647246</v>
      </c>
      <c r="C10994" s="14">
        <v>41106</v>
      </c>
      <c r="D10994" s="70" t="s">
        <v>7808</v>
      </c>
      <c r="E10994" s="5">
        <v>1</v>
      </c>
      <c r="F10994" s="18">
        <v>0.5</v>
      </c>
      <c r="G10994" s="5">
        <v>74</v>
      </c>
      <c r="H10994" s="5">
        <v>57</v>
      </c>
      <c r="I10994" s="5">
        <v>46</v>
      </c>
      <c r="J10994" s="5">
        <v>31.29</v>
      </c>
      <c r="K10994" s="5">
        <v>124</v>
      </c>
      <c r="L10994" s="5">
        <v>28.73</v>
      </c>
      <c r="M10994" s="16">
        <v>100000</v>
      </c>
      <c r="P10994">
        <f t="shared" si="187"/>
        <v>0</v>
      </c>
      <c r="Q10994" s="16">
        <f t="shared" si="188"/>
        <v>0</v>
      </c>
      <c r="R10994" s="16"/>
      <c r="Y10994" s="5"/>
    </row>
    <row r="10995" spans="1:25" x14ac:dyDescent="0.25">
      <c r="A10995" s="5" t="s">
        <v>48</v>
      </c>
      <c r="B10995" s="17">
        <v>647246</v>
      </c>
      <c r="C10995" s="14">
        <v>41107</v>
      </c>
      <c r="D10995" s="70" t="s">
        <v>7809</v>
      </c>
      <c r="E10995" s="5">
        <v>1</v>
      </c>
      <c r="F10995" s="18">
        <v>0.45833333333333331</v>
      </c>
      <c r="G10995" s="5">
        <v>67</v>
      </c>
      <c r="H10995" s="5">
        <v>55</v>
      </c>
      <c r="I10995" s="5">
        <v>46</v>
      </c>
      <c r="J10995" s="5">
        <v>25.55</v>
      </c>
      <c r="K10995" s="5">
        <v>124</v>
      </c>
      <c r="L10995" s="5">
        <v>28.02</v>
      </c>
      <c r="M10995" s="16">
        <v>90000</v>
      </c>
      <c r="P10995">
        <f t="shared" si="187"/>
        <v>0</v>
      </c>
      <c r="Q10995" s="16">
        <f t="shared" si="188"/>
        <v>0</v>
      </c>
      <c r="R10995" s="16"/>
      <c r="Y10995" s="5"/>
    </row>
    <row r="10996" spans="1:25" x14ac:dyDescent="0.25">
      <c r="A10996" s="5" t="s">
        <v>48</v>
      </c>
      <c r="B10996" s="17">
        <v>647246</v>
      </c>
      <c r="C10996" s="14">
        <v>41108</v>
      </c>
      <c r="D10996" s="70" t="s">
        <v>7810</v>
      </c>
      <c r="E10996" s="5">
        <v>1</v>
      </c>
      <c r="F10996" s="18">
        <v>0.44444444444444442</v>
      </c>
      <c r="G10996" s="5">
        <v>40</v>
      </c>
      <c r="H10996" s="5">
        <v>56</v>
      </c>
      <c r="I10996" s="5">
        <v>46</v>
      </c>
      <c r="J10996" s="5">
        <v>38.97</v>
      </c>
      <c r="K10996" s="5">
        <v>124</v>
      </c>
      <c r="L10996" s="5">
        <v>21.51</v>
      </c>
      <c r="M10996" s="16">
        <v>120000</v>
      </c>
      <c r="P10996">
        <f t="shared" si="187"/>
        <v>0</v>
      </c>
      <c r="Q10996" s="16">
        <f t="shared" si="188"/>
        <v>0</v>
      </c>
      <c r="R10996" s="16"/>
      <c r="Y10996" s="5"/>
    </row>
    <row r="10997" spans="1:25" x14ac:dyDescent="0.25">
      <c r="A10997" s="5" t="s">
        <v>48</v>
      </c>
      <c r="B10997" s="17">
        <v>647246</v>
      </c>
      <c r="C10997" s="14">
        <v>41109</v>
      </c>
      <c r="D10997" s="70" t="s">
        <v>7811</v>
      </c>
      <c r="E10997" s="5">
        <v>1</v>
      </c>
      <c r="F10997" s="18">
        <v>0.39583333333333331</v>
      </c>
      <c r="G10997" s="5">
        <v>53</v>
      </c>
      <c r="H10997" s="5">
        <v>58</v>
      </c>
      <c r="I10997" s="5">
        <v>46</v>
      </c>
      <c r="J10997" s="5">
        <v>27.91</v>
      </c>
      <c r="K10997" s="5">
        <v>124</v>
      </c>
      <c r="L10997" s="5">
        <v>25.95</v>
      </c>
      <c r="M10997" s="16">
        <v>115000</v>
      </c>
      <c r="P10997">
        <f t="shared" si="187"/>
        <v>0</v>
      </c>
      <c r="Q10997" s="16">
        <f t="shared" si="188"/>
        <v>0</v>
      </c>
      <c r="R10997" s="16"/>
      <c r="Y10997" s="5"/>
    </row>
    <row r="10998" spans="1:25" x14ac:dyDescent="0.25">
      <c r="A10998" s="5" t="s">
        <v>48</v>
      </c>
      <c r="B10998" s="17">
        <v>647246</v>
      </c>
      <c r="C10998" s="14">
        <v>41110</v>
      </c>
      <c r="D10998" s="70" t="s">
        <v>7812</v>
      </c>
      <c r="E10998" s="5">
        <v>1</v>
      </c>
      <c r="F10998" s="18">
        <v>0.68055555555555547</v>
      </c>
      <c r="G10998" s="5">
        <v>73</v>
      </c>
      <c r="H10998" s="5">
        <v>58</v>
      </c>
      <c r="I10998" s="5">
        <v>46</v>
      </c>
      <c r="J10998" s="5">
        <v>45.14</v>
      </c>
      <c r="K10998" s="5">
        <v>124</v>
      </c>
      <c r="L10998" s="5">
        <v>39.54</v>
      </c>
      <c r="M10998" s="16">
        <v>90000</v>
      </c>
      <c r="P10998">
        <f t="shared" si="187"/>
        <v>0</v>
      </c>
      <c r="Q10998" s="16">
        <f t="shared" si="188"/>
        <v>0</v>
      </c>
      <c r="R10998" s="16"/>
      <c r="Y10998" s="5"/>
    </row>
    <row r="10999" spans="1:25" x14ac:dyDescent="0.25">
      <c r="A10999" s="5" t="s">
        <v>48</v>
      </c>
      <c r="B10999" s="17">
        <v>647246</v>
      </c>
      <c r="C10999" s="14">
        <v>41111</v>
      </c>
      <c r="D10999" s="70" t="s">
        <v>7813</v>
      </c>
      <c r="E10999" s="5">
        <v>1</v>
      </c>
      <c r="F10999" s="18">
        <v>0.44791666666666669</v>
      </c>
      <c r="G10999" s="5">
        <v>130</v>
      </c>
      <c r="H10999" s="5">
        <v>58</v>
      </c>
      <c r="I10999" s="5">
        <v>46</v>
      </c>
      <c r="J10999" s="5">
        <v>34.96</v>
      </c>
      <c r="K10999" s="5">
        <v>124</v>
      </c>
      <c r="L10999" s="5">
        <v>3715</v>
      </c>
      <c r="M10999" s="16">
        <v>95000</v>
      </c>
      <c r="P10999">
        <f t="shared" si="187"/>
        <v>0</v>
      </c>
      <c r="Q10999" s="16">
        <f t="shared" si="188"/>
        <v>0</v>
      </c>
      <c r="R10999" s="16"/>
      <c r="Y10999" s="5"/>
    </row>
    <row r="11000" spans="1:25" x14ac:dyDescent="0.25">
      <c r="A11000" s="5" t="s">
        <v>48</v>
      </c>
      <c r="B11000" s="17">
        <v>647246</v>
      </c>
      <c r="C11000" s="14">
        <v>41112</v>
      </c>
      <c r="D11000" s="70" t="s">
        <v>7814</v>
      </c>
      <c r="E11000" s="5">
        <v>1</v>
      </c>
      <c r="F11000" s="18">
        <v>0.40277777777777773</v>
      </c>
      <c r="G11000" s="5">
        <v>68</v>
      </c>
      <c r="H11000" s="5">
        <v>57</v>
      </c>
      <c r="I11000" s="5">
        <v>46</v>
      </c>
      <c r="J11000" s="5">
        <v>36.869999999999997</v>
      </c>
      <c r="K11000" s="5">
        <v>124</v>
      </c>
      <c r="L11000" s="5">
        <v>29.73</v>
      </c>
      <c r="M11000" s="16">
        <v>30000</v>
      </c>
      <c r="P11000">
        <f t="shared" ref="P11000:P11063" si="189">N11000+O11000</f>
        <v>0</v>
      </c>
      <c r="Q11000" s="16">
        <f t="shared" si="188"/>
        <v>0</v>
      </c>
      <c r="R11000" s="16"/>
      <c r="Y11000" s="5"/>
    </row>
    <row r="11001" spans="1:25" x14ac:dyDescent="0.25">
      <c r="A11001" s="5" t="s">
        <v>48</v>
      </c>
      <c r="B11001" s="17">
        <v>647246</v>
      </c>
      <c r="C11001" s="14">
        <v>41112</v>
      </c>
      <c r="D11001" s="70" t="s">
        <v>7814</v>
      </c>
      <c r="E11001" s="5">
        <v>2</v>
      </c>
      <c r="F11001" s="18">
        <v>0.52083333333333337</v>
      </c>
      <c r="G11001" s="5">
        <v>25</v>
      </c>
      <c r="H11001" s="5">
        <v>57</v>
      </c>
      <c r="I11001" s="5">
        <v>46</v>
      </c>
      <c r="J11001" s="5">
        <v>40.450000000000003</v>
      </c>
      <c r="K11001" s="5">
        <v>124</v>
      </c>
      <c r="L11001" s="5">
        <v>38.99</v>
      </c>
      <c r="M11001" s="16">
        <v>100000</v>
      </c>
      <c r="P11001">
        <f t="shared" si="189"/>
        <v>0</v>
      </c>
      <c r="Q11001" s="16">
        <f t="shared" si="188"/>
        <v>0</v>
      </c>
      <c r="R11001" s="16"/>
      <c r="Y11001" s="5"/>
    </row>
    <row r="11002" spans="1:25" x14ac:dyDescent="0.25">
      <c r="A11002" s="5" t="s">
        <v>48</v>
      </c>
      <c r="B11002" s="17">
        <v>647246</v>
      </c>
      <c r="C11002" s="14">
        <v>41116</v>
      </c>
      <c r="D11002" s="70" t="s">
        <v>7815</v>
      </c>
      <c r="E11002" s="5">
        <v>1</v>
      </c>
      <c r="F11002" s="18">
        <v>0.39583333333333331</v>
      </c>
      <c r="G11002" s="5">
        <v>50</v>
      </c>
      <c r="H11002" s="5">
        <v>60</v>
      </c>
      <c r="I11002" s="5">
        <v>46</v>
      </c>
      <c r="J11002" s="5">
        <v>5.77</v>
      </c>
      <c r="K11002" s="5">
        <v>124</v>
      </c>
      <c r="L11002" s="5">
        <v>14.97</v>
      </c>
      <c r="M11002" s="16">
        <v>95000</v>
      </c>
      <c r="P11002">
        <f t="shared" si="189"/>
        <v>0</v>
      </c>
      <c r="Q11002" s="16">
        <f t="shared" si="188"/>
        <v>0</v>
      </c>
      <c r="R11002" s="16"/>
      <c r="Y11002" s="5"/>
    </row>
    <row r="11003" spans="1:25" x14ac:dyDescent="0.25">
      <c r="A11003" s="5" t="s">
        <v>48</v>
      </c>
      <c r="B11003" s="17">
        <v>647246</v>
      </c>
      <c r="C11003" s="14">
        <v>41117</v>
      </c>
      <c r="D11003" s="70" t="s">
        <v>7816</v>
      </c>
      <c r="E11003" s="5">
        <v>1</v>
      </c>
      <c r="F11003" s="18">
        <v>0.45833333333333331</v>
      </c>
      <c r="G11003" s="5">
        <v>53</v>
      </c>
      <c r="H11003" s="5">
        <v>61</v>
      </c>
      <c r="I11003" s="5">
        <v>45</v>
      </c>
      <c r="J11003" s="5">
        <v>59.48</v>
      </c>
      <c r="K11003" s="5">
        <v>124</v>
      </c>
      <c r="L11003" s="5">
        <v>9.52</v>
      </c>
      <c r="M11003" s="16">
        <v>100000</v>
      </c>
      <c r="P11003">
        <f t="shared" si="189"/>
        <v>0</v>
      </c>
      <c r="Q11003" s="16">
        <f t="shared" si="188"/>
        <v>0</v>
      </c>
      <c r="R11003" s="16"/>
      <c r="Y11003" s="5"/>
    </row>
    <row r="11004" spans="1:25" x14ac:dyDescent="0.25">
      <c r="A11004" s="5" t="s">
        <v>48</v>
      </c>
      <c r="B11004" s="17">
        <v>647246</v>
      </c>
      <c r="C11004" s="14">
        <v>41118</v>
      </c>
      <c r="D11004" s="70" t="s">
        <v>7817</v>
      </c>
      <c r="E11004" s="5">
        <v>1</v>
      </c>
      <c r="F11004" s="18">
        <v>0.375</v>
      </c>
      <c r="G11004" s="5">
        <v>47</v>
      </c>
      <c r="H11004" s="5">
        <v>61</v>
      </c>
      <c r="I11004" s="5">
        <v>46</v>
      </c>
      <c r="J11004" s="5">
        <v>2.64</v>
      </c>
      <c r="K11004" s="5">
        <v>124</v>
      </c>
      <c r="L11004" s="5">
        <v>12.02</v>
      </c>
      <c r="M11004" s="16">
        <v>40000</v>
      </c>
      <c r="P11004">
        <f t="shared" si="189"/>
        <v>0</v>
      </c>
      <c r="Q11004" s="16">
        <f t="shared" si="188"/>
        <v>0</v>
      </c>
      <c r="R11004" s="16"/>
      <c r="Y11004" s="5"/>
    </row>
    <row r="11005" spans="1:25" x14ac:dyDescent="0.25">
      <c r="A11005" s="5" t="s">
        <v>48</v>
      </c>
      <c r="B11005" s="17">
        <v>647246</v>
      </c>
      <c r="C11005" s="14">
        <v>41118</v>
      </c>
      <c r="D11005" s="70" t="s">
        <v>7817</v>
      </c>
      <c r="E11005" s="5">
        <v>2</v>
      </c>
      <c r="F11005" s="18">
        <v>0.42708333333333331</v>
      </c>
      <c r="G11005" s="5">
        <v>45</v>
      </c>
      <c r="H11005" s="5">
        <v>61</v>
      </c>
      <c r="I11005" s="5">
        <v>46</v>
      </c>
      <c r="J11005" s="5">
        <v>1.1000000000000001</v>
      </c>
      <c r="K11005" s="5">
        <v>124</v>
      </c>
      <c r="L11005" s="5">
        <v>8.73</v>
      </c>
      <c r="M11005" s="16">
        <v>40000</v>
      </c>
      <c r="P11005">
        <f t="shared" si="189"/>
        <v>0</v>
      </c>
      <c r="Q11005" s="16">
        <f t="shared" si="188"/>
        <v>0</v>
      </c>
      <c r="R11005" s="16"/>
      <c r="Y11005" s="5"/>
    </row>
    <row r="11006" spans="1:25" x14ac:dyDescent="0.25">
      <c r="A11006" s="5" t="s">
        <v>48</v>
      </c>
      <c r="B11006" s="17">
        <v>647246</v>
      </c>
      <c r="C11006" s="14">
        <v>41118</v>
      </c>
      <c r="D11006" s="70" t="s">
        <v>7817</v>
      </c>
      <c r="E11006" s="5">
        <v>3</v>
      </c>
      <c r="F11006" s="18">
        <v>0.51041666666666663</v>
      </c>
      <c r="G11006" s="5">
        <v>39</v>
      </c>
      <c r="H11006" s="5">
        <v>62</v>
      </c>
      <c r="I11006" s="5">
        <v>46</v>
      </c>
      <c r="J11006" s="5">
        <v>58.27</v>
      </c>
      <c r="K11006" s="5">
        <v>124</v>
      </c>
      <c r="L11006" s="5">
        <v>5.01</v>
      </c>
      <c r="M11006" s="16">
        <v>20000</v>
      </c>
      <c r="P11006">
        <f t="shared" si="189"/>
        <v>0</v>
      </c>
      <c r="Q11006" s="16">
        <f t="shared" ref="Q11006:Q11069" si="190">R11006+S11006</f>
        <v>0</v>
      </c>
      <c r="R11006" s="16"/>
      <c r="Y11006" s="5"/>
    </row>
    <row r="11007" spans="1:25" x14ac:dyDescent="0.25">
      <c r="A11007" s="5" t="s">
        <v>48</v>
      </c>
      <c r="B11007" s="17">
        <v>647246</v>
      </c>
      <c r="C11007" s="14">
        <v>41119</v>
      </c>
      <c r="D11007" s="70" t="s">
        <v>7818</v>
      </c>
      <c r="E11007" s="5">
        <v>1</v>
      </c>
      <c r="F11007" s="18">
        <v>0.38194444444444442</v>
      </c>
      <c r="G11007" s="5">
        <v>40</v>
      </c>
      <c r="H11007" s="5">
        <v>60</v>
      </c>
      <c r="I11007" s="5">
        <v>46</v>
      </c>
      <c r="J11007" s="5">
        <v>30.17</v>
      </c>
      <c r="K11007" s="5">
        <v>124</v>
      </c>
      <c r="L11007" s="5">
        <v>22.71</v>
      </c>
      <c r="M11007" s="16">
        <v>50000</v>
      </c>
      <c r="P11007">
        <f t="shared" si="189"/>
        <v>0</v>
      </c>
      <c r="Q11007" s="16">
        <f t="shared" si="190"/>
        <v>0</v>
      </c>
      <c r="R11007" s="16"/>
      <c r="Y11007" s="5"/>
    </row>
    <row r="11008" spans="1:25" x14ac:dyDescent="0.25">
      <c r="A11008" s="5" t="s">
        <v>48</v>
      </c>
      <c r="B11008" s="17">
        <v>647246</v>
      </c>
      <c r="C11008" s="14">
        <v>41119</v>
      </c>
      <c r="D11008" s="70" t="s">
        <v>7818</v>
      </c>
      <c r="E11008" s="5">
        <v>2</v>
      </c>
      <c r="F11008" s="18">
        <v>0.4236111111111111</v>
      </c>
      <c r="G11008" s="5">
        <v>43</v>
      </c>
      <c r="H11008" s="5">
        <v>60</v>
      </c>
      <c r="I11008" s="5">
        <v>46</v>
      </c>
      <c r="J11008" s="5">
        <v>30.91</v>
      </c>
      <c r="K11008" s="5">
        <v>124</v>
      </c>
      <c r="L11008" s="5">
        <v>21.81</v>
      </c>
      <c r="M11008" s="16">
        <v>30000</v>
      </c>
      <c r="P11008">
        <f t="shared" si="189"/>
        <v>0</v>
      </c>
      <c r="Q11008" s="16">
        <f t="shared" si="190"/>
        <v>0</v>
      </c>
      <c r="R11008" s="16"/>
      <c r="Y11008" s="5"/>
    </row>
    <row r="11009" spans="1:25" x14ac:dyDescent="0.25">
      <c r="A11009" s="5" t="s">
        <v>48</v>
      </c>
      <c r="B11009" s="17">
        <v>647246</v>
      </c>
      <c r="C11009" s="14">
        <v>41120</v>
      </c>
      <c r="D11009" s="70" t="s">
        <v>7819</v>
      </c>
      <c r="E11009" s="5">
        <v>1</v>
      </c>
      <c r="F11009" s="18">
        <v>0.34375</v>
      </c>
      <c r="G11009" s="5">
        <v>39</v>
      </c>
      <c r="H11009" s="5">
        <v>60</v>
      </c>
      <c r="I11009" s="5">
        <v>46</v>
      </c>
      <c r="J11009" s="5">
        <v>26.28</v>
      </c>
      <c r="K11009" s="5">
        <v>124</v>
      </c>
      <c r="L11009" s="5">
        <v>21.85</v>
      </c>
      <c r="M11009" s="16">
        <v>75000</v>
      </c>
      <c r="P11009">
        <f t="shared" si="189"/>
        <v>0</v>
      </c>
      <c r="Q11009" s="16">
        <f t="shared" si="190"/>
        <v>0</v>
      </c>
      <c r="R11009" s="16"/>
      <c r="Y11009" s="5"/>
    </row>
    <row r="11010" spans="1:25" x14ac:dyDescent="0.25">
      <c r="A11010" s="5" t="s">
        <v>48</v>
      </c>
      <c r="B11010" s="17">
        <v>647246</v>
      </c>
      <c r="C11010" s="14">
        <v>41120</v>
      </c>
      <c r="D11010" s="70" t="s">
        <v>7819</v>
      </c>
      <c r="E11010" s="5">
        <v>2</v>
      </c>
      <c r="F11010" s="18">
        <v>0.52777777777777779</v>
      </c>
      <c r="G11010" s="5">
        <v>41</v>
      </c>
      <c r="H11010" s="5">
        <v>60</v>
      </c>
      <c r="I11010" s="5">
        <v>46</v>
      </c>
      <c r="J11010" s="5">
        <v>29.13</v>
      </c>
      <c r="K11010" s="5">
        <v>124</v>
      </c>
      <c r="L11010" s="5">
        <v>20.190000000000001</v>
      </c>
      <c r="M11010" s="16">
        <v>0</v>
      </c>
      <c r="P11010">
        <f t="shared" si="189"/>
        <v>0</v>
      </c>
      <c r="Q11010" s="16">
        <f t="shared" si="190"/>
        <v>0</v>
      </c>
      <c r="R11010" s="16"/>
      <c r="Y11010" s="5"/>
    </row>
    <row r="11011" spans="1:25" x14ac:dyDescent="0.25">
      <c r="A11011" s="5" t="s">
        <v>48</v>
      </c>
      <c r="B11011" s="17">
        <v>647246</v>
      </c>
      <c r="C11011" s="14">
        <v>41121</v>
      </c>
      <c r="D11011" s="70" t="s">
        <v>7820</v>
      </c>
      <c r="E11011" s="5">
        <v>1</v>
      </c>
      <c r="F11011" s="18">
        <v>0.39583333333333331</v>
      </c>
      <c r="G11011" s="5">
        <v>61</v>
      </c>
      <c r="H11011" s="5">
        <v>60</v>
      </c>
      <c r="I11011" s="5">
        <v>45</v>
      </c>
      <c r="J11011" s="5">
        <v>58</v>
      </c>
      <c r="K11011" s="5">
        <v>124</v>
      </c>
      <c r="L11011" s="5">
        <v>15.21</v>
      </c>
      <c r="M11011" s="16">
        <v>0</v>
      </c>
      <c r="P11011">
        <f t="shared" si="189"/>
        <v>0</v>
      </c>
      <c r="Q11011" s="16">
        <f t="shared" si="190"/>
        <v>0</v>
      </c>
      <c r="R11011" s="16"/>
      <c r="Y11011" s="5"/>
    </row>
    <row r="11012" spans="1:25" x14ac:dyDescent="0.25">
      <c r="A11012" s="5" t="s">
        <v>48</v>
      </c>
      <c r="B11012" s="17">
        <v>647246</v>
      </c>
      <c r="C11012" s="14">
        <v>41121</v>
      </c>
      <c r="D11012" s="70" t="s">
        <v>7820</v>
      </c>
      <c r="E11012" s="5">
        <v>2</v>
      </c>
      <c r="F11012" s="18">
        <v>0.4375</v>
      </c>
      <c r="G11012" s="5">
        <v>56</v>
      </c>
      <c r="H11012" s="5">
        <v>60</v>
      </c>
      <c r="I11012" s="5">
        <v>46</v>
      </c>
      <c r="J11012" s="5">
        <v>0.42</v>
      </c>
      <c r="K11012" s="5">
        <v>124</v>
      </c>
      <c r="L11012" s="5">
        <v>14.77</v>
      </c>
      <c r="M11012" s="16">
        <v>30000</v>
      </c>
      <c r="P11012">
        <f t="shared" si="189"/>
        <v>0</v>
      </c>
      <c r="Q11012" s="16">
        <f t="shared" si="190"/>
        <v>0</v>
      </c>
      <c r="R11012" s="16"/>
      <c r="Y11012" s="5"/>
    </row>
    <row r="11013" spans="1:25" x14ac:dyDescent="0.25">
      <c r="A11013" s="5" t="s">
        <v>48</v>
      </c>
      <c r="B11013" s="17">
        <v>647246</v>
      </c>
      <c r="C11013" s="14">
        <v>41121</v>
      </c>
      <c r="D11013" s="70" t="s">
        <v>7820</v>
      </c>
      <c r="E11013" s="5">
        <v>3</v>
      </c>
      <c r="F11013" s="18">
        <v>0.51041666666666663</v>
      </c>
      <c r="G11013" s="5">
        <v>47</v>
      </c>
      <c r="H11013" s="5">
        <v>60</v>
      </c>
      <c r="I11013" s="5">
        <v>46</v>
      </c>
      <c r="J11013" s="5">
        <v>3.75</v>
      </c>
      <c r="K11013" s="5">
        <v>124</v>
      </c>
      <c r="L11013" s="5">
        <v>13.38</v>
      </c>
      <c r="M11013" s="16">
        <v>30000</v>
      </c>
      <c r="P11013">
        <f t="shared" si="189"/>
        <v>0</v>
      </c>
      <c r="Q11013" s="16">
        <f t="shared" si="190"/>
        <v>0</v>
      </c>
      <c r="R11013" s="16"/>
      <c r="Y11013" s="5"/>
    </row>
    <row r="11014" spans="1:25" x14ac:dyDescent="0.25">
      <c r="A11014" s="5" t="s">
        <v>48</v>
      </c>
      <c r="B11014" s="17">
        <v>647246</v>
      </c>
      <c r="C11014" s="14">
        <v>41121</v>
      </c>
      <c r="D11014" s="70" t="s">
        <v>7820</v>
      </c>
      <c r="E11014" s="5">
        <v>4</v>
      </c>
      <c r="F11014" s="18">
        <v>6.25E-2</v>
      </c>
      <c r="G11014" s="5">
        <v>47</v>
      </c>
      <c r="H11014" s="5">
        <v>54</v>
      </c>
      <c r="I11014" s="5">
        <v>46</v>
      </c>
      <c r="J11014" s="5">
        <v>3.93</v>
      </c>
      <c r="K11014" s="5">
        <v>124</v>
      </c>
      <c r="L11014" s="5">
        <v>12.22</v>
      </c>
      <c r="M11014" s="16">
        <v>70000</v>
      </c>
      <c r="P11014">
        <f t="shared" si="189"/>
        <v>0</v>
      </c>
      <c r="Q11014" s="16">
        <f t="shared" si="190"/>
        <v>0</v>
      </c>
      <c r="R11014" s="16"/>
      <c r="Y11014" s="5"/>
    </row>
    <row r="11015" spans="1:25" x14ac:dyDescent="0.25">
      <c r="A11015" s="5" t="s">
        <v>48</v>
      </c>
      <c r="B11015" s="17">
        <v>647246</v>
      </c>
      <c r="C11015" s="14">
        <v>41122</v>
      </c>
      <c r="D11015" s="70" t="s">
        <v>7821</v>
      </c>
      <c r="E11015" s="5">
        <v>1</v>
      </c>
      <c r="F11015" s="18">
        <v>0.35069444444444442</v>
      </c>
      <c r="G11015" s="5">
        <v>43</v>
      </c>
      <c r="H11015" s="5">
        <v>54</v>
      </c>
      <c r="I11015" s="5">
        <v>46</v>
      </c>
      <c r="J11015" s="5">
        <v>8.6999999999999993</v>
      </c>
      <c r="K11015" s="5">
        <v>124</v>
      </c>
      <c r="L11015" s="5">
        <v>12.7</v>
      </c>
      <c r="M11015" s="16">
        <v>0</v>
      </c>
      <c r="P11015">
        <f t="shared" si="189"/>
        <v>0</v>
      </c>
      <c r="Q11015" s="16">
        <f t="shared" si="190"/>
        <v>0</v>
      </c>
      <c r="R11015" s="16"/>
      <c r="Y11015" s="5"/>
    </row>
    <row r="11016" spans="1:25" x14ac:dyDescent="0.25">
      <c r="A11016" s="5" t="s">
        <v>48</v>
      </c>
      <c r="B11016" s="17">
        <v>647246</v>
      </c>
      <c r="C11016" s="14">
        <v>41122</v>
      </c>
      <c r="D11016" s="70" t="s">
        <v>7821</v>
      </c>
      <c r="E11016" s="5">
        <v>2</v>
      </c>
      <c r="F11016" s="18">
        <v>0.625</v>
      </c>
      <c r="G11016" s="5">
        <v>49</v>
      </c>
      <c r="I11016" s="5">
        <v>46</v>
      </c>
      <c r="J11016" s="5">
        <v>12.55</v>
      </c>
      <c r="K11016" s="5">
        <v>124</v>
      </c>
      <c r="L11016" s="5">
        <v>16.41</v>
      </c>
      <c r="P11016">
        <f t="shared" si="189"/>
        <v>0</v>
      </c>
      <c r="Q11016" s="16">
        <f t="shared" si="190"/>
        <v>0</v>
      </c>
      <c r="R11016" s="16"/>
      <c r="Y11016" s="5"/>
    </row>
    <row r="11017" spans="1:25" x14ac:dyDescent="0.25">
      <c r="A11017" s="5" t="s">
        <v>48</v>
      </c>
      <c r="B11017" s="17">
        <v>647246</v>
      </c>
      <c r="C11017" s="14">
        <v>41123</v>
      </c>
      <c r="D11017" s="70" t="s">
        <v>7822</v>
      </c>
      <c r="E11017" s="5">
        <v>1</v>
      </c>
      <c r="F11017" s="18"/>
      <c r="H11017" s="5">
        <v>58</v>
      </c>
      <c r="P11017">
        <f t="shared" si="189"/>
        <v>0</v>
      </c>
      <c r="Q11017" s="16">
        <f t="shared" si="190"/>
        <v>0</v>
      </c>
      <c r="R11017" s="16"/>
      <c r="Y11017" s="5"/>
    </row>
    <row r="11018" spans="1:25" x14ac:dyDescent="0.25">
      <c r="A11018" s="5" t="s">
        <v>48</v>
      </c>
      <c r="B11018" s="17">
        <v>647246</v>
      </c>
      <c r="C11018" s="14">
        <v>41125</v>
      </c>
      <c r="D11018" s="70" t="s">
        <v>7823</v>
      </c>
      <c r="E11018" s="5">
        <v>1</v>
      </c>
      <c r="F11018" s="18">
        <v>0.47916666666666669</v>
      </c>
      <c r="G11018" s="5">
        <v>59</v>
      </c>
      <c r="H11018" s="5">
        <v>56</v>
      </c>
      <c r="I11018" s="5">
        <v>46</v>
      </c>
      <c r="J11018" s="5">
        <v>20.74</v>
      </c>
      <c r="K11018" s="5">
        <v>124</v>
      </c>
      <c r="L11018" s="5">
        <v>24.94</v>
      </c>
      <c r="M11018" s="16">
        <v>75000</v>
      </c>
      <c r="P11018">
        <f t="shared" si="189"/>
        <v>0</v>
      </c>
      <c r="Q11018" s="16">
        <f t="shared" si="190"/>
        <v>0</v>
      </c>
      <c r="R11018" s="16"/>
      <c r="Y11018" s="5"/>
    </row>
    <row r="11019" spans="1:25" x14ac:dyDescent="0.25">
      <c r="A11019" s="5" t="s">
        <v>48</v>
      </c>
      <c r="B11019" s="17">
        <v>647246</v>
      </c>
      <c r="C11019" s="14">
        <v>41128</v>
      </c>
      <c r="D11019" s="70" t="s">
        <v>7824</v>
      </c>
      <c r="E11019" s="5">
        <v>1</v>
      </c>
      <c r="F11019" s="18">
        <v>0.42708333333333331</v>
      </c>
      <c r="G11019" s="5">
        <v>48</v>
      </c>
      <c r="H11019" s="5">
        <v>58</v>
      </c>
      <c r="I11019" s="5">
        <v>46</v>
      </c>
      <c r="J11019" s="5">
        <v>24.51</v>
      </c>
      <c r="K11019" s="5">
        <v>124</v>
      </c>
      <c r="L11019" s="5">
        <v>22.24</v>
      </c>
      <c r="M11019" s="16">
        <v>45000</v>
      </c>
      <c r="P11019">
        <f t="shared" si="189"/>
        <v>0</v>
      </c>
      <c r="Q11019" s="16">
        <f t="shared" si="190"/>
        <v>0</v>
      </c>
      <c r="R11019" s="16"/>
      <c r="Y11019" s="5"/>
    </row>
    <row r="11020" spans="1:25" x14ac:dyDescent="0.25">
      <c r="A11020" s="5" t="s">
        <v>48</v>
      </c>
      <c r="B11020" s="17">
        <v>647246</v>
      </c>
      <c r="C11020" s="14">
        <v>41128</v>
      </c>
      <c r="D11020" s="70" t="s">
        <v>7824</v>
      </c>
      <c r="E11020" s="5">
        <v>2</v>
      </c>
      <c r="F11020" s="18">
        <v>0.50347222222222221</v>
      </c>
      <c r="G11020" s="5">
        <v>50</v>
      </c>
      <c r="H11020" s="5">
        <v>57</v>
      </c>
      <c r="I11020" s="5">
        <v>46</v>
      </c>
      <c r="J11020" s="5">
        <v>26.43</v>
      </c>
      <c r="K11020" s="5">
        <v>124</v>
      </c>
      <c r="L11020" s="5">
        <v>23.84</v>
      </c>
      <c r="M11020" s="16">
        <v>8000</v>
      </c>
      <c r="P11020">
        <f t="shared" si="189"/>
        <v>0</v>
      </c>
      <c r="Q11020" s="16">
        <f t="shared" si="190"/>
        <v>0</v>
      </c>
      <c r="R11020" s="16"/>
      <c r="Y11020" s="5"/>
    </row>
    <row r="11021" spans="1:25" x14ac:dyDescent="0.25">
      <c r="A11021" s="5" t="s">
        <v>48</v>
      </c>
      <c r="B11021" s="17">
        <v>647246</v>
      </c>
      <c r="C11021" s="14">
        <v>41129</v>
      </c>
      <c r="D11021" s="70" t="s">
        <v>7825</v>
      </c>
      <c r="E11021" s="5">
        <v>1</v>
      </c>
      <c r="F11021" s="18">
        <v>0.34375</v>
      </c>
      <c r="G11021" s="5">
        <v>28</v>
      </c>
      <c r="H11021" s="5">
        <v>60</v>
      </c>
      <c r="I11021" s="5">
        <v>46</v>
      </c>
      <c r="J11021" s="5">
        <v>7.61</v>
      </c>
      <c r="K11021" s="5">
        <v>124</v>
      </c>
      <c r="L11021" s="5">
        <v>8.73</v>
      </c>
      <c r="M11021" s="16">
        <v>50000</v>
      </c>
      <c r="P11021">
        <f t="shared" si="189"/>
        <v>0</v>
      </c>
      <c r="Q11021" s="16">
        <f t="shared" si="190"/>
        <v>0</v>
      </c>
      <c r="R11021" s="16"/>
      <c r="Y11021" s="5"/>
    </row>
    <row r="11022" spans="1:25" x14ac:dyDescent="0.25">
      <c r="A11022" s="5" t="s">
        <v>48</v>
      </c>
      <c r="B11022" s="17">
        <v>647246</v>
      </c>
      <c r="C11022" s="14">
        <v>41129</v>
      </c>
      <c r="D11022" s="70" t="s">
        <v>7825</v>
      </c>
      <c r="E11022" s="5">
        <v>2</v>
      </c>
      <c r="F11022" s="18">
        <v>0.52083333333333337</v>
      </c>
      <c r="G11022" s="5">
        <v>33</v>
      </c>
      <c r="H11022" s="5">
        <v>60</v>
      </c>
      <c r="I11022" s="5">
        <v>46</v>
      </c>
      <c r="J11022" s="5">
        <v>8.51</v>
      </c>
      <c r="K11022" s="5">
        <v>124</v>
      </c>
      <c r="L11022" s="5">
        <v>11.81</v>
      </c>
      <c r="M11022" s="16">
        <v>0</v>
      </c>
      <c r="P11022">
        <f t="shared" si="189"/>
        <v>0</v>
      </c>
      <c r="Q11022" s="16">
        <f t="shared" si="190"/>
        <v>0</v>
      </c>
      <c r="R11022" s="16"/>
      <c r="Y11022" s="5"/>
    </row>
    <row r="11023" spans="1:25" x14ac:dyDescent="0.25">
      <c r="A11023" s="5" t="s">
        <v>48</v>
      </c>
      <c r="B11023" s="17">
        <v>647246</v>
      </c>
      <c r="C11023" s="14">
        <v>41129</v>
      </c>
      <c r="D11023" s="70" t="s">
        <v>7825</v>
      </c>
      <c r="E11023" s="5">
        <v>3</v>
      </c>
      <c r="F11023" s="18">
        <v>0.5625</v>
      </c>
      <c r="G11023" s="5">
        <v>46</v>
      </c>
      <c r="H11023" s="5">
        <v>60</v>
      </c>
      <c r="I11023" s="5">
        <v>46</v>
      </c>
      <c r="J11023" s="5">
        <v>8.0299999999999994</v>
      </c>
      <c r="K11023" s="5">
        <v>124</v>
      </c>
      <c r="L11023" s="5">
        <v>13.5</v>
      </c>
      <c r="M11023" s="16">
        <v>50000</v>
      </c>
      <c r="P11023">
        <f t="shared" si="189"/>
        <v>0</v>
      </c>
      <c r="Q11023" s="16">
        <f t="shared" si="190"/>
        <v>0</v>
      </c>
      <c r="R11023" s="16"/>
      <c r="Y11023" s="5"/>
    </row>
    <row r="11024" spans="1:25" x14ac:dyDescent="0.25">
      <c r="A11024" s="5" t="s">
        <v>48</v>
      </c>
      <c r="B11024" s="17">
        <v>647246</v>
      </c>
      <c r="C11024" s="14">
        <v>41130</v>
      </c>
      <c r="D11024" s="70" t="s">
        <v>7826</v>
      </c>
      <c r="E11024" s="5">
        <v>1</v>
      </c>
      <c r="F11024" s="18">
        <v>0.4236111111111111</v>
      </c>
      <c r="G11024" s="5">
        <v>34</v>
      </c>
      <c r="I11024" s="5">
        <v>46</v>
      </c>
      <c r="J11024" s="5">
        <v>53.99</v>
      </c>
      <c r="K11024" s="5">
        <v>124</v>
      </c>
      <c r="L11024" s="5">
        <v>2.92</v>
      </c>
      <c r="P11024">
        <f t="shared" si="189"/>
        <v>0</v>
      </c>
      <c r="Q11024" s="16">
        <f t="shared" si="190"/>
        <v>0</v>
      </c>
      <c r="R11024" s="16"/>
      <c r="Y11024" s="5"/>
    </row>
    <row r="11025" spans="1:25" x14ac:dyDescent="0.25">
      <c r="A11025" s="5" t="s">
        <v>48</v>
      </c>
      <c r="B11025" s="17">
        <v>647246</v>
      </c>
      <c r="C11025" s="14">
        <v>41137</v>
      </c>
      <c r="D11025" s="70" t="s">
        <v>7827</v>
      </c>
      <c r="E11025" s="5">
        <v>1</v>
      </c>
      <c r="F11025" s="18">
        <v>0.52777777777777779</v>
      </c>
      <c r="G11025" s="5">
        <v>80</v>
      </c>
      <c r="H11025" s="5">
        <v>58</v>
      </c>
      <c r="I11025" s="5">
        <v>46</v>
      </c>
      <c r="J11025" s="5">
        <v>35.619999999999997</v>
      </c>
      <c r="K11025" s="5">
        <v>124</v>
      </c>
      <c r="L11025" s="5">
        <v>32.270000000000003</v>
      </c>
      <c r="M11025" s="16">
        <v>90000</v>
      </c>
      <c r="P11025">
        <f t="shared" si="189"/>
        <v>0</v>
      </c>
      <c r="Q11025" s="16">
        <f t="shared" si="190"/>
        <v>0</v>
      </c>
      <c r="R11025" s="16"/>
      <c r="Y11025" s="5"/>
    </row>
    <row r="11026" spans="1:25" x14ac:dyDescent="0.25">
      <c r="A11026" s="5" t="s">
        <v>48</v>
      </c>
      <c r="B11026" s="17">
        <v>647246</v>
      </c>
      <c r="C11026" s="14">
        <v>41138</v>
      </c>
      <c r="D11026" s="70" t="s">
        <v>7828</v>
      </c>
      <c r="E11026" s="5">
        <v>1</v>
      </c>
      <c r="F11026" s="18">
        <v>0.69791666666666663</v>
      </c>
      <c r="G11026" s="5">
        <v>64</v>
      </c>
      <c r="H11026" s="5">
        <v>57</v>
      </c>
      <c r="I11026" s="5">
        <v>46</v>
      </c>
      <c r="J11026" s="5">
        <v>21.65</v>
      </c>
      <c r="K11026" s="5">
        <v>124</v>
      </c>
      <c r="L11026" s="5">
        <v>27.37</v>
      </c>
      <c r="M11026" s="16">
        <v>0</v>
      </c>
      <c r="P11026">
        <f t="shared" si="189"/>
        <v>0</v>
      </c>
      <c r="Q11026" s="16">
        <f t="shared" si="190"/>
        <v>0</v>
      </c>
      <c r="R11026" s="16"/>
      <c r="Y11026" s="5"/>
    </row>
    <row r="11027" spans="1:25" x14ac:dyDescent="0.25">
      <c r="A11027" s="5" t="s">
        <v>48</v>
      </c>
      <c r="B11027" s="17">
        <v>647246</v>
      </c>
      <c r="C11027" s="14">
        <v>41138</v>
      </c>
      <c r="D11027" s="70" t="s">
        <v>7828</v>
      </c>
      <c r="E11027" s="5">
        <v>2</v>
      </c>
      <c r="F11027" s="18">
        <v>0.51041666666666663</v>
      </c>
      <c r="G11027" s="5">
        <v>60</v>
      </c>
      <c r="H11027" s="5">
        <v>57</v>
      </c>
      <c r="I11027" s="5">
        <v>46</v>
      </c>
      <c r="J11027" s="5">
        <v>22.61</v>
      </c>
      <c r="K11027" s="5">
        <v>124</v>
      </c>
      <c r="L11027" s="5">
        <v>29.31</v>
      </c>
      <c r="M11027" s="16">
        <v>100000</v>
      </c>
      <c r="P11027">
        <f t="shared" si="189"/>
        <v>0</v>
      </c>
      <c r="Q11027" s="16">
        <f t="shared" si="190"/>
        <v>0</v>
      </c>
      <c r="R11027" s="16"/>
      <c r="Y11027" s="5"/>
    </row>
    <row r="11028" spans="1:25" x14ac:dyDescent="0.25">
      <c r="A11028" s="5" t="s">
        <v>48</v>
      </c>
      <c r="B11028" s="17">
        <v>647246</v>
      </c>
      <c r="C11028" s="14">
        <v>41139</v>
      </c>
      <c r="D11028" s="70" t="s">
        <v>7829</v>
      </c>
      <c r="E11028" s="5">
        <v>1</v>
      </c>
      <c r="F11028" s="18">
        <v>0.52083333333333337</v>
      </c>
      <c r="G11028" s="5">
        <v>51</v>
      </c>
      <c r="H11028" s="5">
        <v>58</v>
      </c>
      <c r="I11028" s="5">
        <v>46</v>
      </c>
      <c r="J11028" s="5">
        <v>26.11</v>
      </c>
      <c r="K11028" s="5">
        <v>124</v>
      </c>
      <c r="L11028" s="5">
        <v>23.64</v>
      </c>
      <c r="M11028" s="16">
        <v>85000</v>
      </c>
      <c r="P11028">
        <f t="shared" si="189"/>
        <v>0</v>
      </c>
      <c r="Q11028" s="16">
        <f t="shared" si="190"/>
        <v>0</v>
      </c>
      <c r="R11028" s="16"/>
      <c r="Y11028" s="5"/>
    </row>
    <row r="11029" spans="1:25" x14ac:dyDescent="0.25">
      <c r="A11029" s="5" t="s">
        <v>48</v>
      </c>
      <c r="B11029" s="17">
        <v>647246</v>
      </c>
      <c r="C11029" s="14">
        <v>41140</v>
      </c>
      <c r="D11029" s="70" t="s">
        <v>7830</v>
      </c>
      <c r="E11029" s="5">
        <v>1</v>
      </c>
      <c r="F11029" s="18">
        <v>0.35069444444444442</v>
      </c>
      <c r="G11029" s="5">
        <v>57</v>
      </c>
      <c r="H11029" s="5">
        <v>59</v>
      </c>
      <c r="I11029" s="5">
        <v>46</v>
      </c>
      <c r="J11029" s="5">
        <v>26.49</v>
      </c>
      <c r="K11029" s="5">
        <v>124</v>
      </c>
      <c r="L11029" s="5">
        <v>26</v>
      </c>
      <c r="P11029">
        <f t="shared" si="189"/>
        <v>0</v>
      </c>
      <c r="Q11029" s="16">
        <f t="shared" si="190"/>
        <v>0</v>
      </c>
      <c r="R11029" s="16"/>
      <c r="Y11029" s="5"/>
    </row>
    <row r="11030" spans="1:25" x14ac:dyDescent="0.25">
      <c r="A11030" s="5" t="s">
        <v>48</v>
      </c>
      <c r="B11030" s="17">
        <v>647246</v>
      </c>
      <c r="C11030" s="14">
        <v>41141</v>
      </c>
      <c r="D11030" s="70" t="s">
        <v>7831</v>
      </c>
      <c r="E11030" s="5">
        <v>1</v>
      </c>
      <c r="F11030" s="18">
        <v>0.35416666666666669</v>
      </c>
      <c r="G11030" s="5">
        <v>54</v>
      </c>
      <c r="H11030" s="5">
        <v>59</v>
      </c>
      <c r="I11030" s="5">
        <v>46</v>
      </c>
      <c r="J11030" s="5">
        <v>25.58</v>
      </c>
      <c r="K11030" s="5">
        <v>124</v>
      </c>
      <c r="L11030" s="5">
        <v>26.99</v>
      </c>
      <c r="M11030" s="16">
        <v>150000</v>
      </c>
      <c r="P11030">
        <f t="shared" si="189"/>
        <v>0</v>
      </c>
      <c r="Q11030" s="16">
        <f t="shared" si="190"/>
        <v>0</v>
      </c>
      <c r="R11030" s="16"/>
      <c r="Y11030" s="5"/>
    </row>
    <row r="11031" spans="1:25" x14ac:dyDescent="0.25">
      <c r="A11031" s="5" t="s">
        <v>48</v>
      </c>
      <c r="B11031" s="17">
        <v>647246</v>
      </c>
      <c r="C11031" s="14">
        <v>41142</v>
      </c>
      <c r="D11031" s="70" t="s">
        <v>7832</v>
      </c>
      <c r="E11031" s="5">
        <v>1</v>
      </c>
      <c r="F11031" s="18">
        <v>0.36458333333333331</v>
      </c>
      <c r="G11031" s="5">
        <v>53</v>
      </c>
      <c r="H11031" s="5">
        <v>59</v>
      </c>
      <c r="I11031" s="5">
        <v>46</v>
      </c>
      <c r="J11031" s="5">
        <v>24.32</v>
      </c>
      <c r="K11031" s="5">
        <v>124</v>
      </c>
      <c r="L11031" s="5">
        <v>27.58</v>
      </c>
      <c r="M11031" s="16">
        <v>100000</v>
      </c>
      <c r="P11031">
        <f t="shared" si="189"/>
        <v>0</v>
      </c>
      <c r="Q11031" s="16">
        <f t="shared" si="190"/>
        <v>0</v>
      </c>
      <c r="R11031" s="16"/>
      <c r="Y11031" s="5"/>
    </row>
    <row r="11032" spans="1:25" x14ac:dyDescent="0.25">
      <c r="A11032" s="5" t="s">
        <v>48</v>
      </c>
      <c r="B11032" s="17">
        <v>647246</v>
      </c>
      <c r="C11032" s="14">
        <v>41143</v>
      </c>
      <c r="D11032" s="70" t="s">
        <v>7833</v>
      </c>
      <c r="E11032" s="5">
        <v>1</v>
      </c>
      <c r="F11032" s="18">
        <v>0.38541666666666669</v>
      </c>
      <c r="G11032" s="5">
        <v>52</v>
      </c>
      <c r="H11032" s="5">
        <v>60</v>
      </c>
      <c r="I11032" s="5">
        <v>46</v>
      </c>
      <c r="J11032" s="5">
        <v>24.17</v>
      </c>
      <c r="K11032" s="5">
        <v>124</v>
      </c>
      <c r="L11032" s="5">
        <v>22.87</v>
      </c>
      <c r="P11032">
        <f t="shared" si="189"/>
        <v>0</v>
      </c>
      <c r="Q11032" s="16">
        <f t="shared" si="190"/>
        <v>0</v>
      </c>
      <c r="R11032" s="16"/>
      <c r="Y11032" s="5"/>
    </row>
    <row r="11033" spans="1:25" x14ac:dyDescent="0.25">
      <c r="A11033" s="5" t="s">
        <v>48</v>
      </c>
      <c r="B11033" s="17">
        <v>647246</v>
      </c>
      <c r="C11033" s="14">
        <v>41143</v>
      </c>
      <c r="D11033" s="70" t="s">
        <v>7833</v>
      </c>
      <c r="E11033" s="5">
        <v>2</v>
      </c>
      <c r="F11033" s="18">
        <v>0.42708333333333331</v>
      </c>
      <c r="G11033" s="5">
        <v>58</v>
      </c>
      <c r="H11033" s="5">
        <v>60</v>
      </c>
      <c r="I11033" s="5">
        <v>46</v>
      </c>
      <c r="J11033" s="5">
        <v>28.58</v>
      </c>
      <c r="K11033" s="5">
        <v>124</v>
      </c>
      <c r="L11033" s="5">
        <v>25.1</v>
      </c>
      <c r="M11033" s="16">
        <v>100000</v>
      </c>
      <c r="P11033">
        <f t="shared" si="189"/>
        <v>0</v>
      </c>
      <c r="Q11033" s="16">
        <f t="shared" si="190"/>
        <v>0</v>
      </c>
      <c r="R11033" s="16"/>
      <c r="Y11033" s="5"/>
    </row>
    <row r="11034" spans="1:25" x14ac:dyDescent="0.25">
      <c r="A11034" s="5" t="s">
        <v>48</v>
      </c>
      <c r="B11034" s="17">
        <v>647246</v>
      </c>
      <c r="C11034" s="14">
        <v>41167</v>
      </c>
      <c r="D11034" s="70" t="s">
        <v>7834</v>
      </c>
      <c r="E11034" s="5">
        <v>1</v>
      </c>
      <c r="F11034" s="18">
        <v>0.375</v>
      </c>
      <c r="G11034" s="5">
        <v>33</v>
      </c>
      <c r="H11034" s="5">
        <v>58</v>
      </c>
      <c r="I11034" s="5">
        <v>46</v>
      </c>
      <c r="J11034" s="5">
        <v>25.04</v>
      </c>
      <c r="K11034" s="5">
        <v>124</v>
      </c>
      <c r="L11034" s="5">
        <v>16.239999999999998</v>
      </c>
      <c r="M11034" s="16">
        <v>50000</v>
      </c>
      <c r="P11034">
        <f t="shared" si="189"/>
        <v>0</v>
      </c>
      <c r="Q11034" s="16">
        <f t="shared" si="190"/>
        <v>0</v>
      </c>
      <c r="R11034" s="16"/>
      <c r="Y11034" s="5"/>
    </row>
    <row r="11035" spans="1:25" x14ac:dyDescent="0.25">
      <c r="A11035" s="5" t="s">
        <v>48</v>
      </c>
      <c r="B11035" s="17">
        <v>647246</v>
      </c>
      <c r="C11035" s="14">
        <v>41167</v>
      </c>
      <c r="D11035" s="70" t="s">
        <v>7834</v>
      </c>
      <c r="E11035" s="5">
        <v>2</v>
      </c>
      <c r="F11035" s="18">
        <v>0.45833333333333331</v>
      </c>
      <c r="G11035" s="5">
        <v>31</v>
      </c>
      <c r="H11035" s="5">
        <v>58</v>
      </c>
      <c r="I11035" s="5">
        <v>46</v>
      </c>
      <c r="J11035" s="5">
        <v>24.61</v>
      </c>
      <c r="K11035" s="5">
        <v>124</v>
      </c>
      <c r="L11035" s="5">
        <v>15.52</v>
      </c>
      <c r="M11035" s="16">
        <v>50000</v>
      </c>
      <c r="P11035">
        <f t="shared" si="189"/>
        <v>0</v>
      </c>
      <c r="Q11035" s="16">
        <f t="shared" si="190"/>
        <v>0</v>
      </c>
      <c r="R11035" s="16"/>
      <c r="Y11035" s="5"/>
    </row>
    <row r="11036" spans="1:25" x14ac:dyDescent="0.25">
      <c r="A11036" s="5" t="s">
        <v>48</v>
      </c>
      <c r="B11036" s="17">
        <v>647246</v>
      </c>
      <c r="C11036" s="14">
        <v>41169</v>
      </c>
      <c r="D11036" s="70" t="s">
        <v>7835</v>
      </c>
      <c r="E11036" s="5">
        <v>1</v>
      </c>
      <c r="F11036" s="18">
        <v>0.5</v>
      </c>
      <c r="G11036" s="5">
        <v>83</v>
      </c>
      <c r="H11036" s="5">
        <v>55</v>
      </c>
      <c r="I11036" s="5">
        <v>46</v>
      </c>
      <c r="J11036" s="5">
        <v>5.68</v>
      </c>
      <c r="K11036" s="5">
        <v>124</v>
      </c>
      <c r="L11036" s="5">
        <v>34.409999999999997</v>
      </c>
      <c r="M11036" s="16">
        <v>180000</v>
      </c>
      <c r="P11036">
        <f t="shared" si="189"/>
        <v>0</v>
      </c>
      <c r="Q11036" s="16">
        <f t="shared" si="190"/>
        <v>0</v>
      </c>
      <c r="R11036" s="16"/>
      <c r="Y11036" s="5"/>
    </row>
    <row r="11037" spans="1:25" x14ac:dyDescent="0.25">
      <c r="A11037" s="5" t="s">
        <v>48</v>
      </c>
      <c r="B11037" s="17">
        <v>647246</v>
      </c>
      <c r="C11037" s="14">
        <v>41171</v>
      </c>
      <c r="D11037" s="70" t="s">
        <v>7836</v>
      </c>
      <c r="E11037" s="5">
        <v>1</v>
      </c>
      <c r="F11037" s="18">
        <v>0.375</v>
      </c>
      <c r="G11037" s="5">
        <v>74</v>
      </c>
      <c r="H11037" s="5">
        <v>55</v>
      </c>
      <c r="I11037" s="5">
        <v>46</v>
      </c>
      <c r="J11037" s="5">
        <v>17.48</v>
      </c>
      <c r="K11037" s="5">
        <v>124</v>
      </c>
      <c r="L11037" s="5">
        <v>21.23</v>
      </c>
      <c r="M11037" s="16">
        <v>0</v>
      </c>
      <c r="P11037">
        <f t="shared" si="189"/>
        <v>0</v>
      </c>
      <c r="Q11037" s="16">
        <f t="shared" si="190"/>
        <v>0</v>
      </c>
      <c r="R11037" s="16"/>
      <c r="Y11037" s="5"/>
    </row>
    <row r="11038" spans="1:25" x14ac:dyDescent="0.25">
      <c r="A11038" s="5" t="s">
        <v>48</v>
      </c>
      <c r="B11038" s="17">
        <v>647246</v>
      </c>
      <c r="C11038" s="14">
        <v>41171</v>
      </c>
      <c r="D11038" s="70" t="s">
        <v>7836</v>
      </c>
      <c r="E11038" s="5">
        <v>2</v>
      </c>
      <c r="F11038" s="18">
        <v>0.5</v>
      </c>
      <c r="G11038" s="5">
        <v>80</v>
      </c>
      <c r="H11038" s="5">
        <v>58</v>
      </c>
      <c r="I11038" s="5">
        <v>46</v>
      </c>
      <c r="J11038" s="5">
        <v>18.48</v>
      </c>
      <c r="K11038" s="5">
        <v>124</v>
      </c>
      <c r="L11038" s="5">
        <v>23.1</v>
      </c>
      <c r="M11038" s="16">
        <v>70000</v>
      </c>
      <c r="P11038">
        <f t="shared" si="189"/>
        <v>0</v>
      </c>
      <c r="Q11038" s="16">
        <f t="shared" si="190"/>
        <v>0</v>
      </c>
      <c r="R11038" s="16"/>
      <c r="X11038" s="5" t="s">
        <v>95</v>
      </c>
      <c r="Y11038" s="5"/>
    </row>
    <row r="11039" spans="1:25" x14ac:dyDescent="0.25">
      <c r="A11039" s="5" t="s">
        <v>48</v>
      </c>
      <c r="B11039" s="17">
        <v>647246</v>
      </c>
      <c r="C11039" s="14">
        <v>41172</v>
      </c>
      <c r="D11039" s="70" t="s">
        <v>7837</v>
      </c>
      <c r="E11039" s="5">
        <v>1</v>
      </c>
      <c r="F11039" s="18">
        <v>0.58333333333333337</v>
      </c>
      <c r="G11039" s="5">
        <v>44</v>
      </c>
      <c r="H11039" s="5">
        <v>57</v>
      </c>
      <c r="I11039" s="5">
        <v>46</v>
      </c>
      <c r="J11039" s="5">
        <v>25.97</v>
      </c>
      <c r="K11039" s="5">
        <v>124</v>
      </c>
      <c r="L11039" s="5">
        <v>20.92</v>
      </c>
      <c r="M11039" s="16">
        <v>50000</v>
      </c>
      <c r="P11039">
        <f t="shared" si="189"/>
        <v>0</v>
      </c>
      <c r="Q11039" s="16">
        <f t="shared" si="190"/>
        <v>0</v>
      </c>
      <c r="R11039" s="16"/>
      <c r="Y11039" s="5"/>
    </row>
    <row r="11040" spans="1:25" x14ac:dyDescent="0.25">
      <c r="A11040" s="5" t="s">
        <v>48</v>
      </c>
      <c r="B11040" s="17">
        <v>647246</v>
      </c>
      <c r="C11040" s="14">
        <v>41178</v>
      </c>
      <c r="D11040" s="70" t="s">
        <v>7838</v>
      </c>
      <c r="E11040" s="5">
        <v>1</v>
      </c>
      <c r="F11040" s="18">
        <v>0.42708333333333331</v>
      </c>
      <c r="G11040" s="5">
        <v>65</v>
      </c>
      <c r="H11040" s="5">
        <v>56</v>
      </c>
      <c r="I11040" s="5">
        <v>46</v>
      </c>
      <c r="J11040" s="5">
        <v>36.4</v>
      </c>
      <c r="K11040" s="5">
        <v>124</v>
      </c>
      <c r="L11040" s="5">
        <v>26.73</v>
      </c>
      <c r="M11040" s="16">
        <v>40000</v>
      </c>
      <c r="P11040">
        <f t="shared" si="189"/>
        <v>0</v>
      </c>
      <c r="Q11040" s="16">
        <f t="shared" si="190"/>
        <v>0</v>
      </c>
      <c r="R11040" s="16"/>
      <c r="Y11040" s="5"/>
    </row>
    <row r="11041" spans="1:25" x14ac:dyDescent="0.25">
      <c r="A11041" s="5" t="s">
        <v>48</v>
      </c>
      <c r="B11041" s="17">
        <v>647246</v>
      </c>
      <c r="C11041" s="14">
        <v>41179</v>
      </c>
      <c r="D11041" s="70" t="s">
        <v>7839</v>
      </c>
      <c r="E11041" s="5">
        <v>1</v>
      </c>
      <c r="F11041" s="18">
        <v>0.34722222222222227</v>
      </c>
      <c r="G11041" s="5">
        <v>45</v>
      </c>
      <c r="H11041" s="5">
        <v>56</v>
      </c>
      <c r="I11041" s="5">
        <v>46</v>
      </c>
      <c r="J11041" s="5">
        <v>22.66</v>
      </c>
      <c r="K11041" s="5">
        <v>124</v>
      </c>
      <c r="L11041" s="5">
        <v>20.73</v>
      </c>
      <c r="M11041" s="16">
        <v>120000</v>
      </c>
      <c r="P11041">
        <f t="shared" si="189"/>
        <v>0</v>
      </c>
      <c r="Q11041" s="16">
        <f t="shared" si="190"/>
        <v>0</v>
      </c>
      <c r="R11041" s="16"/>
      <c r="Y11041" s="5"/>
    </row>
    <row r="11042" spans="1:25" x14ac:dyDescent="0.25">
      <c r="A11042" s="5" t="s">
        <v>48</v>
      </c>
      <c r="B11042" s="17">
        <v>647246</v>
      </c>
      <c r="C11042" s="14">
        <v>41180</v>
      </c>
      <c r="D11042" s="70" t="s">
        <v>7840</v>
      </c>
      <c r="E11042" s="5">
        <v>1</v>
      </c>
      <c r="F11042" s="18">
        <v>0.4375</v>
      </c>
      <c r="G11042" s="5">
        <v>48</v>
      </c>
      <c r="H11042" s="5">
        <v>56</v>
      </c>
      <c r="I11042" s="5">
        <v>46</v>
      </c>
      <c r="J11042" s="5">
        <v>23.16</v>
      </c>
      <c r="K11042" s="5">
        <v>124</v>
      </c>
      <c r="L11042" s="5">
        <v>21.86</v>
      </c>
      <c r="M11042" s="16">
        <v>100000</v>
      </c>
      <c r="P11042">
        <f t="shared" si="189"/>
        <v>0</v>
      </c>
      <c r="Q11042" s="16">
        <f t="shared" si="190"/>
        <v>0</v>
      </c>
      <c r="R11042" s="16"/>
      <c r="Y11042" s="5"/>
    </row>
    <row r="11043" spans="1:25" x14ac:dyDescent="0.25">
      <c r="A11043" s="5" t="s">
        <v>48</v>
      </c>
      <c r="B11043" s="17">
        <v>647246</v>
      </c>
      <c r="C11043" s="14">
        <v>41181</v>
      </c>
      <c r="D11043" s="70" t="s">
        <v>7841</v>
      </c>
      <c r="E11043" s="5">
        <v>1</v>
      </c>
      <c r="F11043" s="18">
        <v>0.48958333333333331</v>
      </c>
      <c r="G11043" s="5">
        <v>57</v>
      </c>
      <c r="H11043" s="5">
        <v>56</v>
      </c>
      <c r="I11043" s="5">
        <v>46</v>
      </c>
      <c r="J11043" s="5">
        <v>22.35</v>
      </c>
      <c r="K11043" s="5">
        <v>124</v>
      </c>
      <c r="L11043" s="5">
        <v>24.01</v>
      </c>
      <c r="M11043" s="16">
        <v>80000</v>
      </c>
      <c r="P11043">
        <f t="shared" si="189"/>
        <v>0</v>
      </c>
      <c r="Q11043" s="16">
        <f t="shared" si="190"/>
        <v>0</v>
      </c>
      <c r="R11043" s="16"/>
      <c r="X11043" s="5" t="s">
        <v>96</v>
      </c>
      <c r="Y11043" s="5"/>
    </row>
    <row r="11044" spans="1:25" x14ac:dyDescent="0.25">
      <c r="A11044" s="5" t="s">
        <v>48</v>
      </c>
      <c r="B11044" s="17">
        <v>647246</v>
      </c>
      <c r="C11044" s="14">
        <v>41186</v>
      </c>
      <c r="D11044" s="69" t="s">
        <v>7842</v>
      </c>
      <c r="E11044" s="5">
        <v>1</v>
      </c>
      <c r="F11044" s="18">
        <v>0.46597222222222223</v>
      </c>
      <c r="G11044" s="5">
        <v>73</v>
      </c>
      <c r="H11044" s="5">
        <v>54</v>
      </c>
      <c r="I11044" s="5">
        <v>46</v>
      </c>
      <c r="J11044" s="5">
        <v>23.82</v>
      </c>
      <c r="K11044" s="5">
        <v>124</v>
      </c>
      <c r="L11044" s="5">
        <v>21.5</v>
      </c>
      <c r="M11044" s="16">
        <v>50000</v>
      </c>
      <c r="P11044">
        <f t="shared" si="189"/>
        <v>0</v>
      </c>
      <c r="Q11044" s="16">
        <f t="shared" si="190"/>
        <v>0</v>
      </c>
      <c r="R11044" s="16"/>
      <c r="Y11044" s="5"/>
    </row>
    <row r="11045" spans="1:25" x14ac:dyDescent="0.25">
      <c r="A11045" s="5" t="s">
        <v>48</v>
      </c>
      <c r="B11045" s="17">
        <v>647246</v>
      </c>
      <c r="C11045" s="14">
        <v>41186</v>
      </c>
      <c r="D11045" s="70" t="s">
        <v>7842</v>
      </c>
      <c r="E11045" s="5">
        <v>2</v>
      </c>
      <c r="F11045" s="18">
        <v>0.5625</v>
      </c>
      <c r="G11045" s="5">
        <v>65</v>
      </c>
      <c r="H11045" s="5">
        <v>54</v>
      </c>
      <c r="I11045" s="5">
        <v>46</v>
      </c>
      <c r="J11045" s="5">
        <v>19.86</v>
      </c>
      <c r="K11045" s="5">
        <v>124</v>
      </c>
      <c r="L11045" s="5">
        <v>28.9</v>
      </c>
      <c r="M11045" s="16">
        <v>0</v>
      </c>
      <c r="P11045">
        <f t="shared" si="189"/>
        <v>0</v>
      </c>
      <c r="Q11045" s="16">
        <f t="shared" si="190"/>
        <v>0</v>
      </c>
      <c r="R11045" s="16"/>
      <c r="Y11045" s="5"/>
    </row>
    <row r="11046" spans="1:25" x14ac:dyDescent="0.25">
      <c r="A11046" s="5" t="s">
        <v>48</v>
      </c>
      <c r="B11046" s="17">
        <v>647246</v>
      </c>
      <c r="C11046" s="14">
        <v>41187</v>
      </c>
      <c r="D11046" s="70" t="s">
        <v>7843</v>
      </c>
      <c r="E11046" s="5">
        <v>1</v>
      </c>
      <c r="F11046" s="18">
        <v>0.5</v>
      </c>
      <c r="G11046" s="5">
        <v>67</v>
      </c>
      <c r="H11046" s="5">
        <v>53</v>
      </c>
      <c r="I11046" s="5">
        <v>46</v>
      </c>
      <c r="J11046" s="5">
        <v>20.22</v>
      </c>
      <c r="K11046" s="5">
        <v>124</v>
      </c>
      <c r="L11046" s="5">
        <v>29.22</v>
      </c>
      <c r="M11046" s="16">
        <v>60000</v>
      </c>
      <c r="P11046">
        <f t="shared" si="189"/>
        <v>0</v>
      </c>
      <c r="Q11046" s="16">
        <f t="shared" si="190"/>
        <v>0</v>
      </c>
      <c r="R11046" s="16"/>
      <c r="Y11046" s="5"/>
    </row>
    <row r="11047" spans="1:25" x14ac:dyDescent="0.25">
      <c r="A11047" s="5" t="s">
        <v>48</v>
      </c>
      <c r="B11047" s="17">
        <v>647246</v>
      </c>
      <c r="C11047" s="14">
        <v>41187</v>
      </c>
      <c r="D11047" s="70" t="s">
        <v>7843</v>
      </c>
      <c r="E11047" s="5">
        <v>2</v>
      </c>
      <c r="F11047" s="18">
        <v>0.58333333333333337</v>
      </c>
      <c r="G11047" s="5">
        <v>70</v>
      </c>
      <c r="H11047" s="5">
        <v>53</v>
      </c>
      <c r="I11047" s="5">
        <v>46</v>
      </c>
      <c r="J11047" s="5">
        <v>20.14</v>
      </c>
      <c r="K11047" s="5">
        <v>124</v>
      </c>
      <c r="L11047" s="5">
        <v>29.93</v>
      </c>
      <c r="M11047" s="16">
        <v>40000</v>
      </c>
      <c r="P11047">
        <f t="shared" si="189"/>
        <v>0</v>
      </c>
      <c r="Q11047" s="16">
        <f t="shared" si="190"/>
        <v>0</v>
      </c>
      <c r="R11047" s="16"/>
      <c r="Y11047" s="5"/>
    </row>
    <row r="11048" spans="1:25" x14ac:dyDescent="0.25">
      <c r="A11048" s="5" t="s">
        <v>48</v>
      </c>
      <c r="B11048" s="17">
        <v>647246</v>
      </c>
      <c r="C11048" s="14">
        <v>41188</v>
      </c>
      <c r="D11048" s="70" t="s">
        <v>7844</v>
      </c>
      <c r="E11048" s="5">
        <v>1</v>
      </c>
      <c r="F11048" s="18">
        <v>0.47916666666666669</v>
      </c>
      <c r="G11048" s="5">
        <v>75</v>
      </c>
      <c r="H11048" s="5">
        <v>53</v>
      </c>
      <c r="I11048" s="5">
        <v>46</v>
      </c>
      <c r="J11048" s="5">
        <v>22.98</v>
      </c>
      <c r="K11048" s="5">
        <v>124</v>
      </c>
      <c r="L11048" s="5">
        <v>32.909999999999997</v>
      </c>
      <c r="M11048" s="16">
        <v>60000</v>
      </c>
      <c r="P11048">
        <f t="shared" si="189"/>
        <v>0</v>
      </c>
      <c r="Q11048" s="16">
        <f t="shared" si="190"/>
        <v>0</v>
      </c>
      <c r="R11048" s="16"/>
      <c r="Y11048" s="5"/>
    </row>
    <row r="11049" spans="1:25" x14ac:dyDescent="0.25">
      <c r="A11049" s="5" t="s">
        <v>48</v>
      </c>
      <c r="B11049" s="17">
        <v>647246</v>
      </c>
      <c r="C11049" s="14">
        <v>41188</v>
      </c>
      <c r="D11049" s="70" t="s">
        <v>7844</v>
      </c>
      <c r="E11049" s="5">
        <v>2</v>
      </c>
      <c r="F11049" s="18">
        <v>0.56944444444444442</v>
      </c>
      <c r="G11049" s="5">
        <v>77</v>
      </c>
      <c r="H11049" s="5">
        <v>53</v>
      </c>
      <c r="I11049" s="5">
        <v>46</v>
      </c>
      <c r="J11049" s="5">
        <v>23.03</v>
      </c>
      <c r="K11049" s="5">
        <v>124</v>
      </c>
      <c r="L11049" s="5">
        <v>32.090000000000003</v>
      </c>
      <c r="M11049" s="16">
        <v>40000</v>
      </c>
      <c r="P11049">
        <f t="shared" si="189"/>
        <v>0</v>
      </c>
      <c r="Q11049" s="16">
        <f t="shared" si="190"/>
        <v>0</v>
      </c>
      <c r="R11049" s="16"/>
      <c r="Y11049" s="5"/>
    </row>
    <row r="11050" spans="1:25" x14ac:dyDescent="0.25">
      <c r="A11050" s="5" t="s">
        <v>48</v>
      </c>
      <c r="B11050" s="17">
        <v>647246</v>
      </c>
      <c r="C11050" s="14">
        <v>41189</v>
      </c>
      <c r="D11050" s="70" t="s">
        <v>7845</v>
      </c>
      <c r="E11050" s="5">
        <v>1</v>
      </c>
      <c r="F11050" s="18">
        <v>0.63541666666666663</v>
      </c>
      <c r="G11050" s="5">
        <v>81</v>
      </c>
      <c r="H11050" s="5">
        <v>54</v>
      </c>
      <c r="I11050" s="5">
        <v>45</v>
      </c>
      <c r="J11050" s="5">
        <v>52.88</v>
      </c>
      <c r="K11050" s="5">
        <v>124</v>
      </c>
      <c r="L11050" s="5">
        <v>26.22</v>
      </c>
      <c r="M11050" s="16">
        <v>0</v>
      </c>
      <c r="P11050">
        <f t="shared" si="189"/>
        <v>0</v>
      </c>
      <c r="Q11050" s="16">
        <f t="shared" si="190"/>
        <v>0</v>
      </c>
      <c r="R11050" s="16"/>
      <c r="Y11050" s="5"/>
    </row>
    <row r="11051" spans="1:25" x14ac:dyDescent="0.25">
      <c r="A11051" s="5" t="s">
        <v>48</v>
      </c>
      <c r="B11051" s="17">
        <v>647246</v>
      </c>
      <c r="C11051" s="14">
        <v>41189</v>
      </c>
      <c r="D11051" s="70" t="s">
        <v>7845</v>
      </c>
      <c r="E11051" s="5">
        <v>2</v>
      </c>
      <c r="F11051" s="18">
        <v>1620</v>
      </c>
      <c r="G11051" s="5">
        <v>80</v>
      </c>
      <c r="H11051" s="5">
        <v>54</v>
      </c>
      <c r="I11051" s="5">
        <v>45</v>
      </c>
      <c r="J11051" s="5">
        <v>51</v>
      </c>
      <c r="K11051" s="5">
        <v>124</v>
      </c>
      <c r="L11051" s="5">
        <v>29.04</v>
      </c>
      <c r="M11051" s="16">
        <v>180000</v>
      </c>
      <c r="P11051">
        <f t="shared" si="189"/>
        <v>0</v>
      </c>
      <c r="Q11051" s="16">
        <f t="shared" si="190"/>
        <v>0</v>
      </c>
      <c r="R11051" s="16"/>
      <c r="Y11051" s="5"/>
    </row>
    <row r="11052" spans="1:25" x14ac:dyDescent="0.25">
      <c r="A11052" s="5" t="s">
        <v>48</v>
      </c>
      <c r="B11052" s="17">
        <v>647246</v>
      </c>
      <c r="C11052" s="14">
        <v>41192</v>
      </c>
      <c r="D11052" s="70" t="s">
        <v>7846</v>
      </c>
      <c r="E11052" s="5">
        <v>1</v>
      </c>
      <c r="F11052" s="18">
        <v>0.42708333333333331</v>
      </c>
      <c r="G11052" s="5">
        <v>92</v>
      </c>
      <c r="H11052" s="5">
        <v>54</v>
      </c>
      <c r="I11052" s="5">
        <v>45</v>
      </c>
      <c r="J11052" s="5">
        <v>44.74</v>
      </c>
      <c r="K11052" s="5">
        <v>124</v>
      </c>
      <c r="L11052" s="5">
        <v>34.75</v>
      </c>
      <c r="M11052" s="16">
        <v>100000</v>
      </c>
      <c r="P11052">
        <f t="shared" si="189"/>
        <v>0</v>
      </c>
      <c r="Q11052" s="16">
        <f t="shared" si="190"/>
        <v>0</v>
      </c>
      <c r="R11052" s="16"/>
      <c r="Y11052" s="5"/>
    </row>
    <row r="11053" spans="1:25" x14ac:dyDescent="0.25">
      <c r="A11053" s="5" t="s">
        <v>48</v>
      </c>
      <c r="B11053" s="17">
        <v>647246</v>
      </c>
      <c r="C11053" s="14">
        <v>41193</v>
      </c>
      <c r="D11053" s="70" t="s">
        <v>7847</v>
      </c>
      <c r="E11053" s="5">
        <v>1</v>
      </c>
      <c r="F11053" s="18">
        <v>0.4375</v>
      </c>
      <c r="G11053" s="5">
        <v>150</v>
      </c>
      <c r="H11053" s="5">
        <v>54</v>
      </c>
      <c r="I11053" s="5">
        <v>45</v>
      </c>
      <c r="J11053" s="5">
        <v>40.700000000000003</v>
      </c>
      <c r="K11053" s="5">
        <v>124</v>
      </c>
      <c r="L11053" s="5">
        <v>38.18</v>
      </c>
      <c r="P11053">
        <f t="shared" si="189"/>
        <v>0</v>
      </c>
      <c r="Q11053" s="16">
        <f t="shared" si="190"/>
        <v>0</v>
      </c>
      <c r="R11053" s="16"/>
      <c r="Y11053" s="5"/>
    </row>
    <row r="11054" spans="1:25" x14ac:dyDescent="0.25">
      <c r="A11054" s="5" t="s">
        <v>11</v>
      </c>
      <c r="B11054" s="17">
        <v>626289</v>
      </c>
      <c r="C11054" s="14">
        <v>41069</v>
      </c>
      <c r="D11054" s="70" t="s">
        <v>7848</v>
      </c>
      <c r="E11054" s="5">
        <v>1</v>
      </c>
      <c r="F11054" s="18"/>
      <c r="G11054" s="5">
        <v>65</v>
      </c>
      <c r="I11054" s="5">
        <v>45</v>
      </c>
      <c r="J11054" s="5">
        <v>58</v>
      </c>
      <c r="K11054" s="5">
        <v>124</v>
      </c>
      <c r="L11054" s="5">
        <v>13</v>
      </c>
      <c r="M11054" s="16">
        <v>40000</v>
      </c>
      <c r="P11054">
        <f t="shared" si="189"/>
        <v>0</v>
      </c>
      <c r="Q11054" s="16">
        <f t="shared" si="190"/>
        <v>0</v>
      </c>
      <c r="R11054" s="16"/>
      <c r="Y11054" s="5"/>
    </row>
    <row r="11055" spans="1:25" x14ac:dyDescent="0.25">
      <c r="A11055" s="5" t="s">
        <v>11</v>
      </c>
      <c r="B11055" s="17">
        <v>626289</v>
      </c>
      <c r="C11055" s="14">
        <v>41079</v>
      </c>
      <c r="D11055" s="70" t="s">
        <v>7849</v>
      </c>
      <c r="E11055" s="5">
        <v>1</v>
      </c>
      <c r="F11055" s="18"/>
      <c r="G11055" s="5">
        <v>63</v>
      </c>
      <c r="I11055" s="5">
        <v>45</v>
      </c>
      <c r="J11055" s="5">
        <v>50</v>
      </c>
      <c r="K11055" s="5">
        <v>124</v>
      </c>
      <c r="L11055" s="5">
        <v>13</v>
      </c>
      <c r="M11055" s="16">
        <v>45000</v>
      </c>
      <c r="P11055">
        <f t="shared" si="189"/>
        <v>0</v>
      </c>
      <c r="Q11055" s="16">
        <f t="shared" si="190"/>
        <v>0</v>
      </c>
      <c r="R11055" s="16"/>
      <c r="Y11055" s="5"/>
    </row>
    <row r="11056" spans="1:25" x14ac:dyDescent="0.25">
      <c r="A11056" s="5" t="s">
        <v>11</v>
      </c>
      <c r="B11056" s="17">
        <v>626289</v>
      </c>
      <c r="C11056" s="14">
        <v>41080</v>
      </c>
      <c r="D11056" s="70" t="s">
        <v>7850</v>
      </c>
      <c r="E11056" s="5">
        <v>1</v>
      </c>
      <c r="F11056" s="18"/>
      <c r="G11056" s="5">
        <v>45</v>
      </c>
      <c r="I11056" s="5">
        <v>45</v>
      </c>
      <c r="J11056" s="5">
        <v>2</v>
      </c>
      <c r="K11056" s="5">
        <v>124</v>
      </c>
      <c r="L11056" s="5">
        <v>10</v>
      </c>
      <c r="M11056" s="16">
        <v>108000</v>
      </c>
      <c r="P11056">
        <f t="shared" si="189"/>
        <v>0</v>
      </c>
      <c r="Q11056" s="16">
        <f t="shared" si="190"/>
        <v>0</v>
      </c>
      <c r="R11056" s="16"/>
      <c r="Y11056" s="5"/>
    </row>
    <row r="11057" spans="1:25" x14ac:dyDescent="0.25">
      <c r="A11057" s="5" t="s">
        <v>11</v>
      </c>
      <c r="B11057" s="17">
        <v>626289</v>
      </c>
      <c r="C11057" s="14">
        <v>41083</v>
      </c>
      <c r="D11057" s="70" t="s">
        <v>7851</v>
      </c>
      <c r="E11057" s="5">
        <v>1</v>
      </c>
      <c r="F11057" s="18"/>
      <c r="G11057" s="5">
        <v>57</v>
      </c>
      <c r="I11057" s="5">
        <v>46</v>
      </c>
      <c r="J11057" s="5">
        <v>31</v>
      </c>
      <c r="K11057" s="5">
        <v>124</v>
      </c>
      <c r="L11057" s="5">
        <v>27</v>
      </c>
      <c r="M11057" s="16">
        <v>90000</v>
      </c>
      <c r="P11057">
        <f t="shared" si="189"/>
        <v>0</v>
      </c>
      <c r="Q11057" s="16">
        <f t="shared" si="190"/>
        <v>0</v>
      </c>
      <c r="R11057" s="16"/>
      <c r="Y11057" s="5"/>
    </row>
    <row r="11058" spans="1:25" x14ac:dyDescent="0.25">
      <c r="A11058" s="5" t="s">
        <v>11</v>
      </c>
      <c r="B11058" s="17">
        <v>626289</v>
      </c>
      <c r="C11058" s="14">
        <v>41084</v>
      </c>
      <c r="D11058" s="70" t="s">
        <v>7852</v>
      </c>
      <c r="E11058" s="5">
        <v>1</v>
      </c>
      <c r="F11058" s="18"/>
      <c r="G11058" s="5">
        <v>41</v>
      </c>
      <c r="I11058" s="5">
        <v>46</v>
      </c>
      <c r="J11058" s="5">
        <v>32</v>
      </c>
      <c r="K11058" s="5">
        <v>124</v>
      </c>
      <c r="L11058" s="5">
        <v>20</v>
      </c>
      <c r="M11058" s="16">
        <v>80000</v>
      </c>
      <c r="P11058">
        <f t="shared" si="189"/>
        <v>0</v>
      </c>
      <c r="Q11058" s="16">
        <f t="shared" si="190"/>
        <v>0</v>
      </c>
      <c r="R11058" s="16"/>
      <c r="Y11058" s="5"/>
    </row>
    <row r="11059" spans="1:25" x14ac:dyDescent="0.25">
      <c r="A11059" s="5" t="s">
        <v>11</v>
      </c>
      <c r="B11059" s="17">
        <v>626289</v>
      </c>
      <c r="C11059" s="14">
        <v>41087</v>
      </c>
      <c r="D11059" s="70" t="s">
        <v>7853</v>
      </c>
      <c r="E11059" s="5">
        <v>1</v>
      </c>
      <c r="F11059" s="18"/>
      <c r="G11059" s="5">
        <v>36</v>
      </c>
      <c r="I11059" s="5">
        <v>47</v>
      </c>
      <c r="J11059" s="5">
        <v>16</v>
      </c>
      <c r="K11059" s="5">
        <v>124</v>
      </c>
      <c r="L11059" s="5">
        <v>32</v>
      </c>
      <c r="M11059" s="16">
        <v>118000</v>
      </c>
      <c r="P11059">
        <f t="shared" si="189"/>
        <v>0</v>
      </c>
      <c r="Q11059" s="16">
        <f t="shared" si="190"/>
        <v>0</v>
      </c>
      <c r="R11059" s="16"/>
      <c r="Y11059" s="5"/>
    </row>
    <row r="11060" spans="1:25" x14ac:dyDescent="0.25">
      <c r="A11060" s="5" t="s">
        <v>11</v>
      </c>
      <c r="B11060" s="17">
        <v>626289</v>
      </c>
      <c r="C11060" s="14">
        <v>41088</v>
      </c>
      <c r="D11060" s="70" t="s">
        <v>7854</v>
      </c>
      <c r="E11060" s="5">
        <v>1</v>
      </c>
      <c r="F11060" s="18"/>
      <c r="G11060" s="5">
        <v>44</v>
      </c>
      <c r="I11060" s="5">
        <v>46</v>
      </c>
      <c r="J11060" s="5">
        <v>51</v>
      </c>
      <c r="K11060" s="5">
        <v>124</v>
      </c>
      <c r="L11060" s="5">
        <v>29</v>
      </c>
      <c r="M11060" s="16">
        <v>560000</v>
      </c>
      <c r="P11060">
        <f t="shared" si="189"/>
        <v>0</v>
      </c>
      <c r="Q11060" s="16">
        <f t="shared" si="190"/>
        <v>0</v>
      </c>
      <c r="R11060" s="16"/>
      <c r="Y11060" s="5"/>
    </row>
    <row r="11061" spans="1:25" x14ac:dyDescent="0.25">
      <c r="A11061" s="5" t="s">
        <v>11</v>
      </c>
      <c r="B11061" s="17">
        <v>626289</v>
      </c>
      <c r="C11061" s="14">
        <v>41093</v>
      </c>
      <c r="D11061" s="70" t="s">
        <v>7855</v>
      </c>
      <c r="E11061" s="5">
        <v>1</v>
      </c>
      <c r="F11061" s="18"/>
      <c r="G11061" s="5">
        <v>45</v>
      </c>
      <c r="I11061" s="5">
        <v>46</v>
      </c>
      <c r="J11061" s="5">
        <v>49</v>
      </c>
      <c r="K11061" s="5">
        <v>124</v>
      </c>
      <c r="L11061" s="5">
        <v>30</v>
      </c>
      <c r="M11061" s="16">
        <v>54000</v>
      </c>
      <c r="P11061">
        <f t="shared" si="189"/>
        <v>0</v>
      </c>
      <c r="Q11061" s="16">
        <f t="shared" si="190"/>
        <v>0</v>
      </c>
      <c r="R11061" s="16"/>
      <c r="Y11061" s="5"/>
    </row>
    <row r="11062" spans="1:25" x14ac:dyDescent="0.25">
      <c r="A11062" s="5" t="s">
        <v>11</v>
      </c>
      <c r="B11062" s="17">
        <v>626289</v>
      </c>
      <c r="C11062" s="14">
        <v>41094</v>
      </c>
      <c r="D11062" s="70" t="s">
        <v>7856</v>
      </c>
      <c r="E11062" s="5">
        <v>1</v>
      </c>
      <c r="F11062" s="18"/>
      <c r="G11062" s="5">
        <v>22</v>
      </c>
      <c r="I11062" s="5">
        <v>47</v>
      </c>
      <c r="J11062" s="5">
        <v>15</v>
      </c>
      <c r="K11062" s="5">
        <v>124</v>
      </c>
      <c r="L11062" s="5">
        <v>27</v>
      </c>
      <c r="M11062" s="16">
        <v>84000</v>
      </c>
      <c r="P11062">
        <f t="shared" si="189"/>
        <v>0</v>
      </c>
      <c r="Q11062" s="16">
        <f t="shared" si="190"/>
        <v>0</v>
      </c>
      <c r="R11062" s="16"/>
      <c r="Y11062" s="5"/>
    </row>
    <row r="11063" spans="1:25" x14ac:dyDescent="0.25">
      <c r="A11063" s="5" t="s">
        <v>11</v>
      </c>
      <c r="B11063" s="17">
        <v>626289</v>
      </c>
      <c r="C11063" s="14">
        <v>41098</v>
      </c>
      <c r="D11063" s="70" t="s">
        <v>7857</v>
      </c>
      <c r="E11063" s="5">
        <v>1</v>
      </c>
      <c r="F11063" s="18"/>
      <c r="G11063" s="5">
        <v>38</v>
      </c>
      <c r="I11063" s="5">
        <v>47</v>
      </c>
      <c r="J11063" s="5">
        <v>0</v>
      </c>
      <c r="K11063" s="5">
        <v>124</v>
      </c>
      <c r="L11063" s="5">
        <v>29</v>
      </c>
      <c r="M11063" s="16">
        <v>112000</v>
      </c>
      <c r="P11063">
        <f t="shared" si="189"/>
        <v>0</v>
      </c>
      <c r="Q11063" s="16">
        <f t="shared" si="190"/>
        <v>0</v>
      </c>
      <c r="R11063" s="16"/>
      <c r="Y11063" s="5"/>
    </row>
    <row r="11064" spans="1:25" x14ac:dyDescent="0.25">
      <c r="A11064" s="5" t="s">
        <v>11</v>
      </c>
      <c r="B11064" s="17">
        <v>626289</v>
      </c>
      <c r="C11064" s="14">
        <v>41103</v>
      </c>
      <c r="D11064" s="70" t="s">
        <v>7858</v>
      </c>
      <c r="E11064" s="5">
        <v>1</v>
      </c>
      <c r="F11064" s="18"/>
      <c r="G11064" s="5">
        <v>53</v>
      </c>
      <c r="I11064" s="5">
        <v>46</v>
      </c>
      <c r="J11064" s="5">
        <v>53</v>
      </c>
      <c r="K11064" s="5">
        <v>124</v>
      </c>
      <c r="L11064" s="5">
        <v>35</v>
      </c>
      <c r="M11064" s="16">
        <v>90000</v>
      </c>
      <c r="P11064">
        <f t="shared" ref="P11064:P11127" si="191">N11064+O11064</f>
        <v>0</v>
      </c>
      <c r="Q11064" s="16">
        <f t="shared" si="190"/>
        <v>0</v>
      </c>
      <c r="R11064" s="16"/>
      <c r="Y11064" s="5"/>
    </row>
    <row r="11065" spans="1:25" x14ac:dyDescent="0.25">
      <c r="A11065" s="5" t="s">
        <v>11</v>
      </c>
      <c r="B11065" s="17">
        <v>626289</v>
      </c>
      <c r="C11065" s="14">
        <v>41104</v>
      </c>
      <c r="D11065" s="70" t="s">
        <v>7859</v>
      </c>
      <c r="E11065" s="5">
        <v>1</v>
      </c>
      <c r="F11065" s="18"/>
      <c r="G11065" s="5">
        <v>55</v>
      </c>
      <c r="I11065" s="5">
        <v>46</v>
      </c>
      <c r="J11065" s="5">
        <v>57</v>
      </c>
      <c r="K11065" s="5">
        <v>124</v>
      </c>
      <c r="L11065" s="5">
        <v>38</v>
      </c>
      <c r="M11065" s="16">
        <v>114000</v>
      </c>
      <c r="P11065">
        <f t="shared" si="191"/>
        <v>0</v>
      </c>
      <c r="Q11065" s="16">
        <f t="shared" si="190"/>
        <v>0</v>
      </c>
      <c r="R11065" s="16"/>
      <c r="Y11065" s="5"/>
    </row>
    <row r="11066" spans="1:25" x14ac:dyDescent="0.25">
      <c r="A11066" s="5" t="s">
        <v>11</v>
      </c>
      <c r="B11066" s="17">
        <v>626289</v>
      </c>
      <c r="C11066" s="14">
        <v>41108</v>
      </c>
      <c r="D11066" s="70" t="s">
        <v>7860</v>
      </c>
      <c r="E11066" s="5">
        <v>1</v>
      </c>
      <c r="F11066" s="18"/>
      <c r="G11066" s="5">
        <v>54</v>
      </c>
      <c r="I11066" s="5">
        <v>46</v>
      </c>
      <c r="J11066" s="5">
        <v>56</v>
      </c>
      <c r="K11066" s="5">
        <v>124</v>
      </c>
      <c r="L11066" s="5">
        <v>37</v>
      </c>
      <c r="M11066" s="16">
        <v>70000</v>
      </c>
      <c r="P11066">
        <f t="shared" si="191"/>
        <v>0</v>
      </c>
      <c r="Q11066" s="16">
        <f t="shared" si="190"/>
        <v>0</v>
      </c>
      <c r="R11066" s="16"/>
      <c r="Y11066" s="5"/>
    </row>
    <row r="11067" spans="1:25" x14ac:dyDescent="0.25">
      <c r="A11067" s="5" t="s">
        <v>11</v>
      </c>
      <c r="B11067" s="17">
        <v>626289</v>
      </c>
      <c r="C11067" s="14">
        <v>41109</v>
      </c>
      <c r="D11067" s="70" t="s">
        <v>7861</v>
      </c>
      <c r="E11067" s="5">
        <v>1</v>
      </c>
      <c r="F11067" s="18"/>
      <c r="G11067" s="5">
        <v>66</v>
      </c>
      <c r="I11067" s="5">
        <v>46</v>
      </c>
      <c r="J11067" s="5">
        <v>22</v>
      </c>
      <c r="K11067" s="5">
        <v>124</v>
      </c>
      <c r="L11067" s="5">
        <v>26</v>
      </c>
      <c r="M11067" s="16">
        <v>112000</v>
      </c>
      <c r="P11067">
        <f t="shared" si="191"/>
        <v>0</v>
      </c>
      <c r="Q11067" s="16">
        <f t="shared" si="190"/>
        <v>0</v>
      </c>
      <c r="R11067" s="16"/>
      <c r="Y11067" s="5"/>
    </row>
    <row r="11068" spans="1:25" x14ac:dyDescent="0.25">
      <c r="A11068" s="5" t="s">
        <v>78</v>
      </c>
      <c r="B11068" s="17">
        <v>248555</v>
      </c>
      <c r="C11068" s="14">
        <v>41452</v>
      </c>
      <c r="D11068" s="70" t="s">
        <v>7862</v>
      </c>
      <c r="E11068" s="5">
        <v>1</v>
      </c>
      <c r="F11068" s="18">
        <v>0.64583333333333337</v>
      </c>
      <c r="G11068" s="5">
        <v>30</v>
      </c>
      <c r="H11068" s="5">
        <v>63</v>
      </c>
      <c r="I11068" s="5">
        <v>46</v>
      </c>
      <c r="J11068" s="5">
        <v>3.09</v>
      </c>
      <c r="K11068" s="5">
        <v>124</v>
      </c>
      <c r="L11068" s="5">
        <v>7.32</v>
      </c>
      <c r="M11068" s="16">
        <v>60000</v>
      </c>
      <c r="P11068">
        <f t="shared" si="191"/>
        <v>0</v>
      </c>
      <c r="Q11068" s="16">
        <f t="shared" si="190"/>
        <v>0</v>
      </c>
      <c r="R11068" s="16"/>
      <c r="Y11068" s="5"/>
    </row>
    <row r="11069" spans="1:25" x14ac:dyDescent="0.25">
      <c r="A11069" s="5" t="s">
        <v>78</v>
      </c>
      <c r="B11069" s="33">
        <v>248555</v>
      </c>
      <c r="C11069" s="14">
        <v>41091</v>
      </c>
      <c r="D11069" s="70" t="s">
        <v>7863</v>
      </c>
      <c r="E11069" s="5">
        <v>1</v>
      </c>
      <c r="F11069" s="18">
        <v>0.65625</v>
      </c>
      <c r="G11069" s="5">
        <v>36</v>
      </c>
      <c r="H11069" s="5">
        <v>60</v>
      </c>
      <c r="I11069" s="5">
        <v>46</v>
      </c>
      <c r="J11069" s="5">
        <v>53.71</v>
      </c>
      <c r="K11069" s="5">
        <v>124</v>
      </c>
      <c r="L11069" s="5">
        <v>19.43</v>
      </c>
      <c r="M11069" s="16">
        <v>40000</v>
      </c>
      <c r="P11069">
        <f t="shared" si="191"/>
        <v>0</v>
      </c>
      <c r="Q11069" s="16">
        <f t="shared" si="190"/>
        <v>0</v>
      </c>
      <c r="R11069" s="16"/>
      <c r="Y11069" s="5"/>
    </row>
    <row r="11070" spans="1:25" x14ac:dyDescent="0.25">
      <c r="A11070" s="5" t="s">
        <v>78</v>
      </c>
      <c r="B11070" s="33">
        <v>248555</v>
      </c>
      <c r="C11070" s="14">
        <v>41094</v>
      </c>
      <c r="D11070" s="70" t="s">
        <v>7864</v>
      </c>
      <c r="E11070" s="5">
        <v>1</v>
      </c>
      <c r="F11070" s="18">
        <v>0.57291666666666663</v>
      </c>
      <c r="G11070" s="5">
        <v>19</v>
      </c>
      <c r="H11070" s="5">
        <v>65</v>
      </c>
      <c r="I11070" s="5">
        <v>46</v>
      </c>
      <c r="J11070" s="5">
        <v>41.33</v>
      </c>
      <c r="K11070" s="5">
        <v>124</v>
      </c>
      <c r="L11070" s="5">
        <v>12.05</v>
      </c>
      <c r="M11070" s="16">
        <v>60000</v>
      </c>
      <c r="P11070">
        <f t="shared" si="191"/>
        <v>0</v>
      </c>
      <c r="Q11070" s="16">
        <f t="shared" ref="Q11070:Q11133" si="192">R11070+S11070</f>
        <v>0</v>
      </c>
      <c r="R11070" s="16"/>
      <c r="Y11070" s="5"/>
    </row>
    <row r="11071" spans="1:25" x14ac:dyDescent="0.25">
      <c r="A11071" s="5" t="s">
        <v>78</v>
      </c>
      <c r="B11071" s="33">
        <v>248555</v>
      </c>
      <c r="C11071" s="14">
        <v>41095</v>
      </c>
      <c r="D11071" s="70" t="s">
        <v>7865</v>
      </c>
      <c r="E11071" s="5">
        <v>1</v>
      </c>
      <c r="F11071" s="18">
        <v>0.59027777777777779</v>
      </c>
      <c r="H11071" s="5">
        <v>63</v>
      </c>
      <c r="I11071" s="5">
        <v>46</v>
      </c>
      <c r="J11071" s="5">
        <v>56.95</v>
      </c>
      <c r="K11071" s="5">
        <v>124</v>
      </c>
      <c r="L11071" s="5">
        <v>33</v>
      </c>
      <c r="M11071" s="16">
        <v>50000</v>
      </c>
      <c r="P11071">
        <f t="shared" si="191"/>
        <v>0</v>
      </c>
      <c r="Q11071" s="16">
        <f t="shared" si="192"/>
        <v>0</v>
      </c>
      <c r="R11071" s="16"/>
      <c r="Y11071" s="5"/>
    </row>
    <row r="11072" spans="1:25" x14ac:dyDescent="0.25">
      <c r="A11072" s="5" t="s">
        <v>78</v>
      </c>
      <c r="B11072" s="33">
        <v>248555</v>
      </c>
      <c r="C11072" s="14">
        <v>41099</v>
      </c>
      <c r="D11072" s="70" t="s">
        <v>7866</v>
      </c>
      <c r="E11072" s="5">
        <v>1</v>
      </c>
      <c r="F11072" s="18">
        <v>0.75</v>
      </c>
      <c r="G11072" s="5">
        <v>29</v>
      </c>
      <c r="H11072" s="5">
        <v>57</v>
      </c>
      <c r="I11072" s="5">
        <v>47</v>
      </c>
      <c r="J11072" s="5">
        <v>7.39</v>
      </c>
      <c r="K11072" s="5">
        <v>124</v>
      </c>
      <c r="L11072" s="5">
        <v>25.03</v>
      </c>
      <c r="M11072" s="16">
        <v>100000</v>
      </c>
      <c r="P11072">
        <f t="shared" si="191"/>
        <v>0</v>
      </c>
      <c r="Q11072" s="16">
        <f t="shared" si="192"/>
        <v>0</v>
      </c>
      <c r="R11072" s="16"/>
      <c r="Y11072" s="5"/>
    </row>
    <row r="11073" spans="1:25" x14ac:dyDescent="0.25">
      <c r="A11073" s="5" t="s">
        <v>78</v>
      </c>
      <c r="B11073" s="33">
        <v>248555</v>
      </c>
      <c r="C11073" s="14">
        <v>41101</v>
      </c>
      <c r="D11073" s="70" t="s">
        <v>7867</v>
      </c>
      <c r="E11073" s="5">
        <v>1</v>
      </c>
      <c r="F11073" s="18">
        <v>0.5</v>
      </c>
      <c r="H11073" s="5">
        <v>55</v>
      </c>
      <c r="I11073" s="5">
        <v>46</v>
      </c>
      <c r="J11073" s="5">
        <v>54.52</v>
      </c>
      <c r="K11073" s="5">
        <v>124</v>
      </c>
      <c r="L11073" s="5">
        <v>43.37</v>
      </c>
      <c r="M11073" s="16">
        <v>0</v>
      </c>
      <c r="P11073">
        <f t="shared" si="191"/>
        <v>0</v>
      </c>
      <c r="Q11073" s="16">
        <f t="shared" si="192"/>
        <v>0</v>
      </c>
      <c r="R11073" s="16"/>
      <c r="Y11073" s="5"/>
    </row>
    <row r="11074" spans="1:25" x14ac:dyDescent="0.25">
      <c r="A11074" s="5" t="s">
        <v>78</v>
      </c>
      <c r="B11074" s="33">
        <v>248555</v>
      </c>
      <c r="C11074" s="14">
        <v>41101</v>
      </c>
      <c r="D11074" s="70" t="s">
        <v>7867</v>
      </c>
      <c r="E11074" s="5">
        <v>2</v>
      </c>
      <c r="F11074" s="18">
        <v>0.625</v>
      </c>
      <c r="H11074" s="5">
        <v>58</v>
      </c>
      <c r="I11074" s="5">
        <v>46</v>
      </c>
      <c r="J11074" s="5">
        <v>50.47</v>
      </c>
      <c r="K11074" s="5">
        <v>124</v>
      </c>
      <c r="L11074" s="5">
        <v>30.37</v>
      </c>
      <c r="M11074" s="16">
        <v>80000</v>
      </c>
      <c r="N11074" s="5">
        <v>1</v>
      </c>
      <c r="P11074">
        <f t="shared" si="191"/>
        <v>1</v>
      </c>
      <c r="Q11074" s="16">
        <f t="shared" si="192"/>
        <v>0</v>
      </c>
      <c r="R11074" s="16"/>
      <c r="Y11074" s="5"/>
    </row>
    <row r="11075" spans="1:25" x14ac:dyDescent="0.25">
      <c r="A11075" s="5" t="s">
        <v>78</v>
      </c>
      <c r="B11075" s="33">
        <v>248555</v>
      </c>
      <c r="C11075" s="14">
        <v>41102</v>
      </c>
      <c r="D11075" s="70" t="s">
        <v>7868</v>
      </c>
      <c r="E11075" s="5">
        <v>1</v>
      </c>
      <c r="F11075" s="18">
        <v>0.54166666666666663</v>
      </c>
      <c r="G11075" s="5">
        <v>29</v>
      </c>
      <c r="H11075" s="5">
        <v>58</v>
      </c>
      <c r="I11075" s="5">
        <v>46</v>
      </c>
      <c r="J11075" s="5">
        <v>38.49</v>
      </c>
      <c r="K11075" s="5">
        <v>124</v>
      </c>
      <c r="L11075" s="5">
        <v>27.71</v>
      </c>
      <c r="M11075" s="16">
        <v>85000</v>
      </c>
      <c r="P11075">
        <f t="shared" si="191"/>
        <v>0</v>
      </c>
      <c r="Q11075" s="16">
        <f t="shared" si="192"/>
        <v>0</v>
      </c>
      <c r="R11075" s="16"/>
      <c r="Y11075" s="5"/>
    </row>
    <row r="11076" spans="1:25" x14ac:dyDescent="0.25">
      <c r="A11076" s="5" t="s">
        <v>78</v>
      </c>
      <c r="B11076" s="33">
        <v>248555</v>
      </c>
      <c r="C11076" s="14">
        <v>41103</v>
      </c>
      <c r="D11076" s="70" t="s">
        <v>7869</v>
      </c>
      <c r="E11076" s="5">
        <v>1</v>
      </c>
      <c r="F11076" s="18">
        <v>0.58333333333333337</v>
      </c>
      <c r="G11076" s="5">
        <v>370</v>
      </c>
      <c r="H11076" s="5">
        <v>58</v>
      </c>
      <c r="I11076" s="5">
        <v>46</v>
      </c>
      <c r="J11076" s="5">
        <v>31.52</v>
      </c>
      <c r="K11076" s="5">
        <v>124</v>
      </c>
      <c r="L11076" s="5">
        <v>33</v>
      </c>
      <c r="M11076" s="16">
        <v>90000</v>
      </c>
      <c r="P11076">
        <f t="shared" si="191"/>
        <v>0</v>
      </c>
      <c r="Q11076" s="16">
        <f t="shared" si="192"/>
        <v>0</v>
      </c>
      <c r="R11076" s="16"/>
      <c r="Y11076" s="5"/>
    </row>
    <row r="11077" spans="1:25" x14ac:dyDescent="0.25">
      <c r="A11077" s="5" t="s">
        <v>78</v>
      </c>
      <c r="B11077" s="33">
        <v>248555</v>
      </c>
      <c r="C11077" s="14">
        <v>41104</v>
      </c>
      <c r="D11077" s="70" t="s">
        <v>7870</v>
      </c>
      <c r="E11077" s="5">
        <v>1</v>
      </c>
      <c r="F11077" s="18">
        <v>0.5625</v>
      </c>
      <c r="G11077" s="5">
        <v>315</v>
      </c>
      <c r="H11077" s="5">
        <v>58</v>
      </c>
      <c r="I11077" s="5">
        <v>46</v>
      </c>
      <c r="J11077" s="5">
        <v>32.369999999999997</v>
      </c>
      <c r="K11077" s="5">
        <v>124</v>
      </c>
      <c r="L11077" s="5">
        <v>36.28</v>
      </c>
      <c r="M11077" s="16">
        <v>40000</v>
      </c>
      <c r="P11077">
        <f t="shared" si="191"/>
        <v>0</v>
      </c>
      <c r="Q11077" s="16">
        <f t="shared" si="192"/>
        <v>0</v>
      </c>
      <c r="R11077" s="16"/>
      <c r="Y11077" s="5"/>
    </row>
    <row r="11078" spans="1:25" x14ac:dyDescent="0.25">
      <c r="A11078" s="5" t="s">
        <v>78</v>
      </c>
      <c r="B11078" s="33">
        <v>248555</v>
      </c>
      <c r="C11078" s="14">
        <v>41107</v>
      </c>
      <c r="D11078" s="70" t="s">
        <v>7871</v>
      </c>
      <c r="E11078" s="5">
        <v>1</v>
      </c>
      <c r="F11078" s="18">
        <v>0.53472222222222221</v>
      </c>
      <c r="H11078" s="5">
        <v>58</v>
      </c>
      <c r="I11078" s="5">
        <v>46</v>
      </c>
      <c r="J11078" s="5">
        <v>33.35</v>
      </c>
      <c r="K11078" s="5">
        <v>124</v>
      </c>
      <c r="L11078" s="5">
        <v>23</v>
      </c>
      <c r="M11078" s="16">
        <v>90000</v>
      </c>
      <c r="P11078">
        <f t="shared" si="191"/>
        <v>0</v>
      </c>
      <c r="Q11078" s="16">
        <f t="shared" si="192"/>
        <v>0</v>
      </c>
      <c r="R11078" s="16"/>
      <c r="Y11078" s="5"/>
    </row>
    <row r="11079" spans="1:25" x14ac:dyDescent="0.25">
      <c r="A11079" s="5" t="s">
        <v>78</v>
      </c>
      <c r="B11079" s="33">
        <v>248555</v>
      </c>
      <c r="C11079" s="14">
        <v>41108</v>
      </c>
      <c r="D11079" s="70" t="s">
        <v>7872</v>
      </c>
      <c r="E11079" s="5">
        <v>1</v>
      </c>
      <c r="F11079" s="18">
        <v>0.58333333333333337</v>
      </c>
      <c r="G11079" s="5">
        <v>45</v>
      </c>
      <c r="H11079" s="5">
        <v>58</v>
      </c>
      <c r="I11079" s="5">
        <v>46</v>
      </c>
      <c r="J11079" s="5">
        <v>28.5</v>
      </c>
      <c r="K11079" s="5">
        <v>124</v>
      </c>
      <c r="L11079" s="5">
        <v>29.52</v>
      </c>
      <c r="M11079" s="16">
        <v>90000</v>
      </c>
      <c r="N11079" s="5">
        <v>2</v>
      </c>
      <c r="P11079">
        <f t="shared" si="191"/>
        <v>2</v>
      </c>
      <c r="Q11079" s="16">
        <f t="shared" si="192"/>
        <v>0</v>
      </c>
      <c r="R11079" s="16"/>
      <c r="Y11079" s="5"/>
    </row>
    <row r="11080" spans="1:25" x14ac:dyDescent="0.25">
      <c r="A11080" s="5" t="s">
        <v>78</v>
      </c>
      <c r="B11080" s="33">
        <v>248555</v>
      </c>
      <c r="C11080" s="14">
        <v>41109</v>
      </c>
      <c r="D11080" s="70" t="s">
        <v>7873</v>
      </c>
      <c r="E11080" s="5">
        <v>1</v>
      </c>
      <c r="F11080" s="18">
        <v>0.52083333333333337</v>
      </c>
      <c r="G11080" s="5">
        <v>48</v>
      </c>
      <c r="H11080" s="5">
        <v>58</v>
      </c>
      <c r="I11080" s="5">
        <v>46</v>
      </c>
      <c r="J11080" s="5">
        <v>25.36</v>
      </c>
      <c r="K11080" s="5">
        <v>124</v>
      </c>
      <c r="L11080" s="5">
        <v>26.48</v>
      </c>
      <c r="M11080" s="16">
        <v>90000</v>
      </c>
      <c r="P11080">
        <f t="shared" si="191"/>
        <v>0</v>
      </c>
      <c r="Q11080" s="16">
        <f t="shared" si="192"/>
        <v>0</v>
      </c>
      <c r="R11080" s="16"/>
      <c r="Y11080" s="5"/>
    </row>
    <row r="11081" spans="1:25" x14ac:dyDescent="0.25">
      <c r="A11081" s="5" t="s">
        <v>78</v>
      </c>
      <c r="B11081" s="33">
        <v>248555</v>
      </c>
      <c r="C11081" s="14">
        <v>41110</v>
      </c>
      <c r="D11081" s="70" t="s">
        <v>7874</v>
      </c>
      <c r="E11081" s="5">
        <v>1</v>
      </c>
      <c r="F11081" s="18">
        <v>0.4375</v>
      </c>
      <c r="H11081" s="5">
        <v>61</v>
      </c>
      <c r="I11081" s="5">
        <v>46</v>
      </c>
      <c r="J11081" s="5">
        <v>23.07</v>
      </c>
      <c r="K11081" s="5">
        <v>124</v>
      </c>
      <c r="L11081" s="5">
        <v>26.38</v>
      </c>
      <c r="M11081" s="16">
        <v>40000</v>
      </c>
      <c r="P11081">
        <f t="shared" si="191"/>
        <v>0</v>
      </c>
      <c r="Q11081" s="16">
        <f t="shared" si="192"/>
        <v>0</v>
      </c>
      <c r="R11081" s="16"/>
      <c r="Y11081" s="5"/>
    </row>
    <row r="11082" spans="1:25" x14ac:dyDescent="0.25">
      <c r="A11082" s="5" t="s">
        <v>78</v>
      </c>
      <c r="B11082" s="33">
        <v>248555</v>
      </c>
      <c r="C11082" s="14">
        <v>41111</v>
      </c>
      <c r="D11082" s="70" t="s">
        <v>7875</v>
      </c>
      <c r="E11082" s="5">
        <v>1</v>
      </c>
      <c r="F11082" s="18">
        <v>0.58333333333333337</v>
      </c>
      <c r="H11082" s="5">
        <v>76</v>
      </c>
      <c r="I11082" s="5">
        <v>46</v>
      </c>
      <c r="J11082" s="5">
        <v>36.450000000000003</v>
      </c>
      <c r="K11082" s="5">
        <v>124</v>
      </c>
      <c r="L11082" s="5">
        <v>32.729999999999997</v>
      </c>
      <c r="M11082" s="16">
        <v>85000</v>
      </c>
      <c r="P11082">
        <f t="shared" si="191"/>
        <v>0</v>
      </c>
      <c r="Q11082" s="16">
        <f t="shared" si="192"/>
        <v>0</v>
      </c>
      <c r="R11082" s="16"/>
      <c r="Y11082" s="5"/>
    </row>
    <row r="11083" spans="1:25" x14ac:dyDescent="0.25">
      <c r="A11083" s="5" t="s">
        <v>78</v>
      </c>
      <c r="B11083" s="33">
        <v>248555</v>
      </c>
      <c r="C11083" s="14">
        <v>41112</v>
      </c>
      <c r="D11083" s="70" t="s">
        <v>7876</v>
      </c>
      <c r="E11083" s="5">
        <v>1</v>
      </c>
      <c r="F11083" s="18">
        <v>0.66666666666666663</v>
      </c>
      <c r="G11083" s="5">
        <v>80</v>
      </c>
      <c r="H11083" s="5">
        <v>60</v>
      </c>
      <c r="I11083" s="5">
        <v>46</v>
      </c>
      <c r="J11083" s="5">
        <v>41.01</v>
      </c>
      <c r="K11083" s="5">
        <v>124</v>
      </c>
      <c r="L11083" s="5">
        <v>41.01</v>
      </c>
      <c r="M11083" s="16">
        <v>100000</v>
      </c>
      <c r="O11083" s="5">
        <v>1</v>
      </c>
      <c r="P11083">
        <f t="shared" si="191"/>
        <v>1</v>
      </c>
      <c r="Q11083" s="16">
        <f t="shared" si="192"/>
        <v>0</v>
      </c>
      <c r="R11083" s="16"/>
      <c r="Y11083" s="5"/>
    </row>
    <row r="11084" spans="1:25" x14ac:dyDescent="0.25">
      <c r="A11084" s="5" t="s">
        <v>78</v>
      </c>
      <c r="B11084" s="33">
        <v>248555</v>
      </c>
      <c r="C11084" s="14">
        <v>41116</v>
      </c>
      <c r="D11084" s="70" t="s">
        <v>7877</v>
      </c>
      <c r="E11084" s="5">
        <v>1</v>
      </c>
      <c r="F11084" s="18">
        <v>0.66666666666666696</v>
      </c>
      <c r="G11084" s="5">
        <v>45</v>
      </c>
      <c r="H11084" s="5">
        <v>60</v>
      </c>
      <c r="I11084" s="5">
        <v>46</v>
      </c>
      <c r="J11084" s="5">
        <v>4</v>
      </c>
      <c r="K11084" s="5">
        <v>124</v>
      </c>
      <c r="L11084" s="5">
        <v>13</v>
      </c>
      <c r="M11084" s="16">
        <v>0</v>
      </c>
      <c r="P11084">
        <f t="shared" si="191"/>
        <v>0</v>
      </c>
      <c r="Q11084" s="16">
        <f t="shared" si="192"/>
        <v>0</v>
      </c>
      <c r="R11084" s="16"/>
      <c r="Y11084" s="5"/>
    </row>
    <row r="11085" spans="1:25" x14ac:dyDescent="0.25">
      <c r="A11085" s="5" t="s">
        <v>78</v>
      </c>
      <c r="B11085" s="33">
        <v>248555</v>
      </c>
      <c r="C11085" s="14">
        <v>41116</v>
      </c>
      <c r="D11085" s="70" t="s">
        <v>7877</v>
      </c>
      <c r="E11085" s="5">
        <v>2</v>
      </c>
      <c r="F11085" s="18">
        <v>0.73611111111111116</v>
      </c>
      <c r="G11085" s="5">
        <v>45</v>
      </c>
      <c r="H11085" s="5">
        <v>60</v>
      </c>
      <c r="I11085" s="5">
        <v>46</v>
      </c>
      <c r="J11085" s="5">
        <v>5</v>
      </c>
      <c r="K11085" s="5">
        <v>124</v>
      </c>
      <c r="L11085" s="5">
        <v>12</v>
      </c>
      <c r="M11085" s="16">
        <v>25000</v>
      </c>
      <c r="N11085" s="5">
        <v>1</v>
      </c>
      <c r="P11085">
        <f t="shared" si="191"/>
        <v>1</v>
      </c>
      <c r="Q11085" s="16">
        <f t="shared" si="192"/>
        <v>0</v>
      </c>
      <c r="R11085" s="16"/>
      <c r="Y11085" s="5"/>
    </row>
    <row r="11086" spans="1:25" x14ac:dyDescent="0.25">
      <c r="A11086" s="5" t="s">
        <v>78</v>
      </c>
      <c r="B11086" s="33">
        <v>248555</v>
      </c>
      <c r="C11086" s="14">
        <v>41117</v>
      </c>
      <c r="D11086" s="70" t="s">
        <v>7878</v>
      </c>
      <c r="E11086" s="5">
        <v>1</v>
      </c>
      <c r="F11086" s="18">
        <v>0.5</v>
      </c>
      <c r="G11086" s="5">
        <v>55</v>
      </c>
      <c r="H11086" s="5">
        <v>61</v>
      </c>
      <c r="I11086" s="5">
        <v>45</v>
      </c>
      <c r="J11086" s="5">
        <v>59</v>
      </c>
      <c r="K11086" s="5">
        <v>124</v>
      </c>
      <c r="L11086" s="5">
        <v>7</v>
      </c>
      <c r="M11086" s="16">
        <v>20000</v>
      </c>
      <c r="P11086">
        <f t="shared" si="191"/>
        <v>0</v>
      </c>
      <c r="Q11086" s="16">
        <f t="shared" si="192"/>
        <v>0</v>
      </c>
      <c r="R11086" s="16"/>
      <c r="Y11086" s="5"/>
    </row>
    <row r="11087" spans="1:25" x14ac:dyDescent="0.25">
      <c r="A11087" s="5" t="s">
        <v>78</v>
      </c>
      <c r="B11087" s="33">
        <v>248555</v>
      </c>
      <c r="C11087" s="14">
        <v>41117</v>
      </c>
      <c r="D11087" s="70" t="s">
        <v>7878</v>
      </c>
      <c r="E11087" s="5">
        <v>2</v>
      </c>
      <c r="F11087" s="18">
        <v>0.625</v>
      </c>
      <c r="G11087" s="5">
        <v>60</v>
      </c>
      <c r="H11087" s="5">
        <v>62</v>
      </c>
      <c r="I11087" s="5">
        <v>45</v>
      </c>
      <c r="J11087" s="5">
        <v>50</v>
      </c>
      <c r="K11087" s="5">
        <v>124</v>
      </c>
      <c r="L11087" s="5">
        <v>7</v>
      </c>
      <c r="M11087" s="16">
        <v>50000</v>
      </c>
      <c r="P11087">
        <f t="shared" si="191"/>
        <v>0</v>
      </c>
      <c r="Q11087" s="16">
        <f t="shared" si="192"/>
        <v>0</v>
      </c>
      <c r="R11087" s="16"/>
      <c r="Y11087" s="5"/>
    </row>
    <row r="11088" spans="1:25" x14ac:dyDescent="0.25">
      <c r="A11088" s="5" t="s">
        <v>78</v>
      </c>
      <c r="B11088" s="33">
        <v>248555</v>
      </c>
      <c r="C11088" s="14">
        <v>41118</v>
      </c>
      <c r="D11088" s="70" t="s">
        <v>7879</v>
      </c>
      <c r="E11088" s="5">
        <v>1</v>
      </c>
      <c r="F11088" s="18">
        <v>0.38541666666666669</v>
      </c>
      <c r="G11088" s="5">
        <v>45</v>
      </c>
      <c r="H11088" s="5">
        <v>64</v>
      </c>
      <c r="I11088" s="5">
        <v>46</v>
      </c>
      <c r="J11088" s="5">
        <v>2</v>
      </c>
      <c r="K11088" s="5">
        <v>124</v>
      </c>
      <c r="L11088" s="5">
        <v>9</v>
      </c>
      <c r="M11088" s="16">
        <v>60000</v>
      </c>
      <c r="P11088">
        <f t="shared" si="191"/>
        <v>0</v>
      </c>
      <c r="Q11088" s="16">
        <f t="shared" si="192"/>
        <v>0</v>
      </c>
      <c r="R11088" s="16"/>
      <c r="Y11088" s="5"/>
    </row>
    <row r="11089" spans="1:25" x14ac:dyDescent="0.25">
      <c r="A11089" s="5" t="s">
        <v>78</v>
      </c>
      <c r="B11089" s="33">
        <v>248555</v>
      </c>
      <c r="C11089" s="14">
        <v>41118</v>
      </c>
      <c r="D11089" s="70" t="s">
        <v>7879</v>
      </c>
      <c r="E11089" s="5">
        <v>2</v>
      </c>
      <c r="F11089" s="18">
        <v>0.45833333333333331</v>
      </c>
      <c r="G11089" s="5">
        <v>34</v>
      </c>
      <c r="H11089" s="5">
        <v>64</v>
      </c>
      <c r="I11089" s="5">
        <v>45</v>
      </c>
      <c r="J11089" s="5">
        <v>50</v>
      </c>
      <c r="K11089" s="5">
        <v>124</v>
      </c>
      <c r="L11089" s="5">
        <v>6</v>
      </c>
      <c r="M11089" s="16">
        <v>30000</v>
      </c>
      <c r="P11089">
        <f t="shared" si="191"/>
        <v>0</v>
      </c>
      <c r="Q11089" s="16">
        <f t="shared" si="192"/>
        <v>0</v>
      </c>
      <c r="R11089" s="16"/>
      <c r="Y11089" s="5"/>
    </row>
    <row r="11090" spans="1:25" x14ac:dyDescent="0.25">
      <c r="A11090" s="5" t="s">
        <v>78</v>
      </c>
      <c r="B11090" s="33">
        <v>248555</v>
      </c>
      <c r="C11090" s="14">
        <v>41119</v>
      </c>
      <c r="D11090" s="70" t="s">
        <v>7880</v>
      </c>
      <c r="E11090" s="5">
        <v>1</v>
      </c>
      <c r="F11090" s="18">
        <v>0.5</v>
      </c>
      <c r="G11090" s="5">
        <v>43</v>
      </c>
      <c r="H11090" s="5">
        <v>64</v>
      </c>
      <c r="I11090" s="5">
        <v>46</v>
      </c>
      <c r="J11090" s="5">
        <v>36</v>
      </c>
      <c r="K11090" s="5">
        <v>124</v>
      </c>
      <c r="L11090" s="5">
        <v>23</v>
      </c>
      <c r="M11090" s="16">
        <v>60000</v>
      </c>
      <c r="P11090">
        <f t="shared" si="191"/>
        <v>0</v>
      </c>
      <c r="Q11090" s="16">
        <f t="shared" si="192"/>
        <v>0</v>
      </c>
      <c r="R11090" s="16"/>
      <c r="Y11090" s="5"/>
    </row>
    <row r="11091" spans="1:25" x14ac:dyDescent="0.25">
      <c r="A11091" s="5" t="s">
        <v>78</v>
      </c>
      <c r="B11091" s="33">
        <v>248555</v>
      </c>
      <c r="C11091" s="14">
        <v>41119</v>
      </c>
      <c r="D11091" s="70" t="s">
        <v>7880</v>
      </c>
      <c r="E11091" s="5">
        <v>2</v>
      </c>
      <c r="F11091" s="18">
        <v>0.625</v>
      </c>
      <c r="G11091" s="5">
        <v>50</v>
      </c>
      <c r="H11091" s="5">
        <v>64</v>
      </c>
      <c r="I11091" s="5">
        <v>46</v>
      </c>
      <c r="J11091" s="5">
        <v>37</v>
      </c>
      <c r="K11091" s="5">
        <v>124</v>
      </c>
      <c r="L11091" s="5">
        <v>19</v>
      </c>
      <c r="M11091" s="16">
        <v>30000</v>
      </c>
      <c r="P11091">
        <f t="shared" si="191"/>
        <v>0</v>
      </c>
      <c r="Q11091" s="16">
        <f t="shared" si="192"/>
        <v>0</v>
      </c>
      <c r="R11091" s="16"/>
      <c r="Y11091" s="5"/>
    </row>
    <row r="11092" spans="1:25" x14ac:dyDescent="0.25">
      <c r="A11092" s="5" t="s">
        <v>78</v>
      </c>
      <c r="B11092" s="33">
        <v>248555</v>
      </c>
      <c r="C11092" s="14">
        <v>41120</v>
      </c>
      <c r="D11092" s="70" t="s">
        <v>7881</v>
      </c>
      <c r="E11092" s="5">
        <v>1</v>
      </c>
      <c r="F11092" s="18">
        <v>0.58333333333333337</v>
      </c>
      <c r="G11092" s="5">
        <v>35</v>
      </c>
      <c r="H11092" s="5">
        <v>64</v>
      </c>
      <c r="I11092" s="5">
        <v>46</v>
      </c>
      <c r="J11092" s="5">
        <v>35</v>
      </c>
      <c r="K11092" s="5">
        <v>124</v>
      </c>
      <c r="L11092" s="5">
        <v>12</v>
      </c>
      <c r="M11092" s="16">
        <v>60000</v>
      </c>
      <c r="P11092">
        <f t="shared" si="191"/>
        <v>0</v>
      </c>
      <c r="Q11092" s="16">
        <f t="shared" si="192"/>
        <v>0</v>
      </c>
      <c r="R11092" s="16"/>
      <c r="Y11092" s="5"/>
    </row>
    <row r="11093" spans="1:25" x14ac:dyDescent="0.25">
      <c r="A11093" s="5" t="s">
        <v>78</v>
      </c>
      <c r="B11093" s="33">
        <v>248555</v>
      </c>
      <c r="C11093" s="14">
        <v>41121</v>
      </c>
      <c r="D11093" s="70" t="s">
        <v>7882</v>
      </c>
      <c r="E11093" s="5">
        <v>1</v>
      </c>
      <c r="F11093" s="18">
        <v>0.5</v>
      </c>
      <c r="G11093" s="5">
        <v>47</v>
      </c>
      <c r="H11093" s="5">
        <v>61</v>
      </c>
      <c r="I11093" s="5">
        <v>46</v>
      </c>
      <c r="J11093" s="5">
        <v>1</v>
      </c>
      <c r="K11093" s="5">
        <v>124</v>
      </c>
      <c r="L11093" s="5">
        <v>14</v>
      </c>
      <c r="M11093" s="16">
        <v>110000</v>
      </c>
      <c r="P11093">
        <f t="shared" si="191"/>
        <v>0</v>
      </c>
      <c r="Q11093" s="16">
        <f t="shared" si="192"/>
        <v>0</v>
      </c>
      <c r="R11093" s="16"/>
      <c r="Y11093" s="5"/>
    </row>
    <row r="11094" spans="1:25" x14ac:dyDescent="0.25">
      <c r="A11094" s="5" t="s">
        <v>78</v>
      </c>
      <c r="B11094" s="33">
        <v>248555</v>
      </c>
      <c r="C11094" s="14">
        <v>41122</v>
      </c>
      <c r="D11094" s="70" t="s">
        <v>7883</v>
      </c>
      <c r="E11094" s="5">
        <v>1</v>
      </c>
      <c r="F11094" s="18">
        <v>0.625</v>
      </c>
      <c r="G11094" s="5">
        <v>49</v>
      </c>
      <c r="H11094" s="5">
        <v>64</v>
      </c>
      <c r="I11094" s="5">
        <v>46</v>
      </c>
      <c r="J11094" s="5">
        <v>12</v>
      </c>
      <c r="K11094" s="5">
        <v>124</v>
      </c>
      <c r="L11094" s="5">
        <v>16</v>
      </c>
      <c r="M11094" s="16">
        <v>110000</v>
      </c>
      <c r="O11094" s="5">
        <v>1</v>
      </c>
      <c r="P11094">
        <f t="shared" si="191"/>
        <v>1</v>
      </c>
      <c r="Q11094" s="16">
        <f t="shared" si="192"/>
        <v>0</v>
      </c>
      <c r="R11094" s="16"/>
      <c r="Y11094" s="5"/>
    </row>
    <row r="11095" spans="1:25" x14ac:dyDescent="0.25">
      <c r="A11095" s="5" t="s">
        <v>78</v>
      </c>
      <c r="B11095" s="33">
        <v>248555</v>
      </c>
      <c r="C11095" s="14">
        <v>41128</v>
      </c>
      <c r="D11095" s="70" t="s">
        <v>7884</v>
      </c>
      <c r="E11095" s="5">
        <v>1</v>
      </c>
      <c r="F11095" s="18">
        <v>0.375</v>
      </c>
      <c r="G11095" s="5">
        <v>50</v>
      </c>
      <c r="H11095" s="5">
        <v>60</v>
      </c>
      <c r="I11095" s="5">
        <v>47</v>
      </c>
      <c r="J11095" s="5">
        <v>4</v>
      </c>
      <c r="K11095" s="5">
        <v>124</v>
      </c>
      <c r="L11095" s="5">
        <v>27</v>
      </c>
      <c r="M11095" s="16">
        <v>110000</v>
      </c>
      <c r="P11095">
        <f t="shared" si="191"/>
        <v>0</v>
      </c>
      <c r="Q11095" s="16">
        <f t="shared" si="192"/>
        <v>0</v>
      </c>
      <c r="R11095" s="16"/>
      <c r="Y11095" s="5"/>
    </row>
    <row r="11096" spans="1:25" x14ac:dyDescent="0.25">
      <c r="A11096" s="5" t="s">
        <v>78</v>
      </c>
      <c r="B11096" s="33">
        <v>248555</v>
      </c>
      <c r="C11096" s="14">
        <v>41129</v>
      </c>
      <c r="D11096" s="70" t="s">
        <v>7885</v>
      </c>
      <c r="E11096" s="5">
        <v>1</v>
      </c>
      <c r="F11096" s="18">
        <v>0.45833333333333331</v>
      </c>
      <c r="G11096" s="5">
        <v>25</v>
      </c>
      <c r="H11096" s="5">
        <v>65</v>
      </c>
      <c r="I11096" s="5">
        <v>46</v>
      </c>
      <c r="J11096" s="5">
        <v>5</v>
      </c>
      <c r="K11096" s="5">
        <v>124</v>
      </c>
      <c r="L11096" s="5">
        <v>5</v>
      </c>
      <c r="M11096" s="16">
        <v>60000</v>
      </c>
      <c r="P11096">
        <f t="shared" si="191"/>
        <v>0</v>
      </c>
      <c r="Q11096" s="16">
        <f t="shared" si="192"/>
        <v>0</v>
      </c>
      <c r="R11096" s="16"/>
      <c r="Y11096" s="5"/>
    </row>
    <row r="11097" spans="1:25" x14ac:dyDescent="0.25">
      <c r="A11097" s="5" t="s">
        <v>78</v>
      </c>
      <c r="B11097" s="33">
        <v>248555</v>
      </c>
      <c r="C11097" s="14">
        <v>41130</v>
      </c>
      <c r="D11097" s="70" t="s">
        <v>7886</v>
      </c>
      <c r="E11097" s="5">
        <v>1</v>
      </c>
      <c r="F11097" s="18">
        <v>0.4375</v>
      </c>
      <c r="G11097" s="5">
        <v>32</v>
      </c>
      <c r="H11097" s="5">
        <v>63</v>
      </c>
      <c r="I11097" s="5">
        <v>45</v>
      </c>
      <c r="J11097" s="5">
        <v>55</v>
      </c>
      <c r="K11097" s="5">
        <v>124</v>
      </c>
      <c r="L11097" s="5">
        <v>3</v>
      </c>
      <c r="M11097" s="16">
        <v>50000</v>
      </c>
      <c r="P11097">
        <f t="shared" si="191"/>
        <v>0</v>
      </c>
      <c r="Q11097" s="16">
        <f t="shared" si="192"/>
        <v>0</v>
      </c>
      <c r="R11097" s="16"/>
      <c r="Y11097" s="5"/>
    </row>
    <row r="11098" spans="1:25" x14ac:dyDescent="0.25">
      <c r="A11098" s="5" t="s">
        <v>78</v>
      </c>
      <c r="B11098" s="33">
        <v>248555</v>
      </c>
      <c r="C11098" s="14">
        <v>41138</v>
      </c>
      <c r="D11098" s="70" t="s">
        <v>7887</v>
      </c>
      <c r="E11098" s="5">
        <v>1</v>
      </c>
      <c r="F11098" s="18">
        <v>0.5</v>
      </c>
      <c r="G11098" s="5">
        <v>67</v>
      </c>
      <c r="H11098" s="5">
        <v>58</v>
      </c>
      <c r="I11098" s="5">
        <v>46</v>
      </c>
      <c r="J11098" s="5">
        <v>38</v>
      </c>
      <c r="K11098" s="5">
        <v>124</v>
      </c>
      <c r="L11098" s="5">
        <v>31</v>
      </c>
      <c r="M11098" s="16">
        <v>110000</v>
      </c>
      <c r="P11098">
        <f t="shared" si="191"/>
        <v>0</v>
      </c>
      <c r="Q11098" s="16">
        <f t="shared" si="192"/>
        <v>0</v>
      </c>
      <c r="R11098" s="16"/>
      <c r="Y11098" s="5"/>
    </row>
    <row r="11099" spans="1:25" x14ac:dyDescent="0.25">
      <c r="A11099" s="5" t="s">
        <v>78</v>
      </c>
      <c r="B11099" s="33">
        <v>248555</v>
      </c>
      <c r="C11099" s="14">
        <v>41139</v>
      </c>
      <c r="D11099" s="70" t="s">
        <v>7888</v>
      </c>
      <c r="E11099" s="5">
        <v>1</v>
      </c>
      <c r="F11099" s="18">
        <v>0.52083333333333337</v>
      </c>
      <c r="G11099" s="5">
        <v>54</v>
      </c>
      <c r="H11099" s="5">
        <v>58</v>
      </c>
      <c r="I11099" s="5">
        <v>46</v>
      </c>
      <c r="J11099" s="5">
        <v>26</v>
      </c>
      <c r="K11099" s="5">
        <v>124</v>
      </c>
      <c r="L11099" s="5">
        <v>24</v>
      </c>
      <c r="M11099" s="16">
        <v>110000</v>
      </c>
      <c r="P11099">
        <f t="shared" si="191"/>
        <v>0</v>
      </c>
      <c r="Q11099" s="16">
        <f t="shared" si="192"/>
        <v>0</v>
      </c>
      <c r="R11099" s="16"/>
      <c r="Y11099" s="5"/>
    </row>
    <row r="11100" spans="1:25" x14ac:dyDescent="0.25">
      <c r="A11100" s="5" t="s">
        <v>78</v>
      </c>
      <c r="B11100" s="33">
        <v>248555</v>
      </c>
      <c r="C11100" s="14">
        <v>41140</v>
      </c>
      <c r="D11100" s="70" t="s">
        <v>7889</v>
      </c>
      <c r="E11100" s="5">
        <v>1</v>
      </c>
      <c r="F11100" s="18">
        <v>0.41666666666666669</v>
      </c>
      <c r="G11100" s="5">
        <v>52</v>
      </c>
      <c r="H11100" s="5">
        <v>58</v>
      </c>
      <c r="I11100" s="5">
        <v>46</v>
      </c>
      <c r="J11100" s="5">
        <v>25</v>
      </c>
      <c r="K11100" s="5">
        <v>124</v>
      </c>
      <c r="L11100" s="5">
        <v>23</v>
      </c>
      <c r="M11100" s="16">
        <v>110000</v>
      </c>
      <c r="P11100">
        <f t="shared" si="191"/>
        <v>0</v>
      </c>
      <c r="Q11100" s="16">
        <f t="shared" si="192"/>
        <v>0</v>
      </c>
      <c r="R11100" s="16"/>
      <c r="Y11100" s="5"/>
    </row>
    <row r="11101" spans="1:25" x14ac:dyDescent="0.25">
      <c r="A11101" s="5" t="s">
        <v>78</v>
      </c>
      <c r="B11101" s="33">
        <v>248555</v>
      </c>
      <c r="C11101" s="14">
        <v>41141</v>
      </c>
      <c r="D11101" s="70" t="s">
        <v>7890</v>
      </c>
      <c r="E11101" s="5">
        <v>1</v>
      </c>
      <c r="F11101" s="18">
        <v>0.40277777777777773</v>
      </c>
      <c r="G11101" s="5">
        <v>54</v>
      </c>
      <c r="H11101" s="5">
        <v>60</v>
      </c>
      <c r="I11101" s="5">
        <v>46</v>
      </c>
      <c r="J11101" s="5">
        <v>25</v>
      </c>
      <c r="K11101" s="5">
        <v>124</v>
      </c>
      <c r="L11101" s="5">
        <v>23</v>
      </c>
      <c r="M11101" s="16">
        <v>110000</v>
      </c>
      <c r="P11101">
        <f t="shared" si="191"/>
        <v>0</v>
      </c>
      <c r="Q11101" s="16">
        <f t="shared" si="192"/>
        <v>0</v>
      </c>
      <c r="R11101" s="16"/>
      <c r="Y11101" s="5"/>
    </row>
    <row r="11102" spans="1:25" x14ac:dyDescent="0.25">
      <c r="A11102" s="5" t="s">
        <v>78</v>
      </c>
      <c r="B11102" s="33">
        <v>248555</v>
      </c>
      <c r="C11102" s="14">
        <v>41142</v>
      </c>
      <c r="D11102" s="70" t="s">
        <v>7891</v>
      </c>
      <c r="E11102" s="5">
        <v>1</v>
      </c>
      <c r="F11102" s="18">
        <v>0.52083333333333337</v>
      </c>
      <c r="G11102" s="5">
        <v>53</v>
      </c>
      <c r="H11102" s="5">
        <v>62</v>
      </c>
      <c r="I11102" s="5">
        <v>46</v>
      </c>
      <c r="J11102" s="5">
        <v>26</v>
      </c>
      <c r="K11102" s="5">
        <v>124</v>
      </c>
      <c r="L11102" s="5">
        <v>28</v>
      </c>
      <c r="M11102" s="16">
        <v>60000</v>
      </c>
      <c r="P11102">
        <f t="shared" si="191"/>
        <v>0</v>
      </c>
      <c r="Q11102" s="16">
        <f t="shared" si="192"/>
        <v>0</v>
      </c>
      <c r="R11102" s="16"/>
      <c r="Y11102" s="5"/>
    </row>
    <row r="11103" spans="1:25" x14ac:dyDescent="0.25">
      <c r="A11103" s="5" t="s">
        <v>78</v>
      </c>
      <c r="B11103" s="33">
        <v>248555</v>
      </c>
      <c r="C11103" s="14">
        <v>41143</v>
      </c>
      <c r="D11103" s="70" t="s">
        <v>7892</v>
      </c>
      <c r="E11103" s="5">
        <v>1</v>
      </c>
      <c r="F11103" s="18">
        <v>0.52777777777777779</v>
      </c>
      <c r="G11103" s="5">
        <v>53</v>
      </c>
      <c r="H11103" s="5">
        <v>62</v>
      </c>
      <c r="I11103" s="5">
        <v>46</v>
      </c>
      <c r="J11103" s="5">
        <v>24</v>
      </c>
      <c r="K11103" s="5">
        <v>124</v>
      </c>
      <c r="L11103" s="5">
        <v>24</v>
      </c>
      <c r="M11103" s="16">
        <v>100000</v>
      </c>
      <c r="P11103">
        <f t="shared" si="191"/>
        <v>0</v>
      </c>
      <c r="Q11103" s="16">
        <f t="shared" si="192"/>
        <v>0</v>
      </c>
      <c r="R11103" s="16"/>
      <c r="Y11103" s="5"/>
    </row>
    <row r="11104" spans="1:25" x14ac:dyDescent="0.25">
      <c r="A11104" s="5" t="s">
        <v>78</v>
      </c>
      <c r="B11104" s="33">
        <v>248555</v>
      </c>
      <c r="C11104" s="14">
        <v>41169</v>
      </c>
      <c r="D11104" s="70" t="s">
        <v>7893</v>
      </c>
      <c r="E11104" s="5">
        <v>1</v>
      </c>
      <c r="F11104" s="18">
        <v>0.52083333333333337</v>
      </c>
      <c r="G11104" s="5">
        <v>65</v>
      </c>
      <c r="H11104" s="5">
        <v>55</v>
      </c>
      <c r="I11104" s="5">
        <v>46</v>
      </c>
      <c r="J11104" s="5">
        <v>7</v>
      </c>
      <c r="K11104" s="5">
        <v>124</v>
      </c>
      <c r="L11104" s="5">
        <v>34</v>
      </c>
      <c r="M11104" s="16">
        <v>110000</v>
      </c>
      <c r="P11104">
        <f t="shared" si="191"/>
        <v>0</v>
      </c>
      <c r="Q11104" s="16">
        <f t="shared" si="192"/>
        <v>0</v>
      </c>
      <c r="R11104" s="16"/>
      <c r="Y11104" s="5"/>
    </row>
    <row r="11105" spans="1:25" x14ac:dyDescent="0.25">
      <c r="A11105" s="5" t="s">
        <v>78</v>
      </c>
      <c r="B11105" s="33">
        <v>248555</v>
      </c>
      <c r="C11105" s="14">
        <v>41170</v>
      </c>
      <c r="D11105" s="70" t="s">
        <v>7894</v>
      </c>
      <c r="E11105" s="5">
        <v>1</v>
      </c>
      <c r="F11105" s="18">
        <v>0.60416666666666663</v>
      </c>
      <c r="G11105" s="5">
        <v>68</v>
      </c>
      <c r="H11105" s="5">
        <v>58</v>
      </c>
      <c r="I11105" s="5">
        <v>46</v>
      </c>
      <c r="J11105" s="5">
        <v>16</v>
      </c>
      <c r="K11105" s="5">
        <v>124</v>
      </c>
      <c r="L11105" s="5">
        <v>20</v>
      </c>
      <c r="M11105" s="16">
        <v>70000</v>
      </c>
      <c r="P11105">
        <f t="shared" si="191"/>
        <v>0</v>
      </c>
      <c r="Q11105" s="16">
        <f t="shared" si="192"/>
        <v>0</v>
      </c>
      <c r="R11105" s="16"/>
      <c r="Y11105" s="5"/>
    </row>
    <row r="11106" spans="1:25" x14ac:dyDescent="0.25">
      <c r="A11106" s="5" t="s">
        <v>78</v>
      </c>
      <c r="B11106" s="33">
        <v>248555</v>
      </c>
      <c r="C11106" s="14">
        <v>41171</v>
      </c>
      <c r="D11106" s="94" t="s">
        <v>6916</v>
      </c>
      <c r="E11106" s="5">
        <v>1</v>
      </c>
      <c r="F11106" s="18">
        <v>0.64583333333333337</v>
      </c>
      <c r="G11106" s="5">
        <v>55</v>
      </c>
      <c r="H11106" s="5">
        <v>56</v>
      </c>
      <c r="I11106" s="5">
        <v>46</v>
      </c>
      <c r="J11106" s="5">
        <v>15</v>
      </c>
      <c r="K11106" s="5">
        <v>124</v>
      </c>
      <c r="L11106" s="5">
        <v>22</v>
      </c>
      <c r="M11106" s="16">
        <v>65000</v>
      </c>
      <c r="P11106">
        <f t="shared" si="191"/>
        <v>0</v>
      </c>
      <c r="Q11106" s="16">
        <f t="shared" si="192"/>
        <v>0</v>
      </c>
      <c r="R11106" s="16"/>
      <c r="Y11106" s="5"/>
    </row>
    <row r="11107" spans="1:25" x14ac:dyDescent="0.25">
      <c r="A11107" s="5" t="s">
        <v>78</v>
      </c>
      <c r="B11107" s="33">
        <v>248555</v>
      </c>
      <c r="C11107" s="14">
        <v>41172</v>
      </c>
      <c r="D11107" s="70" t="s">
        <v>7895</v>
      </c>
      <c r="E11107" s="5">
        <v>1</v>
      </c>
      <c r="F11107" s="18">
        <v>0.52083333333333337</v>
      </c>
      <c r="G11107" s="5">
        <v>57</v>
      </c>
      <c r="H11107" s="5">
        <v>55</v>
      </c>
      <c r="I11107" s="5">
        <v>46</v>
      </c>
      <c r="J11107" s="5">
        <v>13</v>
      </c>
      <c r="K11107" s="5">
        <v>124</v>
      </c>
      <c r="L11107" s="5">
        <v>23</v>
      </c>
      <c r="M11107" s="16">
        <v>50000</v>
      </c>
      <c r="P11107">
        <f t="shared" si="191"/>
        <v>0</v>
      </c>
      <c r="Q11107" s="16">
        <f t="shared" si="192"/>
        <v>0</v>
      </c>
      <c r="R11107" s="16"/>
      <c r="Y11107" s="5"/>
    </row>
    <row r="11108" spans="1:25" x14ac:dyDescent="0.25">
      <c r="A11108" s="5" t="s">
        <v>30</v>
      </c>
      <c r="B11108" s="33">
        <v>974306</v>
      </c>
      <c r="C11108" s="14">
        <v>41167</v>
      </c>
      <c r="D11108" s="70" t="s">
        <v>7896</v>
      </c>
      <c r="E11108" s="5">
        <v>1</v>
      </c>
      <c r="F11108" s="18">
        <v>0.39583333333333331</v>
      </c>
      <c r="G11108" s="5">
        <v>48</v>
      </c>
      <c r="I11108" s="5">
        <v>46</v>
      </c>
      <c r="J11108" s="5">
        <v>41</v>
      </c>
      <c r="K11108" s="5">
        <v>124</v>
      </c>
      <c r="L11108" s="5">
        <v>25</v>
      </c>
      <c r="M11108" s="16">
        <v>60000</v>
      </c>
      <c r="N11108" s="5">
        <v>0</v>
      </c>
      <c r="O11108" s="5">
        <v>0</v>
      </c>
      <c r="P11108">
        <f t="shared" si="191"/>
        <v>0</v>
      </c>
      <c r="Q11108" s="16">
        <f t="shared" si="192"/>
        <v>0</v>
      </c>
      <c r="R11108" s="16"/>
      <c r="Y11108" s="5"/>
    </row>
    <row r="11109" spans="1:25" x14ac:dyDescent="0.25">
      <c r="A11109" s="5" t="s">
        <v>30</v>
      </c>
      <c r="B11109" s="33">
        <v>974306</v>
      </c>
      <c r="C11109" s="14">
        <v>41167</v>
      </c>
      <c r="D11109" s="70" t="s">
        <v>7896</v>
      </c>
      <c r="E11109" s="5">
        <v>2</v>
      </c>
      <c r="F11109" s="18">
        <v>1600</v>
      </c>
      <c r="G11109" s="5">
        <v>49</v>
      </c>
      <c r="I11109" s="5">
        <v>46</v>
      </c>
      <c r="J11109" s="5">
        <v>12.5</v>
      </c>
      <c r="K11109" s="5">
        <v>124</v>
      </c>
      <c r="L11109" s="5">
        <v>19</v>
      </c>
      <c r="M11109" s="16">
        <v>30000</v>
      </c>
      <c r="N11109" s="5">
        <v>0</v>
      </c>
      <c r="O11109" s="5">
        <v>0</v>
      </c>
      <c r="P11109">
        <f t="shared" si="191"/>
        <v>0</v>
      </c>
      <c r="Q11109" s="16">
        <f t="shared" si="192"/>
        <v>0</v>
      </c>
      <c r="R11109" s="16"/>
      <c r="Y11109" s="5"/>
    </row>
    <row r="11110" spans="1:25" x14ac:dyDescent="0.25">
      <c r="A11110" s="5" t="s">
        <v>30</v>
      </c>
      <c r="B11110" s="33">
        <v>974306</v>
      </c>
      <c r="C11110" s="14">
        <v>41169</v>
      </c>
      <c r="D11110" s="70" t="s">
        <v>7897</v>
      </c>
      <c r="E11110" s="5">
        <v>1</v>
      </c>
      <c r="F11110" s="18">
        <v>0.5</v>
      </c>
      <c r="G11110" s="5">
        <v>114</v>
      </c>
      <c r="I11110" s="5">
        <v>46</v>
      </c>
      <c r="J11110" s="5">
        <v>34</v>
      </c>
      <c r="K11110" s="5">
        <v>124</v>
      </c>
      <c r="L11110" s="5">
        <v>29</v>
      </c>
      <c r="M11110" s="16">
        <v>90000</v>
      </c>
      <c r="N11110" s="5">
        <v>0</v>
      </c>
      <c r="O11110" s="5">
        <v>0</v>
      </c>
      <c r="P11110">
        <f t="shared" si="191"/>
        <v>0</v>
      </c>
      <c r="Q11110" s="16">
        <f t="shared" si="192"/>
        <v>0</v>
      </c>
      <c r="R11110" s="16"/>
      <c r="Y11110" s="5"/>
    </row>
    <row r="11111" spans="1:25" x14ac:dyDescent="0.25">
      <c r="A11111" s="5" t="s">
        <v>30</v>
      </c>
      <c r="B11111" s="33">
        <v>974306</v>
      </c>
      <c r="C11111" s="14">
        <v>41171</v>
      </c>
      <c r="D11111" s="70" t="s">
        <v>7898</v>
      </c>
      <c r="E11111" s="5">
        <v>1</v>
      </c>
      <c r="F11111" s="18">
        <v>0.51041666666666663</v>
      </c>
      <c r="G11111" s="5">
        <v>75</v>
      </c>
      <c r="I11111" s="5">
        <v>46</v>
      </c>
      <c r="J11111" s="5">
        <v>18</v>
      </c>
      <c r="K11111" s="5">
        <v>124</v>
      </c>
      <c r="L11111" s="5">
        <v>22.3</v>
      </c>
      <c r="M11111" s="16">
        <v>90000</v>
      </c>
      <c r="N11111" s="5">
        <v>0</v>
      </c>
      <c r="O11111" s="5">
        <v>0</v>
      </c>
      <c r="P11111">
        <f t="shared" si="191"/>
        <v>0</v>
      </c>
      <c r="Q11111" s="16">
        <f t="shared" si="192"/>
        <v>0</v>
      </c>
      <c r="R11111" s="16"/>
      <c r="Y11111" s="5"/>
    </row>
    <row r="11112" spans="1:25" x14ac:dyDescent="0.25">
      <c r="A11112" s="5" t="s">
        <v>30</v>
      </c>
      <c r="B11112" s="33">
        <v>974306</v>
      </c>
      <c r="C11112" s="14">
        <v>41178</v>
      </c>
      <c r="D11112" s="70" t="s">
        <v>7899</v>
      </c>
      <c r="E11112" s="5">
        <v>1</v>
      </c>
      <c r="F11112" s="18">
        <v>0.60416666666666663</v>
      </c>
      <c r="G11112" s="5">
        <v>50</v>
      </c>
      <c r="I11112" s="5">
        <v>46</v>
      </c>
      <c r="J11112" s="5">
        <v>52</v>
      </c>
      <c r="K11112" s="5">
        <v>124</v>
      </c>
      <c r="L11112" s="5">
        <v>31</v>
      </c>
      <c r="M11112" s="16">
        <v>50000</v>
      </c>
      <c r="N11112" s="5">
        <v>0</v>
      </c>
      <c r="O11112" s="5">
        <v>0</v>
      </c>
      <c r="P11112">
        <f t="shared" si="191"/>
        <v>0</v>
      </c>
      <c r="Q11112" s="16">
        <f t="shared" si="192"/>
        <v>0</v>
      </c>
      <c r="R11112" s="16"/>
      <c r="Y11112" s="5"/>
    </row>
    <row r="11113" spans="1:25" x14ac:dyDescent="0.25">
      <c r="A11113" s="5" t="s">
        <v>30</v>
      </c>
      <c r="B11113" s="33">
        <v>974306</v>
      </c>
      <c r="C11113" s="14">
        <v>41179</v>
      </c>
      <c r="D11113" s="70" t="s">
        <v>7900</v>
      </c>
      <c r="E11113" s="5">
        <v>1</v>
      </c>
      <c r="F11113" s="18">
        <v>0.54166666666666663</v>
      </c>
      <c r="G11113" s="5">
        <v>40</v>
      </c>
      <c r="I11113" s="5">
        <v>46</v>
      </c>
      <c r="J11113" s="5">
        <v>31</v>
      </c>
      <c r="K11113" s="5">
        <v>124</v>
      </c>
      <c r="L11113" s="5">
        <v>20</v>
      </c>
      <c r="M11113" s="16">
        <v>96000</v>
      </c>
      <c r="N11113" s="5">
        <v>0</v>
      </c>
      <c r="O11113" s="5">
        <v>0</v>
      </c>
      <c r="P11113">
        <f t="shared" si="191"/>
        <v>0</v>
      </c>
      <c r="Q11113" s="16">
        <f t="shared" si="192"/>
        <v>0</v>
      </c>
      <c r="R11113" s="16"/>
      <c r="Y11113" s="5"/>
    </row>
    <row r="11114" spans="1:25" x14ac:dyDescent="0.25">
      <c r="A11114" s="5" t="s">
        <v>30</v>
      </c>
      <c r="B11114" s="33">
        <v>974306</v>
      </c>
      <c r="C11114" s="14">
        <v>41186</v>
      </c>
      <c r="D11114" s="70" t="s">
        <v>7901</v>
      </c>
      <c r="E11114" s="5">
        <v>1</v>
      </c>
      <c r="F11114" s="18">
        <v>0.52083333333333337</v>
      </c>
      <c r="G11114" s="5">
        <v>70</v>
      </c>
      <c r="I11114" s="5">
        <v>46</v>
      </c>
      <c r="J11114" s="5">
        <v>20</v>
      </c>
      <c r="K11114" s="5">
        <v>124</v>
      </c>
      <c r="L11114" s="5">
        <v>27</v>
      </c>
      <c r="M11114" s="16">
        <v>92000</v>
      </c>
      <c r="N11114" s="5">
        <v>0</v>
      </c>
      <c r="O11114" s="5">
        <v>0</v>
      </c>
      <c r="P11114">
        <f t="shared" si="191"/>
        <v>0</v>
      </c>
      <c r="Q11114" s="16">
        <f t="shared" si="192"/>
        <v>0</v>
      </c>
      <c r="R11114" s="16"/>
      <c r="Y11114" s="5"/>
    </row>
    <row r="11115" spans="1:25" x14ac:dyDescent="0.25">
      <c r="A11115" s="5" t="s">
        <v>30</v>
      </c>
      <c r="B11115" s="33">
        <v>974306</v>
      </c>
      <c r="C11115" s="14">
        <v>41187</v>
      </c>
      <c r="D11115" s="70" t="s">
        <v>7902</v>
      </c>
      <c r="E11115" s="5">
        <v>1</v>
      </c>
      <c r="F11115" s="18">
        <v>0.52083333333333337</v>
      </c>
      <c r="G11115" s="5">
        <v>72</v>
      </c>
      <c r="I11115" s="5">
        <v>46</v>
      </c>
      <c r="J11115" s="5">
        <v>20</v>
      </c>
      <c r="K11115" s="5">
        <v>124</v>
      </c>
      <c r="L11115" s="5">
        <v>28</v>
      </c>
      <c r="M11115" s="16">
        <v>92000</v>
      </c>
      <c r="N11115" s="5">
        <v>0</v>
      </c>
      <c r="O11115" s="5">
        <v>0</v>
      </c>
      <c r="P11115">
        <f t="shared" si="191"/>
        <v>0</v>
      </c>
      <c r="Q11115" s="16">
        <f t="shared" si="192"/>
        <v>0</v>
      </c>
      <c r="R11115" s="16"/>
      <c r="Y11115" s="5"/>
    </row>
    <row r="11116" spans="1:25" x14ac:dyDescent="0.25">
      <c r="A11116" s="5" t="s">
        <v>30</v>
      </c>
      <c r="B11116" s="33">
        <v>974306</v>
      </c>
      <c r="C11116" s="14">
        <v>41188</v>
      </c>
      <c r="D11116" s="70" t="s">
        <v>7903</v>
      </c>
      <c r="E11116" s="5">
        <v>1</v>
      </c>
      <c r="F11116" s="18">
        <v>0.58333333333333337</v>
      </c>
      <c r="G11116" s="5">
        <v>120</v>
      </c>
      <c r="I11116" s="5">
        <v>46</v>
      </c>
      <c r="J11116" s="5">
        <v>3</v>
      </c>
      <c r="K11116" s="5">
        <v>124</v>
      </c>
      <c r="L11116" s="5">
        <v>41</v>
      </c>
      <c r="M11116" s="16">
        <v>94000</v>
      </c>
      <c r="N11116" s="5">
        <v>0</v>
      </c>
      <c r="O11116" s="5">
        <v>0</v>
      </c>
      <c r="P11116">
        <f t="shared" si="191"/>
        <v>0</v>
      </c>
      <c r="Q11116" s="16">
        <f t="shared" si="192"/>
        <v>0</v>
      </c>
      <c r="R11116" s="16"/>
      <c r="Y11116" s="5"/>
    </row>
    <row r="11117" spans="1:25" x14ac:dyDescent="0.25">
      <c r="A11117" s="5" t="s">
        <v>30</v>
      </c>
      <c r="B11117" s="33">
        <v>974306</v>
      </c>
      <c r="C11117" s="14">
        <v>41189</v>
      </c>
      <c r="D11117" s="70" t="s">
        <v>7904</v>
      </c>
      <c r="E11117" s="5">
        <v>1</v>
      </c>
      <c r="F11117" s="18">
        <v>0.41666666666666669</v>
      </c>
      <c r="G11117" s="5">
        <v>80</v>
      </c>
      <c r="I11117" s="5">
        <v>45</v>
      </c>
      <c r="J11117" s="5">
        <v>58</v>
      </c>
      <c r="K11117" s="5">
        <v>124</v>
      </c>
      <c r="L11117" s="5">
        <v>23</v>
      </c>
      <c r="M11117" s="16">
        <v>94000</v>
      </c>
      <c r="N11117" s="5">
        <v>0</v>
      </c>
      <c r="O11117" s="5">
        <v>0</v>
      </c>
      <c r="P11117">
        <f t="shared" si="191"/>
        <v>0</v>
      </c>
      <c r="Q11117" s="16">
        <f t="shared" si="192"/>
        <v>0</v>
      </c>
      <c r="R11117" s="16"/>
      <c r="Y11117" s="5"/>
    </row>
    <row r="11118" spans="1:25" x14ac:dyDescent="0.25">
      <c r="A11118" s="5" t="s">
        <v>79</v>
      </c>
      <c r="B11118" s="33">
        <v>1131965</v>
      </c>
      <c r="C11118" s="14">
        <v>41083</v>
      </c>
      <c r="D11118" s="70" t="s">
        <v>7905</v>
      </c>
      <c r="E11118" s="5">
        <v>1</v>
      </c>
      <c r="F11118" s="18">
        <v>0.43194444444444446</v>
      </c>
      <c r="G11118" s="5">
        <v>42</v>
      </c>
      <c r="I11118" s="5">
        <v>46</v>
      </c>
      <c r="J11118" s="5">
        <v>40.101999999999997</v>
      </c>
      <c r="K11118" s="5">
        <v>124</v>
      </c>
      <c r="L11118" s="5">
        <v>22.690999999999999</v>
      </c>
      <c r="M11118" s="16">
        <v>200000</v>
      </c>
      <c r="P11118">
        <f t="shared" si="191"/>
        <v>0</v>
      </c>
      <c r="Q11118" s="16">
        <f t="shared" si="192"/>
        <v>1000</v>
      </c>
      <c r="R11118" s="16">
        <v>1000</v>
      </c>
      <c r="Y11118" s="5"/>
    </row>
    <row r="11119" spans="1:25" x14ac:dyDescent="0.25">
      <c r="A11119" s="5" t="s">
        <v>79</v>
      </c>
      <c r="B11119" s="33">
        <v>1131965</v>
      </c>
      <c r="C11119" s="14">
        <v>41085</v>
      </c>
      <c r="D11119" s="70" t="s">
        <v>7906</v>
      </c>
      <c r="E11119" s="5">
        <v>1</v>
      </c>
      <c r="F11119" s="18">
        <v>0.50138888888888888</v>
      </c>
      <c r="G11119" s="5">
        <v>68</v>
      </c>
      <c r="I11119" s="5">
        <v>46</v>
      </c>
      <c r="J11119" s="5">
        <v>32.747999999999998</v>
      </c>
      <c r="K11119" s="5">
        <v>124</v>
      </c>
      <c r="L11119" s="5">
        <v>28.954999999999998</v>
      </c>
      <c r="M11119" s="16">
        <v>160000</v>
      </c>
      <c r="P11119">
        <f t="shared" si="191"/>
        <v>0</v>
      </c>
      <c r="Q11119" s="16">
        <f t="shared" si="192"/>
        <v>500</v>
      </c>
      <c r="R11119" s="16">
        <v>500</v>
      </c>
      <c r="Y11119" s="5"/>
    </row>
    <row r="11120" spans="1:25" x14ac:dyDescent="0.25">
      <c r="A11120" s="5" t="s">
        <v>79</v>
      </c>
      <c r="B11120" s="33">
        <v>1131965</v>
      </c>
      <c r="C11120" s="14">
        <v>41087</v>
      </c>
      <c r="D11120" s="70" t="s">
        <v>7907</v>
      </c>
      <c r="E11120" s="5">
        <v>1</v>
      </c>
      <c r="F11120" s="18">
        <v>0.40277777777777773</v>
      </c>
      <c r="G11120" s="5">
        <v>52</v>
      </c>
      <c r="I11120" s="5">
        <v>46</v>
      </c>
      <c r="J11120" s="5">
        <v>43.508000000000003</v>
      </c>
      <c r="K11120" s="5">
        <v>124</v>
      </c>
      <c r="L11120" s="5">
        <v>30.036999999999999</v>
      </c>
      <c r="M11120" s="16">
        <v>190000</v>
      </c>
      <c r="P11120">
        <f t="shared" si="191"/>
        <v>0</v>
      </c>
      <c r="Q11120" s="16">
        <f t="shared" si="192"/>
        <v>700</v>
      </c>
      <c r="R11120" s="16">
        <v>700</v>
      </c>
      <c r="Y11120" s="5"/>
    </row>
    <row r="11121" spans="1:25" x14ac:dyDescent="0.25">
      <c r="A11121" s="5" t="s">
        <v>79</v>
      </c>
      <c r="B11121" s="33">
        <v>1131965</v>
      </c>
      <c r="C11121" s="14">
        <v>41092</v>
      </c>
      <c r="D11121" s="70" t="s">
        <v>7908</v>
      </c>
      <c r="E11121" s="5">
        <v>1</v>
      </c>
      <c r="F11121" s="18">
        <v>0.4770833333333333</v>
      </c>
      <c r="G11121" s="5">
        <v>27</v>
      </c>
      <c r="I11121" s="5">
        <v>46</v>
      </c>
      <c r="J11121" s="5">
        <v>45.368000000000002</v>
      </c>
      <c r="K11121" s="5">
        <v>124</v>
      </c>
      <c r="L11121" s="5">
        <v>16.001999999999999</v>
      </c>
      <c r="M11121" s="16">
        <v>110000</v>
      </c>
      <c r="P11121">
        <f t="shared" si="191"/>
        <v>0</v>
      </c>
      <c r="Q11121" s="16">
        <f t="shared" si="192"/>
        <v>600</v>
      </c>
      <c r="R11121" s="16">
        <v>600</v>
      </c>
      <c r="Y11121" s="5"/>
    </row>
    <row r="11122" spans="1:25" x14ac:dyDescent="0.25">
      <c r="A11122" s="5" t="s">
        <v>79</v>
      </c>
      <c r="B11122" s="33">
        <v>1131965</v>
      </c>
      <c r="C11122" s="14">
        <v>41095</v>
      </c>
      <c r="D11122" s="70" t="s">
        <v>7909</v>
      </c>
      <c r="E11122" s="5">
        <v>1</v>
      </c>
      <c r="F11122" s="18">
        <v>0.46319444444444446</v>
      </c>
      <c r="G11122" s="5">
        <v>46</v>
      </c>
      <c r="I11122" s="5">
        <v>47</v>
      </c>
      <c r="J11122" s="5">
        <v>14.43</v>
      </c>
      <c r="K11122" s="5">
        <v>124</v>
      </c>
      <c r="L11122" s="5">
        <v>36.619999999999997</v>
      </c>
      <c r="M11122" s="16">
        <v>180000</v>
      </c>
      <c r="N11122" s="5">
        <v>0</v>
      </c>
      <c r="O11122" s="5">
        <v>0</v>
      </c>
      <c r="P11122">
        <f t="shared" si="191"/>
        <v>0</v>
      </c>
      <c r="Q11122" s="16">
        <f t="shared" si="192"/>
        <v>600</v>
      </c>
      <c r="R11122" s="16">
        <v>600</v>
      </c>
      <c r="Y11122" s="5"/>
    </row>
    <row r="11123" spans="1:25" x14ac:dyDescent="0.25">
      <c r="A11123" s="5" t="s">
        <v>79</v>
      </c>
      <c r="B11123" s="33">
        <v>1131965</v>
      </c>
      <c r="C11123" s="14">
        <v>41096</v>
      </c>
      <c r="D11123" s="71" t="s">
        <v>6916</v>
      </c>
      <c r="E11123" s="5">
        <v>1</v>
      </c>
      <c r="F11123" s="18">
        <v>0.52986111111111112</v>
      </c>
      <c r="G11123" s="5">
        <v>47</v>
      </c>
      <c r="I11123" s="5">
        <v>47</v>
      </c>
      <c r="J11123" s="5">
        <v>16.88</v>
      </c>
      <c r="K11123" s="5">
        <v>124</v>
      </c>
      <c r="L11123" s="5">
        <v>36.409999999999997</v>
      </c>
      <c r="M11123" s="16">
        <v>0</v>
      </c>
      <c r="N11123" s="5">
        <v>0</v>
      </c>
      <c r="O11123" s="5">
        <v>0</v>
      </c>
      <c r="P11123">
        <f t="shared" si="191"/>
        <v>0</v>
      </c>
      <c r="Q11123" s="16">
        <f t="shared" si="192"/>
        <v>0</v>
      </c>
      <c r="R11123" s="16">
        <v>0</v>
      </c>
      <c r="Y11123" s="5"/>
    </row>
    <row r="11124" spans="1:25" x14ac:dyDescent="0.25">
      <c r="A11124" s="5" t="s">
        <v>79</v>
      </c>
      <c r="B11124" s="33">
        <v>1131965</v>
      </c>
      <c r="C11124" s="14">
        <v>41096</v>
      </c>
      <c r="D11124" s="71" t="s">
        <v>6916</v>
      </c>
      <c r="E11124" s="5">
        <v>1</v>
      </c>
      <c r="F11124" s="18">
        <v>0.74097222222222225</v>
      </c>
      <c r="G11124" s="5">
        <v>34</v>
      </c>
      <c r="I11124" s="5">
        <v>47</v>
      </c>
      <c r="J11124" s="5">
        <v>18.739999999999998</v>
      </c>
      <c r="K11124" s="5">
        <v>124</v>
      </c>
      <c r="L11124" s="5">
        <v>31.9</v>
      </c>
      <c r="M11124" s="16">
        <v>0</v>
      </c>
      <c r="N11124" s="5">
        <v>0</v>
      </c>
      <c r="O11124" s="5">
        <v>0</v>
      </c>
      <c r="P11124">
        <f t="shared" si="191"/>
        <v>0</v>
      </c>
      <c r="Q11124" s="16">
        <f t="shared" si="192"/>
        <v>0</v>
      </c>
      <c r="R11124" s="16">
        <v>0</v>
      </c>
      <c r="Y11124" s="5"/>
    </row>
    <row r="11125" spans="1:25" x14ac:dyDescent="0.25">
      <c r="A11125" s="5" t="s">
        <v>79</v>
      </c>
      <c r="B11125" s="33">
        <v>1131965</v>
      </c>
      <c r="C11125" s="14">
        <v>41097</v>
      </c>
      <c r="D11125" s="70" t="s">
        <v>7910</v>
      </c>
      <c r="E11125" s="5">
        <v>1</v>
      </c>
      <c r="F11125" s="18">
        <v>0.44444444444444442</v>
      </c>
      <c r="G11125" s="5">
        <v>36</v>
      </c>
      <c r="I11125" s="5">
        <v>47</v>
      </c>
      <c r="J11125" s="5">
        <v>23.488</v>
      </c>
      <c r="K11125" s="5">
        <v>124</v>
      </c>
      <c r="L11125" s="5">
        <v>35.799999999999997</v>
      </c>
      <c r="M11125" s="16">
        <v>160000</v>
      </c>
      <c r="N11125" s="5">
        <v>0</v>
      </c>
      <c r="O11125" s="5">
        <v>0</v>
      </c>
      <c r="P11125">
        <f t="shared" si="191"/>
        <v>0</v>
      </c>
      <c r="Q11125" s="16">
        <f t="shared" si="192"/>
        <v>0</v>
      </c>
      <c r="R11125" s="16"/>
      <c r="Y11125" s="5"/>
    </row>
    <row r="11126" spans="1:25" x14ac:dyDescent="0.25">
      <c r="A11126" s="5" t="s">
        <v>79</v>
      </c>
      <c r="B11126" s="33">
        <v>1131965</v>
      </c>
      <c r="C11126" s="14">
        <v>41100</v>
      </c>
      <c r="D11126" s="70" t="s">
        <v>7911</v>
      </c>
      <c r="E11126" s="5">
        <v>1</v>
      </c>
      <c r="F11126" s="18">
        <v>0.3979166666666667</v>
      </c>
      <c r="G11126" s="5">
        <v>70</v>
      </c>
      <c r="I11126" s="5">
        <v>46</v>
      </c>
      <c r="J11126" s="5">
        <v>55.32</v>
      </c>
      <c r="K11126" s="5">
        <v>124</v>
      </c>
      <c r="L11126" s="5">
        <v>43.19</v>
      </c>
      <c r="M11126" s="16">
        <v>170000</v>
      </c>
      <c r="N11126" s="5">
        <v>0</v>
      </c>
      <c r="O11126" s="5">
        <v>0</v>
      </c>
      <c r="P11126">
        <f t="shared" si="191"/>
        <v>0</v>
      </c>
      <c r="Q11126" s="16">
        <f t="shared" si="192"/>
        <v>300</v>
      </c>
      <c r="R11126" s="16">
        <v>300</v>
      </c>
      <c r="Y11126" s="5"/>
    </row>
    <row r="11127" spans="1:25" x14ac:dyDescent="0.25">
      <c r="A11127" s="5" t="s">
        <v>79</v>
      </c>
      <c r="B11127" s="33">
        <v>1131965</v>
      </c>
      <c r="C11127" s="14">
        <v>41106</v>
      </c>
      <c r="D11127" s="70" t="s">
        <v>7912</v>
      </c>
      <c r="E11127" s="5">
        <v>1</v>
      </c>
      <c r="F11127" s="18">
        <v>0.34375</v>
      </c>
      <c r="G11127" s="5">
        <v>75</v>
      </c>
      <c r="I11127" s="5">
        <v>46</v>
      </c>
      <c r="J11127" s="5">
        <v>37.768000000000001</v>
      </c>
      <c r="K11127" s="5">
        <v>124</v>
      </c>
      <c r="L11127" s="5">
        <v>31.048999999999999</v>
      </c>
      <c r="M11127" s="16">
        <v>180000</v>
      </c>
      <c r="N11127" s="5">
        <v>0</v>
      </c>
      <c r="O11127" s="5">
        <v>0</v>
      </c>
      <c r="P11127">
        <f t="shared" si="191"/>
        <v>0</v>
      </c>
      <c r="Q11127" s="16">
        <f t="shared" si="192"/>
        <v>0</v>
      </c>
      <c r="R11127" s="16">
        <v>0</v>
      </c>
      <c r="Y11127" s="5"/>
    </row>
    <row r="11128" spans="1:25" x14ac:dyDescent="0.25">
      <c r="A11128" s="5" t="s">
        <v>79</v>
      </c>
      <c r="B11128" s="33">
        <v>1131965</v>
      </c>
      <c r="C11128" s="14">
        <v>41107</v>
      </c>
      <c r="D11128" s="70" t="s">
        <v>7913</v>
      </c>
      <c r="E11128" s="5">
        <v>1</v>
      </c>
      <c r="F11128" s="18">
        <v>0.73958333333333337</v>
      </c>
      <c r="G11128" s="5">
        <v>78</v>
      </c>
      <c r="I11128" s="5">
        <v>46</v>
      </c>
      <c r="J11128" s="5">
        <v>28.706</v>
      </c>
      <c r="K11128" s="5">
        <v>124</v>
      </c>
      <c r="L11128" s="5">
        <v>29.033999999999999</v>
      </c>
      <c r="M11128" s="16">
        <v>120000</v>
      </c>
      <c r="P11128">
        <f t="shared" ref="P11128:P11191" si="193">N11128+O11128</f>
        <v>0</v>
      </c>
      <c r="Q11128" s="16">
        <f t="shared" si="192"/>
        <v>0</v>
      </c>
      <c r="R11128" s="16"/>
      <c r="Y11128" s="5"/>
    </row>
    <row r="11129" spans="1:25" x14ac:dyDescent="0.25">
      <c r="A11129" s="5" t="s">
        <v>79</v>
      </c>
      <c r="B11129" s="33">
        <v>1131965</v>
      </c>
      <c r="C11129" s="14">
        <v>41108</v>
      </c>
      <c r="D11129" s="70" t="s">
        <v>7914</v>
      </c>
      <c r="E11129" s="5">
        <v>1</v>
      </c>
      <c r="F11129" s="18">
        <v>0.69444444444444453</v>
      </c>
      <c r="G11129" s="5">
        <v>70</v>
      </c>
      <c r="I11129" s="5">
        <v>46</v>
      </c>
      <c r="J11129" s="5">
        <v>28.800999999999998</v>
      </c>
      <c r="K11129" s="5">
        <v>124</v>
      </c>
      <c r="L11129" s="5">
        <v>26.853999999999999</v>
      </c>
      <c r="M11129" s="16">
        <v>140000</v>
      </c>
      <c r="N11129" s="5">
        <v>0</v>
      </c>
      <c r="O11129" s="5">
        <v>0</v>
      </c>
      <c r="P11129">
        <f t="shared" si="193"/>
        <v>0</v>
      </c>
      <c r="Q11129" s="16">
        <f t="shared" si="192"/>
        <v>0</v>
      </c>
      <c r="R11129" s="16"/>
      <c r="Y11129" s="5"/>
    </row>
    <row r="11130" spans="1:25" x14ac:dyDescent="0.25">
      <c r="A11130" s="5" t="s">
        <v>79</v>
      </c>
      <c r="B11130" s="33">
        <v>1131965</v>
      </c>
      <c r="C11130" s="14">
        <v>41110</v>
      </c>
      <c r="D11130" s="70" t="s">
        <v>7915</v>
      </c>
      <c r="E11130" s="5">
        <v>1</v>
      </c>
      <c r="F11130" s="18">
        <v>0.61111111111111105</v>
      </c>
      <c r="G11130" s="5">
        <v>50</v>
      </c>
      <c r="I11130" s="5">
        <v>46</v>
      </c>
      <c r="J11130" s="5">
        <v>44.761000000000003</v>
      </c>
      <c r="K11130" s="5">
        <v>124</v>
      </c>
      <c r="L11130" s="5">
        <v>35.799999999999997</v>
      </c>
      <c r="M11130" s="16">
        <v>110000</v>
      </c>
      <c r="N11130" s="5">
        <v>0</v>
      </c>
      <c r="O11130" s="5">
        <v>0</v>
      </c>
      <c r="P11130">
        <f t="shared" si="193"/>
        <v>0</v>
      </c>
      <c r="Q11130" s="16">
        <f t="shared" si="192"/>
        <v>0</v>
      </c>
      <c r="R11130" s="16"/>
      <c r="Y11130" s="5"/>
    </row>
    <row r="11131" spans="1:25" x14ac:dyDescent="0.25">
      <c r="A11131" s="5" t="s">
        <v>79</v>
      </c>
      <c r="B11131" s="33">
        <v>1131965</v>
      </c>
      <c r="C11131" s="14">
        <v>41111</v>
      </c>
      <c r="D11131" s="70" t="s">
        <v>7916</v>
      </c>
      <c r="E11131" s="5">
        <v>1</v>
      </c>
      <c r="F11131" s="18">
        <v>0.56944444444444442</v>
      </c>
      <c r="G11131" s="5">
        <v>95</v>
      </c>
      <c r="I11131" s="5">
        <v>46</v>
      </c>
      <c r="J11131" s="5">
        <v>36.506999999999998</v>
      </c>
      <c r="K11131" s="5">
        <v>124</v>
      </c>
      <c r="L11131" s="5">
        <v>33.790999999999997</v>
      </c>
      <c r="M11131" s="16">
        <v>110000</v>
      </c>
      <c r="N11131" s="5">
        <v>0</v>
      </c>
      <c r="O11131" s="5">
        <v>0</v>
      </c>
      <c r="P11131">
        <f t="shared" si="193"/>
        <v>0</v>
      </c>
      <c r="Q11131" s="16">
        <f t="shared" si="192"/>
        <v>2000</v>
      </c>
      <c r="R11131" s="16">
        <v>2000</v>
      </c>
      <c r="Y11131" s="5"/>
    </row>
    <row r="11132" spans="1:25" x14ac:dyDescent="0.25">
      <c r="A11132" s="5" t="s">
        <v>79</v>
      </c>
      <c r="B11132" s="33">
        <v>1131965</v>
      </c>
      <c r="C11132" s="14">
        <v>41116</v>
      </c>
      <c r="D11132" s="70" t="s">
        <v>7917</v>
      </c>
      <c r="E11132" s="5">
        <v>1</v>
      </c>
      <c r="F11132" s="18">
        <v>0.60416666666666663</v>
      </c>
      <c r="G11132" s="5">
        <v>25</v>
      </c>
      <c r="I11132" s="5">
        <v>46</v>
      </c>
      <c r="J11132" s="5">
        <v>2.3340000000000001</v>
      </c>
      <c r="K11132" s="5">
        <v>124</v>
      </c>
      <c r="L11132" s="5">
        <v>16.794</v>
      </c>
      <c r="M11132" s="16">
        <v>106000</v>
      </c>
      <c r="P11132">
        <f t="shared" si="193"/>
        <v>0</v>
      </c>
      <c r="Q11132" s="16">
        <f t="shared" si="192"/>
        <v>0</v>
      </c>
      <c r="R11132" s="16"/>
      <c r="Y11132" s="5"/>
    </row>
    <row r="11133" spans="1:25" x14ac:dyDescent="0.25">
      <c r="A11133" s="5" t="s">
        <v>79</v>
      </c>
      <c r="B11133" s="33">
        <v>1131965</v>
      </c>
      <c r="C11133" s="14">
        <v>41117</v>
      </c>
      <c r="D11133" s="70" t="s">
        <v>7918</v>
      </c>
      <c r="E11133" s="5">
        <v>1</v>
      </c>
      <c r="F11133" s="18">
        <v>0.44791666666666669</v>
      </c>
      <c r="G11133" s="5">
        <v>45</v>
      </c>
      <c r="I11133" s="5">
        <v>45</v>
      </c>
      <c r="J11133" s="5">
        <v>58.276000000000003</v>
      </c>
      <c r="K11133" s="5">
        <v>124</v>
      </c>
      <c r="L11133" s="5">
        <v>9.1720000000000006</v>
      </c>
      <c r="M11133" s="16">
        <v>100000</v>
      </c>
      <c r="N11133" s="5">
        <v>0</v>
      </c>
      <c r="O11133" s="5">
        <v>0</v>
      </c>
      <c r="P11133">
        <f t="shared" si="193"/>
        <v>0</v>
      </c>
      <c r="Q11133" s="16">
        <f t="shared" si="192"/>
        <v>1000</v>
      </c>
      <c r="R11133" s="16">
        <v>1000</v>
      </c>
      <c r="Y11133" s="5"/>
    </row>
    <row r="11134" spans="1:25" x14ac:dyDescent="0.25">
      <c r="A11134" s="5" t="s">
        <v>79</v>
      </c>
      <c r="B11134" s="33">
        <v>1131965</v>
      </c>
      <c r="C11134" s="14">
        <v>41120</v>
      </c>
      <c r="D11134" s="70" t="s">
        <v>7919</v>
      </c>
      <c r="F11134" s="18"/>
      <c r="P11134">
        <f t="shared" si="193"/>
        <v>0</v>
      </c>
      <c r="Q11134" s="16">
        <f t="shared" ref="Q11134:Q11197" si="194">R11134+S11134</f>
        <v>0</v>
      </c>
      <c r="R11134" s="16"/>
      <c r="X11134" s="5" t="s">
        <v>97</v>
      </c>
      <c r="Y11134" s="5"/>
    </row>
    <row r="11135" spans="1:25" x14ac:dyDescent="0.25">
      <c r="A11135" s="5" t="s">
        <v>79</v>
      </c>
      <c r="B11135" s="33">
        <v>1131965</v>
      </c>
      <c r="C11135" s="14">
        <v>41123</v>
      </c>
      <c r="D11135" s="70" t="s">
        <v>7920</v>
      </c>
      <c r="F11135" s="18"/>
      <c r="P11135">
        <f t="shared" si="193"/>
        <v>0</v>
      </c>
      <c r="Q11135" s="16">
        <f t="shared" si="194"/>
        <v>0</v>
      </c>
      <c r="R11135" s="16"/>
      <c r="X11135" s="5" t="s">
        <v>97</v>
      </c>
      <c r="Y11135" s="5"/>
    </row>
    <row r="11136" spans="1:25" x14ac:dyDescent="0.25">
      <c r="A11136" s="5" t="s">
        <v>79</v>
      </c>
      <c r="B11136" s="33">
        <v>1131965</v>
      </c>
      <c r="C11136" s="14">
        <v>41129</v>
      </c>
      <c r="D11136" s="70" t="s">
        <v>7921</v>
      </c>
      <c r="E11136" s="5">
        <v>1</v>
      </c>
      <c r="F11136" s="18">
        <v>0.35416666666666669</v>
      </c>
      <c r="G11136" s="5">
        <v>49</v>
      </c>
      <c r="I11136" s="5">
        <v>46</v>
      </c>
      <c r="J11136" s="5">
        <v>52.002000000000002</v>
      </c>
      <c r="K11136" s="5">
        <v>124</v>
      </c>
      <c r="L11136" s="5">
        <v>29.346</v>
      </c>
      <c r="M11136" s="16">
        <v>190000</v>
      </c>
      <c r="P11136">
        <f t="shared" si="193"/>
        <v>0</v>
      </c>
      <c r="Q11136" s="16">
        <f t="shared" si="194"/>
        <v>800</v>
      </c>
      <c r="R11136" s="16">
        <v>800</v>
      </c>
      <c r="Y11136" s="5"/>
    </row>
    <row r="11137" spans="1:25" x14ac:dyDescent="0.25">
      <c r="A11137" s="5" t="s">
        <v>79</v>
      </c>
      <c r="B11137" s="33">
        <v>1131965</v>
      </c>
      <c r="C11137" s="14">
        <v>41130</v>
      </c>
      <c r="D11137" s="70" t="s">
        <v>7922</v>
      </c>
      <c r="E11137" s="5">
        <v>1</v>
      </c>
      <c r="F11137" s="18">
        <v>0.44791666666666669</v>
      </c>
      <c r="G11137" s="5">
        <v>58</v>
      </c>
      <c r="I11137" s="5">
        <v>46</v>
      </c>
      <c r="J11137" s="5">
        <v>52.703000000000003</v>
      </c>
      <c r="K11137" s="5">
        <v>124</v>
      </c>
      <c r="L11137" s="5">
        <v>35.411000000000001</v>
      </c>
      <c r="M11137" s="16">
        <v>130000</v>
      </c>
      <c r="P11137">
        <f t="shared" si="193"/>
        <v>0</v>
      </c>
      <c r="Q11137" s="16">
        <f t="shared" si="194"/>
        <v>500</v>
      </c>
      <c r="R11137" s="16">
        <v>500</v>
      </c>
      <c r="Y11137" s="5"/>
    </row>
    <row r="11138" spans="1:25" x14ac:dyDescent="0.25">
      <c r="A11138" s="5" t="s">
        <v>79</v>
      </c>
      <c r="B11138" s="33">
        <v>1131965</v>
      </c>
      <c r="C11138" s="14">
        <v>41137</v>
      </c>
      <c r="D11138" s="70" t="s">
        <v>7923</v>
      </c>
      <c r="E11138" s="5">
        <v>1</v>
      </c>
      <c r="F11138" s="18">
        <v>0.47222222222222227</v>
      </c>
      <c r="G11138" s="5">
        <v>302</v>
      </c>
      <c r="I11138" s="5">
        <v>46</v>
      </c>
      <c r="J11138" s="5">
        <v>32.420999999999999</v>
      </c>
      <c r="K11138" s="5">
        <v>124</v>
      </c>
      <c r="L11138" s="5">
        <v>32.988</v>
      </c>
      <c r="P11138">
        <f t="shared" si="193"/>
        <v>0</v>
      </c>
      <c r="Q11138" s="16">
        <f t="shared" si="194"/>
        <v>400</v>
      </c>
      <c r="R11138" s="16">
        <v>400</v>
      </c>
      <c r="Y11138" s="5"/>
    </row>
    <row r="11139" spans="1:25" x14ac:dyDescent="0.25">
      <c r="A11139" s="5" t="s">
        <v>79</v>
      </c>
      <c r="B11139" s="33">
        <v>1131965</v>
      </c>
      <c r="C11139" s="14">
        <v>41167</v>
      </c>
      <c r="D11139" s="71" t="s">
        <v>6916</v>
      </c>
      <c r="F11139" s="18"/>
      <c r="I11139" s="5">
        <v>46</v>
      </c>
      <c r="J11139" s="5">
        <v>41.619</v>
      </c>
      <c r="K11139" s="5">
        <v>124</v>
      </c>
      <c r="L11139" s="5">
        <v>33.284999999999997</v>
      </c>
      <c r="M11139" s="16">
        <v>120000</v>
      </c>
      <c r="P11139">
        <f t="shared" si="193"/>
        <v>0</v>
      </c>
      <c r="Q11139" s="16">
        <f t="shared" si="194"/>
        <v>4000</v>
      </c>
      <c r="R11139" s="16">
        <v>4000</v>
      </c>
      <c r="X11139" s="5" t="s">
        <v>6916</v>
      </c>
      <c r="Y11139" s="5"/>
    </row>
    <row r="11140" spans="1:25" x14ac:dyDescent="0.25">
      <c r="A11140" s="5" t="s">
        <v>79</v>
      </c>
      <c r="B11140" s="33">
        <v>1131965</v>
      </c>
      <c r="C11140" s="14">
        <v>41168</v>
      </c>
      <c r="D11140" s="70" t="s">
        <v>7924</v>
      </c>
      <c r="F11140" s="18"/>
      <c r="I11140" s="5">
        <v>46</v>
      </c>
      <c r="J11140" s="5">
        <v>42.390999999999998</v>
      </c>
      <c r="K11140" s="5">
        <v>124</v>
      </c>
      <c r="L11140" s="5">
        <v>18.553000000000001</v>
      </c>
      <c r="M11140" s="16">
        <v>100000</v>
      </c>
      <c r="P11140">
        <f t="shared" si="193"/>
        <v>0</v>
      </c>
      <c r="Q11140" s="16">
        <f t="shared" si="194"/>
        <v>2000</v>
      </c>
      <c r="R11140" s="16">
        <v>2000</v>
      </c>
      <c r="Y11140" s="5"/>
    </row>
    <row r="11141" spans="1:25" x14ac:dyDescent="0.25">
      <c r="A11141" s="5" t="s">
        <v>79</v>
      </c>
      <c r="B11141" s="33">
        <v>1131965</v>
      </c>
      <c r="C11141" s="14">
        <v>41170</v>
      </c>
      <c r="D11141" s="70" t="s">
        <v>7925</v>
      </c>
      <c r="F11141" s="18"/>
      <c r="I11141" s="5">
        <v>46</v>
      </c>
      <c r="J11141" s="5">
        <v>43.774000000000001</v>
      </c>
      <c r="K11141" s="5">
        <v>124</v>
      </c>
      <c r="L11141" s="5">
        <v>35.9</v>
      </c>
      <c r="M11141" s="16">
        <v>180000</v>
      </c>
      <c r="P11141">
        <f t="shared" si="193"/>
        <v>0</v>
      </c>
      <c r="Q11141" s="16">
        <f t="shared" si="194"/>
        <v>1000</v>
      </c>
      <c r="R11141" s="16">
        <v>1000</v>
      </c>
      <c r="Y11141" s="5"/>
    </row>
    <row r="11142" spans="1:25" x14ac:dyDescent="0.25">
      <c r="A11142" s="5" t="s">
        <v>79</v>
      </c>
      <c r="B11142" s="33">
        <v>1131965</v>
      </c>
      <c r="C11142" s="14">
        <v>41171</v>
      </c>
      <c r="D11142" s="70" t="s">
        <v>7926</v>
      </c>
      <c r="F11142" s="18"/>
      <c r="I11142" s="5">
        <v>46</v>
      </c>
      <c r="J11142" s="5">
        <v>54.125999999999998</v>
      </c>
      <c r="K11142" s="5">
        <v>124</v>
      </c>
      <c r="L11142" s="5">
        <v>34.521999999999998</v>
      </c>
      <c r="M11142" s="16">
        <v>10000</v>
      </c>
      <c r="P11142">
        <f t="shared" si="193"/>
        <v>0</v>
      </c>
      <c r="Q11142" s="16">
        <f t="shared" si="194"/>
        <v>500</v>
      </c>
      <c r="R11142" s="16">
        <v>500</v>
      </c>
      <c r="Y11142" s="5"/>
    </row>
    <row r="11143" spans="1:25" x14ac:dyDescent="0.25">
      <c r="A11143" s="5" t="s">
        <v>79</v>
      </c>
      <c r="B11143" s="33">
        <v>1131965</v>
      </c>
      <c r="C11143" s="14">
        <v>41174</v>
      </c>
      <c r="D11143" s="70" t="s">
        <v>7927</v>
      </c>
      <c r="F11143" s="18"/>
      <c r="I11143" s="5">
        <v>46</v>
      </c>
      <c r="J11143" s="5">
        <v>22.015000000000001</v>
      </c>
      <c r="K11143" s="5">
        <v>124</v>
      </c>
      <c r="L11143" s="5">
        <v>31.274999999999999</v>
      </c>
      <c r="M11143" s="16">
        <v>190000</v>
      </c>
      <c r="P11143">
        <f t="shared" si="193"/>
        <v>0</v>
      </c>
      <c r="Q11143" s="16">
        <f t="shared" si="194"/>
        <v>3000</v>
      </c>
      <c r="R11143" s="16">
        <v>3000</v>
      </c>
      <c r="Y11143" s="5"/>
    </row>
    <row r="11144" spans="1:25" x14ac:dyDescent="0.25">
      <c r="A11144" s="5" t="s">
        <v>79</v>
      </c>
      <c r="B11144" s="33">
        <v>1131965</v>
      </c>
      <c r="C11144" s="14">
        <v>41177</v>
      </c>
      <c r="D11144" s="70" t="s">
        <v>7928</v>
      </c>
      <c r="F11144" s="18"/>
      <c r="I11144" s="5">
        <v>46</v>
      </c>
      <c r="J11144" s="5">
        <v>49.723999999999997</v>
      </c>
      <c r="K11144" s="5">
        <v>124</v>
      </c>
      <c r="L11144" s="5">
        <v>28.012</v>
      </c>
      <c r="M11144" s="16">
        <v>160000</v>
      </c>
      <c r="P11144">
        <f t="shared" si="193"/>
        <v>0</v>
      </c>
      <c r="Q11144" s="16">
        <f t="shared" si="194"/>
        <v>4000</v>
      </c>
      <c r="R11144" s="16">
        <v>4000</v>
      </c>
      <c r="Y11144" s="5"/>
    </row>
    <row r="11145" spans="1:25" x14ac:dyDescent="0.25">
      <c r="A11145" s="5" t="s">
        <v>79</v>
      </c>
      <c r="B11145" s="33">
        <v>1131965</v>
      </c>
      <c r="C11145" s="14">
        <v>41179</v>
      </c>
      <c r="D11145" s="70" t="s">
        <v>7929</v>
      </c>
      <c r="F11145" s="18"/>
      <c r="I11145" s="5">
        <v>46</v>
      </c>
      <c r="J11145" s="5">
        <v>42.71</v>
      </c>
      <c r="K11145" s="5">
        <v>124</v>
      </c>
      <c r="L11145" s="5">
        <v>28.606999999999999</v>
      </c>
      <c r="M11145" s="16">
        <v>190000</v>
      </c>
      <c r="P11145">
        <f t="shared" si="193"/>
        <v>0</v>
      </c>
      <c r="Q11145" s="16">
        <f t="shared" si="194"/>
        <v>500</v>
      </c>
      <c r="R11145" s="16">
        <v>500</v>
      </c>
      <c r="Y11145" s="5"/>
    </row>
    <row r="11146" spans="1:25" x14ac:dyDescent="0.25">
      <c r="A11146" s="5" t="s">
        <v>79</v>
      </c>
      <c r="B11146" s="33">
        <v>1131965</v>
      </c>
      <c r="C11146" s="14">
        <v>41185</v>
      </c>
      <c r="D11146" s="70" t="s">
        <v>7930</v>
      </c>
      <c r="F11146" s="18"/>
      <c r="I11146" s="5">
        <v>46</v>
      </c>
      <c r="J11146" s="5">
        <v>29.891999999999999</v>
      </c>
      <c r="K11146" s="5">
        <v>124</v>
      </c>
      <c r="L11146" s="5">
        <v>25.629000000000001</v>
      </c>
      <c r="M11146" s="16">
        <v>120000</v>
      </c>
      <c r="P11146">
        <f t="shared" si="193"/>
        <v>0</v>
      </c>
      <c r="Q11146" s="16">
        <f t="shared" si="194"/>
        <v>3000</v>
      </c>
      <c r="R11146" s="16">
        <v>3000</v>
      </c>
      <c r="Y11146" s="5"/>
    </row>
    <row r="11147" spans="1:25" x14ac:dyDescent="0.25">
      <c r="A11147" s="5" t="s">
        <v>79</v>
      </c>
      <c r="B11147" s="33">
        <v>1131965</v>
      </c>
      <c r="C11147" s="14">
        <v>41186</v>
      </c>
      <c r="D11147" s="70" t="s">
        <v>7931</v>
      </c>
      <c r="F11147" s="18"/>
      <c r="I11147" s="5">
        <v>46</v>
      </c>
      <c r="J11147" s="5">
        <v>29.890999999999998</v>
      </c>
      <c r="K11147" s="5">
        <v>124</v>
      </c>
      <c r="L11147" s="5">
        <v>32.048000000000002</v>
      </c>
      <c r="M11147" s="16">
        <v>150000</v>
      </c>
      <c r="P11147">
        <f t="shared" si="193"/>
        <v>0</v>
      </c>
      <c r="Q11147" s="16">
        <f t="shared" si="194"/>
        <v>1000</v>
      </c>
      <c r="R11147" s="16">
        <v>1000</v>
      </c>
      <c r="Y11147" s="5"/>
    </row>
    <row r="11148" spans="1:25" x14ac:dyDescent="0.25">
      <c r="A11148" s="5" t="s">
        <v>79</v>
      </c>
      <c r="B11148" s="33">
        <v>1131965</v>
      </c>
      <c r="C11148" s="14">
        <v>41187</v>
      </c>
      <c r="D11148" s="70" t="s">
        <v>7932</v>
      </c>
      <c r="F11148" s="18"/>
      <c r="I11148" s="5">
        <v>46</v>
      </c>
      <c r="J11148" s="5">
        <v>10.635999999999999</v>
      </c>
      <c r="K11148" s="5">
        <v>124</v>
      </c>
      <c r="L11148" s="5">
        <v>34.29</v>
      </c>
      <c r="M11148" s="16">
        <v>55000</v>
      </c>
      <c r="P11148">
        <f t="shared" si="193"/>
        <v>0</v>
      </c>
      <c r="Q11148" s="16">
        <f t="shared" si="194"/>
        <v>5000</v>
      </c>
      <c r="R11148" s="16">
        <v>5000</v>
      </c>
      <c r="Y11148" s="5"/>
    </row>
    <row r="11149" spans="1:25" x14ac:dyDescent="0.25">
      <c r="A11149" s="5" t="s">
        <v>79</v>
      </c>
      <c r="B11149" s="33">
        <v>1131965</v>
      </c>
      <c r="C11149" s="14">
        <v>41189</v>
      </c>
      <c r="D11149" s="70" t="s">
        <v>7933</v>
      </c>
      <c r="F11149" s="18"/>
      <c r="I11149" s="5">
        <v>46</v>
      </c>
      <c r="J11149" s="5">
        <v>6.202</v>
      </c>
      <c r="K11149" s="5">
        <v>124</v>
      </c>
      <c r="L11149" s="5">
        <v>38.002000000000002</v>
      </c>
      <c r="M11149" s="16">
        <v>110000</v>
      </c>
      <c r="P11149">
        <f t="shared" si="193"/>
        <v>0</v>
      </c>
      <c r="Q11149" s="16">
        <f t="shared" si="194"/>
        <v>1000</v>
      </c>
      <c r="R11149" s="16">
        <v>1000</v>
      </c>
      <c r="Y11149" s="5"/>
    </row>
    <row r="11150" spans="1:25" x14ac:dyDescent="0.25">
      <c r="A11150" s="5" t="s">
        <v>79</v>
      </c>
      <c r="B11150" s="33">
        <v>1131965</v>
      </c>
      <c r="C11150" s="14">
        <v>41555</v>
      </c>
      <c r="D11150" s="70" t="s">
        <v>7934</v>
      </c>
      <c r="F11150" s="18"/>
      <c r="I11150" s="5">
        <v>46</v>
      </c>
      <c r="J11150" s="5">
        <v>2.569</v>
      </c>
      <c r="K11150" s="5">
        <v>124</v>
      </c>
      <c r="L11150" s="5">
        <v>40.012999999999998</v>
      </c>
      <c r="M11150" s="16">
        <v>200000</v>
      </c>
      <c r="P11150">
        <f t="shared" si="193"/>
        <v>0</v>
      </c>
      <c r="Q11150" s="16">
        <f t="shared" si="194"/>
        <v>3000</v>
      </c>
      <c r="R11150" s="16">
        <v>3000</v>
      </c>
      <c r="Y11150" s="5"/>
    </row>
    <row r="11151" spans="1:25" x14ac:dyDescent="0.25">
      <c r="A11151" s="5" t="s">
        <v>79</v>
      </c>
      <c r="B11151" s="33">
        <v>1131965</v>
      </c>
      <c r="C11151" s="14">
        <v>41192</v>
      </c>
      <c r="D11151" s="70" t="s">
        <v>7935</v>
      </c>
      <c r="F11151" s="18"/>
      <c r="I11151" s="5">
        <v>45</v>
      </c>
      <c r="J11151" s="5">
        <v>41.805999999999997</v>
      </c>
      <c r="K11151" s="5">
        <v>124</v>
      </c>
      <c r="L11151" s="5">
        <v>39.588000000000001</v>
      </c>
      <c r="M11151" s="16">
        <v>190000</v>
      </c>
      <c r="P11151">
        <f t="shared" si="193"/>
        <v>0</v>
      </c>
      <c r="Q11151" s="16">
        <f t="shared" si="194"/>
        <v>7000</v>
      </c>
      <c r="R11151" s="16">
        <v>7000</v>
      </c>
      <c r="Y11151" s="5"/>
    </row>
    <row r="11152" spans="1:25" x14ac:dyDescent="0.25">
      <c r="A11152" s="5" t="s">
        <v>79</v>
      </c>
      <c r="B11152" s="33">
        <v>1131965</v>
      </c>
      <c r="C11152" s="14">
        <v>41198</v>
      </c>
      <c r="D11152" s="70" t="s">
        <v>7936</v>
      </c>
      <c r="F11152" s="18"/>
      <c r="I11152" s="5">
        <v>45</v>
      </c>
      <c r="J11152" s="5">
        <v>47.860999999999997</v>
      </c>
      <c r="K11152" s="5">
        <v>124</v>
      </c>
      <c r="L11152" s="5">
        <v>12.173999999999999</v>
      </c>
      <c r="M11152" s="16">
        <v>90000</v>
      </c>
      <c r="P11152">
        <f t="shared" si="193"/>
        <v>0</v>
      </c>
      <c r="Q11152" s="16">
        <f t="shared" si="194"/>
        <v>10000</v>
      </c>
      <c r="R11152" s="16">
        <v>10000</v>
      </c>
      <c r="Y11152" s="5"/>
    </row>
    <row r="11153" spans="1:25" x14ac:dyDescent="0.25">
      <c r="A11153" s="3" t="s">
        <v>18</v>
      </c>
      <c r="B11153" s="120" t="s">
        <v>19</v>
      </c>
      <c r="C11153" s="14">
        <v>41081</v>
      </c>
      <c r="D11153" s="78" t="s">
        <v>9030</v>
      </c>
      <c r="E11153" s="3">
        <v>1</v>
      </c>
      <c r="F11153" s="104">
        <v>0.45833333333333331</v>
      </c>
      <c r="G11153" s="3">
        <v>35</v>
      </c>
      <c r="H11153" s="3">
        <v>59</v>
      </c>
      <c r="I11153" s="3">
        <v>46</v>
      </c>
      <c r="J11153" s="3">
        <v>33</v>
      </c>
      <c r="K11153" s="3">
        <v>124</v>
      </c>
      <c r="L11153" s="3">
        <v>19</v>
      </c>
      <c r="M11153" s="21">
        <v>0</v>
      </c>
      <c r="N11153" s="3"/>
      <c r="O11153" s="3"/>
      <c r="P11153">
        <f t="shared" si="193"/>
        <v>0</v>
      </c>
      <c r="Q11153" s="16">
        <f t="shared" si="194"/>
        <v>60000</v>
      </c>
      <c r="R11153" s="21">
        <v>60000</v>
      </c>
      <c r="X11153" s="3" t="s">
        <v>9035</v>
      </c>
      <c r="Y11153" s="5"/>
    </row>
    <row r="11154" spans="1:25" x14ac:dyDescent="0.25">
      <c r="A11154" s="5" t="s">
        <v>18</v>
      </c>
      <c r="B11154" s="33" t="s">
        <v>19</v>
      </c>
      <c r="C11154" s="14">
        <v>41083</v>
      </c>
      <c r="D11154" s="70" t="s">
        <v>7937</v>
      </c>
      <c r="E11154" s="5">
        <v>1</v>
      </c>
      <c r="F11154" s="18">
        <v>0.45833333333333331</v>
      </c>
      <c r="G11154" s="5">
        <v>43</v>
      </c>
      <c r="H11154" s="5">
        <v>58</v>
      </c>
      <c r="I11154" s="5">
        <v>47</v>
      </c>
      <c r="J11154" s="5">
        <v>22</v>
      </c>
      <c r="K11154" s="5">
        <v>124</v>
      </c>
      <c r="L11154" s="5">
        <v>37</v>
      </c>
      <c r="M11154" s="16">
        <v>50000</v>
      </c>
      <c r="P11154">
        <f t="shared" si="193"/>
        <v>0</v>
      </c>
      <c r="Q11154" s="16">
        <f t="shared" si="194"/>
        <v>0</v>
      </c>
      <c r="R11154" s="16"/>
      <c r="Y11154" s="5"/>
    </row>
    <row r="11155" spans="1:25" x14ac:dyDescent="0.25">
      <c r="A11155" s="5" t="s">
        <v>18</v>
      </c>
      <c r="B11155" s="33" t="s">
        <v>19</v>
      </c>
      <c r="C11155" s="14">
        <v>41083</v>
      </c>
      <c r="D11155" s="70" t="s">
        <v>7937</v>
      </c>
      <c r="E11155" s="5">
        <v>2</v>
      </c>
      <c r="F11155" s="18">
        <v>0.6875</v>
      </c>
      <c r="G11155" s="5">
        <v>23</v>
      </c>
      <c r="H11155" s="5">
        <v>58</v>
      </c>
      <c r="I11155" s="5">
        <v>46</v>
      </c>
      <c r="J11155" s="5">
        <v>57</v>
      </c>
      <c r="K11155" s="5">
        <v>124</v>
      </c>
      <c r="L11155" s="5">
        <v>18</v>
      </c>
      <c r="M11155" s="16">
        <v>100000</v>
      </c>
      <c r="N11155" s="5">
        <v>1</v>
      </c>
      <c r="O11155" s="5">
        <v>0</v>
      </c>
      <c r="P11155">
        <f t="shared" si="193"/>
        <v>1</v>
      </c>
      <c r="Q11155" s="16">
        <f t="shared" si="194"/>
        <v>0</v>
      </c>
      <c r="R11155" s="16"/>
      <c r="Y11155" s="5"/>
    </row>
    <row r="11156" spans="1:25" x14ac:dyDescent="0.25">
      <c r="A11156" s="5" t="s">
        <v>18</v>
      </c>
      <c r="B11156" s="33" t="s">
        <v>19</v>
      </c>
      <c r="C11156" s="14">
        <v>41084</v>
      </c>
      <c r="D11156" s="70" t="s">
        <v>7938</v>
      </c>
      <c r="E11156" s="5">
        <v>1</v>
      </c>
      <c r="F11156" s="18">
        <v>0.4375</v>
      </c>
      <c r="G11156" s="5">
        <v>33</v>
      </c>
      <c r="H11156" s="5">
        <v>59</v>
      </c>
      <c r="I11156" s="5">
        <v>46</v>
      </c>
      <c r="J11156" s="5">
        <v>45</v>
      </c>
      <c r="K11156" s="5">
        <v>124</v>
      </c>
      <c r="L11156" s="5">
        <v>20</v>
      </c>
      <c r="M11156" s="16">
        <v>50000</v>
      </c>
      <c r="P11156">
        <f t="shared" si="193"/>
        <v>0</v>
      </c>
      <c r="Q11156" s="16">
        <f t="shared" si="194"/>
        <v>0</v>
      </c>
      <c r="R11156" s="16"/>
      <c r="Y11156" s="5"/>
    </row>
    <row r="11157" spans="1:25" x14ac:dyDescent="0.25">
      <c r="A11157" s="5" t="s">
        <v>18</v>
      </c>
      <c r="B11157" s="33" t="s">
        <v>19</v>
      </c>
      <c r="C11157" s="14">
        <v>41084</v>
      </c>
      <c r="D11157" s="70" t="s">
        <v>7938</v>
      </c>
      <c r="E11157" s="5">
        <v>2</v>
      </c>
      <c r="F11157" s="18">
        <v>0.5</v>
      </c>
      <c r="G11157" s="5">
        <v>27</v>
      </c>
      <c r="H11157" s="5">
        <v>59</v>
      </c>
      <c r="I11157" s="5">
        <v>46</v>
      </c>
      <c r="J11157" s="5">
        <v>48</v>
      </c>
      <c r="K11157" s="5">
        <v>124</v>
      </c>
      <c r="L11157" s="5">
        <v>17</v>
      </c>
      <c r="M11157" s="16">
        <v>25000</v>
      </c>
      <c r="P11157">
        <f t="shared" si="193"/>
        <v>0</v>
      </c>
      <c r="Q11157" s="16">
        <f t="shared" si="194"/>
        <v>0</v>
      </c>
      <c r="R11157" s="16"/>
      <c r="Y11157" s="5"/>
    </row>
    <row r="11158" spans="1:25" x14ac:dyDescent="0.25">
      <c r="A11158" s="5" t="s">
        <v>18</v>
      </c>
      <c r="B11158" s="33" t="s">
        <v>19</v>
      </c>
      <c r="C11158" s="14">
        <v>41086</v>
      </c>
      <c r="D11158" s="70" t="s">
        <v>7939</v>
      </c>
      <c r="E11158" s="5">
        <v>1</v>
      </c>
      <c r="F11158" s="18">
        <v>0.45833333333333331</v>
      </c>
      <c r="G11158" s="5">
        <v>42</v>
      </c>
      <c r="H11158" s="5">
        <v>59</v>
      </c>
      <c r="I11158" s="5">
        <v>46</v>
      </c>
      <c r="J11158" s="5">
        <v>35</v>
      </c>
      <c r="K11158" s="5">
        <v>124</v>
      </c>
      <c r="L11158" s="5">
        <v>18</v>
      </c>
      <c r="M11158" s="16">
        <v>20000</v>
      </c>
      <c r="P11158">
        <f t="shared" si="193"/>
        <v>0</v>
      </c>
      <c r="Q11158" s="16">
        <f t="shared" si="194"/>
        <v>0</v>
      </c>
      <c r="R11158" s="16"/>
      <c r="Y11158" s="5"/>
    </row>
    <row r="11159" spans="1:25" x14ac:dyDescent="0.25">
      <c r="A11159" s="5" t="s">
        <v>18</v>
      </c>
      <c r="B11159" s="33" t="s">
        <v>19</v>
      </c>
      <c r="C11159" s="14">
        <v>41086</v>
      </c>
      <c r="D11159" s="70" t="s">
        <v>7939</v>
      </c>
      <c r="E11159" s="5">
        <v>2</v>
      </c>
      <c r="F11159" s="18">
        <v>0.625</v>
      </c>
      <c r="G11159" s="5">
        <v>35</v>
      </c>
      <c r="H11159" s="5">
        <v>59</v>
      </c>
      <c r="I11159" s="5">
        <v>46</v>
      </c>
      <c r="J11159" s="5">
        <v>47</v>
      </c>
      <c r="K11159" s="5">
        <v>124</v>
      </c>
      <c r="L11159" s="5">
        <v>22</v>
      </c>
      <c r="M11159" s="16">
        <v>10000</v>
      </c>
      <c r="N11159" s="5">
        <v>1</v>
      </c>
      <c r="O11159" s="5">
        <v>0</v>
      </c>
      <c r="P11159">
        <f t="shared" si="193"/>
        <v>1</v>
      </c>
      <c r="Q11159" s="16">
        <f t="shared" si="194"/>
        <v>0</v>
      </c>
      <c r="R11159" s="16"/>
      <c r="Y11159" s="5"/>
    </row>
    <row r="11160" spans="1:25" x14ac:dyDescent="0.25">
      <c r="A11160" s="5" t="s">
        <v>18</v>
      </c>
      <c r="B11160" s="33" t="s">
        <v>19</v>
      </c>
      <c r="C11160" s="14">
        <v>41087</v>
      </c>
      <c r="D11160" s="70" t="s">
        <v>7940</v>
      </c>
      <c r="E11160" s="5">
        <v>1</v>
      </c>
      <c r="F11160" s="18">
        <v>0.4375</v>
      </c>
      <c r="G11160" s="5">
        <v>50</v>
      </c>
      <c r="H11160" s="5">
        <v>62</v>
      </c>
      <c r="I11160" s="5">
        <v>46</v>
      </c>
      <c r="J11160" s="5">
        <v>5</v>
      </c>
      <c r="K11160" s="5">
        <v>124</v>
      </c>
      <c r="L11160" s="5">
        <v>15</v>
      </c>
      <c r="M11160" s="16">
        <v>20000</v>
      </c>
      <c r="N11160" s="5">
        <v>1</v>
      </c>
      <c r="O11160" s="5">
        <v>1</v>
      </c>
      <c r="P11160">
        <f t="shared" si="193"/>
        <v>2</v>
      </c>
      <c r="Q11160" s="16">
        <f t="shared" si="194"/>
        <v>0</v>
      </c>
      <c r="R11160" s="16"/>
      <c r="Y11160" s="5"/>
    </row>
    <row r="11161" spans="1:25" x14ac:dyDescent="0.25">
      <c r="A11161" s="5" t="s">
        <v>18</v>
      </c>
      <c r="B11161" s="33" t="s">
        <v>19</v>
      </c>
      <c r="C11161" s="14">
        <v>41087</v>
      </c>
      <c r="D11161" s="70" t="s">
        <v>7940</v>
      </c>
      <c r="E11161" s="5">
        <v>2</v>
      </c>
      <c r="F11161" s="18">
        <v>0.5625</v>
      </c>
      <c r="G11161" s="5">
        <v>48</v>
      </c>
      <c r="H11161" s="5">
        <v>63</v>
      </c>
      <c r="I11161" s="5">
        <v>46</v>
      </c>
      <c r="J11161" s="5">
        <v>5</v>
      </c>
      <c r="K11161" s="5">
        <v>124</v>
      </c>
      <c r="L11161" s="5">
        <v>13</v>
      </c>
      <c r="M11161" s="16">
        <v>45000</v>
      </c>
      <c r="P11161">
        <f t="shared" si="193"/>
        <v>0</v>
      </c>
      <c r="Q11161" s="16">
        <f t="shared" si="194"/>
        <v>0</v>
      </c>
      <c r="R11161" s="16"/>
      <c r="Y11161" s="5"/>
    </row>
    <row r="11162" spans="1:25" x14ac:dyDescent="0.25">
      <c r="A11162" s="5" t="s">
        <v>18</v>
      </c>
      <c r="B11162" s="33" t="s">
        <v>19</v>
      </c>
      <c r="C11162" s="14">
        <v>41091</v>
      </c>
      <c r="D11162" s="70" t="s">
        <v>7941</v>
      </c>
      <c r="E11162" s="5">
        <v>1</v>
      </c>
      <c r="F11162" s="18">
        <v>0.41666666666666669</v>
      </c>
      <c r="G11162" s="5">
        <v>30</v>
      </c>
      <c r="H11162" s="5">
        <v>60</v>
      </c>
      <c r="I11162" s="5">
        <v>47</v>
      </c>
      <c r="J11162" s="5">
        <v>28</v>
      </c>
      <c r="K11162" s="5">
        <v>124</v>
      </c>
      <c r="L11162" s="5">
        <v>36</v>
      </c>
      <c r="M11162" s="16">
        <v>160000</v>
      </c>
      <c r="P11162">
        <f t="shared" si="193"/>
        <v>0</v>
      </c>
      <c r="Q11162" s="16">
        <f t="shared" si="194"/>
        <v>0</v>
      </c>
      <c r="R11162" s="16"/>
      <c r="Y11162" s="5"/>
    </row>
    <row r="11163" spans="1:25" x14ac:dyDescent="0.25">
      <c r="A11163" s="5" t="s">
        <v>18</v>
      </c>
      <c r="B11163" s="33" t="s">
        <v>19</v>
      </c>
      <c r="C11163" s="14">
        <v>41094</v>
      </c>
      <c r="D11163" s="70" t="s">
        <v>7942</v>
      </c>
      <c r="E11163" s="5">
        <v>1</v>
      </c>
      <c r="F11163" s="18">
        <v>0.45833333333333331</v>
      </c>
      <c r="G11163" s="5">
        <v>28</v>
      </c>
      <c r="H11163" s="5">
        <v>61</v>
      </c>
      <c r="I11163" s="5">
        <v>46</v>
      </c>
      <c r="J11163" s="5">
        <v>52</v>
      </c>
      <c r="K11163" s="5">
        <v>124</v>
      </c>
      <c r="L11163" s="5">
        <v>18</v>
      </c>
      <c r="M11163" s="16">
        <v>75000</v>
      </c>
      <c r="N11163" s="5">
        <v>0</v>
      </c>
      <c r="O11163" s="5">
        <v>1</v>
      </c>
      <c r="P11163">
        <f t="shared" si="193"/>
        <v>1</v>
      </c>
      <c r="Q11163" s="16">
        <f t="shared" si="194"/>
        <v>0</v>
      </c>
      <c r="R11163" s="16"/>
      <c r="Y11163" s="5"/>
    </row>
    <row r="11164" spans="1:25" x14ac:dyDescent="0.25">
      <c r="A11164" s="5" t="s">
        <v>18</v>
      </c>
      <c r="B11164" s="33" t="s">
        <v>19</v>
      </c>
      <c r="C11164" s="14">
        <v>41095</v>
      </c>
      <c r="D11164" s="70" t="s">
        <v>7943</v>
      </c>
      <c r="E11164" s="5">
        <v>1</v>
      </c>
      <c r="F11164" s="18">
        <v>0.45833333333333331</v>
      </c>
      <c r="G11164" s="5">
        <v>45</v>
      </c>
      <c r="H11164" s="5">
        <v>60</v>
      </c>
      <c r="I11164" s="5">
        <v>46</v>
      </c>
      <c r="J11164" s="5">
        <v>56</v>
      </c>
      <c r="K11164" s="5">
        <v>124</v>
      </c>
      <c r="L11164" s="5">
        <v>32</v>
      </c>
      <c r="M11164" s="16">
        <v>60000</v>
      </c>
      <c r="P11164">
        <f t="shared" si="193"/>
        <v>0</v>
      </c>
      <c r="Q11164" s="16">
        <f t="shared" si="194"/>
        <v>0</v>
      </c>
      <c r="R11164" s="16"/>
      <c r="Y11164" s="5"/>
    </row>
    <row r="11165" spans="1:25" x14ac:dyDescent="0.25">
      <c r="A11165" s="5" t="s">
        <v>18</v>
      </c>
      <c r="B11165" s="33" t="s">
        <v>19</v>
      </c>
      <c r="C11165" s="14">
        <v>41096</v>
      </c>
      <c r="D11165" s="70" t="s">
        <v>7944</v>
      </c>
      <c r="E11165" s="5">
        <v>1</v>
      </c>
      <c r="F11165" s="18">
        <v>0.5625</v>
      </c>
      <c r="G11165" s="5">
        <v>32</v>
      </c>
      <c r="H11165" s="5">
        <v>61</v>
      </c>
      <c r="I11165" s="5">
        <v>47</v>
      </c>
      <c r="J11165" s="5">
        <v>7</v>
      </c>
      <c r="K11165" s="5">
        <v>124</v>
      </c>
      <c r="L11165" s="5">
        <v>28</v>
      </c>
      <c r="M11165" s="16">
        <v>50000</v>
      </c>
      <c r="P11165">
        <f t="shared" si="193"/>
        <v>0</v>
      </c>
      <c r="Q11165" s="16">
        <f t="shared" si="194"/>
        <v>0</v>
      </c>
      <c r="R11165" s="16"/>
      <c r="Y11165" s="5"/>
    </row>
    <row r="11166" spans="1:25" x14ac:dyDescent="0.25">
      <c r="A11166" s="5" t="s">
        <v>18</v>
      </c>
      <c r="B11166" s="33" t="s">
        <v>19</v>
      </c>
      <c r="C11166" s="14">
        <v>41096</v>
      </c>
      <c r="D11166" s="70" t="s">
        <v>7944</v>
      </c>
      <c r="E11166" s="5">
        <v>2</v>
      </c>
      <c r="F11166" s="18">
        <v>0.70833333333333337</v>
      </c>
      <c r="G11166" s="5">
        <v>33</v>
      </c>
      <c r="H11166" s="5">
        <v>61</v>
      </c>
      <c r="I11166" s="5">
        <v>47</v>
      </c>
      <c r="J11166" s="5">
        <v>18</v>
      </c>
      <c r="K11166" s="5">
        <v>124</v>
      </c>
      <c r="L11166" s="5">
        <v>32</v>
      </c>
      <c r="M11166" s="16">
        <v>50000</v>
      </c>
      <c r="P11166">
        <f t="shared" si="193"/>
        <v>0</v>
      </c>
      <c r="Q11166" s="16">
        <f t="shared" si="194"/>
        <v>0</v>
      </c>
      <c r="R11166" s="16"/>
      <c r="Y11166" s="5"/>
    </row>
    <row r="11167" spans="1:25" x14ac:dyDescent="0.25">
      <c r="A11167" s="5" t="s">
        <v>18</v>
      </c>
      <c r="B11167" s="33" t="s">
        <v>19</v>
      </c>
      <c r="C11167" s="14">
        <v>41099</v>
      </c>
      <c r="D11167" s="70" t="s">
        <v>7945</v>
      </c>
      <c r="E11167" s="5">
        <v>1</v>
      </c>
      <c r="F11167" s="18">
        <v>0.6875</v>
      </c>
      <c r="G11167" s="5">
        <v>33</v>
      </c>
      <c r="H11167" s="5">
        <v>58</v>
      </c>
      <c r="I11167" s="5">
        <v>47</v>
      </c>
      <c r="J11167" s="5">
        <v>1</v>
      </c>
      <c r="K11167" s="5">
        <v>124</v>
      </c>
      <c r="L11167" s="5">
        <v>28</v>
      </c>
      <c r="M11167" s="16">
        <v>150000</v>
      </c>
      <c r="P11167">
        <f t="shared" si="193"/>
        <v>0</v>
      </c>
      <c r="Q11167" s="16">
        <f t="shared" si="194"/>
        <v>0</v>
      </c>
      <c r="R11167" s="16"/>
      <c r="Y11167" s="5"/>
    </row>
    <row r="11168" spans="1:25" x14ac:dyDescent="0.25">
      <c r="A11168" s="5" t="s">
        <v>18</v>
      </c>
      <c r="B11168" s="33" t="s">
        <v>19</v>
      </c>
      <c r="C11168" s="14">
        <v>41100</v>
      </c>
      <c r="D11168" s="70" t="s">
        <v>7946</v>
      </c>
      <c r="E11168" s="5">
        <v>1</v>
      </c>
      <c r="F11168" s="18">
        <v>0.5</v>
      </c>
      <c r="G11168" s="5">
        <v>72</v>
      </c>
      <c r="H11168" s="5">
        <v>56</v>
      </c>
      <c r="I11168" s="5">
        <v>46</v>
      </c>
      <c r="J11168" s="5">
        <v>53</v>
      </c>
      <c r="K11168" s="5">
        <v>124</v>
      </c>
      <c r="L11168" s="5">
        <v>40</v>
      </c>
      <c r="M11168" s="16">
        <v>80000</v>
      </c>
      <c r="P11168">
        <f t="shared" si="193"/>
        <v>0</v>
      </c>
      <c r="Q11168" s="16">
        <f t="shared" si="194"/>
        <v>0</v>
      </c>
      <c r="R11168" s="16"/>
      <c r="Y11168" s="5"/>
    </row>
    <row r="11169" spans="1:25" x14ac:dyDescent="0.25">
      <c r="A11169" s="5" t="s">
        <v>18</v>
      </c>
      <c r="B11169" s="33" t="s">
        <v>19</v>
      </c>
      <c r="C11169" s="14">
        <v>41100</v>
      </c>
      <c r="D11169" s="70" t="s">
        <v>7946</v>
      </c>
      <c r="E11169" s="5">
        <v>2</v>
      </c>
      <c r="F11169" s="18">
        <v>0.58333333333333337</v>
      </c>
      <c r="G11169" s="5">
        <v>75</v>
      </c>
      <c r="H11169" s="5">
        <v>56</v>
      </c>
      <c r="I11169" s="5">
        <v>46</v>
      </c>
      <c r="J11169" s="5">
        <v>52</v>
      </c>
      <c r="K11169" s="5">
        <v>124</v>
      </c>
      <c r="L11169" s="5">
        <v>43</v>
      </c>
      <c r="M11169" s="16">
        <v>80000</v>
      </c>
      <c r="P11169">
        <f t="shared" si="193"/>
        <v>0</v>
      </c>
      <c r="Q11169" s="16">
        <f t="shared" si="194"/>
        <v>0</v>
      </c>
      <c r="R11169" s="16"/>
      <c r="Y11169" s="5"/>
    </row>
    <row r="11170" spans="1:25" x14ac:dyDescent="0.25">
      <c r="A11170" s="5" t="s">
        <v>18</v>
      </c>
      <c r="B11170" s="33" t="s">
        <v>19</v>
      </c>
      <c r="C11170" s="14">
        <v>41101</v>
      </c>
      <c r="D11170" s="70" t="s">
        <v>7947</v>
      </c>
      <c r="E11170" s="5">
        <v>1</v>
      </c>
      <c r="F11170" s="18">
        <v>0.64583333333333337</v>
      </c>
      <c r="G11170" s="5">
        <v>56</v>
      </c>
      <c r="H11170" s="5">
        <v>56</v>
      </c>
      <c r="I11170" s="5">
        <v>46</v>
      </c>
      <c r="J11170" s="5">
        <v>50</v>
      </c>
      <c r="K11170" s="5">
        <v>124</v>
      </c>
      <c r="L11170" s="5">
        <v>35</v>
      </c>
      <c r="M11170" s="16">
        <v>80000</v>
      </c>
      <c r="P11170">
        <f t="shared" si="193"/>
        <v>0</v>
      </c>
      <c r="Q11170" s="16">
        <f t="shared" si="194"/>
        <v>0</v>
      </c>
      <c r="R11170" s="16"/>
      <c r="Y11170" s="5"/>
    </row>
    <row r="11171" spans="1:25" x14ac:dyDescent="0.25">
      <c r="A11171" s="5" t="s">
        <v>18</v>
      </c>
      <c r="B11171" s="33" t="s">
        <v>19</v>
      </c>
      <c r="C11171" s="14">
        <v>41103</v>
      </c>
      <c r="D11171" s="70" t="s">
        <v>7948</v>
      </c>
      <c r="E11171" s="5">
        <v>1</v>
      </c>
      <c r="F11171" s="18">
        <v>0.52083333333333337</v>
      </c>
      <c r="H11171" s="5">
        <v>57</v>
      </c>
      <c r="I11171" s="5">
        <v>46</v>
      </c>
      <c r="J11171" s="5">
        <v>32</v>
      </c>
      <c r="K11171" s="5">
        <v>124</v>
      </c>
      <c r="L11171" s="5">
        <v>32</v>
      </c>
      <c r="M11171" s="16">
        <v>80000</v>
      </c>
      <c r="N11171" s="5">
        <v>1</v>
      </c>
      <c r="P11171">
        <f t="shared" si="193"/>
        <v>1</v>
      </c>
      <c r="Q11171" s="16">
        <f t="shared" si="194"/>
        <v>0</v>
      </c>
      <c r="R11171" s="16"/>
      <c r="Y11171" s="5"/>
    </row>
    <row r="11172" spans="1:25" x14ac:dyDescent="0.25">
      <c r="A11172" s="5" t="s">
        <v>18</v>
      </c>
      <c r="B11172" s="33" t="s">
        <v>19</v>
      </c>
      <c r="C11172" s="14">
        <v>41103</v>
      </c>
      <c r="D11172" s="70" t="s">
        <v>7948</v>
      </c>
      <c r="E11172" s="5">
        <v>2</v>
      </c>
      <c r="F11172" s="18">
        <v>0.70833333333333337</v>
      </c>
      <c r="G11172" s="5">
        <v>61</v>
      </c>
      <c r="H11172" s="5">
        <v>57</v>
      </c>
      <c r="I11172" s="5">
        <v>46</v>
      </c>
      <c r="J11172" s="5">
        <v>43</v>
      </c>
      <c r="K11172" s="5">
        <v>124</v>
      </c>
      <c r="L11172" s="5">
        <v>34</v>
      </c>
      <c r="M11172" s="16">
        <v>80000</v>
      </c>
      <c r="P11172">
        <f t="shared" si="193"/>
        <v>0</v>
      </c>
      <c r="Q11172" s="16">
        <f t="shared" si="194"/>
        <v>0</v>
      </c>
      <c r="R11172" s="16"/>
      <c r="Y11172" s="5"/>
    </row>
    <row r="11173" spans="1:25" x14ac:dyDescent="0.25">
      <c r="A11173" s="5" t="s">
        <v>18</v>
      </c>
      <c r="B11173" s="33" t="s">
        <v>19</v>
      </c>
      <c r="C11173" s="14">
        <v>41104</v>
      </c>
      <c r="D11173" s="70" t="s">
        <v>7949</v>
      </c>
      <c r="E11173" s="5">
        <v>1</v>
      </c>
      <c r="F11173" s="18">
        <v>0.54166666666666663</v>
      </c>
      <c r="H11173" s="5">
        <v>57</v>
      </c>
      <c r="I11173" s="5">
        <v>46</v>
      </c>
      <c r="J11173" s="5">
        <v>34</v>
      </c>
      <c r="K11173" s="5">
        <v>124</v>
      </c>
      <c r="L11173" s="5">
        <v>35</v>
      </c>
      <c r="M11173" s="16">
        <v>45000</v>
      </c>
      <c r="N11173" s="5">
        <v>1</v>
      </c>
      <c r="O11173" s="5">
        <v>1</v>
      </c>
      <c r="P11173">
        <f t="shared" si="193"/>
        <v>2</v>
      </c>
      <c r="Q11173" s="16">
        <f t="shared" si="194"/>
        <v>0</v>
      </c>
      <c r="R11173" s="16"/>
      <c r="Y11173" s="5"/>
    </row>
    <row r="11174" spans="1:25" x14ac:dyDescent="0.25">
      <c r="A11174" s="5" t="s">
        <v>18</v>
      </c>
      <c r="B11174" s="33" t="s">
        <v>19</v>
      </c>
      <c r="C11174" s="14">
        <v>41104</v>
      </c>
      <c r="D11174" s="70" t="s">
        <v>7949</v>
      </c>
      <c r="E11174" s="5">
        <v>2</v>
      </c>
      <c r="F11174" s="18">
        <v>0.60416666666666663</v>
      </c>
      <c r="H11174" s="5">
        <v>57</v>
      </c>
      <c r="I11174" s="5">
        <v>46</v>
      </c>
      <c r="J11174" s="5">
        <v>33</v>
      </c>
      <c r="K11174" s="5">
        <v>124</v>
      </c>
      <c r="L11174" s="5">
        <v>36</v>
      </c>
      <c r="M11174" s="16">
        <v>40000</v>
      </c>
      <c r="P11174">
        <f t="shared" si="193"/>
        <v>0</v>
      </c>
      <c r="Q11174" s="16">
        <f t="shared" si="194"/>
        <v>0</v>
      </c>
      <c r="R11174" s="16"/>
      <c r="Y11174" s="5"/>
    </row>
    <row r="11175" spans="1:25" x14ac:dyDescent="0.25">
      <c r="A11175" s="5" t="s">
        <v>18</v>
      </c>
      <c r="B11175" s="33" t="s">
        <v>19</v>
      </c>
      <c r="C11175" s="14">
        <v>41106</v>
      </c>
      <c r="D11175" s="70" t="s">
        <v>7950</v>
      </c>
      <c r="E11175" s="5">
        <v>1</v>
      </c>
      <c r="F11175" s="18">
        <v>0.5</v>
      </c>
      <c r="G11175" s="5">
        <v>75</v>
      </c>
      <c r="H11175" s="5">
        <v>60</v>
      </c>
      <c r="I11175" s="5">
        <v>46</v>
      </c>
      <c r="J11175" s="5">
        <v>31</v>
      </c>
      <c r="K11175" s="5">
        <v>124</v>
      </c>
      <c r="L11175" s="5">
        <v>29</v>
      </c>
      <c r="M11175" s="16">
        <v>160000</v>
      </c>
      <c r="N11175" s="5">
        <v>1</v>
      </c>
      <c r="O11175" s="5">
        <v>1</v>
      </c>
      <c r="P11175">
        <f t="shared" si="193"/>
        <v>2</v>
      </c>
      <c r="Q11175" s="16">
        <f t="shared" si="194"/>
        <v>0</v>
      </c>
      <c r="R11175" s="16"/>
      <c r="Y11175" s="5"/>
    </row>
    <row r="11176" spans="1:25" x14ac:dyDescent="0.25">
      <c r="A11176" s="5" t="s">
        <v>18</v>
      </c>
      <c r="B11176" s="33" t="s">
        <v>19</v>
      </c>
      <c r="C11176" s="14">
        <v>41107</v>
      </c>
      <c r="D11176" s="70" t="s">
        <v>7951</v>
      </c>
      <c r="E11176" s="5">
        <v>1</v>
      </c>
      <c r="F11176" s="18">
        <v>0.375</v>
      </c>
      <c r="G11176" s="5">
        <v>62</v>
      </c>
      <c r="H11176" s="5">
        <v>60</v>
      </c>
      <c r="I11176" s="5">
        <v>46</v>
      </c>
      <c r="J11176" s="5">
        <v>26</v>
      </c>
      <c r="K11176" s="5">
        <v>124</v>
      </c>
      <c r="L11176" s="5">
        <v>28</v>
      </c>
      <c r="M11176" s="16">
        <v>80000</v>
      </c>
      <c r="N11176" s="5">
        <v>0</v>
      </c>
      <c r="O11176" s="5">
        <v>0</v>
      </c>
      <c r="P11176">
        <f t="shared" si="193"/>
        <v>0</v>
      </c>
      <c r="Q11176" s="16">
        <f t="shared" si="194"/>
        <v>0</v>
      </c>
      <c r="R11176" s="16"/>
      <c r="Y11176" s="5"/>
    </row>
    <row r="11177" spans="1:25" x14ac:dyDescent="0.25">
      <c r="A11177" s="5" t="s">
        <v>18</v>
      </c>
      <c r="B11177" s="33" t="s">
        <v>19</v>
      </c>
      <c r="C11177" s="14">
        <v>41107</v>
      </c>
      <c r="D11177" s="70" t="s">
        <v>7951</v>
      </c>
      <c r="E11177" s="5">
        <v>2</v>
      </c>
      <c r="F11177" s="18">
        <v>0.45833333333333331</v>
      </c>
      <c r="G11177" s="5">
        <v>63</v>
      </c>
      <c r="H11177" s="5">
        <v>59</v>
      </c>
      <c r="I11177" s="5">
        <v>46</v>
      </c>
      <c r="J11177" s="5">
        <v>26</v>
      </c>
      <c r="K11177" s="5">
        <v>124</v>
      </c>
      <c r="L11177" s="5">
        <v>28</v>
      </c>
      <c r="M11177" s="16">
        <v>80000</v>
      </c>
      <c r="P11177">
        <f t="shared" si="193"/>
        <v>0</v>
      </c>
      <c r="Q11177" s="16">
        <f t="shared" si="194"/>
        <v>0</v>
      </c>
      <c r="R11177" s="16"/>
      <c r="Y11177" s="5"/>
    </row>
    <row r="11178" spans="1:25" x14ac:dyDescent="0.25">
      <c r="A11178" s="5" t="s">
        <v>18</v>
      </c>
      <c r="B11178" s="33" t="s">
        <v>19</v>
      </c>
      <c r="C11178" s="14">
        <v>41108</v>
      </c>
      <c r="D11178" s="70" t="s">
        <v>7952</v>
      </c>
      <c r="E11178" s="5">
        <v>1</v>
      </c>
      <c r="F11178" s="18">
        <v>0.52083333333333337</v>
      </c>
      <c r="G11178" s="5">
        <v>45</v>
      </c>
      <c r="H11178" s="5">
        <v>59</v>
      </c>
      <c r="I11178" s="5">
        <v>46</v>
      </c>
      <c r="J11178" s="5">
        <v>39</v>
      </c>
      <c r="K11178" s="5">
        <v>124</v>
      </c>
      <c r="L11178" s="5">
        <v>24</v>
      </c>
      <c r="M11178" s="16">
        <v>160000</v>
      </c>
      <c r="P11178">
        <f t="shared" si="193"/>
        <v>0</v>
      </c>
      <c r="Q11178" s="16">
        <f t="shared" si="194"/>
        <v>0</v>
      </c>
      <c r="R11178" s="16"/>
      <c r="Y11178" s="5"/>
    </row>
    <row r="11179" spans="1:25" x14ac:dyDescent="0.25">
      <c r="A11179" s="5" t="s">
        <v>18</v>
      </c>
      <c r="B11179" s="33" t="s">
        <v>19</v>
      </c>
      <c r="C11179" s="14">
        <v>41109</v>
      </c>
      <c r="D11179" s="70" t="s">
        <v>7953</v>
      </c>
      <c r="E11179" s="5">
        <v>1</v>
      </c>
      <c r="F11179" s="18">
        <v>0.4375</v>
      </c>
      <c r="G11179" s="5">
        <v>65</v>
      </c>
      <c r="H11179" s="5">
        <v>59</v>
      </c>
      <c r="I11179" s="5">
        <v>46</v>
      </c>
      <c r="J11179" s="5">
        <v>28</v>
      </c>
      <c r="K11179" s="5">
        <v>124</v>
      </c>
      <c r="L11179" s="5">
        <v>28</v>
      </c>
      <c r="M11179" s="16">
        <v>145000</v>
      </c>
      <c r="N11179" s="5">
        <v>1</v>
      </c>
      <c r="O11179" s="5">
        <v>1</v>
      </c>
      <c r="P11179">
        <f t="shared" si="193"/>
        <v>2</v>
      </c>
      <c r="Q11179" s="16">
        <f t="shared" si="194"/>
        <v>0</v>
      </c>
      <c r="R11179" s="16"/>
      <c r="Y11179" s="5"/>
    </row>
    <row r="11180" spans="1:25" x14ac:dyDescent="0.25">
      <c r="A11180" s="5" t="s">
        <v>18</v>
      </c>
      <c r="B11180" s="33" t="s">
        <v>19</v>
      </c>
      <c r="C11180" s="14">
        <v>41110</v>
      </c>
      <c r="D11180" s="70" t="s">
        <v>7954</v>
      </c>
      <c r="E11180" s="5">
        <v>1</v>
      </c>
      <c r="F11180" s="18">
        <v>0.375</v>
      </c>
      <c r="G11180" s="5">
        <v>70</v>
      </c>
      <c r="H11180" s="5">
        <v>61</v>
      </c>
      <c r="I11180" s="5">
        <v>46</v>
      </c>
      <c r="J11180" s="5">
        <v>20</v>
      </c>
      <c r="K11180" s="5">
        <v>124</v>
      </c>
      <c r="L11180" s="5">
        <v>27</v>
      </c>
      <c r="M11180" s="16">
        <v>80000</v>
      </c>
      <c r="P11180">
        <f t="shared" si="193"/>
        <v>0</v>
      </c>
      <c r="Q11180" s="16">
        <f t="shared" si="194"/>
        <v>0</v>
      </c>
      <c r="R11180" s="16"/>
      <c r="Y11180" s="5"/>
    </row>
    <row r="11181" spans="1:25" x14ac:dyDescent="0.25">
      <c r="A11181" s="5" t="s">
        <v>18</v>
      </c>
      <c r="B11181" s="33" t="s">
        <v>19</v>
      </c>
      <c r="C11181" s="14">
        <v>41110</v>
      </c>
      <c r="D11181" s="70" t="s">
        <v>7954</v>
      </c>
      <c r="E11181" s="5">
        <v>2</v>
      </c>
      <c r="F11181" s="18">
        <v>0.58333333333333337</v>
      </c>
      <c r="G11181" s="5">
        <v>77</v>
      </c>
      <c r="H11181" s="5">
        <v>58</v>
      </c>
      <c r="I11181" s="5">
        <v>46</v>
      </c>
      <c r="J11181" s="5">
        <v>45</v>
      </c>
      <c r="K11181" s="5">
        <v>124</v>
      </c>
      <c r="L11181" s="5">
        <v>38</v>
      </c>
      <c r="M11181" s="16">
        <v>80000</v>
      </c>
      <c r="N11181" s="5">
        <v>2</v>
      </c>
      <c r="O11181" s="5">
        <v>0</v>
      </c>
      <c r="P11181">
        <f t="shared" si="193"/>
        <v>2</v>
      </c>
      <c r="Q11181" s="16">
        <f t="shared" si="194"/>
        <v>0</v>
      </c>
      <c r="R11181" s="16"/>
      <c r="Y11181" s="5"/>
    </row>
    <row r="11182" spans="1:25" x14ac:dyDescent="0.25">
      <c r="A11182" s="5" t="s">
        <v>18</v>
      </c>
      <c r="B11182" s="33" t="s">
        <v>19</v>
      </c>
      <c r="C11182" s="14">
        <v>41111</v>
      </c>
      <c r="D11182" s="70" t="s">
        <v>7955</v>
      </c>
      <c r="E11182" s="5">
        <v>1</v>
      </c>
      <c r="F11182" s="18">
        <v>0.5</v>
      </c>
      <c r="G11182" s="5">
        <v>80</v>
      </c>
      <c r="H11182" s="5">
        <v>60</v>
      </c>
      <c r="I11182" s="5">
        <v>46</v>
      </c>
      <c r="J11182" s="5">
        <v>36</v>
      </c>
      <c r="K11182" s="5">
        <v>124</v>
      </c>
      <c r="L11182" s="5">
        <v>33</v>
      </c>
      <c r="M11182" s="16">
        <v>140000</v>
      </c>
      <c r="P11182">
        <f t="shared" si="193"/>
        <v>0</v>
      </c>
      <c r="Q11182" s="16">
        <f t="shared" si="194"/>
        <v>0</v>
      </c>
      <c r="R11182" s="16"/>
      <c r="Y11182" s="5"/>
    </row>
    <row r="11183" spans="1:25" x14ac:dyDescent="0.25">
      <c r="A11183" s="5" t="s">
        <v>18</v>
      </c>
      <c r="B11183" s="33" t="s">
        <v>19</v>
      </c>
      <c r="C11183" s="14">
        <v>41112</v>
      </c>
      <c r="D11183" s="70" t="s">
        <v>7956</v>
      </c>
      <c r="E11183" s="5">
        <v>1</v>
      </c>
      <c r="F11183" s="18">
        <v>0.39583333333333331</v>
      </c>
      <c r="G11183" s="5">
        <v>111</v>
      </c>
      <c r="H11183" s="5">
        <v>60</v>
      </c>
      <c r="I11183" s="5">
        <v>46</v>
      </c>
      <c r="J11183" s="5">
        <v>34</v>
      </c>
      <c r="K11183" s="5">
        <v>124</v>
      </c>
      <c r="L11183" s="5">
        <v>29</v>
      </c>
      <c r="M11183" s="16">
        <v>160000</v>
      </c>
      <c r="N11183" s="5">
        <v>6</v>
      </c>
      <c r="O11183" s="5">
        <v>1</v>
      </c>
      <c r="P11183">
        <f t="shared" si="193"/>
        <v>7</v>
      </c>
      <c r="Q11183" s="16">
        <f t="shared" si="194"/>
        <v>0</v>
      </c>
      <c r="R11183" s="16"/>
      <c r="Y11183" s="5"/>
    </row>
    <row r="11184" spans="1:25" x14ac:dyDescent="0.25">
      <c r="A11184" s="5" t="s">
        <v>18</v>
      </c>
      <c r="B11184" s="33" t="s">
        <v>19</v>
      </c>
      <c r="C11184" s="14">
        <v>41114</v>
      </c>
      <c r="D11184" s="70" t="s">
        <v>7957</v>
      </c>
      <c r="E11184" s="5">
        <v>1</v>
      </c>
      <c r="F11184" s="18">
        <v>0.5</v>
      </c>
      <c r="G11184" s="5">
        <v>70</v>
      </c>
      <c r="H11184" s="5">
        <v>59</v>
      </c>
      <c r="I11184" s="5">
        <v>46</v>
      </c>
      <c r="J11184" s="5">
        <v>12</v>
      </c>
      <c r="K11184" s="5">
        <v>124</v>
      </c>
      <c r="L11184" s="5">
        <v>25</v>
      </c>
      <c r="M11184" s="16">
        <v>30000</v>
      </c>
      <c r="P11184">
        <f t="shared" si="193"/>
        <v>0</v>
      </c>
      <c r="Q11184" s="16">
        <f t="shared" si="194"/>
        <v>0</v>
      </c>
      <c r="R11184" s="16"/>
      <c r="Y11184" s="5"/>
    </row>
    <row r="11185" spans="1:25" x14ac:dyDescent="0.25">
      <c r="A11185" s="5" t="s">
        <v>18</v>
      </c>
      <c r="B11185" s="33" t="s">
        <v>19</v>
      </c>
      <c r="C11185" s="14">
        <v>41116</v>
      </c>
      <c r="D11185" s="70" t="s">
        <v>7958</v>
      </c>
      <c r="E11185" s="5">
        <v>1</v>
      </c>
      <c r="F11185" s="18">
        <v>0.5</v>
      </c>
      <c r="G11185" s="5">
        <v>53</v>
      </c>
      <c r="H11185" s="5">
        <v>60</v>
      </c>
      <c r="I11185" s="5">
        <v>46</v>
      </c>
      <c r="J11185" s="5">
        <v>7</v>
      </c>
      <c r="K11185" s="5">
        <v>124</v>
      </c>
      <c r="L11185" s="5">
        <v>16</v>
      </c>
      <c r="M11185" s="16">
        <v>40000</v>
      </c>
      <c r="P11185">
        <f t="shared" si="193"/>
        <v>0</v>
      </c>
      <c r="Q11185" s="16">
        <f t="shared" si="194"/>
        <v>0</v>
      </c>
      <c r="R11185" s="16"/>
      <c r="Y11185" s="5"/>
    </row>
    <row r="11186" spans="1:25" x14ac:dyDescent="0.25">
      <c r="A11186" s="5" t="s">
        <v>18</v>
      </c>
      <c r="B11186" s="33" t="s">
        <v>19</v>
      </c>
      <c r="C11186" s="14">
        <v>41118</v>
      </c>
      <c r="D11186" s="70" t="s">
        <v>7959</v>
      </c>
      <c r="E11186" s="5">
        <v>1</v>
      </c>
      <c r="F11186" s="18">
        <v>0.5</v>
      </c>
      <c r="G11186" s="5">
        <v>45</v>
      </c>
      <c r="H11186" s="5">
        <v>63</v>
      </c>
      <c r="I11186" s="5">
        <v>46</v>
      </c>
      <c r="J11186" s="5">
        <v>2</v>
      </c>
      <c r="K11186" s="5">
        <v>124</v>
      </c>
      <c r="L11186" s="5">
        <v>8</v>
      </c>
      <c r="M11186" s="16">
        <v>40000</v>
      </c>
      <c r="O11186" s="5">
        <v>1</v>
      </c>
      <c r="P11186">
        <f t="shared" si="193"/>
        <v>1</v>
      </c>
      <c r="Q11186" s="16">
        <f t="shared" si="194"/>
        <v>0</v>
      </c>
      <c r="R11186" s="16"/>
      <c r="Y11186" s="5"/>
    </row>
    <row r="11187" spans="1:25" x14ac:dyDescent="0.25">
      <c r="A11187" s="5" t="s">
        <v>18</v>
      </c>
      <c r="B11187" s="33" t="s">
        <v>19</v>
      </c>
      <c r="C11187" s="14">
        <v>41118</v>
      </c>
      <c r="D11187" s="70" t="s">
        <v>7959</v>
      </c>
      <c r="E11187" s="5">
        <v>2</v>
      </c>
      <c r="F11187" s="18">
        <v>0.58333333333333337</v>
      </c>
      <c r="G11187" s="5">
        <v>30</v>
      </c>
      <c r="H11187" s="5">
        <v>64</v>
      </c>
      <c r="I11187" s="5">
        <v>46</v>
      </c>
      <c r="J11187" s="5">
        <v>3</v>
      </c>
      <c r="K11187" s="5">
        <v>124</v>
      </c>
      <c r="L11187" s="5">
        <v>4</v>
      </c>
      <c r="M11187" s="16">
        <v>40000</v>
      </c>
      <c r="N11187" s="5">
        <v>1</v>
      </c>
      <c r="O11187" s="5">
        <v>1</v>
      </c>
      <c r="P11187">
        <f t="shared" si="193"/>
        <v>2</v>
      </c>
      <c r="Q11187" s="16">
        <f t="shared" si="194"/>
        <v>0</v>
      </c>
      <c r="R11187" s="16"/>
      <c r="Y11187" s="5"/>
    </row>
    <row r="11188" spans="1:25" x14ac:dyDescent="0.25">
      <c r="A11188" s="5" t="s">
        <v>18</v>
      </c>
      <c r="B11188" s="33" t="s">
        <v>19</v>
      </c>
      <c r="C11188" s="14">
        <v>41119</v>
      </c>
      <c r="D11188" s="70" t="s">
        <v>7960</v>
      </c>
      <c r="E11188" s="5">
        <v>1</v>
      </c>
      <c r="F11188" s="18">
        <v>0.47916666666666669</v>
      </c>
      <c r="G11188" s="5">
        <v>43</v>
      </c>
      <c r="H11188" s="5">
        <v>64</v>
      </c>
      <c r="I11188" s="5">
        <v>46</v>
      </c>
      <c r="J11188" s="5">
        <v>37</v>
      </c>
      <c r="K11188" s="5">
        <v>124</v>
      </c>
      <c r="L11188" s="5">
        <v>22</v>
      </c>
      <c r="M11188" s="16">
        <v>30000</v>
      </c>
      <c r="P11188">
        <f t="shared" si="193"/>
        <v>0</v>
      </c>
      <c r="Q11188" s="16">
        <f t="shared" si="194"/>
        <v>0</v>
      </c>
      <c r="R11188" s="16"/>
      <c r="Y11188" s="5"/>
    </row>
    <row r="11189" spans="1:25" x14ac:dyDescent="0.25">
      <c r="A11189" s="5" t="s">
        <v>18</v>
      </c>
      <c r="B11189" s="33" t="s">
        <v>19</v>
      </c>
      <c r="C11189" s="14">
        <v>41119</v>
      </c>
      <c r="D11189" s="70" t="s">
        <v>7960</v>
      </c>
      <c r="E11189" s="5">
        <v>2</v>
      </c>
      <c r="F11189" s="18">
        <v>0.54166666666666663</v>
      </c>
      <c r="G11189" s="5">
        <v>36</v>
      </c>
      <c r="H11189" s="5">
        <v>64</v>
      </c>
      <c r="I11189" s="5">
        <v>46</v>
      </c>
      <c r="J11189" s="5">
        <v>38</v>
      </c>
      <c r="K11189" s="5">
        <v>124</v>
      </c>
      <c r="L11189" s="5">
        <v>19</v>
      </c>
      <c r="M11189" s="16">
        <v>50000</v>
      </c>
      <c r="P11189">
        <f t="shared" si="193"/>
        <v>0</v>
      </c>
      <c r="Q11189" s="16">
        <f t="shared" si="194"/>
        <v>0</v>
      </c>
      <c r="R11189" s="16"/>
      <c r="Y11189" s="5"/>
    </row>
    <row r="11190" spans="1:25" x14ac:dyDescent="0.25">
      <c r="A11190" s="5" t="s">
        <v>18</v>
      </c>
      <c r="B11190" s="33" t="s">
        <v>19</v>
      </c>
      <c r="C11190" s="14">
        <v>41119</v>
      </c>
      <c r="D11190" s="70" t="s">
        <v>7960</v>
      </c>
      <c r="E11190" s="5">
        <v>3</v>
      </c>
      <c r="F11190" s="18">
        <v>0.625</v>
      </c>
      <c r="G11190" s="5">
        <v>37</v>
      </c>
      <c r="H11190" s="5">
        <v>64</v>
      </c>
      <c r="I11190" s="5">
        <v>46</v>
      </c>
      <c r="J11190" s="5">
        <v>36</v>
      </c>
      <c r="K11190" s="5">
        <v>124</v>
      </c>
      <c r="L11190" s="5">
        <v>18</v>
      </c>
      <c r="M11190" s="16">
        <v>80000</v>
      </c>
      <c r="P11190">
        <f t="shared" si="193"/>
        <v>0</v>
      </c>
      <c r="Q11190" s="16">
        <f t="shared" si="194"/>
        <v>0</v>
      </c>
      <c r="R11190" s="16"/>
      <c r="Y11190" s="5"/>
    </row>
    <row r="11191" spans="1:25" x14ac:dyDescent="0.25">
      <c r="A11191" s="5" t="s">
        <v>18</v>
      </c>
      <c r="B11191" s="33" t="s">
        <v>19</v>
      </c>
      <c r="C11191" s="14">
        <v>41120</v>
      </c>
      <c r="D11191" s="70" t="s">
        <v>7961</v>
      </c>
      <c r="E11191" s="5">
        <v>1</v>
      </c>
      <c r="F11191" s="18">
        <v>0.52083333333333337</v>
      </c>
      <c r="G11191" s="5">
        <v>40</v>
      </c>
      <c r="H11191" s="5">
        <v>63</v>
      </c>
      <c r="I11191" s="5">
        <v>46</v>
      </c>
      <c r="J11191" s="5">
        <v>41</v>
      </c>
      <c r="K11191" s="5">
        <v>124</v>
      </c>
      <c r="L11191" s="5">
        <v>21</v>
      </c>
      <c r="M11191" s="16">
        <v>35000</v>
      </c>
      <c r="P11191">
        <f t="shared" si="193"/>
        <v>0</v>
      </c>
      <c r="Q11191" s="16">
        <f t="shared" si="194"/>
        <v>0</v>
      </c>
      <c r="R11191" s="16"/>
      <c r="Y11191" s="5"/>
    </row>
    <row r="11192" spans="1:25" x14ac:dyDescent="0.25">
      <c r="A11192" s="5" t="s">
        <v>18</v>
      </c>
      <c r="B11192" s="33" t="s">
        <v>19</v>
      </c>
      <c r="C11192" s="14">
        <v>41120</v>
      </c>
      <c r="D11192" s="70" t="s">
        <v>7961</v>
      </c>
      <c r="E11192" s="5">
        <v>2</v>
      </c>
      <c r="F11192" s="18">
        <v>0.625</v>
      </c>
      <c r="G11192" s="5">
        <v>29</v>
      </c>
      <c r="H11192" s="5">
        <v>63</v>
      </c>
      <c r="I11192" s="5">
        <v>46</v>
      </c>
      <c r="J11192" s="5">
        <v>37</v>
      </c>
      <c r="K11192" s="5">
        <v>124</v>
      </c>
      <c r="L11192" s="5">
        <v>15</v>
      </c>
      <c r="M11192" s="16">
        <v>100000</v>
      </c>
      <c r="P11192">
        <f t="shared" ref="P11192:P11255" si="195">N11192+O11192</f>
        <v>0</v>
      </c>
      <c r="Q11192" s="16">
        <f t="shared" si="194"/>
        <v>0</v>
      </c>
      <c r="R11192" s="16"/>
      <c r="Y11192" s="5"/>
    </row>
    <row r="11193" spans="1:25" x14ac:dyDescent="0.25">
      <c r="A11193" s="5" t="s">
        <v>18</v>
      </c>
      <c r="B11193" s="33" t="s">
        <v>19</v>
      </c>
      <c r="C11193" s="14">
        <v>41120</v>
      </c>
      <c r="D11193" s="70" t="s">
        <v>7961</v>
      </c>
      <c r="E11193" s="5">
        <v>3</v>
      </c>
      <c r="F11193" s="18">
        <v>0.79166666666666663</v>
      </c>
      <c r="G11193" s="5">
        <v>30</v>
      </c>
      <c r="H11193" s="5">
        <v>63</v>
      </c>
      <c r="I11193" s="5">
        <v>46</v>
      </c>
      <c r="J11193" s="5">
        <v>41</v>
      </c>
      <c r="K11193" s="5">
        <v>124</v>
      </c>
      <c r="L11193" s="5">
        <v>16</v>
      </c>
      <c r="M11193" s="16">
        <v>25000</v>
      </c>
      <c r="P11193">
        <f t="shared" si="195"/>
        <v>0</v>
      </c>
      <c r="Q11193" s="16">
        <f t="shared" si="194"/>
        <v>0</v>
      </c>
      <c r="R11193" s="16"/>
      <c r="Y11193" s="5"/>
    </row>
    <row r="11194" spans="1:25" x14ac:dyDescent="0.25">
      <c r="A11194" s="5" t="s">
        <v>18</v>
      </c>
      <c r="B11194" s="33" t="s">
        <v>19</v>
      </c>
      <c r="C11194" s="14">
        <v>41121</v>
      </c>
      <c r="D11194" s="70" t="s">
        <v>7962</v>
      </c>
      <c r="E11194" s="5">
        <v>1</v>
      </c>
      <c r="F11194" s="18">
        <v>0.52083333333333337</v>
      </c>
      <c r="G11194" s="5">
        <v>52</v>
      </c>
      <c r="H11194" s="5">
        <v>62</v>
      </c>
      <c r="I11194" s="5">
        <v>46</v>
      </c>
      <c r="K11194" s="5">
        <v>124</v>
      </c>
      <c r="L11194" s="5">
        <v>15</v>
      </c>
      <c r="M11194" s="16">
        <v>160000</v>
      </c>
      <c r="P11194">
        <f t="shared" si="195"/>
        <v>0</v>
      </c>
      <c r="Q11194" s="16">
        <f t="shared" si="194"/>
        <v>0</v>
      </c>
      <c r="R11194" s="16"/>
      <c r="Y11194" s="5"/>
    </row>
    <row r="11195" spans="1:25" x14ac:dyDescent="0.25">
      <c r="A11195" s="5" t="s">
        <v>18</v>
      </c>
      <c r="B11195" s="33" t="s">
        <v>19</v>
      </c>
      <c r="C11195" s="14">
        <v>41122</v>
      </c>
      <c r="D11195" s="70" t="s">
        <v>7963</v>
      </c>
      <c r="E11195" s="5">
        <v>1</v>
      </c>
      <c r="F11195" s="18">
        <v>0.64583333333333337</v>
      </c>
      <c r="G11195" s="5">
        <v>60</v>
      </c>
      <c r="H11195" s="5">
        <v>60</v>
      </c>
      <c r="I11195" s="5">
        <v>46</v>
      </c>
      <c r="J11195" s="5">
        <v>13</v>
      </c>
      <c r="K11195" s="5">
        <v>124</v>
      </c>
      <c r="L11195" s="5">
        <v>19</v>
      </c>
      <c r="M11195" s="16">
        <v>160000</v>
      </c>
      <c r="P11195">
        <f t="shared" si="195"/>
        <v>0</v>
      </c>
      <c r="Q11195" s="16">
        <f t="shared" si="194"/>
        <v>0</v>
      </c>
      <c r="R11195" s="16"/>
      <c r="Y11195" s="5"/>
    </row>
    <row r="11196" spans="1:25" x14ac:dyDescent="0.25">
      <c r="A11196" s="5" t="s">
        <v>18</v>
      </c>
      <c r="B11196" s="33" t="s">
        <v>19</v>
      </c>
      <c r="C11196" s="14">
        <v>41123</v>
      </c>
      <c r="D11196" s="70" t="s">
        <v>7964</v>
      </c>
      <c r="E11196" s="5">
        <v>1</v>
      </c>
      <c r="F11196" s="18">
        <v>0.64583333333333304</v>
      </c>
      <c r="G11196" s="5">
        <v>59</v>
      </c>
      <c r="H11196" s="5">
        <v>60</v>
      </c>
      <c r="I11196" s="5">
        <v>46</v>
      </c>
      <c r="J11196" s="5">
        <v>8</v>
      </c>
      <c r="K11196" s="5">
        <v>124</v>
      </c>
      <c r="L11196" s="5">
        <v>19</v>
      </c>
      <c r="M11196" s="16">
        <v>60000</v>
      </c>
      <c r="P11196">
        <f t="shared" si="195"/>
        <v>0</v>
      </c>
      <c r="Q11196" s="16">
        <f t="shared" si="194"/>
        <v>40000</v>
      </c>
      <c r="R11196" s="16">
        <v>40000</v>
      </c>
      <c r="Y11196" s="5"/>
    </row>
    <row r="11197" spans="1:25" x14ac:dyDescent="0.25">
      <c r="A11197" s="5" t="s">
        <v>18</v>
      </c>
      <c r="B11197" s="33" t="s">
        <v>19</v>
      </c>
      <c r="C11197" s="14">
        <v>41125</v>
      </c>
      <c r="D11197" s="70" t="s">
        <v>7965</v>
      </c>
      <c r="E11197" s="5">
        <v>1</v>
      </c>
      <c r="F11197" s="18">
        <v>0.41666666666666669</v>
      </c>
      <c r="G11197" s="5">
        <v>70</v>
      </c>
      <c r="H11197" s="5">
        <v>60</v>
      </c>
      <c r="I11197" s="5">
        <v>46</v>
      </c>
      <c r="J11197" s="5">
        <v>18</v>
      </c>
      <c r="K11197" s="5">
        <v>124</v>
      </c>
      <c r="L11197" s="5">
        <v>22</v>
      </c>
      <c r="M11197" s="16">
        <v>90000</v>
      </c>
      <c r="P11197">
        <f t="shared" si="195"/>
        <v>0</v>
      </c>
      <c r="Q11197" s="16">
        <f t="shared" si="194"/>
        <v>0</v>
      </c>
      <c r="R11197" s="16"/>
      <c r="Y11197" s="5"/>
    </row>
    <row r="11198" spans="1:25" x14ac:dyDescent="0.25">
      <c r="A11198" s="5" t="s">
        <v>18</v>
      </c>
      <c r="B11198" s="33" t="s">
        <v>19</v>
      </c>
      <c r="C11198" s="14">
        <v>41126</v>
      </c>
      <c r="D11198" s="70" t="s">
        <v>7966</v>
      </c>
      <c r="E11198" s="5">
        <v>1</v>
      </c>
      <c r="F11198" s="18">
        <v>0.4375</v>
      </c>
      <c r="G11198" s="5">
        <v>46</v>
      </c>
      <c r="H11198" s="5">
        <v>59</v>
      </c>
      <c r="I11198" s="5">
        <v>46</v>
      </c>
      <c r="J11198" s="5">
        <v>49</v>
      </c>
      <c r="K11198" s="5">
        <v>124</v>
      </c>
      <c r="L11198" s="5">
        <v>28</v>
      </c>
      <c r="M11198" s="16">
        <v>110000</v>
      </c>
      <c r="P11198">
        <f t="shared" si="195"/>
        <v>0</v>
      </c>
      <c r="Q11198" s="16">
        <f t="shared" ref="Q11198:Q11261" si="196">R11198+S11198</f>
        <v>0</v>
      </c>
      <c r="R11198" s="16"/>
      <c r="Y11198" s="5"/>
    </row>
    <row r="11199" spans="1:25" x14ac:dyDescent="0.25">
      <c r="A11199" s="5" t="s">
        <v>18</v>
      </c>
      <c r="B11199" s="33" t="s">
        <v>19</v>
      </c>
      <c r="C11199" s="14">
        <v>41128</v>
      </c>
      <c r="D11199" s="70" t="s">
        <v>7967</v>
      </c>
      <c r="E11199" s="5">
        <v>1</v>
      </c>
      <c r="F11199" s="18">
        <v>0.5</v>
      </c>
      <c r="G11199" s="5">
        <v>30</v>
      </c>
      <c r="H11199" s="5">
        <v>59</v>
      </c>
      <c r="I11199" s="5">
        <v>47</v>
      </c>
      <c r="J11199" s="5">
        <v>7</v>
      </c>
      <c r="K11199" s="5">
        <v>124</v>
      </c>
      <c r="L11199" s="5">
        <v>28</v>
      </c>
      <c r="M11199" s="16">
        <v>160000</v>
      </c>
      <c r="P11199">
        <f t="shared" si="195"/>
        <v>0</v>
      </c>
      <c r="Q11199" s="16">
        <f t="shared" si="196"/>
        <v>0</v>
      </c>
      <c r="R11199" s="16"/>
      <c r="Y11199" s="5"/>
    </row>
    <row r="11200" spans="1:25" x14ac:dyDescent="0.25">
      <c r="A11200" s="5" t="s">
        <v>18</v>
      </c>
      <c r="B11200" s="33" t="s">
        <v>19</v>
      </c>
      <c r="C11200" s="14">
        <v>41129</v>
      </c>
      <c r="D11200" s="70" t="s">
        <v>7968</v>
      </c>
      <c r="E11200" s="5">
        <v>1</v>
      </c>
      <c r="F11200" s="18">
        <v>0.52083333333333337</v>
      </c>
      <c r="G11200" s="5">
        <v>40</v>
      </c>
      <c r="H11200" s="5">
        <v>61</v>
      </c>
      <c r="I11200" s="5">
        <v>46</v>
      </c>
      <c r="J11200" s="5">
        <v>8</v>
      </c>
      <c r="K11200" s="5">
        <v>124</v>
      </c>
      <c r="L11200" s="5">
        <v>11</v>
      </c>
      <c r="M11200" s="16">
        <v>90000</v>
      </c>
      <c r="P11200">
        <f t="shared" si="195"/>
        <v>0</v>
      </c>
      <c r="Q11200" s="16">
        <f t="shared" si="196"/>
        <v>0</v>
      </c>
      <c r="R11200" s="16"/>
      <c r="Y11200" s="5"/>
    </row>
    <row r="11201" spans="1:25" x14ac:dyDescent="0.25">
      <c r="A11201" s="5" t="s">
        <v>18</v>
      </c>
      <c r="B11201" s="33" t="s">
        <v>19</v>
      </c>
      <c r="C11201" s="14">
        <v>41130</v>
      </c>
      <c r="D11201" s="70" t="s">
        <v>7969</v>
      </c>
      <c r="E11201" s="5">
        <v>1</v>
      </c>
      <c r="F11201" s="18">
        <v>0.45833333333333331</v>
      </c>
      <c r="G11201" s="5">
        <v>42</v>
      </c>
      <c r="H11201" s="5">
        <v>60</v>
      </c>
      <c r="I11201" s="5">
        <v>45</v>
      </c>
      <c r="J11201" s="5">
        <v>56</v>
      </c>
      <c r="K11201" s="5">
        <v>124</v>
      </c>
      <c r="L11201" s="5">
        <v>6</v>
      </c>
      <c r="M11201" s="16">
        <v>40000</v>
      </c>
      <c r="P11201">
        <f t="shared" si="195"/>
        <v>0</v>
      </c>
      <c r="Q11201" s="16">
        <f t="shared" si="196"/>
        <v>0</v>
      </c>
      <c r="R11201" s="16"/>
      <c r="Y11201" s="5"/>
    </row>
    <row r="11202" spans="1:25" x14ac:dyDescent="0.25">
      <c r="A11202" s="5" t="s">
        <v>18</v>
      </c>
      <c r="B11202" s="33" t="s">
        <v>19</v>
      </c>
      <c r="C11202" s="14">
        <v>41137</v>
      </c>
      <c r="D11202" s="70" t="s">
        <v>7970</v>
      </c>
      <c r="E11202" s="5">
        <v>1</v>
      </c>
      <c r="F11202" s="18">
        <v>0.66666666666666663</v>
      </c>
      <c r="G11202" s="5">
        <v>90</v>
      </c>
      <c r="H11202" s="5">
        <v>59</v>
      </c>
      <c r="I11202" s="5">
        <v>46</v>
      </c>
      <c r="J11202" s="5">
        <v>36</v>
      </c>
      <c r="K11202" s="5">
        <v>124</v>
      </c>
      <c r="L11202" s="5">
        <v>35</v>
      </c>
      <c r="M11202" s="16">
        <v>100000</v>
      </c>
      <c r="N11202" s="5">
        <v>1</v>
      </c>
      <c r="O11202" s="5">
        <v>1</v>
      </c>
      <c r="P11202">
        <f t="shared" si="195"/>
        <v>2</v>
      </c>
      <c r="Q11202" s="16">
        <f t="shared" si="196"/>
        <v>0</v>
      </c>
      <c r="R11202" s="16"/>
      <c r="Y11202" s="5"/>
    </row>
    <row r="11203" spans="1:25" x14ac:dyDescent="0.25">
      <c r="A11203" s="5" t="s">
        <v>18</v>
      </c>
      <c r="B11203" s="33" t="s">
        <v>19</v>
      </c>
      <c r="C11203" s="14">
        <v>41138</v>
      </c>
      <c r="D11203" s="70" t="s">
        <v>7971</v>
      </c>
      <c r="E11203" s="5">
        <v>1</v>
      </c>
      <c r="F11203" s="18">
        <v>0.52083333333333337</v>
      </c>
      <c r="G11203" s="5">
        <v>65</v>
      </c>
      <c r="H11203" s="5">
        <v>59</v>
      </c>
      <c r="I11203" s="5">
        <v>46</v>
      </c>
      <c r="J11203" s="5">
        <v>24</v>
      </c>
      <c r="K11203" s="5">
        <v>124</v>
      </c>
      <c r="L11203" s="5">
        <v>27</v>
      </c>
      <c r="M11203" s="16">
        <v>160000</v>
      </c>
      <c r="P11203">
        <f t="shared" si="195"/>
        <v>0</v>
      </c>
      <c r="Q11203" s="16">
        <f t="shared" si="196"/>
        <v>0</v>
      </c>
      <c r="R11203" s="16"/>
      <c r="Y11203" s="5"/>
    </row>
    <row r="11204" spans="1:25" x14ac:dyDescent="0.25">
      <c r="A11204" s="5" t="s">
        <v>18</v>
      </c>
      <c r="B11204" s="33" t="s">
        <v>19</v>
      </c>
      <c r="C11204" s="14">
        <v>41139</v>
      </c>
      <c r="D11204" s="70" t="s">
        <v>7972</v>
      </c>
      <c r="E11204" s="5">
        <v>1</v>
      </c>
      <c r="F11204" s="18">
        <v>0.33333333333333331</v>
      </c>
      <c r="G11204" s="5">
        <v>54</v>
      </c>
      <c r="H11204" s="5">
        <v>59</v>
      </c>
      <c r="I11204" s="5">
        <v>46</v>
      </c>
      <c r="J11204" s="5">
        <v>26</v>
      </c>
      <c r="K11204" s="5">
        <v>124</v>
      </c>
      <c r="L11204" s="5">
        <v>25</v>
      </c>
      <c r="M11204" s="16">
        <v>160000</v>
      </c>
      <c r="N11204" s="5">
        <v>1</v>
      </c>
      <c r="O11204" s="5">
        <v>0</v>
      </c>
      <c r="P11204">
        <f t="shared" si="195"/>
        <v>1</v>
      </c>
      <c r="Q11204" s="16">
        <f t="shared" si="196"/>
        <v>0</v>
      </c>
      <c r="R11204" s="16"/>
      <c r="Y11204" s="5"/>
    </row>
    <row r="11205" spans="1:25" x14ac:dyDescent="0.25">
      <c r="A11205" s="5" t="s">
        <v>18</v>
      </c>
      <c r="B11205" s="33" t="s">
        <v>19</v>
      </c>
      <c r="C11205" s="14">
        <v>41140</v>
      </c>
      <c r="D11205" s="70" t="s">
        <v>7973</v>
      </c>
      <c r="E11205" s="5">
        <v>1</v>
      </c>
      <c r="F11205" s="18">
        <v>0.33333333333333298</v>
      </c>
      <c r="G11205" s="5">
        <v>60</v>
      </c>
      <c r="H11205" s="5">
        <v>60</v>
      </c>
      <c r="I11205" s="5">
        <v>46</v>
      </c>
      <c r="J11205" s="5">
        <v>26</v>
      </c>
      <c r="K11205" s="5">
        <v>124</v>
      </c>
      <c r="L11205" s="5">
        <v>26</v>
      </c>
      <c r="M11205" s="16">
        <v>160000</v>
      </c>
      <c r="P11205">
        <f t="shared" si="195"/>
        <v>0</v>
      </c>
      <c r="Q11205" s="16">
        <f t="shared" si="196"/>
        <v>0</v>
      </c>
      <c r="R11205" s="16"/>
      <c r="Y11205" s="5"/>
    </row>
    <row r="11206" spans="1:25" x14ac:dyDescent="0.25">
      <c r="A11206" s="5" t="s">
        <v>18</v>
      </c>
      <c r="B11206" s="33" t="s">
        <v>19</v>
      </c>
      <c r="C11206" s="14">
        <v>41141</v>
      </c>
      <c r="D11206" s="70" t="s">
        <v>7974</v>
      </c>
      <c r="E11206" s="5">
        <v>1</v>
      </c>
      <c r="F11206" s="18">
        <v>0.375</v>
      </c>
      <c r="G11206" s="5">
        <v>65</v>
      </c>
      <c r="H11206" s="5">
        <v>61</v>
      </c>
      <c r="I11206" s="5">
        <v>46</v>
      </c>
      <c r="J11206" s="5">
        <v>25</v>
      </c>
      <c r="K11206" s="5">
        <v>124</v>
      </c>
      <c r="L11206" s="5">
        <v>27</v>
      </c>
      <c r="M11206" s="16">
        <v>150000</v>
      </c>
      <c r="P11206">
        <f t="shared" si="195"/>
        <v>0</v>
      </c>
      <c r="Q11206" s="16">
        <f t="shared" si="196"/>
        <v>0</v>
      </c>
      <c r="R11206" s="16"/>
      <c r="Y11206" s="5"/>
    </row>
    <row r="11207" spans="1:25" x14ac:dyDescent="0.25">
      <c r="A11207" s="5" t="s">
        <v>18</v>
      </c>
      <c r="B11207" s="33" t="s">
        <v>19</v>
      </c>
      <c r="C11207" s="14">
        <v>41142</v>
      </c>
      <c r="D11207" s="70" t="s">
        <v>7975</v>
      </c>
      <c r="E11207" s="5">
        <v>1</v>
      </c>
      <c r="F11207" s="18">
        <v>0.375</v>
      </c>
      <c r="G11207" s="5">
        <v>60</v>
      </c>
      <c r="H11207" s="5">
        <v>61</v>
      </c>
      <c r="I11207" s="5">
        <v>46</v>
      </c>
      <c r="J11207" s="5">
        <v>26</v>
      </c>
      <c r="K11207" s="5">
        <v>124</v>
      </c>
      <c r="L11207" s="5">
        <v>28</v>
      </c>
      <c r="M11207" s="16">
        <v>160000</v>
      </c>
      <c r="P11207">
        <f t="shared" si="195"/>
        <v>0</v>
      </c>
      <c r="Q11207" s="16">
        <f t="shared" si="196"/>
        <v>0</v>
      </c>
      <c r="R11207" s="16"/>
      <c r="Y11207" s="5"/>
    </row>
    <row r="11208" spans="1:25" x14ac:dyDescent="0.25">
      <c r="A11208" s="5" t="s">
        <v>18</v>
      </c>
      <c r="B11208" s="33" t="s">
        <v>19</v>
      </c>
      <c r="C11208" s="14">
        <v>41143</v>
      </c>
      <c r="D11208" s="70" t="s">
        <v>7976</v>
      </c>
      <c r="E11208" s="5">
        <v>1</v>
      </c>
      <c r="F11208" s="18">
        <v>0.33333333333333331</v>
      </c>
      <c r="G11208" s="5">
        <v>56</v>
      </c>
      <c r="H11208" s="5">
        <v>61</v>
      </c>
      <c r="I11208" s="5">
        <v>46</v>
      </c>
      <c r="J11208" s="5">
        <v>23</v>
      </c>
      <c r="K11208" s="5">
        <v>124</v>
      </c>
      <c r="L11208" s="5">
        <v>24</v>
      </c>
      <c r="M11208" s="16">
        <v>160000</v>
      </c>
      <c r="P11208">
        <f t="shared" si="195"/>
        <v>0</v>
      </c>
      <c r="Q11208" s="16">
        <f t="shared" si="196"/>
        <v>0</v>
      </c>
      <c r="R11208" s="16"/>
      <c r="Y11208" s="5"/>
    </row>
    <row r="11209" spans="1:25" x14ac:dyDescent="0.25">
      <c r="A11209" s="5" t="s">
        <v>18</v>
      </c>
      <c r="B11209" s="33" t="s">
        <v>19</v>
      </c>
      <c r="C11209" s="14">
        <v>41167</v>
      </c>
      <c r="D11209" s="70" t="s">
        <v>7977</v>
      </c>
      <c r="E11209" s="5">
        <v>1</v>
      </c>
      <c r="F11209" s="18">
        <v>0.45833333333333331</v>
      </c>
      <c r="G11209" s="5">
        <v>40</v>
      </c>
      <c r="H11209" s="5">
        <v>58</v>
      </c>
      <c r="I11209" s="5">
        <v>46</v>
      </c>
      <c r="J11209" s="5">
        <v>43</v>
      </c>
      <c r="K11209" s="5">
        <v>124</v>
      </c>
      <c r="L11209" s="5">
        <v>21</v>
      </c>
      <c r="M11209" s="16">
        <v>80000</v>
      </c>
      <c r="P11209">
        <f t="shared" si="195"/>
        <v>0</v>
      </c>
      <c r="Q11209" s="16">
        <f t="shared" si="196"/>
        <v>0</v>
      </c>
      <c r="R11209" s="16"/>
      <c r="Y11209" s="5"/>
    </row>
    <row r="11210" spans="1:25" x14ac:dyDescent="0.25">
      <c r="A11210" s="5" t="s">
        <v>18</v>
      </c>
      <c r="B11210" s="33" t="s">
        <v>19</v>
      </c>
      <c r="C11210" s="14">
        <v>41167</v>
      </c>
      <c r="D11210" s="70" t="s">
        <v>7977</v>
      </c>
      <c r="E11210" s="5">
        <v>2</v>
      </c>
      <c r="F11210" s="18">
        <v>0.60416666666666663</v>
      </c>
      <c r="G11210" s="5">
        <v>44</v>
      </c>
      <c r="H11210" s="5">
        <v>58</v>
      </c>
      <c r="I11210" s="5">
        <v>46</v>
      </c>
      <c r="J11210" s="5">
        <v>28</v>
      </c>
      <c r="K11210" s="5">
        <v>124</v>
      </c>
      <c r="L11210" s="5">
        <v>21</v>
      </c>
      <c r="M11210" s="16">
        <v>40000</v>
      </c>
      <c r="P11210">
        <f t="shared" si="195"/>
        <v>0</v>
      </c>
      <c r="Q11210" s="16">
        <f t="shared" si="196"/>
        <v>0</v>
      </c>
      <c r="R11210" s="16"/>
      <c r="Y11210" s="5"/>
    </row>
    <row r="11211" spans="1:25" x14ac:dyDescent="0.25">
      <c r="A11211" s="5" t="s">
        <v>18</v>
      </c>
      <c r="B11211" s="33" t="s">
        <v>19</v>
      </c>
      <c r="C11211" s="14">
        <v>41168</v>
      </c>
      <c r="D11211" s="70" t="s">
        <v>7978</v>
      </c>
      <c r="E11211" s="5">
        <v>1</v>
      </c>
      <c r="F11211" s="18">
        <v>0.4375</v>
      </c>
      <c r="G11211" s="5">
        <v>70</v>
      </c>
      <c r="H11211" s="5">
        <v>59</v>
      </c>
      <c r="I11211" s="5">
        <v>46</v>
      </c>
      <c r="J11211" s="5">
        <v>30</v>
      </c>
      <c r="K11211" s="5">
        <v>124</v>
      </c>
      <c r="L11211" s="5">
        <v>27</v>
      </c>
      <c r="M11211" s="16">
        <v>110000</v>
      </c>
      <c r="P11211">
        <f t="shared" si="195"/>
        <v>0</v>
      </c>
      <c r="Q11211" s="16">
        <f t="shared" si="196"/>
        <v>0</v>
      </c>
      <c r="R11211" s="16"/>
      <c r="Y11211" s="5"/>
    </row>
    <row r="11212" spans="1:25" x14ac:dyDescent="0.25">
      <c r="A11212" s="5" t="s">
        <v>18</v>
      </c>
      <c r="B11212" s="33" t="s">
        <v>19</v>
      </c>
      <c r="C11212" s="14">
        <v>41168</v>
      </c>
      <c r="D11212" s="70" t="s">
        <v>7978</v>
      </c>
      <c r="E11212" s="5">
        <v>2</v>
      </c>
      <c r="F11212" s="18">
        <v>0.58333333333333337</v>
      </c>
      <c r="G11212" s="5">
        <v>55</v>
      </c>
      <c r="H11212" s="5">
        <v>58</v>
      </c>
      <c r="I11212" s="5">
        <v>46</v>
      </c>
      <c r="J11212" s="5">
        <v>28</v>
      </c>
      <c r="K11212" s="5">
        <v>124</v>
      </c>
      <c r="L11212" s="5">
        <v>24</v>
      </c>
      <c r="M11212" s="16">
        <v>15000</v>
      </c>
      <c r="P11212">
        <f t="shared" si="195"/>
        <v>0</v>
      </c>
      <c r="Q11212" s="16">
        <f t="shared" si="196"/>
        <v>0</v>
      </c>
      <c r="R11212" s="16"/>
      <c r="Y11212" s="5"/>
    </row>
    <row r="11213" spans="1:25" x14ac:dyDescent="0.25">
      <c r="A11213" s="5" t="s">
        <v>18</v>
      </c>
      <c r="B11213" s="33" t="s">
        <v>19</v>
      </c>
      <c r="C11213" s="14">
        <v>41169</v>
      </c>
      <c r="D11213" s="70" t="s">
        <v>7979</v>
      </c>
      <c r="E11213" s="5">
        <v>1</v>
      </c>
      <c r="F11213" s="18">
        <v>0.5</v>
      </c>
      <c r="G11213" s="5">
        <v>77</v>
      </c>
      <c r="H11213" s="5">
        <v>58</v>
      </c>
      <c r="I11213" s="5">
        <v>46</v>
      </c>
      <c r="J11213" s="5">
        <v>10</v>
      </c>
      <c r="K11213" s="5">
        <v>124</v>
      </c>
      <c r="L11213" s="5">
        <v>32</v>
      </c>
      <c r="M11213" s="16">
        <v>160000</v>
      </c>
      <c r="P11213">
        <f t="shared" si="195"/>
        <v>0</v>
      </c>
      <c r="Q11213" s="16">
        <f t="shared" si="196"/>
        <v>0</v>
      </c>
      <c r="R11213" s="16"/>
      <c r="Y11213" s="5"/>
    </row>
    <row r="11214" spans="1:25" x14ac:dyDescent="0.25">
      <c r="A11214" s="5" t="s">
        <v>18</v>
      </c>
      <c r="B11214" s="33" t="s">
        <v>19</v>
      </c>
      <c r="C11214" s="14">
        <v>41170</v>
      </c>
      <c r="D11214" s="70" t="s">
        <v>7980</v>
      </c>
      <c r="E11214" s="5">
        <v>1</v>
      </c>
      <c r="F11214" s="18">
        <v>0.41666666666666669</v>
      </c>
      <c r="G11214" s="5">
        <v>170</v>
      </c>
      <c r="H11214" s="5">
        <v>59</v>
      </c>
      <c r="I11214" s="5">
        <v>46</v>
      </c>
      <c r="J11214" s="5">
        <v>17</v>
      </c>
      <c r="K11214" s="5">
        <v>124</v>
      </c>
      <c r="L11214" s="5">
        <v>29</v>
      </c>
      <c r="M11214" s="16">
        <v>120000</v>
      </c>
      <c r="P11214">
        <f t="shared" si="195"/>
        <v>0</v>
      </c>
      <c r="Q11214" s="16">
        <f t="shared" si="196"/>
        <v>0</v>
      </c>
      <c r="R11214" s="16"/>
      <c r="Y11214" s="5"/>
    </row>
    <row r="11215" spans="1:25" x14ac:dyDescent="0.25">
      <c r="A11215" s="5" t="s">
        <v>18</v>
      </c>
      <c r="B11215" s="33" t="s">
        <v>19</v>
      </c>
      <c r="C11215" s="14">
        <v>41170</v>
      </c>
      <c r="D11215" s="70" t="s">
        <v>7980</v>
      </c>
      <c r="E11215" s="5">
        <v>2</v>
      </c>
      <c r="F11215" s="18">
        <v>0.5</v>
      </c>
      <c r="G11215" s="5">
        <v>180</v>
      </c>
      <c r="H11215" s="5">
        <v>59</v>
      </c>
      <c r="I11215" s="5">
        <v>46</v>
      </c>
      <c r="J11215" s="5">
        <v>17</v>
      </c>
      <c r="K11215" s="5">
        <v>124</v>
      </c>
      <c r="L11215" s="5">
        <v>28</v>
      </c>
      <c r="M11215" s="16">
        <v>40000</v>
      </c>
      <c r="P11215">
        <f t="shared" si="195"/>
        <v>0</v>
      </c>
      <c r="Q11215" s="16">
        <f t="shared" si="196"/>
        <v>0</v>
      </c>
      <c r="R11215" s="16"/>
      <c r="Y11215" s="5"/>
    </row>
    <row r="11216" spans="1:25" x14ac:dyDescent="0.25">
      <c r="A11216" s="5" t="s">
        <v>18</v>
      </c>
      <c r="B11216" s="33" t="s">
        <v>19</v>
      </c>
      <c r="C11216" s="14">
        <v>41171</v>
      </c>
      <c r="D11216" s="70" t="s">
        <v>7981</v>
      </c>
      <c r="E11216" s="5">
        <v>1</v>
      </c>
      <c r="F11216" s="18">
        <v>0.375</v>
      </c>
      <c r="G11216" s="5">
        <v>70</v>
      </c>
      <c r="H11216" s="5">
        <v>59</v>
      </c>
      <c r="I11216" s="5">
        <v>46</v>
      </c>
      <c r="J11216" s="5">
        <v>19</v>
      </c>
      <c r="K11216" s="5">
        <v>124</v>
      </c>
      <c r="L11216" s="5">
        <v>28</v>
      </c>
      <c r="M11216" s="16">
        <v>30000</v>
      </c>
      <c r="P11216">
        <f t="shared" si="195"/>
        <v>0</v>
      </c>
      <c r="Q11216" s="16">
        <f t="shared" si="196"/>
        <v>0</v>
      </c>
      <c r="R11216" s="16"/>
      <c r="Y11216" s="5"/>
    </row>
    <row r="11217" spans="1:25" x14ac:dyDescent="0.25">
      <c r="A11217" s="5" t="s">
        <v>18</v>
      </c>
      <c r="B11217" s="33" t="s">
        <v>19</v>
      </c>
      <c r="C11217" s="14">
        <v>41171</v>
      </c>
      <c r="D11217" s="70" t="s">
        <v>7981</v>
      </c>
      <c r="E11217" s="5">
        <v>2</v>
      </c>
      <c r="F11217" s="18">
        <v>0.45833333333333331</v>
      </c>
      <c r="G11217" s="5">
        <v>74</v>
      </c>
      <c r="H11217" s="5">
        <v>59</v>
      </c>
      <c r="I11217" s="5">
        <v>46</v>
      </c>
      <c r="J11217" s="5">
        <v>12</v>
      </c>
      <c r="K11217" s="5">
        <v>124</v>
      </c>
      <c r="L11217" s="5">
        <v>23</v>
      </c>
      <c r="M11217" s="16">
        <v>0</v>
      </c>
      <c r="P11217">
        <f t="shared" si="195"/>
        <v>0</v>
      </c>
      <c r="Q11217" s="16">
        <f t="shared" si="196"/>
        <v>0</v>
      </c>
      <c r="R11217" s="16"/>
      <c r="Y11217" s="5"/>
    </row>
    <row r="11218" spans="1:25" x14ac:dyDescent="0.25">
      <c r="A11218" s="5" t="s">
        <v>18</v>
      </c>
      <c r="B11218" s="33" t="s">
        <v>19</v>
      </c>
      <c r="C11218" s="14">
        <v>41171</v>
      </c>
      <c r="D11218" s="70" t="s">
        <v>7981</v>
      </c>
      <c r="E11218" s="5">
        <v>3</v>
      </c>
      <c r="F11218" s="18">
        <v>0.5</v>
      </c>
      <c r="G11218" s="5">
        <v>64</v>
      </c>
      <c r="H11218" s="5">
        <v>58</v>
      </c>
      <c r="I11218" s="5">
        <v>46</v>
      </c>
      <c r="J11218" s="5">
        <v>12</v>
      </c>
      <c r="K11218" s="5">
        <v>124</v>
      </c>
      <c r="L11218" s="5">
        <v>24</v>
      </c>
      <c r="M11218" s="16">
        <v>70000</v>
      </c>
      <c r="P11218">
        <f t="shared" si="195"/>
        <v>0</v>
      </c>
      <c r="Q11218" s="16">
        <f t="shared" si="196"/>
        <v>0</v>
      </c>
      <c r="R11218" s="16"/>
      <c r="Y11218" s="5"/>
    </row>
    <row r="11219" spans="1:25" x14ac:dyDescent="0.25">
      <c r="A11219" s="5" t="s">
        <v>18</v>
      </c>
      <c r="B11219" s="33" t="s">
        <v>19</v>
      </c>
      <c r="C11219" s="14">
        <v>41173</v>
      </c>
      <c r="D11219" s="70" t="s">
        <v>7982</v>
      </c>
      <c r="E11219" s="5">
        <v>1</v>
      </c>
      <c r="F11219" s="18">
        <v>0.4375</v>
      </c>
      <c r="G11219" s="5">
        <v>70</v>
      </c>
      <c r="H11219" s="5">
        <v>59</v>
      </c>
      <c r="I11219" s="5">
        <v>46</v>
      </c>
      <c r="J11219" s="5">
        <v>10</v>
      </c>
      <c r="K11219" s="5">
        <v>124</v>
      </c>
      <c r="L11219" s="5">
        <v>28</v>
      </c>
      <c r="M11219" s="16">
        <v>20000</v>
      </c>
      <c r="P11219">
        <f t="shared" si="195"/>
        <v>0</v>
      </c>
      <c r="Q11219" s="16">
        <f t="shared" si="196"/>
        <v>0</v>
      </c>
      <c r="R11219" s="16"/>
      <c r="Y11219" s="5"/>
    </row>
    <row r="11220" spans="1:25" x14ac:dyDescent="0.25">
      <c r="A11220" s="5" t="s">
        <v>18</v>
      </c>
      <c r="B11220" s="33" t="s">
        <v>19</v>
      </c>
      <c r="C11220" s="14">
        <v>41179</v>
      </c>
      <c r="D11220" s="70" t="s">
        <v>7983</v>
      </c>
      <c r="E11220" s="5">
        <v>1</v>
      </c>
      <c r="F11220" s="18">
        <v>0.375</v>
      </c>
      <c r="G11220" s="5">
        <v>44</v>
      </c>
      <c r="H11220" s="5">
        <v>58</v>
      </c>
      <c r="I11220" s="5">
        <v>46</v>
      </c>
      <c r="J11220" s="5">
        <v>24</v>
      </c>
      <c r="K11220" s="5">
        <v>124</v>
      </c>
      <c r="L11220" s="5">
        <v>20</v>
      </c>
      <c r="M11220" s="16">
        <v>160000</v>
      </c>
      <c r="P11220">
        <f t="shared" si="195"/>
        <v>0</v>
      </c>
      <c r="Q11220" s="16">
        <f t="shared" si="196"/>
        <v>0</v>
      </c>
      <c r="R11220" s="16"/>
      <c r="Y11220" s="5"/>
    </row>
    <row r="11221" spans="1:25" x14ac:dyDescent="0.25">
      <c r="A11221" s="5" t="s">
        <v>18</v>
      </c>
      <c r="B11221" s="33" t="s">
        <v>19</v>
      </c>
      <c r="C11221" s="14">
        <v>41180</v>
      </c>
      <c r="D11221" s="70" t="s">
        <v>7984</v>
      </c>
      <c r="E11221" s="5">
        <v>1</v>
      </c>
      <c r="F11221" s="18">
        <v>0.39583333333333331</v>
      </c>
      <c r="G11221" s="5">
        <v>50</v>
      </c>
      <c r="H11221" s="5">
        <v>58</v>
      </c>
      <c r="I11221" s="5">
        <v>46</v>
      </c>
      <c r="J11221" s="5">
        <v>25</v>
      </c>
      <c r="K11221" s="5">
        <v>124</v>
      </c>
      <c r="L11221" s="5">
        <v>23</v>
      </c>
      <c r="M11221" s="16">
        <v>160000</v>
      </c>
      <c r="P11221">
        <f t="shared" si="195"/>
        <v>0</v>
      </c>
      <c r="Q11221" s="16">
        <f t="shared" si="196"/>
        <v>0</v>
      </c>
      <c r="R11221" s="16"/>
      <c r="Y11221" s="5"/>
    </row>
    <row r="11222" spans="1:25" x14ac:dyDescent="0.25">
      <c r="A11222" s="5" t="s">
        <v>18</v>
      </c>
      <c r="B11222" s="33" t="s">
        <v>19</v>
      </c>
      <c r="C11222" s="14">
        <v>41186</v>
      </c>
      <c r="D11222" s="70" t="s">
        <v>7985</v>
      </c>
      <c r="E11222" s="5">
        <v>1</v>
      </c>
      <c r="F11222" s="18">
        <v>0.41666666666666669</v>
      </c>
      <c r="G11222" s="5">
        <v>70</v>
      </c>
      <c r="H11222" s="5">
        <v>55</v>
      </c>
      <c r="I11222" s="5">
        <v>46</v>
      </c>
      <c r="J11222" s="5">
        <v>24</v>
      </c>
      <c r="K11222" s="5">
        <v>124</v>
      </c>
      <c r="L11222" s="5">
        <v>29</v>
      </c>
      <c r="M11222" s="16">
        <v>80000</v>
      </c>
      <c r="P11222">
        <f t="shared" si="195"/>
        <v>0</v>
      </c>
      <c r="Q11222" s="16">
        <f t="shared" si="196"/>
        <v>0</v>
      </c>
      <c r="R11222" s="16"/>
      <c r="Y11222" s="5"/>
    </row>
    <row r="11223" spans="1:25" x14ac:dyDescent="0.25">
      <c r="A11223" s="5" t="s">
        <v>18</v>
      </c>
      <c r="B11223" s="33" t="s">
        <v>19</v>
      </c>
      <c r="C11223" s="14">
        <v>41186</v>
      </c>
      <c r="D11223" s="70" t="s">
        <v>7985</v>
      </c>
      <c r="E11223" s="5">
        <v>2</v>
      </c>
      <c r="F11223" s="18">
        <v>0.47916666666666669</v>
      </c>
      <c r="G11223" s="5">
        <v>74</v>
      </c>
      <c r="H11223" s="5">
        <v>55</v>
      </c>
      <c r="I11223" s="5">
        <v>46</v>
      </c>
      <c r="J11223" s="5">
        <v>22</v>
      </c>
      <c r="K11223" s="5">
        <v>124</v>
      </c>
      <c r="L11223" s="5">
        <v>29</v>
      </c>
      <c r="M11223" s="16">
        <v>80000</v>
      </c>
      <c r="P11223">
        <f t="shared" si="195"/>
        <v>0</v>
      </c>
      <c r="Q11223" s="16">
        <f t="shared" si="196"/>
        <v>0</v>
      </c>
      <c r="R11223" s="16"/>
      <c r="Y11223" s="5"/>
    </row>
    <row r="11224" spans="1:25" x14ac:dyDescent="0.25">
      <c r="A11224" s="5" t="s">
        <v>18</v>
      </c>
      <c r="B11224" s="33" t="s">
        <v>19</v>
      </c>
      <c r="C11224" s="14">
        <v>41187</v>
      </c>
      <c r="D11224" s="70" t="s">
        <v>7986</v>
      </c>
      <c r="E11224" s="5">
        <v>1</v>
      </c>
      <c r="F11224" s="18">
        <v>0.6875</v>
      </c>
      <c r="G11224" s="5">
        <v>80</v>
      </c>
      <c r="H11224" s="5">
        <v>55</v>
      </c>
      <c r="I11224" s="5">
        <v>46</v>
      </c>
      <c r="J11224" s="5">
        <v>21</v>
      </c>
      <c r="K11224" s="5">
        <v>124</v>
      </c>
      <c r="L11224" s="5">
        <v>34</v>
      </c>
      <c r="M11224" s="16">
        <v>160000</v>
      </c>
      <c r="P11224">
        <f t="shared" si="195"/>
        <v>0</v>
      </c>
      <c r="Q11224" s="16">
        <f t="shared" si="196"/>
        <v>0</v>
      </c>
      <c r="R11224" s="16"/>
      <c r="Y11224" s="5"/>
    </row>
    <row r="11225" spans="1:25" x14ac:dyDescent="0.25">
      <c r="A11225" s="5" t="s">
        <v>18</v>
      </c>
      <c r="B11225" s="33" t="s">
        <v>19</v>
      </c>
      <c r="C11225" s="14">
        <v>41188</v>
      </c>
      <c r="D11225" s="70" t="s">
        <v>7987</v>
      </c>
      <c r="E11225" s="5">
        <v>1</v>
      </c>
      <c r="F11225" s="18">
        <v>0.4375</v>
      </c>
      <c r="G11225" s="5">
        <v>71</v>
      </c>
      <c r="H11225" s="5">
        <v>55</v>
      </c>
      <c r="I11225" s="5">
        <v>46</v>
      </c>
      <c r="J11225" s="5">
        <v>21</v>
      </c>
      <c r="K11225" s="5">
        <v>124</v>
      </c>
      <c r="L11225" s="5">
        <v>31</v>
      </c>
      <c r="M11225" s="16">
        <v>55000</v>
      </c>
      <c r="P11225">
        <f t="shared" si="195"/>
        <v>0</v>
      </c>
      <c r="Q11225" s="16">
        <f t="shared" si="196"/>
        <v>0</v>
      </c>
      <c r="R11225" s="16"/>
      <c r="Y11225" s="5"/>
    </row>
    <row r="11226" spans="1:25" x14ac:dyDescent="0.25">
      <c r="A11226" s="5" t="s">
        <v>18</v>
      </c>
      <c r="B11226" s="33" t="s">
        <v>19</v>
      </c>
      <c r="C11226" s="14">
        <v>41188</v>
      </c>
      <c r="D11226" s="70" t="s">
        <v>7987</v>
      </c>
      <c r="E11226" s="5">
        <v>2</v>
      </c>
      <c r="F11226" s="18">
        <v>0.60416666666666663</v>
      </c>
      <c r="G11226" s="5">
        <v>70</v>
      </c>
      <c r="H11226" s="5">
        <v>55</v>
      </c>
      <c r="I11226" s="5">
        <v>46</v>
      </c>
      <c r="J11226" s="5">
        <v>23</v>
      </c>
      <c r="K11226" s="5">
        <v>124</v>
      </c>
      <c r="L11226" s="5">
        <v>29</v>
      </c>
      <c r="M11226" s="16">
        <v>55000</v>
      </c>
      <c r="P11226">
        <f t="shared" si="195"/>
        <v>0</v>
      </c>
      <c r="Q11226" s="16">
        <f t="shared" si="196"/>
        <v>0</v>
      </c>
      <c r="R11226" s="16"/>
      <c r="Y11226" s="5"/>
    </row>
    <row r="11227" spans="1:25" x14ac:dyDescent="0.25">
      <c r="A11227" s="5" t="s">
        <v>18</v>
      </c>
      <c r="B11227" s="33" t="s">
        <v>19</v>
      </c>
      <c r="C11227" s="14">
        <v>41189</v>
      </c>
      <c r="D11227" s="70" t="s">
        <v>7988</v>
      </c>
      <c r="E11227" s="5">
        <v>1</v>
      </c>
      <c r="F11227" s="18">
        <v>0.5</v>
      </c>
      <c r="G11227" s="5">
        <v>80</v>
      </c>
      <c r="H11227" s="5">
        <v>56</v>
      </c>
      <c r="I11227" s="5">
        <v>45</v>
      </c>
      <c r="J11227" s="5">
        <v>57</v>
      </c>
      <c r="K11227" s="5">
        <v>124</v>
      </c>
      <c r="L11227" s="5">
        <v>27</v>
      </c>
      <c r="M11227" s="16">
        <v>0</v>
      </c>
      <c r="P11227">
        <f t="shared" si="195"/>
        <v>0</v>
      </c>
      <c r="Q11227" s="16">
        <f t="shared" si="196"/>
        <v>0</v>
      </c>
      <c r="R11227" s="16"/>
      <c r="Y11227" s="5"/>
    </row>
    <row r="11228" spans="1:25" x14ac:dyDescent="0.25">
      <c r="A11228" s="5" t="s">
        <v>18</v>
      </c>
      <c r="B11228" s="33" t="s">
        <v>19</v>
      </c>
      <c r="C11228" s="14">
        <v>41189</v>
      </c>
      <c r="D11228" s="70" t="s">
        <v>7988</v>
      </c>
      <c r="E11228" s="5">
        <v>2</v>
      </c>
      <c r="F11228" s="18">
        <v>0.52777777777777779</v>
      </c>
      <c r="G11228" s="5">
        <v>80</v>
      </c>
      <c r="H11228" s="5">
        <v>56</v>
      </c>
      <c r="I11228" s="5">
        <v>45</v>
      </c>
      <c r="J11228" s="5">
        <v>56</v>
      </c>
      <c r="K11228" s="5">
        <v>124</v>
      </c>
      <c r="L11228" s="5">
        <v>27</v>
      </c>
      <c r="M11228" s="16">
        <v>0</v>
      </c>
      <c r="P11228">
        <f t="shared" si="195"/>
        <v>0</v>
      </c>
      <c r="Q11228" s="16">
        <f t="shared" si="196"/>
        <v>0</v>
      </c>
      <c r="R11228" s="16"/>
      <c r="Y11228" s="5"/>
    </row>
    <row r="11229" spans="1:25" x14ac:dyDescent="0.25">
      <c r="A11229" s="5" t="s">
        <v>18</v>
      </c>
      <c r="B11229" s="33" t="s">
        <v>19</v>
      </c>
      <c r="C11229" s="14">
        <v>41189</v>
      </c>
      <c r="D11229" s="70" t="s">
        <v>7988</v>
      </c>
      <c r="E11229" s="5">
        <v>3</v>
      </c>
      <c r="F11229" s="18">
        <v>0.5625</v>
      </c>
      <c r="G11229" s="5">
        <v>80</v>
      </c>
      <c r="H11229" s="5">
        <v>56</v>
      </c>
      <c r="I11229" s="5">
        <v>45</v>
      </c>
      <c r="J11229" s="5">
        <v>55</v>
      </c>
      <c r="K11229" s="5">
        <v>124</v>
      </c>
      <c r="L11229" s="5">
        <v>27</v>
      </c>
      <c r="M11229" s="16">
        <v>0</v>
      </c>
      <c r="P11229">
        <f t="shared" si="195"/>
        <v>0</v>
      </c>
      <c r="Q11229" s="16">
        <f t="shared" si="196"/>
        <v>0</v>
      </c>
      <c r="R11229" s="16"/>
      <c r="Y11229" s="5"/>
    </row>
    <row r="11230" spans="1:25" x14ac:dyDescent="0.25">
      <c r="A11230" s="5" t="s">
        <v>18</v>
      </c>
      <c r="B11230" s="33" t="s">
        <v>19</v>
      </c>
      <c r="C11230" s="14">
        <v>41189</v>
      </c>
      <c r="D11230" s="70" t="s">
        <v>7988</v>
      </c>
      <c r="E11230" s="5">
        <v>4</v>
      </c>
      <c r="F11230" s="18">
        <v>0.6875</v>
      </c>
      <c r="G11230" s="5">
        <v>85</v>
      </c>
      <c r="H11230" s="5">
        <v>57</v>
      </c>
      <c r="I11230" s="5">
        <v>45</v>
      </c>
      <c r="J11230" s="5">
        <v>51</v>
      </c>
      <c r="K11230" s="5">
        <v>124</v>
      </c>
      <c r="L11230" s="5">
        <v>28</v>
      </c>
      <c r="M11230" s="16">
        <v>150000</v>
      </c>
      <c r="P11230">
        <f t="shared" si="195"/>
        <v>0</v>
      </c>
      <c r="Q11230" s="16">
        <f t="shared" si="196"/>
        <v>0</v>
      </c>
      <c r="R11230" s="16"/>
      <c r="Y11230" s="5"/>
    </row>
    <row r="11231" spans="1:25" x14ac:dyDescent="0.25">
      <c r="A11231" s="5" t="s">
        <v>18</v>
      </c>
      <c r="B11231" s="33" t="s">
        <v>19</v>
      </c>
      <c r="C11231" s="14">
        <v>41192</v>
      </c>
      <c r="D11231" s="70" t="s">
        <v>7989</v>
      </c>
      <c r="E11231" s="5">
        <v>1</v>
      </c>
      <c r="F11231" s="18">
        <v>0.4375</v>
      </c>
      <c r="G11231" s="5">
        <v>105</v>
      </c>
      <c r="H11231" s="5">
        <v>55</v>
      </c>
      <c r="I11231" s="5">
        <v>45</v>
      </c>
      <c r="J11231" s="5">
        <v>45</v>
      </c>
      <c r="K11231" s="5">
        <v>124</v>
      </c>
      <c r="L11231" s="5">
        <v>35</v>
      </c>
      <c r="M11231" s="16">
        <v>160000</v>
      </c>
      <c r="P11231">
        <f t="shared" si="195"/>
        <v>0</v>
      </c>
      <c r="Q11231" s="16">
        <f t="shared" si="196"/>
        <v>0</v>
      </c>
      <c r="R11231" s="16"/>
      <c r="Y11231" s="5"/>
    </row>
    <row r="11232" spans="1:25" x14ac:dyDescent="0.25">
      <c r="A11232" s="5" t="s">
        <v>18</v>
      </c>
      <c r="B11232" s="33" t="s">
        <v>19</v>
      </c>
      <c r="C11232" s="14">
        <v>41193</v>
      </c>
      <c r="D11232" s="70" t="s">
        <v>7990</v>
      </c>
      <c r="E11232" s="5">
        <v>1</v>
      </c>
      <c r="F11232" s="18">
        <v>0.5</v>
      </c>
      <c r="G11232" s="5">
        <v>120</v>
      </c>
      <c r="H11232" s="5">
        <v>55</v>
      </c>
      <c r="I11232" s="5">
        <v>45</v>
      </c>
      <c r="J11232" s="5">
        <v>40</v>
      </c>
      <c r="K11232" s="5">
        <v>124</v>
      </c>
      <c r="L11232" s="5">
        <v>35</v>
      </c>
      <c r="M11232" s="16">
        <v>160000</v>
      </c>
      <c r="P11232">
        <f t="shared" si="195"/>
        <v>0</v>
      </c>
      <c r="Q11232" s="16">
        <f t="shared" si="196"/>
        <v>0</v>
      </c>
      <c r="R11232" s="16"/>
      <c r="Y11232" s="5"/>
    </row>
    <row r="11233" spans="1:25" x14ac:dyDescent="0.25">
      <c r="A11233" s="5" t="s">
        <v>80</v>
      </c>
      <c r="B11233" s="17">
        <v>621541</v>
      </c>
      <c r="C11233" s="14">
        <v>41167</v>
      </c>
      <c r="D11233" s="70" t="s">
        <v>7991</v>
      </c>
      <c r="E11233" s="5">
        <v>1</v>
      </c>
      <c r="F11233" s="18">
        <v>0.41666666666666669</v>
      </c>
      <c r="G11233" s="5">
        <v>36</v>
      </c>
      <c r="I11233" s="5">
        <v>46</v>
      </c>
      <c r="J11233" s="5">
        <v>39.729999999999997</v>
      </c>
      <c r="K11233" s="5">
        <v>124</v>
      </c>
      <c r="L11233" s="5">
        <v>20.29</v>
      </c>
      <c r="M11233" s="16">
        <v>60000</v>
      </c>
      <c r="P11233">
        <f t="shared" si="195"/>
        <v>0</v>
      </c>
      <c r="Q11233" s="16">
        <f t="shared" si="196"/>
        <v>0</v>
      </c>
      <c r="R11233" s="16"/>
      <c r="Y11233" s="5"/>
    </row>
    <row r="11234" spans="1:25" x14ac:dyDescent="0.25">
      <c r="A11234" s="5" t="s">
        <v>80</v>
      </c>
      <c r="B11234" s="17">
        <v>621541</v>
      </c>
      <c r="C11234" s="14">
        <v>41167</v>
      </c>
      <c r="D11234" s="70" t="s">
        <v>7991</v>
      </c>
      <c r="E11234" s="5">
        <v>2</v>
      </c>
      <c r="F11234" s="18">
        <v>0.47916666666666669</v>
      </c>
      <c r="G11234" s="5">
        <v>36</v>
      </c>
      <c r="I11234" s="5">
        <v>46</v>
      </c>
      <c r="J11234" s="5">
        <v>38.64</v>
      </c>
      <c r="K11234" s="5">
        <v>124</v>
      </c>
      <c r="L11234" s="5">
        <v>19.545999999999999</v>
      </c>
      <c r="M11234" s="16">
        <v>40000</v>
      </c>
      <c r="P11234">
        <f t="shared" si="195"/>
        <v>0</v>
      </c>
      <c r="Q11234" s="16">
        <f t="shared" si="196"/>
        <v>0</v>
      </c>
      <c r="R11234" s="16"/>
      <c r="Y11234" s="5"/>
    </row>
    <row r="11235" spans="1:25" x14ac:dyDescent="0.25">
      <c r="A11235" s="5" t="s">
        <v>80</v>
      </c>
      <c r="B11235" s="17">
        <v>621541</v>
      </c>
      <c r="C11235" s="14">
        <v>41168</v>
      </c>
      <c r="D11235" s="70" t="s">
        <v>7991</v>
      </c>
      <c r="E11235" s="5">
        <v>1</v>
      </c>
      <c r="F11235" s="18">
        <v>0.41666666666666669</v>
      </c>
      <c r="G11235" s="5">
        <v>41</v>
      </c>
      <c r="I11235" s="5">
        <v>46</v>
      </c>
      <c r="J11235" s="5">
        <v>25.209</v>
      </c>
      <c r="K11235" s="5">
        <v>124</v>
      </c>
      <c r="L11235" s="5">
        <v>22.637</v>
      </c>
      <c r="M11235" s="16">
        <v>0</v>
      </c>
      <c r="P11235">
        <f t="shared" si="195"/>
        <v>0</v>
      </c>
      <c r="Q11235" s="16">
        <f t="shared" si="196"/>
        <v>0</v>
      </c>
      <c r="R11235" s="16"/>
      <c r="X11235" s="5" t="s">
        <v>51</v>
      </c>
      <c r="Y11235" s="5"/>
    </row>
    <row r="11236" spans="1:25" x14ac:dyDescent="0.25">
      <c r="A11236" s="5" t="s">
        <v>80</v>
      </c>
      <c r="B11236" s="17">
        <v>621541</v>
      </c>
      <c r="C11236" s="14">
        <v>41169</v>
      </c>
      <c r="D11236" s="70" t="s">
        <v>7992</v>
      </c>
      <c r="E11236" s="5">
        <v>1</v>
      </c>
      <c r="F11236" s="18">
        <v>0.4375</v>
      </c>
      <c r="G11236" s="5">
        <v>80</v>
      </c>
      <c r="I11236" s="5">
        <v>46</v>
      </c>
      <c r="J11236" s="5">
        <v>30.7</v>
      </c>
      <c r="K11236" s="5">
        <v>124</v>
      </c>
      <c r="L11236" s="5">
        <v>31.51</v>
      </c>
      <c r="M11236" s="16">
        <v>20000</v>
      </c>
      <c r="P11236">
        <f t="shared" si="195"/>
        <v>0</v>
      </c>
      <c r="Q11236" s="16">
        <f t="shared" si="196"/>
        <v>0</v>
      </c>
      <c r="R11236" s="16"/>
      <c r="Y11236" s="5"/>
    </row>
    <row r="11237" spans="1:25" x14ac:dyDescent="0.25">
      <c r="A11237" s="5" t="s">
        <v>80</v>
      </c>
      <c r="B11237" s="17">
        <v>621541</v>
      </c>
      <c r="C11237" s="14">
        <v>41169</v>
      </c>
      <c r="D11237" s="70" t="s">
        <v>7992</v>
      </c>
      <c r="E11237" s="5">
        <v>2</v>
      </c>
      <c r="F11237" s="18">
        <v>0.5</v>
      </c>
      <c r="G11237" s="5">
        <v>80</v>
      </c>
      <c r="I11237" s="5">
        <v>46</v>
      </c>
      <c r="J11237" s="5">
        <v>35.764000000000003</v>
      </c>
      <c r="K11237" s="5">
        <v>124</v>
      </c>
      <c r="L11237" s="5">
        <v>31.797999999999998</v>
      </c>
      <c r="M11237" s="16">
        <v>80000</v>
      </c>
      <c r="P11237">
        <f t="shared" si="195"/>
        <v>0</v>
      </c>
      <c r="Q11237" s="16">
        <f t="shared" si="196"/>
        <v>0</v>
      </c>
      <c r="R11237" s="16"/>
      <c r="Y11237" s="5"/>
    </row>
    <row r="11238" spans="1:25" x14ac:dyDescent="0.25">
      <c r="A11238" s="5" t="s">
        <v>80</v>
      </c>
      <c r="B11238" s="17">
        <v>621541</v>
      </c>
      <c r="C11238" s="14">
        <v>41171</v>
      </c>
      <c r="D11238" s="70" t="s">
        <v>7993</v>
      </c>
      <c r="E11238" s="5">
        <v>1</v>
      </c>
      <c r="F11238" s="18">
        <v>0.375</v>
      </c>
      <c r="G11238" s="5">
        <v>80</v>
      </c>
      <c r="I11238" s="5">
        <v>46</v>
      </c>
      <c r="J11238" s="5">
        <v>17.012</v>
      </c>
      <c r="K11238" s="5">
        <v>124</v>
      </c>
      <c r="L11238" s="5">
        <v>20.998999999999999</v>
      </c>
      <c r="M11238" s="16">
        <v>60000</v>
      </c>
      <c r="P11238">
        <f t="shared" si="195"/>
        <v>0</v>
      </c>
      <c r="Q11238" s="16">
        <f t="shared" si="196"/>
        <v>1000</v>
      </c>
      <c r="R11238" s="16">
        <v>1000</v>
      </c>
      <c r="Y11238" s="5"/>
    </row>
    <row r="11239" spans="1:25" x14ac:dyDescent="0.25">
      <c r="A11239" s="5" t="s">
        <v>80</v>
      </c>
      <c r="B11239" s="17">
        <v>621541</v>
      </c>
      <c r="C11239" s="14">
        <v>41171</v>
      </c>
      <c r="D11239" s="70" t="s">
        <v>7993</v>
      </c>
      <c r="E11239" s="5">
        <v>2</v>
      </c>
      <c r="F11239" s="18">
        <v>0.52777777777777779</v>
      </c>
      <c r="G11239" s="5">
        <v>73</v>
      </c>
      <c r="I11239" s="5">
        <v>46</v>
      </c>
      <c r="J11239" s="5">
        <v>18.582000000000001</v>
      </c>
      <c r="K11239" s="5">
        <v>124</v>
      </c>
      <c r="L11239" s="5">
        <v>29.050999999999998</v>
      </c>
      <c r="M11239" s="16">
        <v>30000</v>
      </c>
      <c r="P11239">
        <f t="shared" si="195"/>
        <v>0</v>
      </c>
      <c r="Q11239" s="16">
        <f t="shared" si="196"/>
        <v>15000</v>
      </c>
      <c r="R11239" s="16">
        <v>15000</v>
      </c>
      <c r="Y11239" s="5"/>
    </row>
    <row r="11240" spans="1:25" x14ac:dyDescent="0.25">
      <c r="A11240" s="5" t="s">
        <v>80</v>
      </c>
      <c r="B11240" s="17">
        <v>621541</v>
      </c>
      <c r="C11240" s="14">
        <v>41172</v>
      </c>
      <c r="D11240" s="70" t="s">
        <v>7994</v>
      </c>
      <c r="E11240" s="5">
        <v>1</v>
      </c>
      <c r="F11240" s="18">
        <v>0.5</v>
      </c>
      <c r="G11240" s="5">
        <v>43</v>
      </c>
      <c r="I11240" s="5">
        <v>46</v>
      </c>
      <c r="J11240" s="5">
        <v>24.780999999999999</v>
      </c>
      <c r="K11240" s="5">
        <v>124</v>
      </c>
      <c r="L11240" s="5">
        <v>19.085000000000001</v>
      </c>
      <c r="M11240" s="16">
        <v>40000</v>
      </c>
      <c r="P11240">
        <f t="shared" si="195"/>
        <v>0</v>
      </c>
      <c r="Q11240" s="16">
        <f t="shared" si="196"/>
        <v>12000</v>
      </c>
      <c r="R11240" s="16">
        <v>12000</v>
      </c>
      <c r="Y11240" s="5"/>
    </row>
    <row r="11241" spans="1:25" x14ac:dyDescent="0.25">
      <c r="A11241" s="5" t="s">
        <v>80</v>
      </c>
      <c r="B11241" s="17">
        <v>621541</v>
      </c>
      <c r="C11241" s="14">
        <v>41179</v>
      </c>
      <c r="D11241" s="70" t="s">
        <v>7995</v>
      </c>
      <c r="E11241" s="5">
        <v>1</v>
      </c>
      <c r="F11241" s="18">
        <v>0.4513888888888889</v>
      </c>
      <c r="G11241" s="5">
        <v>37</v>
      </c>
      <c r="I11241" s="5">
        <v>46</v>
      </c>
      <c r="J11241" s="5">
        <v>50.530999999999999</v>
      </c>
      <c r="K11241" s="5">
        <v>124</v>
      </c>
      <c r="L11241" s="5">
        <v>22.7</v>
      </c>
      <c r="M11241" s="16">
        <v>95000</v>
      </c>
      <c r="P11241">
        <f t="shared" si="195"/>
        <v>0</v>
      </c>
      <c r="Q11241" s="16">
        <f t="shared" si="196"/>
        <v>0</v>
      </c>
      <c r="R11241" s="16"/>
      <c r="Y11241" s="5"/>
    </row>
    <row r="11242" spans="1:25" x14ac:dyDescent="0.25">
      <c r="A11242" s="5" t="s">
        <v>80</v>
      </c>
      <c r="B11242" s="17">
        <v>621541</v>
      </c>
      <c r="C11242" s="14">
        <v>41180</v>
      </c>
      <c r="D11242" s="70" t="s">
        <v>7996</v>
      </c>
      <c r="E11242" s="5">
        <v>1</v>
      </c>
      <c r="F11242" s="18">
        <v>0.5</v>
      </c>
      <c r="G11242" s="5">
        <v>42</v>
      </c>
      <c r="I11242" s="5">
        <v>46</v>
      </c>
      <c r="J11242" s="5">
        <v>24.63</v>
      </c>
      <c r="K11242" s="5">
        <v>124</v>
      </c>
      <c r="L11242" s="5">
        <v>20.765999999999998</v>
      </c>
      <c r="M11242" s="16">
        <v>95000</v>
      </c>
      <c r="P11242">
        <f t="shared" si="195"/>
        <v>0</v>
      </c>
      <c r="Q11242" s="16">
        <f t="shared" si="196"/>
        <v>0</v>
      </c>
      <c r="R11242" s="16"/>
      <c r="Y11242" s="5"/>
    </row>
    <row r="11243" spans="1:25" x14ac:dyDescent="0.25">
      <c r="A11243" s="5" t="s">
        <v>80</v>
      </c>
      <c r="B11243" s="17">
        <v>621541</v>
      </c>
      <c r="C11243" s="14">
        <v>41186</v>
      </c>
      <c r="D11243" s="70" t="s">
        <v>7997</v>
      </c>
      <c r="E11243" s="5">
        <v>1</v>
      </c>
      <c r="F11243" s="18">
        <v>0.47916666666666669</v>
      </c>
      <c r="G11243" s="5">
        <v>60</v>
      </c>
      <c r="I11243" s="5">
        <v>46</v>
      </c>
      <c r="J11243" s="5">
        <v>22.183</v>
      </c>
      <c r="K11243" s="5">
        <v>124</v>
      </c>
      <c r="L11243" s="5">
        <v>26.215</v>
      </c>
      <c r="M11243" s="16">
        <v>100000</v>
      </c>
      <c r="P11243">
        <f t="shared" si="195"/>
        <v>0</v>
      </c>
      <c r="Q11243" s="16">
        <f t="shared" si="196"/>
        <v>0</v>
      </c>
      <c r="R11243" s="16"/>
      <c r="Y11243" s="5"/>
    </row>
    <row r="11244" spans="1:25" x14ac:dyDescent="0.25">
      <c r="A11244" s="5" t="s">
        <v>80</v>
      </c>
      <c r="B11244" s="17">
        <v>621541</v>
      </c>
      <c r="C11244" s="14">
        <v>41187</v>
      </c>
      <c r="D11244" s="70" t="s">
        <v>7998</v>
      </c>
      <c r="E11244" s="5">
        <v>1</v>
      </c>
      <c r="F11244" s="18">
        <v>0.52083333333333337</v>
      </c>
      <c r="G11244" s="5">
        <v>70</v>
      </c>
      <c r="I11244" s="5">
        <v>46</v>
      </c>
      <c r="J11244" s="5">
        <v>20.405999999999999</v>
      </c>
      <c r="K11244" s="5">
        <v>124</v>
      </c>
      <c r="L11244" s="5">
        <v>30.091999999999999</v>
      </c>
      <c r="M11244" s="16">
        <v>98000</v>
      </c>
      <c r="P11244">
        <f t="shared" si="195"/>
        <v>0</v>
      </c>
      <c r="Q11244" s="16">
        <f t="shared" si="196"/>
        <v>0</v>
      </c>
      <c r="R11244" s="16"/>
      <c r="Y11244" s="5"/>
    </row>
    <row r="11245" spans="1:25" x14ac:dyDescent="0.25">
      <c r="A11245" s="5" t="s">
        <v>80</v>
      </c>
      <c r="B11245" s="17">
        <v>621541</v>
      </c>
      <c r="C11245" s="14">
        <v>41188</v>
      </c>
      <c r="D11245" s="70" t="s">
        <v>7999</v>
      </c>
      <c r="E11245" s="5">
        <v>1</v>
      </c>
      <c r="F11245" s="18">
        <v>0.5625</v>
      </c>
      <c r="G11245" s="5">
        <v>110</v>
      </c>
      <c r="I11245" s="5">
        <v>46</v>
      </c>
      <c r="J11245" s="5">
        <v>3.4079999999999999</v>
      </c>
      <c r="K11245" s="5">
        <v>124</v>
      </c>
      <c r="L11245" s="5">
        <v>40.286999999999999</v>
      </c>
      <c r="M11245" s="16">
        <v>95000</v>
      </c>
      <c r="P11245">
        <f t="shared" si="195"/>
        <v>0</v>
      </c>
      <c r="Q11245" s="16">
        <f t="shared" si="196"/>
        <v>0</v>
      </c>
      <c r="R11245" s="16"/>
      <c r="Y11245" s="5"/>
    </row>
    <row r="11246" spans="1:25" x14ac:dyDescent="0.25">
      <c r="A11246" s="5" t="s">
        <v>80</v>
      </c>
      <c r="B11246" s="17">
        <v>621541</v>
      </c>
      <c r="C11246" s="14">
        <v>41189</v>
      </c>
      <c r="D11246" s="70" t="s">
        <v>8000</v>
      </c>
      <c r="E11246" s="5">
        <v>1</v>
      </c>
      <c r="F11246" s="18">
        <v>0.47916666666666669</v>
      </c>
      <c r="G11246" s="5">
        <v>74</v>
      </c>
      <c r="I11246" s="5">
        <v>45</v>
      </c>
      <c r="J11246" s="5">
        <v>58.930999999999997</v>
      </c>
      <c r="K11246" s="5">
        <v>124</v>
      </c>
      <c r="L11246" s="5">
        <v>23.009</v>
      </c>
      <c r="M11246" s="16">
        <v>40000</v>
      </c>
      <c r="P11246">
        <f t="shared" si="195"/>
        <v>0</v>
      </c>
      <c r="Q11246" s="16">
        <f t="shared" si="196"/>
        <v>0</v>
      </c>
      <c r="R11246" s="16"/>
      <c r="Y11246" s="5"/>
    </row>
    <row r="11247" spans="1:25" x14ac:dyDescent="0.25">
      <c r="A11247" s="5" t="s">
        <v>80</v>
      </c>
      <c r="B11247" s="17">
        <v>621541</v>
      </c>
      <c r="C11247" s="14">
        <v>41192</v>
      </c>
      <c r="D11247" s="70" t="s">
        <v>8001</v>
      </c>
      <c r="E11247" s="5">
        <v>1</v>
      </c>
      <c r="F11247" s="18">
        <v>0.41666666666666669</v>
      </c>
      <c r="G11247" s="5">
        <v>110</v>
      </c>
      <c r="I11247" s="5">
        <v>45</v>
      </c>
      <c r="J11247" s="5">
        <v>45.183</v>
      </c>
      <c r="K11247" s="5">
        <v>124</v>
      </c>
      <c r="L11247" s="5">
        <v>35.323999999999998</v>
      </c>
      <c r="M11247" s="16">
        <v>100000</v>
      </c>
      <c r="P11247">
        <f t="shared" si="195"/>
        <v>0</v>
      </c>
      <c r="Q11247" s="16">
        <f t="shared" si="196"/>
        <v>0</v>
      </c>
      <c r="R11247" s="16"/>
      <c r="Y11247" s="5"/>
    </row>
    <row r="11248" spans="1:25" x14ac:dyDescent="0.25">
      <c r="A11248" s="5" t="s">
        <v>80</v>
      </c>
      <c r="B11248" s="17">
        <v>621541</v>
      </c>
      <c r="C11248" s="14">
        <v>41193</v>
      </c>
      <c r="D11248" s="70" t="s">
        <v>8002</v>
      </c>
      <c r="E11248" s="5">
        <v>1</v>
      </c>
      <c r="F11248" s="18">
        <v>0.4375</v>
      </c>
      <c r="G11248" s="5">
        <v>140</v>
      </c>
      <c r="I11248" s="5">
        <v>45</v>
      </c>
      <c r="J11248" s="5">
        <v>41.432000000000002</v>
      </c>
      <c r="K11248" s="5">
        <v>124</v>
      </c>
      <c r="L11248" s="5">
        <v>39.362000000000002</v>
      </c>
      <c r="M11248" s="16">
        <v>100000</v>
      </c>
      <c r="P11248">
        <f t="shared" si="195"/>
        <v>0</v>
      </c>
      <c r="Q11248" s="16">
        <f t="shared" si="196"/>
        <v>2000</v>
      </c>
      <c r="R11248" s="16">
        <v>2000</v>
      </c>
      <c r="Y11248" s="5"/>
    </row>
    <row r="11249" spans="1:25" x14ac:dyDescent="0.25">
      <c r="A11249" s="5" t="s">
        <v>21</v>
      </c>
      <c r="B11249" s="17" t="s">
        <v>22</v>
      </c>
      <c r="C11249" s="14">
        <v>41080</v>
      </c>
      <c r="D11249" s="70" t="s">
        <v>8003</v>
      </c>
      <c r="E11249" s="5">
        <v>1</v>
      </c>
      <c r="F11249" s="18">
        <v>0.4375</v>
      </c>
      <c r="H11249" s="5">
        <v>59</v>
      </c>
      <c r="I11249" s="5">
        <v>46</v>
      </c>
      <c r="J11249" s="5">
        <v>33.121000000000002</v>
      </c>
      <c r="K11249" s="5">
        <v>124</v>
      </c>
      <c r="L11249" s="5">
        <v>13.641999999999999</v>
      </c>
      <c r="M11249" s="16">
        <v>140000</v>
      </c>
      <c r="P11249">
        <f t="shared" si="195"/>
        <v>0</v>
      </c>
      <c r="Q11249" s="16">
        <f t="shared" si="196"/>
        <v>1000</v>
      </c>
      <c r="R11249" s="16">
        <v>1000</v>
      </c>
      <c r="Y11249" s="5"/>
    </row>
    <row r="11250" spans="1:25" x14ac:dyDescent="0.25">
      <c r="A11250" s="5" t="s">
        <v>21</v>
      </c>
      <c r="B11250" s="17" t="s">
        <v>22</v>
      </c>
      <c r="C11250" s="14">
        <v>41082</v>
      </c>
      <c r="D11250" s="70" t="s">
        <v>8004</v>
      </c>
      <c r="E11250" s="5">
        <v>1</v>
      </c>
      <c r="F11250" s="18">
        <v>0.3125</v>
      </c>
      <c r="H11250" s="5">
        <v>58</v>
      </c>
      <c r="I11250" s="5">
        <v>47</v>
      </c>
      <c r="J11250" s="5">
        <v>26.042000000000002</v>
      </c>
      <c r="K11250" s="5">
        <v>124</v>
      </c>
      <c r="L11250" s="5">
        <v>33.225999999999999</v>
      </c>
      <c r="M11250" s="16">
        <v>140000</v>
      </c>
      <c r="P11250">
        <f t="shared" si="195"/>
        <v>0</v>
      </c>
      <c r="Q11250" s="16">
        <f t="shared" si="196"/>
        <v>0</v>
      </c>
      <c r="R11250" s="16"/>
      <c r="Y11250" s="5"/>
    </row>
    <row r="11251" spans="1:25" x14ac:dyDescent="0.25">
      <c r="A11251" s="5" t="s">
        <v>21</v>
      </c>
      <c r="B11251" s="17" t="s">
        <v>22</v>
      </c>
      <c r="C11251" s="14">
        <v>41083</v>
      </c>
      <c r="D11251" s="70" t="s">
        <v>8005</v>
      </c>
      <c r="E11251" s="5">
        <v>1</v>
      </c>
      <c r="F11251" s="18">
        <v>0.5625</v>
      </c>
      <c r="H11251" s="5">
        <v>58</v>
      </c>
      <c r="I11251" s="5">
        <v>46</v>
      </c>
      <c r="J11251" s="5">
        <v>42.622999999999998</v>
      </c>
      <c r="K11251" s="5">
        <v>124</v>
      </c>
      <c r="L11251" s="5">
        <v>18.437999999999999</v>
      </c>
      <c r="M11251" s="16">
        <v>120000</v>
      </c>
      <c r="P11251">
        <f t="shared" si="195"/>
        <v>0</v>
      </c>
      <c r="Q11251" s="16">
        <f t="shared" si="196"/>
        <v>0</v>
      </c>
      <c r="R11251" s="16"/>
      <c r="Y11251" s="5"/>
    </row>
    <row r="11252" spans="1:25" x14ac:dyDescent="0.25">
      <c r="A11252" s="5" t="s">
        <v>21</v>
      </c>
      <c r="B11252" s="17" t="s">
        <v>22</v>
      </c>
      <c r="C11252" s="14">
        <v>41083</v>
      </c>
      <c r="D11252" s="70" t="s">
        <v>8005</v>
      </c>
      <c r="E11252" s="5">
        <v>2</v>
      </c>
      <c r="F11252" s="18">
        <v>0.60416666666666663</v>
      </c>
      <c r="H11252" s="5">
        <v>58</v>
      </c>
      <c r="I11252" s="5">
        <v>46</v>
      </c>
      <c r="J11252" s="5">
        <v>44.186999999999998</v>
      </c>
      <c r="K11252" s="5">
        <v>124</v>
      </c>
      <c r="L11252" s="5">
        <v>17.841000000000001</v>
      </c>
      <c r="M11252" s="16">
        <v>20000</v>
      </c>
      <c r="P11252">
        <f t="shared" si="195"/>
        <v>0</v>
      </c>
      <c r="Q11252" s="16">
        <f t="shared" si="196"/>
        <v>0</v>
      </c>
      <c r="R11252" s="16"/>
      <c r="Y11252" s="5"/>
    </row>
    <row r="11253" spans="1:25" x14ac:dyDescent="0.25">
      <c r="A11253" s="5" t="s">
        <v>21</v>
      </c>
      <c r="B11253" s="17" t="s">
        <v>22</v>
      </c>
      <c r="C11253" s="14">
        <v>41084</v>
      </c>
      <c r="D11253" s="70" t="s">
        <v>8006</v>
      </c>
      <c r="E11253" s="5">
        <v>1</v>
      </c>
      <c r="F11253" s="18">
        <v>0.35416666666666669</v>
      </c>
      <c r="H11253" s="5">
        <v>58</v>
      </c>
      <c r="I11253" s="5">
        <v>46</v>
      </c>
      <c r="J11253" s="5">
        <v>49.274999999999999</v>
      </c>
      <c r="K11253" s="5">
        <v>124</v>
      </c>
      <c r="L11253" s="5">
        <v>28.651</v>
      </c>
      <c r="M11253" s="16">
        <v>40000</v>
      </c>
      <c r="P11253">
        <f t="shared" si="195"/>
        <v>0</v>
      </c>
      <c r="Q11253" s="16">
        <f t="shared" si="196"/>
        <v>0</v>
      </c>
      <c r="R11253" s="16"/>
      <c r="Y11253" s="5"/>
    </row>
    <row r="11254" spans="1:25" x14ac:dyDescent="0.25">
      <c r="A11254" s="5" t="s">
        <v>21</v>
      </c>
      <c r="B11254" s="17" t="s">
        <v>22</v>
      </c>
      <c r="C11254" s="14">
        <v>41085</v>
      </c>
      <c r="D11254" s="70" t="s">
        <v>8007</v>
      </c>
      <c r="E11254" s="5">
        <v>1</v>
      </c>
      <c r="F11254" s="18">
        <v>0.45833333333333331</v>
      </c>
      <c r="H11254" s="5">
        <v>58</v>
      </c>
      <c r="I11254" s="5">
        <v>46</v>
      </c>
      <c r="J11254" s="5">
        <v>40.662999999999997</v>
      </c>
      <c r="K11254" s="5">
        <v>124</v>
      </c>
      <c r="L11254" s="5">
        <v>20.948</v>
      </c>
      <c r="M11254" s="16">
        <v>50000</v>
      </c>
      <c r="P11254">
        <f t="shared" si="195"/>
        <v>0</v>
      </c>
      <c r="Q11254" s="16">
        <f t="shared" si="196"/>
        <v>0</v>
      </c>
      <c r="R11254" s="16"/>
      <c r="Y11254" s="5"/>
    </row>
    <row r="11255" spans="1:25" x14ac:dyDescent="0.25">
      <c r="A11255" s="5" t="s">
        <v>21</v>
      </c>
      <c r="B11255" s="17" t="s">
        <v>22</v>
      </c>
      <c r="C11255" s="14">
        <v>41085</v>
      </c>
      <c r="D11255" s="70" t="s">
        <v>8007</v>
      </c>
      <c r="E11255" s="5">
        <v>2</v>
      </c>
      <c r="F11255" s="18">
        <v>0.61111111111111105</v>
      </c>
      <c r="H11255" s="5">
        <v>58</v>
      </c>
      <c r="I11255" s="5">
        <v>46</v>
      </c>
      <c r="J11255" s="5">
        <v>52.831000000000003</v>
      </c>
      <c r="K11255" s="5">
        <v>124</v>
      </c>
      <c r="L11255" s="5">
        <v>22.571000000000002</v>
      </c>
      <c r="M11255" s="16">
        <v>100000</v>
      </c>
      <c r="P11255">
        <f t="shared" si="195"/>
        <v>0</v>
      </c>
      <c r="Q11255" s="16">
        <f t="shared" si="196"/>
        <v>0</v>
      </c>
      <c r="R11255" s="16"/>
      <c r="Y11255" s="5"/>
    </row>
    <row r="11256" spans="1:25" x14ac:dyDescent="0.25">
      <c r="A11256" s="5" t="s">
        <v>21</v>
      </c>
      <c r="B11256" s="17" t="s">
        <v>22</v>
      </c>
      <c r="C11256" s="14">
        <v>41086</v>
      </c>
      <c r="D11256" s="70" t="s">
        <v>8008</v>
      </c>
      <c r="E11256" s="5">
        <v>1</v>
      </c>
      <c r="F11256" s="18">
        <v>0.72916666666666663</v>
      </c>
      <c r="H11256" s="5">
        <v>59</v>
      </c>
      <c r="I11256" s="5">
        <v>47</v>
      </c>
      <c r="J11256" s="5">
        <v>19.831</v>
      </c>
      <c r="K11256" s="5">
        <v>124</v>
      </c>
      <c r="L11256" s="5">
        <v>36.677999999999997</v>
      </c>
      <c r="M11256" s="16">
        <v>150000</v>
      </c>
      <c r="P11256">
        <f t="shared" ref="P11256:P11319" si="197">N11256+O11256</f>
        <v>0</v>
      </c>
      <c r="Q11256" s="16">
        <f t="shared" si="196"/>
        <v>0</v>
      </c>
      <c r="R11256" s="16"/>
      <c r="Y11256" s="5"/>
    </row>
    <row r="11257" spans="1:25" x14ac:dyDescent="0.25">
      <c r="A11257" s="5" t="s">
        <v>21</v>
      </c>
      <c r="B11257" s="17" t="s">
        <v>22</v>
      </c>
      <c r="C11257" s="14">
        <v>41091</v>
      </c>
      <c r="D11257" s="70" t="s">
        <v>8009</v>
      </c>
      <c r="E11257" s="5">
        <v>1</v>
      </c>
      <c r="F11257" s="18">
        <v>0.4375</v>
      </c>
      <c r="H11257" s="5">
        <v>59</v>
      </c>
      <c r="I11257" s="5">
        <v>47</v>
      </c>
      <c r="J11257" s="5">
        <v>30.420999999999999</v>
      </c>
      <c r="K11257" s="5">
        <v>124</v>
      </c>
      <c r="L11257" s="5">
        <v>36.881</v>
      </c>
      <c r="M11257" s="16">
        <v>150000</v>
      </c>
      <c r="P11257">
        <f t="shared" si="197"/>
        <v>0</v>
      </c>
      <c r="Q11257" s="16">
        <f t="shared" si="196"/>
        <v>0</v>
      </c>
      <c r="R11257" s="16"/>
      <c r="Y11257" s="5"/>
    </row>
    <row r="11258" spans="1:25" x14ac:dyDescent="0.25">
      <c r="A11258" s="5" t="s">
        <v>21</v>
      </c>
      <c r="B11258" s="17" t="s">
        <v>22</v>
      </c>
      <c r="C11258" s="14">
        <v>41092</v>
      </c>
      <c r="D11258" s="70" t="s">
        <v>8010</v>
      </c>
      <c r="E11258" s="5">
        <v>1</v>
      </c>
      <c r="F11258" s="18">
        <v>0.70138888888888884</v>
      </c>
      <c r="H11258" s="5">
        <v>60</v>
      </c>
      <c r="I11258" s="5">
        <v>46</v>
      </c>
      <c r="J11258" s="5">
        <v>42.844999999999999</v>
      </c>
      <c r="K11258" s="5">
        <v>124</v>
      </c>
      <c r="L11258" s="5">
        <v>16.241</v>
      </c>
      <c r="M11258" s="16">
        <v>40000</v>
      </c>
      <c r="P11258">
        <f t="shared" si="197"/>
        <v>0</v>
      </c>
      <c r="Q11258" s="16">
        <f t="shared" si="196"/>
        <v>0</v>
      </c>
      <c r="R11258" s="16"/>
      <c r="Y11258" s="5"/>
    </row>
    <row r="11259" spans="1:25" x14ac:dyDescent="0.25">
      <c r="A11259" s="5" t="s">
        <v>21</v>
      </c>
      <c r="B11259" s="17" t="s">
        <v>22</v>
      </c>
      <c r="C11259" s="14">
        <v>41094</v>
      </c>
      <c r="D11259" s="70" t="s">
        <v>8011</v>
      </c>
      <c r="E11259" s="5">
        <v>1</v>
      </c>
      <c r="F11259" s="18">
        <v>0.3125</v>
      </c>
      <c r="H11259" s="5">
        <v>59</v>
      </c>
      <c r="I11259" s="5">
        <v>46</v>
      </c>
      <c r="J11259" s="5">
        <v>39.523000000000003</v>
      </c>
      <c r="K11259" s="5">
        <v>124</v>
      </c>
      <c r="L11259" s="5">
        <v>18.853999999999999</v>
      </c>
      <c r="M11259" s="16">
        <v>70000</v>
      </c>
      <c r="P11259">
        <f t="shared" si="197"/>
        <v>0</v>
      </c>
      <c r="Q11259" s="16">
        <f t="shared" si="196"/>
        <v>0</v>
      </c>
      <c r="R11259" s="16"/>
      <c r="Y11259" s="5"/>
    </row>
    <row r="11260" spans="1:25" x14ac:dyDescent="0.25">
      <c r="A11260" s="5" t="s">
        <v>21</v>
      </c>
      <c r="B11260" s="17" t="s">
        <v>22</v>
      </c>
      <c r="C11260" s="14">
        <v>41094</v>
      </c>
      <c r="D11260" s="70" t="s">
        <v>8011</v>
      </c>
      <c r="E11260" s="5">
        <v>2</v>
      </c>
      <c r="F11260" s="18">
        <v>0.44444444444444442</v>
      </c>
      <c r="H11260" s="5">
        <v>59</v>
      </c>
      <c r="I11260" s="5">
        <v>46</v>
      </c>
      <c r="J11260" s="5">
        <v>41.225000000000001</v>
      </c>
      <c r="K11260" s="5">
        <v>124</v>
      </c>
      <c r="L11260" s="5">
        <v>18.786999999999999</v>
      </c>
      <c r="M11260" s="16">
        <v>0</v>
      </c>
      <c r="P11260">
        <f t="shared" si="197"/>
        <v>0</v>
      </c>
      <c r="Q11260" s="16">
        <f t="shared" si="196"/>
        <v>0</v>
      </c>
      <c r="R11260" s="16"/>
      <c r="Y11260" s="5"/>
    </row>
    <row r="11261" spans="1:25" x14ac:dyDescent="0.25">
      <c r="A11261" s="5" t="s">
        <v>21</v>
      </c>
      <c r="B11261" s="17" t="s">
        <v>22</v>
      </c>
      <c r="C11261" s="14">
        <v>41094</v>
      </c>
      <c r="D11261" s="70" t="s">
        <v>8011</v>
      </c>
      <c r="E11261" s="5">
        <v>3</v>
      </c>
      <c r="F11261" s="18">
        <v>0.52083333333333337</v>
      </c>
      <c r="H11261" s="5">
        <v>59</v>
      </c>
      <c r="I11261" s="5">
        <v>46</v>
      </c>
      <c r="J11261" s="5">
        <v>37.234000000000002</v>
      </c>
      <c r="K11261" s="5">
        <v>124</v>
      </c>
      <c r="L11261" s="5">
        <v>15.831</v>
      </c>
      <c r="M11261" s="16">
        <v>80000</v>
      </c>
      <c r="P11261">
        <f t="shared" si="197"/>
        <v>0</v>
      </c>
      <c r="Q11261" s="16">
        <f t="shared" si="196"/>
        <v>0</v>
      </c>
      <c r="R11261" s="16"/>
      <c r="Y11261" s="5"/>
    </row>
    <row r="11262" spans="1:25" x14ac:dyDescent="0.25">
      <c r="A11262" s="5" t="s">
        <v>21</v>
      </c>
      <c r="B11262" s="17" t="s">
        <v>22</v>
      </c>
      <c r="C11262" s="14">
        <v>41095</v>
      </c>
      <c r="D11262" s="70" t="s">
        <v>8012</v>
      </c>
      <c r="E11262" s="5">
        <v>1</v>
      </c>
      <c r="F11262" s="18">
        <v>0.6875</v>
      </c>
      <c r="H11262" s="5">
        <v>59</v>
      </c>
      <c r="I11262" s="5">
        <v>46</v>
      </c>
      <c r="J11262" s="5">
        <v>59.112000000000002</v>
      </c>
      <c r="K11262" s="5">
        <v>124</v>
      </c>
      <c r="L11262" s="5">
        <v>30.821000000000002</v>
      </c>
      <c r="M11262" s="16">
        <v>150000</v>
      </c>
      <c r="P11262">
        <f t="shared" si="197"/>
        <v>0</v>
      </c>
      <c r="Q11262" s="16">
        <f t="shared" ref="Q11262:Q11325" si="198">R11262+S11262</f>
        <v>0</v>
      </c>
      <c r="R11262" s="16"/>
      <c r="Y11262" s="5"/>
    </row>
    <row r="11263" spans="1:25" x14ac:dyDescent="0.25">
      <c r="A11263" s="5" t="s">
        <v>21</v>
      </c>
      <c r="B11263" s="17" t="s">
        <v>22</v>
      </c>
      <c r="C11263" s="14">
        <v>41096</v>
      </c>
      <c r="D11263" s="70" t="s">
        <v>8013</v>
      </c>
      <c r="E11263" s="5">
        <v>1</v>
      </c>
      <c r="F11263" s="18">
        <v>0.71527777777777779</v>
      </c>
      <c r="H11263" s="5">
        <v>59</v>
      </c>
      <c r="I11263" s="5">
        <v>46</v>
      </c>
      <c r="J11263" s="5">
        <v>50.1</v>
      </c>
      <c r="K11263" s="5">
        <v>124</v>
      </c>
      <c r="L11263" s="5">
        <v>21.821999999999999</v>
      </c>
      <c r="M11263" s="16">
        <v>40000</v>
      </c>
      <c r="P11263">
        <f t="shared" si="197"/>
        <v>0</v>
      </c>
      <c r="Q11263" s="16">
        <f t="shared" si="198"/>
        <v>0</v>
      </c>
      <c r="R11263" s="16"/>
      <c r="Y11263" s="5"/>
    </row>
    <row r="11264" spans="1:25" x14ac:dyDescent="0.25">
      <c r="A11264" s="5" t="s">
        <v>21</v>
      </c>
      <c r="B11264" s="17" t="s">
        <v>22</v>
      </c>
      <c r="C11264" s="14">
        <v>41097</v>
      </c>
      <c r="D11264" s="70" t="s">
        <v>8014</v>
      </c>
      <c r="E11264" s="5">
        <v>1</v>
      </c>
      <c r="F11264" s="18">
        <v>0.5</v>
      </c>
      <c r="H11264" s="5">
        <v>59</v>
      </c>
      <c r="I11264" s="5">
        <v>47</v>
      </c>
      <c r="J11264" s="5">
        <v>27.510999999999999</v>
      </c>
      <c r="K11264" s="5">
        <v>124</v>
      </c>
      <c r="L11264" s="5">
        <v>30.626999999999999</v>
      </c>
      <c r="M11264" s="16">
        <v>120000</v>
      </c>
      <c r="P11264">
        <f t="shared" si="197"/>
        <v>0</v>
      </c>
      <c r="Q11264" s="16">
        <f t="shared" si="198"/>
        <v>0</v>
      </c>
      <c r="R11264" s="16"/>
      <c r="Y11264" s="5"/>
    </row>
    <row r="11265" spans="1:25" x14ac:dyDescent="0.25">
      <c r="A11265" s="5" t="s">
        <v>21</v>
      </c>
      <c r="B11265" s="17" t="s">
        <v>22</v>
      </c>
      <c r="C11265" s="14">
        <v>41099</v>
      </c>
      <c r="D11265" s="70" t="s">
        <v>8015</v>
      </c>
      <c r="E11265" s="5">
        <v>1</v>
      </c>
      <c r="F11265" s="18">
        <v>0.35416666666666669</v>
      </c>
      <c r="H11265" s="5">
        <v>53</v>
      </c>
      <c r="I11265" s="5">
        <v>47</v>
      </c>
      <c r="J11265" s="5">
        <v>19.125</v>
      </c>
      <c r="K11265" s="5">
        <v>124</v>
      </c>
      <c r="L11265" s="5">
        <v>36.360999999999997</v>
      </c>
      <c r="M11265" s="16">
        <v>140000</v>
      </c>
      <c r="P11265">
        <f t="shared" si="197"/>
        <v>0</v>
      </c>
      <c r="Q11265" s="16">
        <f t="shared" si="198"/>
        <v>0</v>
      </c>
      <c r="R11265" s="16"/>
      <c r="Y11265" s="5"/>
    </row>
    <row r="11266" spans="1:25" x14ac:dyDescent="0.25">
      <c r="A11266" s="5" t="s">
        <v>21</v>
      </c>
      <c r="B11266" s="17" t="s">
        <v>22</v>
      </c>
      <c r="C11266" s="14">
        <v>41100</v>
      </c>
      <c r="D11266" s="70" t="s">
        <v>8016</v>
      </c>
      <c r="E11266" s="5">
        <v>1</v>
      </c>
      <c r="F11266" s="18">
        <v>0.41666666666666669</v>
      </c>
      <c r="H11266" s="5">
        <v>54</v>
      </c>
      <c r="I11266" s="5">
        <v>46</v>
      </c>
      <c r="J11266" s="5">
        <v>57.731999999999999</v>
      </c>
      <c r="K11266" s="5">
        <v>124</v>
      </c>
      <c r="L11266" s="5">
        <v>38.841000000000001</v>
      </c>
      <c r="M11266" s="16">
        <v>100000</v>
      </c>
      <c r="P11266">
        <f t="shared" si="197"/>
        <v>0</v>
      </c>
      <c r="Q11266" s="16">
        <f t="shared" si="198"/>
        <v>0</v>
      </c>
      <c r="R11266" s="16"/>
      <c r="Y11266" s="5"/>
    </row>
    <row r="11267" spans="1:25" x14ac:dyDescent="0.25">
      <c r="A11267" s="5" t="s">
        <v>21</v>
      </c>
      <c r="B11267" s="17" t="s">
        <v>22</v>
      </c>
      <c r="C11267" s="14">
        <v>41100</v>
      </c>
      <c r="D11267" s="70" t="s">
        <v>8016</v>
      </c>
      <c r="E11267" s="5">
        <v>2</v>
      </c>
      <c r="F11267" s="18">
        <v>0.5625</v>
      </c>
      <c r="H11267" s="5">
        <v>54</v>
      </c>
      <c r="I11267" s="5">
        <v>46</v>
      </c>
      <c r="J11267" s="5">
        <v>54.475999999999999</v>
      </c>
      <c r="K11267" s="5">
        <v>124</v>
      </c>
      <c r="L11267" s="5">
        <v>37.051000000000002</v>
      </c>
      <c r="M11267" s="16">
        <v>60000</v>
      </c>
      <c r="P11267">
        <f t="shared" si="197"/>
        <v>0</v>
      </c>
      <c r="Q11267" s="16">
        <f t="shared" si="198"/>
        <v>0</v>
      </c>
      <c r="R11267" s="16"/>
      <c r="Y11267" s="5"/>
    </row>
    <row r="11268" spans="1:25" x14ac:dyDescent="0.25">
      <c r="A11268" s="5" t="s">
        <v>21</v>
      </c>
      <c r="B11268" s="17" t="s">
        <v>22</v>
      </c>
      <c r="C11268" s="14">
        <v>41101</v>
      </c>
      <c r="D11268" s="70" t="s">
        <v>8017</v>
      </c>
      <c r="E11268" s="5">
        <v>1</v>
      </c>
      <c r="F11268" s="18">
        <v>0.52083333333333337</v>
      </c>
      <c r="H11268" s="5">
        <v>56</v>
      </c>
      <c r="I11268" s="5">
        <v>46</v>
      </c>
      <c r="J11268" s="5">
        <v>48.031999999999996</v>
      </c>
      <c r="K11268" s="5">
        <v>124</v>
      </c>
      <c r="L11268" s="5">
        <v>38.875999999999998</v>
      </c>
      <c r="M11268" s="16">
        <v>165000</v>
      </c>
      <c r="P11268">
        <f t="shared" si="197"/>
        <v>0</v>
      </c>
      <c r="Q11268" s="16">
        <f t="shared" si="198"/>
        <v>0</v>
      </c>
      <c r="R11268" s="16"/>
      <c r="Y11268" s="5"/>
    </row>
    <row r="11269" spans="1:25" x14ac:dyDescent="0.25">
      <c r="A11269" s="5" t="s">
        <v>21</v>
      </c>
      <c r="B11269" s="17" t="s">
        <v>22</v>
      </c>
      <c r="C11269" s="14">
        <v>41102</v>
      </c>
      <c r="D11269" s="70" t="s">
        <v>8018</v>
      </c>
      <c r="E11269" s="5">
        <v>1</v>
      </c>
      <c r="F11269" s="18">
        <v>0.56944444444444442</v>
      </c>
      <c r="H11269" s="5">
        <v>56</v>
      </c>
      <c r="I11269" s="5">
        <v>46</v>
      </c>
      <c r="J11269" s="5">
        <v>45.045000000000002</v>
      </c>
      <c r="K11269" s="5">
        <v>124</v>
      </c>
      <c r="L11269" s="5">
        <v>45.786999999999999</v>
      </c>
      <c r="M11269" s="16">
        <v>160000</v>
      </c>
      <c r="P11269">
        <f t="shared" si="197"/>
        <v>0</v>
      </c>
      <c r="Q11269" s="16">
        <f t="shared" si="198"/>
        <v>0</v>
      </c>
      <c r="R11269" s="16"/>
      <c r="Y11269" s="5"/>
    </row>
    <row r="11270" spans="1:25" x14ac:dyDescent="0.25">
      <c r="A11270" s="5" t="s">
        <v>21</v>
      </c>
      <c r="B11270" s="17" t="s">
        <v>22</v>
      </c>
      <c r="C11270" s="14">
        <v>41103</v>
      </c>
      <c r="D11270" s="70" t="s">
        <v>8019</v>
      </c>
      <c r="E11270" s="5">
        <v>1</v>
      </c>
      <c r="F11270" s="18">
        <v>0.29166666666666669</v>
      </c>
      <c r="H11270" s="5">
        <v>56</v>
      </c>
      <c r="I11270" s="5">
        <v>46</v>
      </c>
      <c r="J11270" s="5">
        <v>28.870999999999999</v>
      </c>
      <c r="K11270" s="5">
        <v>124</v>
      </c>
      <c r="L11270" s="5">
        <v>28.135000000000002</v>
      </c>
      <c r="M11270" s="16">
        <v>60000</v>
      </c>
      <c r="P11270">
        <f t="shared" si="197"/>
        <v>0</v>
      </c>
      <c r="Q11270" s="16">
        <f t="shared" si="198"/>
        <v>0</v>
      </c>
      <c r="R11270" s="16"/>
      <c r="Y11270" s="5"/>
    </row>
    <row r="11271" spans="1:25" x14ac:dyDescent="0.25">
      <c r="A11271" s="5" t="s">
        <v>21</v>
      </c>
      <c r="B11271" s="17" t="s">
        <v>22</v>
      </c>
      <c r="C11271" s="14">
        <v>41103</v>
      </c>
      <c r="D11271" s="70" t="s">
        <v>8019</v>
      </c>
      <c r="E11271" s="5">
        <v>2</v>
      </c>
      <c r="F11271" s="18">
        <v>0.35416666666666669</v>
      </c>
      <c r="H11271" s="5">
        <v>56</v>
      </c>
      <c r="I11271" s="5">
        <v>46</v>
      </c>
      <c r="J11271" s="5">
        <v>27.742999999999999</v>
      </c>
      <c r="K11271" s="5">
        <v>124</v>
      </c>
      <c r="L11271" s="5">
        <v>32.286999999999999</v>
      </c>
      <c r="M11271" s="16">
        <v>0</v>
      </c>
      <c r="P11271">
        <f t="shared" si="197"/>
        <v>0</v>
      </c>
      <c r="Q11271" s="16">
        <f t="shared" si="198"/>
        <v>0</v>
      </c>
      <c r="R11271" s="16"/>
      <c r="Y11271" s="5"/>
    </row>
    <row r="11272" spans="1:25" x14ac:dyDescent="0.25">
      <c r="A11272" s="5" t="s">
        <v>21</v>
      </c>
      <c r="B11272" s="17" t="s">
        <v>22</v>
      </c>
      <c r="C11272" s="14">
        <v>41103</v>
      </c>
      <c r="D11272" s="70" t="s">
        <v>8019</v>
      </c>
      <c r="E11272" s="5">
        <v>3</v>
      </c>
      <c r="F11272" s="18">
        <v>0.41666666666666669</v>
      </c>
      <c r="H11272" s="5">
        <v>56</v>
      </c>
      <c r="I11272" s="5">
        <v>46</v>
      </c>
      <c r="J11272" s="5">
        <v>26.651</v>
      </c>
      <c r="K11272" s="5">
        <v>124</v>
      </c>
      <c r="L11272" s="5">
        <v>28.376000000000001</v>
      </c>
      <c r="M11272" s="16">
        <v>80000</v>
      </c>
      <c r="P11272">
        <f t="shared" si="197"/>
        <v>0</v>
      </c>
      <c r="Q11272" s="16">
        <f t="shared" si="198"/>
        <v>0</v>
      </c>
      <c r="R11272" s="16"/>
      <c r="Y11272" s="5"/>
    </row>
    <row r="11273" spans="1:25" x14ac:dyDescent="0.25">
      <c r="A11273" s="5" t="s">
        <v>21</v>
      </c>
      <c r="B11273" s="17" t="s">
        <v>22</v>
      </c>
      <c r="C11273" s="14">
        <v>41104</v>
      </c>
      <c r="D11273" s="70" t="s">
        <v>8020</v>
      </c>
      <c r="E11273" s="5">
        <v>1</v>
      </c>
      <c r="F11273" s="18">
        <v>0.33333333333333331</v>
      </c>
      <c r="H11273" s="5">
        <v>56</v>
      </c>
      <c r="I11273" s="5">
        <v>46</v>
      </c>
      <c r="J11273" s="5">
        <v>44.225000000000001</v>
      </c>
      <c r="K11273" s="5">
        <v>124</v>
      </c>
      <c r="L11273" s="5">
        <v>36.871000000000002</v>
      </c>
      <c r="M11273" s="16">
        <v>80000</v>
      </c>
      <c r="P11273">
        <f t="shared" si="197"/>
        <v>0</v>
      </c>
      <c r="Q11273" s="16">
        <f t="shared" si="198"/>
        <v>0</v>
      </c>
      <c r="R11273" s="16"/>
      <c r="Y11273" s="5"/>
    </row>
    <row r="11274" spans="1:25" x14ac:dyDescent="0.25">
      <c r="A11274" s="5" t="s">
        <v>21</v>
      </c>
      <c r="B11274" s="17" t="s">
        <v>22</v>
      </c>
      <c r="C11274" s="14">
        <v>41104</v>
      </c>
      <c r="D11274" s="70" t="s">
        <v>8020</v>
      </c>
      <c r="E11274" s="5">
        <v>2</v>
      </c>
      <c r="F11274" s="18">
        <v>0.39583333333333331</v>
      </c>
      <c r="H11274" s="5">
        <v>56</v>
      </c>
      <c r="I11274" s="5">
        <v>46</v>
      </c>
      <c r="J11274" s="5">
        <v>48.103000000000002</v>
      </c>
      <c r="K11274" s="5">
        <v>124</v>
      </c>
      <c r="L11274" s="5">
        <v>37.854999999999997</v>
      </c>
      <c r="M11274" s="16">
        <v>80000</v>
      </c>
      <c r="P11274">
        <f t="shared" si="197"/>
        <v>0</v>
      </c>
      <c r="Q11274" s="16">
        <f t="shared" si="198"/>
        <v>0</v>
      </c>
      <c r="R11274" s="16"/>
      <c r="Y11274" s="5"/>
    </row>
    <row r="11275" spans="1:25" x14ac:dyDescent="0.25">
      <c r="A11275" s="5" t="s">
        <v>21</v>
      </c>
      <c r="B11275" s="17" t="s">
        <v>22</v>
      </c>
      <c r="C11275" s="14">
        <v>41106</v>
      </c>
      <c r="D11275" s="70" t="s">
        <v>8021</v>
      </c>
      <c r="E11275" s="5">
        <v>1</v>
      </c>
      <c r="F11275" s="18">
        <v>0.41666666666666669</v>
      </c>
      <c r="H11275" s="5">
        <v>57</v>
      </c>
      <c r="I11275" s="5">
        <v>46</v>
      </c>
      <c r="J11275" s="5">
        <v>30.228000000000002</v>
      </c>
      <c r="K11275" s="5">
        <v>124</v>
      </c>
      <c r="L11275" s="5">
        <v>30.756</v>
      </c>
      <c r="M11275" s="16">
        <v>160000</v>
      </c>
      <c r="P11275">
        <f t="shared" si="197"/>
        <v>0</v>
      </c>
      <c r="Q11275" s="16">
        <f t="shared" si="198"/>
        <v>0</v>
      </c>
      <c r="R11275" s="16"/>
      <c r="Y11275" s="5"/>
    </row>
    <row r="11276" spans="1:25" x14ac:dyDescent="0.25">
      <c r="A11276" s="5" t="s">
        <v>21</v>
      </c>
      <c r="B11276" s="17" t="s">
        <v>22</v>
      </c>
      <c r="C11276" s="14">
        <v>41107</v>
      </c>
      <c r="D11276" s="70" t="s">
        <v>8022</v>
      </c>
      <c r="E11276" s="5">
        <v>1</v>
      </c>
      <c r="F11276" s="18">
        <v>0.39583333333333331</v>
      </c>
      <c r="H11276" s="5">
        <v>56</v>
      </c>
      <c r="I11276" s="5">
        <v>46</v>
      </c>
      <c r="J11276" s="5">
        <v>27.024999999999999</v>
      </c>
      <c r="K11276" s="5">
        <v>124</v>
      </c>
      <c r="L11276" s="5">
        <v>25.370999999999999</v>
      </c>
      <c r="M11276" s="16">
        <v>160000</v>
      </c>
      <c r="P11276">
        <f t="shared" si="197"/>
        <v>0</v>
      </c>
      <c r="Q11276" s="16">
        <f t="shared" si="198"/>
        <v>0</v>
      </c>
      <c r="R11276" s="16"/>
      <c r="Y11276" s="5"/>
    </row>
    <row r="11277" spans="1:25" x14ac:dyDescent="0.25">
      <c r="A11277" s="5" t="s">
        <v>21</v>
      </c>
      <c r="B11277" s="17" t="s">
        <v>22</v>
      </c>
      <c r="C11277" s="14">
        <v>41108</v>
      </c>
      <c r="D11277" s="70" t="s">
        <v>8023</v>
      </c>
      <c r="E11277" s="5">
        <v>1</v>
      </c>
      <c r="F11277" s="18">
        <v>0.3125</v>
      </c>
      <c r="H11277" s="5">
        <v>56</v>
      </c>
      <c r="I11277" s="5">
        <v>46</v>
      </c>
      <c r="J11277" s="5">
        <v>35.823</v>
      </c>
      <c r="K11277" s="5">
        <v>124</v>
      </c>
      <c r="L11277" s="5">
        <v>28.710999999999999</v>
      </c>
      <c r="M11277" s="16">
        <v>80000</v>
      </c>
      <c r="P11277">
        <f t="shared" si="197"/>
        <v>0</v>
      </c>
      <c r="Q11277" s="16">
        <f t="shared" si="198"/>
        <v>0</v>
      </c>
      <c r="R11277" s="16"/>
      <c r="Y11277" s="5"/>
    </row>
    <row r="11278" spans="1:25" x14ac:dyDescent="0.25">
      <c r="A11278" s="5" t="s">
        <v>21</v>
      </c>
      <c r="B11278" s="17" t="s">
        <v>22</v>
      </c>
      <c r="C11278" s="14">
        <v>41108</v>
      </c>
      <c r="D11278" s="70" t="s">
        <v>8023</v>
      </c>
      <c r="E11278" s="5">
        <v>2</v>
      </c>
      <c r="F11278" s="18">
        <v>0.38194444444444442</v>
      </c>
      <c r="H11278" s="5">
        <v>56</v>
      </c>
      <c r="I11278" s="5">
        <v>46</v>
      </c>
      <c r="J11278" s="5">
        <v>32.134</v>
      </c>
      <c r="K11278" s="5">
        <v>124</v>
      </c>
      <c r="L11278" s="5">
        <v>27.045000000000002</v>
      </c>
      <c r="M11278" s="16">
        <v>80000</v>
      </c>
      <c r="N11278" s="5">
        <v>1</v>
      </c>
      <c r="O11278" s="5">
        <v>0</v>
      </c>
      <c r="P11278">
        <f t="shared" si="197"/>
        <v>1</v>
      </c>
      <c r="Q11278" s="16">
        <f t="shared" si="198"/>
        <v>0</v>
      </c>
      <c r="R11278" s="16"/>
      <c r="Y11278" s="5"/>
    </row>
    <row r="11279" spans="1:25" x14ac:dyDescent="0.25">
      <c r="A11279" s="5" t="s">
        <v>21</v>
      </c>
      <c r="B11279" s="17" t="s">
        <v>22</v>
      </c>
      <c r="C11279" s="14">
        <v>41109</v>
      </c>
      <c r="D11279" s="70" t="s">
        <v>8024</v>
      </c>
      <c r="E11279" s="5">
        <v>1</v>
      </c>
      <c r="F11279" s="18">
        <v>0.36458333333333331</v>
      </c>
      <c r="H11279" s="5">
        <v>57</v>
      </c>
      <c r="I11279" s="5">
        <v>46</v>
      </c>
      <c r="J11279" s="5">
        <v>30.222999999999999</v>
      </c>
      <c r="K11279" s="5">
        <v>124</v>
      </c>
      <c r="L11279" s="5">
        <v>28.850999999999999</v>
      </c>
      <c r="M11279" s="16">
        <v>165000</v>
      </c>
      <c r="P11279">
        <f t="shared" si="197"/>
        <v>0</v>
      </c>
      <c r="Q11279" s="16">
        <f t="shared" si="198"/>
        <v>0</v>
      </c>
      <c r="R11279" s="16"/>
      <c r="Y11279" s="5"/>
    </row>
    <row r="11280" spans="1:25" x14ac:dyDescent="0.25">
      <c r="A11280" s="5" t="s">
        <v>21</v>
      </c>
      <c r="B11280" s="17" t="s">
        <v>22</v>
      </c>
      <c r="C11280" s="14">
        <v>41110</v>
      </c>
      <c r="D11280" s="70" t="s">
        <v>8025</v>
      </c>
      <c r="E11280" s="5">
        <v>1</v>
      </c>
      <c r="F11280" s="18">
        <v>0.65625</v>
      </c>
      <c r="H11280" s="5">
        <v>57</v>
      </c>
      <c r="I11280" s="5">
        <v>46</v>
      </c>
      <c r="J11280" s="5">
        <v>44.103000000000002</v>
      </c>
      <c r="K11280" s="5">
        <v>124</v>
      </c>
      <c r="L11280" s="5">
        <v>35.875</v>
      </c>
      <c r="M11280" s="16">
        <v>165000</v>
      </c>
      <c r="P11280">
        <f t="shared" si="197"/>
        <v>0</v>
      </c>
      <c r="Q11280" s="16">
        <f t="shared" si="198"/>
        <v>0</v>
      </c>
      <c r="R11280" s="16"/>
      <c r="Y11280" s="5"/>
    </row>
    <row r="11281" spans="1:25" x14ac:dyDescent="0.25">
      <c r="A11281" s="5" t="s">
        <v>21</v>
      </c>
      <c r="B11281" s="17" t="s">
        <v>22</v>
      </c>
      <c r="C11281" s="14">
        <v>41111</v>
      </c>
      <c r="D11281" s="70" t="s">
        <v>8026</v>
      </c>
      <c r="E11281" s="5">
        <v>1</v>
      </c>
      <c r="F11281" s="18">
        <v>0.375</v>
      </c>
      <c r="H11281" s="5">
        <v>58</v>
      </c>
      <c r="I11281" s="5">
        <v>46</v>
      </c>
      <c r="J11281" s="5">
        <v>29.045000000000002</v>
      </c>
      <c r="K11281" s="5">
        <v>124</v>
      </c>
      <c r="L11281" s="5">
        <v>36.872</v>
      </c>
      <c r="M11281" s="16">
        <v>80000</v>
      </c>
      <c r="P11281">
        <f t="shared" si="197"/>
        <v>0</v>
      </c>
      <c r="Q11281" s="16">
        <f t="shared" si="198"/>
        <v>0</v>
      </c>
      <c r="R11281" s="16"/>
      <c r="Y11281" s="5"/>
    </row>
    <row r="11282" spans="1:25" x14ac:dyDescent="0.25">
      <c r="A11282" s="5" t="s">
        <v>21</v>
      </c>
      <c r="B11282" s="17" t="s">
        <v>22</v>
      </c>
      <c r="C11282" s="14">
        <v>41111</v>
      </c>
      <c r="D11282" s="70" t="s">
        <v>8026</v>
      </c>
      <c r="E11282" s="5">
        <v>2</v>
      </c>
      <c r="F11282" s="18">
        <v>0.45833333333333331</v>
      </c>
      <c r="H11282" s="5">
        <v>58</v>
      </c>
      <c r="I11282" s="5">
        <v>46</v>
      </c>
      <c r="J11282" s="5">
        <v>28.137</v>
      </c>
      <c r="K11282" s="5">
        <v>124</v>
      </c>
      <c r="L11282" s="5">
        <v>37.621000000000002</v>
      </c>
      <c r="M11282" s="16">
        <v>80000</v>
      </c>
      <c r="P11282">
        <f t="shared" si="197"/>
        <v>0</v>
      </c>
      <c r="Q11282" s="16">
        <f t="shared" si="198"/>
        <v>0</v>
      </c>
      <c r="R11282" s="16"/>
      <c r="Y11282" s="5"/>
    </row>
    <row r="11283" spans="1:25" x14ac:dyDescent="0.25">
      <c r="A11283" s="5" t="s">
        <v>21</v>
      </c>
      <c r="B11283" s="17" t="s">
        <v>22</v>
      </c>
      <c r="C11283" s="14">
        <v>41112</v>
      </c>
      <c r="D11283" s="70" t="s">
        <v>8027</v>
      </c>
      <c r="E11283" s="5">
        <v>1</v>
      </c>
      <c r="F11283" s="18">
        <v>0.35416666666666669</v>
      </c>
      <c r="H11283" s="5">
        <v>58</v>
      </c>
      <c r="I11283" s="5">
        <v>46</v>
      </c>
      <c r="J11283" s="5">
        <v>32.106999999999999</v>
      </c>
      <c r="K11283" s="5">
        <v>124</v>
      </c>
      <c r="L11283" s="5">
        <v>36.826999999999998</v>
      </c>
      <c r="M11283" s="16">
        <v>164338</v>
      </c>
      <c r="N11283" s="5">
        <v>1</v>
      </c>
      <c r="O11283" s="5">
        <v>0</v>
      </c>
      <c r="P11283">
        <f t="shared" si="197"/>
        <v>1</v>
      </c>
      <c r="Q11283" s="16">
        <f t="shared" si="198"/>
        <v>0</v>
      </c>
      <c r="R11283" s="16"/>
      <c r="Y11283" s="5"/>
    </row>
    <row r="11284" spans="1:25" x14ac:dyDescent="0.25">
      <c r="A11284" s="5" t="s">
        <v>21</v>
      </c>
      <c r="B11284" s="17" t="s">
        <v>22</v>
      </c>
      <c r="C11284" s="14">
        <v>41113</v>
      </c>
      <c r="D11284" s="70" t="s">
        <v>8028</v>
      </c>
      <c r="E11284" s="5">
        <v>1</v>
      </c>
      <c r="F11284" s="18">
        <v>0.4861111111111111</v>
      </c>
      <c r="H11284" s="5">
        <v>60</v>
      </c>
      <c r="I11284" s="5">
        <v>46</v>
      </c>
      <c r="J11284" s="5">
        <v>6.1210000000000004</v>
      </c>
      <c r="K11284" s="5">
        <v>124</v>
      </c>
      <c r="L11284" s="5">
        <v>6.3780000000000001</v>
      </c>
      <c r="M11284" s="16">
        <v>150000</v>
      </c>
      <c r="P11284">
        <f t="shared" si="197"/>
        <v>0</v>
      </c>
      <c r="Q11284" s="16">
        <f t="shared" si="198"/>
        <v>0</v>
      </c>
      <c r="R11284" s="16"/>
      <c r="Y11284" s="5"/>
    </row>
    <row r="11285" spans="1:25" x14ac:dyDescent="0.25">
      <c r="A11285" s="5" t="s">
        <v>21</v>
      </c>
      <c r="B11285" s="17" t="s">
        <v>22</v>
      </c>
      <c r="C11285" s="14">
        <v>41114</v>
      </c>
      <c r="D11285" s="70" t="s">
        <v>8029</v>
      </c>
      <c r="E11285" s="5">
        <v>1</v>
      </c>
      <c r="F11285" s="18">
        <v>0.60416666666666663</v>
      </c>
      <c r="H11285" s="5">
        <v>61</v>
      </c>
      <c r="I11285" s="5">
        <v>46</v>
      </c>
      <c r="J11285" s="5">
        <v>13.278</v>
      </c>
      <c r="K11285" s="5">
        <v>124</v>
      </c>
      <c r="L11285" s="5">
        <v>33.814999999999998</v>
      </c>
      <c r="M11285" s="16">
        <v>80000</v>
      </c>
      <c r="P11285">
        <f t="shared" si="197"/>
        <v>0</v>
      </c>
      <c r="Q11285" s="16">
        <f t="shared" si="198"/>
        <v>0</v>
      </c>
      <c r="R11285" s="16"/>
      <c r="Y11285" s="5"/>
    </row>
    <row r="11286" spans="1:25" x14ac:dyDescent="0.25">
      <c r="A11286" s="5" t="s">
        <v>21</v>
      </c>
      <c r="B11286" s="17" t="s">
        <v>22</v>
      </c>
      <c r="C11286" s="14">
        <v>41114</v>
      </c>
      <c r="D11286" s="70" t="s">
        <v>8029</v>
      </c>
      <c r="E11286" s="5">
        <v>2</v>
      </c>
      <c r="F11286" s="18">
        <v>0.66666666666666663</v>
      </c>
      <c r="H11286" s="5">
        <v>61</v>
      </c>
      <c r="I11286" s="5">
        <v>46</v>
      </c>
      <c r="J11286" s="5">
        <v>13.000999999999999</v>
      </c>
      <c r="K11286" s="5">
        <v>124</v>
      </c>
      <c r="L11286" s="5">
        <v>34.645000000000003</v>
      </c>
      <c r="M11286" s="16">
        <v>90000</v>
      </c>
      <c r="P11286">
        <f t="shared" si="197"/>
        <v>0</v>
      </c>
      <c r="Q11286" s="16">
        <f t="shared" si="198"/>
        <v>0</v>
      </c>
      <c r="R11286" s="16"/>
      <c r="Y11286" s="5"/>
    </row>
    <row r="11287" spans="1:25" x14ac:dyDescent="0.25">
      <c r="A11287" s="5" t="s">
        <v>21</v>
      </c>
      <c r="B11287" s="17" t="s">
        <v>22</v>
      </c>
      <c r="C11287" s="14">
        <v>41115</v>
      </c>
      <c r="D11287" s="70" t="s">
        <v>8030</v>
      </c>
      <c r="E11287" s="5">
        <v>1</v>
      </c>
      <c r="F11287" s="18">
        <v>0.33333333333333331</v>
      </c>
      <c r="H11287" s="5">
        <v>58</v>
      </c>
      <c r="I11287" s="5">
        <v>46</v>
      </c>
      <c r="J11287" s="5">
        <v>11.225</v>
      </c>
      <c r="K11287" s="5">
        <v>124</v>
      </c>
      <c r="L11287" s="5">
        <v>28.045000000000002</v>
      </c>
      <c r="M11287" s="16">
        <v>0</v>
      </c>
      <c r="P11287">
        <f t="shared" si="197"/>
        <v>0</v>
      </c>
      <c r="Q11287" s="16">
        <f t="shared" si="198"/>
        <v>0</v>
      </c>
      <c r="R11287" s="16"/>
      <c r="Y11287" s="5"/>
    </row>
    <row r="11288" spans="1:25" x14ac:dyDescent="0.25">
      <c r="A11288" s="5" t="s">
        <v>21</v>
      </c>
      <c r="B11288" s="17" t="s">
        <v>22</v>
      </c>
      <c r="C11288" s="14">
        <v>41115</v>
      </c>
      <c r="D11288" s="70" t="s">
        <v>8030</v>
      </c>
      <c r="E11288" s="5">
        <v>2</v>
      </c>
      <c r="F11288" s="18">
        <v>0.41666666666666669</v>
      </c>
      <c r="H11288" s="5">
        <v>58</v>
      </c>
      <c r="I11288" s="5">
        <v>46</v>
      </c>
      <c r="J11288" s="5">
        <v>48.286999999999999</v>
      </c>
      <c r="K11288" s="5">
        <v>124</v>
      </c>
      <c r="L11288" s="5">
        <v>33.424999999999997</v>
      </c>
      <c r="M11288" s="16">
        <v>80000</v>
      </c>
      <c r="P11288">
        <f t="shared" si="197"/>
        <v>0</v>
      </c>
      <c r="Q11288" s="16">
        <f t="shared" si="198"/>
        <v>0</v>
      </c>
      <c r="R11288" s="16"/>
      <c r="Y11288" s="5"/>
    </row>
    <row r="11289" spans="1:25" x14ac:dyDescent="0.25">
      <c r="A11289" s="5" t="s">
        <v>21</v>
      </c>
      <c r="B11289" s="17" t="s">
        <v>22</v>
      </c>
      <c r="C11289" s="14">
        <v>41115</v>
      </c>
      <c r="D11289" s="70" t="s">
        <v>8030</v>
      </c>
      <c r="E11289" s="5">
        <v>3</v>
      </c>
      <c r="F11289" s="18">
        <v>0.60416666666666663</v>
      </c>
      <c r="H11289" s="5">
        <v>58</v>
      </c>
      <c r="I11289" s="5">
        <v>46</v>
      </c>
      <c r="J11289" s="5">
        <v>7.3274999999999997</v>
      </c>
      <c r="K11289" s="5">
        <v>124</v>
      </c>
      <c r="L11289" s="5">
        <v>35.640999999999998</v>
      </c>
      <c r="M11289" s="16">
        <v>90000</v>
      </c>
      <c r="P11289">
        <f t="shared" si="197"/>
        <v>0</v>
      </c>
      <c r="Q11289" s="16">
        <f t="shared" si="198"/>
        <v>0</v>
      </c>
      <c r="R11289" s="16"/>
      <c r="Y11289" s="5"/>
    </row>
    <row r="11290" spans="1:25" x14ac:dyDescent="0.25">
      <c r="A11290" s="5" t="s">
        <v>21</v>
      </c>
      <c r="B11290" s="17" t="s">
        <v>22</v>
      </c>
      <c r="C11290" s="14">
        <v>41116</v>
      </c>
      <c r="D11290" s="70" t="s">
        <v>8031</v>
      </c>
      <c r="E11290" s="5">
        <v>1</v>
      </c>
      <c r="F11290" s="18">
        <v>0.3125</v>
      </c>
      <c r="H11290" s="5">
        <v>59</v>
      </c>
      <c r="I11290" s="5">
        <v>46</v>
      </c>
      <c r="J11290" s="5">
        <v>2.8780000000000001</v>
      </c>
      <c r="K11290" s="5">
        <v>124</v>
      </c>
      <c r="L11290" s="5">
        <v>15.241</v>
      </c>
      <c r="M11290" s="16">
        <v>100000</v>
      </c>
      <c r="P11290">
        <f t="shared" si="197"/>
        <v>0</v>
      </c>
      <c r="Q11290" s="16">
        <f t="shared" si="198"/>
        <v>0</v>
      </c>
      <c r="R11290" s="16"/>
      <c r="Y11290" s="5"/>
    </row>
    <row r="11291" spans="1:25" x14ac:dyDescent="0.25">
      <c r="A11291" s="5" t="s">
        <v>21</v>
      </c>
      <c r="B11291" s="17" t="s">
        <v>22</v>
      </c>
      <c r="C11291" s="14">
        <v>41116</v>
      </c>
      <c r="D11291" s="70" t="s">
        <v>8031</v>
      </c>
      <c r="E11291" s="5">
        <v>2</v>
      </c>
      <c r="F11291" s="18">
        <v>0.43055555555555558</v>
      </c>
      <c r="H11291" s="5">
        <v>59</v>
      </c>
      <c r="I11291" s="5">
        <v>46</v>
      </c>
      <c r="J11291" s="5">
        <v>3.2130000000000001</v>
      </c>
      <c r="K11291" s="5">
        <v>124</v>
      </c>
      <c r="L11291" s="5">
        <v>16.821000000000002</v>
      </c>
      <c r="M11291" s="16">
        <v>60000</v>
      </c>
      <c r="P11291">
        <f t="shared" si="197"/>
        <v>0</v>
      </c>
      <c r="Q11291" s="16">
        <f t="shared" si="198"/>
        <v>0</v>
      </c>
      <c r="R11291" s="16"/>
      <c r="Y11291" s="5"/>
    </row>
    <row r="11292" spans="1:25" x14ac:dyDescent="0.25">
      <c r="A11292" s="5" t="s">
        <v>21</v>
      </c>
      <c r="B11292" s="17" t="s">
        <v>22</v>
      </c>
      <c r="C11292" s="14">
        <v>41117</v>
      </c>
      <c r="D11292" s="70" t="s">
        <v>8032</v>
      </c>
      <c r="E11292" s="5">
        <v>1</v>
      </c>
      <c r="F11292" s="18">
        <v>0.39583333333333331</v>
      </c>
      <c r="H11292" s="5">
        <v>61</v>
      </c>
      <c r="I11292" s="5">
        <v>46</v>
      </c>
      <c r="J11292" s="5">
        <v>1.821</v>
      </c>
      <c r="K11292" s="5">
        <v>124</v>
      </c>
      <c r="L11292" s="5">
        <v>15.347</v>
      </c>
      <c r="M11292" s="16">
        <v>160000</v>
      </c>
      <c r="P11292">
        <f t="shared" si="197"/>
        <v>0</v>
      </c>
      <c r="Q11292" s="16">
        <f t="shared" si="198"/>
        <v>0</v>
      </c>
      <c r="R11292" s="16"/>
      <c r="Y11292" s="5"/>
    </row>
    <row r="11293" spans="1:25" x14ac:dyDescent="0.25">
      <c r="A11293" s="5" t="s">
        <v>21</v>
      </c>
      <c r="B11293" s="17" t="s">
        <v>22</v>
      </c>
      <c r="C11293" s="14">
        <v>41118</v>
      </c>
      <c r="D11293" s="70" t="s">
        <v>8033</v>
      </c>
      <c r="E11293" s="5">
        <v>1</v>
      </c>
      <c r="F11293" s="18">
        <v>0.31944444444444448</v>
      </c>
      <c r="H11293" s="5">
        <v>61</v>
      </c>
      <c r="I11293" s="5">
        <v>46</v>
      </c>
      <c r="J11293" s="5">
        <v>3.8730000000000002</v>
      </c>
      <c r="K11293" s="5">
        <v>124</v>
      </c>
      <c r="L11293" s="5">
        <v>10.36</v>
      </c>
      <c r="M11293" s="16">
        <v>0</v>
      </c>
      <c r="P11293">
        <f t="shared" si="197"/>
        <v>0</v>
      </c>
      <c r="Q11293" s="16">
        <f t="shared" si="198"/>
        <v>0</v>
      </c>
      <c r="R11293" s="16"/>
      <c r="Y11293" s="5"/>
    </row>
    <row r="11294" spans="1:25" x14ac:dyDescent="0.25">
      <c r="A11294" s="5" t="s">
        <v>21</v>
      </c>
      <c r="B11294" s="17" t="s">
        <v>22</v>
      </c>
      <c r="C11294" s="14">
        <v>41118</v>
      </c>
      <c r="D11294" s="70" t="s">
        <v>8033</v>
      </c>
      <c r="E11294" s="5">
        <v>2</v>
      </c>
      <c r="F11294" s="18">
        <v>0.38194444444444442</v>
      </c>
      <c r="H11294" s="5">
        <v>61</v>
      </c>
      <c r="I11294" s="5">
        <v>46</v>
      </c>
      <c r="J11294" s="5">
        <v>2.8450000000000002</v>
      </c>
      <c r="K11294" s="5">
        <v>124</v>
      </c>
      <c r="L11294" s="5">
        <v>8.1050000000000004</v>
      </c>
      <c r="M11294" s="16">
        <v>100000</v>
      </c>
      <c r="N11294" s="5">
        <v>2</v>
      </c>
      <c r="O11294" s="5">
        <v>0</v>
      </c>
      <c r="P11294">
        <f t="shared" si="197"/>
        <v>2</v>
      </c>
      <c r="Q11294" s="16">
        <f t="shared" si="198"/>
        <v>0</v>
      </c>
      <c r="R11294" s="16"/>
      <c r="Y11294" s="5"/>
    </row>
    <row r="11295" spans="1:25" x14ac:dyDescent="0.25">
      <c r="A11295" s="5" t="s">
        <v>21</v>
      </c>
      <c r="B11295" s="17" t="s">
        <v>22</v>
      </c>
      <c r="C11295" s="14">
        <v>41118</v>
      </c>
      <c r="D11295" s="70" t="s">
        <v>8033</v>
      </c>
      <c r="E11295" s="5">
        <v>3</v>
      </c>
      <c r="F11295" s="18">
        <v>0.45833333333333331</v>
      </c>
      <c r="H11295" s="5">
        <v>61</v>
      </c>
      <c r="I11295" s="5">
        <v>46</v>
      </c>
      <c r="J11295" s="5">
        <v>0.64100000000000001</v>
      </c>
      <c r="K11295" s="5">
        <v>124</v>
      </c>
      <c r="L11295" s="5">
        <v>8.0069999999999997</v>
      </c>
      <c r="M11295" s="16">
        <v>60000</v>
      </c>
      <c r="N11295" s="5">
        <v>0</v>
      </c>
      <c r="O11295" s="5">
        <v>1</v>
      </c>
      <c r="P11295">
        <f t="shared" si="197"/>
        <v>1</v>
      </c>
      <c r="Q11295" s="16">
        <f t="shared" si="198"/>
        <v>0</v>
      </c>
      <c r="R11295" s="16"/>
      <c r="Y11295" s="5"/>
    </row>
    <row r="11296" spans="1:25" x14ac:dyDescent="0.25">
      <c r="A11296" s="5" t="s">
        <v>21</v>
      </c>
      <c r="B11296" s="17" t="s">
        <v>22</v>
      </c>
      <c r="C11296" s="14">
        <v>41119</v>
      </c>
      <c r="D11296" s="70" t="s">
        <v>8034</v>
      </c>
      <c r="E11296" s="5">
        <v>1</v>
      </c>
      <c r="F11296" s="18">
        <v>0.3125</v>
      </c>
      <c r="H11296" s="5">
        <v>61</v>
      </c>
      <c r="I11296" s="5">
        <v>46</v>
      </c>
      <c r="J11296" s="5">
        <v>1.248</v>
      </c>
      <c r="K11296" s="5">
        <v>124</v>
      </c>
      <c r="L11296" s="5">
        <v>15.875999999999999</v>
      </c>
      <c r="M11296" s="16">
        <v>158000</v>
      </c>
      <c r="N11296" s="5">
        <v>1</v>
      </c>
      <c r="O11296" s="5">
        <v>0</v>
      </c>
      <c r="P11296">
        <f t="shared" si="197"/>
        <v>1</v>
      </c>
      <c r="Q11296" s="16">
        <f t="shared" si="198"/>
        <v>0</v>
      </c>
      <c r="R11296" s="16"/>
      <c r="Y11296" s="5"/>
    </row>
    <row r="11297" spans="1:25" x14ac:dyDescent="0.25">
      <c r="A11297" s="5" t="s">
        <v>21</v>
      </c>
      <c r="B11297" s="17" t="s">
        <v>22</v>
      </c>
      <c r="C11297" s="14">
        <v>41120</v>
      </c>
      <c r="D11297" s="70" t="s">
        <v>8035</v>
      </c>
      <c r="E11297" s="5">
        <v>1</v>
      </c>
      <c r="F11297" s="18">
        <v>0.3611111111111111</v>
      </c>
      <c r="H11297" s="5">
        <v>61</v>
      </c>
      <c r="I11297" s="5">
        <v>46</v>
      </c>
      <c r="J11297" s="5">
        <v>0.22500000000000001</v>
      </c>
      <c r="K11297" s="5">
        <v>124</v>
      </c>
      <c r="L11297" s="5">
        <v>21.876000000000001</v>
      </c>
      <c r="M11297" s="16">
        <v>100000</v>
      </c>
      <c r="P11297">
        <f t="shared" si="197"/>
        <v>0</v>
      </c>
      <c r="Q11297" s="16">
        <f t="shared" si="198"/>
        <v>0</v>
      </c>
      <c r="R11297" s="16"/>
      <c r="Y11297" s="5"/>
    </row>
    <row r="11298" spans="1:25" x14ac:dyDescent="0.25">
      <c r="A11298" s="5" t="s">
        <v>21</v>
      </c>
      <c r="B11298" s="17" t="s">
        <v>22</v>
      </c>
      <c r="C11298" s="14">
        <v>41120</v>
      </c>
      <c r="D11298" s="70" t="s">
        <v>8035</v>
      </c>
      <c r="E11298" s="5">
        <v>2</v>
      </c>
      <c r="F11298" s="18">
        <v>0.4375</v>
      </c>
      <c r="H11298" s="5">
        <v>61</v>
      </c>
      <c r="I11298" s="5">
        <v>46</v>
      </c>
      <c r="J11298" s="5">
        <v>59.173000000000002</v>
      </c>
      <c r="K11298" s="5">
        <v>124</v>
      </c>
      <c r="L11298" s="5">
        <v>22.484000000000002</v>
      </c>
      <c r="M11298" s="16">
        <v>60000</v>
      </c>
      <c r="P11298">
        <f t="shared" si="197"/>
        <v>0</v>
      </c>
      <c r="Q11298" s="16">
        <f t="shared" si="198"/>
        <v>0</v>
      </c>
      <c r="R11298" s="16"/>
      <c r="Y11298" s="5"/>
    </row>
    <row r="11299" spans="1:25" x14ac:dyDescent="0.25">
      <c r="A11299" s="5" t="s">
        <v>21</v>
      </c>
      <c r="B11299" s="17" t="s">
        <v>22</v>
      </c>
      <c r="C11299" s="14">
        <v>41121</v>
      </c>
      <c r="D11299" s="70" t="s">
        <v>8036</v>
      </c>
      <c r="E11299" s="5">
        <v>1</v>
      </c>
      <c r="F11299" s="18">
        <v>0.3125</v>
      </c>
      <c r="H11299" s="5">
        <v>61</v>
      </c>
      <c r="I11299" s="5">
        <v>46</v>
      </c>
      <c r="J11299" s="5">
        <v>58.213999999999999</v>
      </c>
      <c r="K11299" s="5">
        <v>124</v>
      </c>
      <c r="L11299" s="5">
        <v>11.061</v>
      </c>
      <c r="M11299" s="16">
        <v>40000</v>
      </c>
      <c r="N11299" s="5">
        <v>1</v>
      </c>
      <c r="O11299" s="5">
        <v>0</v>
      </c>
      <c r="P11299">
        <f t="shared" si="197"/>
        <v>1</v>
      </c>
      <c r="Q11299" s="16">
        <f t="shared" si="198"/>
        <v>0</v>
      </c>
      <c r="R11299" s="16"/>
      <c r="Y11299" s="5"/>
    </row>
    <row r="11300" spans="1:25" x14ac:dyDescent="0.25">
      <c r="A11300" s="5" t="s">
        <v>21</v>
      </c>
      <c r="B11300" s="17" t="s">
        <v>22</v>
      </c>
      <c r="C11300" s="14">
        <v>41121</v>
      </c>
      <c r="D11300" s="70" t="s">
        <v>8036</v>
      </c>
      <c r="E11300" s="5">
        <v>2</v>
      </c>
      <c r="F11300" s="18">
        <v>0.375</v>
      </c>
      <c r="H11300" s="5">
        <v>61</v>
      </c>
      <c r="I11300" s="5">
        <v>46</v>
      </c>
      <c r="J11300" s="5">
        <v>57.783999999999999</v>
      </c>
      <c r="K11300" s="5">
        <v>124</v>
      </c>
      <c r="L11300" s="5">
        <v>14.871</v>
      </c>
      <c r="M11300" s="16">
        <v>0</v>
      </c>
      <c r="P11300">
        <f t="shared" si="197"/>
        <v>0</v>
      </c>
      <c r="Q11300" s="16">
        <f t="shared" si="198"/>
        <v>0</v>
      </c>
      <c r="R11300" s="16"/>
      <c r="Y11300" s="5"/>
    </row>
    <row r="11301" spans="1:25" x14ac:dyDescent="0.25">
      <c r="A11301" s="5" t="s">
        <v>21</v>
      </c>
      <c r="B11301" s="17" t="s">
        <v>22</v>
      </c>
      <c r="C11301" s="14">
        <v>41121</v>
      </c>
      <c r="D11301" s="70" t="s">
        <v>8036</v>
      </c>
      <c r="E11301" s="5">
        <v>3</v>
      </c>
      <c r="F11301" s="18">
        <v>0.4375</v>
      </c>
      <c r="H11301" s="5">
        <v>61</v>
      </c>
      <c r="I11301" s="5">
        <v>46</v>
      </c>
      <c r="J11301" s="5">
        <v>57.654000000000003</v>
      </c>
      <c r="K11301" s="5">
        <v>124</v>
      </c>
      <c r="L11301" s="5">
        <v>13.381</v>
      </c>
      <c r="M11301" s="16">
        <v>120000</v>
      </c>
      <c r="N11301" s="5">
        <v>0</v>
      </c>
      <c r="O11301" s="5">
        <v>2</v>
      </c>
      <c r="P11301">
        <f t="shared" si="197"/>
        <v>2</v>
      </c>
      <c r="Q11301" s="16">
        <f t="shared" si="198"/>
        <v>0</v>
      </c>
      <c r="R11301" s="16"/>
      <c r="Y11301" s="5"/>
    </row>
    <row r="11302" spans="1:25" x14ac:dyDescent="0.25">
      <c r="A11302" s="5" t="s">
        <v>21</v>
      </c>
      <c r="B11302" s="17" t="s">
        <v>22</v>
      </c>
      <c r="C11302" s="14">
        <v>41122</v>
      </c>
      <c r="D11302" s="70" t="s">
        <v>8037</v>
      </c>
      <c r="E11302" s="5">
        <v>1</v>
      </c>
      <c r="F11302" s="18">
        <v>0.35416666666666669</v>
      </c>
      <c r="H11302" s="5">
        <v>58</v>
      </c>
      <c r="I11302" s="5">
        <v>46</v>
      </c>
      <c r="J11302" s="5">
        <v>8.1010000000000009</v>
      </c>
      <c r="K11302" s="5">
        <v>124</v>
      </c>
      <c r="L11302" s="5">
        <v>10.36</v>
      </c>
      <c r="M11302" s="16">
        <v>160000</v>
      </c>
      <c r="N11302" s="5">
        <v>1</v>
      </c>
      <c r="O11302" s="5">
        <v>0</v>
      </c>
      <c r="P11302">
        <f t="shared" si="197"/>
        <v>1</v>
      </c>
      <c r="Q11302" s="16">
        <f t="shared" si="198"/>
        <v>0</v>
      </c>
      <c r="R11302" s="16"/>
      <c r="Y11302" s="5"/>
    </row>
    <row r="11303" spans="1:25" x14ac:dyDescent="0.25">
      <c r="A11303" s="5" t="s">
        <v>21</v>
      </c>
      <c r="B11303" s="17" t="s">
        <v>22</v>
      </c>
      <c r="C11303" s="14">
        <v>41123</v>
      </c>
      <c r="D11303" s="70" t="s">
        <v>8038</v>
      </c>
      <c r="E11303" s="5">
        <v>1</v>
      </c>
      <c r="F11303" s="18">
        <v>0.3125</v>
      </c>
      <c r="H11303" s="5">
        <v>59</v>
      </c>
      <c r="I11303" s="5">
        <v>46</v>
      </c>
      <c r="J11303" s="5">
        <v>20.321000000000002</v>
      </c>
      <c r="K11303" s="5">
        <v>124</v>
      </c>
      <c r="L11303" s="5">
        <v>18.654</v>
      </c>
      <c r="M11303" s="16">
        <v>0</v>
      </c>
      <c r="P11303">
        <f t="shared" si="197"/>
        <v>0</v>
      </c>
      <c r="Q11303" s="16">
        <f t="shared" si="198"/>
        <v>0</v>
      </c>
      <c r="R11303" s="16"/>
      <c r="Y11303" s="5"/>
    </row>
    <row r="11304" spans="1:25" x14ac:dyDescent="0.25">
      <c r="A11304" s="5" t="s">
        <v>21</v>
      </c>
      <c r="B11304" s="17" t="s">
        <v>22</v>
      </c>
      <c r="C11304" s="14">
        <v>41123</v>
      </c>
      <c r="D11304" s="70" t="s">
        <v>8038</v>
      </c>
      <c r="E11304" s="5">
        <v>2</v>
      </c>
      <c r="F11304" s="18">
        <v>0.61111111111111105</v>
      </c>
      <c r="H11304" s="5">
        <v>58</v>
      </c>
      <c r="I11304" s="5">
        <v>46</v>
      </c>
      <c r="J11304" s="5">
        <v>6.8710000000000004</v>
      </c>
      <c r="K11304" s="5">
        <v>124</v>
      </c>
      <c r="L11304" s="5">
        <v>11.567</v>
      </c>
      <c r="M11304" s="16">
        <v>160000</v>
      </c>
      <c r="N11304" s="5">
        <v>0</v>
      </c>
      <c r="O11304" s="5">
        <v>1</v>
      </c>
      <c r="P11304">
        <f t="shared" si="197"/>
        <v>1</v>
      </c>
      <c r="Q11304" s="16">
        <f t="shared" si="198"/>
        <v>0</v>
      </c>
      <c r="R11304" s="16"/>
      <c r="Y11304" s="5"/>
    </row>
    <row r="11305" spans="1:25" x14ac:dyDescent="0.25">
      <c r="A11305" s="5" t="s">
        <v>21</v>
      </c>
      <c r="B11305" s="17" t="s">
        <v>22</v>
      </c>
      <c r="C11305" s="14">
        <v>41125</v>
      </c>
      <c r="D11305" s="70" t="s">
        <v>8039</v>
      </c>
      <c r="E11305" s="5">
        <v>1</v>
      </c>
      <c r="F11305" s="18">
        <v>0.31944444444444448</v>
      </c>
      <c r="H11305" s="5">
        <v>58</v>
      </c>
      <c r="I11305" s="5">
        <v>46</v>
      </c>
      <c r="J11305" s="5">
        <v>21.841999999999999</v>
      </c>
      <c r="K11305" s="5">
        <v>124</v>
      </c>
      <c r="L11305" s="5">
        <v>17.225000000000001</v>
      </c>
      <c r="M11305" s="16">
        <v>160000</v>
      </c>
      <c r="P11305">
        <f t="shared" si="197"/>
        <v>0</v>
      </c>
      <c r="Q11305" s="16">
        <f t="shared" si="198"/>
        <v>0</v>
      </c>
      <c r="R11305" s="16"/>
      <c r="Y11305" s="5"/>
    </row>
    <row r="11306" spans="1:25" x14ac:dyDescent="0.25">
      <c r="A11306" s="5" t="s">
        <v>21</v>
      </c>
      <c r="B11306" s="17" t="s">
        <v>22</v>
      </c>
      <c r="C11306" s="14">
        <v>41126</v>
      </c>
      <c r="D11306" s="70" t="s">
        <v>8040</v>
      </c>
      <c r="E11306" s="5">
        <v>1</v>
      </c>
      <c r="F11306" s="18">
        <v>0.52083333333333337</v>
      </c>
      <c r="H11306" s="5">
        <v>58</v>
      </c>
      <c r="I11306" s="5">
        <v>46</v>
      </c>
      <c r="J11306" s="5">
        <v>48.225999999999999</v>
      </c>
      <c r="K11306" s="5">
        <v>124</v>
      </c>
      <c r="L11306" s="5">
        <v>31.248000000000001</v>
      </c>
      <c r="M11306" s="16">
        <v>80000</v>
      </c>
      <c r="P11306">
        <f t="shared" si="197"/>
        <v>0</v>
      </c>
      <c r="Q11306" s="16">
        <f t="shared" si="198"/>
        <v>0</v>
      </c>
      <c r="R11306" s="16"/>
      <c r="Y11306" s="5"/>
    </row>
    <row r="11307" spans="1:25" x14ac:dyDescent="0.25">
      <c r="A11307" s="5" t="s">
        <v>21</v>
      </c>
      <c r="B11307" s="17" t="s">
        <v>22</v>
      </c>
      <c r="C11307" s="14">
        <v>41126</v>
      </c>
      <c r="D11307" s="70" t="s">
        <v>8040</v>
      </c>
      <c r="E11307" s="5">
        <v>2</v>
      </c>
      <c r="F11307" s="18"/>
      <c r="I11307" s="5">
        <v>46</v>
      </c>
      <c r="J11307" s="5">
        <v>52.884999999999998</v>
      </c>
      <c r="K11307" s="5">
        <v>124</v>
      </c>
      <c r="L11307" s="5">
        <v>32.213999999999999</v>
      </c>
      <c r="M11307" s="16">
        <v>80000</v>
      </c>
      <c r="P11307">
        <f t="shared" si="197"/>
        <v>0</v>
      </c>
      <c r="Q11307" s="16">
        <f t="shared" si="198"/>
        <v>10000</v>
      </c>
      <c r="R11307" s="16">
        <v>10000</v>
      </c>
      <c r="Y11307" s="5"/>
    </row>
    <row r="11308" spans="1:25" x14ac:dyDescent="0.25">
      <c r="A11308" s="5" t="s">
        <v>21</v>
      </c>
      <c r="B11308" s="17" t="s">
        <v>22</v>
      </c>
      <c r="C11308" s="14">
        <v>41128</v>
      </c>
      <c r="D11308" s="70" t="s">
        <v>8041</v>
      </c>
      <c r="E11308" s="5">
        <v>1</v>
      </c>
      <c r="F11308" s="18">
        <v>0.6875</v>
      </c>
      <c r="H11308" s="5">
        <v>57</v>
      </c>
      <c r="I11308" s="5">
        <v>47</v>
      </c>
      <c r="J11308" s="5">
        <v>7.1820000000000004</v>
      </c>
      <c r="K11308" s="5">
        <v>124</v>
      </c>
      <c r="L11308" s="5">
        <v>25.094999999999999</v>
      </c>
      <c r="M11308" s="16">
        <v>40000</v>
      </c>
      <c r="P11308">
        <f t="shared" si="197"/>
        <v>0</v>
      </c>
      <c r="Q11308" s="16">
        <f t="shared" si="198"/>
        <v>0</v>
      </c>
      <c r="R11308" s="16"/>
      <c r="Y11308" s="5"/>
    </row>
    <row r="11309" spans="1:25" x14ac:dyDescent="0.25">
      <c r="A11309" s="5" t="s">
        <v>21</v>
      </c>
      <c r="B11309" s="17" t="s">
        <v>22</v>
      </c>
      <c r="C11309" s="14">
        <v>41128</v>
      </c>
      <c r="D11309" s="70" t="s">
        <v>8041</v>
      </c>
      <c r="E11309" s="5">
        <v>2</v>
      </c>
      <c r="F11309" s="18">
        <v>0.75</v>
      </c>
      <c r="H11309" s="5">
        <v>57</v>
      </c>
      <c r="I11309" s="5">
        <v>47</v>
      </c>
      <c r="J11309" s="5">
        <v>9.4920000000000009</v>
      </c>
      <c r="K11309" s="5">
        <v>124</v>
      </c>
      <c r="L11309" s="5">
        <v>27.247</v>
      </c>
      <c r="M11309" s="16">
        <v>120000</v>
      </c>
      <c r="P11309">
        <f t="shared" si="197"/>
        <v>0</v>
      </c>
      <c r="Q11309" s="16">
        <f t="shared" si="198"/>
        <v>0</v>
      </c>
      <c r="R11309" s="16"/>
      <c r="Y11309" s="5"/>
    </row>
    <row r="11310" spans="1:25" x14ac:dyDescent="0.25">
      <c r="A11310" s="5" t="s">
        <v>21</v>
      </c>
      <c r="B11310" s="17" t="s">
        <v>22</v>
      </c>
      <c r="C11310" s="14">
        <v>41129</v>
      </c>
      <c r="D11310" s="70" t="s">
        <v>8042</v>
      </c>
      <c r="E11310" s="5">
        <v>1</v>
      </c>
      <c r="F11310" s="18">
        <v>0.54166666666666663</v>
      </c>
      <c r="H11310" s="5">
        <v>61</v>
      </c>
      <c r="I11310" s="5">
        <v>46</v>
      </c>
      <c r="J11310" s="5">
        <v>11.49</v>
      </c>
      <c r="K11310" s="5">
        <v>124</v>
      </c>
      <c r="L11310" s="5">
        <v>10.039999999999999</v>
      </c>
      <c r="M11310" s="16">
        <v>60000</v>
      </c>
      <c r="P11310">
        <f t="shared" si="197"/>
        <v>0</v>
      </c>
      <c r="Q11310" s="16">
        <f t="shared" si="198"/>
        <v>0</v>
      </c>
      <c r="R11310" s="16"/>
      <c r="Y11310" s="5"/>
    </row>
    <row r="11311" spans="1:25" x14ac:dyDescent="0.25">
      <c r="A11311" s="5" t="s">
        <v>21</v>
      </c>
      <c r="B11311" s="17" t="s">
        <v>22</v>
      </c>
      <c r="C11311" s="14">
        <v>41129</v>
      </c>
      <c r="D11311" s="70" t="s">
        <v>8042</v>
      </c>
      <c r="E11311" s="5">
        <v>2</v>
      </c>
      <c r="F11311" s="18">
        <v>0.72916666666666663</v>
      </c>
      <c r="H11311" s="5">
        <v>61</v>
      </c>
      <c r="I11311" s="5">
        <v>46</v>
      </c>
      <c r="J11311" s="5">
        <v>8.1530000000000005</v>
      </c>
      <c r="K11311" s="5">
        <v>124</v>
      </c>
      <c r="L11311" s="5">
        <v>4.9889999999999999</v>
      </c>
      <c r="M11311" s="16">
        <v>100000</v>
      </c>
      <c r="P11311">
        <f t="shared" si="197"/>
        <v>0</v>
      </c>
      <c r="Q11311" s="16">
        <f t="shared" si="198"/>
        <v>0</v>
      </c>
      <c r="R11311" s="16"/>
      <c r="Y11311" s="5"/>
    </row>
    <row r="11312" spans="1:25" x14ac:dyDescent="0.25">
      <c r="A11312" s="5" t="s">
        <v>21</v>
      </c>
      <c r="B11312" s="17" t="s">
        <v>22</v>
      </c>
      <c r="C11312" s="14">
        <v>41130</v>
      </c>
      <c r="D11312" s="70" t="s">
        <v>8043</v>
      </c>
      <c r="E11312" s="5">
        <v>1</v>
      </c>
      <c r="F11312" s="18">
        <v>0.65972222222222221</v>
      </c>
      <c r="H11312" s="5">
        <v>58</v>
      </c>
      <c r="I11312" s="5">
        <v>46</v>
      </c>
      <c r="J11312" s="5">
        <v>49.274999999999999</v>
      </c>
      <c r="K11312" s="5">
        <v>124</v>
      </c>
      <c r="L11312" s="5">
        <v>36.113</v>
      </c>
      <c r="M11312" s="16">
        <v>100000</v>
      </c>
      <c r="N11312" s="5">
        <v>1</v>
      </c>
      <c r="O11312" s="5">
        <v>0</v>
      </c>
      <c r="P11312">
        <f t="shared" si="197"/>
        <v>1</v>
      </c>
      <c r="Q11312" s="16">
        <f t="shared" si="198"/>
        <v>0</v>
      </c>
      <c r="R11312" s="16"/>
      <c r="Y11312" s="5"/>
    </row>
    <row r="11313" spans="1:25" x14ac:dyDescent="0.25">
      <c r="A11313" s="5" t="s">
        <v>21</v>
      </c>
      <c r="B11313" s="17" t="s">
        <v>22</v>
      </c>
      <c r="C11313" s="14">
        <v>41131</v>
      </c>
      <c r="D11313" s="70" t="s">
        <v>8044</v>
      </c>
      <c r="E11313" s="5">
        <v>1</v>
      </c>
      <c r="F11313" s="18">
        <v>0.4375</v>
      </c>
      <c r="H11313" s="5">
        <v>58</v>
      </c>
      <c r="I11313" s="5">
        <v>46</v>
      </c>
      <c r="J11313" s="5">
        <v>43.375</v>
      </c>
      <c r="K11313" s="5">
        <v>124</v>
      </c>
      <c r="L11313" s="5">
        <v>20.864999999999998</v>
      </c>
      <c r="M11313" s="16">
        <v>30000</v>
      </c>
      <c r="P11313">
        <f t="shared" si="197"/>
        <v>0</v>
      </c>
      <c r="Q11313" s="16">
        <f t="shared" si="198"/>
        <v>0</v>
      </c>
      <c r="R11313" s="16"/>
      <c r="Y11313" s="5"/>
    </row>
    <row r="11314" spans="1:25" x14ac:dyDescent="0.25">
      <c r="A11314" s="5" t="s">
        <v>21</v>
      </c>
      <c r="B11314" s="17" t="s">
        <v>22</v>
      </c>
      <c r="C11314" s="14">
        <v>41131</v>
      </c>
      <c r="D11314" s="70" t="s">
        <v>8044</v>
      </c>
      <c r="E11314" s="5">
        <v>2</v>
      </c>
      <c r="F11314" s="18">
        <v>0.53472222222222221</v>
      </c>
      <c r="H11314" s="5">
        <v>58</v>
      </c>
      <c r="I11314" s="5">
        <v>46</v>
      </c>
      <c r="J11314" s="5">
        <v>42.223999999999997</v>
      </c>
      <c r="K11314" s="5">
        <v>124</v>
      </c>
      <c r="L11314" s="5">
        <v>18.870999999999999</v>
      </c>
      <c r="M11314" s="16">
        <v>120000</v>
      </c>
      <c r="N11314" s="5">
        <v>1</v>
      </c>
      <c r="O11314" s="5">
        <v>0</v>
      </c>
      <c r="P11314">
        <f t="shared" si="197"/>
        <v>1</v>
      </c>
      <c r="Q11314" s="16">
        <f t="shared" si="198"/>
        <v>0</v>
      </c>
      <c r="R11314" s="16"/>
      <c r="Y11314" s="5"/>
    </row>
    <row r="11315" spans="1:25" x14ac:dyDescent="0.25">
      <c r="A11315" s="5" t="s">
        <v>21</v>
      </c>
      <c r="B11315" s="17" t="s">
        <v>22</v>
      </c>
      <c r="C11315" s="14">
        <v>41132</v>
      </c>
      <c r="D11315" s="70" t="s">
        <v>8045</v>
      </c>
      <c r="E11315" s="5">
        <v>1</v>
      </c>
      <c r="F11315" s="18">
        <v>0.52083333333333337</v>
      </c>
      <c r="H11315" s="5">
        <v>58</v>
      </c>
      <c r="I11315" s="5">
        <v>46</v>
      </c>
      <c r="J11315" s="5">
        <v>55.320999999999998</v>
      </c>
      <c r="K11315" s="5">
        <v>124</v>
      </c>
      <c r="L11315" s="5">
        <v>36.875</v>
      </c>
      <c r="M11315" s="16">
        <v>120000</v>
      </c>
      <c r="N11315" s="5">
        <v>1</v>
      </c>
      <c r="O11315" s="5">
        <v>0</v>
      </c>
      <c r="P11315">
        <f t="shared" si="197"/>
        <v>1</v>
      </c>
      <c r="Q11315" s="16">
        <f t="shared" si="198"/>
        <v>0</v>
      </c>
      <c r="R11315" s="16"/>
      <c r="Y11315" s="5"/>
    </row>
    <row r="11316" spans="1:25" x14ac:dyDescent="0.25">
      <c r="A11316" s="5" t="s">
        <v>21</v>
      </c>
      <c r="B11316" s="17" t="s">
        <v>22</v>
      </c>
      <c r="C11316" s="14">
        <v>41134</v>
      </c>
      <c r="D11316" s="70" t="s">
        <v>8046</v>
      </c>
      <c r="E11316" s="5">
        <v>1</v>
      </c>
      <c r="F11316" s="18">
        <v>0.35416666666666669</v>
      </c>
      <c r="H11316" s="5">
        <v>57</v>
      </c>
      <c r="I11316" s="5">
        <v>46</v>
      </c>
      <c r="J11316" s="5">
        <v>23.876000000000001</v>
      </c>
      <c r="K11316" s="5">
        <v>124</v>
      </c>
      <c r="L11316" s="5">
        <v>28.241</v>
      </c>
      <c r="M11316" s="16">
        <v>60000</v>
      </c>
      <c r="P11316">
        <f t="shared" si="197"/>
        <v>0</v>
      </c>
      <c r="Q11316" s="16">
        <f t="shared" si="198"/>
        <v>0</v>
      </c>
      <c r="R11316" s="16"/>
      <c r="Y11316" s="5"/>
    </row>
    <row r="11317" spans="1:25" x14ac:dyDescent="0.25">
      <c r="A11317" s="5" t="s">
        <v>21</v>
      </c>
      <c r="B11317" s="17" t="s">
        <v>22</v>
      </c>
      <c r="C11317" s="14">
        <v>41134</v>
      </c>
      <c r="D11317" s="70" t="s">
        <v>8046</v>
      </c>
      <c r="E11317" s="5">
        <v>2</v>
      </c>
      <c r="F11317" s="18">
        <v>0.44444444444444442</v>
      </c>
      <c r="H11317" s="5">
        <v>57</v>
      </c>
      <c r="I11317" s="5">
        <v>46</v>
      </c>
      <c r="J11317" s="5">
        <v>24.841999999999999</v>
      </c>
      <c r="K11317" s="5">
        <v>124</v>
      </c>
      <c r="L11317" s="5">
        <v>27.776</v>
      </c>
      <c r="M11317" s="16">
        <v>60000</v>
      </c>
      <c r="P11317">
        <f t="shared" si="197"/>
        <v>0</v>
      </c>
      <c r="Q11317" s="16">
        <f t="shared" si="198"/>
        <v>0</v>
      </c>
      <c r="R11317" s="16"/>
      <c r="Y11317" s="5"/>
    </row>
    <row r="11318" spans="1:25" x14ac:dyDescent="0.25">
      <c r="A11318" s="5" t="s">
        <v>21</v>
      </c>
      <c r="B11318" s="17" t="s">
        <v>22</v>
      </c>
      <c r="C11318" s="14">
        <v>41135</v>
      </c>
      <c r="D11318" s="70" t="s">
        <v>8047</v>
      </c>
      <c r="E11318" s="5">
        <v>1</v>
      </c>
      <c r="F11318" s="18">
        <v>0.29166666666666669</v>
      </c>
      <c r="H11318" s="5">
        <v>57</v>
      </c>
      <c r="I11318" s="5">
        <v>46</v>
      </c>
      <c r="J11318" s="5">
        <v>28.225000000000001</v>
      </c>
      <c r="K11318" s="5">
        <v>124</v>
      </c>
      <c r="L11318" s="5">
        <v>29.872</v>
      </c>
      <c r="M11318" s="16">
        <v>160000</v>
      </c>
      <c r="P11318">
        <f t="shared" si="197"/>
        <v>0</v>
      </c>
      <c r="Q11318" s="16">
        <f t="shared" si="198"/>
        <v>0</v>
      </c>
      <c r="R11318" s="16"/>
      <c r="Y11318" s="5"/>
    </row>
    <row r="11319" spans="1:25" x14ac:dyDescent="0.25">
      <c r="A11319" s="5" t="s">
        <v>21</v>
      </c>
      <c r="B11319" s="17" t="s">
        <v>22</v>
      </c>
      <c r="C11319" s="14">
        <v>41136</v>
      </c>
      <c r="D11319" s="70" t="s">
        <v>8048</v>
      </c>
      <c r="E11319" s="5">
        <v>1</v>
      </c>
      <c r="F11319" s="18">
        <v>0.3611111111111111</v>
      </c>
      <c r="H11319" s="5">
        <v>56</v>
      </c>
      <c r="I11319" s="5">
        <v>46</v>
      </c>
      <c r="J11319" s="5">
        <v>42.331000000000003</v>
      </c>
      <c r="K11319" s="5">
        <v>124</v>
      </c>
      <c r="L11319" s="5">
        <v>30.247</v>
      </c>
      <c r="M11319" s="16">
        <v>80000</v>
      </c>
      <c r="P11319">
        <f t="shared" si="197"/>
        <v>0</v>
      </c>
      <c r="Q11319" s="16">
        <f t="shared" si="198"/>
        <v>0</v>
      </c>
      <c r="R11319" s="16"/>
      <c r="Y11319" s="5"/>
    </row>
    <row r="11320" spans="1:25" x14ac:dyDescent="0.25">
      <c r="A11320" s="5" t="s">
        <v>21</v>
      </c>
      <c r="B11320" s="17" t="s">
        <v>22</v>
      </c>
      <c r="C11320" s="14">
        <v>41136</v>
      </c>
      <c r="D11320" s="70" t="s">
        <v>8048</v>
      </c>
      <c r="E11320" s="5">
        <v>2</v>
      </c>
      <c r="F11320" s="18">
        <v>0.40972222222222227</v>
      </c>
      <c r="H11320" s="5">
        <v>56</v>
      </c>
      <c r="I11320" s="5">
        <v>46</v>
      </c>
      <c r="J11320" s="5">
        <v>48.875999999999998</v>
      </c>
      <c r="K11320" s="5">
        <v>124</v>
      </c>
      <c r="L11320" s="5">
        <v>28.314</v>
      </c>
      <c r="M11320" s="16">
        <v>80000</v>
      </c>
      <c r="P11320">
        <f t="shared" ref="P11320:P11383" si="199">N11320+O11320</f>
        <v>0</v>
      </c>
      <c r="Q11320" s="16">
        <f t="shared" si="198"/>
        <v>0</v>
      </c>
      <c r="R11320" s="16"/>
      <c r="Y11320" s="5"/>
    </row>
    <row r="11321" spans="1:25" x14ac:dyDescent="0.25">
      <c r="A11321" s="5" t="s">
        <v>21</v>
      </c>
      <c r="B11321" s="17" t="s">
        <v>22</v>
      </c>
      <c r="C11321" s="14">
        <v>41137</v>
      </c>
      <c r="D11321" s="70" t="s">
        <v>8049</v>
      </c>
      <c r="E11321" s="5">
        <v>1</v>
      </c>
      <c r="F11321" s="18">
        <v>0.35416666666666669</v>
      </c>
      <c r="H11321" s="5">
        <v>57</v>
      </c>
      <c r="I11321" s="5">
        <v>46</v>
      </c>
      <c r="J11321" s="5">
        <v>30.873999999999999</v>
      </c>
      <c r="K11321" s="5">
        <v>124</v>
      </c>
      <c r="L11321" s="5">
        <v>32.223999999999997</v>
      </c>
      <c r="M11321" s="16">
        <v>50000</v>
      </c>
      <c r="P11321">
        <f t="shared" si="199"/>
        <v>0</v>
      </c>
      <c r="Q11321" s="16">
        <f t="shared" si="198"/>
        <v>0</v>
      </c>
      <c r="R11321" s="16"/>
      <c r="Y11321" s="5"/>
    </row>
    <row r="11322" spans="1:25" x14ac:dyDescent="0.25">
      <c r="A11322" s="5" t="s">
        <v>21</v>
      </c>
      <c r="B11322" s="17" t="s">
        <v>22</v>
      </c>
      <c r="C11322" s="14">
        <v>41137</v>
      </c>
      <c r="D11322" s="70" t="s">
        <v>8049</v>
      </c>
      <c r="E11322" s="5">
        <v>2</v>
      </c>
      <c r="F11322" s="18">
        <v>0.41666666666666669</v>
      </c>
      <c r="H11322" s="5">
        <v>57</v>
      </c>
      <c r="I11322" s="5">
        <v>46</v>
      </c>
      <c r="J11322" s="5">
        <v>55.765000000000001</v>
      </c>
      <c r="K11322" s="5">
        <v>124</v>
      </c>
      <c r="L11322" s="5">
        <v>29.341000000000001</v>
      </c>
      <c r="M11322" s="16">
        <v>100000</v>
      </c>
      <c r="P11322">
        <f t="shared" si="199"/>
        <v>0</v>
      </c>
      <c r="Q11322" s="16">
        <f t="shared" si="198"/>
        <v>0</v>
      </c>
      <c r="R11322" s="16"/>
      <c r="Y11322" s="5"/>
    </row>
    <row r="11323" spans="1:25" x14ac:dyDescent="0.25">
      <c r="A11323" s="5" t="s">
        <v>21</v>
      </c>
      <c r="B11323" s="17" t="s">
        <v>22</v>
      </c>
      <c r="C11323" s="14">
        <v>41138</v>
      </c>
      <c r="D11323" s="70" t="s">
        <v>8050</v>
      </c>
      <c r="E11323" s="5">
        <v>1</v>
      </c>
      <c r="F11323" s="18">
        <v>0.40277777777777773</v>
      </c>
      <c r="H11323" s="5">
        <v>56</v>
      </c>
      <c r="I11323" s="5">
        <v>46</v>
      </c>
      <c r="J11323" s="5">
        <v>22.221</v>
      </c>
      <c r="K11323" s="5">
        <v>124</v>
      </c>
      <c r="L11323" s="5">
        <v>29.338000000000001</v>
      </c>
      <c r="M11323" s="16">
        <v>165000</v>
      </c>
      <c r="P11323">
        <f t="shared" si="199"/>
        <v>0</v>
      </c>
      <c r="Q11323" s="16">
        <f t="shared" si="198"/>
        <v>0</v>
      </c>
      <c r="R11323" s="16"/>
      <c r="Y11323" s="5"/>
    </row>
    <row r="11324" spans="1:25" x14ac:dyDescent="0.25">
      <c r="A11324" s="5" t="s">
        <v>21</v>
      </c>
      <c r="B11324" s="17" t="s">
        <v>22</v>
      </c>
      <c r="C11324" s="14">
        <v>41139</v>
      </c>
      <c r="D11324" s="70" t="s">
        <v>8051</v>
      </c>
      <c r="E11324" s="5">
        <v>1</v>
      </c>
      <c r="F11324" s="18">
        <v>0.35416666666666669</v>
      </c>
      <c r="H11324" s="5">
        <v>57</v>
      </c>
      <c r="I11324" s="5">
        <v>46</v>
      </c>
      <c r="J11324" s="5">
        <v>27.640999999999998</v>
      </c>
      <c r="K11324" s="5">
        <v>124</v>
      </c>
      <c r="L11324" s="5">
        <v>23.248000000000001</v>
      </c>
      <c r="M11324" s="16">
        <v>150000</v>
      </c>
      <c r="P11324">
        <f t="shared" si="199"/>
        <v>0</v>
      </c>
      <c r="Q11324" s="16">
        <f t="shared" si="198"/>
        <v>0</v>
      </c>
      <c r="R11324" s="16"/>
      <c r="Y11324" s="5"/>
    </row>
    <row r="11325" spans="1:25" x14ac:dyDescent="0.25">
      <c r="A11325" s="5" t="s">
        <v>21</v>
      </c>
      <c r="B11325" s="17" t="s">
        <v>22</v>
      </c>
      <c r="C11325" s="14">
        <v>41140</v>
      </c>
      <c r="D11325" s="70" t="s">
        <v>8052</v>
      </c>
      <c r="E11325" s="5">
        <v>1</v>
      </c>
      <c r="F11325" s="18">
        <v>0.33333333333333331</v>
      </c>
      <c r="H11325" s="5">
        <v>58</v>
      </c>
      <c r="I11325" s="5">
        <v>46</v>
      </c>
      <c r="J11325" s="5">
        <v>26.841999999999999</v>
      </c>
      <c r="K11325" s="5">
        <v>124</v>
      </c>
      <c r="L11325" s="5">
        <v>26.317</v>
      </c>
      <c r="M11325" s="16">
        <v>165000</v>
      </c>
      <c r="P11325">
        <f t="shared" si="199"/>
        <v>0</v>
      </c>
      <c r="Q11325" s="16">
        <f t="shared" si="198"/>
        <v>0</v>
      </c>
      <c r="R11325" s="16"/>
      <c r="Y11325" s="5"/>
    </row>
    <row r="11326" spans="1:25" x14ac:dyDescent="0.25">
      <c r="A11326" s="5" t="s">
        <v>21</v>
      </c>
      <c r="B11326" s="17" t="s">
        <v>22</v>
      </c>
      <c r="C11326" s="14">
        <v>41141</v>
      </c>
      <c r="D11326" s="70" t="s">
        <v>8053</v>
      </c>
      <c r="E11326" s="5">
        <v>1</v>
      </c>
      <c r="F11326" s="18">
        <v>0.375</v>
      </c>
      <c r="H11326" s="5">
        <v>57</v>
      </c>
      <c r="I11326" s="5">
        <v>46</v>
      </c>
      <c r="J11326" s="5">
        <v>23.484000000000002</v>
      </c>
      <c r="K11326" s="5">
        <v>124</v>
      </c>
      <c r="L11326" s="5">
        <v>26.038</v>
      </c>
      <c r="M11326" s="16">
        <v>158000</v>
      </c>
      <c r="P11326">
        <f t="shared" si="199"/>
        <v>0</v>
      </c>
      <c r="Q11326" s="16">
        <f t="shared" ref="Q11326:Q11389" si="200">R11326+S11326</f>
        <v>0</v>
      </c>
      <c r="R11326" s="16"/>
      <c r="Y11326" s="5"/>
    </row>
    <row r="11327" spans="1:25" x14ac:dyDescent="0.25">
      <c r="A11327" s="5" t="s">
        <v>21</v>
      </c>
      <c r="B11327" s="17" t="s">
        <v>22</v>
      </c>
      <c r="C11327" s="14">
        <v>41142</v>
      </c>
      <c r="D11327" s="70" t="s">
        <v>8054</v>
      </c>
      <c r="E11327" s="5">
        <v>1</v>
      </c>
      <c r="F11327" s="18">
        <v>0.31944444444444448</v>
      </c>
      <c r="H11327" s="5">
        <v>60</v>
      </c>
      <c r="I11327" s="5">
        <v>46</v>
      </c>
      <c r="J11327" s="5">
        <v>25.402000000000001</v>
      </c>
      <c r="K11327" s="5">
        <v>124</v>
      </c>
      <c r="L11327" s="5">
        <v>25.035</v>
      </c>
      <c r="M11327" s="16">
        <v>158000</v>
      </c>
      <c r="P11327">
        <f t="shared" si="199"/>
        <v>0</v>
      </c>
      <c r="Q11327" s="16">
        <f t="shared" si="200"/>
        <v>0</v>
      </c>
      <c r="R11327" s="16"/>
      <c r="Y11327" s="5"/>
    </row>
    <row r="11328" spans="1:25" x14ac:dyDescent="0.25">
      <c r="A11328" s="5" t="s">
        <v>21</v>
      </c>
      <c r="B11328" s="17" t="s">
        <v>22</v>
      </c>
      <c r="C11328" s="14">
        <v>41143</v>
      </c>
      <c r="D11328" s="70" t="s">
        <v>8055</v>
      </c>
      <c r="E11328" s="5">
        <v>1</v>
      </c>
      <c r="F11328" s="18">
        <v>0.33333333333333331</v>
      </c>
      <c r="H11328" s="5">
        <v>61</v>
      </c>
      <c r="I11328" s="5">
        <v>46</v>
      </c>
      <c r="J11328" s="5">
        <v>26.670999999999999</v>
      </c>
      <c r="K11328" s="5">
        <v>124</v>
      </c>
      <c r="L11328" s="5">
        <v>24.481000000000002</v>
      </c>
      <c r="M11328" s="16">
        <v>165000</v>
      </c>
      <c r="P11328">
        <f t="shared" si="199"/>
        <v>0</v>
      </c>
      <c r="Q11328" s="16">
        <f t="shared" si="200"/>
        <v>0</v>
      </c>
      <c r="R11328" s="16"/>
      <c r="Y11328" s="5"/>
    </row>
    <row r="11329" spans="1:25" x14ac:dyDescent="0.25">
      <c r="A11329" s="5" t="s">
        <v>21</v>
      </c>
      <c r="B11329" s="17" t="s">
        <v>22</v>
      </c>
      <c r="C11329" s="14">
        <v>41167</v>
      </c>
      <c r="D11329" s="70" t="s">
        <v>8056</v>
      </c>
      <c r="E11329" s="5">
        <v>1</v>
      </c>
      <c r="F11329" s="18">
        <v>0.41666666666666669</v>
      </c>
      <c r="G11329" s="5">
        <v>40</v>
      </c>
      <c r="H11329" s="5">
        <v>57</v>
      </c>
      <c r="I11329" s="5">
        <v>46</v>
      </c>
      <c r="J11329" s="5">
        <v>50.298999999999999</v>
      </c>
      <c r="K11329" s="5">
        <v>124</v>
      </c>
      <c r="L11329" s="5">
        <v>22.530999999999999</v>
      </c>
      <c r="M11329" s="16">
        <v>16500</v>
      </c>
      <c r="P11329">
        <f t="shared" si="199"/>
        <v>0</v>
      </c>
      <c r="Q11329" s="16">
        <f t="shared" si="200"/>
        <v>1000</v>
      </c>
      <c r="R11329" s="16">
        <v>1000</v>
      </c>
      <c r="Y11329" s="5"/>
    </row>
    <row r="11330" spans="1:25" x14ac:dyDescent="0.25">
      <c r="A11330" s="5" t="s">
        <v>21</v>
      </c>
      <c r="B11330" s="17" t="s">
        <v>22</v>
      </c>
      <c r="C11330" s="14">
        <v>41168</v>
      </c>
      <c r="D11330" s="70" t="s">
        <v>8057</v>
      </c>
      <c r="E11330" s="5">
        <v>1</v>
      </c>
      <c r="F11330" s="18">
        <v>0.48958333333333331</v>
      </c>
      <c r="G11330" s="5">
        <v>45</v>
      </c>
      <c r="H11330" s="5">
        <v>58</v>
      </c>
      <c r="I11330" s="5">
        <v>46</v>
      </c>
      <c r="J11330" s="5">
        <v>34.624000000000002</v>
      </c>
      <c r="K11330" s="5">
        <v>124</v>
      </c>
      <c r="L11330" s="5">
        <v>26.875</v>
      </c>
      <c r="M11330" s="16">
        <v>150000</v>
      </c>
      <c r="P11330">
        <f t="shared" si="199"/>
        <v>0</v>
      </c>
      <c r="Q11330" s="16">
        <f t="shared" si="200"/>
        <v>0</v>
      </c>
      <c r="R11330" s="16"/>
      <c r="Y11330" s="5"/>
    </row>
    <row r="11331" spans="1:25" x14ac:dyDescent="0.25">
      <c r="A11331" s="5" t="s">
        <v>21</v>
      </c>
      <c r="B11331" s="17" t="s">
        <v>22</v>
      </c>
      <c r="C11331" s="14">
        <v>41169</v>
      </c>
      <c r="D11331" s="70" t="s">
        <v>8058</v>
      </c>
      <c r="E11331" s="5">
        <v>1</v>
      </c>
      <c r="F11331" s="18">
        <v>0.5</v>
      </c>
      <c r="H11331" s="5">
        <v>56</v>
      </c>
      <c r="I11331" s="5">
        <v>46</v>
      </c>
      <c r="J11331" s="5">
        <v>11.247999999999999</v>
      </c>
      <c r="K11331" s="5">
        <v>124</v>
      </c>
      <c r="L11331" s="5">
        <v>30.574999999999999</v>
      </c>
      <c r="M11331" s="16">
        <v>150000</v>
      </c>
      <c r="P11331">
        <f t="shared" si="199"/>
        <v>0</v>
      </c>
      <c r="Q11331" s="16">
        <f t="shared" si="200"/>
        <v>1000</v>
      </c>
      <c r="R11331" s="16">
        <v>1000</v>
      </c>
      <c r="Y11331" s="5"/>
    </row>
    <row r="11332" spans="1:25" x14ac:dyDescent="0.25">
      <c r="A11332" s="5" t="s">
        <v>21</v>
      </c>
      <c r="B11332" s="17" t="s">
        <v>22</v>
      </c>
      <c r="C11332" s="14">
        <v>41170</v>
      </c>
      <c r="D11332" s="70" t="s">
        <v>8059</v>
      </c>
      <c r="E11332" s="5">
        <v>1</v>
      </c>
      <c r="F11332" s="18">
        <v>0.40277777777777773</v>
      </c>
      <c r="H11332" s="5">
        <v>56</v>
      </c>
      <c r="I11332" s="5">
        <v>46</v>
      </c>
      <c r="J11332" s="5">
        <v>17.786999999999999</v>
      </c>
      <c r="K11332" s="5">
        <v>124</v>
      </c>
      <c r="L11332" s="5">
        <v>17.747</v>
      </c>
      <c r="M11332" s="16">
        <v>70000</v>
      </c>
      <c r="P11332">
        <f t="shared" si="199"/>
        <v>0</v>
      </c>
      <c r="Q11332" s="16">
        <f t="shared" si="200"/>
        <v>0</v>
      </c>
      <c r="R11332" s="16"/>
      <c r="Y11332" s="5"/>
    </row>
    <row r="11333" spans="1:25" x14ac:dyDescent="0.25">
      <c r="A11333" s="5" t="s">
        <v>21</v>
      </c>
      <c r="B11333" s="17" t="s">
        <v>22</v>
      </c>
      <c r="C11333" s="14">
        <v>41170</v>
      </c>
      <c r="D11333" s="70" t="s">
        <v>8059</v>
      </c>
      <c r="E11333" s="5">
        <v>2</v>
      </c>
      <c r="F11333" s="18">
        <v>0.46527777777777773</v>
      </c>
      <c r="H11333" s="5">
        <v>56</v>
      </c>
      <c r="I11333" s="5">
        <v>46</v>
      </c>
      <c r="J11333" s="5">
        <v>18.247</v>
      </c>
      <c r="K11333" s="5">
        <v>124</v>
      </c>
      <c r="L11333" s="5">
        <v>17.654</v>
      </c>
      <c r="M11333" s="16">
        <v>80000</v>
      </c>
      <c r="P11333">
        <f t="shared" si="199"/>
        <v>0</v>
      </c>
      <c r="Q11333" s="16">
        <f t="shared" si="200"/>
        <v>1000</v>
      </c>
      <c r="R11333" s="16">
        <v>1000</v>
      </c>
      <c r="Y11333" s="5"/>
    </row>
    <row r="11334" spans="1:25" x14ac:dyDescent="0.25">
      <c r="A11334" s="5" t="s">
        <v>21</v>
      </c>
      <c r="B11334" s="17" t="s">
        <v>22</v>
      </c>
      <c r="C11334" s="14">
        <v>41171</v>
      </c>
      <c r="D11334" s="70" t="s">
        <v>8060</v>
      </c>
      <c r="E11334" s="5">
        <v>1</v>
      </c>
      <c r="F11334" s="18">
        <v>0.5</v>
      </c>
      <c r="H11334" s="5">
        <v>56</v>
      </c>
      <c r="I11334" s="5">
        <v>46</v>
      </c>
      <c r="J11334" s="5">
        <v>9.875</v>
      </c>
      <c r="K11334" s="5">
        <v>124</v>
      </c>
      <c r="L11334" s="5">
        <v>18.425000000000001</v>
      </c>
      <c r="M11334" s="16">
        <v>140000</v>
      </c>
      <c r="P11334">
        <f t="shared" si="199"/>
        <v>0</v>
      </c>
      <c r="Q11334" s="16">
        <f t="shared" si="200"/>
        <v>20000</v>
      </c>
      <c r="R11334" s="16">
        <v>20000</v>
      </c>
      <c r="Y11334" s="5"/>
    </row>
    <row r="11335" spans="1:25" x14ac:dyDescent="0.25">
      <c r="A11335" s="5" t="s">
        <v>21</v>
      </c>
      <c r="B11335" s="17" t="s">
        <v>22</v>
      </c>
      <c r="C11335" s="14">
        <v>41172</v>
      </c>
      <c r="D11335" s="70" t="s">
        <v>8061</v>
      </c>
      <c r="E11335" s="5">
        <v>1</v>
      </c>
      <c r="F11335" s="18">
        <v>0.3611111111111111</v>
      </c>
      <c r="H11335" s="5">
        <v>56</v>
      </c>
      <c r="I11335" s="5">
        <v>46</v>
      </c>
      <c r="J11335" s="5">
        <v>32.874000000000002</v>
      </c>
      <c r="K11335" s="5">
        <v>124</v>
      </c>
      <c r="L11335" s="5">
        <v>28.221</v>
      </c>
      <c r="M11335" s="16">
        <v>60000</v>
      </c>
      <c r="P11335">
        <f t="shared" si="199"/>
        <v>0</v>
      </c>
      <c r="Q11335" s="16">
        <f t="shared" si="200"/>
        <v>0</v>
      </c>
      <c r="R11335" s="16"/>
      <c r="Y11335" s="5"/>
    </row>
    <row r="11336" spans="1:25" x14ac:dyDescent="0.25">
      <c r="A11336" s="5" t="s">
        <v>21</v>
      </c>
      <c r="B11336" s="17" t="s">
        <v>22</v>
      </c>
      <c r="C11336" s="14">
        <v>41172</v>
      </c>
      <c r="D11336" s="70" t="s">
        <v>8061</v>
      </c>
      <c r="E11336" s="5">
        <v>2</v>
      </c>
      <c r="F11336" s="18">
        <v>0.625</v>
      </c>
      <c r="H11336" s="5">
        <v>56</v>
      </c>
      <c r="I11336" s="5">
        <v>46</v>
      </c>
      <c r="J11336" s="5">
        <v>37.822000000000003</v>
      </c>
      <c r="K11336" s="5">
        <v>124</v>
      </c>
      <c r="L11336" s="5">
        <v>27.530999999999999</v>
      </c>
      <c r="M11336" s="16">
        <v>100000</v>
      </c>
      <c r="P11336">
        <f t="shared" si="199"/>
        <v>0</v>
      </c>
      <c r="Q11336" s="16">
        <f t="shared" si="200"/>
        <v>0</v>
      </c>
      <c r="R11336" s="16"/>
      <c r="Y11336" s="5"/>
    </row>
    <row r="11337" spans="1:25" x14ac:dyDescent="0.25">
      <c r="A11337" s="5" t="s">
        <v>21</v>
      </c>
      <c r="B11337" s="17" t="s">
        <v>22</v>
      </c>
      <c r="C11337" s="14">
        <v>41174</v>
      </c>
      <c r="D11337" s="70" t="s">
        <v>8062</v>
      </c>
      <c r="E11337" s="5">
        <v>1</v>
      </c>
      <c r="F11337" s="18">
        <v>0.5</v>
      </c>
      <c r="H11337" s="5">
        <v>56</v>
      </c>
      <c r="I11337" s="5">
        <v>47</v>
      </c>
      <c r="J11337" s="5">
        <v>38.654000000000003</v>
      </c>
      <c r="K11337" s="5">
        <v>124</v>
      </c>
      <c r="L11337" s="5">
        <v>36.241999999999997</v>
      </c>
      <c r="M11337" s="16">
        <v>140000</v>
      </c>
      <c r="P11337">
        <f t="shared" si="199"/>
        <v>0</v>
      </c>
      <c r="Q11337" s="16">
        <f t="shared" si="200"/>
        <v>0</v>
      </c>
      <c r="R11337" s="16"/>
      <c r="Y11337" s="5"/>
    </row>
    <row r="11338" spans="1:25" x14ac:dyDescent="0.25">
      <c r="A11338" s="5" t="s">
        <v>21</v>
      </c>
      <c r="B11338" s="17" t="s">
        <v>22</v>
      </c>
      <c r="C11338" s="14">
        <v>41175</v>
      </c>
      <c r="D11338" s="70" t="s">
        <v>8063</v>
      </c>
      <c r="E11338" s="5">
        <v>1</v>
      </c>
      <c r="F11338" s="18">
        <v>0.66666666666666663</v>
      </c>
      <c r="H11338" s="5">
        <v>57</v>
      </c>
      <c r="I11338" s="5">
        <v>45</v>
      </c>
      <c r="J11338" s="5">
        <v>39.298000000000002</v>
      </c>
      <c r="K11338" s="5">
        <v>124</v>
      </c>
      <c r="L11338" s="5">
        <v>16.678999999999998</v>
      </c>
      <c r="M11338" s="16">
        <v>140000</v>
      </c>
      <c r="P11338">
        <f t="shared" si="199"/>
        <v>0</v>
      </c>
      <c r="Q11338" s="16">
        <f t="shared" si="200"/>
        <v>0</v>
      </c>
      <c r="R11338" s="16"/>
      <c r="Y11338" s="5"/>
    </row>
    <row r="11339" spans="1:25" x14ac:dyDescent="0.25">
      <c r="A11339" s="5" t="s">
        <v>21</v>
      </c>
      <c r="B11339" s="17" t="s">
        <v>22</v>
      </c>
      <c r="C11339" s="14">
        <v>41176</v>
      </c>
      <c r="D11339" s="70" t="s">
        <v>8064</v>
      </c>
      <c r="E11339" s="5">
        <v>1</v>
      </c>
      <c r="F11339" s="18">
        <v>0.41666666666666669</v>
      </c>
      <c r="H11339" s="5">
        <v>56</v>
      </c>
      <c r="I11339" s="5">
        <v>46</v>
      </c>
      <c r="J11339" s="5">
        <v>58.223999999999997</v>
      </c>
      <c r="K11339" s="5">
        <v>124</v>
      </c>
      <c r="L11339" s="5">
        <v>23.440999999999999</v>
      </c>
      <c r="M11339" s="16">
        <v>150000</v>
      </c>
      <c r="P11339">
        <f t="shared" si="199"/>
        <v>0</v>
      </c>
      <c r="Q11339" s="16">
        <f t="shared" si="200"/>
        <v>0</v>
      </c>
      <c r="R11339" s="16"/>
      <c r="Y11339" s="5"/>
    </row>
    <row r="11340" spans="1:25" x14ac:dyDescent="0.25">
      <c r="A11340" s="5" t="s">
        <v>21</v>
      </c>
      <c r="B11340" s="17" t="s">
        <v>22</v>
      </c>
      <c r="C11340" s="14">
        <v>41177</v>
      </c>
      <c r="D11340" s="70" t="s">
        <v>8065</v>
      </c>
      <c r="E11340" s="5">
        <v>1</v>
      </c>
      <c r="F11340" s="18">
        <v>0.39583333333333331</v>
      </c>
      <c r="H11340" s="5">
        <v>56</v>
      </c>
      <c r="I11340" s="5">
        <v>46</v>
      </c>
      <c r="J11340" s="5">
        <v>34.841999999999999</v>
      </c>
      <c r="K11340" s="5">
        <v>124</v>
      </c>
      <c r="L11340" s="5">
        <v>24.041</v>
      </c>
      <c r="M11340" s="16">
        <v>160000</v>
      </c>
      <c r="P11340">
        <f t="shared" si="199"/>
        <v>0</v>
      </c>
      <c r="Q11340" s="16">
        <f t="shared" si="200"/>
        <v>0</v>
      </c>
      <c r="R11340" s="16"/>
      <c r="X11340" s="5" t="s">
        <v>98</v>
      </c>
      <c r="Y11340" s="5"/>
    </row>
    <row r="11341" spans="1:25" x14ac:dyDescent="0.25">
      <c r="A11341" s="5" t="s">
        <v>21</v>
      </c>
      <c r="B11341" s="17" t="s">
        <v>22</v>
      </c>
      <c r="C11341" s="14">
        <v>41178</v>
      </c>
      <c r="D11341" s="70" t="s">
        <v>8066</v>
      </c>
      <c r="F11341" s="18"/>
      <c r="P11341">
        <f t="shared" si="199"/>
        <v>0</v>
      </c>
      <c r="Q11341" s="16">
        <f t="shared" si="200"/>
        <v>0</v>
      </c>
      <c r="R11341" s="16"/>
      <c r="X11341" s="5" t="s">
        <v>99</v>
      </c>
      <c r="Y11341" s="5"/>
    </row>
    <row r="11342" spans="1:25" x14ac:dyDescent="0.25">
      <c r="A11342" s="5" t="s">
        <v>21</v>
      </c>
      <c r="B11342" s="17" t="s">
        <v>22</v>
      </c>
      <c r="C11342" s="14">
        <v>41179</v>
      </c>
      <c r="D11342" s="70" t="s">
        <v>8067</v>
      </c>
      <c r="E11342" s="5">
        <v>1</v>
      </c>
      <c r="F11342" s="18">
        <v>0.33333333333333331</v>
      </c>
      <c r="H11342" s="5">
        <v>56</v>
      </c>
      <c r="I11342" s="5">
        <v>46</v>
      </c>
      <c r="J11342" s="5">
        <v>20.224</v>
      </c>
      <c r="K11342" s="5">
        <v>124</v>
      </c>
      <c r="L11342" s="5">
        <v>20.875</v>
      </c>
      <c r="M11342" s="16">
        <v>155000</v>
      </c>
      <c r="P11342">
        <f t="shared" si="199"/>
        <v>0</v>
      </c>
      <c r="Q11342" s="16">
        <f t="shared" si="200"/>
        <v>0</v>
      </c>
      <c r="R11342" s="16"/>
      <c r="Y11342" s="5"/>
    </row>
    <row r="11343" spans="1:25" x14ac:dyDescent="0.25">
      <c r="A11343" s="5" t="s">
        <v>21</v>
      </c>
      <c r="B11343" s="17" t="s">
        <v>22</v>
      </c>
      <c r="C11343" s="14">
        <v>41180</v>
      </c>
      <c r="D11343" s="70" t="s">
        <v>8068</v>
      </c>
      <c r="E11343" s="5">
        <v>1</v>
      </c>
      <c r="F11343" s="18">
        <v>0.375</v>
      </c>
      <c r="H11343" s="5">
        <v>56</v>
      </c>
      <c r="I11343" s="5">
        <v>46</v>
      </c>
      <c r="J11343" s="5">
        <v>24.143000000000001</v>
      </c>
      <c r="K11343" s="5">
        <v>124</v>
      </c>
      <c r="L11343" s="5">
        <v>21.821999999999999</v>
      </c>
      <c r="M11343" s="16">
        <v>160000</v>
      </c>
      <c r="P11343">
        <f t="shared" si="199"/>
        <v>0</v>
      </c>
      <c r="Q11343" s="16">
        <f t="shared" si="200"/>
        <v>0</v>
      </c>
      <c r="R11343" s="16"/>
      <c r="X11343" s="5" t="s">
        <v>98</v>
      </c>
      <c r="Y11343" s="5"/>
    </row>
    <row r="11344" spans="1:25" x14ac:dyDescent="0.25">
      <c r="A11344" s="5" t="s">
        <v>21</v>
      </c>
      <c r="B11344" s="17" t="s">
        <v>22</v>
      </c>
      <c r="C11344" s="14">
        <v>41181</v>
      </c>
      <c r="D11344" s="70" t="s">
        <v>8069</v>
      </c>
      <c r="E11344" s="5">
        <v>1</v>
      </c>
      <c r="F11344" s="18">
        <v>0.58333333333333337</v>
      </c>
      <c r="H11344" s="5">
        <v>56</v>
      </c>
      <c r="I11344" s="5">
        <v>46</v>
      </c>
      <c r="J11344" s="5">
        <v>5.2240000000000002</v>
      </c>
      <c r="K11344" s="5">
        <v>124</v>
      </c>
      <c r="L11344" s="5">
        <v>22.870999999999999</v>
      </c>
      <c r="M11344" s="16">
        <v>80000</v>
      </c>
      <c r="P11344">
        <f t="shared" si="199"/>
        <v>0</v>
      </c>
      <c r="Q11344" s="16">
        <f t="shared" si="200"/>
        <v>0</v>
      </c>
      <c r="R11344" s="16"/>
      <c r="Y11344" s="5"/>
    </row>
    <row r="11345" spans="1:25" x14ac:dyDescent="0.25">
      <c r="A11345" s="5" t="s">
        <v>21</v>
      </c>
      <c r="B11345" s="17" t="s">
        <v>22</v>
      </c>
      <c r="C11345" s="14">
        <v>41181</v>
      </c>
      <c r="D11345" s="70" t="s">
        <v>8069</v>
      </c>
      <c r="E11345" s="5">
        <v>2</v>
      </c>
      <c r="F11345" s="18">
        <v>0.66666666666666663</v>
      </c>
      <c r="H11345" s="5">
        <v>56</v>
      </c>
      <c r="I11345" s="5">
        <v>46</v>
      </c>
      <c r="J11345" s="5">
        <v>1.224</v>
      </c>
      <c r="K11345" s="5">
        <v>124</v>
      </c>
      <c r="L11345" s="5">
        <v>20.134</v>
      </c>
      <c r="M11345" s="16">
        <v>80000</v>
      </c>
      <c r="P11345">
        <f t="shared" si="199"/>
        <v>0</v>
      </c>
      <c r="Q11345" s="16">
        <f t="shared" si="200"/>
        <v>0</v>
      </c>
      <c r="R11345" s="16"/>
      <c r="Y11345" s="5"/>
    </row>
    <row r="11346" spans="1:25" x14ac:dyDescent="0.25">
      <c r="A11346" s="5" t="s">
        <v>21</v>
      </c>
      <c r="B11346" s="17" t="s">
        <v>22</v>
      </c>
      <c r="C11346" s="14">
        <v>41182</v>
      </c>
      <c r="D11346" s="70" t="s">
        <v>8070</v>
      </c>
      <c r="E11346" s="5">
        <v>1</v>
      </c>
      <c r="F11346" s="18">
        <v>0.41666666666666669</v>
      </c>
      <c r="H11346" s="5">
        <v>56</v>
      </c>
      <c r="I11346" s="5">
        <v>46</v>
      </c>
      <c r="J11346" s="5">
        <v>20.224</v>
      </c>
      <c r="K11346" s="5">
        <v>124</v>
      </c>
      <c r="L11346" s="5">
        <v>26.103999999999999</v>
      </c>
      <c r="M11346" s="16">
        <v>158000</v>
      </c>
      <c r="P11346">
        <f t="shared" si="199"/>
        <v>0</v>
      </c>
      <c r="Q11346" s="16">
        <f t="shared" si="200"/>
        <v>0</v>
      </c>
      <c r="R11346" s="16"/>
      <c r="Y11346" s="5"/>
    </row>
    <row r="11347" spans="1:25" x14ac:dyDescent="0.25">
      <c r="A11347" s="5" t="s">
        <v>21</v>
      </c>
      <c r="B11347" s="17" t="s">
        <v>22</v>
      </c>
      <c r="C11347" s="14">
        <v>41183</v>
      </c>
      <c r="D11347" s="70" t="s">
        <v>8071</v>
      </c>
      <c r="E11347" s="5">
        <v>1</v>
      </c>
      <c r="F11347" s="18">
        <v>0.5</v>
      </c>
      <c r="H11347" s="5">
        <v>56</v>
      </c>
      <c r="I11347" s="5">
        <v>46</v>
      </c>
      <c r="J11347" s="5">
        <v>27.866</v>
      </c>
      <c r="K11347" s="5">
        <v>124</v>
      </c>
      <c r="L11347" s="5">
        <v>26.167999999999999</v>
      </c>
      <c r="M11347" s="16">
        <v>160000</v>
      </c>
      <c r="P11347">
        <f t="shared" si="199"/>
        <v>0</v>
      </c>
      <c r="Q11347" s="16">
        <f t="shared" si="200"/>
        <v>0</v>
      </c>
      <c r="R11347" s="16"/>
      <c r="Y11347" s="5"/>
    </row>
    <row r="11348" spans="1:25" x14ac:dyDescent="0.25">
      <c r="A11348" s="5" t="s">
        <v>21</v>
      </c>
      <c r="B11348" s="17" t="s">
        <v>22</v>
      </c>
      <c r="C11348" s="14">
        <v>41186</v>
      </c>
      <c r="D11348" s="70" t="s">
        <v>8072</v>
      </c>
      <c r="E11348" s="5">
        <v>1</v>
      </c>
      <c r="F11348" s="18">
        <v>0.39583333333333331</v>
      </c>
      <c r="H11348" s="5">
        <v>52</v>
      </c>
      <c r="I11348" s="5">
        <v>46</v>
      </c>
      <c r="J11348" s="5">
        <v>28.224</v>
      </c>
      <c r="K11348" s="5">
        <v>124</v>
      </c>
      <c r="L11348" s="5">
        <v>28.134</v>
      </c>
      <c r="M11348" s="16">
        <v>165000</v>
      </c>
      <c r="P11348">
        <f t="shared" si="199"/>
        <v>0</v>
      </c>
      <c r="Q11348" s="16">
        <f t="shared" si="200"/>
        <v>0</v>
      </c>
      <c r="R11348" s="16"/>
      <c r="Y11348" s="5"/>
    </row>
    <row r="11349" spans="1:25" x14ac:dyDescent="0.25">
      <c r="A11349" s="5" t="s">
        <v>21</v>
      </c>
      <c r="B11349" s="17" t="s">
        <v>22</v>
      </c>
      <c r="C11349" s="14">
        <v>41187</v>
      </c>
      <c r="D11349" s="70" t="s">
        <v>8073</v>
      </c>
      <c r="E11349" s="5">
        <v>1</v>
      </c>
      <c r="F11349" s="18">
        <v>0.59722222222222221</v>
      </c>
      <c r="H11349" s="5">
        <v>52</v>
      </c>
      <c r="I11349" s="5">
        <v>46</v>
      </c>
      <c r="J11349" s="5">
        <v>22.981000000000002</v>
      </c>
      <c r="K11349" s="5">
        <v>124</v>
      </c>
      <c r="L11349" s="5">
        <v>27.885000000000002</v>
      </c>
      <c r="M11349" s="16">
        <v>165000</v>
      </c>
      <c r="P11349">
        <f t="shared" si="199"/>
        <v>0</v>
      </c>
      <c r="Q11349" s="16">
        <f t="shared" si="200"/>
        <v>0</v>
      </c>
      <c r="R11349" s="16"/>
      <c r="Y11349" s="5"/>
    </row>
    <row r="11350" spans="1:25" x14ac:dyDescent="0.25">
      <c r="A11350" s="5" t="s">
        <v>21</v>
      </c>
      <c r="B11350" s="17" t="s">
        <v>22</v>
      </c>
      <c r="C11350" s="14">
        <v>41188</v>
      </c>
      <c r="D11350" s="70" t="s">
        <v>8074</v>
      </c>
      <c r="E11350" s="5">
        <v>1</v>
      </c>
      <c r="F11350" s="18">
        <v>0.4375</v>
      </c>
      <c r="H11350" s="5">
        <v>52</v>
      </c>
      <c r="I11350" s="5">
        <v>46</v>
      </c>
      <c r="J11350" s="5">
        <v>4.1239999999999997</v>
      </c>
      <c r="K11350" s="5">
        <v>124</v>
      </c>
      <c r="L11350" s="5">
        <v>38.241</v>
      </c>
      <c r="M11350" s="16">
        <v>80000</v>
      </c>
      <c r="P11350">
        <f t="shared" si="199"/>
        <v>0</v>
      </c>
      <c r="Q11350" s="16">
        <f t="shared" si="200"/>
        <v>0</v>
      </c>
      <c r="R11350" s="16"/>
      <c r="Y11350" s="5"/>
    </row>
    <row r="11351" spans="1:25" x14ac:dyDescent="0.25">
      <c r="A11351" s="5" t="s">
        <v>21</v>
      </c>
      <c r="B11351" s="17" t="s">
        <v>22</v>
      </c>
      <c r="C11351" s="14">
        <v>41188</v>
      </c>
      <c r="D11351" s="70" t="s">
        <v>8074</v>
      </c>
      <c r="E11351" s="5">
        <v>2</v>
      </c>
      <c r="F11351" s="18">
        <v>0.67361111111111116</v>
      </c>
      <c r="H11351" s="5">
        <v>52</v>
      </c>
      <c r="I11351" s="5">
        <v>46</v>
      </c>
      <c r="J11351" s="5">
        <v>0.85199999999999998</v>
      </c>
      <c r="K11351" s="5">
        <v>124</v>
      </c>
      <c r="L11351" s="5">
        <v>28.167000000000002</v>
      </c>
      <c r="M11351" s="16">
        <v>80000</v>
      </c>
      <c r="P11351">
        <f t="shared" si="199"/>
        <v>0</v>
      </c>
      <c r="Q11351" s="16">
        <f t="shared" si="200"/>
        <v>0</v>
      </c>
      <c r="R11351" s="16"/>
      <c r="Y11351" s="5"/>
    </row>
    <row r="11352" spans="1:25" x14ac:dyDescent="0.25">
      <c r="A11352" s="5" t="s">
        <v>21</v>
      </c>
      <c r="B11352" s="17" t="s">
        <v>22</v>
      </c>
      <c r="C11352" s="14">
        <v>41189</v>
      </c>
      <c r="D11352" s="70" t="s">
        <v>8075</v>
      </c>
      <c r="E11352" s="5">
        <v>1</v>
      </c>
      <c r="F11352" s="18">
        <v>0.49305555555555558</v>
      </c>
      <c r="H11352" s="5">
        <v>52</v>
      </c>
      <c r="I11352" s="5">
        <v>46</v>
      </c>
      <c r="J11352" s="5">
        <v>1.224</v>
      </c>
      <c r="K11352" s="5">
        <v>124</v>
      </c>
      <c r="L11352" s="5">
        <v>25.873999999999999</v>
      </c>
      <c r="M11352" s="16">
        <v>130000</v>
      </c>
      <c r="P11352">
        <f t="shared" si="199"/>
        <v>0</v>
      </c>
      <c r="Q11352" s="16">
        <f t="shared" si="200"/>
        <v>0</v>
      </c>
      <c r="R11352" s="16"/>
      <c r="Y11352" s="5"/>
    </row>
    <row r="11353" spans="1:25" x14ac:dyDescent="0.25">
      <c r="A11353" s="3" t="s">
        <v>81</v>
      </c>
      <c r="B11353" s="115" t="s">
        <v>82</v>
      </c>
      <c r="C11353" s="14">
        <v>41081</v>
      </c>
      <c r="D11353" s="103" t="s">
        <v>9031</v>
      </c>
      <c r="E11353" s="3">
        <v>1</v>
      </c>
      <c r="F11353" s="104">
        <v>0.5</v>
      </c>
      <c r="G11353" s="3">
        <v>30</v>
      </c>
      <c r="H11353" s="3">
        <v>58</v>
      </c>
      <c r="I11353" s="3">
        <v>46</v>
      </c>
      <c r="J11353" s="3">
        <v>36.01</v>
      </c>
      <c r="K11353" s="3">
        <v>124</v>
      </c>
      <c r="L11353" s="3">
        <v>22.15</v>
      </c>
      <c r="M11353" s="21"/>
      <c r="N11353" s="3"/>
      <c r="O11353" s="3"/>
      <c r="P11353">
        <f t="shared" si="199"/>
        <v>0</v>
      </c>
      <c r="Q11353" s="16">
        <f t="shared" si="200"/>
        <v>40000</v>
      </c>
      <c r="R11353" s="21">
        <v>40000</v>
      </c>
      <c r="X11353" s="3" t="s">
        <v>9035</v>
      </c>
      <c r="Y11353" s="5"/>
    </row>
    <row r="11354" spans="1:25" x14ac:dyDescent="0.25">
      <c r="A11354" s="3" t="s">
        <v>81</v>
      </c>
      <c r="B11354" s="115" t="s">
        <v>82</v>
      </c>
      <c r="C11354" s="14">
        <v>41081</v>
      </c>
      <c r="D11354" s="103" t="s">
        <v>9031</v>
      </c>
      <c r="E11354" s="3">
        <v>2</v>
      </c>
      <c r="F11354" s="104">
        <v>0.72916666666666663</v>
      </c>
      <c r="G11354" s="3">
        <v>28</v>
      </c>
      <c r="H11354" s="3">
        <v>58</v>
      </c>
      <c r="I11354" s="3">
        <v>46</v>
      </c>
      <c r="J11354" s="3">
        <v>17.05</v>
      </c>
      <c r="K11354" s="3">
        <v>124</v>
      </c>
      <c r="L11354" s="3">
        <v>20.51</v>
      </c>
      <c r="M11354" s="21">
        <v>20000</v>
      </c>
      <c r="N11354" s="3"/>
      <c r="O11354" s="3"/>
      <c r="P11354">
        <f t="shared" si="199"/>
        <v>0</v>
      </c>
      <c r="Q11354" s="16">
        <f t="shared" si="200"/>
        <v>0</v>
      </c>
      <c r="R11354" s="21"/>
      <c r="X11354" s="3" t="s">
        <v>9035</v>
      </c>
      <c r="Y11354" s="5"/>
    </row>
    <row r="11355" spans="1:25" x14ac:dyDescent="0.25">
      <c r="A11355" s="5" t="s">
        <v>81</v>
      </c>
      <c r="B11355" s="17" t="s">
        <v>82</v>
      </c>
      <c r="C11355" s="14">
        <v>41083</v>
      </c>
      <c r="D11355" s="71" t="s">
        <v>6916</v>
      </c>
      <c r="E11355" s="5">
        <v>1</v>
      </c>
      <c r="F11355" s="18">
        <v>0.41666666666666669</v>
      </c>
      <c r="G11355" s="5">
        <v>35</v>
      </c>
      <c r="H11355" s="5">
        <v>59</v>
      </c>
      <c r="I11355" s="5">
        <v>47</v>
      </c>
      <c r="J11355" s="5">
        <v>25.15</v>
      </c>
      <c r="K11355" s="5">
        <v>124</v>
      </c>
      <c r="L11355" s="5">
        <v>31.42</v>
      </c>
      <c r="P11355">
        <f t="shared" si="199"/>
        <v>0</v>
      </c>
      <c r="Q11355" s="16">
        <f t="shared" si="200"/>
        <v>0</v>
      </c>
      <c r="R11355" s="16"/>
      <c r="X11355" s="5" t="s">
        <v>51</v>
      </c>
      <c r="Y11355" s="5"/>
    </row>
    <row r="11356" spans="1:25" x14ac:dyDescent="0.25">
      <c r="A11356" s="5" t="s">
        <v>81</v>
      </c>
      <c r="B11356" s="17" t="s">
        <v>82</v>
      </c>
      <c r="C11356" s="14">
        <v>41084</v>
      </c>
      <c r="D11356" s="70" t="s">
        <v>8076</v>
      </c>
      <c r="E11356" s="5">
        <v>1</v>
      </c>
      <c r="F11356" s="18">
        <v>0.69791666666666663</v>
      </c>
      <c r="G11356" s="5">
        <v>27</v>
      </c>
      <c r="H11356" s="5">
        <v>57</v>
      </c>
      <c r="I11356" s="5">
        <v>46</v>
      </c>
      <c r="J11356" s="5">
        <v>50.1</v>
      </c>
      <c r="K11356" s="5">
        <v>124</v>
      </c>
      <c r="L11356" s="5">
        <v>18.05</v>
      </c>
      <c r="M11356" s="16">
        <v>100000</v>
      </c>
      <c r="N11356" s="5">
        <v>1</v>
      </c>
      <c r="P11356">
        <f t="shared" si="199"/>
        <v>1</v>
      </c>
      <c r="Q11356" s="16">
        <f t="shared" si="200"/>
        <v>0</v>
      </c>
      <c r="R11356" s="16"/>
      <c r="Y11356" s="5"/>
    </row>
    <row r="11357" spans="1:25" x14ac:dyDescent="0.25">
      <c r="A11357" s="5" t="s">
        <v>81</v>
      </c>
      <c r="B11357" s="17" t="s">
        <v>82</v>
      </c>
      <c r="C11357" s="14">
        <v>41086</v>
      </c>
      <c r="D11357" s="70" t="s">
        <v>8077</v>
      </c>
      <c r="E11357" s="5">
        <v>1</v>
      </c>
      <c r="F11357" s="18">
        <v>0.4375</v>
      </c>
      <c r="G11357" s="5">
        <v>31</v>
      </c>
      <c r="H11357" s="5">
        <v>59</v>
      </c>
      <c r="I11357" s="5">
        <v>46</v>
      </c>
      <c r="J11357" s="5">
        <v>57.02</v>
      </c>
      <c r="K11357" s="5">
        <v>124</v>
      </c>
      <c r="L11357" s="5">
        <v>19.25</v>
      </c>
      <c r="M11357" s="16">
        <v>10000</v>
      </c>
      <c r="P11357">
        <f t="shared" si="199"/>
        <v>0</v>
      </c>
      <c r="Q11357" s="16">
        <f t="shared" si="200"/>
        <v>100</v>
      </c>
      <c r="R11357" s="16">
        <v>100</v>
      </c>
      <c r="Y11357" s="5"/>
    </row>
    <row r="11358" spans="1:25" x14ac:dyDescent="0.25">
      <c r="A11358" s="5" t="s">
        <v>81</v>
      </c>
      <c r="B11358" s="17" t="s">
        <v>82</v>
      </c>
      <c r="C11358" s="14">
        <v>41086</v>
      </c>
      <c r="D11358" s="70" t="s">
        <v>8077</v>
      </c>
      <c r="E11358" s="5">
        <v>2</v>
      </c>
      <c r="F11358" s="18">
        <v>0.72916666666666663</v>
      </c>
      <c r="G11358" s="5">
        <v>40</v>
      </c>
      <c r="H11358" s="5">
        <v>59</v>
      </c>
      <c r="I11358" s="5">
        <v>47</v>
      </c>
      <c r="J11358" s="5">
        <v>18.100000000000001</v>
      </c>
      <c r="K11358" s="5">
        <v>124</v>
      </c>
      <c r="L11358" s="5">
        <v>36.14</v>
      </c>
      <c r="M11358" s="16">
        <v>80000</v>
      </c>
      <c r="P11358">
        <f t="shared" si="199"/>
        <v>0</v>
      </c>
      <c r="Q11358" s="16">
        <f t="shared" si="200"/>
        <v>0</v>
      </c>
      <c r="R11358" s="16"/>
      <c r="Y11358" s="5"/>
    </row>
    <row r="11359" spans="1:25" x14ac:dyDescent="0.25">
      <c r="A11359" s="5" t="s">
        <v>81</v>
      </c>
      <c r="B11359" s="17" t="s">
        <v>82</v>
      </c>
      <c r="C11359" s="14">
        <v>41091</v>
      </c>
      <c r="D11359" s="70" t="s">
        <v>8078</v>
      </c>
      <c r="E11359" s="5">
        <v>1</v>
      </c>
      <c r="F11359" s="18">
        <v>0.54166666666666663</v>
      </c>
      <c r="G11359" s="5">
        <v>29</v>
      </c>
      <c r="H11359" s="5">
        <v>59</v>
      </c>
      <c r="I11359" s="5">
        <v>46</v>
      </c>
      <c r="J11359" s="5">
        <v>52.23</v>
      </c>
      <c r="K11359" s="5">
        <v>124</v>
      </c>
      <c r="L11359" s="5">
        <v>20.100000000000001</v>
      </c>
      <c r="M11359" s="16">
        <v>30000</v>
      </c>
      <c r="N11359" s="5">
        <v>1</v>
      </c>
      <c r="P11359">
        <f t="shared" si="199"/>
        <v>1</v>
      </c>
      <c r="Q11359" s="16">
        <f t="shared" si="200"/>
        <v>100</v>
      </c>
      <c r="R11359" s="16">
        <v>100</v>
      </c>
      <c r="Y11359" s="5"/>
    </row>
    <row r="11360" spans="1:25" x14ac:dyDescent="0.25">
      <c r="A11360" s="5" t="s">
        <v>81</v>
      </c>
      <c r="B11360" s="17" t="s">
        <v>82</v>
      </c>
      <c r="C11360" s="14">
        <v>41091</v>
      </c>
      <c r="D11360" s="70" t="s">
        <v>8078</v>
      </c>
      <c r="E11360" s="5">
        <v>2</v>
      </c>
      <c r="F11360" s="18">
        <v>0.64583333333333337</v>
      </c>
      <c r="G11360" s="5">
        <v>31</v>
      </c>
      <c r="H11360" s="5">
        <v>59</v>
      </c>
      <c r="I11360" s="5">
        <v>46</v>
      </c>
      <c r="J11360" s="5">
        <v>53.01</v>
      </c>
      <c r="K11360" s="5">
        <v>124</v>
      </c>
      <c r="L11360" s="5">
        <v>24.45</v>
      </c>
      <c r="M11360" s="16">
        <v>80000</v>
      </c>
      <c r="O11360" s="5">
        <v>1</v>
      </c>
      <c r="P11360">
        <f t="shared" si="199"/>
        <v>1</v>
      </c>
      <c r="Q11360" s="16">
        <f t="shared" si="200"/>
        <v>0</v>
      </c>
      <c r="R11360" s="16"/>
      <c r="Y11360" s="5"/>
    </row>
    <row r="11361" spans="1:25" x14ac:dyDescent="0.25">
      <c r="A11361" s="5" t="s">
        <v>81</v>
      </c>
      <c r="B11361" s="17" t="s">
        <v>82</v>
      </c>
      <c r="C11361" s="14">
        <v>41092</v>
      </c>
      <c r="D11361" s="70" t="s">
        <v>8079</v>
      </c>
      <c r="E11361" s="5">
        <v>1</v>
      </c>
      <c r="F11361" s="18">
        <v>0.47916666666666669</v>
      </c>
      <c r="G11361" s="5">
        <v>25</v>
      </c>
      <c r="H11361" s="5">
        <v>60</v>
      </c>
      <c r="I11361" s="5">
        <v>46</v>
      </c>
      <c r="J11361" s="5">
        <v>32.299999999999997</v>
      </c>
      <c r="K11361" s="5">
        <v>124</v>
      </c>
      <c r="L11361" s="5">
        <v>14.2</v>
      </c>
      <c r="M11361" s="16">
        <v>40000</v>
      </c>
      <c r="P11361">
        <f t="shared" si="199"/>
        <v>0</v>
      </c>
      <c r="Q11361" s="16">
        <f t="shared" si="200"/>
        <v>0</v>
      </c>
      <c r="R11361" s="16"/>
      <c r="Y11361" s="5"/>
    </row>
    <row r="11362" spans="1:25" x14ac:dyDescent="0.25">
      <c r="A11362" s="5" t="s">
        <v>81</v>
      </c>
      <c r="B11362" s="17" t="s">
        <v>82</v>
      </c>
      <c r="C11362" s="14">
        <v>41094</v>
      </c>
      <c r="D11362" s="70" t="s">
        <v>8080</v>
      </c>
      <c r="E11362" s="5">
        <v>1</v>
      </c>
      <c r="F11362" s="18">
        <v>0.5</v>
      </c>
      <c r="G11362" s="5">
        <v>24</v>
      </c>
      <c r="H11362" s="5">
        <v>58</v>
      </c>
      <c r="I11362" s="5">
        <v>46</v>
      </c>
      <c r="J11362" s="5">
        <v>42.3</v>
      </c>
      <c r="K11362" s="5">
        <v>124</v>
      </c>
      <c r="L11362" s="5">
        <v>15.4</v>
      </c>
      <c r="M11362" s="16">
        <v>40000</v>
      </c>
      <c r="P11362">
        <f t="shared" si="199"/>
        <v>0</v>
      </c>
      <c r="Q11362" s="16">
        <f t="shared" si="200"/>
        <v>8000</v>
      </c>
      <c r="R11362" s="16">
        <v>8000</v>
      </c>
      <c r="Y11362" s="5"/>
    </row>
    <row r="11363" spans="1:25" x14ac:dyDescent="0.25">
      <c r="A11363" s="5" t="s">
        <v>81</v>
      </c>
      <c r="B11363" s="17" t="s">
        <v>82</v>
      </c>
      <c r="C11363" s="14">
        <v>41094</v>
      </c>
      <c r="D11363" s="70" t="s">
        <v>8080</v>
      </c>
      <c r="E11363" s="5">
        <v>2</v>
      </c>
      <c r="F11363" s="18">
        <v>0.58333333333333337</v>
      </c>
      <c r="G11363" s="5">
        <v>20</v>
      </c>
      <c r="H11363" s="5">
        <v>58</v>
      </c>
      <c r="I11363" s="5">
        <v>46</v>
      </c>
      <c r="J11363" s="5">
        <v>40.200000000000003</v>
      </c>
      <c r="K11363" s="5">
        <v>124</v>
      </c>
      <c r="L11363" s="5">
        <v>13.15</v>
      </c>
      <c r="M11363" s="16">
        <v>40000</v>
      </c>
      <c r="P11363">
        <f t="shared" si="199"/>
        <v>0</v>
      </c>
      <c r="Q11363" s="16">
        <f t="shared" si="200"/>
        <v>0</v>
      </c>
      <c r="R11363" s="16"/>
      <c r="Y11363" s="5"/>
    </row>
    <row r="11364" spans="1:25" x14ac:dyDescent="0.25">
      <c r="A11364" s="5" t="s">
        <v>81</v>
      </c>
      <c r="B11364" s="17" t="s">
        <v>82</v>
      </c>
      <c r="C11364" s="14">
        <v>41096</v>
      </c>
      <c r="D11364" s="70" t="s">
        <v>8081</v>
      </c>
      <c r="E11364" s="5">
        <v>1</v>
      </c>
      <c r="F11364" s="18">
        <v>0.47916666666666669</v>
      </c>
      <c r="G11364" s="5">
        <v>38</v>
      </c>
      <c r="H11364" s="5">
        <v>59</v>
      </c>
      <c r="I11364" s="5">
        <v>47</v>
      </c>
      <c r="J11364" s="5">
        <v>6.15</v>
      </c>
      <c r="K11364" s="5">
        <v>124</v>
      </c>
      <c r="L11364" s="5">
        <v>24.28</v>
      </c>
      <c r="M11364" s="16">
        <v>100000</v>
      </c>
      <c r="N11364" s="5">
        <v>1</v>
      </c>
      <c r="P11364">
        <f t="shared" si="199"/>
        <v>1</v>
      </c>
      <c r="Q11364" s="16">
        <f t="shared" si="200"/>
        <v>0</v>
      </c>
      <c r="R11364" s="16"/>
      <c r="Y11364" s="5"/>
    </row>
    <row r="11365" spans="1:25" x14ac:dyDescent="0.25">
      <c r="A11365" s="5" t="s">
        <v>81</v>
      </c>
      <c r="B11365" s="17" t="s">
        <v>82</v>
      </c>
      <c r="C11365" s="14">
        <v>41099</v>
      </c>
      <c r="D11365" s="70" t="s">
        <v>8082</v>
      </c>
      <c r="E11365" s="5">
        <v>1</v>
      </c>
      <c r="F11365" s="18">
        <v>0.58333333333333337</v>
      </c>
      <c r="G11365" s="5">
        <v>30</v>
      </c>
      <c r="H11365" s="5">
        <v>55</v>
      </c>
      <c r="I11365" s="5">
        <v>47</v>
      </c>
      <c r="J11365" s="5">
        <v>1.1000000000000001</v>
      </c>
      <c r="K11365" s="5">
        <v>124</v>
      </c>
      <c r="L11365" s="5">
        <v>24.3</v>
      </c>
      <c r="M11365" s="16">
        <v>130000</v>
      </c>
      <c r="O11365" s="5">
        <v>1</v>
      </c>
      <c r="P11365">
        <f t="shared" si="199"/>
        <v>1</v>
      </c>
      <c r="Q11365" s="16">
        <f t="shared" si="200"/>
        <v>0</v>
      </c>
      <c r="R11365" s="16"/>
      <c r="X11365" s="5" t="s">
        <v>62</v>
      </c>
      <c r="Y11365" s="5"/>
    </row>
    <row r="11366" spans="1:25" x14ac:dyDescent="0.25">
      <c r="A11366" s="5" t="s">
        <v>81</v>
      </c>
      <c r="B11366" s="17" t="s">
        <v>82</v>
      </c>
      <c r="C11366" s="14">
        <v>41100</v>
      </c>
      <c r="D11366" s="70" t="s">
        <v>8083</v>
      </c>
      <c r="E11366" s="5">
        <v>1</v>
      </c>
      <c r="F11366" s="18">
        <v>0.51041666666666663</v>
      </c>
      <c r="G11366" s="5">
        <v>60</v>
      </c>
      <c r="H11366" s="5">
        <v>58</v>
      </c>
      <c r="I11366" s="5">
        <v>46</v>
      </c>
      <c r="J11366" s="5">
        <v>50.37</v>
      </c>
      <c r="K11366" s="5">
        <v>124</v>
      </c>
      <c r="L11366" s="5">
        <v>36.15</v>
      </c>
      <c r="M11366" s="16">
        <v>120000</v>
      </c>
      <c r="P11366">
        <f t="shared" si="199"/>
        <v>0</v>
      </c>
      <c r="Q11366" s="16">
        <f t="shared" si="200"/>
        <v>0</v>
      </c>
      <c r="R11366" s="16"/>
      <c r="Y11366" s="5"/>
    </row>
    <row r="11367" spans="1:25" x14ac:dyDescent="0.25">
      <c r="A11367" s="5" t="s">
        <v>81</v>
      </c>
      <c r="B11367" s="17" t="s">
        <v>82</v>
      </c>
      <c r="C11367" s="14">
        <v>41101</v>
      </c>
      <c r="D11367" s="70" t="s">
        <v>8084</v>
      </c>
      <c r="E11367" s="5">
        <v>1</v>
      </c>
      <c r="F11367" s="18">
        <v>0.52083333333333337</v>
      </c>
      <c r="G11367" s="5">
        <v>65</v>
      </c>
      <c r="H11367" s="5">
        <v>57</v>
      </c>
      <c r="I11367" s="5">
        <v>46</v>
      </c>
      <c r="J11367" s="5">
        <v>45.24</v>
      </c>
      <c r="K11367" s="5">
        <v>124</v>
      </c>
      <c r="L11367" s="5">
        <v>32.479999999999997</v>
      </c>
      <c r="M11367" s="16">
        <v>240000</v>
      </c>
      <c r="O11367" s="5">
        <v>1</v>
      </c>
      <c r="P11367">
        <f t="shared" si="199"/>
        <v>1</v>
      </c>
      <c r="Q11367" s="16">
        <f t="shared" si="200"/>
        <v>0</v>
      </c>
      <c r="R11367" s="16"/>
      <c r="X11367" s="5" t="s">
        <v>100</v>
      </c>
      <c r="Y11367" s="5"/>
    </row>
    <row r="11368" spans="1:25" x14ac:dyDescent="0.25">
      <c r="A11368" s="5" t="s">
        <v>81</v>
      </c>
      <c r="B11368" s="17" t="s">
        <v>82</v>
      </c>
      <c r="C11368" s="14">
        <v>41102</v>
      </c>
      <c r="D11368" s="70" t="s">
        <v>8085</v>
      </c>
      <c r="E11368" s="5">
        <v>1</v>
      </c>
      <c r="F11368" s="18">
        <v>0.45833333333333331</v>
      </c>
      <c r="G11368" s="5">
        <v>80</v>
      </c>
      <c r="H11368" s="5">
        <v>57</v>
      </c>
      <c r="I11368" s="5">
        <v>46</v>
      </c>
      <c r="J11368" s="5">
        <v>45.1</v>
      </c>
      <c r="K11368" s="5">
        <v>124</v>
      </c>
      <c r="L11368" s="5">
        <v>38.6</v>
      </c>
      <c r="M11368" s="16">
        <v>40000</v>
      </c>
      <c r="P11368">
        <f t="shared" si="199"/>
        <v>0</v>
      </c>
      <c r="Q11368" s="16">
        <f t="shared" si="200"/>
        <v>0</v>
      </c>
      <c r="R11368" s="16"/>
      <c r="Y11368" s="5"/>
    </row>
    <row r="11369" spans="1:25" x14ac:dyDescent="0.25">
      <c r="A11369" s="5" t="s">
        <v>81</v>
      </c>
      <c r="B11369" s="17" t="s">
        <v>82</v>
      </c>
      <c r="C11369" s="14">
        <v>41102</v>
      </c>
      <c r="D11369" s="70" t="s">
        <v>8085</v>
      </c>
      <c r="E11369" s="5">
        <v>2</v>
      </c>
      <c r="F11369" s="18">
        <v>0.58333333333333337</v>
      </c>
      <c r="G11369" s="5">
        <v>85</v>
      </c>
      <c r="H11369" s="5">
        <v>57</v>
      </c>
      <c r="I11369" s="5">
        <v>46</v>
      </c>
      <c r="J11369" s="5">
        <v>45.8</v>
      </c>
      <c r="K11369" s="5">
        <v>124</v>
      </c>
      <c r="L11369" s="5">
        <v>40.15</v>
      </c>
      <c r="M11369" s="16">
        <v>70000</v>
      </c>
      <c r="P11369">
        <f t="shared" si="199"/>
        <v>0</v>
      </c>
      <c r="Q11369" s="16">
        <f t="shared" si="200"/>
        <v>0</v>
      </c>
      <c r="R11369" s="16"/>
      <c r="Y11369" s="5"/>
    </row>
    <row r="11370" spans="1:25" x14ac:dyDescent="0.25">
      <c r="A11370" s="5" t="s">
        <v>81</v>
      </c>
      <c r="B11370" s="17" t="s">
        <v>82</v>
      </c>
      <c r="C11370" s="14">
        <v>41103</v>
      </c>
      <c r="D11370" s="70" t="s">
        <v>8086</v>
      </c>
      <c r="E11370" s="5">
        <v>1</v>
      </c>
      <c r="F11370" s="18">
        <v>0.66666666666666663</v>
      </c>
      <c r="G11370" s="5">
        <v>70</v>
      </c>
      <c r="H11370" s="5">
        <v>56</v>
      </c>
      <c r="I11370" s="5">
        <v>46</v>
      </c>
      <c r="J11370" s="5">
        <v>35.1</v>
      </c>
      <c r="K11370" s="5">
        <v>124</v>
      </c>
      <c r="L11370" s="5">
        <v>33.6</v>
      </c>
      <c r="M11370" s="16">
        <v>50000</v>
      </c>
      <c r="N11370" s="5">
        <v>1</v>
      </c>
      <c r="O11370" s="5">
        <v>1</v>
      </c>
      <c r="P11370">
        <f t="shared" si="199"/>
        <v>2</v>
      </c>
      <c r="Q11370" s="16">
        <f t="shared" si="200"/>
        <v>0</v>
      </c>
      <c r="R11370" s="16"/>
      <c r="Y11370" s="5"/>
    </row>
    <row r="11371" spans="1:25" x14ac:dyDescent="0.25">
      <c r="A11371" s="5" t="s">
        <v>81</v>
      </c>
      <c r="B11371" s="17" t="s">
        <v>82</v>
      </c>
      <c r="C11371" s="14">
        <v>41104</v>
      </c>
      <c r="D11371" s="70" t="s">
        <v>8087</v>
      </c>
      <c r="E11371" s="5">
        <v>1</v>
      </c>
      <c r="F11371" s="18">
        <v>0.45833333333333331</v>
      </c>
      <c r="G11371" s="5">
        <v>71</v>
      </c>
      <c r="H11371" s="5">
        <v>56</v>
      </c>
      <c r="I11371" s="5">
        <v>46</v>
      </c>
      <c r="J11371" s="5">
        <v>44.01</v>
      </c>
      <c r="K11371" s="5">
        <v>124</v>
      </c>
      <c r="L11371" s="5">
        <v>37.35</v>
      </c>
      <c r="M11371" s="16">
        <v>160000</v>
      </c>
      <c r="N11371" s="5">
        <v>1</v>
      </c>
      <c r="P11371">
        <f t="shared" si="199"/>
        <v>1</v>
      </c>
      <c r="Q11371" s="16">
        <f t="shared" si="200"/>
        <v>0</v>
      </c>
      <c r="R11371" s="16"/>
      <c r="X11371" s="5" t="s">
        <v>101</v>
      </c>
      <c r="Y11371" s="5"/>
    </row>
    <row r="11372" spans="1:25" x14ac:dyDescent="0.25">
      <c r="A11372" s="5" t="s">
        <v>81</v>
      </c>
      <c r="B11372" s="17" t="s">
        <v>82</v>
      </c>
      <c r="C11372" s="14">
        <v>41106</v>
      </c>
      <c r="D11372" s="70" t="s">
        <v>8088</v>
      </c>
      <c r="E11372" s="5">
        <v>1</v>
      </c>
      <c r="F11372" s="18">
        <v>0.51041666666666663</v>
      </c>
      <c r="G11372" s="5">
        <v>65</v>
      </c>
      <c r="H11372" s="5">
        <v>56</v>
      </c>
      <c r="I11372" s="5">
        <v>46</v>
      </c>
      <c r="J11372" s="5">
        <v>30.4</v>
      </c>
      <c r="K11372" s="5">
        <v>124</v>
      </c>
      <c r="L11372" s="5">
        <v>27.55</v>
      </c>
      <c r="M11372" s="16">
        <v>120000</v>
      </c>
      <c r="O11372" s="5">
        <v>1</v>
      </c>
      <c r="P11372">
        <f t="shared" si="199"/>
        <v>1</v>
      </c>
      <c r="Q11372" s="16">
        <f t="shared" si="200"/>
        <v>0</v>
      </c>
      <c r="R11372" s="16"/>
      <c r="X11372" s="5" t="s">
        <v>102</v>
      </c>
      <c r="Y11372" s="5"/>
    </row>
    <row r="11373" spans="1:25" x14ac:dyDescent="0.25">
      <c r="A11373" s="5" t="s">
        <v>81</v>
      </c>
      <c r="B11373" s="17" t="s">
        <v>82</v>
      </c>
      <c r="C11373" s="14">
        <v>41107</v>
      </c>
      <c r="D11373" s="70" t="s">
        <v>8089</v>
      </c>
      <c r="E11373" s="5">
        <v>1</v>
      </c>
      <c r="F11373" s="18">
        <v>0.60416666666666663</v>
      </c>
      <c r="G11373" s="5">
        <v>62</v>
      </c>
      <c r="H11373" s="5">
        <v>56</v>
      </c>
      <c r="I11373" s="5">
        <v>46</v>
      </c>
      <c r="J11373" s="5">
        <v>30.15</v>
      </c>
      <c r="K11373" s="5">
        <v>124</v>
      </c>
      <c r="L11373" s="5">
        <v>25.4</v>
      </c>
      <c r="M11373" s="16">
        <v>110000</v>
      </c>
      <c r="P11373">
        <f t="shared" si="199"/>
        <v>0</v>
      </c>
      <c r="Q11373" s="16">
        <f t="shared" si="200"/>
        <v>0</v>
      </c>
      <c r="R11373" s="16"/>
      <c r="Y11373" s="5"/>
    </row>
    <row r="11374" spans="1:25" x14ac:dyDescent="0.25">
      <c r="A11374" s="5" t="s">
        <v>81</v>
      </c>
      <c r="B11374" s="17" t="s">
        <v>82</v>
      </c>
      <c r="C11374" s="14">
        <v>41108</v>
      </c>
      <c r="D11374" s="70" t="s">
        <v>8090</v>
      </c>
      <c r="E11374" s="5">
        <v>1</v>
      </c>
      <c r="F11374" s="18">
        <v>0.52083333333333337</v>
      </c>
      <c r="G11374" s="5">
        <v>54</v>
      </c>
      <c r="H11374" s="5">
        <v>57</v>
      </c>
      <c r="I11374" s="5">
        <v>46</v>
      </c>
      <c r="J11374" s="5">
        <v>35.1</v>
      </c>
      <c r="K11374" s="5">
        <v>124</v>
      </c>
      <c r="L11374" s="5">
        <v>26.3</v>
      </c>
      <c r="M11374" s="16">
        <v>90000</v>
      </c>
      <c r="P11374">
        <f t="shared" si="199"/>
        <v>0</v>
      </c>
      <c r="Q11374" s="16">
        <f t="shared" si="200"/>
        <v>0</v>
      </c>
      <c r="R11374" s="16"/>
      <c r="Y11374" s="5"/>
    </row>
    <row r="11375" spans="1:25" x14ac:dyDescent="0.25">
      <c r="A11375" s="5" t="s">
        <v>81</v>
      </c>
      <c r="B11375" s="17" t="s">
        <v>82</v>
      </c>
      <c r="C11375" s="14">
        <v>41109</v>
      </c>
      <c r="D11375" s="70" t="s">
        <v>8091</v>
      </c>
      <c r="E11375" s="5">
        <v>1</v>
      </c>
      <c r="F11375" s="18">
        <v>0.33333333333333331</v>
      </c>
      <c r="G11375" s="5">
        <v>60</v>
      </c>
      <c r="H11375" s="5">
        <v>56</v>
      </c>
      <c r="I11375" s="5">
        <v>46</v>
      </c>
      <c r="J11375" s="5">
        <v>27.4</v>
      </c>
      <c r="K11375" s="5">
        <v>124</v>
      </c>
      <c r="L11375" s="5">
        <v>27.55</v>
      </c>
      <c r="M11375" s="16">
        <v>30000</v>
      </c>
      <c r="N11375" s="5">
        <v>1</v>
      </c>
      <c r="P11375">
        <f t="shared" si="199"/>
        <v>1</v>
      </c>
      <c r="Q11375" s="16">
        <f t="shared" si="200"/>
        <v>4000</v>
      </c>
      <c r="R11375" s="16">
        <v>4000</v>
      </c>
      <c r="Y11375" s="5"/>
    </row>
    <row r="11376" spans="1:25" x14ac:dyDescent="0.25">
      <c r="A11376" s="5" t="s">
        <v>81</v>
      </c>
      <c r="B11376" s="17" t="s">
        <v>82</v>
      </c>
      <c r="C11376" s="14">
        <v>41109</v>
      </c>
      <c r="D11376" s="70" t="s">
        <v>8091</v>
      </c>
      <c r="E11376" s="5">
        <v>2</v>
      </c>
      <c r="F11376" s="18">
        <v>0.38541666666666669</v>
      </c>
      <c r="G11376" s="5">
        <v>58</v>
      </c>
      <c r="H11376" s="5">
        <v>56</v>
      </c>
      <c r="I11376" s="5">
        <v>46</v>
      </c>
      <c r="J11376" s="5">
        <v>27.25</v>
      </c>
      <c r="K11376" s="5">
        <v>124</v>
      </c>
      <c r="L11376" s="5">
        <v>26.05</v>
      </c>
      <c r="M11376" s="16">
        <v>180000</v>
      </c>
      <c r="O11376" s="5">
        <v>1</v>
      </c>
      <c r="P11376">
        <f t="shared" si="199"/>
        <v>1</v>
      </c>
      <c r="Q11376" s="16">
        <f t="shared" si="200"/>
        <v>1000</v>
      </c>
      <c r="R11376" s="16">
        <v>1000</v>
      </c>
      <c r="X11376" s="5" t="s">
        <v>103</v>
      </c>
      <c r="Y11376" s="5"/>
    </row>
    <row r="11377" spans="1:25" x14ac:dyDescent="0.25">
      <c r="A11377" s="5" t="s">
        <v>81</v>
      </c>
      <c r="B11377" s="17" t="s">
        <v>82</v>
      </c>
      <c r="C11377" s="14">
        <v>41110</v>
      </c>
      <c r="D11377" s="70" t="s">
        <v>8092</v>
      </c>
      <c r="E11377" s="5">
        <v>1</v>
      </c>
      <c r="F11377" s="18">
        <v>0.6875</v>
      </c>
      <c r="G11377" s="5">
        <v>72</v>
      </c>
      <c r="H11377" s="5">
        <v>57</v>
      </c>
      <c r="I11377" s="5">
        <v>46</v>
      </c>
      <c r="J11377" s="5">
        <v>45</v>
      </c>
      <c r="K11377" s="5">
        <v>124</v>
      </c>
      <c r="L11377" s="5">
        <v>38.4</v>
      </c>
      <c r="M11377" s="16">
        <v>110000</v>
      </c>
      <c r="P11377">
        <f t="shared" si="199"/>
        <v>0</v>
      </c>
      <c r="Q11377" s="16">
        <f t="shared" si="200"/>
        <v>0</v>
      </c>
      <c r="R11377" s="16"/>
      <c r="Y11377" s="5"/>
    </row>
    <row r="11378" spans="1:25" x14ac:dyDescent="0.25">
      <c r="A11378" s="5" t="s">
        <v>81</v>
      </c>
      <c r="B11378" s="17" t="s">
        <v>82</v>
      </c>
      <c r="C11378" s="14">
        <v>41111</v>
      </c>
      <c r="D11378" s="70" t="s">
        <v>8093</v>
      </c>
      <c r="E11378" s="5">
        <v>1</v>
      </c>
      <c r="F11378" s="18">
        <v>0.54166666666666663</v>
      </c>
      <c r="G11378" s="5">
        <v>60</v>
      </c>
      <c r="H11378" s="5">
        <v>57</v>
      </c>
      <c r="I11378" s="5">
        <v>46</v>
      </c>
      <c r="J11378" s="5">
        <v>35.1</v>
      </c>
      <c r="K11378" s="5">
        <v>124</v>
      </c>
      <c r="L11378" s="5">
        <v>30.05</v>
      </c>
      <c r="M11378" s="16">
        <v>40000</v>
      </c>
      <c r="P11378">
        <f t="shared" si="199"/>
        <v>0</v>
      </c>
      <c r="Q11378" s="16">
        <f t="shared" si="200"/>
        <v>1000</v>
      </c>
      <c r="R11378" s="16">
        <v>1000</v>
      </c>
      <c r="Y11378" s="5"/>
    </row>
    <row r="11379" spans="1:25" x14ac:dyDescent="0.25">
      <c r="A11379" s="5" t="s">
        <v>81</v>
      </c>
      <c r="B11379" s="17" t="s">
        <v>82</v>
      </c>
      <c r="C11379" s="14">
        <v>41112</v>
      </c>
      <c r="D11379" s="70" t="s">
        <v>8094</v>
      </c>
      <c r="E11379" s="5">
        <v>1</v>
      </c>
      <c r="F11379" s="18">
        <v>0.41666666666666669</v>
      </c>
      <c r="G11379" s="5">
        <v>62</v>
      </c>
      <c r="H11379" s="5">
        <v>58</v>
      </c>
      <c r="I11379" s="5">
        <v>46</v>
      </c>
      <c r="J11379" s="5">
        <v>37.1</v>
      </c>
      <c r="K11379" s="5">
        <v>124</v>
      </c>
      <c r="L11379" s="5">
        <v>25.3</v>
      </c>
      <c r="M11379" s="16">
        <v>40000</v>
      </c>
      <c r="P11379">
        <f t="shared" si="199"/>
        <v>0</v>
      </c>
      <c r="Q11379" s="16">
        <f t="shared" si="200"/>
        <v>0</v>
      </c>
      <c r="R11379" s="16"/>
      <c r="Y11379" s="5"/>
    </row>
    <row r="11380" spans="1:25" x14ac:dyDescent="0.25">
      <c r="A11380" s="5" t="s">
        <v>81</v>
      </c>
      <c r="B11380" s="17" t="s">
        <v>82</v>
      </c>
      <c r="C11380" s="14">
        <v>41116</v>
      </c>
      <c r="D11380" s="70" t="s">
        <v>8095</v>
      </c>
      <c r="E11380" s="5">
        <v>1</v>
      </c>
      <c r="F11380" s="18">
        <v>0.39583333333333331</v>
      </c>
      <c r="G11380" s="5">
        <v>50</v>
      </c>
      <c r="H11380" s="5">
        <v>58</v>
      </c>
      <c r="I11380" s="5">
        <v>46</v>
      </c>
      <c r="J11380" s="5">
        <v>2.15</v>
      </c>
      <c r="K11380" s="5">
        <v>124</v>
      </c>
      <c r="L11380" s="5">
        <v>14.4</v>
      </c>
      <c r="M11380" s="16">
        <v>110000</v>
      </c>
      <c r="P11380">
        <f t="shared" si="199"/>
        <v>0</v>
      </c>
      <c r="Q11380" s="16">
        <f t="shared" si="200"/>
        <v>500</v>
      </c>
      <c r="R11380" s="16">
        <v>500</v>
      </c>
      <c r="Y11380" s="5"/>
    </row>
    <row r="11381" spans="1:25" x14ac:dyDescent="0.25">
      <c r="A11381" s="5" t="s">
        <v>81</v>
      </c>
      <c r="B11381" s="17" t="s">
        <v>82</v>
      </c>
      <c r="C11381" s="14">
        <v>41117</v>
      </c>
      <c r="D11381" s="70" t="s">
        <v>8096</v>
      </c>
      <c r="E11381" s="5">
        <v>1</v>
      </c>
      <c r="F11381" s="18">
        <v>0.375</v>
      </c>
      <c r="G11381" s="5">
        <v>45</v>
      </c>
      <c r="H11381" s="5">
        <v>61</v>
      </c>
      <c r="I11381" s="5">
        <v>45</v>
      </c>
      <c r="J11381" s="5">
        <v>56.07</v>
      </c>
      <c r="K11381" s="5">
        <v>124</v>
      </c>
      <c r="L11381" s="5">
        <v>7.1</v>
      </c>
      <c r="M11381" s="16">
        <v>50000</v>
      </c>
      <c r="P11381">
        <f t="shared" si="199"/>
        <v>0</v>
      </c>
      <c r="Q11381" s="16">
        <f t="shared" si="200"/>
        <v>4000</v>
      </c>
      <c r="R11381" s="16">
        <v>4000</v>
      </c>
      <c r="Y11381" s="5"/>
    </row>
    <row r="11382" spans="1:25" x14ac:dyDescent="0.25">
      <c r="A11382" s="5" t="s">
        <v>81</v>
      </c>
      <c r="B11382" s="17" t="s">
        <v>82</v>
      </c>
      <c r="C11382" s="14">
        <v>41117</v>
      </c>
      <c r="D11382" s="70" t="s">
        <v>8096</v>
      </c>
      <c r="E11382" s="5">
        <v>2</v>
      </c>
      <c r="F11382" s="18">
        <v>0.4375</v>
      </c>
      <c r="G11382" s="5">
        <v>50</v>
      </c>
      <c r="H11382" s="5">
        <v>61</v>
      </c>
      <c r="I11382" s="5">
        <v>45</v>
      </c>
      <c r="J11382" s="5">
        <v>58.05</v>
      </c>
      <c r="K11382" s="5">
        <v>124</v>
      </c>
      <c r="L11382" s="5">
        <v>10.199999999999999</v>
      </c>
      <c r="M11382" s="16">
        <v>80000</v>
      </c>
      <c r="P11382">
        <f t="shared" si="199"/>
        <v>0</v>
      </c>
      <c r="Q11382" s="16">
        <f t="shared" si="200"/>
        <v>0</v>
      </c>
      <c r="R11382" s="16"/>
      <c r="X11382" s="5" t="s">
        <v>104</v>
      </c>
      <c r="Y11382" s="5"/>
    </row>
    <row r="11383" spans="1:25" x14ac:dyDescent="0.25">
      <c r="A11383" s="5" t="s">
        <v>81</v>
      </c>
      <c r="B11383" s="17" t="s">
        <v>82</v>
      </c>
      <c r="C11383" s="14">
        <v>41118</v>
      </c>
      <c r="D11383" s="70" t="s">
        <v>8097</v>
      </c>
      <c r="E11383" s="5">
        <v>1</v>
      </c>
      <c r="F11383" s="18">
        <v>0.41666666666666669</v>
      </c>
      <c r="G11383" s="5">
        <v>40</v>
      </c>
      <c r="H11383" s="5">
        <v>61</v>
      </c>
      <c r="I11383" s="5">
        <v>46</v>
      </c>
      <c r="J11383" s="5">
        <v>3.1</v>
      </c>
      <c r="K11383" s="5">
        <v>124</v>
      </c>
      <c r="L11383" s="5">
        <v>10.4</v>
      </c>
      <c r="M11383" s="16">
        <v>110000</v>
      </c>
      <c r="O11383" s="5">
        <v>1</v>
      </c>
      <c r="P11383">
        <f t="shared" si="199"/>
        <v>1</v>
      </c>
      <c r="Q11383" s="16">
        <f t="shared" si="200"/>
        <v>6000</v>
      </c>
      <c r="R11383" s="16">
        <v>6000</v>
      </c>
      <c r="Y11383" s="5"/>
    </row>
    <row r="11384" spans="1:25" x14ac:dyDescent="0.25">
      <c r="A11384" s="5" t="s">
        <v>81</v>
      </c>
      <c r="B11384" s="17" t="s">
        <v>82</v>
      </c>
      <c r="C11384" s="14">
        <v>41119</v>
      </c>
      <c r="D11384" s="70" t="s">
        <v>8098</v>
      </c>
      <c r="E11384" s="5">
        <v>1</v>
      </c>
      <c r="F11384" s="18">
        <v>0.33333333333333331</v>
      </c>
      <c r="G11384" s="5">
        <v>35</v>
      </c>
      <c r="H11384" s="5">
        <v>59</v>
      </c>
      <c r="I11384" s="5">
        <v>46</v>
      </c>
      <c r="J11384" s="5">
        <v>1.5</v>
      </c>
      <c r="K11384" s="5">
        <v>124</v>
      </c>
      <c r="L11384" s="5">
        <v>3.4</v>
      </c>
      <c r="M11384" s="16">
        <v>100000</v>
      </c>
      <c r="P11384">
        <f t="shared" ref="P11384:P11447" si="201">N11384+O11384</f>
        <v>0</v>
      </c>
      <c r="Q11384" s="16">
        <f t="shared" si="200"/>
        <v>0</v>
      </c>
      <c r="R11384" s="16"/>
      <c r="Y11384" s="5"/>
    </row>
    <row r="11385" spans="1:25" x14ac:dyDescent="0.25">
      <c r="A11385" s="5" t="s">
        <v>81</v>
      </c>
      <c r="B11385" s="17" t="s">
        <v>82</v>
      </c>
      <c r="C11385" s="14">
        <v>41120</v>
      </c>
      <c r="D11385" s="70" t="s">
        <v>8099</v>
      </c>
      <c r="E11385" s="5">
        <v>1</v>
      </c>
      <c r="F11385" s="18">
        <v>0.375</v>
      </c>
      <c r="G11385" s="5">
        <v>80</v>
      </c>
      <c r="H11385" s="5">
        <v>61</v>
      </c>
      <c r="I11385" s="5">
        <v>45</v>
      </c>
      <c r="J11385" s="5">
        <v>55.1</v>
      </c>
      <c r="K11385" s="5">
        <v>124</v>
      </c>
      <c r="L11385" s="5">
        <v>24.35</v>
      </c>
      <c r="M11385" s="16">
        <v>100000</v>
      </c>
      <c r="P11385">
        <f t="shared" si="201"/>
        <v>0</v>
      </c>
      <c r="Q11385" s="16">
        <f t="shared" si="200"/>
        <v>4000</v>
      </c>
      <c r="R11385" s="16">
        <v>4000</v>
      </c>
      <c r="Y11385" s="5"/>
    </row>
    <row r="11386" spans="1:25" x14ac:dyDescent="0.25">
      <c r="A11386" s="5" t="s">
        <v>81</v>
      </c>
      <c r="B11386" s="17" t="s">
        <v>82</v>
      </c>
      <c r="C11386" s="14">
        <v>41121</v>
      </c>
      <c r="D11386" s="70" t="s">
        <v>8100</v>
      </c>
      <c r="E11386" s="5">
        <v>1</v>
      </c>
      <c r="F11386" s="18">
        <v>0.41666666666666669</v>
      </c>
      <c r="G11386" s="5">
        <v>50</v>
      </c>
      <c r="H11386" s="5">
        <v>60</v>
      </c>
      <c r="I11386" s="5">
        <v>45</v>
      </c>
      <c r="J11386" s="5">
        <v>58.05</v>
      </c>
      <c r="K11386" s="5">
        <v>124</v>
      </c>
      <c r="L11386" s="5">
        <v>15.35</v>
      </c>
      <c r="M11386" s="16">
        <v>110000</v>
      </c>
      <c r="O11386" s="5">
        <v>1</v>
      </c>
      <c r="P11386">
        <f t="shared" si="201"/>
        <v>1</v>
      </c>
      <c r="Q11386" s="16">
        <f t="shared" si="200"/>
        <v>2000</v>
      </c>
      <c r="R11386" s="16">
        <v>2000</v>
      </c>
      <c r="Y11386" s="5"/>
    </row>
    <row r="11387" spans="1:25" x14ac:dyDescent="0.25">
      <c r="A11387" s="5" t="s">
        <v>81</v>
      </c>
      <c r="B11387" s="17" t="s">
        <v>82</v>
      </c>
      <c r="C11387" s="14">
        <v>41122</v>
      </c>
      <c r="D11387" s="70" t="s">
        <v>8101</v>
      </c>
      <c r="E11387" s="5">
        <v>1</v>
      </c>
      <c r="F11387" s="18">
        <v>0.33333333333333331</v>
      </c>
      <c r="G11387" s="5">
        <v>42</v>
      </c>
      <c r="H11387" s="5">
        <v>59</v>
      </c>
      <c r="I11387" s="5">
        <v>46</v>
      </c>
      <c r="J11387" s="5">
        <v>7</v>
      </c>
      <c r="K11387" s="5">
        <v>124</v>
      </c>
      <c r="L11387" s="5">
        <v>12.4</v>
      </c>
      <c r="M11387" s="16">
        <v>50000</v>
      </c>
      <c r="N11387" s="5">
        <v>1</v>
      </c>
      <c r="P11387">
        <f t="shared" si="201"/>
        <v>1</v>
      </c>
      <c r="Q11387" s="16">
        <f t="shared" si="200"/>
        <v>0</v>
      </c>
      <c r="R11387" s="16"/>
      <c r="X11387" s="5" t="s">
        <v>105</v>
      </c>
      <c r="Y11387" s="5"/>
    </row>
    <row r="11388" spans="1:25" x14ac:dyDescent="0.25">
      <c r="A11388" s="5" t="s">
        <v>81</v>
      </c>
      <c r="B11388" s="17" t="s">
        <v>82</v>
      </c>
      <c r="C11388" s="14">
        <v>41123</v>
      </c>
      <c r="D11388" s="70" t="s">
        <v>8102</v>
      </c>
      <c r="E11388" s="5">
        <v>1</v>
      </c>
      <c r="F11388" s="18">
        <v>0.41666666666666669</v>
      </c>
      <c r="G11388" s="5">
        <v>50</v>
      </c>
      <c r="H11388" s="5">
        <v>59</v>
      </c>
      <c r="I11388" s="5">
        <v>46</v>
      </c>
      <c r="J11388" s="5">
        <v>12.15</v>
      </c>
      <c r="K11388" s="5">
        <v>124</v>
      </c>
      <c r="L11388" s="5">
        <v>17.010000000000002</v>
      </c>
      <c r="M11388" s="16">
        <v>110000</v>
      </c>
      <c r="O11388" s="5">
        <v>1</v>
      </c>
      <c r="P11388">
        <f t="shared" si="201"/>
        <v>1</v>
      </c>
      <c r="Q11388" s="16">
        <f t="shared" si="200"/>
        <v>10000</v>
      </c>
      <c r="R11388" s="16">
        <v>10000</v>
      </c>
      <c r="Y11388" s="5"/>
    </row>
    <row r="11389" spans="1:25" x14ac:dyDescent="0.25">
      <c r="A11389" s="5" t="s">
        <v>81</v>
      </c>
      <c r="B11389" s="17" t="s">
        <v>82</v>
      </c>
      <c r="C11389" s="14">
        <v>41125</v>
      </c>
      <c r="D11389" s="70" t="s">
        <v>8103</v>
      </c>
      <c r="E11389" s="5">
        <v>1</v>
      </c>
      <c r="F11389" s="18">
        <v>0.4375</v>
      </c>
      <c r="G11389" s="5">
        <v>115</v>
      </c>
      <c r="H11389" s="5">
        <v>59</v>
      </c>
      <c r="I11389" s="5">
        <v>46</v>
      </c>
      <c r="J11389" s="5">
        <v>17.02</v>
      </c>
      <c r="K11389" s="5">
        <v>124</v>
      </c>
      <c r="L11389" s="5">
        <v>25.4</v>
      </c>
      <c r="M11389" s="16">
        <v>60000</v>
      </c>
      <c r="O11389" s="5">
        <v>1</v>
      </c>
      <c r="P11389">
        <f t="shared" si="201"/>
        <v>1</v>
      </c>
      <c r="Q11389" s="16">
        <f t="shared" si="200"/>
        <v>8000</v>
      </c>
      <c r="R11389" s="16">
        <v>8000</v>
      </c>
      <c r="Y11389" s="5"/>
    </row>
    <row r="11390" spans="1:25" x14ac:dyDescent="0.25">
      <c r="A11390" s="3" t="s">
        <v>81</v>
      </c>
      <c r="B11390" s="115" t="s">
        <v>82</v>
      </c>
      <c r="C11390" s="14">
        <v>41128</v>
      </c>
      <c r="D11390" s="103" t="s">
        <v>9032</v>
      </c>
      <c r="E11390" s="3">
        <v>1</v>
      </c>
      <c r="F11390" s="104">
        <v>0.41666666666666669</v>
      </c>
      <c r="G11390" s="3">
        <v>60</v>
      </c>
      <c r="H11390" s="3">
        <v>57</v>
      </c>
      <c r="I11390" s="3">
        <v>46</v>
      </c>
      <c r="J11390" s="3">
        <v>24</v>
      </c>
      <c r="K11390" s="3">
        <v>124</v>
      </c>
      <c r="L11390" s="3">
        <v>25.05</v>
      </c>
      <c r="M11390" s="21">
        <v>10000</v>
      </c>
      <c r="N11390" s="3">
        <v>1</v>
      </c>
      <c r="O11390" s="3">
        <v>1</v>
      </c>
      <c r="P11390">
        <f t="shared" si="201"/>
        <v>2</v>
      </c>
      <c r="Q11390" s="16">
        <f t="shared" ref="Q11390:Q11453" si="202">R11390+S11390</f>
        <v>100000</v>
      </c>
      <c r="R11390" s="21">
        <v>100000</v>
      </c>
      <c r="X11390" s="3" t="s">
        <v>9035</v>
      </c>
      <c r="Y11390" s="5"/>
    </row>
    <row r="11391" spans="1:25" x14ac:dyDescent="0.25">
      <c r="A11391" s="5" t="s">
        <v>81</v>
      </c>
      <c r="B11391" s="17" t="s">
        <v>82</v>
      </c>
      <c r="C11391" s="14">
        <v>41129</v>
      </c>
      <c r="D11391" s="70" t="s">
        <v>8104</v>
      </c>
      <c r="E11391" s="5">
        <v>1</v>
      </c>
      <c r="F11391" s="18">
        <v>0.375</v>
      </c>
      <c r="G11391" s="5">
        <v>30</v>
      </c>
      <c r="H11391" s="5">
        <v>60</v>
      </c>
      <c r="I11391" s="5">
        <v>46</v>
      </c>
      <c r="J11391" s="5">
        <v>7.1</v>
      </c>
      <c r="K11391" s="5">
        <v>124</v>
      </c>
      <c r="L11391" s="5">
        <v>8.35</v>
      </c>
      <c r="M11391" s="16">
        <v>150000</v>
      </c>
      <c r="O11391" s="5">
        <v>1</v>
      </c>
      <c r="P11391">
        <f t="shared" si="201"/>
        <v>1</v>
      </c>
      <c r="Q11391" s="16">
        <f t="shared" si="202"/>
        <v>0</v>
      </c>
      <c r="R11391" s="16"/>
      <c r="X11391" s="5" t="s">
        <v>106</v>
      </c>
      <c r="Y11391" s="5"/>
    </row>
    <row r="11392" spans="1:25" x14ac:dyDescent="0.25">
      <c r="A11392" s="5" t="s">
        <v>81</v>
      </c>
      <c r="B11392" s="17" t="s">
        <v>82</v>
      </c>
      <c r="C11392" s="14">
        <v>41137</v>
      </c>
      <c r="D11392" s="70" t="s">
        <v>8105</v>
      </c>
      <c r="E11392" s="5">
        <v>1</v>
      </c>
      <c r="F11392" s="18">
        <v>0.52083333333333337</v>
      </c>
      <c r="G11392" s="5">
        <v>105</v>
      </c>
      <c r="H11392" s="5">
        <v>57</v>
      </c>
      <c r="I11392" s="5">
        <v>46</v>
      </c>
      <c r="J11392" s="5">
        <v>32.1</v>
      </c>
      <c r="K11392" s="5">
        <v>124</v>
      </c>
      <c r="L11392" s="5">
        <v>30.05</v>
      </c>
      <c r="M11392" s="16">
        <v>50000</v>
      </c>
      <c r="O11392" s="5">
        <v>1</v>
      </c>
      <c r="P11392">
        <f t="shared" si="201"/>
        <v>1</v>
      </c>
      <c r="Q11392" s="16">
        <f t="shared" si="202"/>
        <v>0</v>
      </c>
      <c r="R11392" s="16"/>
      <c r="Y11392" s="5"/>
    </row>
    <row r="11393" spans="1:25" x14ac:dyDescent="0.25">
      <c r="A11393" s="5" t="s">
        <v>81</v>
      </c>
      <c r="B11393" s="17" t="s">
        <v>82</v>
      </c>
      <c r="C11393" s="14">
        <v>41137</v>
      </c>
      <c r="D11393" s="70" t="s">
        <v>8105</v>
      </c>
      <c r="E11393" s="5">
        <v>2</v>
      </c>
      <c r="F11393" s="18">
        <v>0.5625</v>
      </c>
      <c r="G11393" s="5">
        <v>105</v>
      </c>
      <c r="H11393" s="5">
        <v>57</v>
      </c>
      <c r="I11393" s="5">
        <v>46</v>
      </c>
      <c r="J11393" s="5">
        <v>32.5</v>
      </c>
      <c r="K11393" s="5">
        <v>124</v>
      </c>
      <c r="L11393" s="5">
        <v>30.45</v>
      </c>
      <c r="M11393" s="16">
        <v>100000</v>
      </c>
      <c r="P11393">
        <f t="shared" si="201"/>
        <v>0</v>
      </c>
      <c r="Q11393" s="16">
        <f t="shared" si="202"/>
        <v>0</v>
      </c>
      <c r="R11393" s="16"/>
      <c r="X11393" s="5" t="s">
        <v>107</v>
      </c>
      <c r="Y11393" s="5"/>
    </row>
    <row r="11394" spans="1:25" x14ac:dyDescent="0.25">
      <c r="A11394" s="5" t="s">
        <v>81</v>
      </c>
      <c r="B11394" s="17" t="s">
        <v>82</v>
      </c>
      <c r="C11394" s="14">
        <v>41138</v>
      </c>
      <c r="D11394" s="70" t="s">
        <v>8106</v>
      </c>
      <c r="E11394" s="5">
        <v>1</v>
      </c>
      <c r="F11394" s="18">
        <v>0.375</v>
      </c>
      <c r="G11394" s="5">
        <v>63</v>
      </c>
      <c r="H11394" s="5">
        <v>57</v>
      </c>
      <c r="I11394" s="5">
        <v>46</v>
      </c>
      <c r="J11394" s="5">
        <v>21.05</v>
      </c>
      <c r="K11394" s="5">
        <v>124</v>
      </c>
      <c r="L11394" s="5">
        <v>25.15</v>
      </c>
      <c r="M11394" s="16">
        <v>120000</v>
      </c>
      <c r="P11394">
        <f t="shared" si="201"/>
        <v>0</v>
      </c>
      <c r="Q11394" s="16">
        <f t="shared" si="202"/>
        <v>200</v>
      </c>
      <c r="R11394" s="16">
        <v>200</v>
      </c>
      <c r="X11394" s="5" t="s">
        <v>69</v>
      </c>
      <c r="Y11394" s="5"/>
    </row>
    <row r="11395" spans="1:25" x14ac:dyDescent="0.25">
      <c r="A11395" s="5" t="s">
        <v>81</v>
      </c>
      <c r="B11395" s="17" t="s">
        <v>82</v>
      </c>
      <c r="C11395" s="14">
        <v>41139</v>
      </c>
      <c r="D11395" s="70" t="s">
        <v>8107</v>
      </c>
      <c r="E11395" s="5">
        <v>1</v>
      </c>
      <c r="F11395" s="18">
        <v>0.3611111111111111</v>
      </c>
      <c r="G11395" s="5">
        <v>65</v>
      </c>
      <c r="H11395" s="5">
        <v>57</v>
      </c>
      <c r="I11395" s="5">
        <v>46</v>
      </c>
      <c r="J11395" s="5">
        <v>24.4</v>
      </c>
      <c r="K11395" s="5">
        <v>124</v>
      </c>
      <c r="L11395" s="5">
        <v>26.3</v>
      </c>
      <c r="M11395" s="16">
        <v>180000</v>
      </c>
      <c r="P11395">
        <f t="shared" si="201"/>
        <v>0</v>
      </c>
      <c r="Q11395" s="16">
        <f t="shared" si="202"/>
        <v>0</v>
      </c>
      <c r="R11395" s="16"/>
      <c r="X11395" s="5" t="s">
        <v>108</v>
      </c>
      <c r="Y11395" s="5"/>
    </row>
    <row r="11396" spans="1:25" x14ac:dyDescent="0.25">
      <c r="A11396" s="5" t="s">
        <v>81</v>
      </c>
      <c r="B11396" s="17" t="s">
        <v>82</v>
      </c>
      <c r="C11396" s="14">
        <v>41140</v>
      </c>
      <c r="D11396" s="70" t="s">
        <v>8108</v>
      </c>
      <c r="E11396" s="5">
        <v>1</v>
      </c>
      <c r="F11396" s="18">
        <v>0.35416666666666669</v>
      </c>
      <c r="G11396" s="5">
        <v>60</v>
      </c>
      <c r="H11396" s="5">
        <v>58</v>
      </c>
      <c r="I11396" s="5">
        <v>46</v>
      </c>
      <c r="J11396" s="5">
        <v>25.1</v>
      </c>
      <c r="K11396" s="5">
        <v>124</v>
      </c>
      <c r="L11396" s="5">
        <v>25.5</v>
      </c>
      <c r="M11396" s="16">
        <v>120000</v>
      </c>
      <c r="P11396">
        <f t="shared" si="201"/>
        <v>0</v>
      </c>
      <c r="Q11396" s="16">
        <f t="shared" si="202"/>
        <v>0</v>
      </c>
      <c r="R11396" s="16"/>
      <c r="X11396" s="5" t="s">
        <v>69</v>
      </c>
      <c r="Y11396" s="5"/>
    </row>
    <row r="11397" spans="1:25" x14ac:dyDescent="0.25">
      <c r="A11397" s="5" t="s">
        <v>81</v>
      </c>
      <c r="B11397" s="17" t="s">
        <v>82</v>
      </c>
      <c r="C11397" s="14">
        <v>41141</v>
      </c>
      <c r="D11397" s="70" t="s">
        <v>8109</v>
      </c>
      <c r="E11397" s="5">
        <v>1</v>
      </c>
      <c r="F11397" s="18">
        <v>0.33333333333333331</v>
      </c>
      <c r="G11397" s="5">
        <v>50</v>
      </c>
      <c r="H11397" s="5">
        <v>58</v>
      </c>
      <c r="I11397" s="5">
        <v>46</v>
      </c>
      <c r="J11397" s="5">
        <v>22.05</v>
      </c>
      <c r="K11397" s="5">
        <v>124</v>
      </c>
      <c r="L11397" s="5">
        <v>25.45</v>
      </c>
      <c r="M11397" s="16">
        <v>120000</v>
      </c>
      <c r="P11397">
        <f t="shared" si="201"/>
        <v>0</v>
      </c>
      <c r="Q11397" s="16">
        <f t="shared" si="202"/>
        <v>0</v>
      </c>
      <c r="R11397" s="16"/>
      <c r="X11397" s="5" t="s">
        <v>69</v>
      </c>
      <c r="Y11397" s="5"/>
    </row>
    <row r="11398" spans="1:25" x14ac:dyDescent="0.25">
      <c r="A11398" s="5" t="s">
        <v>81</v>
      </c>
      <c r="B11398" s="17" t="s">
        <v>82</v>
      </c>
      <c r="C11398" s="14">
        <v>41142</v>
      </c>
      <c r="D11398" s="70" t="s">
        <v>8110</v>
      </c>
      <c r="E11398" s="5">
        <v>1</v>
      </c>
      <c r="F11398" s="18">
        <v>0.52083333333333337</v>
      </c>
      <c r="G11398" s="5">
        <v>54</v>
      </c>
      <c r="H11398" s="5">
        <v>60</v>
      </c>
      <c r="I11398" s="5">
        <v>46</v>
      </c>
      <c r="J11398" s="5">
        <v>25.02</v>
      </c>
      <c r="K11398" s="5">
        <v>124</v>
      </c>
      <c r="L11398" s="5">
        <v>26.45</v>
      </c>
      <c r="M11398" s="16">
        <v>160000</v>
      </c>
      <c r="O11398" s="5">
        <v>1</v>
      </c>
      <c r="P11398">
        <f t="shared" si="201"/>
        <v>1</v>
      </c>
      <c r="Q11398" s="16">
        <f t="shared" si="202"/>
        <v>0</v>
      </c>
      <c r="R11398" s="16"/>
      <c r="X11398" s="5" t="s">
        <v>109</v>
      </c>
      <c r="Y11398" s="5"/>
    </row>
    <row r="11399" spans="1:25" x14ac:dyDescent="0.25">
      <c r="A11399" s="5" t="s">
        <v>81</v>
      </c>
      <c r="B11399" s="17" t="s">
        <v>82</v>
      </c>
      <c r="C11399" s="14">
        <v>41143</v>
      </c>
      <c r="D11399" s="70" t="s">
        <v>8111</v>
      </c>
      <c r="E11399" s="5">
        <v>1</v>
      </c>
      <c r="F11399" s="18">
        <v>0.33333333333333331</v>
      </c>
      <c r="G11399" s="5">
        <v>63</v>
      </c>
      <c r="H11399" s="5">
        <v>60</v>
      </c>
      <c r="I11399" s="5">
        <v>46</v>
      </c>
      <c r="J11399" s="5">
        <v>21.04</v>
      </c>
      <c r="K11399" s="5">
        <v>124</v>
      </c>
      <c r="L11399" s="5">
        <v>27.2</v>
      </c>
      <c r="M11399" s="16">
        <v>130000</v>
      </c>
      <c r="O11399" s="5">
        <v>1</v>
      </c>
      <c r="P11399">
        <f t="shared" si="201"/>
        <v>1</v>
      </c>
      <c r="Q11399" s="16">
        <f t="shared" si="202"/>
        <v>100</v>
      </c>
      <c r="R11399" s="16">
        <v>100</v>
      </c>
      <c r="Y11399" s="5"/>
    </row>
    <row r="11400" spans="1:25" x14ac:dyDescent="0.25">
      <c r="A11400" s="5" t="s">
        <v>81</v>
      </c>
      <c r="B11400" s="17" t="s">
        <v>82</v>
      </c>
      <c r="C11400" s="14">
        <v>41167</v>
      </c>
      <c r="D11400" s="70" t="s">
        <v>8112</v>
      </c>
      <c r="E11400" s="5">
        <v>1</v>
      </c>
      <c r="F11400" s="18">
        <v>0.39583333333333331</v>
      </c>
      <c r="G11400" s="5">
        <v>50</v>
      </c>
      <c r="H11400" s="5">
        <v>57</v>
      </c>
      <c r="I11400" s="5">
        <v>46</v>
      </c>
      <c r="J11400" s="5">
        <v>25.01</v>
      </c>
      <c r="K11400" s="5">
        <v>124</v>
      </c>
      <c r="L11400" s="5">
        <v>20.14</v>
      </c>
      <c r="M11400" s="16">
        <v>80000</v>
      </c>
      <c r="P11400">
        <f t="shared" si="201"/>
        <v>0</v>
      </c>
      <c r="Q11400" s="16">
        <f t="shared" si="202"/>
        <v>8000</v>
      </c>
      <c r="R11400" s="16">
        <v>8000</v>
      </c>
      <c r="Y11400" s="5"/>
    </row>
    <row r="11401" spans="1:25" x14ac:dyDescent="0.25">
      <c r="A11401" s="5" t="s">
        <v>81</v>
      </c>
      <c r="B11401" s="17" t="s">
        <v>82</v>
      </c>
      <c r="C11401" s="14">
        <v>41169</v>
      </c>
      <c r="D11401" s="70" t="s">
        <v>8113</v>
      </c>
      <c r="E11401" s="5">
        <v>1</v>
      </c>
      <c r="F11401" s="18">
        <v>0.58333333333333337</v>
      </c>
      <c r="G11401" s="5">
        <v>300</v>
      </c>
      <c r="H11401" s="5">
        <v>56</v>
      </c>
      <c r="I11401" s="5">
        <v>46</v>
      </c>
      <c r="J11401" s="5">
        <v>14.4</v>
      </c>
      <c r="K11401" s="5">
        <v>124</v>
      </c>
      <c r="L11401" s="5">
        <v>30.3</v>
      </c>
      <c r="M11401" s="16">
        <v>120000</v>
      </c>
      <c r="P11401">
        <f t="shared" si="201"/>
        <v>0</v>
      </c>
      <c r="Q11401" s="16">
        <f t="shared" si="202"/>
        <v>2000</v>
      </c>
      <c r="R11401" s="16">
        <v>2000</v>
      </c>
      <c r="X11401" s="5" t="s">
        <v>110</v>
      </c>
      <c r="Y11401" s="5"/>
    </row>
    <row r="11402" spans="1:25" x14ac:dyDescent="0.25">
      <c r="A11402" s="5" t="s">
        <v>81</v>
      </c>
      <c r="B11402" s="17" t="s">
        <v>82</v>
      </c>
      <c r="C11402" s="14">
        <v>41170</v>
      </c>
      <c r="D11402" s="70" t="s">
        <v>8114</v>
      </c>
      <c r="F11402" s="18"/>
      <c r="P11402">
        <f t="shared" si="201"/>
        <v>0</v>
      </c>
      <c r="Q11402" s="16">
        <f t="shared" si="202"/>
        <v>0</v>
      </c>
      <c r="R11402" s="16"/>
      <c r="X11402" s="5" t="s">
        <v>97</v>
      </c>
      <c r="Y11402" s="5"/>
    </row>
    <row r="11403" spans="1:25" x14ac:dyDescent="0.25">
      <c r="A11403" s="5" t="s">
        <v>81</v>
      </c>
      <c r="B11403" s="17" t="s">
        <v>82</v>
      </c>
      <c r="C11403" s="14">
        <v>41171</v>
      </c>
      <c r="D11403" s="70" t="s">
        <v>8114</v>
      </c>
      <c r="E11403" s="5">
        <v>1</v>
      </c>
      <c r="F11403" s="18">
        <v>0.35416666666666669</v>
      </c>
      <c r="G11403" s="5">
        <v>61</v>
      </c>
      <c r="H11403" s="5">
        <v>56</v>
      </c>
      <c r="I11403" s="5">
        <v>46</v>
      </c>
      <c r="J11403" s="5">
        <v>16.100000000000001</v>
      </c>
      <c r="K11403" s="5">
        <v>124</v>
      </c>
      <c r="L11403" s="5">
        <v>19.45</v>
      </c>
      <c r="M11403" s="16">
        <v>100000</v>
      </c>
      <c r="P11403">
        <f t="shared" si="201"/>
        <v>0</v>
      </c>
      <c r="Q11403" s="16">
        <f t="shared" si="202"/>
        <v>8000</v>
      </c>
      <c r="R11403" s="16">
        <v>8000</v>
      </c>
      <c r="Y11403" s="5"/>
    </row>
    <row r="11404" spans="1:25" x14ac:dyDescent="0.25">
      <c r="A11404" s="5" t="s">
        <v>81</v>
      </c>
      <c r="B11404" s="17" t="s">
        <v>82</v>
      </c>
      <c r="C11404" s="14">
        <v>41172</v>
      </c>
      <c r="D11404" s="70" t="s">
        <v>8115</v>
      </c>
      <c r="E11404" s="5">
        <v>1</v>
      </c>
      <c r="F11404" s="18">
        <v>0.52083333333333337</v>
      </c>
      <c r="G11404" s="5">
        <v>65</v>
      </c>
      <c r="H11404" s="5">
        <v>57</v>
      </c>
      <c r="I11404" s="5">
        <v>46</v>
      </c>
      <c r="J11404" s="5">
        <v>25.05</v>
      </c>
      <c r="K11404" s="5">
        <v>124</v>
      </c>
      <c r="L11404" s="5">
        <v>22.4</v>
      </c>
      <c r="M11404" s="16">
        <v>100000</v>
      </c>
      <c r="P11404">
        <f t="shared" si="201"/>
        <v>0</v>
      </c>
      <c r="Q11404" s="16">
        <f t="shared" si="202"/>
        <v>6000</v>
      </c>
      <c r="R11404" s="16">
        <v>6000</v>
      </c>
      <c r="Y11404" s="5"/>
    </row>
    <row r="11405" spans="1:25" x14ac:dyDescent="0.25">
      <c r="A11405" s="5" t="s">
        <v>81</v>
      </c>
      <c r="B11405" s="17" t="s">
        <v>82</v>
      </c>
      <c r="C11405" s="14">
        <v>41177</v>
      </c>
      <c r="D11405" s="70" t="s">
        <v>8116</v>
      </c>
      <c r="E11405" s="5">
        <v>1</v>
      </c>
      <c r="F11405" s="18">
        <v>0.47916666666666669</v>
      </c>
      <c r="G11405" s="5">
        <v>62</v>
      </c>
      <c r="H11405" s="5">
        <v>57</v>
      </c>
      <c r="I11405" s="5">
        <v>46</v>
      </c>
      <c r="J11405" s="5">
        <v>53.542000000000002</v>
      </c>
      <c r="K11405" s="5">
        <v>124</v>
      </c>
      <c r="L11405" s="5">
        <v>24.655000000000001</v>
      </c>
      <c r="M11405" s="16">
        <v>100000</v>
      </c>
      <c r="P11405">
        <f t="shared" si="201"/>
        <v>0</v>
      </c>
      <c r="Q11405" s="16">
        <f t="shared" si="202"/>
        <v>0</v>
      </c>
      <c r="R11405" s="16"/>
      <c r="Y11405" s="5"/>
    </row>
    <row r="11406" spans="1:25" x14ac:dyDescent="0.25">
      <c r="A11406" s="5" t="s">
        <v>81</v>
      </c>
      <c r="B11406" s="17" t="s">
        <v>82</v>
      </c>
      <c r="C11406" s="14">
        <v>41178</v>
      </c>
      <c r="D11406" s="70" t="s">
        <v>8117</v>
      </c>
      <c r="E11406" s="5">
        <v>1</v>
      </c>
      <c r="F11406" s="18">
        <v>0.6875</v>
      </c>
      <c r="G11406" s="5">
        <v>70</v>
      </c>
      <c r="H11406" s="5">
        <v>56</v>
      </c>
      <c r="I11406" s="5">
        <v>46</v>
      </c>
      <c r="J11406" s="5">
        <v>48.1</v>
      </c>
      <c r="K11406" s="5">
        <v>124</v>
      </c>
      <c r="L11406" s="5">
        <v>28.4</v>
      </c>
      <c r="M11406" s="16">
        <v>70000</v>
      </c>
      <c r="P11406">
        <f t="shared" si="201"/>
        <v>0</v>
      </c>
      <c r="Q11406" s="16">
        <f t="shared" si="202"/>
        <v>0</v>
      </c>
      <c r="R11406" s="16"/>
      <c r="Y11406" s="5"/>
    </row>
    <row r="11407" spans="1:25" x14ac:dyDescent="0.25">
      <c r="A11407" s="5" t="s">
        <v>81</v>
      </c>
      <c r="B11407" s="17" t="s">
        <v>82</v>
      </c>
      <c r="C11407" s="14">
        <v>41179</v>
      </c>
      <c r="D11407" s="70" t="s">
        <v>8118</v>
      </c>
      <c r="E11407" s="5">
        <v>1</v>
      </c>
      <c r="F11407" s="18">
        <v>0.35416666666666669</v>
      </c>
      <c r="G11407" s="5">
        <v>50</v>
      </c>
      <c r="H11407" s="5">
        <v>55</v>
      </c>
      <c r="I11407" s="5">
        <v>46</v>
      </c>
      <c r="J11407" s="5">
        <v>20.100000000000001</v>
      </c>
      <c r="K11407" s="5">
        <v>124</v>
      </c>
      <c r="L11407" s="5">
        <v>19.5</v>
      </c>
      <c r="M11407" s="16">
        <v>120000</v>
      </c>
      <c r="P11407">
        <f t="shared" si="201"/>
        <v>0</v>
      </c>
      <c r="Q11407" s="16">
        <f t="shared" si="202"/>
        <v>0</v>
      </c>
      <c r="R11407" s="16"/>
      <c r="Y11407" s="5"/>
    </row>
    <row r="11408" spans="1:25" x14ac:dyDescent="0.25">
      <c r="A11408" s="5" t="s">
        <v>81</v>
      </c>
      <c r="B11408" s="17" t="s">
        <v>82</v>
      </c>
      <c r="C11408" s="14">
        <v>41180</v>
      </c>
      <c r="D11408" s="70" t="s">
        <v>8119</v>
      </c>
      <c r="E11408" s="5">
        <v>1</v>
      </c>
      <c r="F11408" s="18">
        <v>0.39583333333333331</v>
      </c>
      <c r="G11408" s="5">
        <v>46</v>
      </c>
      <c r="H11408" s="5">
        <v>56</v>
      </c>
      <c r="I11408" s="5">
        <v>46</v>
      </c>
      <c r="J11408" s="5">
        <v>25.45</v>
      </c>
      <c r="K11408" s="5">
        <v>124</v>
      </c>
      <c r="L11408" s="5">
        <v>20.420000000000002</v>
      </c>
      <c r="M11408" s="16">
        <v>280000</v>
      </c>
      <c r="P11408">
        <f t="shared" si="201"/>
        <v>0</v>
      </c>
      <c r="Q11408" s="16">
        <f t="shared" si="202"/>
        <v>0</v>
      </c>
      <c r="R11408" s="16"/>
      <c r="X11408" s="5" t="s">
        <v>111</v>
      </c>
      <c r="Y11408" s="5"/>
    </row>
    <row r="11409" spans="1:25" x14ac:dyDescent="0.25">
      <c r="A11409" s="5" t="s">
        <v>81</v>
      </c>
      <c r="B11409" s="17" t="s">
        <v>82</v>
      </c>
      <c r="C11409" s="14">
        <v>41186</v>
      </c>
      <c r="D11409" s="70" t="s">
        <v>8120</v>
      </c>
      <c r="E11409" s="5">
        <v>1</v>
      </c>
      <c r="F11409" s="18">
        <v>0.58333333333333337</v>
      </c>
      <c r="G11409" s="5">
        <v>75</v>
      </c>
      <c r="H11409" s="5">
        <v>52</v>
      </c>
      <c r="I11409" s="5">
        <v>46</v>
      </c>
      <c r="J11409" s="5">
        <v>18.5</v>
      </c>
      <c r="K11409" s="5">
        <v>124</v>
      </c>
      <c r="L11409" s="5">
        <v>28.27</v>
      </c>
      <c r="M11409" s="16">
        <v>100000</v>
      </c>
      <c r="P11409">
        <f t="shared" si="201"/>
        <v>0</v>
      </c>
      <c r="Q11409" s="16">
        <f t="shared" si="202"/>
        <v>0</v>
      </c>
      <c r="R11409" s="16"/>
      <c r="Y11409" s="5"/>
    </row>
    <row r="11410" spans="1:25" x14ac:dyDescent="0.25">
      <c r="A11410" s="5" t="s">
        <v>81</v>
      </c>
      <c r="B11410" s="17" t="s">
        <v>82</v>
      </c>
      <c r="C11410" s="14">
        <v>41187</v>
      </c>
      <c r="D11410" s="70" t="s">
        <v>8121</v>
      </c>
      <c r="E11410" s="5">
        <v>1</v>
      </c>
      <c r="F11410" s="18">
        <v>0.5625</v>
      </c>
      <c r="G11410" s="5">
        <v>77</v>
      </c>
      <c r="H11410" s="5">
        <v>54</v>
      </c>
      <c r="I11410" s="5">
        <v>46</v>
      </c>
      <c r="J11410" s="5">
        <v>22.1</v>
      </c>
      <c r="K11410" s="5">
        <v>124</v>
      </c>
      <c r="L11410" s="5">
        <v>32.35</v>
      </c>
      <c r="M11410" s="16">
        <v>120000</v>
      </c>
      <c r="P11410">
        <f t="shared" si="201"/>
        <v>0</v>
      </c>
      <c r="Q11410" s="16">
        <f t="shared" si="202"/>
        <v>200</v>
      </c>
      <c r="R11410" s="16">
        <v>200</v>
      </c>
      <c r="X11410" s="5" t="s">
        <v>112</v>
      </c>
      <c r="Y11410" s="5"/>
    </row>
    <row r="11411" spans="1:25" x14ac:dyDescent="0.25">
      <c r="A11411" s="5" t="s">
        <v>81</v>
      </c>
      <c r="B11411" s="17" t="s">
        <v>82</v>
      </c>
      <c r="C11411" s="14">
        <v>41188</v>
      </c>
      <c r="D11411" s="70" t="s">
        <v>8122</v>
      </c>
      <c r="E11411" s="5">
        <v>1</v>
      </c>
      <c r="F11411" s="18">
        <v>0.69444444444444453</v>
      </c>
      <c r="G11411" s="5">
        <v>80</v>
      </c>
      <c r="H11411" s="5">
        <v>52</v>
      </c>
      <c r="I11411" s="5">
        <v>46</v>
      </c>
      <c r="J11411" s="5">
        <v>2.1</v>
      </c>
      <c r="K11411" s="5">
        <v>124</v>
      </c>
      <c r="L11411" s="5">
        <v>34.15</v>
      </c>
      <c r="M11411" s="16">
        <v>130000</v>
      </c>
      <c r="P11411">
        <f t="shared" si="201"/>
        <v>0</v>
      </c>
      <c r="Q11411" s="16">
        <f t="shared" si="202"/>
        <v>0</v>
      </c>
      <c r="R11411" s="16"/>
      <c r="Y11411" s="5"/>
    </row>
    <row r="11412" spans="1:25" x14ac:dyDescent="0.25">
      <c r="A11412" s="5" t="s">
        <v>81</v>
      </c>
      <c r="B11412" s="17" t="s">
        <v>82</v>
      </c>
      <c r="C11412" s="14">
        <v>41192</v>
      </c>
      <c r="D11412" s="70" t="s">
        <v>8123</v>
      </c>
      <c r="E11412" s="5">
        <v>1</v>
      </c>
      <c r="F11412" s="18">
        <v>0.41666666666666669</v>
      </c>
      <c r="G11412" s="5">
        <v>120</v>
      </c>
      <c r="H11412" s="5">
        <v>54</v>
      </c>
      <c r="I11412" s="5">
        <v>45</v>
      </c>
      <c r="J11412" s="5">
        <v>45.44</v>
      </c>
      <c r="K11412" s="5">
        <v>124</v>
      </c>
      <c r="L11412" s="5">
        <v>38.15</v>
      </c>
      <c r="M11412" s="16">
        <v>110000</v>
      </c>
      <c r="P11412">
        <f t="shared" si="201"/>
        <v>0</v>
      </c>
      <c r="Q11412" s="16">
        <f t="shared" si="202"/>
        <v>500</v>
      </c>
      <c r="R11412" s="16">
        <v>500</v>
      </c>
      <c r="Y11412" s="5"/>
    </row>
    <row r="11413" spans="1:25" x14ac:dyDescent="0.25">
      <c r="A11413" s="5" t="s">
        <v>81</v>
      </c>
      <c r="B11413" s="17" t="s">
        <v>82</v>
      </c>
      <c r="C11413" s="14">
        <v>41193</v>
      </c>
      <c r="D11413" s="70" t="s">
        <v>8124</v>
      </c>
      <c r="E11413" s="5">
        <v>1</v>
      </c>
      <c r="F11413" s="18">
        <v>0.47916666666666669</v>
      </c>
      <c r="G11413" s="5">
        <v>130</v>
      </c>
      <c r="H11413" s="5">
        <v>53</v>
      </c>
      <c r="I11413" s="5">
        <v>45</v>
      </c>
      <c r="J11413" s="5">
        <v>40.200000000000003</v>
      </c>
      <c r="K11413" s="5">
        <v>124</v>
      </c>
      <c r="L11413" s="5">
        <v>37.9</v>
      </c>
      <c r="M11413" s="16">
        <v>110000</v>
      </c>
      <c r="P11413">
        <f t="shared" si="201"/>
        <v>0</v>
      </c>
      <c r="Q11413" s="16">
        <f t="shared" si="202"/>
        <v>600</v>
      </c>
      <c r="R11413" s="16">
        <v>600</v>
      </c>
      <c r="Y11413" s="5"/>
    </row>
    <row r="11414" spans="1:25" x14ac:dyDescent="0.25">
      <c r="A11414" s="5" t="s">
        <v>32</v>
      </c>
      <c r="B11414" s="17" t="s">
        <v>33</v>
      </c>
      <c r="C11414" s="14">
        <v>41080</v>
      </c>
      <c r="D11414" s="70" t="s">
        <v>8125</v>
      </c>
      <c r="E11414" s="5">
        <v>1</v>
      </c>
      <c r="F11414" s="18">
        <v>0.4375</v>
      </c>
      <c r="G11414" s="5">
        <v>36</v>
      </c>
      <c r="H11414" s="5">
        <v>60</v>
      </c>
      <c r="I11414" s="5">
        <v>46</v>
      </c>
      <c r="J11414" s="5">
        <v>32.078000000000003</v>
      </c>
      <c r="K11414" s="5">
        <v>124</v>
      </c>
      <c r="L11414" s="5">
        <v>18.661999999999999</v>
      </c>
      <c r="M11414" s="16">
        <v>140000</v>
      </c>
      <c r="P11414">
        <f t="shared" si="201"/>
        <v>0</v>
      </c>
      <c r="Q11414" s="16">
        <f t="shared" si="202"/>
        <v>1000</v>
      </c>
      <c r="R11414" s="16">
        <v>1000</v>
      </c>
      <c r="Y11414" s="5"/>
    </row>
    <row r="11415" spans="1:25" x14ac:dyDescent="0.25">
      <c r="A11415" s="5" t="s">
        <v>32</v>
      </c>
      <c r="B11415" s="17" t="s">
        <v>33</v>
      </c>
      <c r="C11415" s="14">
        <v>41082</v>
      </c>
      <c r="D11415" s="70" t="s">
        <v>8126</v>
      </c>
      <c r="E11415" s="5">
        <v>2</v>
      </c>
      <c r="F11415" s="18">
        <v>0.64583333333333337</v>
      </c>
      <c r="G11415" s="5">
        <v>28</v>
      </c>
      <c r="H11415" s="5">
        <v>61</v>
      </c>
      <c r="I11415" s="5">
        <v>47</v>
      </c>
      <c r="J11415" s="5">
        <v>19.73</v>
      </c>
      <c r="K11415" s="5">
        <v>124</v>
      </c>
      <c r="L11415" s="5">
        <v>31.344999999999999</v>
      </c>
      <c r="M11415" s="16">
        <v>130000</v>
      </c>
      <c r="P11415">
        <f t="shared" si="201"/>
        <v>0</v>
      </c>
      <c r="Q11415" s="16">
        <f t="shared" si="202"/>
        <v>500</v>
      </c>
      <c r="R11415" s="16">
        <v>500</v>
      </c>
      <c r="Y11415" s="5"/>
    </row>
    <row r="11416" spans="1:25" x14ac:dyDescent="0.25">
      <c r="A11416" s="5" t="s">
        <v>32</v>
      </c>
      <c r="B11416" s="17" t="s">
        <v>33</v>
      </c>
      <c r="C11416" s="14">
        <v>41083</v>
      </c>
      <c r="D11416" s="70" t="s">
        <v>8127</v>
      </c>
      <c r="E11416" s="5">
        <v>1</v>
      </c>
      <c r="F11416" s="18">
        <v>0.59722222222222221</v>
      </c>
      <c r="G11416" s="5">
        <v>25</v>
      </c>
      <c r="H11416" s="5">
        <v>60</v>
      </c>
      <c r="I11416" s="5">
        <v>46</v>
      </c>
      <c r="J11416" s="5">
        <v>59.844000000000001</v>
      </c>
      <c r="K11416" s="5">
        <v>124</v>
      </c>
      <c r="L11416" s="5">
        <v>21.036000000000001</v>
      </c>
      <c r="M11416" s="16">
        <v>150000</v>
      </c>
      <c r="P11416">
        <f t="shared" si="201"/>
        <v>0</v>
      </c>
      <c r="Q11416" s="16">
        <f t="shared" si="202"/>
        <v>500</v>
      </c>
      <c r="R11416" s="16">
        <v>500</v>
      </c>
      <c r="Y11416" s="5"/>
    </row>
    <row r="11417" spans="1:25" x14ac:dyDescent="0.25">
      <c r="A11417" s="5" t="s">
        <v>32</v>
      </c>
      <c r="B11417" s="17" t="s">
        <v>33</v>
      </c>
      <c r="C11417" s="14">
        <v>41085</v>
      </c>
      <c r="D11417" s="70" t="s">
        <v>8128</v>
      </c>
      <c r="E11417" s="5">
        <v>1</v>
      </c>
      <c r="F11417" s="18">
        <v>0.41666666666666669</v>
      </c>
      <c r="G11417" s="5">
        <v>37</v>
      </c>
      <c r="H11417" s="5">
        <v>60</v>
      </c>
      <c r="I11417" s="5">
        <v>46</v>
      </c>
      <c r="J11417" s="5">
        <v>53.290999999999997</v>
      </c>
      <c r="K11417" s="5">
        <v>124</v>
      </c>
      <c r="L11417" s="5">
        <v>24.622</v>
      </c>
      <c r="M11417" s="16">
        <v>80000</v>
      </c>
      <c r="P11417">
        <f t="shared" si="201"/>
        <v>0</v>
      </c>
      <c r="Q11417" s="16">
        <f t="shared" si="202"/>
        <v>500</v>
      </c>
      <c r="R11417" s="16">
        <v>500</v>
      </c>
      <c r="Y11417" s="5"/>
    </row>
    <row r="11418" spans="1:25" x14ac:dyDescent="0.25">
      <c r="A11418" s="5" t="s">
        <v>32</v>
      </c>
      <c r="B11418" s="17" t="s">
        <v>33</v>
      </c>
      <c r="C11418" s="14">
        <v>41085</v>
      </c>
      <c r="D11418" s="70" t="s">
        <v>8128</v>
      </c>
      <c r="E11418" s="5">
        <v>2</v>
      </c>
      <c r="F11418" s="18">
        <v>0.47916666666666669</v>
      </c>
      <c r="G11418" s="5">
        <v>34</v>
      </c>
      <c r="H11418" s="5">
        <v>60</v>
      </c>
      <c r="I11418" s="5">
        <v>46</v>
      </c>
      <c r="J11418" s="5">
        <v>51.201000000000001</v>
      </c>
      <c r="K11418" s="5">
        <v>124</v>
      </c>
      <c r="L11418" s="5">
        <v>23.338999999999999</v>
      </c>
      <c r="M11418" s="16">
        <v>20000</v>
      </c>
      <c r="P11418">
        <f t="shared" si="201"/>
        <v>0</v>
      </c>
      <c r="Q11418" s="16">
        <f t="shared" si="202"/>
        <v>100</v>
      </c>
      <c r="R11418" s="16">
        <v>100</v>
      </c>
      <c r="Y11418" s="5"/>
    </row>
    <row r="11419" spans="1:25" x14ac:dyDescent="0.25">
      <c r="A11419" s="5" t="s">
        <v>32</v>
      </c>
      <c r="B11419" s="17" t="s">
        <v>33</v>
      </c>
      <c r="C11419" s="14">
        <v>41085</v>
      </c>
      <c r="D11419" s="70" t="s">
        <v>8128</v>
      </c>
      <c r="E11419" s="5">
        <v>3</v>
      </c>
      <c r="F11419" s="18">
        <v>0.54513888888888895</v>
      </c>
      <c r="G11419" s="5">
        <v>35</v>
      </c>
      <c r="H11419" s="5">
        <v>60</v>
      </c>
      <c r="I11419" s="5">
        <v>46</v>
      </c>
      <c r="J11419" s="5">
        <v>49.091000000000001</v>
      </c>
      <c r="K11419" s="5">
        <v>124</v>
      </c>
      <c r="L11419" s="5">
        <v>22.456</v>
      </c>
      <c r="M11419" s="16">
        <v>30000</v>
      </c>
      <c r="P11419">
        <f t="shared" si="201"/>
        <v>0</v>
      </c>
      <c r="Q11419" s="16">
        <f t="shared" si="202"/>
        <v>100</v>
      </c>
      <c r="R11419" s="16">
        <v>100</v>
      </c>
      <c r="Y11419" s="5"/>
    </row>
    <row r="11420" spans="1:25" x14ac:dyDescent="0.25">
      <c r="A11420" s="5" t="s">
        <v>32</v>
      </c>
      <c r="B11420" s="17" t="s">
        <v>33</v>
      </c>
      <c r="C11420" s="14">
        <v>41086</v>
      </c>
      <c r="D11420" s="70" t="s">
        <v>8129</v>
      </c>
      <c r="E11420" s="5">
        <v>1</v>
      </c>
      <c r="F11420" s="18">
        <v>0.66666666666666663</v>
      </c>
      <c r="G11420" s="5">
        <v>38</v>
      </c>
      <c r="H11420" s="5">
        <v>60</v>
      </c>
      <c r="I11420" s="5">
        <v>47</v>
      </c>
      <c r="J11420" s="5">
        <v>20.616</v>
      </c>
      <c r="K11420" s="5">
        <v>124</v>
      </c>
      <c r="L11420" s="5">
        <v>35.368000000000002</v>
      </c>
      <c r="M11420" s="16">
        <v>160000</v>
      </c>
      <c r="P11420">
        <f t="shared" si="201"/>
        <v>0</v>
      </c>
      <c r="Q11420" s="16">
        <f t="shared" si="202"/>
        <v>1000</v>
      </c>
      <c r="R11420" s="16">
        <v>1000</v>
      </c>
      <c r="Y11420" s="5"/>
    </row>
    <row r="11421" spans="1:25" x14ac:dyDescent="0.25">
      <c r="A11421" s="5" t="s">
        <v>32</v>
      </c>
      <c r="B11421" s="17" t="s">
        <v>33</v>
      </c>
      <c r="C11421" s="14">
        <v>41091</v>
      </c>
      <c r="D11421" s="70" t="s">
        <v>8130</v>
      </c>
      <c r="E11421" s="5">
        <v>1</v>
      </c>
      <c r="F11421" s="18">
        <v>0.35416666666666669</v>
      </c>
      <c r="G11421" s="5">
        <v>40</v>
      </c>
      <c r="H11421" s="5">
        <v>60</v>
      </c>
      <c r="I11421" s="5">
        <v>46</v>
      </c>
      <c r="J11421" s="5">
        <v>53.551000000000002</v>
      </c>
      <c r="K11421" s="5">
        <v>124</v>
      </c>
      <c r="L11421" s="5">
        <v>26.056999999999999</v>
      </c>
      <c r="M11421" s="16">
        <v>75000</v>
      </c>
      <c r="N11421" s="5">
        <v>1</v>
      </c>
      <c r="P11421">
        <f t="shared" si="201"/>
        <v>1</v>
      </c>
      <c r="Q11421" s="16">
        <f t="shared" si="202"/>
        <v>100</v>
      </c>
      <c r="R11421" s="16">
        <v>100</v>
      </c>
      <c r="X11421" s="5" t="s">
        <v>113</v>
      </c>
      <c r="Y11421" s="5"/>
    </row>
    <row r="11422" spans="1:25" x14ac:dyDescent="0.25">
      <c r="A11422" s="5" t="s">
        <v>32</v>
      </c>
      <c r="B11422" s="17" t="s">
        <v>33</v>
      </c>
      <c r="C11422" s="14">
        <v>41091</v>
      </c>
      <c r="D11422" s="70" t="s">
        <v>8130</v>
      </c>
      <c r="E11422" s="5">
        <v>2</v>
      </c>
      <c r="F11422" s="18">
        <v>0.41666666666666669</v>
      </c>
      <c r="G11422" s="5">
        <v>40</v>
      </c>
      <c r="H11422" s="5">
        <v>60</v>
      </c>
      <c r="I11422" s="5">
        <v>46</v>
      </c>
      <c r="J11422" s="5">
        <v>52.468000000000004</v>
      </c>
      <c r="K11422" s="5">
        <v>124</v>
      </c>
      <c r="L11422" s="5">
        <v>26.561</v>
      </c>
      <c r="M11422" s="16">
        <v>75000</v>
      </c>
      <c r="P11422">
        <f t="shared" si="201"/>
        <v>0</v>
      </c>
      <c r="Q11422" s="16">
        <f t="shared" si="202"/>
        <v>0</v>
      </c>
      <c r="R11422" s="16"/>
      <c r="Y11422" s="5"/>
    </row>
    <row r="11423" spans="1:25" x14ac:dyDescent="0.25">
      <c r="A11423" s="5" t="s">
        <v>32</v>
      </c>
      <c r="B11423" s="17" t="s">
        <v>33</v>
      </c>
      <c r="C11423" s="14">
        <v>41094</v>
      </c>
      <c r="D11423" s="70" t="s">
        <v>8131</v>
      </c>
      <c r="E11423" s="5">
        <v>1</v>
      </c>
      <c r="F11423" s="18">
        <v>0.625</v>
      </c>
      <c r="G11423" s="5">
        <v>34</v>
      </c>
      <c r="H11423" s="5">
        <v>61</v>
      </c>
      <c r="I11423" s="5">
        <v>46</v>
      </c>
      <c r="J11423" s="5">
        <v>38.317</v>
      </c>
      <c r="K11423" s="5">
        <v>124</v>
      </c>
      <c r="L11423" s="5">
        <v>17.349</v>
      </c>
      <c r="M11423" s="16">
        <v>80000</v>
      </c>
      <c r="P11423">
        <f t="shared" si="201"/>
        <v>0</v>
      </c>
      <c r="Q11423" s="16">
        <f t="shared" si="202"/>
        <v>100</v>
      </c>
      <c r="R11423" s="16">
        <v>100</v>
      </c>
      <c r="Y11423" s="5"/>
    </row>
    <row r="11424" spans="1:25" x14ac:dyDescent="0.25">
      <c r="A11424" s="5" t="s">
        <v>32</v>
      </c>
      <c r="B11424" s="17" t="s">
        <v>33</v>
      </c>
      <c r="C11424" s="14">
        <v>41094</v>
      </c>
      <c r="D11424" s="70" t="s">
        <v>8131</v>
      </c>
      <c r="E11424" s="5">
        <v>2</v>
      </c>
      <c r="F11424" s="18">
        <v>0.67013888888888884</v>
      </c>
      <c r="G11424" s="5">
        <v>32</v>
      </c>
      <c r="H11424" s="5">
        <v>61</v>
      </c>
      <c r="I11424" s="5">
        <v>46</v>
      </c>
      <c r="J11424" s="5">
        <v>36.447000000000003</v>
      </c>
      <c r="K11424" s="5">
        <v>124</v>
      </c>
      <c r="L11424" s="5">
        <v>16.920999999999999</v>
      </c>
      <c r="M11424" s="16">
        <v>60000</v>
      </c>
      <c r="P11424">
        <f t="shared" si="201"/>
        <v>0</v>
      </c>
      <c r="Q11424" s="16">
        <f t="shared" si="202"/>
        <v>0</v>
      </c>
      <c r="R11424" s="16"/>
      <c r="Y11424" s="5"/>
    </row>
    <row r="11425" spans="1:25" x14ac:dyDescent="0.25">
      <c r="A11425" s="5" t="s">
        <v>32</v>
      </c>
      <c r="B11425" s="17" t="s">
        <v>33</v>
      </c>
      <c r="C11425" s="14">
        <v>41095</v>
      </c>
      <c r="D11425" s="70" t="s">
        <v>8132</v>
      </c>
      <c r="E11425" s="5">
        <v>1</v>
      </c>
      <c r="F11425" s="18">
        <v>0.54861111111111105</v>
      </c>
      <c r="G11425" s="5">
        <v>52</v>
      </c>
      <c r="H11425" s="5">
        <v>60</v>
      </c>
      <c r="I11425" s="5">
        <v>46</v>
      </c>
      <c r="J11425" s="5">
        <v>55.222999999999999</v>
      </c>
      <c r="K11425" s="5">
        <v>124</v>
      </c>
      <c r="L11425" s="5">
        <v>34.598999999999997</v>
      </c>
      <c r="M11425" s="16">
        <v>65000</v>
      </c>
      <c r="P11425">
        <f t="shared" si="201"/>
        <v>0</v>
      </c>
      <c r="Q11425" s="16">
        <f t="shared" si="202"/>
        <v>100</v>
      </c>
      <c r="R11425" s="16">
        <v>100</v>
      </c>
      <c r="Y11425" s="5"/>
    </row>
    <row r="11426" spans="1:25" x14ac:dyDescent="0.25">
      <c r="A11426" s="5" t="s">
        <v>32</v>
      </c>
      <c r="B11426" s="17" t="s">
        <v>33</v>
      </c>
      <c r="C11426" s="14">
        <v>41095</v>
      </c>
      <c r="D11426" s="70" t="s">
        <v>8132</v>
      </c>
      <c r="E11426" s="5">
        <v>2</v>
      </c>
      <c r="F11426" s="18">
        <v>0.79861111111111116</v>
      </c>
      <c r="G11426" s="5">
        <v>48</v>
      </c>
      <c r="H11426" s="5">
        <v>60</v>
      </c>
      <c r="I11426" s="5">
        <v>46</v>
      </c>
      <c r="J11426" s="5">
        <v>53.247</v>
      </c>
      <c r="K11426" s="5">
        <v>124</v>
      </c>
      <c r="L11426" s="5">
        <v>31.632999999999999</v>
      </c>
      <c r="M11426" s="16">
        <v>80000</v>
      </c>
      <c r="P11426">
        <f t="shared" si="201"/>
        <v>0</v>
      </c>
      <c r="Q11426" s="16">
        <f t="shared" si="202"/>
        <v>100</v>
      </c>
      <c r="R11426" s="16">
        <v>100</v>
      </c>
      <c r="Y11426" s="5"/>
    </row>
    <row r="11427" spans="1:25" x14ac:dyDescent="0.25">
      <c r="A11427" s="5" t="s">
        <v>32</v>
      </c>
      <c r="B11427" s="17" t="s">
        <v>33</v>
      </c>
      <c r="C11427" s="14">
        <v>41097</v>
      </c>
      <c r="D11427" s="70" t="s">
        <v>8133</v>
      </c>
      <c r="E11427" s="5">
        <v>1</v>
      </c>
      <c r="F11427" s="18">
        <v>0.625</v>
      </c>
      <c r="G11427" s="5">
        <v>45</v>
      </c>
      <c r="H11427" s="5">
        <v>60</v>
      </c>
      <c r="I11427" s="5">
        <v>47</v>
      </c>
      <c r="J11427" s="5">
        <v>19.995999999999999</v>
      </c>
      <c r="K11427" s="5">
        <v>124</v>
      </c>
      <c r="L11427" s="5">
        <v>37.216000000000001</v>
      </c>
      <c r="M11427" s="16">
        <v>160000</v>
      </c>
      <c r="P11427">
        <f t="shared" si="201"/>
        <v>0</v>
      </c>
      <c r="Q11427" s="16">
        <f t="shared" si="202"/>
        <v>100</v>
      </c>
      <c r="R11427" s="16">
        <v>100</v>
      </c>
      <c r="Y11427" s="5"/>
    </row>
    <row r="11428" spans="1:25" x14ac:dyDescent="0.25">
      <c r="A11428" s="5" t="s">
        <v>32</v>
      </c>
      <c r="B11428" s="17" t="s">
        <v>33</v>
      </c>
      <c r="C11428" s="14">
        <v>41099</v>
      </c>
      <c r="D11428" s="70" t="s">
        <v>8134</v>
      </c>
      <c r="E11428" s="5">
        <v>1</v>
      </c>
      <c r="F11428" s="18">
        <v>0.58333333333333337</v>
      </c>
      <c r="G11428" s="5">
        <v>38</v>
      </c>
      <c r="H11428" s="5">
        <v>60</v>
      </c>
      <c r="I11428" s="5">
        <v>47</v>
      </c>
      <c r="J11428" s="5">
        <v>1.83</v>
      </c>
      <c r="K11428" s="5">
        <v>124</v>
      </c>
      <c r="L11428" s="5">
        <v>29.977</v>
      </c>
      <c r="M11428" s="16">
        <v>170000</v>
      </c>
      <c r="P11428">
        <f t="shared" si="201"/>
        <v>0</v>
      </c>
      <c r="Q11428" s="16">
        <f t="shared" si="202"/>
        <v>0</v>
      </c>
      <c r="R11428" s="16"/>
      <c r="Y11428" s="5"/>
    </row>
    <row r="11429" spans="1:25" x14ac:dyDescent="0.25">
      <c r="A11429" s="5" t="s">
        <v>32</v>
      </c>
      <c r="B11429" s="17" t="s">
        <v>33</v>
      </c>
      <c r="C11429" s="14">
        <v>41100</v>
      </c>
      <c r="D11429" s="70" t="s">
        <v>8135</v>
      </c>
      <c r="E11429" s="5">
        <v>1</v>
      </c>
      <c r="F11429" s="18">
        <v>0.5</v>
      </c>
      <c r="G11429" s="5">
        <v>67</v>
      </c>
      <c r="H11429" s="5">
        <v>60</v>
      </c>
      <c r="I11429" s="5">
        <v>46</v>
      </c>
      <c r="J11429" s="5">
        <v>56.36</v>
      </c>
      <c r="K11429" s="5">
        <v>124</v>
      </c>
      <c r="L11429" s="5">
        <v>42.741999999999997</v>
      </c>
      <c r="M11429" s="16">
        <v>160000</v>
      </c>
      <c r="P11429">
        <f t="shared" si="201"/>
        <v>0</v>
      </c>
      <c r="Q11429" s="16">
        <f t="shared" si="202"/>
        <v>0</v>
      </c>
      <c r="R11429" s="16"/>
      <c r="Y11429" s="5"/>
    </row>
    <row r="11430" spans="1:25" x14ac:dyDescent="0.25">
      <c r="A11430" s="5" t="s">
        <v>32</v>
      </c>
      <c r="B11430" s="17" t="s">
        <v>33</v>
      </c>
      <c r="C11430" s="14">
        <v>41101</v>
      </c>
      <c r="D11430" s="70" t="s">
        <v>8136</v>
      </c>
      <c r="E11430" s="5">
        <v>1</v>
      </c>
      <c r="F11430" s="18">
        <v>0.4375</v>
      </c>
      <c r="G11430" s="5">
        <v>60</v>
      </c>
      <c r="H11430" s="5">
        <v>60</v>
      </c>
      <c r="I11430" s="5">
        <v>46</v>
      </c>
      <c r="J11430" s="5">
        <v>49.396000000000001</v>
      </c>
      <c r="K11430" s="5">
        <v>124</v>
      </c>
      <c r="L11430" s="5">
        <v>37.06</v>
      </c>
      <c r="M11430" s="16">
        <v>130000</v>
      </c>
      <c r="P11430">
        <f t="shared" si="201"/>
        <v>0</v>
      </c>
      <c r="Q11430" s="16">
        <f t="shared" si="202"/>
        <v>0</v>
      </c>
      <c r="R11430" s="16"/>
      <c r="Y11430" s="5"/>
    </row>
    <row r="11431" spans="1:25" x14ac:dyDescent="0.25">
      <c r="A11431" s="5" t="s">
        <v>32</v>
      </c>
      <c r="B11431" s="17" t="s">
        <v>33</v>
      </c>
      <c r="C11431" s="14">
        <v>41102</v>
      </c>
      <c r="D11431" s="70" t="s">
        <v>8137</v>
      </c>
      <c r="E11431" s="5">
        <v>1</v>
      </c>
      <c r="F11431" s="18">
        <v>0.44444444444444442</v>
      </c>
      <c r="G11431" s="5">
        <v>45</v>
      </c>
      <c r="H11431" s="5">
        <v>58</v>
      </c>
      <c r="I11431" s="5">
        <v>46</v>
      </c>
      <c r="J11431" s="5">
        <v>36.006</v>
      </c>
      <c r="K11431" s="5">
        <v>124</v>
      </c>
      <c r="L11431" s="5">
        <v>33.630000000000003</v>
      </c>
      <c r="M11431" s="16">
        <v>60000</v>
      </c>
      <c r="P11431">
        <f t="shared" si="201"/>
        <v>0</v>
      </c>
      <c r="Q11431" s="16">
        <f t="shared" si="202"/>
        <v>0</v>
      </c>
      <c r="R11431" s="16"/>
      <c r="Y11431" s="5"/>
    </row>
    <row r="11432" spans="1:25" x14ac:dyDescent="0.25">
      <c r="A11432" s="5" t="s">
        <v>32</v>
      </c>
      <c r="B11432" s="17" t="s">
        <v>33</v>
      </c>
      <c r="C11432" s="14">
        <v>41102</v>
      </c>
      <c r="D11432" s="70" t="s">
        <v>8137</v>
      </c>
      <c r="E11432" s="5">
        <v>2</v>
      </c>
      <c r="F11432" s="18">
        <v>0.54861111111111105</v>
      </c>
      <c r="G11432" s="5">
        <v>64</v>
      </c>
      <c r="H11432" s="5">
        <v>58</v>
      </c>
      <c r="I11432" s="5">
        <v>46</v>
      </c>
      <c r="J11432" s="5">
        <v>33.630000000000003</v>
      </c>
      <c r="K11432" s="5">
        <v>124</v>
      </c>
      <c r="L11432" s="5">
        <v>26.094999999999999</v>
      </c>
      <c r="M11432" s="16">
        <v>80000</v>
      </c>
      <c r="P11432">
        <f t="shared" si="201"/>
        <v>0</v>
      </c>
      <c r="Q11432" s="16">
        <f t="shared" si="202"/>
        <v>0</v>
      </c>
      <c r="R11432" s="16"/>
      <c r="Y11432" s="5"/>
    </row>
    <row r="11433" spans="1:25" x14ac:dyDescent="0.25">
      <c r="A11433" s="5" t="s">
        <v>32</v>
      </c>
      <c r="B11433" s="17" t="s">
        <v>33</v>
      </c>
      <c r="C11433" s="14">
        <v>41103</v>
      </c>
      <c r="D11433" s="70" t="s">
        <v>8138</v>
      </c>
      <c r="E11433" s="5">
        <v>1</v>
      </c>
      <c r="F11433" s="18">
        <v>0.59375</v>
      </c>
      <c r="G11433" s="5">
        <v>57</v>
      </c>
      <c r="H11433" s="5">
        <v>59</v>
      </c>
      <c r="I11433" s="5">
        <v>46</v>
      </c>
      <c r="J11433" s="5">
        <v>34.631</v>
      </c>
      <c r="K11433" s="5">
        <v>124</v>
      </c>
      <c r="L11433" s="5">
        <v>26.75</v>
      </c>
      <c r="M11433" s="16">
        <v>80000</v>
      </c>
      <c r="P11433">
        <f t="shared" si="201"/>
        <v>0</v>
      </c>
      <c r="Q11433" s="16">
        <f t="shared" si="202"/>
        <v>0</v>
      </c>
      <c r="R11433" s="16"/>
      <c r="Y11433" s="5"/>
    </row>
    <row r="11434" spans="1:25" x14ac:dyDescent="0.25">
      <c r="A11434" s="5" t="s">
        <v>32</v>
      </c>
      <c r="B11434" s="17" t="s">
        <v>33</v>
      </c>
      <c r="C11434" s="14">
        <v>41104</v>
      </c>
      <c r="D11434" s="70" t="s">
        <v>8139</v>
      </c>
      <c r="E11434" s="5">
        <v>1</v>
      </c>
      <c r="F11434" s="18">
        <v>0.55208333333333337</v>
      </c>
      <c r="G11434" s="5">
        <v>134</v>
      </c>
      <c r="H11434" s="5">
        <v>59</v>
      </c>
      <c r="I11434" s="5">
        <v>46</v>
      </c>
      <c r="J11434" s="5">
        <v>34.866999999999997</v>
      </c>
      <c r="K11434" s="5">
        <v>124</v>
      </c>
      <c r="L11434" s="5">
        <v>34.921999999999997</v>
      </c>
      <c r="M11434" s="16">
        <v>60000</v>
      </c>
      <c r="P11434">
        <f t="shared" si="201"/>
        <v>0</v>
      </c>
      <c r="Q11434" s="16">
        <f t="shared" si="202"/>
        <v>0</v>
      </c>
      <c r="R11434" s="16"/>
      <c r="Y11434" s="5"/>
    </row>
    <row r="11435" spans="1:25" x14ac:dyDescent="0.25">
      <c r="A11435" s="5" t="s">
        <v>32</v>
      </c>
      <c r="B11435" s="17" t="s">
        <v>33</v>
      </c>
      <c r="C11435" s="14">
        <v>41106</v>
      </c>
      <c r="D11435" s="70" t="s">
        <v>8140</v>
      </c>
      <c r="E11435" s="5">
        <v>1</v>
      </c>
      <c r="F11435" s="18">
        <v>0.46527777777777773</v>
      </c>
      <c r="G11435" s="5">
        <v>80</v>
      </c>
      <c r="H11435" s="5">
        <v>59</v>
      </c>
      <c r="I11435" s="5">
        <v>46</v>
      </c>
      <c r="J11435" s="5">
        <v>26.334</v>
      </c>
      <c r="K11435" s="5">
        <v>124</v>
      </c>
      <c r="L11435" s="5">
        <v>31.446999999999999</v>
      </c>
      <c r="M11435" s="16">
        <v>150000</v>
      </c>
      <c r="P11435">
        <f t="shared" si="201"/>
        <v>0</v>
      </c>
      <c r="Q11435" s="16">
        <f t="shared" si="202"/>
        <v>0</v>
      </c>
      <c r="R11435" s="16"/>
      <c r="Y11435" s="5"/>
    </row>
    <row r="11436" spans="1:25" x14ac:dyDescent="0.25">
      <c r="A11436" s="5" t="s">
        <v>32</v>
      </c>
      <c r="B11436" s="17" t="s">
        <v>33</v>
      </c>
      <c r="C11436" s="14">
        <v>41106</v>
      </c>
      <c r="D11436" s="94" t="s">
        <v>6916</v>
      </c>
      <c r="E11436" s="5">
        <v>1</v>
      </c>
      <c r="F11436" s="18" t="s">
        <v>88</v>
      </c>
      <c r="G11436" s="5">
        <v>72</v>
      </c>
      <c r="H11436" s="5">
        <v>60</v>
      </c>
      <c r="I11436" s="5">
        <v>46</v>
      </c>
      <c r="J11436" s="5">
        <v>24.972999999999999</v>
      </c>
      <c r="K11436" s="5">
        <v>124</v>
      </c>
      <c r="L11436" s="5">
        <v>31.071000000000002</v>
      </c>
      <c r="M11436" s="16">
        <v>150000</v>
      </c>
      <c r="P11436">
        <f t="shared" si="201"/>
        <v>0</v>
      </c>
      <c r="Q11436" s="16">
        <f t="shared" si="202"/>
        <v>0</v>
      </c>
      <c r="R11436" s="16"/>
      <c r="Y11436" s="5"/>
    </row>
    <row r="11437" spans="1:25" x14ac:dyDescent="0.25">
      <c r="A11437" s="5" t="s">
        <v>32</v>
      </c>
      <c r="B11437" s="17" t="s">
        <v>33</v>
      </c>
      <c r="C11437" s="14">
        <v>41107</v>
      </c>
      <c r="D11437" s="70" t="s">
        <v>8141</v>
      </c>
      <c r="E11437" s="5">
        <v>1</v>
      </c>
      <c r="F11437" s="18">
        <v>0.4375</v>
      </c>
      <c r="G11437" s="5">
        <v>80</v>
      </c>
      <c r="H11437" s="5">
        <v>60</v>
      </c>
      <c r="I11437" s="5">
        <v>46</v>
      </c>
      <c r="J11437" s="5">
        <v>28.501000000000001</v>
      </c>
      <c r="K11437" s="5">
        <v>124</v>
      </c>
      <c r="L11437" s="5">
        <v>30.116</v>
      </c>
      <c r="M11437" s="16">
        <v>40000</v>
      </c>
      <c r="P11437">
        <f t="shared" si="201"/>
        <v>0</v>
      </c>
      <c r="Q11437" s="16">
        <f t="shared" si="202"/>
        <v>0</v>
      </c>
      <c r="R11437" s="16"/>
      <c r="Y11437" s="5"/>
    </row>
    <row r="11438" spans="1:25" x14ac:dyDescent="0.25">
      <c r="A11438" s="5" t="s">
        <v>32</v>
      </c>
      <c r="B11438" s="17" t="s">
        <v>33</v>
      </c>
      <c r="C11438" s="14">
        <v>41107</v>
      </c>
      <c r="D11438" s="70" t="s">
        <v>8141</v>
      </c>
      <c r="E11438" s="5">
        <v>2</v>
      </c>
      <c r="F11438" s="18">
        <v>0.51041666666666663</v>
      </c>
      <c r="G11438" s="5">
        <v>61</v>
      </c>
      <c r="H11438" s="5">
        <v>60</v>
      </c>
      <c r="I11438" s="5">
        <v>46</v>
      </c>
      <c r="J11438" s="5">
        <v>26.19</v>
      </c>
      <c r="K11438" s="5">
        <v>124</v>
      </c>
      <c r="L11438" s="5">
        <v>28.407</v>
      </c>
      <c r="M11438" s="16">
        <v>125000</v>
      </c>
      <c r="P11438">
        <f t="shared" si="201"/>
        <v>0</v>
      </c>
      <c r="Q11438" s="16">
        <f t="shared" si="202"/>
        <v>0</v>
      </c>
      <c r="R11438" s="16"/>
      <c r="Y11438" s="5"/>
    </row>
    <row r="11439" spans="1:25" x14ac:dyDescent="0.25">
      <c r="A11439" s="5" t="s">
        <v>32</v>
      </c>
      <c r="B11439" s="17" t="s">
        <v>33</v>
      </c>
      <c r="C11439" s="14">
        <v>41108</v>
      </c>
      <c r="D11439" s="70" t="s">
        <v>8142</v>
      </c>
      <c r="E11439" s="5">
        <v>1</v>
      </c>
      <c r="F11439" s="18">
        <v>0.54513888888888895</v>
      </c>
      <c r="G11439" s="5">
        <v>63</v>
      </c>
      <c r="H11439" s="5">
        <v>60</v>
      </c>
      <c r="I11439" s="5">
        <v>46</v>
      </c>
      <c r="J11439" s="5">
        <v>34.244999999999997</v>
      </c>
      <c r="K11439" s="5">
        <v>124</v>
      </c>
      <c r="L11439" s="5">
        <v>26.724</v>
      </c>
      <c r="M11439" s="16">
        <v>160000</v>
      </c>
      <c r="P11439">
        <f t="shared" si="201"/>
        <v>0</v>
      </c>
      <c r="Q11439" s="16">
        <f t="shared" si="202"/>
        <v>0</v>
      </c>
      <c r="R11439" s="16"/>
      <c r="Y11439" s="5"/>
    </row>
    <row r="11440" spans="1:25" x14ac:dyDescent="0.25">
      <c r="A11440" s="5" t="s">
        <v>32</v>
      </c>
      <c r="B11440" s="17" t="s">
        <v>33</v>
      </c>
      <c r="C11440" s="14">
        <v>41109</v>
      </c>
      <c r="D11440" s="70" t="s">
        <v>8143</v>
      </c>
      <c r="E11440" s="5">
        <v>1</v>
      </c>
      <c r="F11440" s="18">
        <v>0.41666666666666669</v>
      </c>
      <c r="G11440" s="5">
        <v>67</v>
      </c>
      <c r="H11440" s="5">
        <v>60</v>
      </c>
      <c r="I11440" s="5">
        <v>46</v>
      </c>
      <c r="J11440" s="5">
        <v>28.187999999999999</v>
      </c>
      <c r="K11440" s="5">
        <v>124</v>
      </c>
      <c r="L11440" s="5">
        <v>27.879000000000001</v>
      </c>
      <c r="M11440" s="16">
        <v>150000</v>
      </c>
      <c r="N11440" s="5">
        <v>1</v>
      </c>
      <c r="P11440">
        <f t="shared" si="201"/>
        <v>1</v>
      </c>
      <c r="Q11440" s="16">
        <f t="shared" si="202"/>
        <v>0</v>
      </c>
      <c r="R11440" s="16"/>
      <c r="Y11440" s="5"/>
    </row>
    <row r="11441" spans="1:25" x14ac:dyDescent="0.25">
      <c r="A11441" s="5" t="s">
        <v>32</v>
      </c>
      <c r="B11441" s="17" t="s">
        <v>33</v>
      </c>
      <c r="C11441" s="14">
        <v>41110</v>
      </c>
      <c r="D11441" s="70" t="s">
        <v>8144</v>
      </c>
      <c r="E11441" s="5">
        <v>1</v>
      </c>
      <c r="F11441" s="18">
        <v>0.45833333333333331</v>
      </c>
      <c r="G11441" s="5">
        <v>78</v>
      </c>
      <c r="H11441" s="5">
        <v>60</v>
      </c>
      <c r="I11441" s="5">
        <v>46</v>
      </c>
      <c r="J11441" s="5">
        <v>17.870999999999999</v>
      </c>
      <c r="K11441" s="5">
        <v>124</v>
      </c>
      <c r="L11441" s="5">
        <v>28.306000000000001</v>
      </c>
      <c r="M11441" s="16">
        <v>90000</v>
      </c>
      <c r="P11441">
        <f t="shared" si="201"/>
        <v>0</v>
      </c>
      <c r="Q11441" s="16">
        <f t="shared" si="202"/>
        <v>500</v>
      </c>
      <c r="R11441" s="16">
        <v>500</v>
      </c>
      <c r="Y11441" s="5"/>
    </row>
    <row r="11442" spans="1:25" x14ac:dyDescent="0.25">
      <c r="A11442" s="5" t="s">
        <v>32</v>
      </c>
      <c r="B11442" s="17" t="s">
        <v>33</v>
      </c>
      <c r="C11442" s="14">
        <v>41111</v>
      </c>
      <c r="D11442" s="70" t="s">
        <v>8145</v>
      </c>
      <c r="E11442" s="5">
        <v>1</v>
      </c>
      <c r="F11442" s="18">
        <v>0.55208333333333337</v>
      </c>
      <c r="G11442" s="5">
        <v>55</v>
      </c>
      <c r="H11442" s="5">
        <v>60</v>
      </c>
      <c r="I11442" s="5">
        <v>46</v>
      </c>
      <c r="J11442" s="5">
        <v>35.008000000000003</v>
      </c>
      <c r="K11442" s="5">
        <v>124</v>
      </c>
      <c r="L11442" s="5">
        <v>25.468</v>
      </c>
      <c r="M11442" s="16">
        <v>160000</v>
      </c>
      <c r="P11442">
        <f t="shared" si="201"/>
        <v>0</v>
      </c>
      <c r="Q11442" s="16">
        <f t="shared" si="202"/>
        <v>0</v>
      </c>
      <c r="R11442" s="16"/>
      <c r="Y11442" s="5"/>
    </row>
    <row r="11443" spans="1:25" x14ac:dyDescent="0.25">
      <c r="A11443" s="5" t="s">
        <v>32</v>
      </c>
      <c r="B11443" s="17" t="s">
        <v>33</v>
      </c>
      <c r="C11443" s="14">
        <v>41112</v>
      </c>
      <c r="D11443" s="70" t="s">
        <v>8146</v>
      </c>
      <c r="E11443" s="5">
        <v>1</v>
      </c>
      <c r="F11443" s="18">
        <v>0.4375</v>
      </c>
      <c r="G11443" s="5">
        <v>58</v>
      </c>
      <c r="H11443" s="5">
        <v>60</v>
      </c>
      <c r="I11443" s="5">
        <v>46</v>
      </c>
      <c r="J11443" s="5">
        <v>27.215</v>
      </c>
      <c r="K11443" s="5">
        <v>124</v>
      </c>
      <c r="L11443" s="5">
        <v>24.963000000000001</v>
      </c>
      <c r="M11443" s="16">
        <v>100000</v>
      </c>
      <c r="P11443">
        <f t="shared" si="201"/>
        <v>0</v>
      </c>
      <c r="Q11443" s="16">
        <f t="shared" si="202"/>
        <v>0</v>
      </c>
      <c r="R11443" s="16"/>
      <c r="Y11443" s="5"/>
    </row>
    <row r="11444" spans="1:25" x14ac:dyDescent="0.25">
      <c r="A11444" s="5" t="s">
        <v>32</v>
      </c>
      <c r="B11444" s="17" t="s">
        <v>33</v>
      </c>
      <c r="C11444" s="14">
        <v>41115</v>
      </c>
      <c r="D11444" s="70" t="s">
        <v>8147</v>
      </c>
      <c r="E11444" s="5">
        <v>1</v>
      </c>
      <c r="F11444" s="18">
        <v>0.39583333333333331</v>
      </c>
      <c r="G11444" s="5">
        <v>71</v>
      </c>
      <c r="I11444" s="5">
        <v>45</v>
      </c>
      <c r="J11444" s="5">
        <v>58.981999999999999</v>
      </c>
      <c r="K11444" s="5">
        <v>124</v>
      </c>
      <c r="L11444" s="5">
        <v>28.109000000000002</v>
      </c>
      <c r="M11444" s="16">
        <v>90000</v>
      </c>
      <c r="P11444">
        <f t="shared" si="201"/>
        <v>0</v>
      </c>
      <c r="Q11444" s="16">
        <f t="shared" si="202"/>
        <v>0</v>
      </c>
      <c r="R11444" s="16"/>
      <c r="Y11444" s="5"/>
    </row>
    <row r="11445" spans="1:25" x14ac:dyDescent="0.25">
      <c r="A11445" s="5" t="s">
        <v>32</v>
      </c>
      <c r="B11445" s="17" t="s">
        <v>33</v>
      </c>
      <c r="C11445" s="14">
        <v>41115</v>
      </c>
      <c r="D11445" s="70" t="s">
        <v>8147</v>
      </c>
      <c r="E11445" s="5">
        <v>2</v>
      </c>
      <c r="F11445" s="18">
        <v>0.46527777777777773</v>
      </c>
      <c r="G11445" s="5">
        <v>70</v>
      </c>
      <c r="I11445" s="5">
        <v>46</v>
      </c>
      <c r="J11445" s="5">
        <v>2.153</v>
      </c>
      <c r="K11445" s="5">
        <v>124</v>
      </c>
      <c r="L11445" s="5">
        <v>24.917000000000002</v>
      </c>
      <c r="M11445" s="16">
        <v>80000</v>
      </c>
      <c r="O11445" s="5">
        <v>1</v>
      </c>
      <c r="P11445">
        <f t="shared" si="201"/>
        <v>1</v>
      </c>
      <c r="Q11445" s="16">
        <f t="shared" si="202"/>
        <v>0</v>
      </c>
      <c r="R11445" s="16"/>
      <c r="X11445" s="5" t="s">
        <v>63</v>
      </c>
      <c r="Y11445" s="5"/>
    </row>
    <row r="11446" spans="1:25" x14ac:dyDescent="0.25">
      <c r="A11446" s="5" t="s">
        <v>32</v>
      </c>
      <c r="B11446" s="17" t="s">
        <v>33</v>
      </c>
      <c r="C11446" s="14">
        <v>41116</v>
      </c>
      <c r="D11446" s="70" t="s">
        <v>8148</v>
      </c>
      <c r="E11446" s="5">
        <v>1</v>
      </c>
      <c r="F11446" s="18"/>
      <c r="I11446" s="5">
        <v>46</v>
      </c>
      <c r="J11446" s="5">
        <v>5.9509999999999996</v>
      </c>
      <c r="K11446" s="5">
        <v>124</v>
      </c>
      <c r="L11446" s="5">
        <v>14.186999999999999</v>
      </c>
      <c r="M11446" s="16">
        <v>160000</v>
      </c>
      <c r="P11446">
        <f t="shared" si="201"/>
        <v>0</v>
      </c>
      <c r="Q11446" s="16">
        <f t="shared" si="202"/>
        <v>0</v>
      </c>
      <c r="R11446" s="16"/>
      <c r="Y11446" s="5"/>
    </row>
    <row r="11447" spans="1:25" x14ac:dyDescent="0.25">
      <c r="A11447" s="5" t="s">
        <v>32</v>
      </c>
      <c r="B11447" s="17" t="s">
        <v>33</v>
      </c>
      <c r="C11447" s="14">
        <v>41117</v>
      </c>
      <c r="D11447" s="70" t="s">
        <v>8149</v>
      </c>
      <c r="E11447" s="5">
        <v>1</v>
      </c>
      <c r="F11447" s="18">
        <v>0.4375</v>
      </c>
      <c r="G11447" s="5">
        <v>51</v>
      </c>
      <c r="I11447" s="5">
        <v>45</v>
      </c>
      <c r="J11447" s="5">
        <v>57.86</v>
      </c>
      <c r="K11447" s="5">
        <v>124</v>
      </c>
      <c r="L11447" s="5">
        <v>12.099</v>
      </c>
      <c r="M11447" s="16">
        <v>160000</v>
      </c>
      <c r="P11447">
        <f t="shared" si="201"/>
        <v>0</v>
      </c>
      <c r="Q11447" s="16">
        <f t="shared" si="202"/>
        <v>5000</v>
      </c>
      <c r="R11447" s="16">
        <v>5000</v>
      </c>
      <c r="Y11447" s="5"/>
    </row>
    <row r="11448" spans="1:25" x14ac:dyDescent="0.25">
      <c r="A11448" s="5" t="s">
        <v>32</v>
      </c>
      <c r="B11448" s="17" t="s">
        <v>33</v>
      </c>
      <c r="C11448" s="14">
        <v>41118</v>
      </c>
      <c r="D11448" s="70" t="s">
        <v>8150</v>
      </c>
      <c r="E11448" s="5">
        <v>1</v>
      </c>
      <c r="F11448" s="18"/>
      <c r="I11448" s="5">
        <v>46</v>
      </c>
      <c r="J11448" s="5">
        <v>3.1509999999999998</v>
      </c>
      <c r="K11448" s="5">
        <v>124</v>
      </c>
      <c r="L11448" s="5">
        <v>7.4009999999999998</v>
      </c>
      <c r="M11448" s="16">
        <v>150000</v>
      </c>
      <c r="P11448">
        <f t="shared" ref="P11448:P11511" si="203">N11448+O11448</f>
        <v>0</v>
      </c>
      <c r="Q11448" s="16">
        <f t="shared" si="202"/>
        <v>0</v>
      </c>
      <c r="R11448" s="16"/>
      <c r="Y11448" s="5"/>
    </row>
    <row r="11449" spans="1:25" x14ac:dyDescent="0.25">
      <c r="A11449" s="5" t="s">
        <v>32</v>
      </c>
      <c r="B11449" s="17" t="s">
        <v>33</v>
      </c>
      <c r="C11449" s="14">
        <v>41118</v>
      </c>
      <c r="D11449" s="70" t="s">
        <v>8150</v>
      </c>
      <c r="E11449" s="5">
        <v>2</v>
      </c>
      <c r="F11449" s="18"/>
      <c r="I11449" s="5">
        <v>46</v>
      </c>
      <c r="J11449" s="5">
        <v>3.5710000000000002</v>
      </c>
      <c r="K11449" s="5">
        <v>124</v>
      </c>
      <c r="L11449" s="5">
        <v>8.5570000000000004</v>
      </c>
      <c r="M11449" s="16">
        <v>10000</v>
      </c>
      <c r="P11449">
        <f t="shared" si="203"/>
        <v>0</v>
      </c>
      <c r="Q11449" s="16">
        <f t="shared" si="202"/>
        <v>5000</v>
      </c>
      <c r="R11449" s="16">
        <v>5000</v>
      </c>
      <c r="Y11449" s="5"/>
    </row>
    <row r="11450" spans="1:25" x14ac:dyDescent="0.25">
      <c r="A11450" s="5" t="s">
        <v>32</v>
      </c>
      <c r="B11450" s="17" t="s">
        <v>33</v>
      </c>
      <c r="C11450" s="14">
        <v>41119</v>
      </c>
      <c r="D11450" s="70" t="s">
        <v>8151</v>
      </c>
      <c r="E11450" s="5">
        <v>1</v>
      </c>
      <c r="F11450" s="18">
        <v>0.39583333333333331</v>
      </c>
      <c r="G11450" s="5">
        <v>36</v>
      </c>
      <c r="I11450" s="5">
        <v>46</v>
      </c>
      <c r="J11450" s="5">
        <v>0.91</v>
      </c>
      <c r="K11450" s="5">
        <v>124</v>
      </c>
      <c r="L11450" s="5">
        <v>5.2649999999999997</v>
      </c>
      <c r="M11450" s="16">
        <v>140000</v>
      </c>
      <c r="P11450">
        <f t="shared" si="203"/>
        <v>0</v>
      </c>
      <c r="Q11450" s="16">
        <f t="shared" si="202"/>
        <v>100</v>
      </c>
      <c r="R11450" s="16">
        <v>100</v>
      </c>
      <c r="Y11450" s="5"/>
    </row>
    <row r="11451" spans="1:25" x14ac:dyDescent="0.25">
      <c r="A11451" s="5" t="s">
        <v>32</v>
      </c>
      <c r="B11451" s="17" t="s">
        <v>33</v>
      </c>
      <c r="C11451" s="14">
        <v>41120</v>
      </c>
      <c r="D11451" s="70" t="s">
        <v>8152</v>
      </c>
      <c r="E11451" s="5">
        <v>1</v>
      </c>
      <c r="F11451" s="18">
        <v>0.375</v>
      </c>
      <c r="G11451" s="5">
        <v>78</v>
      </c>
      <c r="H11451" s="5">
        <v>60</v>
      </c>
      <c r="I11451" s="5">
        <v>45</v>
      </c>
      <c r="J11451" s="5">
        <v>57.790999999999997</v>
      </c>
      <c r="K11451" s="5">
        <v>124</v>
      </c>
      <c r="L11451" s="5">
        <v>24.326000000000001</v>
      </c>
      <c r="M11451" s="16">
        <v>100000</v>
      </c>
      <c r="P11451">
        <f t="shared" si="203"/>
        <v>0</v>
      </c>
      <c r="Q11451" s="16">
        <f t="shared" si="202"/>
        <v>100</v>
      </c>
      <c r="R11451" s="16">
        <v>100</v>
      </c>
      <c r="Y11451" s="5"/>
    </row>
    <row r="11452" spans="1:25" x14ac:dyDescent="0.25">
      <c r="A11452" s="5" t="s">
        <v>32</v>
      </c>
      <c r="B11452" s="17" t="s">
        <v>33</v>
      </c>
      <c r="C11452" s="14">
        <v>41120</v>
      </c>
      <c r="D11452" s="70" t="s">
        <v>8152</v>
      </c>
      <c r="E11452" s="5">
        <v>2</v>
      </c>
      <c r="F11452" s="18">
        <v>0.4375</v>
      </c>
      <c r="G11452" s="5">
        <v>76</v>
      </c>
      <c r="H11452" s="5">
        <v>60</v>
      </c>
      <c r="I11452" s="5">
        <v>45</v>
      </c>
      <c r="J11452" s="5">
        <v>59.21</v>
      </c>
      <c r="K11452" s="5">
        <v>124</v>
      </c>
      <c r="L11452" s="5">
        <v>22.905999999999999</v>
      </c>
      <c r="M11452" s="16">
        <v>50000</v>
      </c>
      <c r="P11452">
        <f t="shared" si="203"/>
        <v>0</v>
      </c>
      <c r="Q11452" s="16">
        <f t="shared" si="202"/>
        <v>0</v>
      </c>
      <c r="R11452" s="16"/>
      <c r="Y11452" s="5"/>
    </row>
    <row r="11453" spans="1:25" x14ac:dyDescent="0.25">
      <c r="A11453" s="5" t="s">
        <v>32</v>
      </c>
      <c r="B11453" s="17" t="s">
        <v>33</v>
      </c>
      <c r="C11453" s="14">
        <v>41121</v>
      </c>
      <c r="D11453" s="70" t="s">
        <v>8153</v>
      </c>
      <c r="E11453" s="5">
        <v>1</v>
      </c>
      <c r="F11453" s="18">
        <v>0.45833333333333331</v>
      </c>
      <c r="G11453" s="5">
        <v>57</v>
      </c>
      <c r="H11453" s="5">
        <v>60</v>
      </c>
      <c r="I11453" s="5">
        <v>45</v>
      </c>
      <c r="J11453" s="5">
        <v>58.719000000000001</v>
      </c>
      <c r="K11453" s="5">
        <v>124</v>
      </c>
      <c r="L11453" s="5">
        <v>14.31</v>
      </c>
      <c r="M11453" s="16">
        <v>150000</v>
      </c>
      <c r="P11453">
        <f t="shared" si="203"/>
        <v>0</v>
      </c>
      <c r="Q11453" s="16">
        <f t="shared" si="202"/>
        <v>0</v>
      </c>
      <c r="R11453" s="16"/>
      <c r="Y11453" s="5"/>
    </row>
    <row r="11454" spans="1:25" x14ac:dyDescent="0.25">
      <c r="A11454" s="5" t="s">
        <v>32</v>
      </c>
      <c r="B11454" s="17" t="s">
        <v>33</v>
      </c>
      <c r="C11454" s="14">
        <v>41122</v>
      </c>
      <c r="D11454" s="70" t="s">
        <v>8154</v>
      </c>
      <c r="E11454" s="5">
        <v>1</v>
      </c>
      <c r="F11454" s="18">
        <v>0.35416666666666669</v>
      </c>
      <c r="G11454" s="5">
        <v>45</v>
      </c>
      <c r="H11454" s="5">
        <v>59</v>
      </c>
      <c r="I11454" s="5">
        <v>46</v>
      </c>
      <c r="J11454" s="5">
        <v>9.6890000000000001</v>
      </c>
      <c r="K11454" s="5">
        <v>124</v>
      </c>
      <c r="L11454" s="5">
        <v>12.193</v>
      </c>
      <c r="M11454" s="16">
        <v>140000</v>
      </c>
      <c r="O11454" s="5">
        <v>1</v>
      </c>
      <c r="P11454">
        <f t="shared" si="203"/>
        <v>1</v>
      </c>
      <c r="Q11454" s="16">
        <f t="shared" ref="Q11454:Q11517" si="204">R11454+S11454</f>
        <v>100</v>
      </c>
      <c r="R11454" s="16">
        <v>100</v>
      </c>
      <c r="Y11454" s="5"/>
    </row>
    <row r="11455" spans="1:25" x14ac:dyDescent="0.25">
      <c r="A11455" s="5" t="s">
        <v>32</v>
      </c>
      <c r="B11455" s="17" t="s">
        <v>33</v>
      </c>
      <c r="C11455" s="14">
        <v>41123</v>
      </c>
      <c r="D11455" s="70" t="s">
        <v>8155</v>
      </c>
      <c r="E11455" s="5">
        <v>1</v>
      </c>
      <c r="F11455" s="18">
        <v>0.36805555555555558</v>
      </c>
      <c r="G11455" s="5">
        <v>54</v>
      </c>
      <c r="H11455" s="5">
        <v>59</v>
      </c>
      <c r="I11455" s="5">
        <v>46</v>
      </c>
      <c r="J11455" s="5">
        <v>5.3390000000000004</v>
      </c>
      <c r="K11455" s="5">
        <v>124</v>
      </c>
      <c r="L11455" s="5">
        <v>16.323</v>
      </c>
      <c r="M11455" s="16">
        <v>90000</v>
      </c>
      <c r="P11455">
        <f t="shared" si="203"/>
        <v>0</v>
      </c>
      <c r="Q11455" s="16">
        <f t="shared" si="204"/>
        <v>100</v>
      </c>
      <c r="R11455" s="16">
        <v>100</v>
      </c>
      <c r="Y11455" s="5"/>
    </row>
    <row r="11456" spans="1:25" x14ac:dyDescent="0.25">
      <c r="A11456" s="5" t="s">
        <v>32</v>
      </c>
      <c r="B11456" s="17" t="s">
        <v>33</v>
      </c>
      <c r="C11456" s="14">
        <v>41123</v>
      </c>
      <c r="D11456" s="70" t="s">
        <v>8155</v>
      </c>
      <c r="E11456" s="5">
        <v>2</v>
      </c>
      <c r="F11456" s="18">
        <v>0.4375</v>
      </c>
      <c r="G11456" s="5">
        <v>53</v>
      </c>
      <c r="H11456" s="5">
        <v>59</v>
      </c>
      <c r="I11456" s="5">
        <v>46</v>
      </c>
      <c r="J11456" s="5">
        <v>7.21</v>
      </c>
      <c r="K11456" s="5">
        <v>124</v>
      </c>
      <c r="L11456" s="5">
        <v>17.981999999999999</v>
      </c>
      <c r="M11456" s="16">
        <v>50000</v>
      </c>
      <c r="P11456">
        <f t="shared" si="203"/>
        <v>0</v>
      </c>
      <c r="Q11456" s="16">
        <f t="shared" si="204"/>
        <v>100</v>
      </c>
      <c r="R11456" s="16">
        <v>100</v>
      </c>
      <c r="Y11456" s="5"/>
    </row>
    <row r="11457" spans="1:25" x14ac:dyDescent="0.25">
      <c r="A11457" s="5" t="s">
        <v>32</v>
      </c>
      <c r="B11457" s="17" t="s">
        <v>33</v>
      </c>
      <c r="C11457" s="14">
        <v>41125</v>
      </c>
      <c r="D11457" s="70" t="s">
        <v>8156</v>
      </c>
      <c r="E11457" s="5">
        <v>1</v>
      </c>
      <c r="F11457" s="18">
        <v>0.38541666666666669</v>
      </c>
      <c r="G11457" s="5">
        <v>37</v>
      </c>
      <c r="H11457" s="5">
        <v>60</v>
      </c>
      <c r="I11457" s="5">
        <v>46</v>
      </c>
      <c r="J11457" s="5">
        <v>22.382000000000001</v>
      </c>
      <c r="K11457" s="5">
        <v>124</v>
      </c>
      <c r="L11457" s="5">
        <v>16.994</v>
      </c>
      <c r="M11457" s="16">
        <v>140000</v>
      </c>
      <c r="P11457">
        <f t="shared" si="203"/>
        <v>0</v>
      </c>
      <c r="Q11457" s="16">
        <f t="shared" si="204"/>
        <v>100</v>
      </c>
      <c r="R11457" s="16">
        <v>100</v>
      </c>
      <c r="Y11457" s="5"/>
    </row>
    <row r="11458" spans="1:25" x14ac:dyDescent="0.25">
      <c r="A11458" s="5" t="s">
        <v>32</v>
      </c>
      <c r="B11458" s="17" t="s">
        <v>33</v>
      </c>
      <c r="C11458" s="14">
        <v>41126</v>
      </c>
      <c r="D11458" s="70" t="s">
        <v>8157</v>
      </c>
      <c r="F11458" s="18"/>
      <c r="P11458">
        <f t="shared" si="203"/>
        <v>0</v>
      </c>
      <c r="Q11458" s="16">
        <f t="shared" si="204"/>
        <v>0</v>
      </c>
      <c r="R11458" s="16"/>
      <c r="X11458" s="5" t="s">
        <v>97</v>
      </c>
      <c r="Y11458" s="5"/>
    </row>
    <row r="11459" spans="1:25" x14ac:dyDescent="0.25">
      <c r="A11459" s="5" t="s">
        <v>32</v>
      </c>
      <c r="B11459" s="17" t="s">
        <v>33</v>
      </c>
      <c r="C11459" s="14">
        <v>41129</v>
      </c>
      <c r="D11459" s="70" t="s">
        <v>8158</v>
      </c>
      <c r="E11459" s="5">
        <v>1</v>
      </c>
      <c r="F11459" s="18">
        <v>0.35416666666666669</v>
      </c>
      <c r="G11459" s="5">
        <v>45</v>
      </c>
      <c r="H11459" s="5">
        <v>56</v>
      </c>
      <c r="I11459" s="5">
        <v>46</v>
      </c>
      <c r="J11459" s="5">
        <v>10.055999999999999</v>
      </c>
      <c r="K11459" s="5">
        <v>124</v>
      </c>
      <c r="L11459" s="5">
        <v>12.57</v>
      </c>
      <c r="M11459" s="16">
        <v>100000</v>
      </c>
      <c r="P11459">
        <f t="shared" si="203"/>
        <v>0</v>
      </c>
      <c r="Q11459" s="16">
        <f t="shared" si="204"/>
        <v>1000</v>
      </c>
      <c r="R11459" s="16">
        <v>1000</v>
      </c>
      <c r="Y11459" s="5"/>
    </row>
    <row r="11460" spans="1:25" x14ac:dyDescent="0.25">
      <c r="A11460" s="5" t="s">
        <v>32</v>
      </c>
      <c r="B11460" s="17" t="s">
        <v>33</v>
      </c>
      <c r="C11460" s="14">
        <v>41129</v>
      </c>
      <c r="D11460" s="70" t="s">
        <v>8158</v>
      </c>
      <c r="E11460" s="5">
        <v>2</v>
      </c>
      <c r="F11460" s="18">
        <v>0.42708333333333331</v>
      </c>
      <c r="G11460" s="5">
        <v>46</v>
      </c>
      <c r="H11460" s="5">
        <v>56</v>
      </c>
      <c r="I11460" s="5">
        <v>46</v>
      </c>
      <c r="J11460" s="5">
        <v>8.6229999999999993</v>
      </c>
      <c r="K11460" s="5">
        <v>124</v>
      </c>
      <c r="L11460" s="5">
        <v>11.414</v>
      </c>
      <c r="M11460" s="16">
        <v>25000</v>
      </c>
      <c r="P11460">
        <f t="shared" si="203"/>
        <v>0</v>
      </c>
      <c r="Q11460" s="16">
        <f t="shared" si="204"/>
        <v>1000</v>
      </c>
      <c r="R11460" s="16">
        <v>1000</v>
      </c>
      <c r="Y11460" s="5"/>
    </row>
    <row r="11461" spans="1:25" x14ac:dyDescent="0.25">
      <c r="A11461" s="5" t="s">
        <v>32</v>
      </c>
      <c r="B11461" s="17" t="s">
        <v>33</v>
      </c>
      <c r="C11461" s="14">
        <v>41130</v>
      </c>
      <c r="D11461" s="70" t="s">
        <v>8159</v>
      </c>
      <c r="E11461" s="5">
        <v>1</v>
      </c>
      <c r="F11461" s="18">
        <v>0.48958333333333331</v>
      </c>
      <c r="G11461" s="5">
        <v>39</v>
      </c>
      <c r="H11461" s="5">
        <v>57</v>
      </c>
      <c r="I11461" s="5">
        <v>45</v>
      </c>
      <c r="J11461" s="5">
        <v>52.314</v>
      </c>
      <c r="K11461" s="5">
        <v>124</v>
      </c>
      <c r="L11461" s="5">
        <v>3.1520000000000001</v>
      </c>
      <c r="M11461" s="16">
        <v>70000</v>
      </c>
      <c r="P11461">
        <f t="shared" si="203"/>
        <v>0</v>
      </c>
      <c r="Q11461" s="16">
        <f t="shared" si="204"/>
        <v>1000</v>
      </c>
      <c r="R11461" s="16">
        <v>1000</v>
      </c>
      <c r="Y11461" s="5"/>
    </row>
    <row r="11462" spans="1:25" x14ac:dyDescent="0.25">
      <c r="A11462" s="5" t="s">
        <v>32</v>
      </c>
      <c r="B11462" s="17" t="s">
        <v>33</v>
      </c>
      <c r="C11462" s="14">
        <v>41130</v>
      </c>
      <c r="D11462" s="70" t="s">
        <v>8159</v>
      </c>
      <c r="E11462" s="5">
        <v>2</v>
      </c>
      <c r="F11462" s="18">
        <v>0.56944444444444442</v>
      </c>
      <c r="G11462" s="5">
        <v>38</v>
      </c>
      <c r="H11462" s="5">
        <v>57</v>
      </c>
      <c r="I11462" s="5">
        <v>45</v>
      </c>
      <c r="J11462" s="5">
        <v>54.593000000000004</v>
      </c>
      <c r="K11462" s="5">
        <v>124</v>
      </c>
      <c r="L11462" s="5">
        <v>1.696</v>
      </c>
      <c r="M11462" s="16">
        <v>100000</v>
      </c>
      <c r="P11462">
        <f t="shared" si="203"/>
        <v>0</v>
      </c>
      <c r="Q11462" s="16">
        <f t="shared" si="204"/>
        <v>1000</v>
      </c>
      <c r="R11462" s="16">
        <v>1000</v>
      </c>
      <c r="Y11462" s="5"/>
    </row>
    <row r="11463" spans="1:25" x14ac:dyDescent="0.25">
      <c r="A11463" s="5" t="s">
        <v>32</v>
      </c>
      <c r="B11463" s="17" t="s">
        <v>33</v>
      </c>
      <c r="C11463" s="14">
        <v>41131</v>
      </c>
      <c r="D11463" s="70" t="s">
        <v>8160</v>
      </c>
      <c r="E11463" s="5">
        <v>1</v>
      </c>
      <c r="F11463" s="18">
        <v>0.46527777777777773</v>
      </c>
      <c r="G11463" s="5">
        <v>32</v>
      </c>
      <c r="H11463" s="5">
        <v>58</v>
      </c>
      <c r="I11463" s="5">
        <v>46</v>
      </c>
      <c r="J11463" s="5">
        <v>40.689</v>
      </c>
      <c r="K11463" s="5">
        <v>124</v>
      </c>
      <c r="L11463" s="5">
        <v>17.602</v>
      </c>
      <c r="M11463" s="16">
        <v>60000</v>
      </c>
      <c r="P11463">
        <f t="shared" si="203"/>
        <v>0</v>
      </c>
      <c r="Q11463" s="16">
        <f t="shared" si="204"/>
        <v>500</v>
      </c>
      <c r="R11463" s="16">
        <v>500</v>
      </c>
      <c r="Y11463" s="5"/>
    </row>
    <row r="11464" spans="1:25" x14ac:dyDescent="0.25">
      <c r="A11464" s="5" t="s">
        <v>32</v>
      </c>
      <c r="B11464" s="17" t="s">
        <v>33</v>
      </c>
      <c r="C11464" s="14">
        <v>41131</v>
      </c>
      <c r="D11464" s="70" t="s">
        <v>8160</v>
      </c>
      <c r="E11464" s="5">
        <v>2</v>
      </c>
      <c r="F11464" s="18">
        <v>0.58680555555555558</v>
      </c>
      <c r="G11464" s="5">
        <v>34</v>
      </c>
      <c r="H11464" s="5">
        <v>57</v>
      </c>
      <c r="I11464" s="5">
        <v>46</v>
      </c>
      <c r="J11464" s="5">
        <v>37.85</v>
      </c>
      <c r="K11464" s="5">
        <v>124</v>
      </c>
      <c r="L11464" s="5">
        <v>15.992000000000001</v>
      </c>
      <c r="M11464" s="16">
        <v>60000</v>
      </c>
      <c r="P11464">
        <f t="shared" si="203"/>
        <v>0</v>
      </c>
      <c r="Q11464" s="16">
        <f t="shared" si="204"/>
        <v>500</v>
      </c>
      <c r="R11464" s="16">
        <v>500</v>
      </c>
      <c r="Y11464" s="5"/>
    </row>
    <row r="11465" spans="1:25" x14ac:dyDescent="0.25">
      <c r="A11465" s="5" t="s">
        <v>32</v>
      </c>
      <c r="B11465" s="17" t="s">
        <v>33</v>
      </c>
      <c r="C11465" s="14">
        <v>41135</v>
      </c>
      <c r="D11465" s="70" t="s">
        <v>8161</v>
      </c>
      <c r="E11465" s="5">
        <v>1</v>
      </c>
      <c r="F11465" s="18">
        <v>0.42708333333333331</v>
      </c>
      <c r="G11465" s="5">
        <v>57</v>
      </c>
      <c r="H11465" s="5">
        <v>58</v>
      </c>
      <c r="I11465" s="5">
        <v>46</v>
      </c>
      <c r="J11465" s="5">
        <v>24.798999999999999</v>
      </c>
      <c r="K11465" s="5">
        <v>124</v>
      </c>
      <c r="L11465" s="5">
        <v>25.088999999999999</v>
      </c>
      <c r="M11465" s="16">
        <v>20000</v>
      </c>
      <c r="P11465">
        <f t="shared" si="203"/>
        <v>0</v>
      </c>
      <c r="Q11465" s="16">
        <f t="shared" si="204"/>
        <v>4000</v>
      </c>
      <c r="R11465" s="16">
        <v>4000</v>
      </c>
      <c r="Y11465" s="5"/>
    </row>
    <row r="11466" spans="1:25" x14ac:dyDescent="0.25">
      <c r="A11466" s="5" t="s">
        <v>32</v>
      </c>
      <c r="B11466" s="17" t="s">
        <v>33</v>
      </c>
      <c r="C11466" s="14">
        <v>41136</v>
      </c>
      <c r="D11466" s="70" t="s">
        <v>8162</v>
      </c>
      <c r="E11466" s="5">
        <v>1</v>
      </c>
      <c r="F11466" s="18">
        <v>0.58333333333333337</v>
      </c>
      <c r="G11466" s="5">
        <v>53</v>
      </c>
      <c r="H11466" s="5">
        <v>58</v>
      </c>
      <c r="I11466" s="5">
        <v>46</v>
      </c>
      <c r="J11466" s="5">
        <v>48.948</v>
      </c>
      <c r="K11466" s="5">
        <v>124</v>
      </c>
      <c r="L11466" s="5">
        <v>33.29</v>
      </c>
      <c r="M11466" s="16">
        <v>160000</v>
      </c>
      <c r="P11466">
        <f t="shared" si="203"/>
        <v>0</v>
      </c>
      <c r="Q11466" s="16">
        <f t="shared" si="204"/>
        <v>500</v>
      </c>
      <c r="R11466" s="16">
        <v>500</v>
      </c>
      <c r="Y11466" s="5"/>
    </row>
    <row r="11467" spans="1:25" x14ac:dyDescent="0.25">
      <c r="A11467" s="5" t="s">
        <v>32</v>
      </c>
      <c r="B11467" s="17" t="s">
        <v>33</v>
      </c>
      <c r="C11467" s="14">
        <v>41137</v>
      </c>
      <c r="D11467" s="70" t="s">
        <v>8163</v>
      </c>
      <c r="E11467" s="5">
        <v>1</v>
      </c>
      <c r="F11467" s="18">
        <v>0.42708333333333331</v>
      </c>
      <c r="G11467" s="5">
        <v>39</v>
      </c>
      <c r="H11467" s="5">
        <v>58</v>
      </c>
      <c r="I11467" s="5">
        <v>46</v>
      </c>
      <c r="J11467" s="5">
        <v>34.591999999999999</v>
      </c>
      <c r="K11467" s="5">
        <v>124</v>
      </c>
      <c r="L11467" s="5">
        <v>20.465</v>
      </c>
      <c r="M11467" s="16">
        <v>80000</v>
      </c>
      <c r="P11467">
        <f t="shared" si="203"/>
        <v>0</v>
      </c>
      <c r="Q11467" s="16">
        <f t="shared" si="204"/>
        <v>500</v>
      </c>
      <c r="R11467" s="16">
        <v>500</v>
      </c>
      <c r="Y11467" s="5"/>
    </row>
    <row r="11468" spans="1:25" x14ac:dyDescent="0.25">
      <c r="A11468" s="5" t="s">
        <v>32</v>
      </c>
      <c r="B11468" s="17" t="s">
        <v>33</v>
      </c>
      <c r="C11468" s="14">
        <v>41137</v>
      </c>
      <c r="D11468" s="70" t="s">
        <v>8163</v>
      </c>
      <c r="E11468" s="5">
        <v>2</v>
      </c>
      <c r="F11468" s="18">
        <v>0.50694444444444442</v>
      </c>
      <c r="G11468" s="5">
        <v>35</v>
      </c>
      <c r="H11468" s="5">
        <v>58</v>
      </c>
      <c r="I11468" s="5">
        <v>46</v>
      </c>
      <c r="J11468" s="5">
        <v>33.829000000000001</v>
      </c>
      <c r="K11468" s="5">
        <v>124</v>
      </c>
      <c r="L11468" s="5">
        <v>17.623999999999999</v>
      </c>
      <c r="M11468" s="16">
        <v>90000</v>
      </c>
      <c r="P11468">
        <f t="shared" si="203"/>
        <v>0</v>
      </c>
      <c r="Q11468" s="16">
        <f t="shared" si="204"/>
        <v>500</v>
      </c>
      <c r="R11468" s="16">
        <v>500</v>
      </c>
      <c r="Y11468" s="5"/>
    </row>
    <row r="11469" spans="1:25" x14ac:dyDescent="0.25">
      <c r="A11469" s="5" t="s">
        <v>32</v>
      </c>
      <c r="B11469" s="17" t="s">
        <v>33</v>
      </c>
      <c r="C11469" s="14">
        <v>41138</v>
      </c>
      <c r="D11469" s="70" t="s">
        <v>8164</v>
      </c>
      <c r="E11469" s="5">
        <v>1</v>
      </c>
      <c r="F11469" s="18">
        <v>0.39583333333333331</v>
      </c>
      <c r="G11469" s="5">
        <v>63</v>
      </c>
      <c r="H11469" s="5">
        <v>59</v>
      </c>
      <c r="I11469" s="5">
        <v>46</v>
      </c>
      <c r="J11469" s="5">
        <v>22.972999999999999</v>
      </c>
      <c r="K11469" s="5">
        <v>124</v>
      </c>
      <c r="L11469" s="5">
        <v>26.797999999999998</v>
      </c>
      <c r="M11469" s="16">
        <v>180000</v>
      </c>
      <c r="P11469">
        <f t="shared" si="203"/>
        <v>0</v>
      </c>
      <c r="Q11469" s="16">
        <f t="shared" si="204"/>
        <v>1000</v>
      </c>
      <c r="R11469" s="16">
        <v>1000</v>
      </c>
      <c r="Y11469" s="5"/>
    </row>
    <row r="11470" spans="1:25" x14ac:dyDescent="0.25">
      <c r="A11470" s="5" t="s">
        <v>32</v>
      </c>
      <c r="B11470" s="17" t="s">
        <v>33</v>
      </c>
      <c r="C11470" s="14">
        <v>41139</v>
      </c>
      <c r="D11470" s="70" t="s">
        <v>8165</v>
      </c>
      <c r="E11470" s="5">
        <v>1</v>
      </c>
      <c r="F11470" s="18">
        <v>0.38541666666666669</v>
      </c>
      <c r="G11470" s="5">
        <v>63</v>
      </c>
      <c r="H11470" s="5">
        <v>59</v>
      </c>
      <c r="I11470" s="5">
        <v>46</v>
      </c>
      <c r="J11470" s="5">
        <v>28.623000000000001</v>
      </c>
      <c r="K11470" s="5">
        <v>124</v>
      </c>
      <c r="L11470" s="5">
        <v>26.145</v>
      </c>
      <c r="M11470" s="16">
        <v>40000</v>
      </c>
      <c r="P11470">
        <f t="shared" si="203"/>
        <v>0</v>
      </c>
      <c r="Q11470" s="16">
        <f t="shared" si="204"/>
        <v>100</v>
      </c>
      <c r="R11470" s="16">
        <v>100</v>
      </c>
      <c r="Y11470" s="5"/>
    </row>
    <row r="11471" spans="1:25" x14ac:dyDescent="0.25">
      <c r="A11471" s="5" t="s">
        <v>32</v>
      </c>
      <c r="B11471" s="17" t="s">
        <v>33</v>
      </c>
      <c r="C11471" s="14">
        <v>41139</v>
      </c>
      <c r="D11471" s="70" t="s">
        <v>8165</v>
      </c>
      <c r="E11471" s="5">
        <v>2</v>
      </c>
      <c r="F11471" s="18">
        <v>0.47916666666666669</v>
      </c>
      <c r="G11471" s="5">
        <v>67</v>
      </c>
      <c r="H11471" s="5">
        <v>59</v>
      </c>
      <c r="I11471" s="5">
        <v>46</v>
      </c>
      <c r="J11471" s="5">
        <v>25.268999999999998</v>
      </c>
      <c r="K11471" s="5">
        <v>124</v>
      </c>
      <c r="L11471" s="5">
        <v>28.18</v>
      </c>
      <c r="M11471" s="16">
        <v>130000</v>
      </c>
      <c r="P11471">
        <f t="shared" si="203"/>
        <v>0</v>
      </c>
      <c r="Q11471" s="16">
        <f t="shared" si="204"/>
        <v>100</v>
      </c>
      <c r="R11471" s="16">
        <v>100</v>
      </c>
      <c r="Y11471" s="5"/>
    </row>
    <row r="11472" spans="1:25" x14ac:dyDescent="0.25">
      <c r="A11472" s="5" t="s">
        <v>32</v>
      </c>
      <c r="B11472" s="17" t="s">
        <v>33</v>
      </c>
      <c r="C11472" s="14">
        <v>41140</v>
      </c>
      <c r="D11472" s="70" t="s">
        <v>8166</v>
      </c>
      <c r="E11472" s="5">
        <v>1</v>
      </c>
      <c r="F11472" s="18">
        <v>0.35416666666666669</v>
      </c>
      <c r="G11472" s="5">
        <v>59</v>
      </c>
      <c r="H11472" s="5">
        <v>60</v>
      </c>
      <c r="I11472" s="5">
        <v>46</v>
      </c>
      <c r="J11472" s="5">
        <v>22.815999999999999</v>
      </c>
      <c r="K11472" s="5">
        <v>124</v>
      </c>
      <c r="L11472" s="5">
        <v>25.565999999999999</v>
      </c>
      <c r="M11472" s="16">
        <v>170000</v>
      </c>
      <c r="P11472">
        <f t="shared" si="203"/>
        <v>0</v>
      </c>
      <c r="Q11472" s="16">
        <f t="shared" si="204"/>
        <v>100</v>
      </c>
      <c r="R11472" s="16">
        <v>100</v>
      </c>
      <c r="Y11472" s="5"/>
    </row>
    <row r="11473" spans="1:25" x14ac:dyDescent="0.25">
      <c r="A11473" s="5" t="s">
        <v>32</v>
      </c>
      <c r="B11473" s="17" t="s">
        <v>33</v>
      </c>
      <c r="C11473" s="14">
        <v>41141</v>
      </c>
      <c r="D11473" s="70" t="s">
        <v>8167</v>
      </c>
      <c r="E11473" s="5">
        <v>1</v>
      </c>
      <c r="F11473" s="18">
        <v>0.33333333333333331</v>
      </c>
      <c r="G11473" s="5">
        <v>55</v>
      </c>
      <c r="H11473" s="5">
        <v>60</v>
      </c>
      <c r="I11473" s="5">
        <v>46</v>
      </c>
      <c r="J11473" s="5">
        <v>23.234000000000002</v>
      </c>
      <c r="K11473" s="5">
        <v>124</v>
      </c>
      <c r="L11473" s="5">
        <v>25.29</v>
      </c>
      <c r="M11473" s="16">
        <v>180000</v>
      </c>
      <c r="P11473">
        <f t="shared" si="203"/>
        <v>0</v>
      </c>
      <c r="Q11473" s="16">
        <f t="shared" si="204"/>
        <v>100</v>
      </c>
      <c r="R11473" s="16">
        <v>100</v>
      </c>
      <c r="Y11473" s="5"/>
    </row>
    <row r="11474" spans="1:25" x14ac:dyDescent="0.25">
      <c r="A11474" s="5" t="s">
        <v>32</v>
      </c>
      <c r="B11474" s="17" t="s">
        <v>33</v>
      </c>
      <c r="C11474" s="14">
        <v>41142</v>
      </c>
      <c r="D11474" s="70" t="s">
        <v>8168</v>
      </c>
      <c r="E11474" s="5">
        <v>1</v>
      </c>
      <c r="F11474" s="18">
        <v>0.34722222222222227</v>
      </c>
      <c r="G11474" s="5">
        <v>63</v>
      </c>
      <c r="H11474" s="5">
        <v>60</v>
      </c>
      <c r="I11474" s="5">
        <v>46</v>
      </c>
      <c r="J11474" s="5">
        <v>22.068000000000001</v>
      </c>
      <c r="K11474" s="5">
        <v>124</v>
      </c>
      <c r="L11474" s="5">
        <v>25.893000000000001</v>
      </c>
      <c r="M11474" s="16">
        <v>160000</v>
      </c>
      <c r="P11474">
        <f t="shared" si="203"/>
        <v>0</v>
      </c>
      <c r="Q11474" s="16">
        <f t="shared" si="204"/>
        <v>100</v>
      </c>
      <c r="R11474" s="16">
        <v>100</v>
      </c>
      <c r="Y11474" s="5"/>
    </row>
    <row r="11475" spans="1:25" x14ac:dyDescent="0.25">
      <c r="A11475" s="5" t="s">
        <v>32</v>
      </c>
      <c r="B11475" s="17" t="s">
        <v>33</v>
      </c>
      <c r="C11475" s="14">
        <v>41143</v>
      </c>
      <c r="D11475" s="70" t="s">
        <v>8169</v>
      </c>
      <c r="E11475" s="5">
        <v>1</v>
      </c>
      <c r="F11475" s="18">
        <v>0.3263888888888889</v>
      </c>
      <c r="G11475" s="5">
        <v>59</v>
      </c>
      <c r="H11475" s="5">
        <v>61</v>
      </c>
      <c r="I11475" s="5">
        <v>46</v>
      </c>
      <c r="J11475" s="5">
        <v>20.484000000000002</v>
      </c>
      <c r="K11475" s="5">
        <v>124</v>
      </c>
      <c r="L11475" s="5">
        <v>25.766999999999999</v>
      </c>
      <c r="M11475" s="16">
        <v>165000</v>
      </c>
      <c r="P11475">
        <f t="shared" si="203"/>
        <v>0</v>
      </c>
      <c r="Q11475" s="16">
        <f t="shared" si="204"/>
        <v>50</v>
      </c>
      <c r="R11475" s="16">
        <v>50</v>
      </c>
      <c r="Y11475" s="5"/>
    </row>
    <row r="11476" spans="1:25" x14ac:dyDescent="0.25">
      <c r="A11476" s="5" t="s">
        <v>32</v>
      </c>
      <c r="B11476" s="17" t="s">
        <v>33</v>
      </c>
      <c r="C11476" s="14">
        <v>41167</v>
      </c>
      <c r="D11476" s="70" t="s">
        <v>8170</v>
      </c>
      <c r="E11476" s="5">
        <v>1</v>
      </c>
      <c r="F11476" s="18">
        <v>0.41666666666666669</v>
      </c>
      <c r="G11476" s="5">
        <v>75</v>
      </c>
      <c r="H11476" s="5">
        <v>57</v>
      </c>
      <c r="I11476" s="5">
        <v>46</v>
      </c>
      <c r="J11476" s="5">
        <v>10.256</v>
      </c>
      <c r="K11476" s="5">
        <v>124</v>
      </c>
      <c r="L11476" s="5">
        <v>32.587000000000003</v>
      </c>
      <c r="M11476" s="16">
        <v>40000</v>
      </c>
      <c r="P11476">
        <f t="shared" si="203"/>
        <v>0</v>
      </c>
      <c r="Q11476" s="16">
        <f t="shared" si="204"/>
        <v>1000</v>
      </c>
      <c r="R11476" s="16">
        <v>1000</v>
      </c>
      <c r="Y11476" s="5"/>
    </row>
    <row r="11477" spans="1:25" x14ac:dyDescent="0.25">
      <c r="A11477" s="5" t="s">
        <v>32</v>
      </c>
      <c r="B11477" s="17" t="s">
        <v>33</v>
      </c>
      <c r="C11477" s="14">
        <v>41168</v>
      </c>
      <c r="D11477" s="70" t="s">
        <v>8171</v>
      </c>
      <c r="E11477" s="5">
        <v>1</v>
      </c>
      <c r="F11477" s="18">
        <v>0.47916666666666669</v>
      </c>
      <c r="G11477" s="5">
        <v>67</v>
      </c>
      <c r="H11477" s="5">
        <v>57</v>
      </c>
      <c r="I11477" s="5">
        <v>46</v>
      </c>
      <c r="J11477" s="5">
        <v>24.161000000000001</v>
      </c>
      <c r="K11477" s="5">
        <v>124</v>
      </c>
      <c r="L11477" s="5">
        <v>27.707999999999998</v>
      </c>
      <c r="M11477" s="16">
        <v>60000</v>
      </c>
      <c r="P11477">
        <f t="shared" si="203"/>
        <v>0</v>
      </c>
      <c r="Q11477" s="16">
        <f t="shared" si="204"/>
        <v>1000</v>
      </c>
      <c r="R11477" s="16">
        <v>1000</v>
      </c>
      <c r="Y11477" s="5"/>
    </row>
    <row r="11478" spans="1:25" x14ac:dyDescent="0.25">
      <c r="A11478" s="5" t="s">
        <v>32</v>
      </c>
      <c r="B11478" s="17" t="s">
        <v>33</v>
      </c>
      <c r="C11478" s="14">
        <v>41169</v>
      </c>
      <c r="D11478" s="70" t="s">
        <v>8172</v>
      </c>
      <c r="E11478" s="5">
        <v>1</v>
      </c>
      <c r="F11478" s="18">
        <v>0.35416666666666669</v>
      </c>
      <c r="G11478" s="5">
        <v>78</v>
      </c>
      <c r="H11478" s="5">
        <v>58</v>
      </c>
      <c r="I11478" s="5">
        <v>46</v>
      </c>
      <c r="J11478" s="5">
        <v>4.4480000000000004</v>
      </c>
      <c r="K11478" s="5">
        <v>124</v>
      </c>
      <c r="L11478" s="5">
        <v>30</v>
      </c>
      <c r="M11478" s="16">
        <v>100000</v>
      </c>
      <c r="P11478">
        <f t="shared" si="203"/>
        <v>0</v>
      </c>
      <c r="Q11478" s="16">
        <f t="shared" si="204"/>
        <v>1000</v>
      </c>
      <c r="R11478" s="16">
        <v>1000</v>
      </c>
      <c r="Y11478" s="5"/>
    </row>
    <row r="11479" spans="1:25" x14ac:dyDescent="0.25">
      <c r="A11479" s="5" t="s">
        <v>32</v>
      </c>
      <c r="B11479" s="17" t="s">
        <v>33</v>
      </c>
      <c r="C11479" s="14">
        <v>41169</v>
      </c>
      <c r="D11479" s="70" t="s">
        <v>8172</v>
      </c>
      <c r="E11479" s="5">
        <v>2</v>
      </c>
      <c r="F11479" s="18">
        <v>0.45833333333333331</v>
      </c>
      <c r="G11479" s="5">
        <v>70</v>
      </c>
      <c r="H11479" s="5">
        <v>57</v>
      </c>
      <c r="I11479" s="5">
        <v>46</v>
      </c>
      <c r="J11479" s="5">
        <v>3.153</v>
      </c>
      <c r="K11479" s="5">
        <v>124</v>
      </c>
      <c r="L11479" s="5">
        <v>26.48</v>
      </c>
      <c r="M11479" s="16">
        <v>60000</v>
      </c>
      <c r="P11479">
        <f t="shared" si="203"/>
        <v>0</v>
      </c>
      <c r="Q11479" s="16">
        <f t="shared" si="204"/>
        <v>1000</v>
      </c>
      <c r="R11479" s="16">
        <v>1000</v>
      </c>
      <c r="Y11479" s="5"/>
    </row>
    <row r="11480" spans="1:25" x14ac:dyDescent="0.25">
      <c r="A11480" s="5" t="s">
        <v>32</v>
      </c>
      <c r="B11480" s="17" t="s">
        <v>33</v>
      </c>
      <c r="C11480" s="14">
        <v>41170</v>
      </c>
      <c r="D11480" s="70" t="s">
        <v>8173</v>
      </c>
      <c r="E11480" s="5">
        <v>1</v>
      </c>
      <c r="F11480" s="18">
        <v>0.4375</v>
      </c>
      <c r="G11480" s="5">
        <v>49</v>
      </c>
      <c r="H11480" s="5">
        <v>58</v>
      </c>
      <c r="I11480" s="5">
        <v>46</v>
      </c>
      <c r="J11480" s="5">
        <v>8.2449999999999992</v>
      </c>
      <c r="K11480" s="5">
        <v>124</v>
      </c>
      <c r="L11480" s="5">
        <v>13.481999999999999</v>
      </c>
      <c r="M11480" s="16">
        <v>30000</v>
      </c>
      <c r="P11480">
        <f t="shared" si="203"/>
        <v>0</v>
      </c>
      <c r="Q11480" s="16">
        <f t="shared" si="204"/>
        <v>500</v>
      </c>
      <c r="R11480" s="16">
        <v>500</v>
      </c>
      <c r="Y11480" s="5"/>
    </row>
    <row r="11481" spans="1:25" x14ac:dyDescent="0.25">
      <c r="A11481" s="5" t="s">
        <v>32</v>
      </c>
      <c r="B11481" s="17" t="s">
        <v>33</v>
      </c>
      <c r="C11481" s="14">
        <v>41171</v>
      </c>
      <c r="D11481" s="70" t="s">
        <v>8174</v>
      </c>
      <c r="E11481" s="5">
        <v>1</v>
      </c>
      <c r="F11481" s="18">
        <v>0.46875</v>
      </c>
      <c r="G11481" s="5">
        <v>40</v>
      </c>
      <c r="H11481" s="5">
        <v>57</v>
      </c>
      <c r="I11481" s="5">
        <v>46</v>
      </c>
      <c r="J11481" s="5">
        <v>5.7080000000000002</v>
      </c>
      <c r="K11481" s="5">
        <v>124</v>
      </c>
      <c r="L11481" s="5">
        <v>8.5380000000000003</v>
      </c>
      <c r="M11481" s="16">
        <v>150000</v>
      </c>
      <c r="P11481">
        <f t="shared" si="203"/>
        <v>0</v>
      </c>
      <c r="Q11481" s="16">
        <f t="shared" si="204"/>
        <v>5000</v>
      </c>
      <c r="R11481" s="16">
        <v>5000</v>
      </c>
      <c r="Y11481" s="5"/>
    </row>
    <row r="11482" spans="1:25" x14ac:dyDescent="0.25">
      <c r="A11482" s="5" t="s">
        <v>32</v>
      </c>
      <c r="B11482" s="17" t="s">
        <v>33</v>
      </c>
      <c r="C11482" s="14">
        <v>41176</v>
      </c>
      <c r="D11482" s="70" t="s">
        <v>8175</v>
      </c>
      <c r="E11482" s="5">
        <v>1</v>
      </c>
      <c r="F11482" s="18">
        <v>0.58333333333333337</v>
      </c>
      <c r="G11482" s="5">
        <v>48</v>
      </c>
      <c r="H11482" s="5">
        <v>59</v>
      </c>
      <c r="I11482" s="5">
        <v>46</v>
      </c>
      <c r="J11482" s="5">
        <v>51.366999999999997</v>
      </c>
      <c r="K11482" s="5">
        <v>124</v>
      </c>
      <c r="L11482" s="5">
        <v>28.42</v>
      </c>
      <c r="M11482" s="16">
        <v>170000</v>
      </c>
      <c r="P11482">
        <f t="shared" si="203"/>
        <v>0</v>
      </c>
      <c r="Q11482" s="16">
        <f t="shared" si="204"/>
        <v>0</v>
      </c>
      <c r="R11482" s="16"/>
      <c r="Y11482" s="5"/>
    </row>
    <row r="11483" spans="1:25" x14ac:dyDescent="0.25">
      <c r="A11483" s="5" t="s">
        <v>32</v>
      </c>
      <c r="B11483" s="17" t="s">
        <v>33</v>
      </c>
      <c r="C11483" s="14">
        <v>41177</v>
      </c>
      <c r="D11483" s="70" t="s">
        <v>8176</v>
      </c>
      <c r="E11483" s="5">
        <v>1</v>
      </c>
      <c r="F11483" s="18">
        <v>0.54166666666666663</v>
      </c>
      <c r="G11483" s="5">
        <v>38</v>
      </c>
      <c r="H11483" s="5">
        <v>59</v>
      </c>
      <c r="I11483" s="5">
        <v>46</v>
      </c>
      <c r="J11483" s="5">
        <v>48.926000000000002</v>
      </c>
      <c r="K11483" s="5">
        <v>124</v>
      </c>
      <c r="L11483" s="5">
        <v>23.341999999999999</v>
      </c>
      <c r="M11483" s="16">
        <v>160000</v>
      </c>
      <c r="P11483">
        <f t="shared" si="203"/>
        <v>0</v>
      </c>
      <c r="Q11483" s="16">
        <f t="shared" si="204"/>
        <v>0</v>
      </c>
      <c r="R11483" s="16"/>
      <c r="Y11483" s="5"/>
    </row>
    <row r="11484" spans="1:25" x14ac:dyDescent="0.25">
      <c r="A11484" s="5" t="s">
        <v>32</v>
      </c>
      <c r="B11484" s="17" t="s">
        <v>33</v>
      </c>
      <c r="C11484" s="14">
        <v>41178</v>
      </c>
      <c r="D11484" s="70" t="s">
        <v>8177</v>
      </c>
      <c r="E11484" s="5">
        <v>1</v>
      </c>
      <c r="F11484" s="18">
        <v>0.4375</v>
      </c>
      <c r="G11484" s="5">
        <v>48</v>
      </c>
      <c r="H11484" s="5">
        <v>59</v>
      </c>
      <c r="I11484" s="5">
        <v>46</v>
      </c>
      <c r="J11484" s="5">
        <v>34.665999999999997</v>
      </c>
      <c r="K11484" s="5">
        <v>124</v>
      </c>
      <c r="L11484" s="5">
        <v>24.395</v>
      </c>
      <c r="M11484" s="16">
        <v>160000</v>
      </c>
      <c r="P11484">
        <f t="shared" si="203"/>
        <v>0</v>
      </c>
      <c r="Q11484" s="16">
        <f t="shared" si="204"/>
        <v>0</v>
      </c>
      <c r="R11484" s="16"/>
      <c r="X11484" s="5" t="s">
        <v>114</v>
      </c>
      <c r="Y11484" s="5"/>
    </row>
    <row r="11485" spans="1:25" x14ac:dyDescent="0.25">
      <c r="A11485" s="5" t="s">
        <v>32</v>
      </c>
      <c r="B11485" s="17" t="s">
        <v>33</v>
      </c>
      <c r="C11485" s="14">
        <v>41179</v>
      </c>
      <c r="D11485" s="70" t="s">
        <v>8178</v>
      </c>
      <c r="E11485" s="5">
        <v>1</v>
      </c>
      <c r="F11485" s="18">
        <v>0.38194444444444442</v>
      </c>
      <c r="G11485" s="5">
        <v>48</v>
      </c>
      <c r="H11485" s="5">
        <v>58</v>
      </c>
      <c r="I11485" s="5">
        <v>46</v>
      </c>
      <c r="J11485" s="5">
        <v>18.902999999999999</v>
      </c>
      <c r="K11485" s="5">
        <v>124</v>
      </c>
      <c r="L11485" s="5">
        <v>19.981999999999999</v>
      </c>
      <c r="M11485" s="16">
        <v>150000</v>
      </c>
      <c r="P11485">
        <f t="shared" si="203"/>
        <v>0</v>
      </c>
      <c r="Q11485" s="16">
        <f t="shared" si="204"/>
        <v>0</v>
      </c>
      <c r="R11485" s="16"/>
      <c r="Y11485" s="5"/>
    </row>
    <row r="11486" spans="1:25" x14ac:dyDescent="0.25">
      <c r="A11486" s="5" t="s">
        <v>32</v>
      </c>
      <c r="B11486" s="17" t="s">
        <v>33</v>
      </c>
      <c r="C11486" s="14">
        <v>41180</v>
      </c>
      <c r="D11486" s="70" t="s">
        <v>8179</v>
      </c>
      <c r="E11486" s="5">
        <v>1</v>
      </c>
      <c r="F11486" s="18">
        <v>0.41805555555555557</v>
      </c>
      <c r="G11486" s="5">
        <v>47</v>
      </c>
      <c r="H11486" s="5">
        <v>58</v>
      </c>
      <c r="I11486" s="5">
        <v>46</v>
      </c>
      <c r="J11486" s="5">
        <v>24.452000000000002</v>
      </c>
      <c r="K11486" s="5">
        <v>124</v>
      </c>
      <c r="L11486" s="5">
        <v>22.347999999999999</v>
      </c>
      <c r="M11486" s="16">
        <v>150000</v>
      </c>
      <c r="P11486">
        <f t="shared" si="203"/>
        <v>0</v>
      </c>
      <c r="Q11486" s="16">
        <f t="shared" si="204"/>
        <v>0</v>
      </c>
      <c r="R11486" s="16"/>
      <c r="Y11486" s="5"/>
    </row>
    <row r="11487" spans="1:25" x14ac:dyDescent="0.25">
      <c r="A11487" s="5" t="s">
        <v>32</v>
      </c>
      <c r="B11487" s="17" t="s">
        <v>33</v>
      </c>
      <c r="C11487" s="14">
        <v>41181</v>
      </c>
      <c r="D11487" s="70" t="s">
        <v>8180</v>
      </c>
      <c r="E11487" s="5">
        <v>1</v>
      </c>
      <c r="F11487" s="18">
        <v>0.625</v>
      </c>
      <c r="G11487" s="5">
        <v>78</v>
      </c>
      <c r="H11487" s="5">
        <v>58</v>
      </c>
      <c r="I11487" s="5">
        <v>45</v>
      </c>
      <c r="K11487" s="5">
        <v>124</v>
      </c>
      <c r="M11487" s="16">
        <v>100000</v>
      </c>
      <c r="P11487">
        <f t="shared" si="203"/>
        <v>0</v>
      </c>
      <c r="Q11487" s="16">
        <f t="shared" si="204"/>
        <v>50</v>
      </c>
      <c r="R11487" s="16">
        <v>50</v>
      </c>
      <c r="Y11487" s="5"/>
    </row>
    <row r="11488" spans="1:25" x14ac:dyDescent="0.25">
      <c r="A11488" s="5" t="s">
        <v>32</v>
      </c>
      <c r="B11488" s="17" t="s">
        <v>33</v>
      </c>
      <c r="C11488" s="14">
        <v>41181</v>
      </c>
      <c r="D11488" s="70" t="s">
        <v>8180</v>
      </c>
      <c r="E11488" s="5">
        <v>2</v>
      </c>
      <c r="F11488" s="18">
        <v>0.64583333333333337</v>
      </c>
      <c r="G11488" s="5">
        <v>75</v>
      </c>
      <c r="H11488" s="5">
        <v>58</v>
      </c>
      <c r="I11488" s="5">
        <v>45</v>
      </c>
      <c r="J11488" s="5">
        <v>55.404000000000003</v>
      </c>
      <c r="K11488" s="5">
        <v>124</v>
      </c>
      <c r="L11488" s="5">
        <v>29.931999999999999</v>
      </c>
      <c r="M11488" s="16">
        <v>50000</v>
      </c>
      <c r="P11488">
        <f t="shared" si="203"/>
        <v>0</v>
      </c>
      <c r="Q11488" s="16">
        <f t="shared" si="204"/>
        <v>50</v>
      </c>
      <c r="R11488" s="16">
        <v>50</v>
      </c>
      <c r="Y11488" s="5"/>
    </row>
    <row r="11489" spans="1:25" x14ac:dyDescent="0.25">
      <c r="A11489" s="5" t="s">
        <v>32</v>
      </c>
      <c r="B11489" s="17" t="s">
        <v>33</v>
      </c>
      <c r="C11489" s="14">
        <v>41186</v>
      </c>
      <c r="D11489" s="70" t="s">
        <v>8181</v>
      </c>
      <c r="E11489" s="5">
        <v>1</v>
      </c>
      <c r="F11489" s="18">
        <v>0.4375</v>
      </c>
      <c r="G11489" s="5">
        <v>78</v>
      </c>
      <c r="H11489" s="5">
        <v>58</v>
      </c>
      <c r="I11489" s="5">
        <v>46</v>
      </c>
      <c r="J11489" s="5">
        <v>28.756</v>
      </c>
      <c r="K11489" s="5">
        <v>124</v>
      </c>
      <c r="L11489" s="5">
        <v>29.042000000000002</v>
      </c>
      <c r="M11489" s="16">
        <v>160000</v>
      </c>
      <c r="P11489">
        <f t="shared" si="203"/>
        <v>0</v>
      </c>
      <c r="Q11489" s="16">
        <f t="shared" si="204"/>
        <v>50</v>
      </c>
      <c r="R11489" s="16">
        <v>50</v>
      </c>
      <c r="Y11489" s="5"/>
    </row>
    <row r="11490" spans="1:25" x14ac:dyDescent="0.25">
      <c r="A11490" s="5" t="s">
        <v>32</v>
      </c>
      <c r="B11490" s="17" t="s">
        <v>33</v>
      </c>
      <c r="C11490" s="14">
        <v>41187</v>
      </c>
      <c r="D11490" s="70" t="s">
        <v>8182</v>
      </c>
      <c r="E11490" s="5">
        <v>1</v>
      </c>
      <c r="F11490" s="18">
        <v>0.46875</v>
      </c>
      <c r="G11490" s="5">
        <v>66</v>
      </c>
      <c r="I11490" s="5">
        <v>46</v>
      </c>
      <c r="J11490" s="5">
        <v>21.792000000000002</v>
      </c>
      <c r="K11490" s="5">
        <v>124</v>
      </c>
      <c r="L11490" s="5">
        <v>31.635999999999999</v>
      </c>
      <c r="M11490" s="16">
        <v>90000</v>
      </c>
      <c r="P11490">
        <f t="shared" si="203"/>
        <v>0</v>
      </c>
      <c r="Q11490" s="16">
        <f t="shared" si="204"/>
        <v>50</v>
      </c>
      <c r="R11490" s="16">
        <v>50</v>
      </c>
      <c r="Y11490" s="5"/>
    </row>
    <row r="11491" spans="1:25" x14ac:dyDescent="0.25">
      <c r="A11491" s="5" t="s">
        <v>32</v>
      </c>
      <c r="B11491" s="17" t="s">
        <v>33</v>
      </c>
      <c r="C11491" s="14">
        <v>41188</v>
      </c>
      <c r="D11491" s="70" t="s">
        <v>8183</v>
      </c>
      <c r="E11491" s="5">
        <v>1</v>
      </c>
      <c r="F11491" s="18">
        <v>0.41666666666666669</v>
      </c>
      <c r="G11491" s="5">
        <v>79</v>
      </c>
      <c r="I11491" s="5">
        <v>46</v>
      </c>
      <c r="J11491" s="5">
        <v>10.922000000000001</v>
      </c>
      <c r="K11491" s="5">
        <v>124</v>
      </c>
      <c r="L11491" s="5">
        <v>29.562000000000001</v>
      </c>
      <c r="M11491" s="16">
        <v>0</v>
      </c>
      <c r="P11491">
        <f t="shared" si="203"/>
        <v>0</v>
      </c>
      <c r="Q11491" s="16">
        <f t="shared" si="204"/>
        <v>0</v>
      </c>
      <c r="R11491" s="16"/>
      <c r="Y11491" s="5"/>
    </row>
    <row r="11492" spans="1:25" x14ac:dyDescent="0.25">
      <c r="A11492" s="5" t="s">
        <v>32</v>
      </c>
      <c r="B11492" s="17" t="s">
        <v>33</v>
      </c>
      <c r="C11492" s="14">
        <v>41188</v>
      </c>
      <c r="D11492" s="70" t="s">
        <v>8183</v>
      </c>
      <c r="E11492" s="5">
        <v>2</v>
      </c>
      <c r="F11492" s="18">
        <v>0.5</v>
      </c>
      <c r="G11492" s="5">
        <v>76</v>
      </c>
      <c r="I11492" s="5">
        <v>46</v>
      </c>
      <c r="J11492" s="5">
        <v>7.4450000000000003</v>
      </c>
      <c r="K11492" s="5">
        <v>124</v>
      </c>
      <c r="L11492" s="5">
        <v>32.716999999999999</v>
      </c>
      <c r="M11492" s="16">
        <v>170000</v>
      </c>
      <c r="P11492">
        <f t="shared" si="203"/>
        <v>0</v>
      </c>
      <c r="Q11492" s="16">
        <f t="shared" si="204"/>
        <v>50</v>
      </c>
      <c r="R11492" s="16">
        <v>50</v>
      </c>
      <c r="Y11492" s="5"/>
    </row>
    <row r="11493" spans="1:25" x14ac:dyDescent="0.25">
      <c r="A11493" s="5" t="s">
        <v>32</v>
      </c>
      <c r="B11493" s="17" t="s">
        <v>33</v>
      </c>
      <c r="C11493" s="14">
        <v>41192</v>
      </c>
      <c r="D11493" s="70" t="s">
        <v>8184</v>
      </c>
      <c r="E11493" s="5">
        <v>1</v>
      </c>
      <c r="F11493" s="18">
        <v>0.41666666666666669</v>
      </c>
      <c r="G11493" s="5">
        <v>122</v>
      </c>
      <c r="I11493" s="5">
        <v>45</v>
      </c>
      <c r="J11493" s="5">
        <v>42.808</v>
      </c>
      <c r="K11493" s="5">
        <v>124</v>
      </c>
      <c r="L11493" s="5">
        <v>39.978000000000002</v>
      </c>
      <c r="M11493" s="16">
        <v>170000</v>
      </c>
      <c r="P11493">
        <f t="shared" si="203"/>
        <v>0</v>
      </c>
      <c r="Q11493" s="16">
        <f t="shared" si="204"/>
        <v>50</v>
      </c>
      <c r="R11493" s="16">
        <v>50</v>
      </c>
      <c r="Y11493" s="5"/>
    </row>
    <row r="11494" spans="1:25" x14ac:dyDescent="0.25">
      <c r="A11494" s="5" t="s">
        <v>32</v>
      </c>
      <c r="B11494" s="17" t="s">
        <v>33</v>
      </c>
      <c r="C11494" s="14">
        <v>41193</v>
      </c>
      <c r="D11494" s="70" t="s">
        <v>8185</v>
      </c>
      <c r="E11494" s="5">
        <v>1</v>
      </c>
      <c r="F11494" s="18">
        <v>0.4375</v>
      </c>
      <c r="G11494" s="5">
        <v>98</v>
      </c>
      <c r="I11494" s="5">
        <v>45</v>
      </c>
      <c r="J11494" s="5">
        <v>40.843000000000004</v>
      </c>
      <c r="K11494" s="5">
        <v>124</v>
      </c>
      <c r="L11494" s="5">
        <v>36.292000000000002</v>
      </c>
      <c r="M11494" s="16">
        <v>175000</v>
      </c>
      <c r="P11494">
        <f t="shared" si="203"/>
        <v>0</v>
      </c>
      <c r="Q11494" s="16">
        <f t="shared" si="204"/>
        <v>50</v>
      </c>
      <c r="R11494" s="16">
        <v>50</v>
      </c>
      <c r="Y11494" s="5"/>
    </row>
    <row r="11495" spans="1:25" x14ac:dyDescent="0.25">
      <c r="A11495" s="3" t="s">
        <v>14</v>
      </c>
      <c r="B11495" s="115">
        <v>927638</v>
      </c>
      <c r="C11495" s="14">
        <v>41081</v>
      </c>
      <c r="D11495" s="103" t="s">
        <v>9033</v>
      </c>
      <c r="E11495" s="3">
        <v>1</v>
      </c>
      <c r="F11495" s="104">
        <v>0.45833333333333331</v>
      </c>
      <c r="G11495" s="3">
        <v>41</v>
      </c>
      <c r="H11495" s="3">
        <v>54</v>
      </c>
      <c r="I11495" s="3">
        <v>46</v>
      </c>
      <c r="J11495" s="3">
        <v>32.100999999999999</v>
      </c>
      <c r="K11495" s="3">
        <v>124</v>
      </c>
      <c r="L11495" s="3">
        <v>21.85</v>
      </c>
      <c r="M11495" s="21">
        <v>0</v>
      </c>
      <c r="N11495" s="3"/>
      <c r="O11495" s="3"/>
      <c r="P11495">
        <f t="shared" si="203"/>
        <v>0</v>
      </c>
      <c r="Q11495" s="16">
        <f t="shared" si="204"/>
        <v>50000</v>
      </c>
      <c r="R11495" s="21">
        <v>50000</v>
      </c>
      <c r="X11495" s="3" t="s">
        <v>9035</v>
      </c>
      <c r="Y11495" s="5"/>
    </row>
    <row r="11496" spans="1:25" x14ac:dyDescent="0.25">
      <c r="A11496" s="5" t="s">
        <v>14</v>
      </c>
      <c r="B11496" s="17">
        <v>927638</v>
      </c>
      <c r="C11496" s="14">
        <v>41083</v>
      </c>
      <c r="D11496" s="70" t="s">
        <v>8186</v>
      </c>
      <c r="E11496" s="5">
        <v>1</v>
      </c>
      <c r="F11496" s="18">
        <v>0.375</v>
      </c>
      <c r="G11496" s="5">
        <v>27</v>
      </c>
      <c r="H11496" s="5">
        <v>58</v>
      </c>
      <c r="I11496" s="5">
        <v>47</v>
      </c>
      <c r="J11496" s="5">
        <v>24.55</v>
      </c>
      <c r="K11496" s="5">
        <v>124</v>
      </c>
      <c r="L11496" s="5">
        <v>32.799999999999997</v>
      </c>
      <c r="M11496" s="16">
        <v>20000</v>
      </c>
      <c r="P11496">
        <f t="shared" si="203"/>
        <v>0</v>
      </c>
      <c r="Q11496" s="16">
        <f t="shared" si="204"/>
        <v>0</v>
      </c>
      <c r="R11496" s="16"/>
      <c r="Y11496" s="5"/>
    </row>
    <row r="11497" spans="1:25" x14ac:dyDescent="0.25">
      <c r="A11497" s="5" t="s">
        <v>14</v>
      </c>
      <c r="B11497" s="17">
        <v>927638</v>
      </c>
      <c r="C11497" s="14">
        <v>41083</v>
      </c>
      <c r="D11497" s="70" t="s">
        <v>8186</v>
      </c>
      <c r="E11497" s="5">
        <v>2</v>
      </c>
      <c r="F11497" s="18">
        <v>0.45833333333333331</v>
      </c>
      <c r="G11497" s="5">
        <v>30</v>
      </c>
      <c r="H11497" s="5">
        <v>58</v>
      </c>
      <c r="I11497" s="5">
        <v>47</v>
      </c>
      <c r="J11497" s="5">
        <v>18.803000000000001</v>
      </c>
      <c r="K11497" s="5">
        <v>124</v>
      </c>
      <c r="L11497" s="5">
        <v>31.379000000000001</v>
      </c>
      <c r="M11497" s="16">
        <v>110000</v>
      </c>
      <c r="P11497">
        <f t="shared" si="203"/>
        <v>0</v>
      </c>
      <c r="Q11497" s="16">
        <f t="shared" si="204"/>
        <v>0</v>
      </c>
      <c r="R11497" s="16"/>
      <c r="Y11497" s="5"/>
    </row>
    <row r="11498" spans="1:25" x14ac:dyDescent="0.25">
      <c r="A11498" s="5" t="s">
        <v>14</v>
      </c>
      <c r="B11498" s="17">
        <v>927638</v>
      </c>
      <c r="C11498" s="14">
        <v>41084</v>
      </c>
      <c r="D11498" s="70" t="s">
        <v>8187</v>
      </c>
      <c r="E11498" s="5">
        <v>1</v>
      </c>
      <c r="F11498" s="18">
        <v>0.375</v>
      </c>
      <c r="G11498" s="5">
        <v>36</v>
      </c>
      <c r="H11498" s="5">
        <v>56</v>
      </c>
      <c r="I11498" s="5">
        <v>46</v>
      </c>
      <c r="J11498" s="5">
        <v>39.124000000000002</v>
      </c>
      <c r="K11498" s="5">
        <v>124</v>
      </c>
      <c r="L11498" s="5">
        <v>17.510999999999999</v>
      </c>
      <c r="M11498" s="16">
        <v>20000</v>
      </c>
      <c r="P11498">
        <f t="shared" si="203"/>
        <v>0</v>
      </c>
      <c r="Q11498" s="16">
        <f t="shared" si="204"/>
        <v>0</v>
      </c>
      <c r="R11498" s="16"/>
      <c r="Y11498" s="5"/>
    </row>
    <row r="11499" spans="1:25" x14ac:dyDescent="0.25">
      <c r="A11499" s="5" t="s">
        <v>14</v>
      </c>
      <c r="B11499" s="17">
        <v>927638</v>
      </c>
      <c r="C11499" s="14">
        <v>41084</v>
      </c>
      <c r="D11499" s="70" t="s">
        <v>8187</v>
      </c>
      <c r="E11499" s="5">
        <v>2</v>
      </c>
      <c r="F11499" s="18">
        <v>0.41666666666666669</v>
      </c>
      <c r="G11499" s="5">
        <v>33</v>
      </c>
      <c r="H11499" s="5">
        <v>56</v>
      </c>
      <c r="I11499" s="5">
        <v>46</v>
      </c>
      <c r="J11499" s="5">
        <v>40.231000000000002</v>
      </c>
      <c r="K11499" s="5">
        <v>124</v>
      </c>
      <c r="L11499" s="5">
        <v>17.52</v>
      </c>
      <c r="M11499" s="16">
        <v>0</v>
      </c>
      <c r="P11499">
        <f t="shared" si="203"/>
        <v>0</v>
      </c>
      <c r="Q11499" s="16">
        <f t="shared" si="204"/>
        <v>0</v>
      </c>
      <c r="R11499" s="16"/>
      <c r="Y11499" s="5"/>
    </row>
    <row r="11500" spans="1:25" x14ac:dyDescent="0.25">
      <c r="A11500" s="5" t="s">
        <v>14</v>
      </c>
      <c r="B11500" s="17">
        <v>927638</v>
      </c>
      <c r="C11500" s="14">
        <v>41084</v>
      </c>
      <c r="D11500" s="70" t="s">
        <v>8187</v>
      </c>
      <c r="E11500" s="5">
        <v>3</v>
      </c>
      <c r="F11500" s="18">
        <v>0.5</v>
      </c>
      <c r="G11500" s="5">
        <v>33</v>
      </c>
      <c r="H11500" s="5">
        <v>56</v>
      </c>
      <c r="I11500" s="5">
        <v>46</v>
      </c>
      <c r="J11500" s="5">
        <v>46.511000000000003</v>
      </c>
      <c r="K11500" s="5">
        <v>124</v>
      </c>
      <c r="L11500" s="5">
        <v>20.212</v>
      </c>
      <c r="M11500" s="16">
        <v>50000</v>
      </c>
      <c r="P11500">
        <f t="shared" si="203"/>
        <v>0</v>
      </c>
      <c r="Q11500" s="16">
        <f t="shared" si="204"/>
        <v>0</v>
      </c>
      <c r="R11500" s="16"/>
      <c r="Y11500" s="5"/>
    </row>
    <row r="11501" spans="1:25" x14ac:dyDescent="0.25">
      <c r="A11501" s="5" t="s">
        <v>14</v>
      </c>
      <c r="B11501" s="17">
        <v>927638</v>
      </c>
      <c r="C11501" s="14">
        <v>41084</v>
      </c>
      <c r="D11501" s="70" t="s">
        <v>8187</v>
      </c>
      <c r="E11501" s="5">
        <v>4</v>
      </c>
      <c r="F11501" s="18">
        <v>0.58333333333333337</v>
      </c>
      <c r="G11501" s="5">
        <v>28</v>
      </c>
      <c r="H11501" s="5">
        <v>56</v>
      </c>
      <c r="I11501" s="5">
        <v>46</v>
      </c>
      <c r="J11501" s="5">
        <v>49.832999999999998</v>
      </c>
      <c r="K11501" s="5">
        <v>124</v>
      </c>
      <c r="L11501" s="5">
        <v>18.911000000000001</v>
      </c>
      <c r="M11501" s="16">
        <v>0</v>
      </c>
      <c r="P11501">
        <f t="shared" si="203"/>
        <v>0</v>
      </c>
      <c r="Q11501" s="16">
        <f t="shared" si="204"/>
        <v>0</v>
      </c>
      <c r="R11501" s="16"/>
      <c r="Y11501" s="5"/>
    </row>
    <row r="11502" spans="1:25" x14ac:dyDescent="0.25">
      <c r="A11502" s="5" t="s">
        <v>14</v>
      </c>
      <c r="B11502" s="17">
        <v>927638</v>
      </c>
      <c r="C11502" s="14">
        <v>41085</v>
      </c>
      <c r="D11502" s="70" t="s">
        <v>8188</v>
      </c>
      <c r="E11502" s="5">
        <v>1</v>
      </c>
      <c r="F11502" s="18">
        <v>0.54166666666666663</v>
      </c>
      <c r="G11502" s="5">
        <v>30</v>
      </c>
      <c r="H11502" s="5">
        <v>58</v>
      </c>
      <c r="I11502" s="5">
        <v>46</v>
      </c>
      <c r="J11502" s="5">
        <v>55.35</v>
      </c>
      <c r="K11502" s="5">
        <v>124</v>
      </c>
      <c r="L11502" s="5">
        <v>23.07</v>
      </c>
      <c r="M11502" s="16">
        <v>20000</v>
      </c>
      <c r="P11502">
        <f t="shared" si="203"/>
        <v>0</v>
      </c>
      <c r="Q11502" s="16">
        <f t="shared" si="204"/>
        <v>0</v>
      </c>
      <c r="R11502" s="16"/>
      <c r="Y11502" s="5"/>
    </row>
    <row r="11503" spans="1:25" x14ac:dyDescent="0.25">
      <c r="A11503" s="5" t="s">
        <v>14</v>
      </c>
      <c r="B11503" s="17">
        <v>927638</v>
      </c>
      <c r="C11503" s="14">
        <v>41085</v>
      </c>
      <c r="D11503" s="70" t="s">
        <v>8188</v>
      </c>
      <c r="E11503" s="5">
        <v>2</v>
      </c>
      <c r="F11503" s="18">
        <v>0.58333333333333337</v>
      </c>
      <c r="G11503" s="5">
        <v>26</v>
      </c>
      <c r="H11503" s="5">
        <v>56</v>
      </c>
      <c r="I11503" s="5">
        <v>46</v>
      </c>
      <c r="J11503" s="5">
        <v>59.115000000000002</v>
      </c>
      <c r="K11503" s="5">
        <v>124</v>
      </c>
      <c r="L11503" s="5">
        <v>21.988</v>
      </c>
      <c r="M11503" s="16">
        <v>0</v>
      </c>
      <c r="P11503">
        <f t="shared" si="203"/>
        <v>0</v>
      </c>
      <c r="Q11503" s="16">
        <f t="shared" si="204"/>
        <v>0</v>
      </c>
      <c r="R11503" s="16"/>
      <c r="Y11503" s="5"/>
    </row>
    <row r="11504" spans="1:25" x14ac:dyDescent="0.25">
      <c r="A11504" s="5" t="s">
        <v>14</v>
      </c>
      <c r="B11504" s="17">
        <v>927638</v>
      </c>
      <c r="C11504" s="14">
        <v>41085</v>
      </c>
      <c r="D11504" s="70" t="s">
        <v>8188</v>
      </c>
      <c r="E11504" s="5">
        <v>3</v>
      </c>
      <c r="F11504" s="18">
        <v>0.6875</v>
      </c>
      <c r="G11504" s="5">
        <v>24</v>
      </c>
      <c r="H11504" s="5">
        <v>58</v>
      </c>
      <c r="I11504" s="5">
        <v>47</v>
      </c>
      <c r="J11504" s="5">
        <v>0.43</v>
      </c>
      <c r="K11504" s="5">
        <v>124</v>
      </c>
      <c r="L11504" s="5">
        <v>21.902999999999999</v>
      </c>
      <c r="M11504" s="16">
        <v>140000</v>
      </c>
      <c r="P11504">
        <f t="shared" si="203"/>
        <v>0</v>
      </c>
      <c r="Q11504" s="16">
        <f t="shared" si="204"/>
        <v>0</v>
      </c>
      <c r="R11504" s="16"/>
      <c r="Y11504" s="5"/>
    </row>
    <row r="11505" spans="1:25" x14ac:dyDescent="0.25">
      <c r="A11505" s="5" t="s">
        <v>14</v>
      </c>
      <c r="B11505" s="17">
        <v>927638</v>
      </c>
      <c r="C11505" s="14">
        <v>41086</v>
      </c>
      <c r="D11505" s="70" t="s">
        <v>8189</v>
      </c>
      <c r="E11505" s="5">
        <v>1</v>
      </c>
      <c r="F11505" s="18">
        <v>0.75</v>
      </c>
      <c r="G11505" s="5">
        <v>41</v>
      </c>
      <c r="H11505" s="5">
        <v>59</v>
      </c>
      <c r="I11505" s="5">
        <v>47</v>
      </c>
      <c r="J11505" s="5">
        <v>21.56</v>
      </c>
      <c r="K11505" s="5">
        <v>124</v>
      </c>
      <c r="L11505" s="5">
        <v>35.755000000000003</v>
      </c>
      <c r="M11505" s="16">
        <v>160000</v>
      </c>
      <c r="P11505">
        <f t="shared" si="203"/>
        <v>0</v>
      </c>
      <c r="Q11505" s="16">
        <f t="shared" si="204"/>
        <v>0</v>
      </c>
      <c r="R11505" s="16"/>
      <c r="Y11505" s="5"/>
    </row>
    <row r="11506" spans="1:25" x14ac:dyDescent="0.25">
      <c r="A11506" s="5" t="s">
        <v>14</v>
      </c>
      <c r="B11506" s="17">
        <v>927638</v>
      </c>
      <c r="C11506" s="14">
        <v>41091</v>
      </c>
      <c r="D11506" s="70" t="s">
        <v>8190</v>
      </c>
      <c r="E11506" s="5">
        <v>1</v>
      </c>
      <c r="F11506" s="18">
        <v>0.41666666666666669</v>
      </c>
      <c r="G11506" s="5">
        <v>34</v>
      </c>
      <c r="H11506" s="5">
        <v>58</v>
      </c>
      <c r="I11506" s="5">
        <v>47</v>
      </c>
      <c r="J11506" s="5">
        <v>27.295000000000002</v>
      </c>
      <c r="K11506" s="5">
        <v>124</v>
      </c>
      <c r="L11506" s="5">
        <v>36.362000000000002</v>
      </c>
      <c r="M11506" s="16">
        <v>150000</v>
      </c>
      <c r="P11506">
        <f t="shared" si="203"/>
        <v>0</v>
      </c>
      <c r="Q11506" s="16">
        <f t="shared" si="204"/>
        <v>0</v>
      </c>
      <c r="R11506" s="16"/>
      <c r="Y11506" s="5"/>
    </row>
    <row r="11507" spans="1:25" x14ac:dyDescent="0.25">
      <c r="A11507" s="5" t="s">
        <v>14</v>
      </c>
      <c r="B11507" s="17">
        <v>927638</v>
      </c>
      <c r="C11507" s="14">
        <v>41094</v>
      </c>
      <c r="D11507" s="70" t="s">
        <v>8191</v>
      </c>
      <c r="F11507" s="18"/>
      <c r="P11507">
        <f t="shared" si="203"/>
        <v>0</v>
      </c>
      <c r="Q11507" s="16">
        <f t="shared" si="204"/>
        <v>0</v>
      </c>
      <c r="R11507" s="16"/>
      <c r="X11507" s="5" t="s">
        <v>115</v>
      </c>
      <c r="Y11507" s="5"/>
    </row>
    <row r="11508" spans="1:25" x14ac:dyDescent="0.25">
      <c r="A11508" s="5" t="s">
        <v>14</v>
      </c>
      <c r="B11508" s="17">
        <v>927638</v>
      </c>
      <c r="C11508" s="14">
        <v>41095</v>
      </c>
      <c r="D11508" s="70" t="s">
        <v>8192</v>
      </c>
      <c r="E11508" s="5">
        <v>1</v>
      </c>
      <c r="F11508" s="18">
        <v>0.54166666666666663</v>
      </c>
      <c r="G11508" s="5">
        <v>50</v>
      </c>
      <c r="H11508" s="5">
        <v>58</v>
      </c>
      <c r="I11508" s="5">
        <v>46</v>
      </c>
      <c r="J11508" s="5">
        <v>55.988</v>
      </c>
      <c r="K11508" s="5">
        <v>124</v>
      </c>
      <c r="L11508" s="5">
        <v>32.829000000000001</v>
      </c>
      <c r="M11508" s="16">
        <v>0</v>
      </c>
      <c r="P11508">
        <f t="shared" si="203"/>
        <v>0</v>
      </c>
      <c r="Q11508" s="16">
        <f t="shared" si="204"/>
        <v>0</v>
      </c>
      <c r="R11508" s="16"/>
      <c r="Y11508" s="5"/>
    </row>
    <row r="11509" spans="1:25" x14ac:dyDescent="0.25">
      <c r="A11509" s="5" t="s">
        <v>14</v>
      </c>
      <c r="B11509" s="17">
        <v>927638</v>
      </c>
      <c r="C11509" s="14">
        <v>41095</v>
      </c>
      <c r="D11509" s="70" t="s">
        <v>8192</v>
      </c>
      <c r="E11509" s="5">
        <v>2</v>
      </c>
      <c r="F11509" s="18">
        <v>0.58333333333333337</v>
      </c>
      <c r="G11509" s="5">
        <v>46</v>
      </c>
      <c r="H11509" s="5">
        <v>58</v>
      </c>
      <c r="I11509" s="5">
        <v>46</v>
      </c>
      <c r="J11509" s="5">
        <v>55.921999999999997</v>
      </c>
      <c r="K11509" s="5">
        <v>124</v>
      </c>
      <c r="L11509" s="5">
        <v>31.56</v>
      </c>
      <c r="M11509" s="16">
        <v>80000</v>
      </c>
      <c r="P11509">
        <f t="shared" si="203"/>
        <v>0</v>
      </c>
      <c r="Q11509" s="16">
        <f t="shared" si="204"/>
        <v>0</v>
      </c>
      <c r="R11509" s="16"/>
      <c r="Y11509" s="5"/>
    </row>
    <row r="11510" spans="1:25" x14ac:dyDescent="0.25">
      <c r="A11510" s="5" t="s">
        <v>14</v>
      </c>
      <c r="B11510" s="17">
        <v>927638</v>
      </c>
      <c r="C11510" s="14">
        <v>41095</v>
      </c>
      <c r="D11510" s="70" t="s">
        <v>8192</v>
      </c>
      <c r="E11510" s="5">
        <v>3</v>
      </c>
      <c r="F11510" s="18">
        <v>0.625</v>
      </c>
      <c r="G11510" s="5">
        <v>34</v>
      </c>
      <c r="H11510" s="5">
        <v>58</v>
      </c>
      <c r="I11510" s="5">
        <v>46</v>
      </c>
      <c r="J11510" s="5">
        <v>56.844000000000001</v>
      </c>
      <c r="K11510" s="5">
        <v>124</v>
      </c>
      <c r="L11510" s="5">
        <v>27.01</v>
      </c>
      <c r="M11510" s="16">
        <v>60000</v>
      </c>
      <c r="P11510">
        <f t="shared" si="203"/>
        <v>0</v>
      </c>
      <c r="Q11510" s="16">
        <f t="shared" si="204"/>
        <v>0</v>
      </c>
      <c r="R11510" s="16"/>
      <c r="Y11510" s="5"/>
    </row>
    <row r="11511" spans="1:25" x14ac:dyDescent="0.25">
      <c r="A11511" s="5" t="s">
        <v>14</v>
      </c>
      <c r="B11511" s="17">
        <v>927638</v>
      </c>
      <c r="C11511" s="14">
        <v>41096</v>
      </c>
      <c r="D11511" s="70" t="s">
        <v>8193</v>
      </c>
      <c r="E11511" s="5">
        <v>1</v>
      </c>
      <c r="F11511" s="18">
        <v>0.625</v>
      </c>
      <c r="G11511" s="5">
        <v>29</v>
      </c>
      <c r="H11511" s="5">
        <v>56</v>
      </c>
      <c r="I11511" s="5">
        <v>46</v>
      </c>
      <c r="J11511" s="5">
        <v>6.3869999999999996</v>
      </c>
      <c r="K11511" s="5">
        <v>124</v>
      </c>
      <c r="L11511" s="5">
        <v>25.283999999999999</v>
      </c>
      <c r="M11511" s="16">
        <v>50000</v>
      </c>
      <c r="P11511">
        <f t="shared" si="203"/>
        <v>0</v>
      </c>
      <c r="Q11511" s="16">
        <f t="shared" si="204"/>
        <v>0</v>
      </c>
      <c r="R11511" s="16"/>
      <c r="Y11511" s="5"/>
    </row>
    <row r="11512" spans="1:25" x14ac:dyDescent="0.25">
      <c r="A11512" s="5" t="s">
        <v>14</v>
      </c>
      <c r="B11512" s="17">
        <v>927638</v>
      </c>
      <c r="C11512" s="14">
        <v>41096</v>
      </c>
      <c r="D11512" s="70" t="s">
        <v>8193</v>
      </c>
      <c r="E11512" s="5">
        <v>2</v>
      </c>
      <c r="F11512" s="18">
        <v>0.79166666666666663</v>
      </c>
      <c r="G11512" s="5">
        <v>28</v>
      </c>
      <c r="H11512" s="5">
        <v>57</v>
      </c>
      <c r="I11512" s="5">
        <v>46</v>
      </c>
      <c r="J11512" s="5">
        <v>56.076999999999998</v>
      </c>
      <c r="K11512" s="5">
        <v>124</v>
      </c>
      <c r="L11512" s="5">
        <v>22.312000000000001</v>
      </c>
      <c r="M11512" s="16">
        <v>30000</v>
      </c>
      <c r="P11512">
        <f t="shared" ref="P11512:P11575" si="205">N11512+O11512</f>
        <v>0</v>
      </c>
      <c r="Q11512" s="16">
        <f t="shared" si="204"/>
        <v>0</v>
      </c>
      <c r="R11512" s="16"/>
      <c r="Y11512" s="5"/>
    </row>
    <row r="11513" spans="1:25" x14ac:dyDescent="0.25">
      <c r="A11513" s="5" t="s">
        <v>14</v>
      </c>
      <c r="B11513" s="17">
        <v>927638</v>
      </c>
      <c r="C11513" s="14">
        <v>41099</v>
      </c>
      <c r="D11513" s="70" t="s">
        <v>8194</v>
      </c>
      <c r="E11513" s="5">
        <v>1</v>
      </c>
      <c r="F11513" s="18">
        <v>0.54166666666666663</v>
      </c>
      <c r="G11513" s="5">
        <v>28</v>
      </c>
      <c r="H11513" s="5">
        <v>56</v>
      </c>
      <c r="I11513" s="5">
        <v>47</v>
      </c>
      <c r="J11513" s="5">
        <v>0.47099999999999997</v>
      </c>
      <c r="K11513" s="5">
        <v>124</v>
      </c>
      <c r="L11513" s="5">
        <v>23.376999999999999</v>
      </c>
      <c r="M11513" s="16">
        <v>145000</v>
      </c>
      <c r="P11513">
        <f t="shared" si="205"/>
        <v>0</v>
      </c>
      <c r="Q11513" s="16">
        <f t="shared" si="204"/>
        <v>0</v>
      </c>
      <c r="R11513" s="16"/>
      <c r="Y11513" s="5"/>
    </row>
    <row r="11514" spans="1:25" x14ac:dyDescent="0.25">
      <c r="A11514" s="5" t="s">
        <v>14</v>
      </c>
      <c r="B11514" s="17">
        <v>927638</v>
      </c>
      <c r="C11514" s="14">
        <v>41100</v>
      </c>
      <c r="D11514" s="70" t="s">
        <v>8195</v>
      </c>
      <c r="E11514" s="5">
        <v>1</v>
      </c>
      <c r="F11514" s="18">
        <v>0.58333333333333337</v>
      </c>
      <c r="G11514" s="5">
        <v>48</v>
      </c>
      <c r="H11514" s="5">
        <v>56</v>
      </c>
      <c r="I11514" s="5">
        <v>46</v>
      </c>
      <c r="J11514" s="5">
        <v>51.889000000000003</v>
      </c>
      <c r="K11514" s="5">
        <v>124</v>
      </c>
      <c r="L11514" s="5">
        <v>40.100999999999999</v>
      </c>
      <c r="M11514" s="16">
        <v>60000</v>
      </c>
      <c r="P11514">
        <f t="shared" si="205"/>
        <v>0</v>
      </c>
      <c r="Q11514" s="16">
        <f t="shared" si="204"/>
        <v>0</v>
      </c>
      <c r="R11514" s="16"/>
      <c r="Y11514" s="5"/>
    </row>
    <row r="11515" spans="1:25" x14ac:dyDescent="0.25">
      <c r="A11515" s="5" t="s">
        <v>14</v>
      </c>
      <c r="B11515" s="17">
        <v>927638</v>
      </c>
      <c r="C11515" s="14">
        <v>41100</v>
      </c>
      <c r="D11515" s="70" t="s">
        <v>8195</v>
      </c>
      <c r="E11515" s="5">
        <v>2</v>
      </c>
      <c r="F11515" s="18">
        <v>0.625</v>
      </c>
      <c r="G11515" s="5">
        <v>71</v>
      </c>
      <c r="H11515" s="5">
        <v>56</v>
      </c>
      <c r="I11515" s="5">
        <v>46</v>
      </c>
      <c r="J11515" s="5">
        <v>49.360999999999997</v>
      </c>
      <c r="K11515" s="5">
        <v>124</v>
      </c>
      <c r="L11515" s="5">
        <v>40.088999999999999</v>
      </c>
      <c r="M11515" s="16">
        <v>90000</v>
      </c>
      <c r="P11515">
        <f t="shared" si="205"/>
        <v>0</v>
      </c>
      <c r="Q11515" s="16">
        <f t="shared" si="204"/>
        <v>0</v>
      </c>
      <c r="R11515" s="16"/>
      <c r="Y11515" s="5"/>
    </row>
    <row r="11516" spans="1:25" x14ac:dyDescent="0.25">
      <c r="A11516" s="5" t="s">
        <v>14</v>
      </c>
      <c r="B11516" s="17">
        <v>927638</v>
      </c>
      <c r="C11516" s="14">
        <v>41101</v>
      </c>
      <c r="D11516" s="70" t="s">
        <v>8196</v>
      </c>
      <c r="E11516" s="5">
        <v>1</v>
      </c>
      <c r="F11516" s="18">
        <v>0.58333333333333337</v>
      </c>
      <c r="G11516" s="5">
        <v>47</v>
      </c>
      <c r="H11516" s="5">
        <v>58</v>
      </c>
      <c r="I11516" s="5">
        <v>46</v>
      </c>
      <c r="J11516" s="5">
        <v>45.69</v>
      </c>
      <c r="K11516" s="5">
        <v>124</v>
      </c>
      <c r="L11516" s="5">
        <v>34.22</v>
      </c>
      <c r="M11516" s="16">
        <v>130000</v>
      </c>
      <c r="P11516">
        <f t="shared" si="205"/>
        <v>0</v>
      </c>
      <c r="Q11516" s="16">
        <f t="shared" si="204"/>
        <v>0</v>
      </c>
      <c r="R11516" s="16"/>
      <c r="Y11516" s="5"/>
    </row>
    <row r="11517" spans="1:25" x14ac:dyDescent="0.25">
      <c r="A11517" s="5" t="s">
        <v>14</v>
      </c>
      <c r="B11517" s="17">
        <v>927638</v>
      </c>
      <c r="C11517" s="14">
        <v>41102</v>
      </c>
      <c r="D11517" s="70" t="s">
        <v>8197</v>
      </c>
      <c r="E11517" s="5">
        <v>1</v>
      </c>
      <c r="F11517" s="18">
        <v>0.54166666666666663</v>
      </c>
      <c r="G11517" s="5">
        <v>79</v>
      </c>
      <c r="H11517" s="5">
        <v>55</v>
      </c>
      <c r="I11517" s="5">
        <v>46</v>
      </c>
      <c r="J11517" s="5">
        <v>55.63</v>
      </c>
      <c r="K11517" s="5">
        <v>124</v>
      </c>
      <c r="L11517" s="5">
        <v>43.116</v>
      </c>
      <c r="M11517" s="16">
        <v>20000</v>
      </c>
      <c r="P11517">
        <f t="shared" si="205"/>
        <v>0</v>
      </c>
      <c r="Q11517" s="16">
        <f t="shared" si="204"/>
        <v>0</v>
      </c>
      <c r="R11517" s="16"/>
      <c r="Y11517" s="5"/>
    </row>
    <row r="11518" spans="1:25" x14ac:dyDescent="0.25">
      <c r="A11518" s="5" t="s">
        <v>14</v>
      </c>
      <c r="B11518" s="17">
        <v>927638</v>
      </c>
      <c r="C11518" s="14">
        <v>41102</v>
      </c>
      <c r="D11518" s="70" t="s">
        <v>8197</v>
      </c>
      <c r="E11518" s="5">
        <v>2</v>
      </c>
      <c r="F11518" s="18">
        <v>0.66666666666666663</v>
      </c>
      <c r="G11518" s="5">
        <v>57</v>
      </c>
      <c r="H11518" s="5">
        <v>57</v>
      </c>
      <c r="I11518" s="5">
        <v>46</v>
      </c>
      <c r="J11518" s="5">
        <v>38.076999999999998</v>
      </c>
      <c r="K11518" s="5">
        <v>124</v>
      </c>
      <c r="L11518" s="5">
        <v>27.472999999999999</v>
      </c>
      <c r="M11518" s="16">
        <v>120000</v>
      </c>
      <c r="P11518">
        <f t="shared" si="205"/>
        <v>0</v>
      </c>
      <c r="Q11518" s="16">
        <f t="shared" ref="Q11518:Q11581" si="206">R11518+S11518</f>
        <v>0</v>
      </c>
      <c r="R11518" s="16"/>
      <c r="Y11518" s="5"/>
    </row>
    <row r="11519" spans="1:25" x14ac:dyDescent="0.25">
      <c r="A11519" s="5" t="s">
        <v>14</v>
      </c>
      <c r="B11519" s="17">
        <v>927638</v>
      </c>
      <c r="C11519" s="14">
        <v>41103</v>
      </c>
      <c r="D11519" s="70" t="s">
        <v>8198</v>
      </c>
      <c r="E11519" s="5">
        <v>1</v>
      </c>
      <c r="F11519" s="18">
        <v>0.33333333333333331</v>
      </c>
      <c r="G11519" s="5">
        <v>76</v>
      </c>
      <c r="H11519" s="5">
        <v>57</v>
      </c>
      <c r="I11519" s="5">
        <v>46</v>
      </c>
      <c r="J11519" s="5">
        <v>30.9</v>
      </c>
      <c r="K11519" s="5">
        <v>124</v>
      </c>
      <c r="L11519" s="5">
        <v>29.327000000000002</v>
      </c>
      <c r="M11519" s="16">
        <v>100000</v>
      </c>
      <c r="P11519">
        <f t="shared" si="205"/>
        <v>0</v>
      </c>
      <c r="Q11519" s="16">
        <f t="shared" si="206"/>
        <v>5000</v>
      </c>
      <c r="R11519" s="16">
        <v>5000</v>
      </c>
      <c r="Y11519" s="5"/>
    </row>
    <row r="11520" spans="1:25" x14ac:dyDescent="0.25">
      <c r="A11520" s="5" t="s">
        <v>14</v>
      </c>
      <c r="B11520" s="17">
        <v>927638</v>
      </c>
      <c r="C11520" s="14">
        <v>41103</v>
      </c>
      <c r="D11520" s="70" t="s">
        <v>8198</v>
      </c>
      <c r="E11520" s="5">
        <v>2</v>
      </c>
      <c r="F11520" s="18">
        <v>0.375</v>
      </c>
      <c r="G11520" s="5">
        <v>79</v>
      </c>
      <c r="H11520" s="5">
        <v>56</v>
      </c>
      <c r="I11520" s="5">
        <v>46</v>
      </c>
      <c r="J11520" s="5">
        <v>28.402000000000001</v>
      </c>
      <c r="K11520" s="5">
        <v>124</v>
      </c>
      <c r="L11520" s="5">
        <v>31.643999999999998</v>
      </c>
      <c r="M11520" s="16">
        <v>30000</v>
      </c>
      <c r="P11520">
        <f t="shared" si="205"/>
        <v>0</v>
      </c>
      <c r="Q11520" s="16">
        <f t="shared" si="206"/>
        <v>0</v>
      </c>
      <c r="R11520" s="16"/>
      <c r="Y11520" s="5"/>
    </row>
    <row r="11521" spans="1:25" x14ac:dyDescent="0.25">
      <c r="A11521" s="5" t="s">
        <v>14</v>
      </c>
      <c r="B11521" s="17">
        <v>927638</v>
      </c>
      <c r="C11521" s="14">
        <v>41104</v>
      </c>
      <c r="D11521" s="70" t="s">
        <v>8199</v>
      </c>
      <c r="E11521" s="5">
        <v>1</v>
      </c>
      <c r="F11521" s="18">
        <v>0.5</v>
      </c>
      <c r="G11521" s="5">
        <v>67</v>
      </c>
      <c r="H11521" s="5">
        <v>55</v>
      </c>
      <c r="I11521" s="5">
        <v>46</v>
      </c>
      <c r="J11521" s="5">
        <v>45.49</v>
      </c>
      <c r="K11521" s="5">
        <v>124</v>
      </c>
      <c r="L11521" s="5">
        <v>38.179000000000002</v>
      </c>
      <c r="M11521" s="16">
        <v>100000</v>
      </c>
      <c r="P11521">
        <f t="shared" si="205"/>
        <v>0</v>
      </c>
      <c r="Q11521" s="16">
        <f t="shared" si="206"/>
        <v>0</v>
      </c>
      <c r="R11521" s="16"/>
      <c r="Y11521" s="5"/>
    </row>
    <row r="11522" spans="1:25" x14ac:dyDescent="0.25">
      <c r="A11522" s="5" t="s">
        <v>14</v>
      </c>
      <c r="B11522" s="17">
        <v>927638</v>
      </c>
      <c r="C11522" s="14">
        <v>41106</v>
      </c>
      <c r="D11522" s="70" t="s">
        <v>8200</v>
      </c>
      <c r="E11522" s="5">
        <v>1</v>
      </c>
      <c r="F11522" s="18">
        <v>0.33333333333333331</v>
      </c>
      <c r="G11522" s="5">
        <v>84</v>
      </c>
      <c r="H11522" s="5">
        <v>55</v>
      </c>
      <c r="I11522" s="5">
        <v>46</v>
      </c>
      <c r="J11522" s="5">
        <v>30.474</v>
      </c>
      <c r="K11522" s="5">
        <v>124</v>
      </c>
      <c r="L11522" s="5">
        <v>29.594999999999999</v>
      </c>
      <c r="M11522" s="16">
        <v>0</v>
      </c>
      <c r="P11522">
        <f t="shared" si="205"/>
        <v>0</v>
      </c>
      <c r="Q11522" s="16">
        <f t="shared" si="206"/>
        <v>0</v>
      </c>
      <c r="R11522" s="16"/>
      <c r="Y11522" s="5"/>
    </row>
    <row r="11523" spans="1:25" x14ac:dyDescent="0.25">
      <c r="A11523" s="5" t="s">
        <v>14</v>
      </c>
      <c r="B11523" s="17">
        <v>927638</v>
      </c>
      <c r="C11523" s="14">
        <v>41106</v>
      </c>
      <c r="D11523" s="70" t="s">
        <v>8200</v>
      </c>
      <c r="E11523" s="5">
        <v>2</v>
      </c>
      <c r="F11523" s="18">
        <v>0.54166666666666663</v>
      </c>
      <c r="G11523" s="5">
        <v>75</v>
      </c>
      <c r="H11523" s="5">
        <v>57</v>
      </c>
      <c r="I11523" s="5">
        <v>46</v>
      </c>
      <c r="J11523" s="5">
        <v>30.366</v>
      </c>
      <c r="K11523" s="5">
        <v>124</v>
      </c>
      <c r="L11523" s="5">
        <v>28.31</v>
      </c>
      <c r="M11523" s="16">
        <v>140000</v>
      </c>
      <c r="N11523" s="5">
        <v>2</v>
      </c>
      <c r="P11523">
        <f t="shared" si="205"/>
        <v>2</v>
      </c>
      <c r="Q11523" s="16">
        <f t="shared" si="206"/>
        <v>0</v>
      </c>
      <c r="R11523" s="16"/>
      <c r="X11523" s="5" t="s">
        <v>116</v>
      </c>
      <c r="Y11523" s="5"/>
    </row>
    <row r="11524" spans="1:25" x14ac:dyDescent="0.25">
      <c r="A11524" s="5" t="s">
        <v>14</v>
      </c>
      <c r="B11524" s="17">
        <v>927638</v>
      </c>
      <c r="C11524" s="14">
        <v>41107</v>
      </c>
      <c r="D11524" s="70" t="s">
        <v>8201</v>
      </c>
      <c r="E11524" s="5">
        <v>1</v>
      </c>
      <c r="F11524" s="18">
        <v>0.375</v>
      </c>
      <c r="G11524" s="5">
        <v>242</v>
      </c>
      <c r="H11524" s="5">
        <v>57</v>
      </c>
      <c r="I11524" s="5">
        <v>46</v>
      </c>
      <c r="J11524" s="5">
        <v>28.577999999999999</v>
      </c>
      <c r="K11524" s="5">
        <v>124</v>
      </c>
      <c r="L11524" s="5">
        <v>32.210999999999999</v>
      </c>
      <c r="M11524" s="16">
        <v>140000</v>
      </c>
      <c r="P11524">
        <f t="shared" si="205"/>
        <v>0</v>
      </c>
      <c r="Q11524" s="16">
        <f t="shared" si="206"/>
        <v>0</v>
      </c>
      <c r="R11524" s="16"/>
      <c r="Y11524" s="5"/>
    </row>
    <row r="11525" spans="1:25" x14ac:dyDescent="0.25">
      <c r="A11525" s="5" t="s">
        <v>14</v>
      </c>
      <c r="B11525" s="17">
        <v>927638</v>
      </c>
      <c r="C11525" s="14">
        <v>41108</v>
      </c>
      <c r="D11525" s="70" t="s">
        <v>8202</v>
      </c>
      <c r="E11525" s="5">
        <v>1</v>
      </c>
      <c r="F11525" s="18">
        <v>0.41666666666666669</v>
      </c>
      <c r="G11525" s="5">
        <v>45</v>
      </c>
      <c r="H11525" s="5">
        <v>58</v>
      </c>
      <c r="I11525" s="5">
        <v>46</v>
      </c>
      <c r="J11525" s="5">
        <v>36.722000000000001</v>
      </c>
      <c r="K11525" s="5">
        <v>124</v>
      </c>
      <c r="L11525" s="5">
        <v>22.831</v>
      </c>
      <c r="M11525" s="16">
        <v>135000</v>
      </c>
      <c r="N11525" s="5">
        <v>1</v>
      </c>
      <c r="P11525">
        <f t="shared" si="205"/>
        <v>1</v>
      </c>
      <c r="Q11525" s="16">
        <f t="shared" si="206"/>
        <v>0</v>
      </c>
      <c r="R11525" s="16"/>
      <c r="X11525" s="5" t="s">
        <v>63</v>
      </c>
      <c r="Y11525" s="5"/>
    </row>
    <row r="11526" spans="1:25" x14ac:dyDescent="0.25">
      <c r="A11526" s="5" t="s">
        <v>14</v>
      </c>
      <c r="B11526" s="17">
        <v>927638</v>
      </c>
      <c r="C11526" s="14">
        <v>41109</v>
      </c>
      <c r="D11526" s="70" t="s">
        <v>8203</v>
      </c>
      <c r="E11526" s="5">
        <v>1</v>
      </c>
      <c r="F11526" s="18">
        <v>0.33333333333333331</v>
      </c>
      <c r="G11526" s="5">
        <v>67</v>
      </c>
      <c r="H11526" s="5">
        <v>56</v>
      </c>
      <c r="I11526" s="5">
        <v>46</v>
      </c>
      <c r="J11526" s="5">
        <v>27.766999999999999</v>
      </c>
      <c r="K11526" s="5">
        <v>124</v>
      </c>
      <c r="L11526" s="5">
        <v>28.326000000000001</v>
      </c>
      <c r="M11526" s="16">
        <v>60000</v>
      </c>
      <c r="P11526">
        <f t="shared" si="205"/>
        <v>0</v>
      </c>
      <c r="Q11526" s="16">
        <f t="shared" si="206"/>
        <v>0</v>
      </c>
      <c r="R11526" s="16"/>
      <c r="Y11526" s="5"/>
    </row>
    <row r="11527" spans="1:25" x14ac:dyDescent="0.25">
      <c r="A11527" s="5" t="s">
        <v>14</v>
      </c>
      <c r="B11527" s="17">
        <v>927638</v>
      </c>
      <c r="C11527" s="14">
        <v>41109</v>
      </c>
      <c r="D11527" s="70" t="s">
        <v>8203</v>
      </c>
      <c r="E11527" s="5">
        <v>2</v>
      </c>
      <c r="F11527" s="18">
        <v>0.375</v>
      </c>
      <c r="G11527" s="5">
        <v>76</v>
      </c>
      <c r="H11527" s="5">
        <v>58</v>
      </c>
      <c r="I11527" s="5">
        <v>46</v>
      </c>
      <c r="J11527" s="5">
        <v>28.28</v>
      </c>
      <c r="K11527" s="5">
        <v>124</v>
      </c>
      <c r="L11527" s="5">
        <v>28.539000000000001</v>
      </c>
      <c r="M11527" s="16">
        <v>75000</v>
      </c>
      <c r="P11527">
        <f t="shared" si="205"/>
        <v>0</v>
      </c>
      <c r="Q11527" s="16">
        <f t="shared" si="206"/>
        <v>0</v>
      </c>
      <c r="R11527" s="16"/>
      <c r="Y11527" s="5"/>
    </row>
    <row r="11528" spans="1:25" x14ac:dyDescent="0.25">
      <c r="A11528" s="5" t="s">
        <v>14</v>
      </c>
      <c r="B11528" s="17">
        <v>927638</v>
      </c>
      <c r="C11528" s="14">
        <v>41110</v>
      </c>
      <c r="D11528" s="70" t="s">
        <v>8204</v>
      </c>
      <c r="E11528" s="5">
        <v>1</v>
      </c>
      <c r="F11528" s="18">
        <v>0.375</v>
      </c>
      <c r="G11528" s="5">
        <v>220</v>
      </c>
      <c r="H11528" s="5">
        <v>59</v>
      </c>
      <c r="I11528" s="5">
        <v>46</v>
      </c>
      <c r="J11528" s="5">
        <v>17.34</v>
      </c>
      <c r="K11528" s="5">
        <v>124</v>
      </c>
      <c r="L11528" s="5">
        <v>25.809000000000001</v>
      </c>
      <c r="M11528" s="16">
        <v>60000</v>
      </c>
      <c r="P11528">
        <f t="shared" si="205"/>
        <v>0</v>
      </c>
      <c r="Q11528" s="16">
        <f t="shared" si="206"/>
        <v>0</v>
      </c>
      <c r="R11528" s="16"/>
      <c r="Y11528" s="5"/>
    </row>
    <row r="11529" spans="1:25" x14ac:dyDescent="0.25">
      <c r="A11529" s="5" t="s">
        <v>14</v>
      </c>
      <c r="B11529" s="17">
        <v>927638</v>
      </c>
      <c r="C11529" s="14">
        <v>41111</v>
      </c>
      <c r="D11529" s="70" t="s">
        <v>8205</v>
      </c>
      <c r="E11529" s="5">
        <v>1</v>
      </c>
      <c r="F11529" s="18">
        <v>0.375</v>
      </c>
      <c r="G11529" s="5">
        <v>90</v>
      </c>
      <c r="H11529" s="5">
        <v>59</v>
      </c>
      <c r="I11529" s="5">
        <v>46</v>
      </c>
      <c r="J11529" s="5">
        <v>38.072000000000003</v>
      </c>
      <c r="K11529" s="5">
        <v>124</v>
      </c>
      <c r="L11529" s="5">
        <v>39.381999999999998</v>
      </c>
      <c r="M11529" s="16">
        <v>145000</v>
      </c>
      <c r="O11529" s="5">
        <v>1</v>
      </c>
      <c r="P11529">
        <f t="shared" si="205"/>
        <v>1</v>
      </c>
      <c r="Q11529" s="16">
        <f t="shared" si="206"/>
        <v>0</v>
      </c>
      <c r="R11529" s="16"/>
      <c r="X11529" s="5" t="s">
        <v>63</v>
      </c>
      <c r="Y11529" s="5"/>
    </row>
    <row r="11530" spans="1:25" x14ac:dyDescent="0.25">
      <c r="A11530" s="5" t="s">
        <v>14</v>
      </c>
      <c r="B11530" s="17">
        <v>927638</v>
      </c>
      <c r="C11530" s="14">
        <v>41112</v>
      </c>
      <c r="D11530" s="70" t="s">
        <v>8206</v>
      </c>
      <c r="E11530" s="5">
        <v>1</v>
      </c>
      <c r="F11530" s="18">
        <v>0.33333333333333331</v>
      </c>
      <c r="G11530" s="5">
        <v>75</v>
      </c>
      <c r="H11530" s="5">
        <v>56</v>
      </c>
      <c r="I11530" s="5">
        <v>46</v>
      </c>
      <c r="J11530" s="5">
        <v>35.314</v>
      </c>
      <c r="K11530" s="5">
        <v>124</v>
      </c>
      <c r="L11530" s="5">
        <v>30.846</v>
      </c>
      <c r="M11530" s="16">
        <v>80000</v>
      </c>
      <c r="P11530">
        <f t="shared" si="205"/>
        <v>0</v>
      </c>
      <c r="Q11530" s="16">
        <f t="shared" si="206"/>
        <v>0</v>
      </c>
      <c r="R11530" s="16"/>
      <c r="Y11530" s="5"/>
    </row>
    <row r="11531" spans="1:25" x14ac:dyDescent="0.25">
      <c r="A11531" s="5" t="s">
        <v>14</v>
      </c>
      <c r="B11531" s="17">
        <v>927638</v>
      </c>
      <c r="C11531" s="14">
        <v>41112</v>
      </c>
      <c r="D11531" s="70" t="s">
        <v>8206</v>
      </c>
      <c r="E11531" s="5">
        <v>2</v>
      </c>
      <c r="F11531" s="18">
        <v>0.41666666666666669</v>
      </c>
      <c r="G11531" s="5">
        <v>70</v>
      </c>
      <c r="H11531" s="5">
        <v>58</v>
      </c>
      <c r="I11531" s="5">
        <v>46</v>
      </c>
      <c r="J11531" s="5">
        <v>37.78</v>
      </c>
      <c r="K11531" s="5">
        <v>124</v>
      </c>
      <c r="L11531" s="5">
        <v>35.506</v>
      </c>
      <c r="M11531" s="16">
        <v>60000</v>
      </c>
      <c r="P11531">
        <f t="shared" si="205"/>
        <v>0</v>
      </c>
      <c r="Q11531" s="16">
        <f t="shared" si="206"/>
        <v>0</v>
      </c>
      <c r="R11531" s="16"/>
      <c r="Y11531" s="5"/>
    </row>
    <row r="11532" spans="1:25" x14ac:dyDescent="0.25">
      <c r="A11532" s="5" t="s">
        <v>14</v>
      </c>
      <c r="B11532" s="17">
        <v>927638</v>
      </c>
      <c r="C11532" s="14">
        <v>41113</v>
      </c>
      <c r="D11532" s="70" t="s">
        <v>8207</v>
      </c>
      <c r="E11532" s="5">
        <v>1</v>
      </c>
      <c r="F11532" s="18">
        <v>0.45833333333333331</v>
      </c>
      <c r="G11532" s="5">
        <v>45</v>
      </c>
      <c r="H11532" s="5">
        <v>58</v>
      </c>
      <c r="I11532" s="5">
        <v>46</v>
      </c>
      <c r="J11532" s="5">
        <v>5.45</v>
      </c>
      <c r="K11532" s="5">
        <v>124</v>
      </c>
      <c r="L11532" s="5">
        <v>8.5239999999999991</v>
      </c>
      <c r="M11532" s="16">
        <v>100000</v>
      </c>
      <c r="P11532">
        <f t="shared" si="205"/>
        <v>0</v>
      </c>
      <c r="Q11532" s="16">
        <f t="shared" si="206"/>
        <v>0</v>
      </c>
      <c r="R11532" s="16"/>
      <c r="Y11532" s="5"/>
    </row>
    <row r="11533" spans="1:25" x14ac:dyDescent="0.25">
      <c r="A11533" s="5" t="s">
        <v>14</v>
      </c>
      <c r="B11533" s="17">
        <v>927638</v>
      </c>
      <c r="C11533" s="14">
        <v>41113</v>
      </c>
      <c r="D11533" s="70" t="s">
        <v>8207</v>
      </c>
      <c r="E11533" s="5">
        <v>2</v>
      </c>
      <c r="F11533" s="18">
        <v>0.58333333333333337</v>
      </c>
      <c r="G11533" s="5">
        <v>43</v>
      </c>
      <c r="H11533" s="5">
        <v>58</v>
      </c>
      <c r="I11533" s="5">
        <v>46</v>
      </c>
      <c r="J11533" s="5">
        <v>1.5189999999999999</v>
      </c>
      <c r="K11533" s="5">
        <v>124</v>
      </c>
      <c r="L11533" s="5">
        <v>7.6260000000000003</v>
      </c>
      <c r="M11533" s="16">
        <v>50000</v>
      </c>
      <c r="N11533" s="5">
        <v>2</v>
      </c>
      <c r="P11533">
        <f t="shared" si="205"/>
        <v>2</v>
      </c>
      <c r="Q11533" s="16">
        <f t="shared" si="206"/>
        <v>0</v>
      </c>
      <c r="R11533" s="16"/>
      <c r="X11533" s="5" t="s">
        <v>63</v>
      </c>
      <c r="Y11533" s="5"/>
    </row>
    <row r="11534" spans="1:25" x14ac:dyDescent="0.25">
      <c r="A11534" s="5" t="s">
        <v>14</v>
      </c>
      <c r="B11534" s="17">
        <v>927638</v>
      </c>
      <c r="C11534" s="14">
        <v>41114</v>
      </c>
      <c r="D11534" s="70" t="s">
        <v>8208</v>
      </c>
      <c r="E11534" s="5">
        <v>1</v>
      </c>
      <c r="F11534" s="18">
        <v>0.33333333333333331</v>
      </c>
      <c r="G11534" s="5">
        <v>83</v>
      </c>
      <c r="H11534" s="5">
        <v>58</v>
      </c>
      <c r="I11534" s="5">
        <v>46</v>
      </c>
      <c r="J11534" s="5">
        <v>11.03</v>
      </c>
      <c r="K11534" s="5">
        <v>124</v>
      </c>
      <c r="L11534" s="5">
        <v>23.966999999999999</v>
      </c>
      <c r="M11534" s="16">
        <v>50000</v>
      </c>
      <c r="P11534">
        <f t="shared" si="205"/>
        <v>0</v>
      </c>
      <c r="Q11534" s="16">
        <f t="shared" si="206"/>
        <v>0</v>
      </c>
      <c r="R11534" s="16"/>
      <c r="Y11534" s="5"/>
    </row>
    <row r="11535" spans="1:25" x14ac:dyDescent="0.25">
      <c r="A11535" s="5" t="s">
        <v>14</v>
      </c>
      <c r="B11535" s="17">
        <v>927638</v>
      </c>
      <c r="C11535" s="14">
        <v>41114</v>
      </c>
      <c r="D11535" s="70" t="s">
        <v>8208</v>
      </c>
      <c r="E11535" s="5">
        <v>2</v>
      </c>
      <c r="F11535" s="18">
        <v>0.58333333333333337</v>
      </c>
      <c r="G11535" s="5">
        <v>315</v>
      </c>
      <c r="H11535" s="5">
        <v>59</v>
      </c>
      <c r="I11535" s="5">
        <v>46</v>
      </c>
      <c r="J11535" s="5">
        <v>13.314</v>
      </c>
      <c r="K11535" s="5">
        <v>124</v>
      </c>
      <c r="L11535" s="5">
        <v>29.893999999999998</v>
      </c>
      <c r="M11535" s="16">
        <v>30000</v>
      </c>
      <c r="P11535">
        <f t="shared" si="205"/>
        <v>0</v>
      </c>
      <c r="Q11535" s="16">
        <f t="shared" si="206"/>
        <v>0</v>
      </c>
      <c r="R11535" s="16"/>
      <c r="Y11535" s="5"/>
    </row>
    <row r="11536" spans="1:25" x14ac:dyDescent="0.25">
      <c r="A11536" s="5" t="s">
        <v>14</v>
      </c>
      <c r="B11536" s="17">
        <v>927638</v>
      </c>
      <c r="C11536" s="14">
        <v>41115</v>
      </c>
      <c r="D11536" s="70" t="s">
        <v>8209</v>
      </c>
      <c r="E11536" s="5">
        <v>1</v>
      </c>
      <c r="F11536" s="18">
        <v>0.58333333333333304</v>
      </c>
      <c r="G11536" s="5">
        <v>83</v>
      </c>
      <c r="H11536" s="5">
        <v>59</v>
      </c>
      <c r="I11536" s="5">
        <v>48</v>
      </c>
      <c r="J11536" s="5">
        <v>8.1180000000000003</v>
      </c>
      <c r="K11536" s="5">
        <v>124</v>
      </c>
      <c r="L11536" s="5">
        <v>33.374000000000002</v>
      </c>
      <c r="M11536" s="16">
        <v>70000</v>
      </c>
      <c r="N11536" s="5">
        <v>3</v>
      </c>
      <c r="P11536">
        <f t="shared" si="205"/>
        <v>3</v>
      </c>
      <c r="Q11536" s="16">
        <f t="shared" si="206"/>
        <v>0</v>
      </c>
      <c r="R11536" s="16"/>
      <c r="X11536" s="5" t="s">
        <v>63</v>
      </c>
      <c r="Y11536" s="5"/>
    </row>
    <row r="11537" spans="1:25" x14ac:dyDescent="0.25">
      <c r="A11537" s="5" t="s">
        <v>14</v>
      </c>
      <c r="B11537" s="17">
        <v>927638</v>
      </c>
      <c r="C11537" s="14">
        <v>41115</v>
      </c>
      <c r="D11537" s="70" t="s">
        <v>8209</v>
      </c>
      <c r="E11537" s="5">
        <v>2</v>
      </c>
      <c r="F11537" s="18">
        <v>0.66666666666666663</v>
      </c>
      <c r="G11537" s="5">
        <v>85</v>
      </c>
      <c r="H11537" s="5">
        <v>58</v>
      </c>
      <c r="I11537" s="5">
        <v>46</v>
      </c>
      <c r="J11537" s="5">
        <v>8.4540000000000006</v>
      </c>
      <c r="K11537" s="5">
        <v>124</v>
      </c>
      <c r="L11537" s="5">
        <v>35.908999999999999</v>
      </c>
      <c r="M11537" s="16">
        <v>70000</v>
      </c>
      <c r="P11537">
        <f t="shared" si="205"/>
        <v>0</v>
      </c>
      <c r="Q11537" s="16">
        <f t="shared" si="206"/>
        <v>0</v>
      </c>
      <c r="R11537" s="16"/>
      <c r="Y11537" s="5"/>
    </row>
    <row r="11538" spans="1:25" x14ac:dyDescent="0.25">
      <c r="A11538" s="5" t="s">
        <v>14</v>
      </c>
      <c r="B11538" s="17">
        <v>927638</v>
      </c>
      <c r="C11538" s="14">
        <v>41116</v>
      </c>
      <c r="D11538" s="70" t="s">
        <v>8210</v>
      </c>
      <c r="E11538" s="5">
        <v>1</v>
      </c>
      <c r="F11538" s="18">
        <v>0.41666666666666669</v>
      </c>
      <c r="G11538" s="5">
        <v>46</v>
      </c>
      <c r="H11538" s="5">
        <v>61</v>
      </c>
      <c r="I11538" s="5">
        <v>46</v>
      </c>
      <c r="J11538" s="5">
        <v>4.28</v>
      </c>
      <c r="K11538" s="5">
        <v>124</v>
      </c>
      <c r="L11538" s="5">
        <v>13.997</v>
      </c>
      <c r="M11538" s="16">
        <v>40000</v>
      </c>
      <c r="N11538" s="5">
        <v>3</v>
      </c>
      <c r="P11538">
        <f t="shared" si="205"/>
        <v>3</v>
      </c>
      <c r="Q11538" s="16">
        <f t="shared" si="206"/>
        <v>0</v>
      </c>
      <c r="R11538" s="16"/>
      <c r="X11538" s="5" t="s">
        <v>63</v>
      </c>
      <c r="Y11538" s="5"/>
    </row>
    <row r="11539" spans="1:25" x14ac:dyDescent="0.25">
      <c r="A11539" s="5" t="s">
        <v>14</v>
      </c>
      <c r="B11539" s="17">
        <v>927638</v>
      </c>
      <c r="C11539" s="14">
        <v>41116</v>
      </c>
      <c r="D11539" s="70" t="s">
        <v>8210</v>
      </c>
      <c r="E11539" s="5">
        <v>2</v>
      </c>
      <c r="F11539" s="18">
        <v>0.625</v>
      </c>
      <c r="G11539" s="5">
        <v>48</v>
      </c>
      <c r="H11539" s="5">
        <v>60</v>
      </c>
      <c r="I11539" s="5">
        <v>46</v>
      </c>
      <c r="J11539" s="5">
        <v>4.0010000000000003</v>
      </c>
      <c r="K11539" s="5">
        <v>124</v>
      </c>
      <c r="L11539" s="5">
        <v>13.590999999999999</v>
      </c>
      <c r="M11539" s="16">
        <v>70000</v>
      </c>
      <c r="P11539">
        <f t="shared" si="205"/>
        <v>0</v>
      </c>
      <c r="Q11539" s="16">
        <f t="shared" si="206"/>
        <v>0</v>
      </c>
      <c r="R11539" s="16"/>
      <c r="Y11539" s="5"/>
    </row>
    <row r="11540" spans="1:25" x14ac:dyDescent="0.25">
      <c r="A11540" s="5" t="s">
        <v>14</v>
      </c>
      <c r="B11540" s="17">
        <v>927638</v>
      </c>
      <c r="C11540" s="14">
        <v>41117</v>
      </c>
      <c r="D11540" s="70" t="s">
        <v>8211</v>
      </c>
      <c r="E11540" s="5">
        <v>1</v>
      </c>
      <c r="F11540" s="18">
        <v>0.41666666666666669</v>
      </c>
      <c r="G11540" s="5">
        <v>43</v>
      </c>
      <c r="H11540" s="5">
        <v>58</v>
      </c>
      <c r="I11540" s="5">
        <v>45</v>
      </c>
      <c r="J11540" s="5">
        <v>58.887999999999998</v>
      </c>
      <c r="K11540" s="5">
        <v>124</v>
      </c>
      <c r="L11540" s="5">
        <v>6.9290000000000003</v>
      </c>
      <c r="M11540" s="16">
        <v>60000</v>
      </c>
      <c r="P11540">
        <f t="shared" si="205"/>
        <v>0</v>
      </c>
      <c r="Q11540" s="16">
        <f t="shared" si="206"/>
        <v>0</v>
      </c>
      <c r="R11540" s="16"/>
      <c r="Y11540" s="5"/>
    </row>
    <row r="11541" spans="1:25" x14ac:dyDescent="0.25">
      <c r="A11541" s="5" t="s">
        <v>14</v>
      </c>
      <c r="B11541" s="17">
        <v>927638</v>
      </c>
      <c r="C11541" s="14">
        <v>41117</v>
      </c>
      <c r="D11541" s="70" t="s">
        <v>8211</v>
      </c>
      <c r="E11541" s="5">
        <v>2</v>
      </c>
      <c r="F11541" s="18">
        <v>0.45833333333333331</v>
      </c>
      <c r="G11541" s="5">
        <v>44</v>
      </c>
      <c r="H11541" s="5">
        <v>58</v>
      </c>
      <c r="I11541" s="5">
        <v>45</v>
      </c>
      <c r="J11541" s="5">
        <v>58.984999999999999</v>
      </c>
      <c r="K11541" s="5">
        <v>124</v>
      </c>
      <c r="L11541" s="5">
        <v>7.931</v>
      </c>
      <c r="M11541" s="16">
        <v>80000</v>
      </c>
      <c r="P11541">
        <f t="shared" si="205"/>
        <v>0</v>
      </c>
      <c r="Q11541" s="16">
        <f t="shared" si="206"/>
        <v>0</v>
      </c>
      <c r="R11541" s="16"/>
      <c r="Y11541" s="5"/>
    </row>
    <row r="11542" spans="1:25" x14ac:dyDescent="0.25">
      <c r="A11542" s="5" t="s">
        <v>14</v>
      </c>
      <c r="B11542" s="17">
        <v>927638</v>
      </c>
      <c r="C11542" s="14">
        <v>41118</v>
      </c>
      <c r="D11542" s="70" t="s">
        <v>8212</v>
      </c>
      <c r="E11542" s="5">
        <v>1</v>
      </c>
      <c r="F11542" s="18">
        <v>0.375</v>
      </c>
      <c r="G11542" s="5">
        <v>47</v>
      </c>
      <c r="H11542" s="5">
        <v>60</v>
      </c>
      <c r="I11542" s="5">
        <v>46</v>
      </c>
      <c r="J11542" s="5">
        <v>1.1719999999999999</v>
      </c>
      <c r="K11542" s="5">
        <v>124</v>
      </c>
      <c r="L11542" s="5">
        <v>10.88</v>
      </c>
      <c r="M11542" s="16">
        <v>125000</v>
      </c>
      <c r="O11542" s="5">
        <v>1</v>
      </c>
      <c r="P11542">
        <f t="shared" si="205"/>
        <v>1</v>
      </c>
      <c r="Q11542" s="16">
        <f t="shared" si="206"/>
        <v>0</v>
      </c>
      <c r="R11542" s="16"/>
      <c r="X11542" s="5" t="s">
        <v>63</v>
      </c>
      <c r="Y11542" s="5"/>
    </row>
    <row r="11543" spans="1:25" x14ac:dyDescent="0.25">
      <c r="A11543" s="5" t="s">
        <v>14</v>
      </c>
      <c r="B11543" s="17">
        <v>927638</v>
      </c>
      <c r="C11543" s="14">
        <v>41119</v>
      </c>
      <c r="D11543" s="70" t="s">
        <v>8213</v>
      </c>
      <c r="E11543" s="5">
        <v>1</v>
      </c>
      <c r="F11543" s="18">
        <v>0.29166666666666669</v>
      </c>
      <c r="G11543" s="5">
        <v>32</v>
      </c>
      <c r="H11543" s="5">
        <v>60</v>
      </c>
      <c r="I11543" s="5">
        <v>46</v>
      </c>
      <c r="J11543" s="5">
        <v>1.2749999999999999</v>
      </c>
      <c r="K11543" s="5">
        <v>124</v>
      </c>
      <c r="L11543" s="5">
        <v>4.74</v>
      </c>
      <c r="M11543" s="16">
        <v>150000</v>
      </c>
      <c r="P11543">
        <f t="shared" si="205"/>
        <v>0</v>
      </c>
      <c r="Q11543" s="16">
        <f t="shared" si="206"/>
        <v>0</v>
      </c>
      <c r="R11543" s="16"/>
      <c r="Y11543" s="5"/>
    </row>
    <row r="11544" spans="1:25" x14ac:dyDescent="0.25">
      <c r="A11544" s="5" t="s">
        <v>14</v>
      </c>
      <c r="B11544" s="17">
        <v>927638</v>
      </c>
      <c r="C11544" s="14">
        <v>41120</v>
      </c>
      <c r="D11544" s="70" t="s">
        <v>8214</v>
      </c>
      <c r="E11544" s="5">
        <v>1</v>
      </c>
      <c r="F11544" s="18">
        <v>0.29166666666666702</v>
      </c>
      <c r="G11544" s="5">
        <v>70</v>
      </c>
      <c r="H11544" s="5">
        <v>59</v>
      </c>
      <c r="I11544" s="5">
        <v>46</v>
      </c>
      <c r="J11544" s="5">
        <v>1.119</v>
      </c>
      <c r="K11544" s="5">
        <v>124</v>
      </c>
      <c r="L11544" s="5">
        <v>21.428000000000001</v>
      </c>
      <c r="M11544" s="16">
        <v>80000</v>
      </c>
      <c r="P11544">
        <f t="shared" si="205"/>
        <v>0</v>
      </c>
      <c r="Q11544" s="16">
        <f t="shared" si="206"/>
        <v>0</v>
      </c>
      <c r="R11544" s="16"/>
      <c r="Y11544" s="5"/>
    </row>
    <row r="11545" spans="1:25" x14ac:dyDescent="0.25">
      <c r="A11545" s="5" t="s">
        <v>14</v>
      </c>
      <c r="B11545" s="17">
        <v>927638</v>
      </c>
      <c r="C11545" s="14">
        <v>41120</v>
      </c>
      <c r="D11545" s="70" t="s">
        <v>8214</v>
      </c>
      <c r="E11545" s="5">
        <v>2</v>
      </c>
      <c r="F11545" s="18">
        <v>0.375</v>
      </c>
      <c r="G11545" s="5">
        <v>71</v>
      </c>
      <c r="H11545" s="5">
        <v>60</v>
      </c>
      <c r="I11545" s="5">
        <v>46</v>
      </c>
      <c r="J11545" s="5">
        <v>0.10299999999999999</v>
      </c>
      <c r="K11545" s="5">
        <v>124</v>
      </c>
      <c r="L11545" s="5">
        <v>21.428000000000001</v>
      </c>
      <c r="M11545" s="16">
        <v>70000</v>
      </c>
      <c r="P11545">
        <f t="shared" si="205"/>
        <v>0</v>
      </c>
      <c r="Q11545" s="16">
        <f t="shared" si="206"/>
        <v>0</v>
      </c>
      <c r="R11545" s="16"/>
      <c r="Y11545" s="5"/>
    </row>
    <row r="11546" spans="1:25" x14ac:dyDescent="0.25">
      <c r="A11546" s="5" t="s">
        <v>14</v>
      </c>
      <c r="B11546" s="17">
        <v>927638</v>
      </c>
      <c r="C11546" s="14">
        <v>41121</v>
      </c>
      <c r="D11546" s="70" t="s">
        <v>8215</v>
      </c>
      <c r="E11546" s="5">
        <v>1</v>
      </c>
      <c r="F11546" s="18">
        <v>0.29166666666666669</v>
      </c>
      <c r="G11546" s="5">
        <v>75</v>
      </c>
      <c r="H11546" s="5">
        <v>60</v>
      </c>
      <c r="I11546" s="5">
        <v>45</v>
      </c>
      <c r="J11546" s="5">
        <v>56.747</v>
      </c>
      <c r="K11546" s="5">
        <v>124</v>
      </c>
      <c r="L11546" s="5">
        <v>22.157</v>
      </c>
      <c r="M11546" s="16">
        <v>30000</v>
      </c>
      <c r="P11546">
        <f t="shared" si="205"/>
        <v>0</v>
      </c>
      <c r="Q11546" s="16">
        <f t="shared" si="206"/>
        <v>0</v>
      </c>
      <c r="R11546" s="16"/>
      <c r="Y11546" s="5"/>
    </row>
    <row r="11547" spans="1:25" x14ac:dyDescent="0.25">
      <c r="A11547" s="5" t="s">
        <v>14</v>
      </c>
      <c r="B11547" s="17">
        <v>927638</v>
      </c>
      <c r="C11547" s="14">
        <v>41121</v>
      </c>
      <c r="D11547" s="70" t="s">
        <v>8215</v>
      </c>
      <c r="E11547" s="5">
        <v>2</v>
      </c>
      <c r="F11547" s="18">
        <v>0.41666666666666669</v>
      </c>
      <c r="G11547" s="5">
        <v>67</v>
      </c>
      <c r="H11547" s="5">
        <v>60</v>
      </c>
      <c r="I11547" s="5">
        <v>45</v>
      </c>
      <c r="J11547" s="5">
        <v>58.654000000000003</v>
      </c>
      <c r="K11547" s="5">
        <v>124</v>
      </c>
      <c r="L11547" s="5">
        <v>14.923999999999999</v>
      </c>
      <c r="M11547" s="16">
        <v>120000</v>
      </c>
      <c r="P11547">
        <f t="shared" si="205"/>
        <v>0</v>
      </c>
      <c r="Q11547" s="16">
        <f t="shared" si="206"/>
        <v>0</v>
      </c>
      <c r="R11547" s="16"/>
      <c r="Y11547" s="5"/>
    </row>
    <row r="11548" spans="1:25" x14ac:dyDescent="0.25">
      <c r="A11548" s="5" t="s">
        <v>14</v>
      </c>
      <c r="B11548" s="17">
        <v>927638</v>
      </c>
      <c r="C11548" s="14">
        <v>41122</v>
      </c>
      <c r="D11548" s="70" t="s">
        <v>8216</v>
      </c>
      <c r="E11548" s="5">
        <v>1</v>
      </c>
      <c r="F11548" s="18">
        <v>0.41666666666666702</v>
      </c>
      <c r="G11548" s="5">
        <v>40</v>
      </c>
      <c r="H11548" s="5">
        <v>60</v>
      </c>
      <c r="I11548" s="5">
        <v>46</v>
      </c>
      <c r="J11548" s="5">
        <v>8.7530000000000001</v>
      </c>
      <c r="K11548" s="5">
        <v>124</v>
      </c>
      <c r="L11548" s="5">
        <v>11.099</v>
      </c>
      <c r="M11548" s="16">
        <v>140000</v>
      </c>
      <c r="P11548">
        <f t="shared" si="205"/>
        <v>0</v>
      </c>
      <c r="Q11548" s="16">
        <f t="shared" si="206"/>
        <v>0</v>
      </c>
      <c r="R11548" s="16"/>
      <c r="Y11548" s="5"/>
    </row>
    <row r="11549" spans="1:25" x14ac:dyDescent="0.25">
      <c r="A11549" s="5" t="s">
        <v>14</v>
      </c>
      <c r="B11549" s="17">
        <v>927638</v>
      </c>
      <c r="C11549" s="14">
        <v>41123</v>
      </c>
      <c r="D11549" s="70" t="s">
        <v>8217</v>
      </c>
      <c r="E11549" s="5">
        <v>1</v>
      </c>
      <c r="F11549" s="18">
        <v>0.45833333333333331</v>
      </c>
      <c r="G11549" s="5">
        <v>61</v>
      </c>
      <c r="H11549" s="5">
        <v>61</v>
      </c>
      <c r="I11549" s="5">
        <v>46</v>
      </c>
      <c r="J11549" s="5">
        <v>20.222999999999999</v>
      </c>
      <c r="K11549" s="5">
        <v>124</v>
      </c>
      <c r="L11549" s="5">
        <v>19.939</v>
      </c>
      <c r="M11549" s="16">
        <v>150000</v>
      </c>
      <c r="P11549">
        <f t="shared" si="205"/>
        <v>0</v>
      </c>
      <c r="Q11549" s="16">
        <f t="shared" si="206"/>
        <v>0</v>
      </c>
      <c r="R11549" s="16"/>
      <c r="Y11549" s="5"/>
    </row>
    <row r="11550" spans="1:25" x14ac:dyDescent="0.25">
      <c r="A11550" s="5" t="s">
        <v>14</v>
      </c>
      <c r="B11550" s="17">
        <v>927638</v>
      </c>
      <c r="C11550" s="14">
        <v>41125</v>
      </c>
      <c r="D11550" s="70" t="s">
        <v>8218</v>
      </c>
      <c r="E11550" s="5">
        <v>1</v>
      </c>
      <c r="F11550" s="18">
        <v>0.375</v>
      </c>
      <c r="G11550" s="5">
        <v>51</v>
      </c>
      <c r="H11550" s="5">
        <v>58</v>
      </c>
      <c r="I11550" s="5">
        <v>46</v>
      </c>
      <c r="J11550" s="5">
        <v>17.251000000000001</v>
      </c>
      <c r="K11550" s="5">
        <v>124</v>
      </c>
      <c r="L11550" s="5">
        <v>21.5</v>
      </c>
      <c r="M11550" s="16">
        <v>150000</v>
      </c>
      <c r="P11550">
        <f t="shared" si="205"/>
        <v>0</v>
      </c>
      <c r="Q11550" s="16">
        <f t="shared" si="206"/>
        <v>0</v>
      </c>
      <c r="R11550" s="16"/>
      <c r="Y11550" s="5"/>
    </row>
    <row r="11551" spans="1:25" x14ac:dyDescent="0.25">
      <c r="A11551" s="5" t="s">
        <v>14</v>
      </c>
      <c r="B11551" s="17">
        <v>927638</v>
      </c>
      <c r="C11551" s="14">
        <v>41128</v>
      </c>
      <c r="D11551" s="70" t="s">
        <v>8219</v>
      </c>
      <c r="E11551" s="5">
        <v>1</v>
      </c>
      <c r="F11551" s="18">
        <v>0.375</v>
      </c>
      <c r="G11551" s="5">
        <v>51</v>
      </c>
      <c r="H11551" s="5">
        <v>57</v>
      </c>
      <c r="I11551" s="5">
        <v>46</v>
      </c>
      <c r="J11551" s="5">
        <v>23.555</v>
      </c>
      <c r="K11551" s="5">
        <v>124</v>
      </c>
      <c r="L11551" s="5">
        <v>20.8</v>
      </c>
      <c r="M11551" s="16">
        <v>60000</v>
      </c>
      <c r="P11551">
        <f t="shared" si="205"/>
        <v>0</v>
      </c>
      <c r="Q11551" s="16">
        <f t="shared" si="206"/>
        <v>4000</v>
      </c>
      <c r="R11551" s="16">
        <v>4000</v>
      </c>
      <c r="Y11551" s="5"/>
    </row>
    <row r="11552" spans="1:25" x14ac:dyDescent="0.25">
      <c r="A11552" s="5" t="s">
        <v>14</v>
      </c>
      <c r="B11552" s="17">
        <v>927638</v>
      </c>
      <c r="C11552" s="14">
        <v>41129</v>
      </c>
      <c r="D11552" s="70" t="s">
        <v>8220</v>
      </c>
      <c r="E11552" s="5">
        <v>1</v>
      </c>
      <c r="F11552" s="18">
        <v>0.33333333333333331</v>
      </c>
      <c r="G11552" s="5">
        <v>24</v>
      </c>
      <c r="H11552" s="5">
        <v>59</v>
      </c>
      <c r="I11552" s="5">
        <v>46</v>
      </c>
      <c r="J11552" s="5">
        <v>9.0739999999999998</v>
      </c>
      <c r="K11552" s="5">
        <v>124</v>
      </c>
      <c r="L11552" s="5">
        <v>7.0250000000000004</v>
      </c>
      <c r="M11552" s="16">
        <v>140000</v>
      </c>
      <c r="P11552">
        <f t="shared" si="205"/>
        <v>0</v>
      </c>
      <c r="Q11552" s="16">
        <f t="shared" si="206"/>
        <v>0</v>
      </c>
      <c r="R11552" s="16"/>
      <c r="Y11552" s="5"/>
    </row>
    <row r="11553" spans="1:25" x14ac:dyDescent="0.25">
      <c r="A11553" s="5" t="s">
        <v>14</v>
      </c>
      <c r="B11553" s="17">
        <v>927638</v>
      </c>
      <c r="C11553" s="14">
        <v>41130</v>
      </c>
      <c r="D11553" s="70" t="s">
        <v>8221</v>
      </c>
      <c r="E11553" s="5">
        <v>1</v>
      </c>
      <c r="F11553" s="18">
        <v>0.375</v>
      </c>
      <c r="G11553" s="5">
        <v>38</v>
      </c>
      <c r="H11553" s="5">
        <v>60</v>
      </c>
      <c r="I11553" s="5">
        <v>46</v>
      </c>
      <c r="J11553" s="5">
        <v>59.404000000000003</v>
      </c>
      <c r="K11553" s="5">
        <v>124</v>
      </c>
      <c r="L11553" s="5">
        <v>5.1029999999999998</v>
      </c>
      <c r="M11553" s="16">
        <v>80000</v>
      </c>
      <c r="P11553">
        <f t="shared" si="205"/>
        <v>0</v>
      </c>
      <c r="Q11553" s="16">
        <f t="shared" si="206"/>
        <v>0</v>
      </c>
      <c r="R11553" s="16"/>
      <c r="Y11553" s="5"/>
    </row>
    <row r="11554" spans="1:25" x14ac:dyDescent="0.25">
      <c r="A11554" s="5" t="s">
        <v>14</v>
      </c>
      <c r="B11554" s="17">
        <v>927638</v>
      </c>
      <c r="C11554" s="14">
        <v>41131</v>
      </c>
      <c r="D11554" s="70" t="s">
        <v>8222</v>
      </c>
      <c r="E11554" s="5">
        <v>1</v>
      </c>
      <c r="F11554" s="18">
        <v>0.45833333333333331</v>
      </c>
      <c r="G11554" s="5">
        <v>37</v>
      </c>
      <c r="H11554" s="5">
        <v>59</v>
      </c>
      <c r="I11554" s="5">
        <v>46</v>
      </c>
      <c r="J11554" s="5">
        <v>40.755000000000003</v>
      </c>
      <c r="K11554" s="5">
        <v>124</v>
      </c>
      <c r="L11554" s="5">
        <v>19.902999999999999</v>
      </c>
      <c r="M11554" s="16">
        <v>0</v>
      </c>
      <c r="P11554">
        <f t="shared" si="205"/>
        <v>0</v>
      </c>
      <c r="Q11554" s="16">
        <f t="shared" si="206"/>
        <v>0</v>
      </c>
      <c r="R11554" s="16"/>
      <c r="Y11554" s="5"/>
    </row>
    <row r="11555" spans="1:25" x14ac:dyDescent="0.25">
      <c r="A11555" s="5" t="s">
        <v>14</v>
      </c>
      <c r="B11555" s="17">
        <v>927638</v>
      </c>
      <c r="C11555" s="14">
        <v>41131</v>
      </c>
      <c r="D11555" s="70" t="s">
        <v>8222</v>
      </c>
      <c r="E11555" s="5">
        <v>2</v>
      </c>
      <c r="F11555" s="18">
        <v>0.54166666666666663</v>
      </c>
      <c r="G11555" s="5">
        <v>36</v>
      </c>
      <c r="H11555" s="5">
        <v>58</v>
      </c>
      <c r="I11555" s="5">
        <v>46</v>
      </c>
      <c r="J11555" s="5">
        <v>39.933999999999997</v>
      </c>
      <c r="K11555" s="5">
        <v>124</v>
      </c>
      <c r="L11555" s="5">
        <v>19.335000000000001</v>
      </c>
      <c r="M11555" s="16">
        <v>140000</v>
      </c>
      <c r="P11555">
        <f t="shared" si="205"/>
        <v>0</v>
      </c>
      <c r="Q11555" s="16">
        <f t="shared" si="206"/>
        <v>0</v>
      </c>
      <c r="R11555" s="16"/>
      <c r="Y11555" s="5"/>
    </row>
    <row r="11556" spans="1:25" x14ac:dyDescent="0.25">
      <c r="A11556" s="5" t="s">
        <v>14</v>
      </c>
      <c r="B11556" s="17">
        <v>927638</v>
      </c>
      <c r="C11556" s="14">
        <v>41134</v>
      </c>
      <c r="D11556" s="70" t="s">
        <v>8223</v>
      </c>
      <c r="E11556" s="5">
        <v>1</v>
      </c>
      <c r="F11556" s="18">
        <v>0.41666666666666669</v>
      </c>
      <c r="G11556" s="5">
        <v>70</v>
      </c>
      <c r="H11556" s="5">
        <v>57</v>
      </c>
      <c r="I11556" s="5">
        <v>46</v>
      </c>
      <c r="J11556" s="5">
        <v>24.097000000000001</v>
      </c>
      <c r="K11556" s="5">
        <v>124</v>
      </c>
      <c r="L11556" s="5">
        <v>27.876000000000001</v>
      </c>
      <c r="M11556" s="16">
        <v>40000</v>
      </c>
      <c r="P11556">
        <f t="shared" si="205"/>
        <v>0</v>
      </c>
      <c r="Q11556" s="16">
        <f t="shared" si="206"/>
        <v>80000</v>
      </c>
      <c r="R11556" s="16">
        <v>40000</v>
      </c>
      <c r="S11556" s="16">
        <v>40000</v>
      </c>
      <c r="Y11556" s="5"/>
    </row>
    <row r="11557" spans="1:25" x14ac:dyDescent="0.25">
      <c r="A11557" s="5" t="s">
        <v>14</v>
      </c>
      <c r="B11557" s="17">
        <v>927638</v>
      </c>
      <c r="C11557" s="14">
        <v>41135</v>
      </c>
      <c r="D11557" s="71" t="s">
        <v>6916</v>
      </c>
      <c r="E11557" s="5">
        <v>1</v>
      </c>
      <c r="F11557" s="18">
        <v>0.45833333333333331</v>
      </c>
      <c r="G11557" s="5">
        <v>73</v>
      </c>
      <c r="H11557" s="5">
        <v>60</v>
      </c>
      <c r="I11557" s="5">
        <v>46</v>
      </c>
      <c r="J11557" s="5">
        <v>25.86</v>
      </c>
      <c r="K11557" s="5">
        <v>124</v>
      </c>
      <c r="L11557" s="5">
        <v>29.302</v>
      </c>
      <c r="M11557" s="16">
        <v>0</v>
      </c>
      <c r="P11557">
        <f t="shared" si="205"/>
        <v>0</v>
      </c>
      <c r="Q11557" s="16">
        <f t="shared" si="206"/>
        <v>0</v>
      </c>
      <c r="R11557" s="16"/>
      <c r="X11557" s="5" t="s">
        <v>51</v>
      </c>
      <c r="Y11557" s="5"/>
    </row>
    <row r="11558" spans="1:25" x14ac:dyDescent="0.25">
      <c r="A11558" s="5" t="s">
        <v>14</v>
      </c>
      <c r="B11558" s="17">
        <v>927638</v>
      </c>
      <c r="C11558" s="14">
        <v>41136</v>
      </c>
      <c r="D11558" s="70" t="s">
        <v>8224</v>
      </c>
      <c r="E11558" s="5">
        <v>1</v>
      </c>
      <c r="F11558" s="18">
        <v>0.5</v>
      </c>
      <c r="G11558" s="5">
        <v>56</v>
      </c>
      <c r="H11558" s="5">
        <v>58</v>
      </c>
      <c r="I11558" s="5">
        <v>46</v>
      </c>
      <c r="J11558" s="5">
        <v>48.283000000000001</v>
      </c>
      <c r="K11558" s="5">
        <v>124</v>
      </c>
      <c r="L11558" s="5">
        <v>32.319000000000003</v>
      </c>
      <c r="M11558" s="16">
        <v>130000</v>
      </c>
      <c r="P11558">
        <f t="shared" si="205"/>
        <v>0</v>
      </c>
      <c r="Q11558" s="16">
        <f t="shared" si="206"/>
        <v>0</v>
      </c>
      <c r="R11558" s="16"/>
      <c r="Y11558" s="5"/>
    </row>
    <row r="11559" spans="1:25" x14ac:dyDescent="0.25">
      <c r="A11559" s="5" t="s">
        <v>14</v>
      </c>
      <c r="B11559" s="17">
        <v>927638</v>
      </c>
      <c r="C11559" s="14">
        <v>41137</v>
      </c>
      <c r="D11559" s="70" t="s">
        <v>8225</v>
      </c>
      <c r="E11559" s="5">
        <v>1</v>
      </c>
      <c r="F11559" s="18">
        <v>0.625</v>
      </c>
      <c r="G11559" s="5">
        <v>39</v>
      </c>
      <c r="H11559" s="5">
        <v>56</v>
      </c>
      <c r="I11559" s="5">
        <v>47</v>
      </c>
      <c r="J11559" s="5">
        <v>4.508</v>
      </c>
      <c r="K11559" s="5">
        <v>124</v>
      </c>
      <c r="L11559" s="5">
        <v>32.345999999999997</v>
      </c>
      <c r="M11559" s="16">
        <v>150000</v>
      </c>
      <c r="P11559">
        <f t="shared" si="205"/>
        <v>0</v>
      </c>
      <c r="Q11559" s="16">
        <f t="shared" si="206"/>
        <v>0</v>
      </c>
      <c r="R11559" s="16"/>
      <c r="Y11559" s="5"/>
    </row>
    <row r="11560" spans="1:25" x14ac:dyDescent="0.25">
      <c r="A11560" s="5" t="s">
        <v>14</v>
      </c>
      <c r="B11560" s="17">
        <v>927638</v>
      </c>
      <c r="C11560" s="14">
        <v>41138</v>
      </c>
      <c r="D11560" s="70" t="s">
        <v>8226</v>
      </c>
      <c r="E11560" s="5">
        <v>1</v>
      </c>
      <c r="F11560" s="18">
        <v>0.70833333333333337</v>
      </c>
      <c r="G11560" s="5">
        <v>40</v>
      </c>
      <c r="H11560" s="5">
        <v>56</v>
      </c>
      <c r="I11560" s="5">
        <v>46</v>
      </c>
      <c r="J11560" s="5">
        <v>21.273</v>
      </c>
      <c r="K11560" s="5">
        <v>124</v>
      </c>
      <c r="L11560" s="5">
        <v>26.042999999999999</v>
      </c>
      <c r="M11560" s="16">
        <v>140000</v>
      </c>
      <c r="P11560">
        <f t="shared" si="205"/>
        <v>0</v>
      </c>
      <c r="Q11560" s="16">
        <f t="shared" si="206"/>
        <v>0</v>
      </c>
      <c r="R11560" s="16"/>
      <c r="Y11560" s="5"/>
    </row>
    <row r="11561" spans="1:25" x14ac:dyDescent="0.25">
      <c r="A11561" s="5" t="s">
        <v>14</v>
      </c>
      <c r="B11561" s="17">
        <v>927638</v>
      </c>
      <c r="C11561" s="14">
        <v>41139</v>
      </c>
      <c r="D11561" s="70" t="s">
        <v>8227</v>
      </c>
      <c r="E11561" s="5">
        <v>1</v>
      </c>
      <c r="F11561" s="18">
        <v>0.54166666666666663</v>
      </c>
      <c r="G11561" s="5">
        <v>44</v>
      </c>
      <c r="H11561" s="5">
        <v>59</v>
      </c>
      <c r="I11561" s="5">
        <v>46</v>
      </c>
      <c r="J11561" s="5">
        <v>30.452999999999999</v>
      </c>
      <c r="K11561" s="5">
        <v>124</v>
      </c>
      <c r="L11561" s="5">
        <v>22.178000000000001</v>
      </c>
      <c r="M11561" s="16">
        <v>150000</v>
      </c>
      <c r="P11561">
        <f t="shared" si="205"/>
        <v>0</v>
      </c>
      <c r="Q11561" s="16">
        <f t="shared" si="206"/>
        <v>0</v>
      </c>
      <c r="R11561" s="16"/>
      <c r="Y11561" s="5"/>
    </row>
    <row r="11562" spans="1:25" x14ac:dyDescent="0.25">
      <c r="A11562" s="5" t="s">
        <v>14</v>
      </c>
      <c r="B11562" s="17">
        <v>927638</v>
      </c>
      <c r="C11562" s="14">
        <v>41140</v>
      </c>
      <c r="D11562" s="70" t="s">
        <v>8228</v>
      </c>
      <c r="E11562" s="5">
        <v>1</v>
      </c>
      <c r="F11562" s="18">
        <v>0.45833333333333331</v>
      </c>
      <c r="G11562" s="5">
        <v>39</v>
      </c>
      <c r="H11562" s="5">
        <v>59</v>
      </c>
      <c r="I11562" s="5">
        <v>46</v>
      </c>
      <c r="J11562" s="5">
        <v>25.23</v>
      </c>
      <c r="K11562" s="5">
        <v>124</v>
      </c>
      <c r="L11562" s="5">
        <v>23.928999999999998</v>
      </c>
      <c r="M11562" s="16">
        <v>150000</v>
      </c>
      <c r="P11562">
        <f t="shared" si="205"/>
        <v>0</v>
      </c>
      <c r="Q11562" s="16">
        <f t="shared" si="206"/>
        <v>0</v>
      </c>
      <c r="R11562" s="16"/>
      <c r="Y11562" s="5"/>
    </row>
    <row r="11563" spans="1:25" x14ac:dyDescent="0.25">
      <c r="A11563" s="5" t="s">
        <v>14</v>
      </c>
      <c r="B11563" s="17">
        <v>927638</v>
      </c>
      <c r="C11563" s="14">
        <v>41141</v>
      </c>
      <c r="D11563" s="70" t="s">
        <v>8229</v>
      </c>
      <c r="E11563" s="5">
        <v>1</v>
      </c>
      <c r="F11563" s="18">
        <v>0.375</v>
      </c>
      <c r="G11563" s="5">
        <v>54</v>
      </c>
      <c r="H11563" s="5">
        <v>59</v>
      </c>
      <c r="I11563" s="5">
        <v>46</v>
      </c>
      <c r="J11563" s="5">
        <v>24.045000000000002</v>
      </c>
      <c r="K11563" s="5">
        <v>124</v>
      </c>
      <c r="L11563" s="5">
        <v>25.605</v>
      </c>
      <c r="M11563" s="16">
        <v>150000</v>
      </c>
      <c r="P11563">
        <f t="shared" si="205"/>
        <v>0</v>
      </c>
      <c r="Q11563" s="16">
        <f t="shared" si="206"/>
        <v>0</v>
      </c>
      <c r="R11563" s="16"/>
      <c r="Y11563" s="5"/>
    </row>
    <row r="11564" spans="1:25" x14ac:dyDescent="0.25">
      <c r="A11564" s="5" t="s">
        <v>14</v>
      </c>
      <c r="B11564" s="17">
        <v>927638</v>
      </c>
      <c r="C11564" s="14">
        <v>41142</v>
      </c>
      <c r="D11564" s="70" t="s">
        <v>8230</v>
      </c>
      <c r="E11564" s="5">
        <v>1</v>
      </c>
      <c r="F11564" s="18">
        <v>0.3125</v>
      </c>
      <c r="G11564" s="5">
        <v>64</v>
      </c>
      <c r="H11564" s="5">
        <v>58</v>
      </c>
      <c r="I11564" s="5">
        <v>46</v>
      </c>
      <c r="J11564" s="5">
        <v>25.661999999999999</v>
      </c>
      <c r="K11564" s="5">
        <v>124</v>
      </c>
      <c r="L11564" s="5">
        <v>26.529</v>
      </c>
      <c r="M11564" s="16">
        <v>150000</v>
      </c>
      <c r="P11564">
        <f t="shared" si="205"/>
        <v>0</v>
      </c>
      <c r="Q11564" s="16">
        <f t="shared" si="206"/>
        <v>0</v>
      </c>
      <c r="R11564" s="16"/>
      <c r="Y11564" s="5"/>
    </row>
    <row r="11565" spans="1:25" x14ac:dyDescent="0.25">
      <c r="A11565" s="5" t="s">
        <v>14</v>
      </c>
      <c r="B11565" s="17">
        <v>927638</v>
      </c>
      <c r="C11565" s="14">
        <v>41143</v>
      </c>
      <c r="D11565" s="70" t="s">
        <v>8231</v>
      </c>
      <c r="E11565" s="5">
        <v>1</v>
      </c>
      <c r="F11565" s="18">
        <v>0.33333333333333331</v>
      </c>
      <c r="G11565" s="5">
        <v>63</v>
      </c>
      <c r="H11565" s="5">
        <v>59</v>
      </c>
      <c r="I11565" s="5">
        <v>46</v>
      </c>
      <c r="J11565" s="5">
        <v>22.856999999999999</v>
      </c>
      <c r="K11565" s="5">
        <v>124</v>
      </c>
      <c r="L11565" s="5">
        <v>23.524999999999999</v>
      </c>
      <c r="M11565" s="16">
        <v>145000</v>
      </c>
      <c r="P11565">
        <f t="shared" si="205"/>
        <v>0</v>
      </c>
      <c r="Q11565" s="16">
        <f t="shared" si="206"/>
        <v>0</v>
      </c>
      <c r="R11565" s="16"/>
      <c r="Y11565" s="5"/>
    </row>
    <row r="11566" spans="1:25" x14ac:dyDescent="0.25">
      <c r="A11566" s="5" t="s">
        <v>14</v>
      </c>
      <c r="B11566" s="17">
        <v>927638</v>
      </c>
      <c r="C11566" s="14">
        <v>41167</v>
      </c>
      <c r="D11566" s="70" t="s">
        <v>8232</v>
      </c>
      <c r="E11566" s="5">
        <v>1</v>
      </c>
      <c r="F11566" s="18">
        <v>0.33333333333333298</v>
      </c>
      <c r="G11566" s="5">
        <v>42</v>
      </c>
      <c r="H11566" s="5">
        <v>58</v>
      </c>
      <c r="I11566" s="5">
        <v>46</v>
      </c>
      <c r="J11566" s="5">
        <v>24.321000000000002</v>
      </c>
      <c r="K11566" s="5">
        <v>124</v>
      </c>
      <c r="L11566" s="5">
        <v>19.791</v>
      </c>
      <c r="M11566" s="16">
        <v>100000</v>
      </c>
      <c r="P11566">
        <f t="shared" si="205"/>
        <v>0</v>
      </c>
      <c r="Q11566" s="16">
        <f t="shared" si="206"/>
        <v>0</v>
      </c>
      <c r="R11566" s="16"/>
      <c r="Y11566" s="5"/>
    </row>
    <row r="11567" spans="1:25" x14ac:dyDescent="0.25">
      <c r="A11567" s="5" t="s">
        <v>14</v>
      </c>
      <c r="B11567" s="17">
        <v>927638</v>
      </c>
      <c r="C11567" s="14">
        <v>41167</v>
      </c>
      <c r="D11567" s="70" t="s">
        <v>8232</v>
      </c>
      <c r="E11567" s="5">
        <v>2</v>
      </c>
      <c r="F11567" s="18">
        <v>0.375</v>
      </c>
      <c r="G11567" s="5">
        <v>37</v>
      </c>
      <c r="H11567" s="5">
        <v>57</v>
      </c>
      <c r="I11567" s="5">
        <v>46</v>
      </c>
      <c r="J11567" s="5">
        <v>24.004999999999999</v>
      </c>
      <c r="K11567" s="5">
        <v>124</v>
      </c>
      <c r="L11567" s="5">
        <v>17.7</v>
      </c>
      <c r="M11567" s="16">
        <v>50000</v>
      </c>
      <c r="P11567">
        <f t="shared" si="205"/>
        <v>0</v>
      </c>
      <c r="Q11567" s="16">
        <f t="shared" si="206"/>
        <v>0</v>
      </c>
      <c r="R11567" s="16"/>
      <c r="Y11567" s="5"/>
    </row>
    <row r="11568" spans="1:25" x14ac:dyDescent="0.25">
      <c r="A11568" s="5" t="s">
        <v>14</v>
      </c>
      <c r="B11568" s="17">
        <v>927638</v>
      </c>
      <c r="C11568" s="14">
        <v>41168</v>
      </c>
      <c r="D11568" s="70" t="s">
        <v>8233</v>
      </c>
      <c r="E11568" s="5">
        <v>1</v>
      </c>
      <c r="F11568" s="18">
        <v>0.5</v>
      </c>
      <c r="G11568" s="5">
        <v>41</v>
      </c>
      <c r="H11568" s="5">
        <v>56</v>
      </c>
      <c r="I11568" s="5">
        <v>46</v>
      </c>
      <c r="J11568" s="5">
        <v>22.646999999999998</v>
      </c>
      <c r="K11568" s="5">
        <v>124</v>
      </c>
      <c r="L11568" s="5">
        <v>18.302</v>
      </c>
      <c r="M11568" s="16">
        <v>60000</v>
      </c>
      <c r="P11568">
        <f t="shared" si="205"/>
        <v>0</v>
      </c>
      <c r="Q11568" s="16">
        <f t="shared" si="206"/>
        <v>0</v>
      </c>
      <c r="R11568" s="16"/>
      <c r="Y11568" s="5"/>
    </row>
    <row r="11569" spans="1:25" x14ac:dyDescent="0.25">
      <c r="A11569" s="5" t="s">
        <v>14</v>
      </c>
      <c r="B11569" s="17">
        <v>927638</v>
      </c>
      <c r="C11569" s="14">
        <v>41168</v>
      </c>
      <c r="D11569" s="70" t="s">
        <v>8233</v>
      </c>
      <c r="E11569" s="5">
        <v>2</v>
      </c>
      <c r="F11569" s="18">
        <v>0.625</v>
      </c>
      <c r="G11569" s="5">
        <v>62</v>
      </c>
      <c r="H11569" s="5">
        <v>56</v>
      </c>
      <c r="I11569" s="5">
        <v>46</v>
      </c>
      <c r="J11569" s="5">
        <v>22.25</v>
      </c>
      <c r="K11569" s="5">
        <v>124</v>
      </c>
      <c r="L11569" s="5">
        <v>20.890999999999998</v>
      </c>
      <c r="M11569" s="16">
        <v>50000</v>
      </c>
      <c r="P11569">
        <f t="shared" si="205"/>
        <v>0</v>
      </c>
      <c r="Q11569" s="16">
        <f t="shared" si="206"/>
        <v>0</v>
      </c>
      <c r="R11569" s="16"/>
      <c r="Y11569" s="5"/>
    </row>
    <row r="11570" spans="1:25" x14ac:dyDescent="0.25">
      <c r="A11570" s="5" t="s">
        <v>14</v>
      </c>
      <c r="B11570" s="17">
        <v>927638</v>
      </c>
      <c r="C11570" s="14">
        <v>41169</v>
      </c>
      <c r="D11570" s="70" t="s">
        <v>8234</v>
      </c>
      <c r="E11570" s="5">
        <v>1</v>
      </c>
      <c r="F11570" s="18">
        <v>0.54166666666666663</v>
      </c>
      <c r="G11570" s="5">
        <v>168</v>
      </c>
      <c r="H11570" s="5">
        <v>57</v>
      </c>
      <c r="I11570" s="5">
        <v>46</v>
      </c>
      <c r="J11570" s="5">
        <v>12.724</v>
      </c>
      <c r="K11570" s="5">
        <v>124</v>
      </c>
      <c r="L11570" s="5">
        <v>29.821999999999999</v>
      </c>
      <c r="M11570" s="16">
        <v>150000</v>
      </c>
      <c r="P11570">
        <f t="shared" si="205"/>
        <v>0</v>
      </c>
      <c r="Q11570" s="16">
        <f t="shared" si="206"/>
        <v>0</v>
      </c>
      <c r="R11570" s="16"/>
      <c r="Y11570" s="5"/>
    </row>
    <row r="11571" spans="1:25" x14ac:dyDescent="0.25">
      <c r="A11571" s="5" t="s">
        <v>14</v>
      </c>
      <c r="B11571" s="17">
        <v>927638</v>
      </c>
      <c r="C11571" s="14">
        <v>41170</v>
      </c>
      <c r="D11571" s="70" t="s">
        <v>8235</v>
      </c>
      <c r="E11571" s="5">
        <v>1</v>
      </c>
      <c r="F11571" s="18">
        <v>0.375</v>
      </c>
      <c r="G11571" s="5">
        <v>250</v>
      </c>
      <c r="H11571" s="5">
        <v>56</v>
      </c>
      <c r="I11571" s="5">
        <v>46</v>
      </c>
      <c r="J11571" s="5">
        <v>16.015999999999998</v>
      </c>
      <c r="K11571" s="5">
        <v>124</v>
      </c>
      <c r="L11571" s="5">
        <v>26.021000000000001</v>
      </c>
      <c r="M11571" s="16">
        <v>100000</v>
      </c>
      <c r="P11571">
        <f t="shared" si="205"/>
        <v>0</v>
      </c>
      <c r="Q11571" s="16">
        <f t="shared" si="206"/>
        <v>0</v>
      </c>
      <c r="R11571" s="16"/>
      <c r="Y11571" s="5"/>
    </row>
    <row r="11572" spans="1:25" x14ac:dyDescent="0.25">
      <c r="A11572" s="5" t="s">
        <v>14</v>
      </c>
      <c r="B11572" s="17">
        <v>927638</v>
      </c>
      <c r="C11572" s="14">
        <v>41171</v>
      </c>
      <c r="D11572" s="70" t="s">
        <v>8236</v>
      </c>
      <c r="E11572" s="5">
        <v>1</v>
      </c>
      <c r="F11572" s="18">
        <v>0.33333333333333331</v>
      </c>
      <c r="G11572" s="5">
        <v>57</v>
      </c>
      <c r="H11572" s="5">
        <v>56</v>
      </c>
      <c r="I11572" s="5">
        <v>46</v>
      </c>
      <c r="J11572" s="5">
        <v>17.908999999999999</v>
      </c>
      <c r="K11572" s="5">
        <v>124</v>
      </c>
      <c r="L11572" s="5">
        <v>19.786000000000001</v>
      </c>
      <c r="M11572" s="16">
        <v>150000</v>
      </c>
      <c r="P11572">
        <f t="shared" si="205"/>
        <v>0</v>
      </c>
      <c r="Q11572" s="16">
        <f t="shared" si="206"/>
        <v>0</v>
      </c>
      <c r="R11572" s="16"/>
      <c r="Y11572" s="5"/>
    </row>
    <row r="11573" spans="1:25" x14ac:dyDescent="0.25">
      <c r="A11573" s="5" t="s">
        <v>14</v>
      </c>
      <c r="B11573" s="17">
        <v>927638</v>
      </c>
      <c r="C11573" s="14">
        <v>41172</v>
      </c>
      <c r="D11573" s="70" t="s">
        <v>8237</v>
      </c>
      <c r="E11573" s="5">
        <v>1</v>
      </c>
      <c r="F11573" s="18">
        <v>0.375</v>
      </c>
      <c r="G11573" s="5">
        <v>46</v>
      </c>
      <c r="H11573" s="5">
        <v>57</v>
      </c>
      <c r="I11573" s="5">
        <v>46</v>
      </c>
      <c r="J11573" s="5">
        <v>29.536999999999999</v>
      </c>
      <c r="K11573" s="5">
        <v>124</v>
      </c>
      <c r="L11573" s="5">
        <v>21.92</v>
      </c>
      <c r="M11573" s="16">
        <v>40000</v>
      </c>
      <c r="P11573">
        <f t="shared" si="205"/>
        <v>0</v>
      </c>
      <c r="Q11573" s="16">
        <f t="shared" si="206"/>
        <v>0</v>
      </c>
      <c r="R11573" s="16"/>
      <c r="Y11573" s="5"/>
    </row>
    <row r="11574" spans="1:25" x14ac:dyDescent="0.25">
      <c r="A11574" s="5" t="s">
        <v>14</v>
      </c>
      <c r="B11574" s="17">
        <v>927638</v>
      </c>
      <c r="C11574" s="14">
        <v>41172</v>
      </c>
      <c r="D11574" s="94" t="s">
        <v>6916</v>
      </c>
      <c r="E11574" s="5">
        <v>1</v>
      </c>
      <c r="F11574" s="18">
        <v>0.54166666666666663</v>
      </c>
      <c r="G11574" s="5">
        <v>46</v>
      </c>
      <c r="H11574" s="5">
        <v>57</v>
      </c>
      <c r="I11574" s="5">
        <v>46</v>
      </c>
      <c r="J11574" s="5">
        <v>25.366</v>
      </c>
      <c r="K11574" s="5">
        <v>124</v>
      </c>
      <c r="L11574" s="5">
        <v>20.748999999999999</v>
      </c>
      <c r="M11574" s="16">
        <v>100000</v>
      </c>
      <c r="P11574">
        <f t="shared" si="205"/>
        <v>0</v>
      </c>
      <c r="Q11574" s="16">
        <f t="shared" si="206"/>
        <v>0</v>
      </c>
      <c r="R11574" s="16"/>
      <c r="Y11574" s="5"/>
    </row>
    <row r="11575" spans="1:25" x14ac:dyDescent="0.25">
      <c r="A11575" s="5" t="s">
        <v>14</v>
      </c>
      <c r="B11575" s="17">
        <v>927638</v>
      </c>
      <c r="C11575" s="14">
        <v>41176</v>
      </c>
      <c r="D11575" s="70" t="s">
        <v>8251</v>
      </c>
      <c r="E11575" s="5">
        <v>1</v>
      </c>
      <c r="F11575" s="18">
        <v>0.45833333333333331</v>
      </c>
      <c r="G11575" s="5">
        <v>29</v>
      </c>
      <c r="H11575" s="5">
        <v>57</v>
      </c>
      <c r="I11575" s="5">
        <v>47</v>
      </c>
      <c r="J11575" s="5">
        <v>2.0590000000000002</v>
      </c>
      <c r="K11575" s="5">
        <v>124</v>
      </c>
      <c r="L11575" s="5">
        <v>24.125</v>
      </c>
      <c r="M11575" s="16">
        <v>0</v>
      </c>
      <c r="P11575">
        <f t="shared" si="205"/>
        <v>0</v>
      </c>
      <c r="Q11575" s="16">
        <f t="shared" si="206"/>
        <v>0</v>
      </c>
      <c r="R11575" s="16"/>
      <c r="Y11575" s="5"/>
    </row>
    <row r="11576" spans="1:25" x14ac:dyDescent="0.25">
      <c r="A11576" s="5" t="s">
        <v>14</v>
      </c>
      <c r="B11576" s="17">
        <v>927638</v>
      </c>
      <c r="C11576" s="14">
        <v>41176</v>
      </c>
      <c r="D11576" s="70" t="s">
        <v>8251</v>
      </c>
      <c r="E11576" s="5">
        <v>2</v>
      </c>
      <c r="F11576" s="18">
        <v>0.5</v>
      </c>
      <c r="G11576" s="5">
        <v>36</v>
      </c>
      <c r="H11576" s="5">
        <v>57</v>
      </c>
      <c r="I11576" s="5">
        <v>47</v>
      </c>
      <c r="J11576" s="5">
        <v>2.9409999999999998</v>
      </c>
      <c r="K11576" s="5">
        <v>124</v>
      </c>
      <c r="L11576" s="5">
        <v>27.28</v>
      </c>
      <c r="M11576" s="16">
        <v>140000</v>
      </c>
      <c r="P11576">
        <f t="shared" ref="P11576:P11639" si="207">N11576+O11576</f>
        <v>0</v>
      </c>
      <c r="Q11576" s="16">
        <f t="shared" si="206"/>
        <v>0</v>
      </c>
      <c r="R11576" s="16"/>
      <c r="X11576" s="5" t="s">
        <v>117</v>
      </c>
      <c r="Y11576" s="5"/>
    </row>
    <row r="11577" spans="1:25" x14ac:dyDescent="0.25">
      <c r="A11577" s="5" t="s">
        <v>14</v>
      </c>
      <c r="B11577" s="17">
        <v>927638</v>
      </c>
      <c r="C11577" s="14">
        <v>41177</v>
      </c>
      <c r="D11577" s="70" t="s">
        <v>8249</v>
      </c>
      <c r="E11577" s="5">
        <v>1</v>
      </c>
      <c r="F11577" s="18">
        <v>0.5</v>
      </c>
      <c r="G11577" s="5">
        <v>34</v>
      </c>
      <c r="H11577" s="5">
        <v>56</v>
      </c>
      <c r="I11577" s="5">
        <v>46</v>
      </c>
      <c r="J11577" s="5">
        <v>55.354999999999997</v>
      </c>
      <c r="K11577" s="5">
        <v>124</v>
      </c>
      <c r="L11577" s="5">
        <v>24.768999999999998</v>
      </c>
      <c r="M11577" s="16">
        <v>150000</v>
      </c>
      <c r="P11577">
        <f t="shared" si="207"/>
        <v>0</v>
      </c>
      <c r="Q11577" s="16">
        <f t="shared" si="206"/>
        <v>0</v>
      </c>
      <c r="R11577" s="16"/>
      <c r="Y11577" s="5"/>
    </row>
    <row r="11578" spans="1:25" x14ac:dyDescent="0.25">
      <c r="A11578" s="5" t="s">
        <v>14</v>
      </c>
      <c r="B11578" s="17">
        <v>927638</v>
      </c>
      <c r="C11578" s="14">
        <v>41178</v>
      </c>
      <c r="D11578" s="70" t="s">
        <v>8250</v>
      </c>
      <c r="E11578" s="5">
        <v>1</v>
      </c>
      <c r="F11578" s="18">
        <v>0.5</v>
      </c>
      <c r="G11578" s="5">
        <v>64</v>
      </c>
      <c r="H11578" s="5">
        <v>55</v>
      </c>
      <c r="I11578" s="5">
        <v>46</v>
      </c>
      <c r="J11578" s="5">
        <v>35.475999999999999</v>
      </c>
      <c r="K11578" s="5">
        <v>124</v>
      </c>
      <c r="L11578" s="5">
        <v>28.335999999999999</v>
      </c>
      <c r="M11578" s="16">
        <v>150000</v>
      </c>
      <c r="P11578">
        <f t="shared" si="207"/>
        <v>0</v>
      </c>
      <c r="Q11578" s="16">
        <f t="shared" si="206"/>
        <v>0</v>
      </c>
      <c r="R11578" s="16"/>
      <c r="Y11578" s="5"/>
    </row>
    <row r="11579" spans="1:25" x14ac:dyDescent="0.25">
      <c r="A11579" s="5" t="s">
        <v>14</v>
      </c>
      <c r="B11579" s="17">
        <v>927638</v>
      </c>
      <c r="C11579" s="14">
        <v>41179</v>
      </c>
      <c r="D11579" s="70" t="s">
        <v>8247</v>
      </c>
      <c r="E11579" s="5">
        <v>1</v>
      </c>
      <c r="F11579" s="18">
        <v>0.33333333333333331</v>
      </c>
      <c r="G11579" s="5">
        <v>46</v>
      </c>
      <c r="H11579" s="5">
        <v>56</v>
      </c>
      <c r="I11579" s="5">
        <v>46</v>
      </c>
      <c r="J11579" s="5">
        <v>32.255000000000003</v>
      </c>
      <c r="K11579" s="5">
        <v>124</v>
      </c>
      <c r="L11579" s="5">
        <v>20.884</v>
      </c>
      <c r="M11579" s="16">
        <v>150000</v>
      </c>
      <c r="P11579">
        <f t="shared" si="207"/>
        <v>0</v>
      </c>
      <c r="Q11579" s="16">
        <f t="shared" si="206"/>
        <v>0</v>
      </c>
      <c r="R11579" s="16"/>
      <c r="Y11579" s="5"/>
    </row>
    <row r="11580" spans="1:25" x14ac:dyDescent="0.25">
      <c r="A11580" s="5" t="s">
        <v>14</v>
      </c>
      <c r="B11580" s="17">
        <v>927638</v>
      </c>
      <c r="C11580" s="14">
        <v>41180</v>
      </c>
      <c r="D11580" s="70" t="s">
        <v>8248</v>
      </c>
      <c r="E11580" s="5">
        <v>1</v>
      </c>
      <c r="F11580" s="18">
        <v>0.41666666666666669</v>
      </c>
      <c r="G11580" s="5">
        <v>53</v>
      </c>
      <c r="H11580" s="5">
        <v>56</v>
      </c>
      <c r="I11580" s="5">
        <v>46</v>
      </c>
      <c r="J11580" s="5">
        <v>24.492000000000001</v>
      </c>
      <c r="K11580" s="5">
        <v>124</v>
      </c>
      <c r="L11580" s="5">
        <v>22.532</v>
      </c>
      <c r="M11580" s="16">
        <v>150000</v>
      </c>
      <c r="P11580">
        <f t="shared" si="207"/>
        <v>0</v>
      </c>
      <c r="Q11580" s="16">
        <f t="shared" si="206"/>
        <v>0</v>
      </c>
      <c r="R11580" s="16"/>
      <c r="Y11580" s="5"/>
    </row>
    <row r="11581" spans="1:25" x14ac:dyDescent="0.25">
      <c r="A11581" s="5" t="s">
        <v>14</v>
      </c>
      <c r="B11581" s="17">
        <v>927638</v>
      </c>
      <c r="C11581" s="14">
        <v>41181</v>
      </c>
      <c r="D11581" s="70" t="s">
        <v>8244</v>
      </c>
      <c r="E11581" s="5">
        <v>1</v>
      </c>
      <c r="F11581" s="18">
        <v>0.5</v>
      </c>
      <c r="G11581" s="5">
        <v>66</v>
      </c>
      <c r="H11581" s="5">
        <v>53</v>
      </c>
      <c r="I11581" s="5">
        <v>46</v>
      </c>
      <c r="J11581" s="5">
        <v>13.387</v>
      </c>
      <c r="K11581" s="5">
        <v>124</v>
      </c>
      <c r="L11581" s="5">
        <v>22.225000000000001</v>
      </c>
      <c r="M11581" s="16">
        <v>0</v>
      </c>
      <c r="P11581">
        <f t="shared" si="207"/>
        <v>0</v>
      </c>
      <c r="Q11581" s="16">
        <f t="shared" si="206"/>
        <v>0</v>
      </c>
      <c r="R11581" s="16"/>
      <c r="Y11581" s="5"/>
    </row>
    <row r="11582" spans="1:25" x14ac:dyDescent="0.25">
      <c r="A11582" s="5" t="s">
        <v>14</v>
      </c>
      <c r="B11582" s="17">
        <v>927638</v>
      </c>
      <c r="C11582" s="14">
        <v>41181</v>
      </c>
      <c r="D11582" s="70" t="s">
        <v>8244</v>
      </c>
      <c r="E11582" s="5">
        <v>2</v>
      </c>
      <c r="F11582" s="18">
        <v>0.66666666666666663</v>
      </c>
      <c r="G11582" s="5">
        <v>69</v>
      </c>
      <c r="H11582" s="5">
        <v>57</v>
      </c>
      <c r="I11582" s="5">
        <v>45</v>
      </c>
      <c r="J11582" s="5">
        <v>59.975999999999999</v>
      </c>
      <c r="K11582" s="5">
        <v>124</v>
      </c>
      <c r="L11582" s="5">
        <v>20.302</v>
      </c>
      <c r="M11582" s="16">
        <v>150000</v>
      </c>
      <c r="P11582">
        <f t="shared" si="207"/>
        <v>0</v>
      </c>
      <c r="Q11582" s="16">
        <f t="shared" ref="Q11582:Q11645" si="208">R11582+S11582</f>
        <v>0</v>
      </c>
      <c r="R11582" s="16"/>
      <c r="Y11582" s="5"/>
    </row>
    <row r="11583" spans="1:25" x14ac:dyDescent="0.25">
      <c r="A11583" s="5" t="s">
        <v>14</v>
      </c>
      <c r="B11583" s="17">
        <v>927638</v>
      </c>
      <c r="C11583" s="14">
        <v>41182</v>
      </c>
      <c r="D11583" s="70" t="s">
        <v>8245</v>
      </c>
      <c r="E11583" s="5">
        <v>1</v>
      </c>
      <c r="F11583" s="18">
        <v>0.41666666666666669</v>
      </c>
      <c r="G11583" s="5">
        <v>63</v>
      </c>
      <c r="H11583" s="5">
        <v>54</v>
      </c>
      <c r="I11583" s="5">
        <v>46</v>
      </c>
      <c r="J11583" s="5">
        <v>20.045999999999999</v>
      </c>
      <c r="K11583" s="5">
        <v>124</v>
      </c>
      <c r="L11583" s="5">
        <v>23.3</v>
      </c>
      <c r="M11583" s="16">
        <v>120000</v>
      </c>
      <c r="P11583">
        <f t="shared" si="207"/>
        <v>0</v>
      </c>
      <c r="Q11583" s="16">
        <f t="shared" si="208"/>
        <v>0</v>
      </c>
      <c r="R11583" s="16"/>
      <c r="Y11583" s="5"/>
    </row>
    <row r="11584" spans="1:25" x14ac:dyDescent="0.25">
      <c r="A11584" s="5" t="s">
        <v>14</v>
      </c>
      <c r="B11584" s="17">
        <v>927638</v>
      </c>
      <c r="C11584" s="14">
        <v>41182</v>
      </c>
      <c r="D11584" s="70" t="s">
        <v>8245</v>
      </c>
      <c r="E11584" s="5">
        <v>2</v>
      </c>
      <c r="F11584" s="18">
        <v>0.5</v>
      </c>
      <c r="G11584" s="5">
        <v>70</v>
      </c>
      <c r="H11584" s="5">
        <v>56</v>
      </c>
      <c r="I11584" s="5">
        <v>46</v>
      </c>
      <c r="J11584" s="5">
        <v>19.831</v>
      </c>
      <c r="K11584" s="5">
        <v>124</v>
      </c>
      <c r="L11584" s="5">
        <v>26.901</v>
      </c>
      <c r="M11584" s="16">
        <v>30000</v>
      </c>
      <c r="P11584">
        <f t="shared" si="207"/>
        <v>0</v>
      </c>
      <c r="Q11584" s="16">
        <f t="shared" si="208"/>
        <v>0</v>
      </c>
      <c r="R11584" s="16"/>
      <c r="Y11584" s="5"/>
    </row>
    <row r="11585" spans="1:25" x14ac:dyDescent="0.25">
      <c r="A11585" s="5" t="s">
        <v>14</v>
      </c>
      <c r="B11585" s="17">
        <v>927638</v>
      </c>
      <c r="C11585" s="14">
        <v>41183</v>
      </c>
      <c r="D11585" s="70" t="s">
        <v>8246</v>
      </c>
      <c r="E11585" s="5">
        <v>1</v>
      </c>
      <c r="F11585" s="18">
        <v>0.41666666666666669</v>
      </c>
      <c r="G11585" s="5">
        <v>66</v>
      </c>
      <c r="H11585" s="5">
        <v>56</v>
      </c>
      <c r="I11585" s="5">
        <v>46</v>
      </c>
      <c r="J11585" s="5">
        <v>25.326000000000001</v>
      </c>
      <c r="K11585" s="5">
        <v>124</v>
      </c>
      <c r="L11585" s="5">
        <v>27.643999999999998</v>
      </c>
      <c r="M11585" s="16">
        <v>0</v>
      </c>
      <c r="P11585">
        <f t="shared" si="207"/>
        <v>0</v>
      </c>
      <c r="Q11585" s="16">
        <f t="shared" si="208"/>
        <v>0</v>
      </c>
      <c r="R11585" s="16"/>
      <c r="Y11585" s="5"/>
    </row>
    <row r="11586" spans="1:25" x14ac:dyDescent="0.25">
      <c r="A11586" s="5" t="s">
        <v>14</v>
      </c>
      <c r="B11586" s="17">
        <v>927638</v>
      </c>
      <c r="C11586" s="14">
        <v>41183</v>
      </c>
      <c r="D11586" s="70" t="s">
        <v>8246</v>
      </c>
      <c r="E11586" s="5">
        <v>2</v>
      </c>
      <c r="F11586" s="18">
        <v>0.5</v>
      </c>
      <c r="G11586" s="5">
        <v>66</v>
      </c>
      <c r="H11586" s="5">
        <v>55</v>
      </c>
      <c r="I11586" s="5">
        <v>46</v>
      </c>
      <c r="J11586" s="5">
        <v>28.611000000000001</v>
      </c>
      <c r="K11586" s="5">
        <v>124</v>
      </c>
      <c r="L11586" s="5">
        <v>25.492999999999999</v>
      </c>
      <c r="M11586" s="16">
        <v>150000</v>
      </c>
      <c r="P11586">
        <f t="shared" si="207"/>
        <v>0</v>
      </c>
      <c r="Q11586" s="16">
        <f t="shared" si="208"/>
        <v>0</v>
      </c>
      <c r="R11586" s="16"/>
      <c r="Y11586" s="5"/>
    </row>
    <row r="11587" spans="1:25" x14ac:dyDescent="0.25">
      <c r="A11587" s="5" t="s">
        <v>14</v>
      </c>
      <c r="B11587" s="17">
        <v>927638</v>
      </c>
      <c r="C11587" s="14">
        <v>41186</v>
      </c>
      <c r="D11587" s="70" t="s">
        <v>8242</v>
      </c>
      <c r="E11587" s="5">
        <v>1</v>
      </c>
      <c r="F11587" s="18">
        <v>0.41666666666666669</v>
      </c>
      <c r="G11587" s="5">
        <v>77</v>
      </c>
      <c r="H11587" s="5">
        <v>56</v>
      </c>
      <c r="I11587" s="5">
        <v>46</v>
      </c>
      <c r="J11587" s="5">
        <v>27.295000000000002</v>
      </c>
      <c r="K11587" s="5">
        <v>124</v>
      </c>
      <c r="L11587" s="5">
        <v>29.244</v>
      </c>
      <c r="M11587" s="16">
        <v>0</v>
      </c>
      <c r="P11587">
        <f t="shared" si="207"/>
        <v>0</v>
      </c>
      <c r="Q11587" s="16">
        <f t="shared" si="208"/>
        <v>0</v>
      </c>
      <c r="R11587" s="16"/>
      <c r="Y11587" s="5"/>
    </row>
    <row r="11588" spans="1:25" x14ac:dyDescent="0.25">
      <c r="A11588" s="5" t="s">
        <v>14</v>
      </c>
      <c r="B11588" s="17">
        <v>927638</v>
      </c>
      <c r="C11588" s="14">
        <v>41186</v>
      </c>
      <c r="D11588" s="70" t="s">
        <v>8242</v>
      </c>
      <c r="E11588" s="5">
        <v>2</v>
      </c>
      <c r="F11588" s="18">
        <v>0.45833333333333331</v>
      </c>
      <c r="G11588" s="5">
        <v>69</v>
      </c>
      <c r="H11588" s="5">
        <v>57</v>
      </c>
      <c r="I11588" s="5">
        <v>46</v>
      </c>
      <c r="J11588" s="5">
        <v>25.004000000000001</v>
      </c>
      <c r="K11588" s="5">
        <v>124</v>
      </c>
      <c r="L11588" s="5">
        <v>28.657</v>
      </c>
      <c r="M11588" s="16">
        <v>0</v>
      </c>
      <c r="P11588">
        <f t="shared" si="207"/>
        <v>0</v>
      </c>
      <c r="Q11588" s="16">
        <f t="shared" si="208"/>
        <v>0</v>
      </c>
      <c r="R11588" s="16"/>
      <c r="Y11588" s="5"/>
    </row>
    <row r="11589" spans="1:25" x14ac:dyDescent="0.25">
      <c r="A11589" s="5" t="s">
        <v>14</v>
      </c>
      <c r="B11589" s="17">
        <v>927638</v>
      </c>
      <c r="C11589" s="14">
        <v>41186</v>
      </c>
      <c r="D11589" s="70" t="s">
        <v>8242</v>
      </c>
      <c r="E11589" s="5">
        <v>3</v>
      </c>
      <c r="F11589" s="18">
        <v>0.54166666666666663</v>
      </c>
      <c r="G11589" s="5">
        <v>69</v>
      </c>
      <c r="H11589" s="5">
        <v>56</v>
      </c>
      <c r="I11589" s="5">
        <v>46</v>
      </c>
      <c r="J11589" s="5">
        <v>20.213000000000001</v>
      </c>
      <c r="K11589" s="5">
        <v>124</v>
      </c>
      <c r="L11589" s="5">
        <v>27.85</v>
      </c>
      <c r="M11589" s="16">
        <v>150000</v>
      </c>
      <c r="P11589">
        <f t="shared" si="207"/>
        <v>0</v>
      </c>
      <c r="Q11589" s="16">
        <f t="shared" si="208"/>
        <v>0</v>
      </c>
      <c r="R11589" s="16"/>
      <c r="Y11589" s="5"/>
    </row>
    <row r="11590" spans="1:25" x14ac:dyDescent="0.25">
      <c r="A11590" s="5" t="s">
        <v>14</v>
      </c>
      <c r="B11590" s="17">
        <v>927638</v>
      </c>
      <c r="C11590" s="14">
        <v>41187</v>
      </c>
      <c r="D11590" s="70" t="s">
        <v>8243</v>
      </c>
      <c r="E11590" s="5">
        <v>1</v>
      </c>
      <c r="F11590" s="18">
        <v>0.41666666666666669</v>
      </c>
      <c r="G11590" s="5">
        <v>73</v>
      </c>
      <c r="H11590" s="5">
        <v>55</v>
      </c>
      <c r="I11590" s="5">
        <v>46</v>
      </c>
      <c r="J11590" s="5">
        <v>22.402000000000001</v>
      </c>
      <c r="K11590" s="5">
        <v>124</v>
      </c>
      <c r="L11590" s="5">
        <v>32.51</v>
      </c>
      <c r="M11590" s="16">
        <v>0</v>
      </c>
      <c r="P11590">
        <f t="shared" si="207"/>
        <v>0</v>
      </c>
      <c r="Q11590" s="16">
        <f t="shared" si="208"/>
        <v>0</v>
      </c>
      <c r="R11590" s="16"/>
      <c r="Y11590" s="5"/>
    </row>
    <row r="11591" spans="1:25" x14ac:dyDescent="0.25">
      <c r="A11591" s="5" t="s">
        <v>14</v>
      </c>
      <c r="B11591" s="17">
        <v>927638</v>
      </c>
      <c r="C11591" s="14">
        <v>41187</v>
      </c>
      <c r="D11591" s="70" t="s">
        <v>8243</v>
      </c>
      <c r="E11591" s="5">
        <v>2</v>
      </c>
      <c r="F11591" s="18">
        <v>0.625</v>
      </c>
      <c r="G11591" s="5">
        <v>81</v>
      </c>
      <c r="H11591" s="5">
        <v>55</v>
      </c>
      <c r="I11591" s="5">
        <v>46</v>
      </c>
      <c r="J11591" s="5">
        <v>17.332000000000001</v>
      </c>
      <c r="K11591" s="5">
        <v>124</v>
      </c>
      <c r="L11591" s="5">
        <v>33.613999999999997</v>
      </c>
      <c r="M11591" s="16">
        <v>120000</v>
      </c>
      <c r="P11591">
        <f t="shared" si="207"/>
        <v>0</v>
      </c>
      <c r="Q11591" s="16">
        <f t="shared" si="208"/>
        <v>0</v>
      </c>
      <c r="R11591" s="16"/>
      <c r="Y11591" s="5"/>
    </row>
    <row r="11592" spans="1:25" x14ac:dyDescent="0.25">
      <c r="A11592" s="5" t="s">
        <v>14</v>
      </c>
      <c r="B11592" s="17">
        <v>927638</v>
      </c>
      <c r="C11592" s="14">
        <v>41188</v>
      </c>
      <c r="D11592" s="70" t="s">
        <v>8240</v>
      </c>
      <c r="E11592" s="5">
        <v>1</v>
      </c>
      <c r="F11592" s="18">
        <v>0.54166666666666663</v>
      </c>
      <c r="G11592" s="5">
        <v>74</v>
      </c>
      <c r="H11592" s="5">
        <v>54</v>
      </c>
      <c r="I11592" s="5">
        <v>46</v>
      </c>
      <c r="J11592" s="5">
        <v>6.5</v>
      </c>
      <c r="K11592" s="5">
        <v>124</v>
      </c>
      <c r="L11592" s="5">
        <v>31.149000000000001</v>
      </c>
      <c r="M11592" s="16">
        <v>140000</v>
      </c>
      <c r="P11592">
        <f t="shared" si="207"/>
        <v>0</v>
      </c>
      <c r="Q11592" s="16">
        <f t="shared" si="208"/>
        <v>10000</v>
      </c>
      <c r="R11592" s="16">
        <v>10000</v>
      </c>
      <c r="Y11592" s="5"/>
    </row>
    <row r="11593" spans="1:25" x14ac:dyDescent="0.25">
      <c r="A11593" s="5" t="s">
        <v>14</v>
      </c>
      <c r="B11593" s="17">
        <v>927638</v>
      </c>
      <c r="C11593" s="14">
        <v>41189</v>
      </c>
      <c r="D11593" s="70" t="s">
        <v>8241</v>
      </c>
      <c r="E11593" s="5">
        <v>1</v>
      </c>
      <c r="F11593" s="18">
        <v>0.45833333333333331</v>
      </c>
      <c r="G11593" s="5">
        <v>76</v>
      </c>
      <c r="H11593" s="5">
        <v>52</v>
      </c>
      <c r="I11593" s="5">
        <v>45</v>
      </c>
      <c r="J11593" s="5">
        <v>57.529000000000003</v>
      </c>
      <c r="K11593" s="5">
        <v>124</v>
      </c>
      <c r="L11593" s="5">
        <v>20.94</v>
      </c>
      <c r="M11593" s="16">
        <v>0</v>
      </c>
      <c r="P11593">
        <f t="shared" si="207"/>
        <v>0</v>
      </c>
      <c r="Q11593" s="16">
        <f t="shared" si="208"/>
        <v>0</v>
      </c>
      <c r="R11593" s="16"/>
      <c r="Y11593" s="5"/>
    </row>
    <row r="11594" spans="1:25" x14ac:dyDescent="0.25">
      <c r="A11594" s="5" t="s">
        <v>14</v>
      </c>
      <c r="B11594" s="17">
        <v>927638</v>
      </c>
      <c r="C11594" s="14">
        <v>41189</v>
      </c>
      <c r="D11594" s="70" t="s">
        <v>8241</v>
      </c>
      <c r="E11594" s="5">
        <v>2</v>
      </c>
      <c r="F11594" s="18">
        <v>0.5</v>
      </c>
      <c r="G11594" s="5">
        <v>78</v>
      </c>
      <c r="H11594" s="5">
        <v>52</v>
      </c>
      <c r="I11594" s="5">
        <v>45</v>
      </c>
      <c r="J11594" s="5">
        <v>57.043999999999997</v>
      </c>
      <c r="K11594" s="5">
        <v>124</v>
      </c>
      <c r="L11594" s="5">
        <v>22.437999999999999</v>
      </c>
      <c r="M11594" s="16">
        <v>150000</v>
      </c>
      <c r="P11594">
        <f t="shared" si="207"/>
        <v>0</v>
      </c>
      <c r="Q11594" s="16">
        <f t="shared" si="208"/>
        <v>0</v>
      </c>
      <c r="R11594" s="16"/>
      <c r="Y11594" s="5"/>
    </row>
    <row r="11595" spans="1:25" x14ac:dyDescent="0.25">
      <c r="A11595" s="5" t="s">
        <v>14</v>
      </c>
      <c r="B11595" s="17">
        <v>927638</v>
      </c>
      <c r="C11595" s="14">
        <v>41192</v>
      </c>
      <c r="D11595" s="70" t="s">
        <v>8238</v>
      </c>
      <c r="E11595" s="5">
        <v>1</v>
      </c>
      <c r="F11595" s="18">
        <v>0.45833333333333331</v>
      </c>
      <c r="G11595" s="5">
        <v>120</v>
      </c>
      <c r="H11595" s="5">
        <v>55</v>
      </c>
      <c r="I11595" s="5">
        <v>45</v>
      </c>
      <c r="J11595" s="5">
        <v>43.747</v>
      </c>
      <c r="K11595" s="5">
        <v>124</v>
      </c>
      <c r="L11595" s="5">
        <v>8.6679999999999993</v>
      </c>
      <c r="M11595" s="16">
        <v>150000</v>
      </c>
      <c r="P11595">
        <f t="shared" si="207"/>
        <v>0</v>
      </c>
      <c r="Q11595" s="16">
        <f t="shared" si="208"/>
        <v>0</v>
      </c>
      <c r="R11595" s="16"/>
      <c r="Y11595" s="5"/>
    </row>
    <row r="11596" spans="1:25" x14ac:dyDescent="0.25">
      <c r="A11596" s="5" t="s">
        <v>14</v>
      </c>
      <c r="B11596" s="17">
        <v>927638</v>
      </c>
      <c r="C11596" s="14">
        <v>41193</v>
      </c>
      <c r="D11596" s="70" t="s">
        <v>8239</v>
      </c>
      <c r="E11596" s="5">
        <v>1</v>
      </c>
      <c r="F11596" s="18">
        <v>0.45833333333333298</v>
      </c>
      <c r="G11596" s="5">
        <v>151</v>
      </c>
      <c r="H11596" s="5">
        <v>55</v>
      </c>
      <c r="I11596" s="5">
        <v>45</v>
      </c>
      <c r="J11596" s="5">
        <v>38.948</v>
      </c>
      <c r="K11596" s="5">
        <v>124</v>
      </c>
      <c r="L11596" s="5">
        <v>38.933999999999997</v>
      </c>
      <c r="M11596" s="16">
        <v>150000</v>
      </c>
      <c r="P11596">
        <f t="shared" si="207"/>
        <v>0</v>
      </c>
      <c r="Q11596" s="16">
        <f t="shared" si="208"/>
        <v>0</v>
      </c>
      <c r="R11596" s="16"/>
      <c r="Y11596" s="5"/>
    </row>
    <row r="11597" spans="1:25" x14ac:dyDescent="0.25">
      <c r="A11597" s="5" t="s">
        <v>83</v>
      </c>
      <c r="B11597" s="17" t="s">
        <v>84</v>
      </c>
      <c r="C11597" s="14">
        <v>41103</v>
      </c>
      <c r="D11597" s="70" t="s">
        <v>8252</v>
      </c>
      <c r="E11597" s="5">
        <v>1</v>
      </c>
      <c r="F11597" s="18">
        <v>0.47916666666666669</v>
      </c>
      <c r="G11597" s="5">
        <v>40</v>
      </c>
      <c r="I11597" s="5">
        <v>45</v>
      </c>
      <c r="J11597" s="5">
        <v>52</v>
      </c>
      <c r="K11597" s="5">
        <v>124</v>
      </c>
      <c r="L11597" s="5">
        <v>34</v>
      </c>
      <c r="M11597" s="16">
        <v>80000</v>
      </c>
      <c r="P11597">
        <f t="shared" si="207"/>
        <v>0</v>
      </c>
      <c r="Q11597" s="16">
        <f t="shared" si="208"/>
        <v>0</v>
      </c>
      <c r="R11597" s="16"/>
      <c r="Y11597" s="5"/>
    </row>
    <row r="11598" spans="1:25" x14ac:dyDescent="0.25">
      <c r="A11598" s="5" t="s">
        <v>83</v>
      </c>
      <c r="B11598" s="17" t="s">
        <v>84</v>
      </c>
      <c r="C11598" s="14">
        <v>41104</v>
      </c>
      <c r="D11598" s="70" t="s">
        <v>8252</v>
      </c>
      <c r="E11598" s="5">
        <v>1</v>
      </c>
      <c r="F11598" s="18">
        <v>0.41666666666666669</v>
      </c>
      <c r="G11598" s="5">
        <v>42</v>
      </c>
      <c r="H11598" s="5">
        <v>55</v>
      </c>
      <c r="I11598" s="5">
        <v>46</v>
      </c>
      <c r="J11598" s="5">
        <v>52</v>
      </c>
      <c r="K11598" s="5">
        <v>124</v>
      </c>
      <c r="L11598" s="5">
        <v>58</v>
      </c>
      <c r="M11598" s="16">
        <v>0</v>
      </c>
      <c r="P11598">
        <f t="shared" si="207"/>
        <v>0</v>
      </c>
      <c r="Q11598" s="16">
        <f t="shared" si="208"/>
        <v>0</v>
      </c>
      <c r="R11598" s="16"/>
      <c r="X11598" s="5" t="s">
        <v>51</v>
      </c>
      <c r="Y11598" s="5"/>
    </row>
    <row r="11599" spans="1:25" x14ac:dyDescent="0.25">
      <c r="A11599" s="5" t="s">
        <v>83</v>
      </c>
      <c r="B11599" s="17" t="s">
        <v>84</v>
      </c>
      <c r="C11599" s="14">
        <v>41106</v>
      </c>
      <c r="D11599" s="70" t="s">
        <v>8253</v>
      </c>
      <c r="E11599" s="5">
        <v>1</v>
      </c>
      <c r="F11599" s="18">
        <v>0.54166666666666663</v>
      </c>
      <c r="G11599" s="5">
        <v>56</v>
      </c>
      <c r="H11599" s="5">
        <v>55</v>
      </c>
      <c r="I11599" s="5">
        <v>46</v>
      </c>
      <c r="J11599" s="5">
        <v>0.52</v>
      </c>
      <c r="K11599" s="5">
        <v>124</v>
      </c>
      <c r="L11599" s="5">
        <v>40</v>
      </c>
      <c r="M11599" s="16">
        <v>110000</v>
      </c>
      <c r="P11599">
        <f t="shared" si="207"/>
        <v>0</v>
      </c>
      <c r="Q11599" s="16">
        <f t="shared" si="208"/>
        <v>0</v>
      </c>
      <c r="R11599" s="16"/>
      <c r="Y11599" s="5"/>
    </row>
    <row r="11600" spans="1:25" x14ac:dyDescent="0.25">
      <c r="A11600" s="5" t="s">
        <v>83</v>
      </c>
      <c r="B11600" s="17" t="s">
        <v>84</v>
      </c>
      <c r="C11600" s="14">
        <v>41107</v>
      </c>
      <c r="D11600" s="70" t="s">
        <v>8254</v>
      </c>
      <c r="E11600" s="5">
        <v>1</v>
      </c>
      <c r="F11600" s="18">
        <v>0.54166666666666663</v>
      </c>
      <c r="G11600" s="5">
        <v>70</v>
      </c>
      <c r="H11600" s="5">
        <v>55</v>
      </c>
      <c r="I11600" s="5">
        <v>46</v>
      </c>
      <c r="J11600" s="5">
        <v>19</v>
      </c>
      <c r="K11600" s="5">
        <v>124</v>
      </c>
      <c r="L11600" s="5">
        <v>28</v>
      </c>
      <c r="M11600" s="16">
        <v>110000</v>
      </c>
      <c r="P11600">
        <f t="shared" si="207"/>
        <v>0</v>
      </c>
      <c r="Q11600" s="16">
        <f t="shared" si="208"/>
        <v>0</v>
      </c>
      <c r="R11600" s="16"/>
      <c r="Y11600" s="5"/>
    </row>
    <row r="11601" spans="1:25" x14ac:dyDescent="0.25">
      <c r="A11601" s="5" t="s">
        <v>83</v>
      </c>
      <c r="B11601" s="17" t="s">
        <v>84</v>
      </c>
      <c r="C11601" s="14">
        <v>41108</v>
      </c>
      <c r="D11601" s="70" t="s">
        <v>8255</v>
      </c>
      <c r="E11601" s="5">
        <v>1</v>
      </c>
      <c r="F11601" s="18">
        <v>0.625</v>
      </c>
      <c r="G11601" s="5">
        <v>62</v>
      </c>
      <c r="H11601" s="5">
        <v>57</v>
      </c>
      <c r="I11601" s="5">
        <v>46</v>
      </c>
      <c r="J11601" s="5">
        <v>30.181999999999999</v>
      </c>
      <c r="K11601" s="5">
        <v>124</v>
      </c>
      <c r="L11601" s="5">
        <v>30.01</v>
      </c>
      <c r="M11601" s="16">
        <v>124000</v>
      </c>
      <c r="P11601">
        <f t="shared" si="207"/>
        <v>0</v>
      </c>
      <c r="Q11601" s="16">
        <f t="shared" si="208"/>
        <v>0</v>
      </c>
      <c r="R11601" s="16"/>
      <c r="Y11601" s="5"/>
    </row>
    <row r="11602" spans="1:25" x14ac:dyDescent="0.25">
      <c r="A11602" s="5" t="s">
        <v>83</v>
      </c>
      <c r="B11602" s="17" t="s">
        <v>84</v>
      </c>
      <c r="C11602" s="14">
        <v>41109</v>
      </c>
      <c r="D11602" s="70" t="s">
        <v>8256</v>
      </c>
      <c r="E11602" s="5">
        <v>1</v>
      </c>
      <c r="F11602" s="18">
        <v>0.66666666666666663</v>
      </c>
      <c r="G11602" s="5">
        <v>80</v>
      </c>
      <c r="H11602" s="5">
        <v>55</v>
      </c>
      <c r="I11602" s="5">
        <v>46</v>
      </c>
      <c r="J11602" s="5">
        <v>36.180999999999997</v>
      </c>
      <c r="K11602" s="5">
        <v>124</v>
      </c>
      <c r="L11602" s="5">
        <v>35</v>
      </c>
      <c r="M11602" s="16">
        <v>114000</v>
      </c>
      <c r="P11602">
        <f t="shared" si="207"/>
        <v>0</v>
      </c>
      <c r="Q11602" s="16">
        <f t="shared" si="208"/>
        <v>0</v>
      </c>
      <c r="R11602" s="16"/>
      <c r="Y11602" s="5"/>
    </row>
    <row r="11603" spans="1:25" x14ac:dyDescent="0.25">
      <c r="A11603" s="5" t="s">
        <v>83</v>
      </c>
      <c r="B11603" s="17" t="s">
        <v>84</v>
      </c>
      <c r="C11603" s="14">
        <v>41110</v>
      </c>
      <c r="D11603" s="71" t="s">
        <v>6916</v>
      </c>
      <c r="F11603" s="18"/>
      <c r="P11603">
        <f t="shared" si="207"/>
        <v>0</v>
      </c>
      <c r="Q11603" s="16">
        <f t="shared" si="208"/>
        <v>0</v>
      </c>
      <c r="R11603" s="16"/>
      <c r="X11603" s="5" t="s">
        <v>51</v>
      </c>
      <c r="Y11603" s="5"/>
    </row>
    <row r="11604" spans="1:25" x14ac:dyDescent="0.25">
      <c r="A11604" s="5" t="s">
        <v>83</v>
      </c>
      <c r="B11604" s="17" t="s">
        <v>84</v>
      </c>
      <c r="C11604" s="14">
        <v>41111</v>
      </c>
      <c r="D11604" s="70" t="s">
        <v>8257</v>
      </c>
      <c r="E11604" s="5">
        <v>1</v>
      </c>
      <c r="F11604" s="18">
        <v>0.375</v>
      </c>
      <c r="G11604" s="5">
        <v>80</v>
      </c>
      <c r="H11604" s="5">
        <v>55</v>
      </c>
      <c r="I11604" s="5">
        <v>46</v>
      </c>
      <c r="J11604" s="5">
        <v>38.970999999999997</v>
      </c>
      <c r="K11604" s="5">
        <v>124</v>
      </c>
      <c r="L11604" s="5">
        <v>38.387999999999998</v>
      </c>
      <c r="M11604" s="16">
        <v>84000</v>
      </c>
      <c r="P11604">
        <f t="shared" si="207"/>
        <v>0</v>
      </c>
      <c r="Q11604" s="16">
        <f t="shared" si="208"/>
        <v>0</v>
      </c>
      <c r="R11604" s="16"/>
      <c r="Y11604" s="5"/>
    </row>
    <row r="11605" spans="1:25" x14ac:dyDescent="0.25">
      <c r="A11605" s="5" t="s">
        <v>83</v>
      </c>
      <c r="B11605" s="17" t="s">
        <v>84</v>
      </c>
      <c r="C11605" s="14">
        <v>41112</v>
      </c>
      <c r="D11605" s="70" t="s">
        <v>8258</v>
      </c>
      <c r="E11605" s="5">
        <v>1</v>
      </c>
      <c r="F11605" s="18">
        <v>0.33333333333333331</v>
      </c>
      <c r="G11605" s="5">
        <v>80</v>
      </c>
      <c r="I11605" s="5">
        <v>46</v>
      </c>
      <c r="J11605" s="5">
        <v>35</v>
      </c>
      <c r="K11605" s="5">
        <v>124</v>
      </c>
      <c r="L11605" s="5">
        <v>41</v>
      </c>
      <c r="M11605" s="16">
        <v>110000</v>
      </c>
      <c r="P11605">
        <f t="shared" si="207"/>
        <v>0</v>
      </c>
      <c r="Q11605" s="16">
        <f t="shared" si="208"/>
        <v>0</v>
      </c>
      <c r="R11605" s="16"/>
      <c r="Y11605" s="5"/>
    </row>
    <row r="11606" spans="1:25" x14ac:dyDescent="0.25">
      <c r="A11606" s="5" t="s">
        <v>83</v>
      </c>
      <c r="B11606" s="17" t="s">
        <v>84</v>
      </c>
      <c r="C11606" s="14">
        <v>41113</v>
      </c>
      <c r="D11606" s="71" t="s">
        <v>6916</v>
      </c>
      <c r="F11606" s="18"/>
      <c r="P11606">
        <f t="shared" si="207"/>
        <v>0</v>
      </c>
      <c r="Q11606" s="16">
        <f t="shared" si="208"/>
        <v>0</v>
      </c>
      <c r="R11606" s="16"/>
      <c r="X11606" s="5" t="s">
        <v>51</v>
      </c>
      <c r="Y11606" s="5"/>
    </row>
    <row r="11607" spans="1:25" x14ac:dyDescent="0.25">
      <c r="A11607" s="5" t="s">
        <v>83</v>
      </c>
      <c r="B11607" s="17" t="s">
        <v>84</v>
      </c>
      <c r="C11607" s="14">
        <v>41114</v>
      </c>
      <c r="D11607" s="70" t="s">
        <v>8259</v>
      </c>
      <c r="E11607" s="5">
        <v>1</v>
      </c>
      <c r="F11607" s="18">
        <v>0.33333333333333331</v>
      </c>
      <c r="P11607">
        <f t="shared" si="207"/>
        <v>0</v>
      </c>
      <c r="Q11607" s="16">
        <f t="shared" si="208"/>
        <v>0</v>
      </c>
      <c r="R11607" s="16"/>
      <c r="Y11607" s="5"/>
    </row>
    <row r="11608" spans="1:25" x14ac:dyDescent="0.25">
      <c r="A11608" s="5" t="s">
        <v>83</v>
      </c>
      <c r="B11608" s="17" t="s">
        <v>84</v>
      </c>
      <c r="C11608" s="14">
        <v>41114</v>
      </c>
      <c r="D11608" s="70" t="s">
        <v>8259</v>
      </c>
      <c r="E11608" s="5">
        <v>2</v>
      </c>
      <c r="F11608" s="18">
        <v>0.39583333333333331</v>
      </c>
      <c r="G11608" s="5">
        <v>70</v>
      </c>
      <c r="H11608" s="5">
        <v>55</v>
      </c>
      <c r="I11608" s="5">
        <v>46</v>
      </c>
      <c r="J11608" s="5">
        <v>15.061999999999999</v>
      </c>
      <c r="K11608" s="5">
        <v>124</v>
      </c>
      <c r="L11608" s="5">
        <v>23.952000000000002</v>
      </c>
      <c r="M11608" s="16">
        <v>74000</v>
      </c>
      <c r="P11608">
        <f t="shared" si="207"/>
        <v>0</v>
      </c>
      <c r="Q11608" s="16">
        <f t="shared" si="208"/>
        <v>0</v>
      </c>
      <c r="R11608" s="16"/>
      <c r="Y11608" s="5"/>
    </row>
    <row r="11609" spans="1:25" x14ac:dyDescent="0.25">
      <c r="A11609" s="5" t="s">
        <v>83</v>
      </c>
      <c r="B11609" s="17" t="s">
        <v>84</v>
      </c>
      <c r="C11609" s="14">
        <v>41116</v>
      </c>
      <c r="D11609" s="70" t="s">
        <v>8260</v>
      </c>
      <c r="E11609" s="5">
        <v>1</v>
      </c>
      <c r="F11609" s="18">
        <v>0.66666666666666663</v>
      </c>
      <c r="G11609" s="5">
        <v>47</v>
      </c>
      <c r="H11609" s="5">
        <v>57</v>
      </c>
      <c r="I11609" s="5">
        <v>46</v>
      </c>
      <c r="J11609" s="5">
        <v>4.2569999999999997</v>
      </c>
      <c r="K11609" s="5">
        <v>124</v>
      </c>
      <c r="L11609" s="5">
        <v>14.782999999999999</v>
      </c>
      <c r="M11609" s="16">
        <v>140000</v>
      </c>
      <c r="P11609">
        <f t="shared" si="207"/>
        <v>0</v>
      </c>
      <c r="Q11609" s="16">
        <f t="shared" si="208"/>
        <v>0</v>
      </c>
      <c r="R11609" s="16"/>
      <c r="X11609" s="5" t="s">
        <v>118</v>
      </c>
      <c r="Y11609" s="5"/>
    </row>
    <row r="11610" spans="1:25" x14ac:dyDescent="0.25">
      <c r="A11610" s="5" t="s">
        <v>83</v>
      </c>
      <c r="B11610" s="17" t="s">
        <v>84</v>
      </c>
      <c r="C11610" s="14">
        <v>41117</v>
      </c>
      <c r="D11610" s="70" t="s">
        <v>8261</v>
      </c>
      <c r="E11610" s="5">
        <v>1</v>
      </c>
      <c r="F11610" s="18">
        <v>0.45833333333333331</v>
      </c>
      <c r="P11610">
        <f t="shared" si="207"/>
        <v>0</v>
      </c>
      <c r="Q11610" s="16">
        <f t="shared" si="208"/>
        <v>0</v>
      </c>
      <c r="R11610" s="16"/>
      <c r="Y11610" s="5"/>
    </row>
    <row r="11611" spans="1:25" x14ac:dyDescent="0.25">
      <c r="A11611" s="5" t="s">
        <v>83</v>
      </c>
      <c r="B11611" s="17" t="s">
        <v>84</v>
      </c>
      <c r="C11611" s="14">
        <v>41117</v>
      </c>
      <c r="D11611" s="70" t="s">
        <v>8261</v>
      </c>
      <c r="E11611" s="5">
        <v>2</v>
      </c>
      <c r="F11611" s="18">
        <v>0.54166666666666663</v>
      </c>
      <c r="G11611" s="5">
        <v>52</v>
      </c>
      <c r="H11611" s="5">
        <v>51</v>
      </c>
      <c r="I11611" s="5">
        <v>45</v>
      </c>
      <c r="J11611" s="5">
        <v>53.5</v>
      </c>
      <c r="K11611" s="5">
        <v>124</v>
      </c>
      <c r="L11611" s="5">
        <v>8</v>
      </c>
      <c r="M11611" s="16">
        <v>60000</v>
      </c>
      <c r="P11611">
        <f t="shared" si="207"/>
        <v>0</v>
      </c>
      <c r="Q11611" s="16">
        <f t="shared" si="208"/>
        <v>0</v>
      </c>
      <c r="R11611" s="16"/>
      <c r="Y11611" s="5"/>
    </row>
    <row r="11612" spans="1:25" x14ac:dyDescent="0.25">
      <c r="A11612" s="5" t="s">
        <v>83</v>
      </c>
      <c r="B11612" s="17" t="s">
        <v>84</v>
      </c>
      <c r="C11612" s="14">
        <v>41118</v>
      </c>
      <c r="D11612" s="71" t="s">
        <v>6916</v>
      </c>
      <c r="E11612" s="5">
        <v>1</v>
      </c>
      <c r="F11612" s="18">
        <v>0.375</v>
      </c>
      <c r="P11612">
        <f t="shared" si="207"/>
        <v>0</v>
      </c>
      <c r="Q11612" s="16">
        <f t="shared" si="208"/>
        <v>0</v>
      </c>
      <c r="R11612" s="16"/>
      <c r="Y11612" s="5"/>
    </row>
    <row r="11613" spans="1:25" x14ac:dyDescent="0.25">
      <c r="A11613" s="5" t="s">
        <v>83</v>
      </c>
      <c r="B11613" s="17" t="s">
        <v>84</v>
      </c>
      <c r="C11613" s="14">
        <v>41118</v>
      </c>
      <c r="D11613" s="70" t="s">
        <v>8262</v>
      </c>
      <c r="E11613" s="5">
        <v>1</v>
      </c>
      <c r="F11613" s="18">
        <v>0.45833333333333331</v>
      </c>
      <c r="G11613" s="5">
        <v>43</v>
      </c>
      <c r="H11613" s="5">
        <v>53</v>
      </c>
      <c r="I11613" s="5">
        <v>45</v>
      </c>
      <c r="J11613" s="5">
        <v>5</v>
      </c>
      <c r="K11613" s="5">
        <v>124</v>
      </c>
      <c r="L11613" s="5">
        <v>14</v>
      </c>
      <c r="M11613" s="16">
        <v>80000</v>
      </c>
      <c r="P11613">
        <f t="shared" si="207"/>
        <v>0</v>
      </c>
      <c r="Q11613" s="16">
        <f t="shared" si="208"/>
        <v>0</v>
      </c>
      <c r="R11613" s="16"/>
      <c r="Y11613" s="5"/>
    </row>
    <row r="11614" spans="1:25" x14ac:dyDescent="0.25">
      <c r="A11614" s="5" t="s">
        <v>83</v>
      </c>
      <c r="B11614" s="17" t="s">
        <v>84</v>
      </c>
      <c r="C11614" s="14">
        <v>41119</v>
      </c>
      <c r="D11614" s="70" t="s">
        <v>8263</v>
      </c>
      <c r="E11614" s="5">
        <v>1</v>
      </c>
      <c r="F11614" s="18">
        <v>0.54166666666666663</v>
      </c>
      <c r="G11614" s="5">
        <v>30</v>
      </c>
      <c r="I11614" s="5">
        <v>46</v>
      </c>
      <c r="J11614" s="5">
        <v>36.923999999999999</v>
      </c>
      <c r="K11614" s="5">
        <v>124</v>
      </c>
      <c r="L11614" s="5">
        <v>18.2</v>
      </c>
      <c r="M11614" s="16">
        <v>80000</v>
      </c>
      <c r="P11614">
        <f t="shared" si="207"/>
        <v>0</v>
      </c>
      <c r="Q11614" s="16">
        <f t="shared" si="208"/>
        <v>0</v>
      </c>
      <c r="R11614" s="16"/>
      <c r="Y11614" s="5"/>
    </row>
    <row r="11615" spans="1:25" x14ac:dyDescent="0.25">
      <c r="A11615" s="5" t="s">
        <v>83</v>
      </c>
      <c r="B11615" s="17" t="s">
        <v>84</v>
      </c>
      <c r="C11615" s="14">
        <v>41119</v>
      </c>
      <c r="D11615" s="70" t="s">
        <v>8263</v>
      </c>
      <c r="E11615" s="5">
        <v>2</v>
      </c>
      <c r="F11615" s="18">
        <v>0.625</v>
      </c>
      <c r="G11615" s="5">
        <v>31</v>
      </c>
      <c r="I11615" s="5">
        <v>46</v>
      </c>
      <c r="J11615" s="5">
        <v>36.000999999999998</v>
      </c>
      <c r="K11615" s="5">
        <v>124</v>
      </c>
      <c r="L11615" s="5">
        <v>17.302</v>
      </c>
      <c r="M11615" s="16">
        <v>60000</v>
      </c>
      <c r="P11615">
        <f t="shared" si="207"/>
        <v>0</v>
      </c>
      <c r="Q11615" s="16">
        <f t="shared" si="208"/>
        <v>0</v>
      </c>
      <c r="R11615" s="16"/>
      <c r="X11615" s="5" t="s">
        <v>119</v>
      </c>
      <c r="Y11615" s="5"/>
    </row>
    <row r="11616" spans="1:25" x14ac:dyDescent="0.25">
      <c r="A11616" s="5" t="s">
        <v>83</v>
      </c>
      <c r="B11616" s="17" t="s">
        <v>84</v>
      </c>
      <c r="C11616" s="14">
        <v>41120</v>
      </c>
      <c r="D11616" s="70" t="s">
        <v>8264</v>
      </c>
      <c r="E11616" s="5">
        <v>1</v>
      </c>
      <c r="F11616" s="18">
        <v>0.53125</v>
      </c>
      <c r="G11616" s="5">
        <v>24</v>
      </c>
      <c r="I11616" s="5">
        <v>46</v>
      </c>
      <c r="J11616" s="5">
        <v>33.200000000000003</v>
      </c>
      <c r="K11616" s="5">
        <v>124</v>
      </c>
      <c r="L11616" s="5">
        <v>27.5</v>
      </c>
      <c r="P11616">
        <f t="shared" si="207"/>
        <v>0</v>
      </c>
      <c r="Q11616" s="16">
        <f t="shared" si="208"/>
        <v>0</v>
      </c>
      <c r="R11616" s="16"/>
      <c r="Y11616" s="5"/>
    </row>
    <row r="11617" spans="1:25" x14ac:dyDescent="0.25">
      <c r="A11617" s="5" t="s">
        <v>83</v>
      </c>
      <c r="B11617" s="17" t="s">
        <v>84</v>
      </c>
      <c r="C11617" s="14">
        <v>41120</v>
      </c>
      <c r="D11617" s="70" t="s">
        <v>8264</v>
      </c>
      <c r="E11617" s="5">
        <v>2</v>
      </c>
      <c r="F11617" s="18">
        <v>0.60416666666666663</v>
      </c>
      <c r="G11617" s="5">
        <v>22</v>
      </c>
      <c r="I11617" s="5">
        <v>46</v>
      </c>
      <c r="J11617" s="5">
        <v>35.89</v>
      </c>
      <c r="K11617" s="5">
        <v>124</v>
      </c>
      <c r="L11617" s="5">
        <v>12</v>
      </c>
      <c r="M11617" s="16">
        <v>70000</v>
      </c>
      <c r="P11617">
        <f t="shared" si="207"/>
        <v>0</v>
      </c>
      <c r="Q11617" s="16">
        <f t="shared" si="208"/>
        <v>0</v>
      </c>
      <c r="R11617" s="16"/>
      <c r="Y11617" s="5"/>
    </row>
    <row r="11618" spans="1:25" x14ac:dyDescent="0.25">
      <c r="A11618" s="5" t="s">
        <v>83</v>
      </c>
      <c r="B11618" s="17" t="s">
        <v>84</v>
      </c>
      <c r="C11618" s="14">
        <v>41122</v>
      </c>
      <c r="D11618" s="70" t="s">
        <v>8265</v>
      </c>
      <c r="E11618" s="5">
        <v>1</v>
      </c>
      <c r="F11618" s="18">
        <v>0.64583333333333337</v>
      </c>
      <c r="G11618" s="5">
        <v>50</v>
      </c>
      <c r="H11618" s="5">
        <v>60</v>
      </c>
      <c r="I11618" s="5">
        <v>46</v>
      </c>
      <c r="J11618" s="5">
        <v>10.7</v>
      </c>
      <c r="K11618" s="5">
        <v>124</v>
      </c>
      <c r="L11618" s="5">
        <v>15.9</v>
      </c>
      <c r="M11618" s="16">
        <v>130000</v>
      </c>
      <c r="P11618">
        <f t="shared" si="207"/>
        <v>0</v>
      </c>
      <c r="Q11618" s="16">
        <f t="shared" si="208"/>
        <v>0</v>
      </c>
      <c r="R11618" s="16"/>
      <c r="Y11618" s="5"/>
    </row>
    <row r="11619" spans="1:25" x14ac:dyDescent="0.25">
      <c r="A11619" s="5" t="s">
        <v>83</v>
      </c>
      <c r="B11619" s="17" t="s">
        <v>84</v>
      </c>
      <c r="C11619" s="14">
        <v>41123</v>
      </c>
      <c r="D11619" s="70" t="s">
        <v>8266</v>
      </c>
      <c r="E11619" s="5">
        <v>1</v>
      </c>
      <c r="F11619" s="18">
        <v>0.41666666666666669</v>
      </c>
      <c r="G11619" s="5">
        <v>19</v>
      </c>
      <c r="H11619" s="5">
        <v>65</v>
      </c>
      <c r="I11619" s="5">
        <v>46</v>
      </c>
      <c r="J11619" s="5">
        <v>25.06</v>
      </c>
      <c r="K11619" s="5">
        <v>124</v>
      </c>
      <c r="L11619" s="5">
        <v>11.02</v>
      </c>
      <c r="M11619" s="16">
        <v>14000</v>
      </c>
      <c r="P11619">
        <f t="shared" si="207"/>
        <v>0</v>
      </c>
      <c r="Q11619" s="16">
        <f t="shared" si="208"/>
        <v>0</v>
      </c>
      <c r="R11619" s="16"/>
      <c r="Y11619" s="5"/>
    </row>
    <row r="11620" spans="1:25" x14ac:dyDescent="0.25">
      <c r="A11620" s="5" t="s">
        <v>83</v>
      </c>
      <c r="B11620" s="17" t="s">
        <v>84</v>
      </c>
      <c r="C11620" s="14">
        <v>41128</v>
      </c>
      <c r="D11620" s="70" t="s">
        <v>8267</v>
      </c>
      <c r="E11620" s="5">
        <v>1</v>
      </c>
      <c r="F11620" s="18">
        <v>0.64583333333333337</v>
      </c>
      <c r="G11620" s="5">
        <v>55</v>
      </c>
      <c r="I11620" s="5">
        <v>46</v>
      </c>
      <c r="J11620" s="5">
        <v>35.1</v>
      </c>
      <c r="K11620" s="5">
        <v>124</v>
      </c>
      <c r="L11620" s="5">
        <v>21</v>
      </c>
      <c r="M11620" s="16">
        <v>40000</v>
      </c>
      <c r="P11620">
        <f t="shared" si="207"/>
        <v>0</v>
      </c>
      <c r="Q11620" s="16">
        <f t="shared" si="208"/>
        <v>0</v>
      </c>
      <c r="R11620" s="16"/>
      <c r="Y11620" s="5"/>
    </row>
    <row r="11621" spans="1:25" x14ac:dyDescent="0.25">
      <c r="A11621" s="5" t="s">
        <v>83</v>
      </c>
      <c r="B11621" s="17" t="s">
        <v>84</v>
      </c>
      <c r="C11621" s="14">
        <v>41128</v>
      </c>
      <c r="D11621" s="70" t="s">
        <v>8267</v>
      </c>
      <c r="E11621" s="5">
        <v>2</v>
      </c>
      <c r="F11621" s="18">
        <v>0.69791666666666663</v>
      </c>
      <c r="G11621" s="5">
        <v>55</v>
      </c>
      <c r="I11621" s="5">
        <v>46</v>
      </c>
      <c r="J11621" s="5">
        <v>39.1</v>
      </c>
      <c r="K11621" s="5">
        <v>124</v>
      </c>
      <c r="L11621" s="5">
        <v>27.2</v>
      </c>
      <c r="M11621" s="16">
        <v>14000</v>
      </c>
      <c r="P11621">
        <f t="shared" si="207"/>
        <v>0</v>
      </c>
      <c r="Q11621" s="16">
        <f t="shared" si="208"/>
        <v>0</v>
      </c>
      <c r="R11621" s="16"/>
      <c r="Y11621" s="5"/>
    </row>
    <row r="11622" spans="1:25" x14ac:dyDescent="0.25">
      <c r="A11622" s="5" t="s">
        <v>83</v>
      </c>
      <c r="B11622" s="17" t="s">
        <v>84</v>
      </c>
      <c r="C11622" s="14">
        <v>41135</v>
      </c>
      <c r="D11622" s="70" t="s">
        <v>8268</v>
      </c>
      <c r="E11622" s="5">
        <v>1</v>
      </c>
      <c r="F11622" s="18">
        <v>0.33333333333333331</v>
      </c>
      <c r="G11622" s="5">
        <v>87</v>
      </c>
      <c r="H11622" s="5">
        <v>50</v>
      </c>
      <c r="I11622" s="5">
        <v>46</v>
      </c>
      <c r="J11622" s="5">
        <v>26</v>
      </c>
      <c r="K11622" s="5">
        <v>124</v>
      </c>
      <c r="L11622" s="5">
        <v>24</v>
      </c>
      <c r="M11622" s="16">
        <v>42000</v>
      </c>
      <c r="P11622">
        <f t="shared" si="207"/>
        <v>0</v>
      </c>
      <c r="Q11622" s="16">
        <f t="shared" si="208"/>
        <v>0</v>
      </c>
      <c r="R11622" s="16"/>
      <c r="Y11622" s="5"/>
    </row>
    <row r="11623" spans="1:25" x14ac:dyDescent="0.25">
      <c r="A11623" s="5" t="s">
        <v>83</v>
      </c>
      <c r="B11623" s="17" t="s">
        <v>84</v>
      </c>
      <c r="C11623" s="14">
        <v>41135</v>
      </c>
      <c r="D11623" s="70" t="s">
        <v>8268</v>
      </c>
      <c r="E11623" s="5">
        <v>2</v>
      </c>
      <c r="F11623" s="18">
        <v>0.41666666666666669</v>
      </c>
      <c r="G11623" s="5">
        <v>85</v>
      </c>
      <c r="H11623" s="5">
        <v>49</v>
      </c>
      <c r="I11623" s="5">
        <v>46</v>
      </c>
      <c r="J11623" s="5">
        <v>26</v>
      </c>
      <c r="K11623" s="5">
        <v>124</v>
      </c>
      <c r="L11623" s="5">
        <v>27</v>
      </c>
      <c r="M11623" s="16">
        <v>30000</v>
      </c>
      <c r="P11623">
        <f t="shared" si="207"/>
        <v>0</v>
      </c>
      <c r="Q11623" s="16">
        <f t="shared" si="208"/>
        <v>0</v>
      </c>
      <c r="R11623" s="16"/>
      <c r="Y11623" s="5"/>
    </row>
    <row r="11624" spans="1:25" x14ac:dyDescent="0.25">
      <c r="A11624" s="5" t="s">
        <v>83</v>
      </c>
      <c r="B11624" s="17" t="s">
        <v>84</v>
      </c>
      <c r="C11624" s="14">
        <v>41135</v>
      </c>
      <c r="D11624" s="70" t="s">
        <v>8268</v>
      </c>
      <c r="E11624" s="5">
        <v>3</v>
      </c>
      <c r="F11624" s="18">
        <v>0.5</v>
      </c>
      <c r="G11624" s="5">
        <v>70</v>
      </c>
      <c r="H11624" s="5">
        <v>49</v>
      </c>
      <c r="I11624" s="5">
        <v>46</v>
      </c>
      <c r="J11624" s="5">
        <v>23</v>
      </c>
      <c r="K11624" s="5">
        <v>124</v>
      </c>
      <c r="L11624" s="5">
        <v>25</v>
      </c>
      <c r="M11624" s="16">
        <v>40000</v>
      </c>
      <c r="P11624">
        <f t="shared" si="207"/>
        <v>0</v>
      </c>
      <c r="Q11624" s="16">
        <f t="shared" si="208"/>
        <v>0</v>
      </c>
      <c r="R11624" s="16"/>
      <c r="Y11624" s="5"/>
    </row>
    <row r="11625" spans="1:25" x14ac:dyDescent="0.25">
      <c r="A11625" s="5" t="s">
        <v>83</v>
      </c>
      <c r="B11625" s="17" t="s">
        <v>84</v>
      </c>
      <c r="C11625" s="14">
        <v>41136</v>
      </c>
      <c r="D11625" s="70" t="s">
        <v>8269</v>
      </c>
      <c r="E11625" s="5">
        <v>1</v>
      </c>
      <c r="F11625" s="18">
        <v>0.33333333333333331</v>
      </c>
      <c r="G11625" s="5">
        <v>70</v>
      </c>
      <c r="H11625" s="5">
        <v>49</v>
      </c>
      <c r="I11625" s="5">
        <v>46</v>
      </c>
      <c r="J11625" s="5">
        <v>26</v>
      </c>
      <c r="K11625" s="5">
        <v>124</v>
      </c>
      <c r="L11625" s="5">
        <v>22</v>
      </c>
      <c r="M11625" s="16">
        <v>60000</v>
      </c>
      <c r="P11625">
        <f t="shared" si="207"/>
        <v>0</v>
      </c>
      <c r="Q11625" s="16">
        <f t="shared" si="208"/>
        <v>0</v>
      </c>
      <c r="R11625" s="16"/>
      <c r="X11625" s="5" t="s">
        <v>120</v>
      </c>
      <c r="Y11625" s="5"/>
    </row>
    <row r="11626" spans="1:25" x14ac:dyDescent="0.25">
      <c r="A11626" s="5" t="s">
        <v>83</v>
      </c>
      <c r="B11626" s="17" t="s">
        <v>84</v>
      </c>
      <c r="C11626" s="14">
        <v>41136</v>
      </c>
      <c r="D11626" s="70" t="s">
        <v>8269</v>
      </c>
      <c r="E11626" s="5">
        <v>2</v>
      </c>
      <c r="F11626" s="18">
        <v>0.375</v>
      </c>
      <c r="G11626" s="5">
        <v>59</v>
      </c>
      <c r="H11626" s="5">
        <v>49</v>
      </c>
      <c r="I11626" s="5">
        <v>46</v>
      </c>
      <c r="J11626" s="5">
        <v>21</v>
      </c>
      <c r="K11626" s="5">
        <v>124</v>
      </c>
      <c r="L11626" s="5">
        <v>22</v>
      </c>
      <c r="M11626" s="16">
        <v>60000</v>
      </c>
      <c r="P11626">
        <f t="shared" si="207"/>
        <v>0</v>
      </c>
      <c r="Q11626" s="16">
        <f t="shared" si="208"/>
        <v>0</v>
      </c>
      <c r="R11626" s="16"/>
      <c r="Y11626" s="5"/>
    </row>
    <row r="11627" spans="1:25" x14ac:dyDescent="0.25">
      <c r="A11627" s="5" t="s">
        <v>83</v>
      </c>
      <c r="B11627" s="17" t="s">
        <v>84</v>
      </c>
      <c r="C11627" s="14">
        <v>41137</v>
      </c>
      <c r="D11627" s="70" t="s">
        <v>8270</v>
      </c>
      <c r="E11627" s="5">
        <v>1</v>
      </c>
      <c r="F11627" s="18">
        <v>0.375</v>
      </c>
      <c r="G11627" s="5">
        <v>80</v>
      </c>
      <c r="H11627" s="5">
        <v>49</v>
      </c>
      <c r="I11627" s="5">
        <v>46</v>
      </c>
      <c r="J11627" s="5">
        <v>30</v>
      </c>
      <c r="K11627" s="5">
        <v>124</v>
      </c>
      <c r="L11627" s="5">
        <v>30</v>
      </c>
      <c r="M11627" s="16">
        <v>120000</v>
      </c>
      <c r="P11627">
        <f t="shared" si="207"/>
        <v>0</v>
      </c>
      <c r="Q11627" s="16">
        <f t="shared" si="208"/>
        <v>0</v>
      </c>
      <c r="R11627" s="16"/>
      <c r="Y11627" s="5"/>
    </row>
    <row r="11628" spans="1:25" x14ac:dyDescent="0.25">
      <c r="A11628" s="5" t="s">
        <v>83</v>
      </c>
      <c r="B11628" s="17" t="s">
        <v>84</v>
      </c>
      <c r="C11628" s="14">
        <v>41138</v>
      </c>
      <c r="D11628" s="70" t="s">
        <v>8271</v>
      </c>
      <c r="E11628" s="5">
        <v>1</v>
      </c>
      <c r="F11628" s="18">
        <v>0.41666666666666669</v>
      </c>
      <c r="G11628" s="5">
        <v>50</v>
      </c>
      <c r="H11628" s="5">
        <v>52</v>
      </c>
      <c r="I11628" s="5">
        <v>46</v>
      </c>
      <c r="J11628" s="5">
        <v>24</v>
      </c>
      <c r="K11628" s="5">
        <v>124</v>
      </c>
      <c r="L11628" s="5">
        <v>25</v>
      </c>
      <c r="M11628" s="16">
        <v>80000</v>
      </c>
      <c r="P11628">
        <f t="shared" si="207"/>
        <v>0</v>
      </c>
      <c r="Q11628" s="16">
        <f t="shared" si="208"/>
        <v>0</v>
      </c>
      <c r="R11628" s="16"/>
      <c r="Y11628" s="5"/>
    </row>
    <row r="11629" spans="1:25" x14ac:dyDescent="0.25">
      <c r="A11629" s="5" t="s">
        <v>83</v>
      </c>
      <c r="B11629" s="17" t="s">
        <v>84</v>
      </c>
      <c r="C11629" s="14">
        <v>41139</v>
      </c>
      <c r="D11629" s="70" t="s">
        <v>8272</v>
      </c>
      <c r="E11629" s="5">
        <v>1</v>
      </c>
      <c r="F11629" s="18">
        <v>0.375</v>
      </c>
      <c r="G11629" s="5">
        <v>50</v>
      </c>
      <c r="H11629" s="5">
        <v>52</v>
      </c>
      <c r="I11629" s="5">
        <v>46</v>
      </c>
      <c r="J11629" s="5">
        <v>23</v>
      </c>
      <c r="K11629" s="5">
        <v>124</v>
      </c>
      <c r="L11629" s="5">
        <v>25</v>
      </c>
      <c r="M11629" s="16">
        <v>120000</v>
      </c>
      <c r="P11629">
        <f t="shared" si="207"/>
        <v>0</v>
      </c>
      <c r="Q11629" s="16">
        <f t="shared" si="208"/>
        <v>0</v>
      </c>
      <c r="R11629" s="16"/>
      <c r="Y11629" s="5"/>
    </row>
    <row r="11630" spans="1:25" x14ac:dyDescent="0.25">
      <c r="A11630" s="5" t="s">
        <v>83</v>
      </c>
      <c r="B11630" s="17" t="s">
        <v>84</v>
      </c>
      <c r="C11630" s="14">
        <v>41140</v>
      </c>
      <c r="D11630" s="70" t="s">
        <v>8273</v>
      </c>
      <c r="E11630" s="5">
        <v>1</v>
      </c>
      <c r="F11630" s="18">
        <v>0.35416666666666669</v>
      </c>
      <c r="G11630" s="5">
        <v>57</v>
      </c>
      <c r="H11630" s="5">
        <v>52</v>
      </c>
      <c r="I11630" s="5">
        <v>46</v>
      </c>
      <c r="J11630" s="5">
        <v>27</v>
      </c>
      <c r="K11630" s="5">
        <v>124</v>
      </c>
      <c r="L11630" s="5">
        <v>26</v>
      </c>
      <c r="M11630" s="16">
        <v>140000</v>
      </c>
      <c r="P11630">
        <f t="shared" si="207"/>
        <v>0</v>
      </c>
      <c r="Q11630" s="16">
        <f t="shared" si="208"/>
        <v>0</v>
      </c>
      <c r="R11630" s="16"/>
      <c r="Y11630" s="5"/>
    </row>
    <row r="11631" spans="1:25" x14ac:dyDescent="0.25">
      <c r="A11631" s="5" t="s">
        <v>83</v>
      </c>
      <c r="B11631" s="17" t="s">
        <v>84</v>
      </c>
      <c r="C11631" s="14">
        <v>41141</v>
      </c>
      <c r="D11631" s="70" t="s">
        <v>8274</v>
      </c>
      <c r="E11631" s="5">
        <v>1</v>
      </c>
      <c r="F11631" s="18">
        <v>0.3125</v>
      </c>
      <c r="G11631" s="5">
        <v>60</v>
      </c>
      <c r="H11631" s="5">
        <v>52</v>
      </c>
      <c r="I11631" s="5">
        <v>46</v>
      </c>
      <c r="J11631" s="5">
        <v>22</v>
      </c>
      <c r="K11631" s="5">
        <v>124</v>
      </c>
      <c r="L11631" s="5">
        <v>26</v>
      </c>
      <c r="M11631" s="16">
        <v>140000</v>
      </c>
      <c r="P11631">
        <f t="shared" si="207"/>
        <v>0</v>
      </c>
      <c r="Q11631" s="16">
        <f t="shared" si="208"/>
        <v>0</v>
      </c>
      <c r="R11631" s="16"/>
      <c r="Y11631" s="5"/>
    </row>
    <row r="11632" spans="1:25" x14ac:dyDescent="0.25">
      <c r="A11632" s="5" t="s">
        <v>83</v>
      </c>
      <c r="B11632" s="17" t="s">
        <v>84</v>
      </c>
      <c r="C11632" s="14">
        <v>41142</v>
      </c>
      <c r="D11632" s="70" t="s">
        <v>8275</v>
      </c>
      <c r="E11632" s="5">
        <v>1</v>
      </c>
      <c r="F11632" s="18">
        <v>0.375</v>
      </c>
      <c r="G11632" s="5">
        <v>60</v>
      </c>
      <c r="H11632" s="5">
        <v>52</v>
      </c>
      <c r="I11632" s="5">
        <v>46</v>
      </c>
      <c r="J11632" s="5">
        <v>23</v>
      </c>
      <c r="K11632" s="5">
        <v>124</v>
      </c>
      <c r="L11632" s="5">
        <v>30</v>
      </c>
      <c r="M11632" s="16">
        <v>140000</v>
      </c>
      <c r="P11632">
        <f t="shared" si="207"/>
        <v>0</v>
      </c>
      <c r="Q11632" s="16">
        <f t="shared" si="208"/>
        <v>0</v>
      </c>
      <c r="R11632" s="16"/>
      <c r="Y11632" s="5"/>
    </row>
    <row r="11633" spans="1:25" x14ac:dyDescent="0.25">
      <c r="A11633" s="5" t="s">
        <v>83</v>
      </c>
      <c r="B11633" s="17" t="s">
        <v>84</v>
      </c>
      <c r="C11633" s="14">
        <v>41143</v>
      </c>
      <c r="D11633" s="70" t="s">
        <v>8276</v>
      </c>
      <c r="E11633" s="5">
        <v>1</v>
      </c>
      <c r="F11633" s="18">
        <v>0.33333333333333331</v>
      </c>
      <c r="G11633" s="5">
        <v>72</v>
      </c>
      <c r="H11633" s="5">
        <v>50</v>
      </c>
      <c r="I11633" s="5">
        <v>46</v>
      </c>
      <c r="J11633" s="5">
        <v>22</v>
      </c>
      <c r="K11633" s="5">
        <v>124</v>
      </c>
      <c r="L11633" s="5">
        <v>27</v>
      </c>
      <c r="M11633" s="16">
        <v>130000</v>
      </c>
      <c r="P11633">
        <f t="shared" si="207"/>
        <v>0</v>
      </c>
      <c r="Q11633" s="16">
        <f t="shared" si="208"/>
        <v>0</v>
      </c>
      <c r="R11633" s="16"/>
      <c r="Y11633" s="5"/>
    </row>
    <row r="11634" spans="1:25" x14ac:dyDescent="0.25">
      <c r="A11634" s="5" t="s">
        <v>188</v>
      </c>
      <c r="B11634" s="17" t="s">
        <v>85</v>
      </c>
      <c r="C11634" s="14">
        <v>41083</v>
      </c>
      <c r="D11634" s="70" t="s">
        <v>8277</v>
      </c>
      <c r="E11634" s="5">
        <v>1</v>
      </c>
      <c r="F11634" s="18">
        <v>0.47916666666666669</v>
      </c>
      <c r="G11634" s="5">
        <v>31</v>
      </c>
      <c r="H11634" s="5">
        <v>58</v>
      </c>
      <c r="I11634" s="5">
        <v>46</v>
      </c>
      <c r="J11634" s="5">
        <v>44.76</v>
      </c>
      <c r="K11634" s="5">
        <v>124</v>
      </c>
      <c r="L11634" s="5">
        <v>14.73</v>
      </c>
      <c r="M11634" s="16">
        <v>200000</v>
      </c>
      <c r="P11634">
        <f t="shared" si="207"/>
        <v>0</v>
      </c>
      <c r="Q11634" s="16">
        <f t="shared" si="208"/>
        <v>0</v>
      </c>
      <c r="R11634" s="16"/>
      <c r="Y11634" s="5"/>
    </row>
    <row r="11635" spans="1:25" x14ac:dyDescent="0.25">
      <c r="A11635" s="5" t="s">
        <v>188</v>
      </c>
      <c r="B11635" s="17" t="s">
        <v>85</v>
      </c>
      <c r="C11635" s="14">
        <v>41084</v>
      </c>
      <c r="D11635" s="70" t="s">
        <v>8278</v>
      </c>
      <c r="E11635" s="5">
        <v>1</v>
      </c>
      <c r="F11635" s="18">
        <v>0.53125</v>
      </c>
      <c r="G11635" s="5">
        <v>40</v>
      </c>
      <c r="H11635" s="5">
        <v>60</v>
      </c>
      <c r="I11635" s="5">
        <v>46</v>
      </c>
      <c r="J11635" s="5">
        <v>41.86</v>
      </c>
      <c r="K11635" s="5">
        <v>124</v>
      </c>
      <c r="L11635" s="5">
        <v>21.33</v>
      </c>
      <c r="M11635" s="16">
        <v>100000</v>
      </c>
      <c r="P11635">
        <f t="shared" si="207"/>
        <v>0</v>
      </c>
      <c r="Q11635" s="16">
        <f t="shared" si="208"/>
        <v>0</v>
      </c>
      <c r="R11635" s="16"/>
      <c r="Y11635" s="5"/>
    </row>
    <row r="11636" spans="1:25" x14ac:dyDescent="0.25">
      <c r="A11636" s="5" t="s">
        <v>188</v>
      </c>
      <c r="B11636" s="17" t="s">
        <v>85</v>
      </c>
      <c r="C11636" s="14">
        <v>41084</v>
      </c>
      <c r="D11636" s="70" t="s">
        <v>8278</v>
      </c>
      <c r="E11636" s="5">
        <v>2</v>
      </c>
      <c r="F11636" s="18"/>
      <c r="G11636" s="5">
        <v>37</v>
      </c>
      <c r="H11636" s="5">
        <v>62</v>
      </c>
      <c r="I11636" s="5">
        <v>46</v>
      </c>
      <c r="J11636" s="5">
        <v>45.29</v>
      </c>
      <c r="K11636" s="5">
        <v>124</v>
      </c>
      <c r="L11636" s="5">
        <v>19.3</v>
      </c>
      <c r="M11636" s="16">
        <v>70000</v>
      </c>
      <c r="P11636">
        <f t="shared" si="207"/>
        <v>0</v>
      </c>
      <c r="Q11636" s="16">
        <f t="shared" si="208"/>
        <v>0</v>
      </c>
      <c r="R11636" s="16"/>
      <c r="Y11636" s="5"/>
    </row>
    <row r="11637" spans="1:25" x14ac:dyDescent="0.25">
      <c r="A11637" s="5" t="s">
        <v>188</v>
      </c>
      <c r="B11637" s="17" t="s">
        <v>85</v>
      </c>
      <c r="C11637" s="14">
        <v>41086</v>
      </c>
      <c r="D11637" s="70" t="s">
        <v>8279</v>
      </c>
      <c r="E11637" s="5">
        <v>1</v>
      </c>
      <c r="F11637" s="18">
        <v>0.27083333333333331</v>
      </c>
      <c r="G11637" s="5">
        <v>45</v>
      </c>
      <c r="H11637" s="5">
        <v>60</v>
      </c>
      <c r="I11637" s="5">
        <v>47</v>
      </c>
      <c r="J11637" s="5">
        <v>20.91</v>
      </c>
      <c r="K11637" s="5">
        <v>124</v>
      </c>
      <c r="L11637" s="5">
        <v>34.549999999999997</v>
      </c>
      <c r="M11637" s="16">
        <v>220000</v>
      </c>
      <c r="P11637">
        <f t="shared" si="207"/>
        <v>0</v>
      </c>
      <c r="Q11637" s="16">
        <f t="shared" si="208"/>
        <v>0</v>
      </c>
      <c r="R11637" s="16"/>
      <c r="X11637" s="5" t="s">
        <v>121</v>
      </c>
      <c r="Y11637" s="5"/>
    </row>
    <row r="11638" spans="1:25" x14ac:dyDescent="0.25">
      <c r="A11638" s="5" t="s">
        <v>188</v>
      </c>
      <c r="B11638" s="17" t="s">
        <v>85</v>
      </c>
      <c r="C11638" s="14">
        <v>41091</v>
      </c>
      <c r="D11638" s="70" t="s">
        <v>8280</v>
      </c>
      <c r="E11638" s="5">
        <v>1</v>
      </c>
      <c r="F11638" s="18">
        <v>0.14583333333333334</v>
      </c>
      <c r="G11638" s="5">
        <v>40</v>
      </c>
      <c r="H11638" s="5">
        <v>62</v>
      </c>
      <c r="I11638" s="5">
        <v>47</v>
      </c>
      <c r="J11638" s="5">
        <v>45.32</v>
      </c>
      <c r="K11638" s="5">
        <v>124</v>
      </c>
      <c r="L11638" s="5">
        <v>21.6</v>
      </c>
      <c r="M11638" s="16">
        <v>80000</v>
      </c>
      <c r="P11638">
        <f t="shared" si="207"/>
        <v>0</v>
      </c>
      <c r="Q11638" s="16">
        <f t="shared" si="208"/>
        <v>0</v>
      </c>
      <c r="R11638" s="16"/>
      <c r="Y11638" s="5"/>
    </row>
    <row r="11639" spans="1:25" x14ac:dyDescent="0.25">
      <c r="A11639" s="5" t="s">
        <v>188</v>
      </c>
      <c r="B11639" s="17" t="s">
        <v>85</v>
      </c>
      <c r="C11639" s="14">
        <v>41094</v>
      </c>
      <c r="D11639" s="70" t="s">
        <v>8281</v>
      </c>
      <c r="E11639" s="5">
        <v>1</v>
      </c>
      <c r="F11639" s="18">
        <v>0.625</v>
      </c>
      <c r="G11639" s="5">
        <v>44</v>
      </c>
      <c r="H11639" s="5">
        <v>61</v>
      </c>
      <c r="I11639" s="5">
        <v>46</v>
      </c>
      <c r="J11639" s="5">
        <v>57.94</v>
      </c>
      <c r="K11639" s="5">
        <v>124</v>
      </c>
      <c r="L11639" s="5">
        <v>22.51</v>
      </c>
      <c r="M11639" s="16">
        <v>40000</v>
      </c>
      <c r="P11639">
        <f t="shared" si="207"/>
        <v>0</v>
      </c>
      <c r="Q11639" s="16">
        <f t="shared" si="208"/>
        <v>0</v>
      </c>
      <c r="R11639" s="16"/>
      <c r="Y11639" s="5"/>
    </row>
    <row r="11640" spans="1:25" x14ac:dyDescent="0.25">
      <c r="A11640" s="5" t="s">
        <v>188</v>
      </c>
      <c r="B11640" s="17" t="s">
        <v>85</v>
      </c>
      <c r="C11640" s="14">
        <v>41095</v>
      </c>
      <c r="D11640" s="70" t="s">
        <v>8282</v>
      </c>
      <c r="E11640" s="5">
        <v>1</v>
      </c>
      <c r="F11640" s="18">
        <v>0.47916666666666669</v>
      </c>
      <c r="G11640" s="5">
        <v>40</v>
      </c>
      <c r="I11640" s="5">
        <v>47</v>
      </c>
      <c r="J11640" s="5">
        <v>3.38</v>
      </c>
      <c r="K11640" s="5">
        <v>124</v>
      </c>
      <c r="L11640" s="5">
        <v>33.18</v>
      </c>
      <c r="M11640" s="16">
        <v>200000</v>
      </c>
      <c r="P11640">
        <f t="shared" ref="P11640:P11703" si="209">N11640+O11640</f>
        <v>0</v>
      </c>
      <c r="Q11640" s="16">
        <f t="shared" si="208"/>
        <v>0</v>
      </c>
      <c r="R11640" s="16"/>
      <c r="X11640" s="5" t="s">
        <v>34</v>
      </c>
      <c r="Y11640" s="5"/>
    </row>
    <row r="11641" spans="1:25" x14ac:dyDescent="0.25">
      <c r="A11641" s="5" t="s">
        <v>188</v>
      </c>
      <c r="B11641" s="17" t="s">
        <v>85</v>
      </c>
      <c r="C11641" s="14">
        <v>41097</v>
      </c>
      <c r="D11641" s="70" t="s">
        <v>8283</v>
      </c>
      <c r="E11641" s="5">
        <v>1</v>
      </c>
      <c r="F11641" s="18">
        <v>0.39583333333333331</v>
      </c>
      <c r="G11641" s="5">
        <v>31</v>
      </c>
      <c r="H11641" s="5">
        <v>60</v>
      </c>
      <c r="I11641" s="5">
        <v>47</v>
      </c>
      <c r="J11641" s="5">
        <v>18.309999999999999</v>
      </c>
      <c r="K11641" s="5">
        <v>124</v>
      </c>
      <c r="L11641" s="5">
        <v>31.52</v>
      </c>
      <c r="M11641" s="16">
        <v>200000</v>
      </c>
      <c r="P11641">
        <f t="shared" si="209"/>
        <v>0</v>
      </c>
      <c r="Q11641" s="16">
        <f t="shared" si="208"/>
        <v>0</v>
      </c>
      <c r="R11641" s="16"/>
      <c r="X11641" s="5" t="s">
        <v>122</v>
      </c>
      <c r="Y11641" s="5"/>
    </row>
    <row r="11642" spans="1:25" x14ac:dyDescent="0.25">
      <c r="A11642" s="5" t="s">
        <v>188</v>
      </c>
      <c r="B11642" s="17" t="s">
        <v>85</v>
      </c>
      <c r="C11642" s="14">
        <v>41099</v>
      </c>
      <c r="D11642" s="70" t="s">
        <v>8284</v>
      </c>
      <c r="E11642" s="5">
        <v>1</v>
      </c>
      <c r="F11642" s="18">
        <v>0.40972222222222227</v>
      </c>
      <c r="G11642" s="5">
        <v>45</v>
      </c>
      <c r="H11642" s="5">
        <v>58</v>
      </c>
      <c r="I11642" s="5">
        <v>47</v>
      </c>
      <c r="J11642" s="5">
        <v>0.32</v>
      </c>
      <c r="K11642" s="5">
        <v>124</v>
      </c>
      <c r="L11642" s="5">
        <v>36.619999999999997</v>
      </c>
      <c r="M11642" s="16">
        <v>150000</v>
      </c>
      <c r="P11642">
        <f t="shared" si="209"/>
        <v>0</v>
      </c>
      <c r="Q11642" s="16">
        <f t="shared" si="208"/>
        <v>0</v>
      </c>
      <c r="R11642" s="16"/>
      <c r="Y11642" s="5"/>
    </row>
    <row r="11643" spans="1:25" x14ac:dyDescent="0.25">
      <c r="A11643" s="5" t="s">
        <v>188</v>
      </c>
      <c r="B11643" s="17" t="s">
        <v>85</v>
      </c>
      <c r="C11643" s="14">
        <v>41100</v>
      </c>
      <c r="D11643" s="70" t="s">
        <v>8285</v>
      </c>
      <c r="E11643" s="5">
        <v>1</v>
      </c>
      <c r="F11643" s="18">
        <v>0.47916666666666669</v>
      </c>
      <c r="G11643" s="5">
        <v>70</v>
      </c>
      <c r="H11643" s="5">
        <v>58</v>
      </c>
      <c r="I11643" s="5">
        <v>46</v>
      </c>
      <c r="J11643" s="5">
        <v>50.27</v>
      </c>
      <c r="K11643" s="5">
        <v>124</v>
      </c>
      <c r="L11643" s="5">
        <v>36.6</v>
      </c>
      <c r="M11643" s="16">
        <v>120000</v>
      </c>
      <c r="P11643">
        <f t="shared" si="209"/>
        <v>0</v>
      </c>
      <c r="Q11643" s="16">
        <f t="shared" si="208"/>
        <v>0</v>
      </c>
      <c r="R11643" s="16"/>
      <c r="Y11643" s="5"/>
    </row>
    <row r="11644" spans="1:25" x14ac:dyDescent="0.25">
      <c r="A11644" s="5" t="s">
        <v>188</v>
      </c>
      <c r="B11644" s="17" t="s">
        <v>85</v>
      </c>
      <c r="C11644" s="14">
        <v>41100</v>
      </c>
      <c r="D11644" s="70" t="s">
        <v>8285</v>
      </c>
      <c r="E11644" s="5">
        <v>2</v>
      </c>
      <c r="F11644" s="18">
        <v>0.59375</v>
      </c>
      <c r="G11644" s="5">
        <v>75</v>
      </c>
      <c r="H11644" s="5">
        <v>58</v>
      </c>
      <c r="I11644" s="5">
        <v>46</v>
      </c>
      <c r="J11644" s="5">
        <v>55.19</v>
      </c>
      <c r="K11644" s="5">
        <v>124</v>
      </c>
      <c r="L11644" s="5">
        <v>37.61</v>
      </c>
      <c r="M11644" s="16">
        <v>120000</v>
      </c>
      <c r="P11644">
        <f t="shared" si="209"/>
        <v>0</v>
      </c>
      <c r="Q11644" s="16">
        <f t="shared" si="208"/>
        <v>0</v>
      </c>
      <c r="R11644" s="16"/>
      <c r="X11644" s="5" t="s">
        <v>121</v>
      </c>
      <c r="Y11644" s="5"/>
    </row>
    <row r="11645" spans="1:25" x14ac:dyDescent="0.25">
      <c r="A11645" s="5" t="s">
        <v>188</v>
      </c>
      <c r="B11645" s="17" t="s">
        <v>85</v>
      </c>
      <c r="C11645" s="14">
        <v>41101</v>
      </c>
      <c r="D11645" s="70" t="s">
        <v>8286</v>
      </c>
      <c r="E11645" s="5">
        <v>1</v>
      </c>
      <c r="F11645" s="18">
        <v>0.52083333333333337</v>
      </c>
      <c r="G11645" s="5">
        <v>45</v>
      </c>
      <c r="H11645" s="5">
        <v>59</v>
      </c>
      <c r="I11645" s="5">
        <v>46</v>
      </c>
      <c r="J11645" s="5">
        <v>45.21</v>
      </c>
      <c r="K11645" s="5">
        <v>124</v>
      </c>
      <c r="L11645" s="5">
        <v>42.3</v>
      </c>
      <c r="M11645" s="16">
        <v>100000</v>
      </c>
      <c r="P11645">
        <f t="shared" si="209"/>
        <v>0</v>
      </c>
      <c r="Q11645" s="16">
        <f t="shared" si="208"/>
        <v>0</v>
      </c>
      <c r="R11645" s="16"/>
      <c r="Y11645" s="5"/>
    </row>
    <row r="11646" spans="1:25" x14ac:dyDescent="0.25">
      <c r="A11646" s="5" t="s">
        <v>188</v>
      </c>
      <c r="B11646" s="17" t="s">
        <v>85</v>
      </c>
      <c r="C11646" s="14">
        <v>41101</v>
      </c>
      <c r="D11646" s="70" t="s">
        <v>8286</v>
      </c>
      <c r="E11646" s="5">
        <v>2</v>
      </c>
      <c r="F11646" s="18">
        <v>0.625</v>
      </c>
      <c r="G11646" s="5">
        <v>50</v>
      </c>
      <c r="H11646" s="5">
        <v>59</v>
      </c>
      <c r="I11646" s="5">
        <v>46</v>
      </c>
      <c r="J11646" s="5">
        <v>42.31</v>
      </c>
      <c r="K11646" s="5">
        <v>124</v>
      </c>
      <c r="L11646" s="5">
        <v>40.31</v>
      </c>
      <c r="M11646" s="16">
        <v>90000</v>
      </c>
      <c r="P11646">
        <f t="shared" si="209"/>
        <v>0</v>
      </c>
      <c r="Q11646" s="16">
        <f t="shared" ref="Q11646:Q11709" si="210">R11646+S11646</f>
        <v>0</v>
      </c>
      <c r="R11646" s="16"/>
      <c r="Y11646" s="5"/>
    </row>
    <row r="11647" spans="1:25" x14ac:dyDescent="0.25">
      <c r="A11647" s="5" t="s">
        <v>188</v>
      </c>
      <c r="B11647" s="17" t="s">
        <v>85</v>
      </c>
      <c r="C11647" s="14">
        <v>41102</v>
      </c>
      <c r="D11647" s="70" t="s">
        <v>8287</v>
      </c>
      <c r="E11647" s="5">
        <v>1</v>
      </c>
      <c r="F11647" s="18">
        <v>0.58333333333333337</v>
      </c>
      <c r="G11647" s="5">
        <v>50</v>
      </c>
      <c r="H11647" s="5">
        <v>59</v>
      </c>
      <c r="I11647" s="5">
        <v>46</v>
      </c>
      <c r="J11647" s="5">
        <v>37.31</v>
      </c>
      <c r="K11647" s="5">
        <v>124</v>
      </c>
      <c r="L11647" s="5">
        <v>36.9</v>
      </c>
      <c r="M11647" s="16">
        <v>90000</v>
      </c>
      <c r="P11647">
        <f t="shared" si="209"/>
        <v>0</v>
      </c>
      <c r="Q11647" s="16">
        <f t="shared" si="210"/>
        <v>0</v>
      </c>
      <c r="R11647" s="16"/>
      <c r="Y11647" s="5"/>
    </row>
    <row r="11648" spans="1:25" x14ac:dyDescent="0.25">
      <c r="A11648" s="5" t="s">
        <v>188</v>
      </c>
      <c r="B11648" s="17" t="s">
        <v>85</v>
      </c>
      <c r="C11648" s="14">
        <v>41102</v>
      </c>
      <c r="D11648" s="70" t="s">
        <v>8287</v>
      </c>
      <c r="E11648" s="5">
        <v>2</v>
      </c>
      <c r="F11648" s="18">
        <v>0.68055555555555547</v>
      </c>
      <c r="G11648" s="5">
        <v>50</v>
      </c>
      <c r="H11648" s="5">
        <v>59</v>
      </c>
      <c r="I11648" s="5">
        <v>46</v>
      </c>
      <c r="J11648" s="5">
        <v>36.119999999999997</v>
      </c>
      <c r="K11648" s="5">
        <v>124</v>
      </c>
      <c r="L11648" s="5">
        <v>32.6</v>
      </c>
      <c r="M11648" s="16">
        <v>120000</v>
      </c>
      <c r="P11648">
        <f t="shared" si="209"/>
        <v>0</v>
      </c>
      <c r="Q11648" s="16">
        <f t="shared" si="210"/>
        <v>0</v>
      </c>
      <c r="R11648" s="16"/>
      <c r="Y11648" s="5"/>
    </row>
    <row r="11649" spans="1:25" x14ac:dyDescent="0.25">
      <c r="A11649" s="5" t="s">
        <v>188</v>
      </c>
      <c r="B11649" s="17" t="s">
        <v>85</v>
      </c>
      <c r="C11649" s="14">
        <v>41106</v>
      </c>
      <c r="D11649" s="70" t="s">
        <v>8288</v>
      </c>
      <c r="E11649" s="5">
        <v>1</v>
      </c>
      <c r="F11649" s="18">
        <v>0.4375</v>
      </c>
      <c r="G11649" s="5">
        <v>45</v>
      </c>
      <c r="I11649" s="5">
        <v>46</v>
      </c>
      <c r="J11649" s="5">
        <v>42.39</v>
      </c>
      <c r="K11649" s="5">
        <v>124</v>
      </c>
      <c r="L11649" s="5">
        <v>34.299999999999997</v>
      </c>
      <c r="P11649">
        <f t="shared" si="209"/>
        <v>0</v>
      </c>
      <c r="Q11649" s="16">
        <f t="shared" si="210"/>
        <v>0</v>
      </c>
      <c r="R11649" s="16"/>
      <c r="Y11649" s="5"/>
    </row>
    <row r="11650" spans="1:25" x14ac:dyDescent="0.25">
      <c r="A11650" s="5" t="s">
        <v>188</v>
      </c>
      <c r="B11650" s="17" t="s">
        <v>85</v>
      </c>
      <c r="C11650" s="14">
        <v>41106</v>
      </c>
      <c r="D11650" s="70" t="s">
        <v>8288</v>
      </c>
      <c r="E11650" s="5">
        <v>2</v>
      </c>
      <c r="F11650" s="18">
        <v>0.54166666666666663</v>
      </c>
      <c r="G11650" s="5">
        <v>45</v>
      </c>
      <c r="I11650" s="5">
        <v>46</v>
      </c>
      <c r="J11650" s="5">
        <v>42.99</v>
      </c>
      <c r="K11650" s="5">
        <v>124</v>
      </c>
      <c r="L11650" s="5">
        <v>29.12</v>
      </c>
      <c r="M11650" s="16">
        <v>200000</v>
      </c>
      <c r="P11650">
        <f t="shared" si="209"/>
        <v>0</v>
      </c>
      <c r="Q11650" s="16">
        <f t="shared" si="210"/>
        <v>0</v>
      </c>
      <c r="R11650" s="16"/>
      <c r="X11650" s="5" t="s">
        <v>123</v>
      </c>
      <c r="Y11650" s="5"/>
    </row>
    <row r="11651" spans="1:25" x14ac:dyDescent="0.25">
      <c r="A11651" s="5" t="s">
        <v>188</v>
      </c>
      <c r="B11651" s="17" t="s">
        <v>85</v>
      </c>
      <c r="C11651" s="14">
        <v>41107</v>
      </c>
      <c r="D11651" s="70" t="s">
        <v>8289</v>
      </c>
      <c r="E11651" s="5">
        <v>1</v>
      </c>
      <c r="F11651" s="18">
        <v>0.64583333333333337</v>
      </c>
      <c r="G11651" s="5">
        <v>50</v>
      </c>
      <c r="H11651" s="5">
        <v>59</v>
      </c>
      <c r="I11651" s="5">
        <v>46</v>
      </c>
      <c r="J11651" s="5">
        <v>31.31</v>
      </c>
      <c r="K11651" s="5">
        <v>124</v>
      </c>
      <c r="L11651" s="5">
        <v>34.21</v>
      </c>
      <c r="M11651" s="16">
        <v>70000</v>
      </c>
      <c r="P11651">
        <f t="shared" si="209"/>
        <v>0</v>
      </c>
      <c r="Q11651" s="16">
        <f t="shared" si="210"/>
        <v>0</v>
      </c>
      <c r="R11651" s="16"/>
      <c r="Y11651" s="5"/>
    </row>
    <row r="11652" spans="1:25" x14ac:dyDescent="0.25">
      <c r="A11652" s="5" t="s">
        <v>188</v>
      </c>
      <c r="B11652" s="17" t="s">
        <v>85</v>
      </c>
      <c r="C11652" s="14">
        <v>41108</v>
      </c>
      <c r="D11652" s="70" t="s">
        <v>8290</v>
      </c>
      <c r="E11652" s="5">
        <v>1</v>
      </c>
      <c r="F11652" s="18">
        <v>0.47916666666666669</v>
      </c>
      <c r="G11652" s="5">
        <v>50</v>
      </c>
      <c r="H11652" s="5">
        <v>58</v>
      </c>
      <c r="I11652" s="5">
        <v>46</v>
      </c>
      <c r="J11652" s="5">
        <v>34.33</v>
      </c>
      <c r="K11652" s="5">
        <v>124</v>
      </c>
      <c r="L11652" s="5">
        <v>23.67</v>
      </c>
      <c r="M11652" s="16">
        <v>180000</v>
      </c>
      <c r="P11652">
        <f t="shared" si="209"/>
        <v>0</v>
      </c>
      <c r="Q11652" s="16">
        <f t="shared" si="210"/>
        <v>0</v>
      </c>
      <c r="R11652" s="16"/>
      <c r="Y11652" s="5"/>
    </row>
    <row r="11653" spans="1:25" x14ac:dyDescent="0.25">
      <c r="A11653" s="5" t="s">
        <v>188</v>
      </c>
      <c r="B11653" s="17" t="s">
        <v>85</v>
      </c>
      <c r="C11653" s="14">
        <v>41110</v>
      </c>
      <c r="D11653" s="70" t="s">
        <v>8291</v>
      </c>
      <c r="E11653" s="5">
        <v>1</v>
      </c>
      <c r="F11653" s="18">
        <v>0.375</v>
      </c>
      <c r="H11653" s="5">
        <v>60</v>
      </c>
      <c r="I11653" s="5">
        <v>46</v>
      </c>
      <c r="J11653" s="5">
        <v>20.6</v>
      </c>
      <c r="K11653" s="5">
        <v>124</v>
      </c>
      <c r="L11653" s="5">
        <v>21.31</v>
      </c>
      <c r="M11653" s="16">
        <v>60000</v>
      </c>
      <c r="P11653">
        <f t="shared" si="209"/>
        <v>0</v>
      </c>
      <c r="Q11653" s="16">
        <f t="shared" si="210"/>
        <v>0</v>
      </c>
      <c r="R11653" s="16"/>
      <c r="Y11653" s="5"/>
    </row>
    <row r="11654" spans="1:25" x14ac:dyDescent="0.25">
      <c r="A11654" s="5" t="s">
        <v>188</v>
      </c>
      <c r="B11654" s="17" t="s">
        <v>85</v>
      </c>
      <c r="C11654" s="14">
        <v>41110</v>
      </c>
      <c r="D11654" s="94" t="s">
        <v>6916</v>
      </c>
      <c r="E11654" s="5">
        <v>1</v>
      </c>
      <c r="F11654" s="18">
        <v>0.39583333333333331</v>
      </c>
      <c r="G11654" s="5">
        <v>80</v>
      </c>
      <c r="H11654" s="5">
        <v>59</v>
      </c>
      <c r="I11654" s="5">
        <v>46</v>
      </c>
      <c r="J11654" s="5">
        <v>37.71</v>
      </c>
      <c r="K11654" s="5">
        <v>124</v>
      </c>
      <c r="L11654" s="5">
        <v>34.24</v>
      </c>
      <c r="M11654" s="16">
        <v>200000</v>
      </c>
      <c r="P11654">
        <f t="shared" si="209"/>
        <v>0</v>
      </c>
      <c r="Q11654" s="16">
        <f t="shared" si="210"/>
        <v>0</v>
      </c>
      <c r="R11654" s="16"/>
      <c r="Y11654" s="5"/>
    </row>
    <row r="11655" spans="1:25" x14ac:dyDescent="0.25">
      <c r="A11655" s="5" t="s">
        <v>188</v>
      </c>
      <c r="B11655" s="17" t="s">
        <v>85</v>
      </c>
      <c r="C11655" s="14">
        <v>41112</v>
      </c>
      <c r="D11655" s="70" t="s">
        <v>8292</v>
      </c>
      <c r="E11655" s="5">
        <v>1</v>
      </c>
      <c r="F11655" s="18">
        <v>0.4513888888888889</v>
      </c>
      <c r="G11655" s="5">
        <v>80</v>
      </c>
      <c r="H11655" s="5">
        <v>59</v>
      </c>
      <c r="I11655" s="5">
        <v>46</v>
      </c>
      <c r="J11655" s="5">
        <v>30.12</v>
      </c>
      <c r="K11655" s="5">
        <v>124</v>
      </c>
      <c r="L11655" s="5">
        <v>39.6</v>
      </c>
      <c r="M11655" s="16">
        <v>130000</v>
      </c>
      <c r="P11655">
        <f t="shared" si="209"/>
        <v>0</v>
      </c>
      <c r="Q11655" s="16">
        <f t="shared" si="210"/>
        <v>0</v>
      </c>
      <c r="R11655" s="16"/>
      <c r="Y11655" s="5"/>
    </row>
    <row r="11656" spans="1:25" x14ac:dyDescent="0.25">
      <c r="A11656" s="5" t="s">
        <v>188</v>
      </c>
      <c r="B11656" s="17" t="s">
        <v>85</v>
      </c>
      <c r="C11656" s="14">
        <v>41117</v>
      </c>
      <c r="D11656" s="70" t="s">
        <v>8293</v>
      </c>
      <c r="E11656" s="5">
        <v>1</v>
      </c>
      <c r="F11656" s="18">
        <v>0.40972222222222227</v>
      </c>
      <c r="G11656" s="5">
        <v>49</v>
      </c>
      <c r="H11656" s="5">
        <v>64</v>
      </c>
      <c r="I11656" s="5">
        <v>46</v>
      </c>
      <c r="J11656" s="5">
        <v>0.31</v>
      </c>
      <c r="K11656" s="5">
        <v>124</v>
      </c>
      <c r="L11656" s="5">
        <v>14.2</v>
      </c>
      <c r="M11656" s="16">
        <v>40000</v>
      </c>
      <c r="P11656">
        <f t="shared" si="209"/>
        <v>0</v>
      </c>
      <c r="Q11656" s="16">
        <f t="shared" si="210"/>
        <v>0</v>
      </c>
      <c r="R11656" s="16"/>
      <c r="Y11656" s="5"/>
    </row>
    <row r="11657" spans="1:25" x14ac:dyDescent="0.25">
      <c r="A11657" s="5" t="s">
        <v>188</v>
      </c>
      <c r="B11657" s="17" t="s">
        <v>85</v>
      </c>
      <c r="C11657" s="14">
        <v>41117</v>
      </c>
      <c r="D11657" s="70" t="s">
        <v>8293</v>
      </c>
      <c r="E11657" s="5">
        <v>2</v>
      </c>
      <c r="F11657" s="18">
        <v>0.52083333333333337</v>
      </c>
      <c r="G11657" s="5">
        <v>42</v>
      </c>
      <c r="H11657" s="5">
        <v>64</v>
      </c>
      <c r="I11657" s="5">
        <v>46</v>
      </c>
      <c r="J11657" s="5">
        <v>1.36</v>
      </c>
      <c r="K11657" s="5">
        <v>124</v>
      </c>
      <c r="L11657" s="5">
        <v>12.18</v>
      </c>
      <c r="M11657" s="16">
        <v>150000</v>
      </c>
      <c r="P11657">
        <f t="shared" si="209"/>
        <v>0</v>
      </c>
      <c r="Q11657" s="16">
        <f t="shared" si="210"/>
        <v>0</v>
      </c>
      <c r="R11657" s="16"/>
      <c r="Y11657" s="5"/>
    </row>
    <row r="11658" spans="1:25" x14ac:dyDescent="0.25">
      <c r="A11658" s="5" t="s">
        <v>188</v>
      </c>
      <c r="B11658" s="17" t="s">
        <v>85</v>
      </c>
      <c r="C11658" s="14">
        <v>41118</v>
      </c>
      <c r="D11658" s="70" t="s">
        <v>8294</v>
      </c>
      <c r="E11658" s="5">
        <v>1</v>
      </c>
      <c r="F11658" s="18">
        <v>0.39583333333333331</v>
      </c>
      <c r="G11658" s="5">
        <v>44</v>
      </c>
      <c r="H11658" s="5">
        <v>62</v>
      </c>
      <c r="I11658" s="5">
        <v>46</v>
      </c>
      <c r="J11658" s="5">
        <v>7.31</v>
      </c>
      <c r="K11658" s="5">
        <v>124</v>
      </c>
      <c r="L11658" s="5">
        <v>7.18</v>
      </c>
      <c r="M11658" s="16">
        <v>100000</v>
      </c>
      <c r="P11658">
        <f t="shared" si="209"/>
        <v>0</v>
      </c>
      <c r="Q11658" s="16">
        <f t="shared" si="210"/>
        <v>0</v>
      </c>
      <c r="R11658" s="16"/>
      <c r="Y11658" s="5"/>
    </row>
    <row r="11659" spans="1:25" x14ac:dyDescent="0.25">
      <c r="A11659" s="5" t="s">
        <v>188</v>
      </c>
      <c r="B11659" s="17" t="s">
        <v>85</v>
      </c>
      <c r="C11659" s="14">
        <v>41118</v>
      </c>
      <c r="D11659" s="70" t="s">
        <v>8294</v>
      </c>
      <c r="E11659" s="5">
        <v>2</v>
      </c>
      <c r="F11659" s="18">
        <v>0.5</v>
      </c>
      <c r="G11659" s="5">
        <v>34</v>
      </c>
      <c r="H11659" s="5">
        <v>62</v>
      </c>
      <c r="I11659" s="5">
        <v>46</v>
      </c>
      <c r="J11659" s="5">
        <v>4.34</v>
      </c>
      <c r="K11659" s="5">
        <v>124</v>
      </c>
      <c r="L11659" s="5">
        <v>5.66</v>
      </c>
      <c r="M11659" s="16">
        <v>70000</v>
      </c>
      <c r="P11659">
        <f t="shared" si="209"/>
        <v>0</v>
      </c>
      <c r="Q11659" s="16">
        <f t="shared" si="210"/>
        <v>0</v>
      </c>
      <c r="R11659" s="16"/>
      <c r="Y11659" s="5"/>
    </row>
    <row r="11660" spans="1:25" x14ac:dyDescent="0.25">
      <c r="A11660" s="5" t="s">
        <v>188</v>
      </c>
      <c r="B11660" s="17" t="s">
        <v>85</v>
      </c>
      <c r="C11660" s="14">
        <v>41119</v>
      </c>
      <c r="D11660" s="71" t="s">
        <v>6916</v>
      </c>
      <c r="E11660" s="5">
        <v>1</v>
      </c>
      <c r="F11660" s="18">
        <v>0.5625</v>
      </c>
      <c r="G11660" s="5">
        <v>44</v>
      </c>
      <c r="H11660" s="5">
        <v>63</v>
      </c>
      <c r="I11660" s="5">
        <v>46</v>
      </c>
      <c r="J11660" s="5">
        <v>41.39</v>
      </c>
      <c r="K11660" s="5">
        <v>124</v>
      </c>
      <c r="L11660" s="5">
        <v>24.71</v>
      </c>
      <c r="M11660" s="16">
        <v>200000</v>
      </c>
      <c r="P11660">
        <f t="shared" si="209"/>
        <v>0</v>
      </c>
      <c r="Q11660" s="16">
        <f t="shared" si="210"/>
        <v>0</v>
      </c>
      <c r="R11660" s="16"/>
      <c r="X11660" s="6" t="s">
        <v>9018</v>
      </c>
      <c r="Y11660" s="5"/>
    </row>
    <row r="11661" spans="1:25" x14ac:dyDescent="0.25">
      <c r="A11661" s="5" t="s">
        <v>188</v>
      </c>
      <c r="B11661" s="17" t="s">
        <v>85</v>
      </c>
      <c r="C11661" s="14">
        <v>41120</v>
      </c>
      <c r="D11661" s="70" t="s">
        <v>8295</v>
      </c>
      <c r="E11661" s="5">
        <v>1</v>
      </c>
      <c r="F11661" s="18">
        <v>0.64583333333333337</v>
      </c>
      <c r="G11661" s="5">
        <v>28</v>
      </c>
      <c r="H11661" s="5">
        <v>62</v>
      </c>
      <c r="I11661" s="5">
        <v>42</v>
      </c>
      <c r="J11661" s="5">
        <v>25.6</v>
      </c>
      <c r="K11661" s="5">
        <v>124</v>
      </c>
      <c r="L11661" s="5">
        <v>15.81</v>
      </c>
      <c r="M11661" s="16">
        <v>120000</v>
      </c>
      <c r="P11661">
        <f t="shared" si="209"/>
        <v>0</v>
      </c>
      <c r="Q11661" s="16">
        <f t="shared" si="210"/>
        <v>0</v>
      </c>
      <c r="R11661" s="16"/>
      <c r="Y11661" s="5"/>
    </row>
    <row r="11662" spans="1:25" x14ac:dyDescent="0.25">
      <c r="A11662" s="5" t="s">
        <v>188</v>
      </c>
      <c r="B11662" s="17" t="s">
        <v>85</v>
      </c>
      <c r="C11662" s="14">
        <v>41121</v>
      </c>
      <c r="D11662" s="70" t="s">
        <v>8296</v>
      </c>
      <c r="E11662" s="5">
        <v>1</v>
      </c>
      <c r="F11662" s="18">
        <v>0.6875</v>
      </c>
      <c r="G11662" s="5">
        <v>32</v>
      </c>
      <c r="H11662" s="5">
        <v>61</v>
      </c>
      <c r="I11662" s="5">
        <v>42</v>
      </c>
      <c r="J11662" s="5">
        <v>16.12</v>
      </c>
      <c r="K11662" s="5">
        <v>124</v>
      </c>
      <c r="L11662" s="5">
        <v>16.190000000000001</v>
      </c>
      <c r="M11662" s="16">
        <v>100000</v>
      </c>
      <c r="P11662">
        <f t="shared" si="209"/>
        <v>0</v>
      </c>
      <c r="Q11662" s="16">
        <f t="shared" si="210"/>
        <v>0</v>
      </c>
      <c r="R11662" s="16"/>
      <c r="Y11662" s="5"/>
    </row>
    <row r="11663" spans="1:25" x14ac:dyDescent="0.25">
      <c r="A11663" s="5" t="s">
        <v>188</v>
      </c>
      <c r="B11663" s="17" t="s">
        <v>85</v>
      </c>
      <c r="C11663" s="14">
        <v>41122</v>
      </c>
      <c r="D11663" s="70" t="s">
        <v>8297</v>
      </c>
      <c r="F11663" s="18"/>
      <c r="M11663" s="16">
        <v>200000</v>
      </c>
      <c r="P11663">
        <f t="shared" si="209"/>
        <v>0</v>
      </c>
      <c r="Q11663" s="16">
        <f t="shared" si="210"/>
        <v>0</v>
      </c>
      <c r="R11663" s="16"/>
      <c r="X11663" s="5" t="s">
        <v>124</v>
      </c>
      <c r="Y11663" s="5"/>
    </row>
    <row r="11664" spans="1:25" x14ac:dyDescent="0.25">
      <c r="A11664" s="5" t="s">
        <v>188</v>
      </c>
      <c r="B11664" s="17" t="s">
        <v>85</v>
      </c>
      <c r="C11664" s="14">
        <v>41123</v>
      </c>
      <c r="D11664" s="70" t="s">
        <v>8298</v>
      </c>
      <c r="E11664" s="5">
        <v>1</v>
      </c>
      <c r="F11664" s="18">
        <v>0.64583333333333337</v>
      </c>
      <c r="G11664" s="5">
        <v>41</v>
      </c>
      <c r="H11664" s="5">
        <v>59</v>
      </c>
      <c r="I11664" s="5">
        <v>46</v>
      </c>
      <c r="J11664" s="5">
        <v>4.7</v>
      </c>
      <c r="K11664" s="5">
        <v>124</v>
      </c>
      <c r="L11664" s="5">
        <v>12.62</v>
      </c>
      <c r="M11664" s="16">
        <v>80000</v>
      </c>
      <c r="P11664">
        <f t="shared" si="209"/>
        <v>0</v>
      </c>
      <c r="Q11664" s="16">
        <f t="shared" si="210"/>
        <v>0</v>
      </c>
      <c r="R11664" s="16"/>
      <c r="Y11664" s="5"/>
    </row>
    <row r="11665" spans="1:25" x14ac:dyDescent="0.25">
      <c r="A11665" s="5" t="s">
        <v>188</v>
      </c>
      <c r="B11665" s="17" t="s">
        <v>85</v>
      </c>
      <c r="C11665" s="14">
        <v>41128</v>
      </c>
      <c r="D11665" s="70" t="s">
        <v>8299</v>
      </c>
      <c r="E11665" s="5">
        <v>1</v>
      </c>
      <c r="F11665" s="18">
        <v>0.35416666666666669</v>
      </c>
      <c r="G11665" s="5">
        <v>31</v>
      </c>
      <c r="H11665" s="5">
        <v>58</v>
      </c>
      <c r="I11665" s="5">
        <v>46</v>
      </c>
      <c r="J11665" s="5">
        <v>26.32</v>
      </c>
      <c r="K11665" s="5">
        <v>124</v>
      </c>
      <c r="L11665" s="5">
        <v>1.6</v>
      </c>
      <c r="P11665">
        <f t="shared" si="209"/>
        <v>0</v>
      </c>
      <c r="Q11665" s="16">
        <f t="shared" si="210"/>
        <v>0</v>
      </c>
      <c r="R11665" s="16"/>
      <c r="Y11665" s="5"/>
    </row>
    <row r="11666" spans="1:25" x14ac:dyDescent="0.25">
      <c r="A11666" s="5" t="s">
        <v>188</v>
      </c>
      <c r="B11666" s="17" t="s">
        <v>85</v>
      </c>
      <c r="C11666" s="14">
        <v>41128</v>
      </c>
      <c r="D11666" s="70" t="s">
        <v>8299</v>
      </c>
      <c r="E11666" s="5">
        <v>2</v>
      </c>
      <c r="F11666" s="18">
        <v>0.40625</v>
      </c>
      <c r="G11666" s="5">
        <v>31</v>
      </c>
      <c r="H11666" s="5">
        <v>58</v>
      </c>
      <c r="I11666" s="5">
        <v>46</v>
      </c>
      <c r="J11666" s="5">
        <v>26.9</v>
      </c>
      <c r="K11666" s="5">
        <v>124</v>
      </c>
      <c r="L11666" s="5">
        <v>2.37</v>
      </c>
      <c r="M11666" s="16">
        <v>200000</v>
      </c>
      <c r="P11666">
        <f t="shared" si="209"/>
        <v>0</v>
      </c>
      <c r="Q11666" s="16">
        <f t="shared" si="210"/>
        <v>0</v>
      </c>
      <c r="R11666" s="16"/>
      <c r="X11666" s="5" t="s">
        <v>125</v>
      </c>
      <c r="Y11666" s="5"/>
    </row>
    <row r="11667" spans="1:25" x14ac:dyDescent="0.25">
      <c r="A11667" s="5" t="s">
        <v>188</v>
      </c>
      <c r="B11667" s="17" t="s">
        <v>85</v>
      </c>
      <c r="C11667" s="14">
        <v>41129</v>
      </c>
      <c r="D11667" s="70" t="s">
        <v>8300</v>
      </c>
      <c r="E11667" s="5">
        <v>1</v>
      </c>
      <c r="F11667" s="18">
        <v>0.41666666666666669</v>
      </c>
      <c r="G11667" s="5">
        <v>56</v>
      </c>
      <c r="H11667" s="5">
        <v>59</v>
      </c>
      <c r="I11667" s="5">
        <v>46</v>
      </c>
      <c r="J11667" s="5">
        <v>55.21</v>
      </c>
      <c r="K11667" s="5">
        <v>124</v>
      </c>
      <c r="L11667" s="5">
        <v>35.880000000000003</v>
      </c>
      <c r="M11667" s="16">
        <v>200000</v>
      </c>
      <c r="P11667">
        <f t="shared" si="209"/>
        <v>0</v>
      </c>
      <c r="Q11667" s="16">
        <f t="shared" si="210"/>
        <v>0</v>
      </c>
      <c r="R11667" s="16"/>
      <c r="X11667" s="5" t="s">
        <v>126</v>
      </c>
      <c r="Y11667" s="5"/>
    </row>
    <row r="11668" spans="1:25" x14ac:dyDescent="0.25">
      <c r="A11668" s="5" t="s">
        <v>188</v>
      </c>
      <c r="B11668" s="17" t="s">
        <v>85</v>
      </c>
      <c r="C11668" s="14">
        <v>41130</v>
      </c>
      <c r="D11668" s="70" t="s">
        <v>8301</v>
      </c>
      <c r="E11668" s="5">
        <v>1</v>
      </c>
      <c r="F11668" s="18">
        <v>0.40972222222222227</v>
      </c>
      <c r="H11668" s="5">
        <v>60</v>
      </c>
      <c r="I11668" s="5">
        <v>46</v>
      </c>
      <c r="J11668" s="5">
        <v>47.57</v>
      </c>
      <c r="K11668" s="5">
        <v>124</v>
      </c>
      <c r="L11668" s="5">
        <v>39.119999999999997</v>
      </c>
      <c r="M11668" s="16">
        <v>200000</v>
      </c>
      <c r="P11668">
        <f t="shared" si="209"/>
        <v>0</v>
      </c>
      <c r="Q11668" s="16">
        <f t="shared" si="210"/>
        <v>0</v>
      </c>
      <c r="R11668" s="16"/>
      <c r="X11668" s="5" t="s">
        <v>127</v>
      </c>
      <c r="Y11668" s="5"/>
    </row>
    <row r="11669" spans="1:25" x14ac:dyDescent="0.25">
      <c r="A11669" s="5" t="s">
        <v>188</v>
      </c>
      <c r="B11669" s="17" t="s">
        <v>85</v>
      </c>
      <c r="C11669" s="14">
        <v>41136</v>
      </c>
      <c r="D11669" s="70" t="s">
        <v>8302</v>
      </c>
      <c r="E11669" s="5">
        <v>1</v>
      </c>
      <c r="F11669" s="18">
        <v>0.41666666666666669</v>
      </c>
      <c r="H11669" s="5">
        <v>58</v>
      </c>
      <c r="I11669" s="5">
        <v>46</v>
      </c>
      <c r="J11669" s="5">
        <v>59.61</v>
      </c>
      <c r="K11669" s="5">
        <v>124</v>
      </c>
      <c r="L11669" s="5">
        <v>39.56</v>
      </c>
      <c r="M11669" s="16">
        <v>180000</v>
      </c>
      <c r="P11669">
        <f t="shared" si="209"/>
        <v>0</v>
      </c>
      <c r="Q11669" s="16">
        <f t="shared" si="210"/>
        <v>0</v>
      </c>
      <c r="R11669" s="16"/>
      <c r="X11669" s="5" t="s">
        <v>127</v>
      </c>
      <c r="Y11669" s="5"/>
    </row>
    <row r="11670" spans="1:25" x14ac:dyDescent="0.25">
      <c r="A11670" s="5" t="s">
        <v>188</v>
      </c>
      <c r="B11670" s="17" t="s">
        <v>85</v>
      </c>
      <c r="C11670" s="14">
        <v>41137</v>
      </c>
      <c r="D11670" s="70" t="s">
        <v>8303</v>
      </c>
      <c r="E11670" s="5">
        <v>1</v>
      </c>
      <c r="F11670" s="18">
        <v>0.72916666666666663</v>
      </c>
      <c r="H11670" s="5">
        <v>57</v>
      </c>
      <c r="I11670" s="5">
        <v>46</v>
      </c>
      <c r="J11670" s="5">
        <v>33.409999999999997</v>
      </c>
      <c r="K11670" s="5">
        <v>124</v>
      </c>
      <c r="L11670" s="5">
        <v>34.770000000000003</v>
      </c>
      <c r="M11670" s="16">
        <v>75000</v>
      </c>
      <c r="P11670">
        <f t="shared" si="209"/>
        <v>0</v>
      </c>
      <c r="Q11670" s="16">
        <f t="shared" si="210"/>
        <v>500</v>
      </c>
      <c r="R11670" s="16">
        <v>500</v>
      </c>
      <c r="Y11670" s="5"/>
    </row>
    <row r="11671" spans="1:25" x14ac:dyDescent="0.25">
      <c r="A11671" s="5" t="s">
        <v>188</v>
      </c>
      <c r="B11671" s="17" t="s">
        <v>85</v>
      </c>
      <c r="C11671" s="14">
        <v>41138</v>
      </c>
      <c r="D11671" s="70" t="s">
        <v>8304</v>
      </c>
      <c r="E11671" s="5">
        <v>1</v>
      </c>
      <c r="F11671" s="18">
        <v>0.61111111111111105</v>
      </c>
      <c r="G11671" s="5">
        <v>42</v>
      </c>
      <c r="H11671" s="5">
        <v>58</v>
      </c>
      <c r="I11671" s="5">
        <v>46</v>
      </c>
      <c r="J11671" s="5">
        <v>22.35</v>
      </c>
      <c r="K11671" s="5">
        <v>124</v>
      </c>
      <c r="L11671" s="5">
        <v>20.41</v>
      </c>
      <c r="M11671" s="16">
        <v>100000</v>
      </c>
      <c r="P11671">
        <f t="shared" si="209"/>
        <v>0</v>
      </c>
      <c r="Q11671" s="16">
        <f t="shared" si="210"/>
        <v>0</v>
      </c>
      <c r="R11671" s="16"/>
      <c r="Y11671" s="5"/>
    </row>
    <row r="11672" spans="1:25" x14ac:dyDescent="0.25">
      <c r="A11672" s="5" t="s">
        <v>188</v>
      </c>
      <c r="B11672" s="17" t="s">
        <v>85</v>
      </c>
      <c r="C11672" s="14">
        <v>41139</v>
      </c>
      <c r="D11672" s="70" t="s">
        <v>8305</v>
      </c>
      <c r="E11672" s="5">
        <v>1</v>
      </c>
      <c r="F11672" s="18">
        <v>0.4375</v>
      </c>
      <c r="G11672" s="5">
        <v>35</v>
      </c>
      <c r="H11672" s="5">
        <v>58</v>
      </c>
      <c r="I11672" s="5">
        <v>46</v>
      </c>
      <c r="J11672" s="5">
        <v>28.36</v>
      </c>
      <c r="K11672" s="5">
        <v>124</v>
      </c>
      <c r="L11672" s="5">
        <v>16.91</v>
      </c>
      <c r="M11672" s="16">
        <v>90000</v>
      </c>
      <c r="P11672">
        <f t="shared" si="209"/>
        <v>0</v>
      </c>
      <c r="Q11672" s="16">
        <f t="shared" si="210"/>
        <v>0</v>
      </c>
      <c r="R11672" s="16"/>
      <c r="X11672" s="5" t="s">
        <v>128</v>
      </c>
      <c r="Y11672" s="5"/>
    </row>
    <row r="11673" spans="1:25" x14ac:dyDescent="0.25">
      <c r="A11673" s="5" t="s">
        <v>188</v>
      </c>
      <c r="B11673" s="17" t="s">
        <v>85</v>
      </c>
      <c r="C11673" s="14">
        <v>41140</v>
      </c>
      <c r="D11673" s="70" t="s">
        <v>8306</v>
      </c>
      <c r="E11673" s="5">
        <v>1</v>
      </c>
      <c r="F11673" s="18">
        <v>0.375</v>
      </c>
      <c r="G11673" s="5">
        <v>54</v>
      </c>
      <c r="H11673" s="5">
        <v>60</v>
      </c>
      <c r="I11673" s="5">
        <v>46</v>
      </c>
      <c r="J11673" s="5">
        <v>20.81</v>
      </c>
      <c r="K11673" s="5">
        <v>124</v>
      </c>
      <c r="L11673" s="5">
        <v>21.9</v>
      </c>
      <c r="M11673" s="16">
        <v>160000</v>
      </c>
      <c r="P11673">
        <f t="shared" si="209"/>
        <v>0</v>
      </c>
      <c r="Q11673" s="16">
        <f t="shared" si="210"/>
        <v>0</v>
      </c>
      <c r="R11673" s="16"/>
      <c r="X11673" s="5" t="s">
        <v>129</v>
      </c>
      <c r="Y11673" s="5"/>
    </row>
    <row r="11674" spans="1:25" x14ac:dyDescent="0.25">
      <c r="A11674" s="5" t="s">
        <v>188</v>
      </c>
      <c r="B11674" s="17" t="s">
        <v>85</v>
      </c>
      <c r="C11674" s="14">
        <v>41141</v>
      </c>
      <c r="D11674" s="70" t="s">
        <v>8307</v>
      </c>
      <c r="E11674" s="5">
        <v>1</v>
      </c>
      <c r="F11674" s="18">
        <v>0.33333333333333331</v>
      </c>
      <c r="G11674" s="5">
        <v>38</v>
      </c>
      <c r="H11674" s="5">
        <v>60</v>
      </c>
      <c r="I11674" s="5">
        <v>46</v>
      </c>
      <c r="J11674" s="5">
        <v>20.309999999999999</v>
      </c>
      <c r="K11674" s="5">
        <v>124</v>
      </c>
      <c r="L11674" s="5">
        <v>17.29</v>
      </c>
      <c r="M11674" s="16">
        <v>190000</v>
      </c>
      <c r="P11674">
        <f t="shared" si="209"/>
        <v>0</v>
      </c>
      <c r="Q11674" s="16">
        <f t="shared" si="210"/>
        <v>0</v>
      </c>
      <c r="R11674" s="16"/>
      <c r="X11674" s="5" t="s">
        <v>130</v>
      </c>
      <c r="Y11674" s="5"/>
    </row>
    <row r="11675" spans="1:25" x14ac:dyDescent="0.25">
      <c r="A11675" s="5" t="s">
        <v>188</v>
      </c>
      <c r="B11675" s="17" t="s">
        <v>85</v>
      </c>
      <c r="C11675" s="14">
        <v>41142</v>
      </c>
      <c r="D11675" s="70" t="s">
        <v>8308</v>
      </c>
      <c r="E11675" s="5">
        <v>1</v>
      </c>
      <c r="F11675" s="18">
        <v>0.33333333333333331</v>
      </c>
      <c r="G11675" s="5">
        <v>62</v>
      </c>
      <c r="H11675" s="5">
        <v>61</v>
      </c>
      <c r="I11675" s="5">
        <v>46</v>
      </c>
      <c r="J11675" s="5">
        <v>20.36</v>
      </c>
      <c r="K11675" s="5">
        <v>124</v>
      </c>
      <c r="L11675" s="5">
        <v>22.57</v>
      </c>
      <c r="M11675" s="16">
        <v>180000</v>
      </c>
      <c r="P11675">
        <f t="shared" si="209"/>
        <v>0</v>
      </c>
      <c r="Q11675" s="16">
        <f t="shared" si="210"/>
        <v>0</v>
      </c>
      <c r="R11675" s="16"/>
      <c r="X11675" s="5" t="s">
        <v>131</v>
      </c>
      <c r="Y11675" s="5"/>
    </row>
    <row r="11676" spans="1:25" x14ac:dyDescent="0.25">
      <c r="A11676" s="5" t="s">
        <v>188</v>
      </c>
      <c r="B11676" s="17" t="s">
        <v>85</v>
      </c>
      <c r="C11676" s="14">
        <v>41143</v>
      </c>
      <c r="D11676" s="70" t="s">
        <v>8309</v>
      </c>
      <c r="E11676" s="5">
        <v>1</v>
      </c>
      <c r="F11676" s="18">
        <v>0.4375</v>
      </c>
      <c r="H11676" s="5">
        <v>60</v>
      </c>
      <c r="I11676" s="5">
        <v>46</v>
      </c>
      <c r="J11676" s="5">
        <v>25.51</v>
      </c>
      <c r="K11676" s="5">
        <v>124</v>
      </c>
      <c r="L11676" s="5">
        <v>25.1</v>
      </c>
      <c r="P11676">
        <f t="shared" si="209"/>
        <v>0</v>
      </c>
      <c r="Q11676" s="16">
        <f t="shared" si="210"/>
        <v>0</v>
      </c>
      <c r="R11676" s="16"/>
      <c r="Y11676" s="5"/>
    </row>
    <row r="11677" spans="1:25" x14ac:dyDescent="0.25">
      <c r="A11677" s="5" t="s">
        <v>188</v>
      </c>
      <c r="B11677" s="17" t="s">
        <v>85</v>
      </c>
      <c r="C11677" s="14">
        <v>41143</v>
      </c>
      <c r="D11677" s="70" t="s">
        <v>8309</v>
      </c>
      <c r="E11677" s="5">
        <v>2</v>
      </c>
      <c r="F11677" s="18">
        <v>0.51041666666666663</v>
      </c>
      <c r="H11677" s="5">
        <v>60</v>
      </c>
      <c r="I11677" s="5">
        <v>46</v>
      </c>
      <c r="J11677" s="5">
        <v>27.31</v>
      </c>
      <c r="K11677" s="5">
        <v>124</v>
      </c>
      <c r="L11677" s="5">
        <v>22.2</v>
      </c>
      <c r="M11677" s="16">
        <v>190000</v>
      </c>
      <c r="P11677">
        <f t="shared" si="209"/>
        <v>0</v>
      </c>
      <c r="Q11677" s="16">
        <f t="shared" si="210"/>
        <v>0</v>
      </c>
      <c r="R11677" s="16"/>
      <c r="X11677" s="5" t="s">
        <v>132</v>
      </c>
      <c r="Y11677" s="5"/>
    </row>
    <row r="11678" spans="1:25" x14ac:dyDescent="0.25">
      <c r="A11678" s="5" t="s">
        <v>49</v>
      </c>
      <c r="B11678" s="17">
        <v>1240646</v>
      </c>
      <c r="C11678" s="14">
        <v>41167</v>
      </c>
      <c r="D11678" s="70" t="s">
        <v>8310</v>
      </c>
      <c r="E11678" s="5">
        <v>1</v>
      </c>
      <c r="F11678" s="19">
        <v>0.33333333333333331</v>
      </c>
      <c r="G11678" s="5">
        <v>38</v>
      </c>
      <c r="H11678" s="5">
        <v>57</v>
      </c>
      <c r="I11678" s="5">
        <v>46</v>
      </c>
      <c r="J11678" s="5">
        <v>24</v>
      </c>
      <c r="K11678" s="5">
        <v>124</v>
      </c>
      <c r="L11678" s="5">
        <v>18.2</v>
      </c>
      <c r="M11678" s="16">
        <v>80000</v>
      </c>
      <c r="P11678">
        <f t="shared" si="209"/>
        <v>0</v>
      </c>
      <c r="Q11678" s="16">
        <f t="shared" si="210"/>
        <v>0</v>
      </c>
      <c r="R11678" s="16"/>
      <c r="Y11678" s="5"/>
    </row>
    <row r="11679" spans="1:25" x14ac:dyDescent="0.25">
      <c r="A11679" s="5" t="s">
        <v>49</v>
      </c>
      <c r="B11679" s="17">
        <v>1240646</v>
      </c>
      <c r="C11679" s="14">
        <v>41167</v>
      </c>
      <c r="D11679" s="70" t="s">
        <v>8310</v>
      </c>
      <c r="E11679" s="5">
        <v>2</v>
      </c>
      <c r="F11679" s="18">
        <v>0.41666666666666669</v>
      </c>
      <c r="G11679" s="5">
        <v>32</v>
      </c>
      <c r="H11679" s="5">
        <v>57</v>
      </c>
      <c r="I11679" s="5">
        <v>46</v>
      </c>
      <c r="J11679" s="5">
        <v>24.8</v>
      </c>
      <c r="K11679" s="5">
        <v>124</v>
      </c>
      <c r="L11679" s="5">
        <v>15.6</v>
      </c>
      <c r="M11679" s="16">
        <v>26000</v>
      </c>
      <c r="P11679">
        <f t="shared" si="209"/>
        <v>0</v>
      </c>
      <c r="Q11679" s="16">
        <f t="shared" si="210"/>
        <v>0</v>
      </c>
      <c r="R11679" s="16"/>
      <c r="Y11679" s="5"/>
    </row>
    <row r="11680" spans="1:25" x14ac:dyDescent="0.25">
      <c r="A11680" s="5" t="s">
        <v>49</v>
      </c>
      <c r="B11680" s="17">
        <v>1240646</v>
      </c>
      <c r="C11680" s="14">
        <v>41169</v>
      </c>
      <c r="D11680" s="70" t="s">
        <v>8311</v>
      </c>
      <c r="E11680" s="5">
        <v>1</v>
      </c>
      <c r="F11680" s="18">
        <v>0.41666666666666669</v>
      </c>
      <c r="G11680" s="5">
        <v>76</v>
      </c>
      <c r="H11680" s="5">
        <v>58</v>
      </c>
      <c r="I11680" s="5">
        <v>46</v>
      </c>
      <c r="J11680" s="5">
        <v>19.8</v>
      </c>
      <c r="K11680" s="5">
        <v>124</v>
      </c>
      <c r="L11680" s="5">
        <v>30.4</v>
      </c>
      <c r="M11680" s="16">
        <v>80000</v>
      </c>
      <c r="P11680">
        <f t="shared" si="209"/>
        <v>0</v>
      </c>
      <c r="Q11680" s="16">
        <f t="shared" si="210"/>
        <v>0</v>
      </c>
      <c r="R11680" s="16"/>
      <c r="Y11680" s="5"/>
    </row>
    <row r="11681" spans="1:25" x14ac:dyDescent="0.25">
      <c r="A11681" s="5" t="s">
        <v>49</v>
      </c>
      <c r="B11681" s="17">
        <v>1240646</v>
      </c>
      <c r="C11681" s="14">
        <v>41169</v>
      </c>
      <c r="D11681" s="70" t="s">
        <v>8311</v>
      </c>
      <c r="E11681" s="5">
        <v>2</v>
      </c>
      <c r="F11681" s="18">
        <v>0.58333333333333337</v>
      </c>
      <c r="G11681" s="5">
        <v>337</v>
      </c>
      <c r="H11681" s="5">
        <v>58</v>
      </c>
      <c r="I11681" s="5">
        <v>46</v>
      </c>
      <c r="J11681" s="5">
        <v>13.7</v>
      </c>
      <c r="K11681" s="5">
        <v>124</v>
      </c>
      <c r="L11681" s="5">
        <v>30</v>
      </c>
      <c r="M11681" s="16">
        <v>20000</v>
      </c>
      <c r="P11681">
        <f t="shared" si="209"/>
        <v>0</v>
      </c>
      <c r="Q11681" s="16">
        <f t="shared" si="210"/>
        <v>0</v>
      </c>
      <c r="R11681" s="16"/>
      <c r="Y11681" s="5"/>
    </row>
    <row r="11682" spans="1:25" x14ac:dyDescent="0.25">
      <c r="A11682" s="5" t="s">
        <v>49</v>
      </c>
      <c r="B11682" s="17">
        <v>1240646</v>
      </c>
      <c r="C11682" s="14">
        <v>41171</v>
      </c>
      <c r="D11682" s="70" t="s">
        <v>8312</v>
      </c>
      <c r="E11682" s="5">
        <v>1</v>
      </c>
      <c r="F11682" s="18">
        <v>0.375</v>
      </c>
      <c r="G11682" s="5">
        <v>53</v>
      </c>
      <c r="H11682" s="5">
        <v>58</v>
      </c>
      <c r="I11682" s="5">
        <v>46</v>
      </c>
      <c r="J11682" s="5">
        <v>18.3</v>
      </c>
      <c r="K11682" s="5">
        <v>124</v>
      </c>
      <c r="L11682" s="5">
        <v>19.5</v>
      </c>
      <c r="M11682" s="16">
        <v>60000</v>
      </c>
      <c r="P11682">
        <f t="shared" si="209"/>
        <v>0</v>
      </c>
      <c r="Q11682" s="16">
        <f t="shared" si="210"/>
        <v>0</v>
      </c>
      <c r="R11682" s="16"/>
      <c r="Y11682" s="5"/>
    </row>
    <row r="11683" spans="1:25" x14ac:dyDescent="0.25">
      <c r="A11683" s="5" t="s">
        <v>49</v>
      </c>
      <c r="B11683" s="17">
        <v>1240646</v>
      </c>
      <c r="C11683" s="14">
        <v>41171</v>
      </c>
      <c r="D11683" s="70" t="s">
        <v>8312</v>
      </c>
      <c r="E11683" s="5">
        <v>2</v>
      </c>
      <c r="F11683" s="18">
        <v>0.625</v>
      </c>
      <c r="G11683" s="5">
        <v>42</v>
      </c>
      <c r="H11683" s="5">
        <v>58</v>
      </c>
      <c r="I11683" s="5">
        <v>46</v>
      </c>
      <c r="J11683" s="5">
        <v>13.8</v>
      </c>
      <c r="K11683" s="5">
        <v>124</v>
      </c>
      <c r="L11683" s="5">
        <v>15</v>
      </c>
      <c r="M11683" s="16">
        <v>60000</v>
      </c>
      <c r="P11683">
        <f t="shared" si="209"/>
        <v>0</v>
      </c>
      <c r="Q11683" s="16">
        <f t="shared" si="210"/>
        <v>0</v>
      </c>
      <c r="R11683" s="16"/>
      <c r="Y11683" s="5"/>
    </row>
    <row r="11684" spans="1:25" x14ac:dyDescent="0.25">
      <c r="A11684" s="5" t="s">
        <v>49</v>
      </c>
      <c r="B11684" s="17">
        <v>1240646</v>
      </c>
      <c r="C11684" s="14">
        <v>41177</v>
      </c>
      <c r="D11684" s="70" t="s">
        <v>8313</v>
      </c>
      <c r="E11684" s="5">
        <v>1</v>
      </c>
      <c r="F11684" s="18">
        <v>0.54166666666666663</v>
      </c>
      <c r="G11684" s="5">
        <v>34</v>
      </c>
      <c r="H11684" s="5">
        <v>58</v>
      </c>
      <c r="I11684" s="5">
        <v>46</v>
      </c>
      <c r="J11684" s="5">
        <v>54</v>
      </c>
      <c r="K11684" s="5">
        <v>124</v>
      </c>
      <c r="L11684" s="5">
        <v>24</v>
      </c>
      <c r="M11684" s="16">
        <v>85000</v>
      </c>
      <c r="P11684">
        <f t="shared" si="209"/>
        <v>0</v>
      </c>
      <c r="Q11684" s="16">
        <f t="shared" si="210"/>
        <v>0</v>
      </c>
      <c r="R11684" s="16"/>
      <c r="Y11684" s="5"/>
    </row>
    <row r="11685" spans="1:25" x14ac:dyDescent="0.25">
      <c r="A11685" s="5" t="s">
        <v>49</v>
      </c>
      <c r="B11685" s="17">
        <v>1240646</v>
      </c>
      <c r="C11685" s="14">
        <v>41179</v>
      </c>
      <c r="D11685" s="70" t="s">
        <v>8314</v>
      </c>
      <c r="E11685" s="5">
        <v>1</v>
      </c>
      <c r="F11685" s="18">
        <v>0.625</v>
      </c>
      <c r="G11685" s="5">
        <v>31</v>
      </c>
      <c r="H11685" s="5">
        <v>58</v>
      </c>
      <c r="I11685" s="5">
        <v>46</v>
      </c>
      <c r="J11685" s="5">
        <v>23.5</v>
      </c>
      <c r="K11685" s="5">
        <v>124</v>
      </c>
      <c r="L11685" s="5">
        <v>15.3</v>
      </c>
      <c r="M11685" s="16">
        <v>100000</v>
      </c>
      <c r="P11685">
        <f t="shared" si="209"/>
        <v>0</v>
      </c>
      <c r="Q11685" s="16">
        <f t="shared" si="210"/>
        <v>0</v>
      </c>
      <c r="R11685" s="16"/>
      <c r="X11685" s="5" t="s">
        <v>133</v>
      </c>
      <c r="Y11685" s="5"/>
    </row>
    <row r="11686" spans="1:25" x14ac:dyDescent="0.25">
      <c r="A11686" s="5" t="s">
        <v>49</v>
      </c>
      <c r="B11686" s="17">
        <v>1240646</v>
      </c>
      <c r="C11686" s="14">
        <v>41180</v>
      </c>
      <c r="D11686" s="70" t="s">
        <v>8315</v>
      </c>
      <c r="E11686" s="5">
        <v>1</v>
      </c>
      <c r="F11686" s="18">
        <v>0.54166666666666663</v>
      </c>
      <c r="G11686" s="5">
        <v>46</v>
      </c>
      <c r="H11686" s="5">
        <v>58</v>
      </c>
      <c r="I11686" s="5">
        <v>46</v>
      </c>
      <c r="J11686" s="5">
        <v>25</v>
      </c>
      <c r="K11686" s="5">
        <v>124</v>
      </c>
      <c r="L11686" s="5">
        <v>21.5</v>
      </c>
      <c r="M11686" s="16">
        <v>85000</v>
      </c>
      <c r="P11686">
        <f t="shared" si="209"/>
        <v>0</v>
      </c>
      <c r="Q11686" s="16">
        <f t="shared" si="210"/>
        <v>0</v>
      </c>
      <c r="R11686" s="16"/>
      <c r="X11686" s="5" t="s">
        <v>133</v>
      </c>
      <c r="Y11686" s="5"/>
    </row>
    <row r="11687" spans="1:25" x14ac:dyDescent="0.25">
      <c r="A11687" s="5" t="s">
        <v>49</v>
      </c>
      <c r="B11687" s="17">
        <v>1240646</v>
      </c>
      <c r="C11687" s="14">
        <v>41181</v>
      </c>
      <c r="D11687" s="70" t="s">
        <v>8315</v>
      </c>
      <c r="E11687" s="5">
        <v>1</v>
      </c>
      <c r="F11687" s="18">
        <v>0.6875</v>
      </c>
      <c r="G11687" s="5">
        <v>77</v>
      </c>
      <c r="H11687" s="5">
        <v>58</v>
      </c>
      <c r="I11687" s="5">
        <v>45</v>
      </c>
      <c r="J11687" s="5">
        <v>59</v>
      </c>
      <c r="K11687" s="5">
        <v>124</v>
      </c>
      <c r="L11687" s="5">
        <v>22</v>
      </c>
      <c r="M11687" s="16">
        <v>95000</v>
      </c>
      <c r="P11687">
        <f t="shared" si="209"/>
        <v>0</v>
      </c>
      <c r="Q11687" s="16">
        <f t="shared" si="210"/>
        <v>0</v>
      </c>
      <c r="R11687" s="16"/>
      <c r="X11687" s="5" t="s">
        <v>133</v>
      </c>
      <c r="Y11687" s="5"/>
    </row>
    <row r="11688" spans="1:25" x14ac:dyDescent="0.25">
      <c r="A11688" s="5" t="s">
        <v>49</v>
      </c>
      <c r="B11688" s="17">
        <v>1240646</v>
      </c>
      <c r="C11688" s="14">
        <v>41186</v>
      </c>
      <c r="D11688" s="70" t="s">
        <v>8316</v>
      </c>
      <c r="E11688" s="5">
        <v>1</v>
      </c>
      <c r="F11688" s="18">
        <v>0.45833333333333331</v>
      </c>
      <c r="G11688" s="5">
        <v>82</v>
      </c>
      <c r="H11688" s="5">
        <v>56</v>
      </c>
      <c r="I11688" s="5">
        <v>46</v>
      </c>
      <c r="J11688" s="5">
        <v>27</v>
      </c>
      <c r="K11688" s="5">
        <v>124</v>
      </c>
      <c r="L11688" s="5">
        <v>30</v>
      </c>
      <c r="M11688" s="16">
        <v>120000</v>
      </c>
      <c r="P11688">
        <f t="shared" si="209"/>
        <v>0</v>
      </c>
      <c r="Q11688" s="16">
        <f t="shared" si="210"/>
        <v>0</v>
      </c>
      <c r="R11688" s="16"/>
      <c r="X11688" s="5" t="s">
        <v>134</v>
      </c>
      <c r="Y11688" s="5"/>
    </row>
    <row r="11689" spans="1:25" x14ac:dyDescent="0.25">
      <c r="A11689" s="5" t="s">
        <v>49</v>
      </c>
      <c r="B11689" s="17">
        <v>1240646</v>
      </c>
      <c r="C11689" s="14">
        <v>41187</v>
      </c>
      <c r="D11689" s="70" t="s">
        <v>8317</v>
      </c>
      <c r="E11689" s="5">
        <v>1</v>
      </c>
      <c r="F11689" s="18">
        <v>0.45833333333333331</v>
      </c>
      <c r="G11689" s="5">
        <v>73</v>
      </c>
      <c r="H11689" s="5">
        <v>54</v>
      </c>
      <c r="I11689" s="5">
        <v>46</v>
      </c>
      <c r="J11689" s="5">
        <v>21</v>
      </c>
      <c r="K11689" s="5">
        <v>124</v>
      </c>
      <c r="L11689" s="5">
        <v>28.5</v>
      </c>
      <c r="M11689" s="16">
        <v>120000</v>
      </c>
      <c r="P11689">
        <f t="shared" si="209"/>
        <v>0</v>
      </c>
      <c r="Q11689" s="16">
        <f t="shared" si="210"/>
        <v>0</v>
      </c>
      <c r="R11689" s="16"/>
      <c r="Y11689" s="5"/>
    </row>
    <row r="11690" spans="1:25" x14ac:dyDescent="0.25">
      <c r="A11690" s="5" t="s">
        <v>49</v>
      </c>
      <c r="B11690" s="17">
        <v>1240646</v>
      </c>
      <c r="C11690" s="14">
        <v>41188</v>
      </c>
      <c r="D11690" s="70" t="s">
        <v>8318</v>
      </c>
      <c r="E11690" s="5">
        <v>1</v>
      </c>
      <c r="F11690" s="18">
        <v>0.45833333333333298</v>
      </c>
      <c r="G11690" s="5">
        <v>77</v>
      </c>
      <c r="H11690" s="5">
        <v>55</v>
      </c>
      <c r="I11690" s="5">
        <v>46</v>
      </c>
      <c r="J11690" s="5">
        <v>21.4</v>
      </c>
      <c r="K11690" s="5">
        <v>124</v>
      </c>
      <c r="L11690" s="5">
        <v>24</v>
      </c>
      <c r="M11690" s="16">
        <v>40000</v>
      </c>
      <c r="P11690">
        <f t="shared" si="209"/>
        <v>0</v>
      </c>
      <c r="Q11690" s="16">
        <f t="shared" si="210"/>
        <v>0</v>
      </c>
      <c r="R11690" s="16"/>
      <c r="Y11690" s="5"/>
    </row>
    <row r="11691" spans="1:25" x14ac:dyDescent="0.25">
      <c r="A11691" s="5" t="s">
        <v>49</v>
      </c>
      <c r="B11691" s="17">
        <v>1240646</v>
      </c>
      <c r="C11691" s="14">
        <v>41188</v>
      </c>
      <c r="D11691" s="70" t="s">
        <v>8318</v>
      </c>
      <c r="E11691" s="5">
        <v>2</v>
      </c>
      <c r="F11691" s="18">
        <v>0.625</v>
      </c>
      <c r="G11691" s="5">
        <v>72</v>
      </c>
      <c r="H11691" s="5">
        <v>52</v>
      </c>
      <c r="I11691" s="5">
        <v>46</v>
      </c>
      <c r="J11691" s="5">
        <v>2.5</v>
      </c>
      <c r="K11691" s="5">
        <v>124</v>
      </c>
      <c r="L11691" s="5">
        <v>25.8</v>
      </c>
      <c r="M11691" s="16">
        <v>75000</v>
      </c>
      <c r="P11691">
        <f t="shared" si="209"/>
        <v>0</v>
      </c>
      <c r="Q11691" s="16">
        <f t="shared" si="210"/>
        <v>0</v>
      </c>
      <c r="R11691" s="16"/>
      <c r="Y11691" s="5"/>
    </row>
    <row r="11692" spans="1:25" x14ac:dyDescent="0.25">
      <c r="A11692" s="5" t="s">
        <v>86</v>
      </c>
      <c r="B11692" s="17">
        <v>1239174</v>
      </c>
      <c r="C11692" s="14">
        <v>41167</v>
      </c>
      <c r="D11692" s="70" t="s">
        <v>8319</v>
      </c>
      <c r="E11692" s="5">
        <v>1</v>
      </c>
      <c r="F11692" s="18">
        <v>0.45833333333333331</v>
      </c>
      <c r="G11692" s="5">
        <v>38</v>
      </c>
      <c r="H11692" s="5">
        <v>57</v>
      </c>
      <c r="I11692" s="5">
        <v>46</v>
      </c>
      <c r="J11692" s="5">
        <v>40.76</v>
      </c>
      <c r="K11692" s="5">
        <v>124</v>
      </c>
      <c r="L11692" s="5">
        <v>19.54</v>
      </c>
      <c r="M11692" s="16">
        <v>40000</v>
      </c>
      <c r="P11692">
        <f t="shared" si="209"/>
        <v>0</v>
      </c>
      <c r="Q11692" s="16">
        <f t="shared" si="210"/>
        <v>0</v>
      </c>
      <c r="R11692" s="16"/>
      <c r="Y11692" s="5"/>
    </row>
    <row r="11693" spans="1:25" x14ac:dyDescent="0.25">
      <c r="A11693" s="5" t="s">
        <v>86</v>
      </c>
      <c r="B11693" s="17">
        <v>1239174</v>
      </c>
      <c r="C11693" s="14">
        <v>41167</v>
      </c>
      <c r="D11693" s="70" t="s">
        <v>8319</v>
      </c>
      <c r="E11693" s="5">
        <v>2</v>
      </c>
      <c r="F11693" s="18">
        <v>0.625</v>
      </c>
      <c r="G11693" s="5">
        <v>42</v>
      </c>
      <c r="H11693" s="5">
        <v>57</v>
      </c>
      <c r="I11693" s="5">
        <v>46</v>
      </c>
      <c r="J11693" s="5">
        <v>23.09</v>
      </c>
      <c r="K11693" s="5">
        <v>124</v>
      </c>
      <c r="L11693" s="5">
        <v>19.54</v>
      </c>
      <c r="M11693" s="16">
        <v>0</v>
      </c>
      <c r="P11693">
        <f t="shared" si="209"/>
        <v>0</v>
      </c>
      <c r="Q11693" s="16">
        <f t="shared" si="210"/>
        <v>0</v>
      </c>
      <c r="R11693" s="16"/>
      <c r="Y11693" s="5"/>
    </row>
    <row r="11694" spans="1:25" x14ac:dyDescent="0.25">
      <c r="A11694" s="5" t="s">
        <v>86</v>
      </c>
      <c r="B11694" s="17">
        <v>1239174</v>
      </c>
      <c r="C11694" s="14">
        <v>41168</v>
      </c>
      <c r="D11694" s="71" t="s">
        <v>6916</v>
      </c>
      <c r="F11694" s="18"/>
      <c r="P11694">
        <f t="shared" si="209"/>
        <v>0</v>
      </c>
      <c r="Q11694" s="16">
        <f t="shared" si="210"/>
        <v>0</v>
      </c>
      <c r="R11694" s="16"/>
      <c r="X11694" s="5" t="s">
        <v>135</v>
      </c>
      <c r="Y11694" s="5"/>
    </row>
    <row r="11695" spans="1:25" x14ac:dyDescent="0.25">
      <c r="A11695" s="5" t="s">
        <v>86</v>
      </c>
      <c r="B11695" s="17">
        <v>1239174</v>
      </c>
      <c r="C11695" s="14">
        <v>41169</v>
      </c>
      <c r="D11695" s="70" t="s">
        <v>8320</v>
      </c>
      <c r="E11695" s="5">
        <v>1</v>
      </c>
      <c r="F11695" s="18">
        <v>0.5</v>
      </c>
      <c r="G11695" s="5">
        <v>61</v>
      </c>
      <c r="H11695" s="5">
        <v>57</v>
      </c>
      <c r="I11695" s="5">
        <v>46</v>
      </c>
      <c r="J11695" s="5">
        <v>43.38</v>
      </c>
      <c r="K11695" s="5">
        <v>124</v>
      </c>
      <c r="L11695" s="5">
        <v>32.159999999999997</v>
      </c>
      <c r="M11695" s="16">
        <v>40000</v>
      </c>
      <c r="P11695">
        <f t="shared" si="209"/>
        <v>0</v>
      </c>
      <c r="Q11695" s="16">
        <f t="shared" si="210"/>
        <v>0</v>
      </c>
      <c r="R11695" s="16"/>
      <c r="Y11695" s="5"/>
    </row>
    <row r="11696" spans="1:25" x14ac:dyDescent="0.25">
      <c r="A11696" s="5" t="s">
        <v>86</v>
      </c>
      <c r="B11696" s="17">
        <v>1239174</v>
      </c>
      <c r="C11696" s="14">
        <v>41169</v>
      </c>
      <c r="D11696" s="70" t="s">
        <v>8320</v>
      </c>
      <c r="E11696" s="5">
        <v>2</v>
      </c>
      <c r="F11696" s="18">
        <v>0.625</v>
      </c>
      <c r="G11696" s="5">
        <v>120</v>
      </c>
      <c r="H11696" s="5">
        <v>57</v>
      </c>
      <c r="I11696" s="5">
        <v>46</v>
      </c>
      <c r="J11696" s="5">
        <v>34.1</v>
      </c>
      <c r="K11696" s="5">
        <v>124</v>
      </c>
      <c r="L11696" s="5">
        <v>33.14</v>
      </c>
      <c r="M11696" s="16">
        <v>50000</v>
      </c>
      <c r="P11696">
        <f t="shared" si="209"/>
        <v>0</v>
      </c>
      <c r="Q11696" s="16">
        <f t="shared" si="210"/>
        <v>0</v>
      </c>
      <c r="R11696" s="16"/>
      <c r="Y11696" s="5"/>
    </row>
    <row r="11697" spans="1:25" x14ac:dyDescent="0.25">
      <c r="A11697" s="5" t="s">
        <v>86</v>
      </c>
      <c r="B11697" s="17">
        <v>1239174</v>
      </c>
      <c r="C11697" s="14">
        <v>41170</v>
      </c>
      <c r="D11697" s="71" t="s">
        <v>6916</v>
      </c>
      <c r="F11697" s="18"/>
      <c r="P11697">
        <f t="shared" si="209"/>
        <v>0</v>
      </c>
      <c r="Q11697" s="16">
        <f t="shared" si="210"/>
        <v>0</v>
      </c>
      <c r="R11697" s="16"/>
      <c r="X11697" s="5" t="s">
        <v>135</v>
      </c>
      <c r="Y11697" s="5"/>
    </row>
    <row r="11698" spans="1:25" x14ac:dyDescent="0.25">
      <c r="A11698" s="5" t="s">
        <v>86</v>
      </c>
      <c r="B11698" s="17">
        <v>1239174</v>
      </c>
      <c r="C11698" s="14">
        <v>41171</v>
      </c>
      <c r="D11698" s="70" t="s">
        <v>8321</v>
      </c>
      <c r="E11698" s="5">
        <v>1</v>
      </c>
      <c r="F11698" s="18">
        <v>0.375</v>
      </c>
      <c r="G11698" s="5">
        <v>43</v>
      </c>
      <c r="H11698" s="5">
        <v>57</v>
      </c>
      <c r="I11698" s="5">
        <v>46</v>
      </c>
      <c r="J11698" s="5">
        <v>19.46</v>
      </c>
      <c r="K11698" s="5">
        <v>124</v>
      </c>
      <c r="L11698" s="5">
        <v>17.760000000000002</v>
      </c>
      <c r="M11698" s="16">
        <v>0</v>
      </c>
      <c r="N11698" s="5">
        <v>1</v>
      </c>
      <c r="P11698">
        <f t="shared" si="209"/>
        <v>1</v>
      </c>
      <c r="Q11698" s="16">
        <f t="shared" si="210"/>
        <v>0</v>
      </c>
      <c r="R11698" s="16"/>
      <c r="X11698" s="5" t="s">
        <v>136</v>
      </c>
      <c r="Y11698" s="5"/>
    </row>
    <row r="11699" spans="1:25" x14ac:dyDescent="0.25">
      <c r="A11699" s="5" t="s">
        <v>86</v>
      </c>
      <c r="B11699" s="17">
        <v>1239174</v>
      </c>
      <c r="C11699" s="14">
        <v>41171</v>
      </c>
      <c r="D11699" s="70" t="s">
        <v>8321</v>
      </c>
      <c r="E11699" s="5">
        <v>2</v>
      </c>
      <c r="F11699" s="18">
        <v>0.45833333333333331</v>
      </c>
      <c r="G11699" s="5">
        <v>55</v>
      </c>
      <c r="H11699" s="5">
        <v>57</v>
      </c>
      <c r="I11699" s="5">
        <v>46</v>
      </c>
      <c r="J11699" s="5">
        <v>19.37</v>
      </c>
      <c r="K11699" s="5">
        <v>124</v>
      </c>
      <c r="L11699" s="5">
        <v>19.8</v>
      </c>
      <c r="M11699" s="16">
        <v>85000</v>
      </c>
      <c r="P11699">
        <f t="shared" si="209"/>
        <v>0</v>
      </c>
      <c r="Q11699" s="16">
        <f t="shared" si="210"/>
        <v>0</v>
      </c>
      <c r="R11699" s="16"/>
      <c r="Y11699" s="5"/>
    </row>
    <row r="11700" spans="1:25" x14ac:dyDescent="0.25">
      <c r="A11700" s="5" t="s">
        <v>86</v>
      </c>
      <c r="B11700" s="17">
        <v>1239174</v>
      </c>
      <c r="C11700" s="14">
        <v>41171</v>
      </c>
      <c r="D11700" s="70" t="s">
        <v>8321</v>
      </c>
      <c r="E11700" s="5">
        <v>3</v>
      </c>
      <c r="F11700" s="18">
        <v>0.52083333333333337</v>
      </c>
      <c r="G11700" s="5">
        <v>65</v>
      </c>
      <c r="H11700" s="5">
        <v>57</v>
      </c>
      <c r="I11700" s="5">
        <v>46</v>
      </c>
      <c r="J11700" s="5">
        <v>19.600000000000001</v>
      </c>
      <c r="K11700" s="5">
        <v>124</v>
      </c>
      <c r="L11700" s="5">
        <v>23.36</v>
      </c>
      <c r="M11700" s="16">
        <v>80000</v>
      </c>
      <c r="P11700">
        <f t="shared" si="209"/>
        <v>0</v>
      </c>
      <c r="Q11700" s="16">
        <f t="shared" si="210"/>
        <v>20000</v>
      </c>
      <c r="R11700" s="16">
        <v>20000</v>
      </c>
      <c r="X11700" s="5" t="s">
        <v>137</v>
      </c>
      <c r="Y11700" s="5"/>
    </row>
    <row r="11701" spans="1:25" x14ac:dyDescent="0.25">
      <c r="A11701" s="5" t="s">
        <v>86</v>
      </c>
      <c r="B11701" s="17">
        <v>1239174</v>
      </c>
      <c r="C11701" s="14">
        <v>41172</v>
      </c>
      <c r="D11701" s="71" t="s">
        <v>6916</v>
      </c>
      <c r="F11701" s="18"/>
      <c r="P11701">
        <f t="shared" si="209"/>
        <v>0</v>
      </c>
      <c r="Q11701" s="16">
        <f t="shared" si="210"/>
        <v>0</v>
      </c>
      <c r="R11701" s="16"/>
      <c r="X11701" s="5" t="s">
        <v>135</v>
      </c>
      <c r="Y11701" s="5"/>
    </row>
    <row r="11702" spans="1:25" x14ac:dyDescent="0.25">
      <c r="A11702" s="5" t="s">
        <v>86</v>
      </c>
      <c r="B11702" s="17">
        <v>1239174</v>
      </c>
      <c r="C11702" s="14">
        <v>41175</v>
      </c>
      <c r="D11702" s="70" t="s">
        <v>8322</v>
      </c>
      <c r="E11702" s="5">
        <v>1</v>
      </c>
      <c r="F11702" s="18">
        <v>0.54166666666666663</v>
      </c>
      <c r="G11702" s="5">
        <v>28</v>
      </c>
      <c r="H11702" s="5">
        <v>56</v>
      </c>
      <c r="I11702" s="5">
        <v>47</v>
      </c>
      <c r="J11702" s="5">
        <v>34.72</v>
      </c>
      <c r="K11702" s="5">
        <v>124</v>
      </c>
      <c r="L11702" s="5">
        <v>37.06</v>
      </c>
      <c r="M11702" s="16">
        <v>70000</v>
      </c>
      <c r="P11702">
        <f t="shared" si="209"/>
        <v>0</v>
      </c>
      <c r="Q11702" s="16">
        <f t="shared" si="210"/>
        <v>0</v>
      </c>
      <c r="R11702" s="16"/>
      <c r="X11702" s="5" t="s">
        <v>138</v>
      </c>
      <c r="Y11702" s="5"/>
    </row>
    <row r="11703" spans="1:25" x14ac:dyDescent="0.25">
      <c r="A11703" s="5" t="s">
        <v>87</v>
      </c>
      <c r="B11703" s="17">
        <v>238918</v>
      </c>
      <c r="C11703" s="14">
        <v>41095</v>
      </c>
      <c r="D11703" s="70" t="s">
        <v>8323</v>
      </c>
      <c r="E11703" s="5">
        <v>1</v>
      </c>
      <c r="F11703" s="18">
        <v>0.49305555555555558</v>
      </c>
      <c r="G11703" s="5">
        <v>42</v>
      </c>
      <c r="H11703" s="5">
        <v>59</v>
      </c>
      <c r="I11703" s="5">
        <v>47</v>
      </c>
      <c r="J11703" s="5">
        <v>21</v>
      </c>
      <c r="K11703" s="5">
        <v>124</v>
      </c>
      <c r="L11703" s="5">
        <v>37</v>
      </c>
      <c r="M11703" s="16">
        <v>140000</v>
      </c>
      <c r="P11703">
        <f t="shared" si="209"/>
        <v>0</v>
      </c>
      <c r="Q11703" s="16">
        <f t="shared" si="210"/>
        <v>0</v>
      </c>
      <c r="R11703" s="16"/>
      <c r="Y11703" s="5"/>
    </row>
    <row r="11704" spans="1:25" x14ac:dyDescent="0.25">
      <c r="A11704" s="5" t="s">
        <v>87</v>
      </c>
      <c r="B11704" s="17">
        <v>238918</v>
      </c>
      <c r="C11704" s="14">
        <v>41096</v>
      </c>
      <c r="D11704" s="70" t="s">
        <v>8324</v>
      </c>
      <c r="E11704" s="5">
        <v>1</v>
      </c>
      <c r="F11704" s="18">
        <v>0.67361111111111116</v>
      </c>
      <c r="G11704" s="5">
        <v>36</v>
      </c>
      <c r="H11704" s="5">
        <v>59</v>
      </c>
      <c r="I11704" s="5">
        <v>47</v>
      </c>
      <c r="J11704" s="5">
        <v>19</v>
      </c>
      <c r="K11704" s="5">
        <v>124</v>
      </c>
      <c r="L11704" s="5">
        <v>35</v>
      </c>
      <c r="M11704" s="16">
        <v>100000</v>
      </c>
      <c r="P11704">
        <f t="shared" ref="P11704:P11767" si="211">N11704+O11704</f>
        <v>0</v>
      </c>
      <c r="Q11704" s="16">
        <f t="shared" si="210"/>
        <v>0</v>
      </c>
      <c r="R11704" s="16"/>
      <c r="X11704" s="5" t="s">
        <v>139</v>
      </c>
      <c r="Y11704" s="5"/>
    </row>
    <row r="11705" spans="1:25" x14ac:dyDescent="0.25">
      <c r="A11705" s="5" t="s">
        <v>87</v>
      </c>
      <c r="B11705" s="17">
        <v>238918</v>
      </c>
      <c r="C11705" s="14">
        <v>41100</v>
      </c>
      <c r="D11705" s="70" t="s">
        <v>8325</v>
      </c>
      <c r="E11705" s="5">
        <v>1</v>
      </c>
      <c r="F11705" s="18">
        <v>0.39583333333333331</v>
      </c>
      <c r="G11705" s="5">
        <v>65</v>
      </c>
      <c r="H11705" s="5">
        <v>54</v>
      </c>
      <c r="I11705" s="5">
        <v>47</v>
      </c>
      <c r="J11705" s="5">
        <v>58</v>
      </c>
      <c r="K11705" s="5">
        <v>124</v>
      </c>
      <c r="L11705" s="5">
        <v>42</v>
      </c>
      <c r="M11705" s="16">
        <v>60000</v>
      </c>
      <c r="P11705">
        <f t="shared" si="211"/>
        <v>0</v>
      </c>
      <c r="Q11705" s="16">
        <f t="shared" si="210"/>
        <v>0</v>
      </c>
      <c r="R11705" s="16"/>
      <c r="Y11705" s="5"/>
    </row>
    <row r="11706" spans="1:25" x14ac:dyDescent="0.25">
      <c r="A11706" s="5" t="s">
        <v>87</v>
      </c>
      <c r="B11706" s="17">
        <v>238918</v>
      </c>
      <c r="C11706" s="14">
        <v>41100</v>
      </c>
      <c r="D11706" s="70" t="s">
        <v>8325</v>
      </c>
      <c r="E11706" s="5">
        <v>2</v>
      </c>
      <c r="F11706" s="18">
        <v>0.44791666666666669</v>
      </c>
      <c r="G11706" s="5">
        <v>65</v>
      </c>
      <c r="H11706" s="5">
        <v>54</v>
      </c>
      <c r="I11706" s="5">
        <v>47</v>
      </c>
      <c r="J11706" s="5">
        <v>58</v>
      </c>
      <c r="K11706" s="5">
        <v>124</v>
      </c>
      <c r="L11706" s="5">
        <v>42</v>
      </c>
      <c r="M11706" s="16">
        <v>60000</v>
      </c>
      <c r="P11706">
        <f t="shared" si="211"/>
        <v>0</v>
      </c>
      <c r="Q11706" s="16">
        <f t="shared" si="210"/>
        <v>0</v>
      </c>
      <c r="R11706" s="16"/>
      <c r="Y11706" s="5"/>
    </row>
    <row r="11707" spans="1:25" x14ac:dyDescent="0.25">
      <c r="A11707" s="5" t="s">
        <v>87</v>
      </c>
      <c r="B11707" s="17">
        <v>238918</v>
      </c>
      <c r="C11707" s="14">
        <v>41101</v>
      </c>
      <c r="D11707" s="70" t="s">
        <v>8326</v>
      </c>
      <c r="E11707" s="5">
        <v>1</v>
      </c>
      <c r="F11707" s="18">
        <v>0.625</v>
      </c>
      <c r="G11707" s="5">
        <v>58</v>
      </c>
      <c r="H11707" s="5">
        <v>54</v>
      </c>
      <c r="I11707" s="5">
        <v>47</v>
      </c>
      <c r="J11707" s="5">
        <v>47</v>
      </c>
      <c r="K11707" s="5">
        <v>124</v>
      </c>
      <c r="L11707" s="5">
        <v>34</v>
      </c>
      <c r="M11707" s="16">
        <v>140000</v>
      </c>
      <c r="P11707">
        <f t="shared" si="211"/>
        <v>0</v>
      </c>
      <c r="Q11707" s="16">
        <f t="shared" si="210"/>
        <v>0</v>
      </c>
      <c r="R11707" s="16"/>
      <c r="Y11707" s="5"/>
    </row>
    <row r="11708" spans="1:25" x14ac:dyDescent="0.25">
      <c r="A11708" s="5" t="s">
        <v>87</v>
      </c>
      <c r="B11708" s="17">
        <v>238918</v>
      </c>
      <c r="C11708" s="14">
        <v>41102</v>
      </c>
      <c r="D11708" s="70" t="s">
        <v>8327</v>
      </c>
      <c r="E11708" s="5">
        <v>1</v>
      </c>
      <c r="F11708" s="18">
        <v>0.625</v>
      </c>
      <c r="G11708" s="5">
        <v>54</v>
      </c>
      <c r="H11708" s="5">
        <v>55</v>
      </c>
      <c r="I11708" s="5">
        <v>47</v>
      </c>
      <c r="J11708" s="5">
        <v>40</v>
      </c>
      <c r="K11708" s="5">
        <v>124</v>
      </c>
      <c r="L11708" s="5">
        <v>30</v>
      </c>
      <c r="M11708" s="16">
        <v>12000</v>
      </c>
      <c r="P11708">
        <f t="shared" si="211"/>
        <v>0</v>
      </c>
      <c r="Q11708" s="16">
        <f t="shared" si="210"/>
        <v>0</v>
      </c>
      <c r="R11708" s="16"/>
      <c r="Y11708" s="5"/>
    </row>
    <row r="11709" spans="1:25" x14ac:dyDescent="0.25">
      <c r="A11709" s="5" t="s">
        <v>87</v>
      </c>
      <c r="B11709" s="17">
        <v>238918</v>
      </c>
      <c r="C11709" s="14">
        <v>41103</v>
      </c>
      <c r="D11709" s="70" t="s">
        <v>8328</v>
      </c>
      <c r="E11709" s="5">
        <v>1</v>
      </c>
      <c r="F11709" s="18">
        <v>0.52083333333333337</v>
      </c>
      <c r="G11709" s="5">
        <v>48</v>
      </c>
      <c r="H11709" s="5">
        <v>53</v>
      </c>
      <c r="I11709" s="5">
        <v>47</v>
      </c>
      <c r="J11709" s="5">
        <v>50</v>
      </c>
      <c r="K11709" s="5">
        <v>124</v>
      </c>
      <c r="L11709" s="5">
        <v>30</v>
      </c>
      <c r="M11709" s="16">
        <v>80000</v>
      </c>
      <c r="P11709">
        <f t="shared" si="211"/>
        <v>0</v>
      </c>
      <c r="Q11709" s="16">
        <f t="shared" si="210"/>
        <v>0</v>
      </c>
      <c r="R11709" s="16"/>
      <c r="Y11709" s="5"/>
    </row>
    <row r="11710" spans="1:25" x14ac:dyDescent="0.25">
      <c r="A11710" s="5" t="s">
        <v>87</v>
      </c>
      <c r="B11710" s="17">
        <v>238918</v>
      </c>
      <c r="C11710" s="14">
        <v>41103</v>
      </c>
      <c r="D11710" s="70" t="s">
        <v>8328</v>
      </c>
      <c r="E11710" s="5">
        <v>2</v>
      </c>
      <c r="F11710" s="18">
        <v>0.61111111111111105</v>
      </c>
      <c r="G11710" s="5">
        <v>48</v>
      </c>
      <c r="H11710" s="5">
        <v>53</v>
      </c>
      <c r="I11710" s="5">
        <v>47</v>
      </c>
      <c r="J11710" s="5">
        <v>50</v>
      </c>
      <c r="K11710" s="5">
        <v>124</v>
      </c>
      <c r="L11710" s="5">
        <v>30</v>
      </c>
      <c r="M11710" s="16">
        <v>40000</v>
      </c>
      <c r="P11710">
        <f t="shared" si="211"/>
        <v>0</v>
      </c>
      <c r="Q11710" s="16">
        <f t="shared" ref="Q11710:Q11773" si="212">R11710+S11710</f>
        <v>0</v>
      </c>
      <c r="R11710" s="16"/>
      <c r="X11710" s="5" t="s">
        <v>70</v>
      </c>
      <c r="Y11710" s="5"/>
    </row>
    <row r="11711" spans="1:25" x14ac:dyDescent="0.25">
      <c r="A11711" s="5" t="s">
        <v>87</v>
      </c>
      <c r="B11711" s="17">
        <v>238918</v>
      </c>
      <c r="C11711" s="14">
        <v>41106</v>
      </c>
      <c r="D11711" s="70" t="s">
        <v>8329</v>
      </c>
      <c r="E11711" s="5">
        <v>1</v>
      </c>
      <c r="F11711" s="18">
        <v>0.53125</v>
      </c>
      <c r="G11711" s="5">
        <v>80</v>
      </c>
      <c r="H11711" s="5">
        <v>56</v>
      </c>
      <c r="I11711" s="5">
        <v>47</v>
      </c>
      <c r="J11711" s="5">
        <v>37</v>
      </c>
      <c r="K11711" s="5">
        <v>124</v>
      </c>
      <c r="L11711" s="5">
        <v>30</v>
      </c>
      <c r="M11711" s="16">
        <v>140000</v>
      </c>
      <c r="P11711">
        <f t="shared" si="211"/>
        <v>0</v>
      </c>
      <c r="Q11711" s="16">
        <f t="shared" si="212"/>
        <v>0</v>
      </c>
      <c r="R11711" s="16"/>
      <c r="Y11711" s="5"/>
    </row>
    <row r="11712" spans="1:25" x14ac:dyDescent="0.25">
      <c r="A11712" s="5" t="s">
        <v>87</v>
      </c>
      <c r="B11712" s="17">
        <v>238918</v>
      </c>
      <c r="C11712" s="14">
        <v>41107</v>
      </c>
      <c r="D11712" s="70" t="s">
        <v>8330</v>
      </c>
      <c r="E11712" s="5">
        <v>1</v>
      </c>
      <c r="F11712" s="18">
        <v>0.3888888888888889</v>
      </c>
      <c r="G11712" s="5">
        <v>65</v>
      </c>
      <c r="H11712" s="5">
        <v>57</v>
      </c>
      <c r="I11712" s="5">
        <v>47</v>
      </c>
      <c r="J11712" s="5">
        <v>22</v>
      </c>
      <c r="K11712" s="5">
        <v>124</v>
      </c>
      <c r="L11712" s="5">
        <v>27</v>
      </c>
      <c r="M11712" s="16">
        <v>120000</v>
      </c>
      <c r="P11712">
        <f t="shared" si="211"/>
        <v>0</v>
      </c>
      <c r="Q11712" s="16">
        <f t="shared" si="212"/>
        <v>0</v>
      </c>
      <c r="R11712" s="16"/>
      <c r="Y11712" s="5"/>
    </row>
    <row r="11713" spans="1:25" x14ac:dyDescent="0.25">
      <c r="A11713" s="5" t="s">
        <v>87</v>
      </c>
      <c r="B11713" s="17">
        <v>238918</v>
      </c>
      <c r="C11713" s="14">
        <v>41107</v>
      </c>
      <c r="D11713" s="70" t="s">
        <v>8330</v>
      </c>
      <c r="E11713" s="5">
        <v>2</v>
      </c>
      <c r="F11713" s="18">
        <v>0.45833333333333331</v>
      </c>
      <c r="G11713" s="5">
        <v>67</v>
      </c>
      <c r="H11713" s="5">
        <v>57</v>
      </c>
      <c r="I11713" s="5">
        <v>47</v>
      </c>
      <c r="J11713" s="5">
        <v>23</v>
      </c>
      <c r="K11713" s="5">
        <v>124</v>
      </c>
      <c r="L11713" s="5">
        <v>27</v>
      </c>
      <c r="M11713" s="16">
        <v>120000</v>
      </c>
      <c r="P11713">
        <f t="shared" si="211"/>
        <v>0</v>
      </c>
      <c r="Q11713" s="16">
        <f t="shared" si="212"/>
        <v>0</v>
      </c>
      <c r="R11713" s="16"/>
      <c r="X11713" s="5" t="s">
        <v>140</v>
      </c>
      <c r="Y11713" s="5"/>
    </row>
    <row r="11714" spans="1:25" x14ac:dyDescent="0.25">
      <c r="A11714" s="5" t="s">
        <v>87</v>
      </c>
      <c r="B11714" s="17">
        <v>238918</v>
      </c>
      <c r="C11714" s="14">
        <v>41108</v>
      </c>
      <c r="D11714" s="70" t="s">
        <v>8331</v>
      </c>
      <c r="E11714" s="5">
        <v>1</v>
      </c>
      <c r="F11714" s="18">
        <v>0.44791666666666669</v>
      </c>
      <c r="G11714" s="5">
        <v>45</v>
      </c>
      <c r="H11714" s="5">
        <v>55</v>
      </c>
      <c r="I11714" s="5">
        <v>46</v>
      </c>
      <c r="J11714" s="5">
        <v>30</v>
      </c>
      <c r="K11714" s="5">
        <v>124</v>
      </c>
      <c r="L11714" s="5">
        <v>21</v>
      </c>
      <c r="M11714" s="16">
        <v>80000</v>
      </c>
      <c r="P11714">
        <f t="shared" si="211"/>
        <v>0</v>
      </c>
      <c r="Q11714" s="16">
        <f t="shared" si="212"/>
        <v>0</v>
      </c>
      <c r="R11714" s="16"/>
      <c r="Y11714" s="5"/>
    </row>
    <row r="11715" spans="1:25" x14ac:dyDescent="0.25">
      <c r="A11715" s="5" t="s">
        <v>87</v>
      </c>
      <c r="B11715" s="17">
        <v>238918</v>
      </c>
      <c r="C11715" s="14">
        <v>41108</v>
      </c>
      <c r="D11715" s="70" t="s">
        <v>8331</v>
      </c>
      <c r="E11715" s="5">
        <v>2</v>
      </c>
      <c r="F11715" s="18">
        <v>0.59027777777777779</v>
      </c>
      <c r="G11715" s="5">
        <v>40</v>
      </c>
      <c r="H11715" s="5">
        <v>56</v>
      </c>
      <c r="I11715" s="5">
        <v>46</v>
      </c>
      <c r="J11715" s="5">
        <v>37</v>
      </c>
      <c r="K11715" s="5">
        <v>124</v>
      </c>
      <c r="L11715" s="5">
        <v>21</v>
      </c>
      <c r="M11715" s="16">
        <v>50000</v>
      </c>
      <c r="P11715">
        <f t="shared" si="211"/>
        <v>0</v>
      </c>
      <c r="Q11715" s="16">
        <f t="shared" si="212"/>
        <v>0</v>
      </c>
      <c r="R11715" s="16"/>
      <c r="Y11715" s="5"/>
    </row>
    <row r="11716" spans="1:25" x14ac:dyDescent="0.25">
      <c r="A11716" s="5" t="s">
        <v>87</v>
      </c>
      <c r="B11716" s="17">
        <v>238918</v>
      </c>
      <c r="C11716" s="14">
        <v>41109</v>
      </c>
      <c r="D11716" s="70" t="s">
        <v>8332</v>
      </c>
      <c r="E11716" s="5">
        <v>1</v>
      </c>
      <c r="F11716" s="18">
        <v>0.43055555555555558</v>
      </c>
      <c r="G11716" s="5">
        <v>67</v>
      </c>
      <c r="H11716" s="5">
        <v>57</v>
      </c>
      <c r="I11716" s="5">
        <v>46</v>
      </c>
      <c r="J11716" s="5">
        <v>25</v>
      </c>
      <c r="K11716" s="5">
        <v>124</v>
      </c>
      <c r="L11716" s="5">
        <v>27</v>
      </c>
      <c r="M11716" s="16">
        <v>170000</v>
      </c>
      <c r="P11716">
        <f t="shared" si="211"/>
        <v>0</v>
      </c>
      <c r="Q11716" s="16">
        <f t="shared" si="212"/>
        <v>0</v>
      </c>
      <c r="R11716" s="16"/>
      <c r="X11716" s="5" t="s">
        <v>141</v>
      </c>
      <c r="Y11716" s="5"/>
    </row>
    <row r="11717" spans="1:25" x14ac:dyDescent="0.25">
      <c r="A11717" s="5" t="s">
        <v>87</v>
      </c>
      <c r="B11717" s="17">
        <v>238918</v>
      </c>
      <c r="C11717" s="14">
        <v>41111</v>
      </c>
      <c r="D11717" s="70" t="s">
        <v>8333</v>
      </c>
      <c r="F11717" s="18"/>
      <c r="P11717">
        <f t="shared" si="211"/>
        <v>0</v>
      </c>
      <c r="Q11717" s="16">
        <f t="shared" si="212"/>
        <v>0</v>
      </c>
      <c r="R11717" s="16"/>
      <c r="X11717" s="5" t="s">
        <v>97</v>
      </c>
      <c r="Y11717" s="5"/>
    </row>
    <row r="11718" spans="1:25" x14ac:dyDescent="0.25">
      <c r="A11718" s="5" t="s">
        <v>87</v>
      </c>
      <c r="B11718" s="17">
        <v>238918</v>
      </c>
      <c r="C11718" s="14">
        <v>41112</v>
      </c>
      <c r="D11718" s="72">
        <v>4604797</v>
      </c>
      <c r="E11718" s="5">
        <v>1</v>
      </c>
      <c r="F11718" s="18">
        <v>0.36458333333333331</v>
      </c>
      <c r="G11718" s="5">
        <v>76</v>
      </c>
      <c r="H11718" s="5">
        <v>57</v>
      </c>
      <c r="I11718" s="5">
        <v>46</v>
      </c>
      <c r="J11718" s="5">
        <v>35</v>
      </c>
      <c r="K11718" s="5">
        <v>124</v>
      </c>
      <c r="L11718" s="5">
        <v>30</v>
      </c>
      <c r="M11718" s="16">
        <v>100000</v>
      </c>
      <c r="P11718">
        <f t="shared" si="211"/>
        <v>0</v>
      </c>
      <c r="Q11718" s="16">
        <f t="shared" si="212"/>
        <v>0</v>
      </c>
      <c r="R11718" s="16"/>
      <c r="Y11718" s="5"/>
    </row>
    <row r="11719" spans="1:25" x14ac:dyDescent="0.25">
      <c r="A11719" s="5" t="s">
        <v>87</v>
      </c>
      <c r="B11719" s="17">
        <v>238918</v>
      </c>
      <c r="C11719" s="14">
        <v>41112</v>
      </c>
      <c r="D11719" s="72">
        <v>4604797</v>
      </c>
      <c r="E11719" s="5">
        <v>2</v>
      </c>
      <c r="F11719" s="18">
        <v>0.44791666666666669</v>
      </c>
      <c r="G11719" s="5">
        <v>74</v>
      </c>
      <c r="H11719" s="5">
        <v>57</v>
      </c>
      <c r="I11719" s="5">
        <v>46</v>
      </c>
      <c r="J11719" s="5">
        <v>39</v>
      </c>
      <c r="K11719" s="5">
        <v>124</v>
      </c>
      <c r="L11719" s="5">
        <v>35</v>
      </c>
      <c r="M11719" s="16">
        <v>100000</v>
      </c>
      <c r="P11719">
        <f t="shared" si="211"/>
        <v>0</v>
      </c>
      <c r="Q11719" s="16">
        <f t="shared" si="212"/>
        <v>0</v>
      </c>
      <c r="R11719" s="16"/>
      <c r="X11719" s="5" t="s">
        <v>142</v>
      </c>
      <c r="Y11719" s="5"/>
    </row>
    <row r="11720" spans="1:25" x14ac:dyDescent="0.25">
      <c r="A11720" s="5" t="s">
        <v>87</v>
      </c>
      <c r="B11720" s="17">
        <v>238918</v>
      </c>
      <c r="C11720" s="14">
        <v>41117</v>
      </c>
      <c r="D11720" s="70" t="s">
        <v>8334</v>
      </c>
      <c r="E11720" s="5">
        <v>1</v>
      </c>
      <c r="F11720" s="18">
        <v>0.48958333333333331</v>
      </c>
      <c r="H11720" s="5">
        <v>59</v>
      </c>
      <c r="I11720" s="5">
        <v>45</v>
      </c>
      <c r="J11720" s="5">
        <v>57</v>
      </c>
      <c r="K11720" s="5">
        <v>124</v>
      </c>
      <c r="L11720" s="5">
        <v>9</v>
      </c>
      <c r="M11720" s="16">
        <v>140000</v>
      </c>
      <c r="P11720">
        <f t="shared" si="211"/>
        <v>0</v>
      </c>
      <c r="Q11720" s="16">
        <f t="shared" si="212"/>
        <v>0</v>
      </c>
      <c r="R11720" s="16"/>
      <c r="X11720" s="5" t="s">
        <v>70</v>
      </c>
      <c r="Y11720" s="5"/>
    </row>
    <row r="11721" spans="1:25" x14ac:dyDescent="0.25">
      <c r="A11721" s="5" t="s">
        <v>87</v>
      </c>
      <c r="B11721" s="17">
        <v>238918</v>
      </c>
      <c r="C11721" s="14">
        <v>41118</v>
      </c>
      <c r="D11721" s="70" t="s">
        <v>8335</v>
      </c>
      <c r="E11721" s="5">
        <v>1</v>
      </c>
      <c r="F11721" s="18">
        <v>0.34375</v>
      </c>
      <c r="G11721" s="5">
        <v>47</v>
      </c>
      <c r="H11721" s="5">
        <v>60</v>
      </c>
      <c r="I11721" s="5">
        <v>45</v>
      </c>
      <c r="J11721" s="5">
        <v>3</v>
      </c>
      <c r="K11721" s="5">
        <v>124</v>
      </c>
      <c r="L11721" s="5">
        <v>13</v>
      </c>
      <c r="M11721" s="16">
        <v>60000</v>
      </c>
      <c r="P11721">
        <f t="shared" si="211"/>
        <v>0</v>
      </c>
      <c r="Q11721" s="16">
        <f t="shared" si="212"/>
        <v>0</v>
      </c>
      <c r="R11721" s="16"/>
      <c r="Y11721" s="5"/>
    </row>
    <row r="11722" spans="1:25" x14ac:dyDescent="0.25">
      <c r="A11722" s="5" t="s">
        <v>87</v>
      </c>
      <c r="B11722" s="17">
        <v>238918</v>
      </c>
      <c r="C11722" s="14">
        <v>41118</v>
      </c>
      <c r="D11722" s="70" t="s">
        <v>8335</v>
      </c>
      <c r="E11722" s="5">
        <v>2</v>
      </c>
      <c r="F11722" s="18">
        <v>0.4375</v>
      </c>
      <c r="G11722" s="5">
        <v>47</v>
      </c>
      <c r="H11722" s="5">
        <v>60</v>
      </c>
      <c r="I11722" s="5">
        <v>45</v>
      </c>
      <c r="J11722" s="5">
        <v>3</v>
      </c>
      <c r="K11722" s="5">
        <v>124</v>
      </c>
      <c r="L11722" s="5">
        <v>13</v>
      </c>
      <c r="M11722" s="16">
        <v>80000</v>
      </c>
      <c r="P11722">
        <f t="shared" si="211"/>
        <v>0</v>
      </c>
      <c r="Q11722" s="16">
        <f t="shared" si="212"/>
        <v>0</v>
      </c>
      <c r="R11722" s="16"/>
      <c r="X11722" s="5" t="s">
        <v>62</v>
      </c>
      <c r="Y11722" s="5"/>
    </row>
    <row r="11723" spans="1:25" x14ac:dyDescent="0.25">
      <c r="A11723" s="5" t="s">
        <v>87</v>
      </c>
      <c r="B11723" s="17">
        <v>238918</v>
      </c>
      <c r="C11723" s="14">
        <v>41119</v>
      </c>
      <c r="D11723" s="70" t="s">
        <v>8336</v>
      </c>
      <c r="E11723" s="5">
        <v>1</v>
      </c>
      <c r="F11723" s="18">
        <v>0.33333333333333331</v>
      </c>
      <c r="G11723" s="5">
        <v>48</v>
      </c>
      <c r="H11723" s="5">
        <v>60</v>
      </c>
      <c r="I11723" s="5">
        <v>46</v>
      </c>
      <c r="J11723" s="5">
        <v>30</v>
      </c>
      <c r="K11723" s="5">
        <v>124</v>
      </c>
      <c r="L11723" s="5">
        <v>22</v>
      </c>
      <c r="M11723" s="16">
        <v>140000</v>
      </c>
      <c r="P11723">
        <f t="shared" si="211"/>
        <v>0</v>
      </c>
      <c r="Q11723" s="16">
        <f t="shared" si="212"/>
        <v>0</v>
      </c>
      <c r="R11723" s="16"/>
      <c r="Y11723" s="5"/>
    </row>
    <row r="11724" spans="1:25" x14ac:dyDescent="0.25">
      <c r="A11724" s="5" t="s">
        <v>87</v>
      </c>
      <c r="B11724" s="17">
        <v>238918</v>
      </c>
      <c r="C11724" s="14">
        <v>41120</v>
      </c>
      <c r="D11724" s="70" t="s">
        <v>8337</v>
      </c>
      <c r="E11724" s="5">
        <v>1</v>
      </c>
      <c r="F11724" s="18">
        <v>0.39583333333333331</v>
      </c>
      <c r="G11724" s="5">
        <v>30</v>
      </c>
      <c r="H11724" s="5">
        <v>62</v>
      </c>
      <c r="I11724" s="5">
        <v>46</v>
      </c>
      <c r="J11724" s="5">
        <v>40</v>
      </c>
      <c r="K11724" s="5">
        <v>124</v>
      </c>
      <c r="L11724" s="5">
        <v>16</v>
      </c>
      <c r="M11724" s="16">
        <v>14000</v>
      </c>
      <c r="P11724">
        <f t="shared" si="211"/>
        <v>0</v>
      </c>
      <c r="Q11724" s="16">
        <f t="shared" si="212"/>
        <v>0</v>
      </c>
      <c r="R11724" s="16"/>
      <c r="X11724" s="5" t="s">
        <v>143</v>
      </c>
      <c r="Y11724" s="5"/>
    </row>
    <row r="11725" spans="1:25" x14ac:dyDescent="0.25">
      <c r="A11725" s="5" t="s">
        <v>87</v>
      </c>
      <c r="B11725" s="17">
        <v>238918</v>
      </c>
      <c r="C11725" s="14">
        <v>41121</v>
      </c>
      <c r="D11725" s="70" t="s">
        <v>8338</v>
      </c>
      <c r="E11725" s="5">
        <v>1</v>
      </c>
      <c r="F11725" s="18">
        <v>0.33333333333333331</v>
      </c>
      <c r="G11725" s="5">
        <v>37</v>
      </c>
      <c r="H11725" s="5">
        <v>60</v>
      </c>
      <c r="I11725" s="5">
        <v>46</v>
      </c>
      <c r="J11725" s="5">
        <v>21</v>
      </c>
      <c r="K11725" s="5">
        <v>124</v>
      </c>
      <c r="L11725" s="5">
        <v>19</v>
      </c>
      <c r="M11725" s="16">
        <v>60000</v>
      </c>
      <c r="P11725">
        <f t="shared" si="211"/>
        <v>0</v>
      </c>
      <c r="Q11725" s="16">
        <f t="shared" si="212"/>
        <v>0</v>
      </c>
      <c r="R11725" s="16"/>
      <c r="Y11725" s="5"/>
    </row>
    <row r="11726" spans="1:25" x14ac:dyDescent="0.25">
      <c r="A11726" s="5" t="s">
        <v>87</v>
      </c>
      <c r="B11726" s="17">
        <v>238918</v>
      </c>
      <c r="C11726" s="14">
        <v>41121</v>
      </c>
      <c r="D11726" s="70" t="s">
        <v>8338</v>
      </c>
      <c r="E11726" s="5">
        <v>2</v>
      </c>
      <c r="F11726" s="18">
        <v>0.45833333333333331</v>
      </c>
      <c r="G11726" s="5">
        <v>42</v>
      </c>
      <c r="H11726" s="5">
        <v>60</v>
      </c>
      <c r="I11726" s="5">
        <v>46</v>
      </c>
      <c r="J11726" s="5">
        <v>19</v>
      </c>
      <c r="K11726" s="5">
        <v>124</v>
      </c>
      <c r="L11726" s="5">
        <v>19</v>
      </c>
      <c r="M11726" s="16">
        <v>80000</v>
      </c>
      <c r="P11726">
        <f t="shared" si="211"/>
        <v>0</v>
      </c>
      <c r="Q11726" s="16">
        <f t="shared" si="212"/>
        <v>0</v>
      </c>
      <c r="R11726" s="16"/>
      <c r="X11726" s="5" t="s">
        <v>62</v>
      </c>
      <c r="Y11726" s="5"/>
    </row>
    <row r="11727" spans="1:25" x14ac:dyDescent="0.25">
      <c r="A11727" s="5" t="s">
        <v>87</v>
      </c>
      <c r="B11727" s="17">
        <v>238918</v>
      </c>
      <c r="C11727" s="14">
        <v>41122</v>
      </c>
      <c r="D11727" s="70" t="s">
        <v>8339</v>
      </c>
      <c r="E11727" s="5">
        <v>1</v>
      </c>
      <c r="F11727" s="18">
        <v>0.3833333333333333</v>
      </c>
      <c r="G11727" s="5">
        <v>72</v>
      </c>
      <c r="H11727" s="5">
        <v>56</v>
      </c>
      <c r="I11727" s="5">
        <v>45</v>
      </c>
      <c r="J11727" s="5">
        <v>58</v>
      </c>
      <c r="K11727" s="5">
        <v>124</v>
      </c>
      <c r="L11727" s="5">
        <v>24</v>
      </c>
      <c r="M11727" s="16">
        <v>12000</v>
      </c>
      <c r="P11727">
        <f t="shared" si="211"/>
        <v>0</v>
      </c>
      <c r="Q11727" s="16">
        <f t="shared" si="212"/>
        <v>0</v>
      </c>
      <c r="R11727" s="16"/>
      <c r="Y11727" s="5"/>
    </row>
    <row r="11728" spans="1:25" x14ac:dyDescent="0.25">
      <c r="A11728" s="5" t="s">
        <v>87</v>
      </c>
      <c r="B11728" s="17">
        <v>238918</v>
      </c>
      <c r="C11728" s="14">
        <v>41123</v>
      </c>
      <c r="D11728" s="70" t="s">
        <v>8340</v>
      </c>
      <c r="E11728" s="5">
        <v>1</v>
      </c>
      <c r="F11728" s="18">
        <v>0.36458333333333331</v>
      </c>
      <c r="G11728" s="5">
        <v>20</v>
      </c>
      <c r="H11728" s="5">
        <v>60</v>
      </c>
      <c r="I11728" s="5">
        <v>46</v>
      </c>
      <c r="J11728" s="5">
        <v>22</v>
      </c>
      <c r="K11728" s="5">
        <v>124</v>
      </c>
      <c r="L11728" s="5">
        <v>11</v>
      </c>
      <c r="M11728" s="16">
        <v>300000</v>
      </c>
      <c r="P11728">
        <f t="shared" si="211"/>
        <v>0</v>
      </c>
      <c r="Q11728" s="16">
        <f t="shared" si="212"/>
        <v>0</v>
      </c>
      <c r="R11728" s="16"/>
      <c r="X11728" s="5" t="s">
        <v>144</v>
      </c>
      <c r="Y11728" s="5"/>
    </row>
    <row r="11729" spans="1:25" x14ac:dyDescent="0.25">
      <c r="A11729" s="5" t="s">
        <v>87</v>
      </c>
      <c r="B11729" s="17">
        <v>238918</v>
      </c>
      <c r="C11729" s="14">
        <v>41128</v>
      </c>
      <c r="D11729" s="70" t="s">
        <v>8341</v>
      </c>
      <c r="E11729" s="5">
        <v>1</v>
      </c>
      <c r="F11729" s="18">
        <v>0.36805555555555558</v>
      </c>
      <c r="G11729" s="5">
        <v>52</v>
      </c>
      <c r="H11729" s="5">
        <v>58</v>
      </c>
      <c r="I11729" s="5">
        <v>46</v>
      </c>
      <c r="J11729" s="5">
        <v>24</v>
      </c>
      <c r="K11729" s="5">
        <v>124</v>
      </c>
      <c r="L11729" s="5">
        <v>22</v>
      </c>
      <c r="M11729" s="16">
        <v>110000</v>
      </c>
      <c r="P11729">
        <f t="shared" si="211"/>
        <v>0</v>
      </c>
      <c r="Q11729" s="16">
        <f t="shared" si="212"/>
        <v>0</v>
      </c>
      <c r="R11729" s="16"/>
      <c r="Y11729" s="5"/>
    </row>
    <row r="11730" spans="1:25" x14ac:dyDescent="0.25">
      <c r="A11730" s="5" t="s">
        <v>87</v>
      </c>
      <c r="B11730" s="17">
        <v>238918</v>
      </c>
      <c r="C11730" s="14">
        <v>41128</v>
      </c>
      <c r="D11730" s="70" t="s">
        <v>8341</v>
      </c>
      <c r="E11730" s="5">
        <v>2</v>
      </c>
      <c r="F11730" s="18">
        <v>0.45833333333333331</v>
      </c>
      <c r="G11730" s="5">
        <v>52</v>
      </c>
      <c r="H11730" s="5">
        <v>58</v>
      </c>
      <c r="I11730" s="5">
        <v>46</v>
      </c>
      <c r="J11730" s="5">
        <v>25</v>
      </c>
      <c r="K11730" s="5">
        <v>124</v>
      </c>
      <c r="L11730" s="5">
        <v>23</v>
      </c>
      <c r="M11730" s="16">
        <v>60000</v>
      </c>
      <c r="P11730">
        <f t="shared" si="211"/>
        <v>0</v>
      </c>
      <c r="Q11730" s="16">
        <f t="shared" si="212"/>
        <v>0</v>
      </c>
      <c r="R11730" s="16"/>
      <c r="X11730" s="5" t="s">
        <v>145</v>
      </c>
      <c r="Y11730" s="5"/>
    </row>
    <row r="11731" spans="1:25" x14ac:dyDescent="0.25">
      <c r="A11731" s="5" t="s">
        <v>87</v>
      </c>
      <c r="B11731" s="17">
        <v>238918</v>
      </c>
      <c r="C11731" s="14">
        <v>41129</v>
      </c>
      <c r="D11731" s="70" t="s">
        <v>8342</v>
      </c>
      <c r="E11731" s="5">
        <v>1</v>
      </c>
      <c r="F11731" s="18">
        <v>0.34027777777777773</v>
      </c>
      <c r="G11731" s="5">
        <v>45</v>
      </c>
      <c r="H11731" s="5">
        <v>59</v>
      </c>
      <c r="I11731" s="5">
        <v>46</v>
      </c>
      <c r="J11731" s="5">
        <v>53</v>
      </c>
      <c r="K11731" s="5">
        <v>124</v>
      </c>
      <c r="L11731" s="5">
        <v>29</v>
      </c>
      <c r="M11731" s="16">
        <v>400000</v>
      </c>
      <c r="P11731">
        <f t="shared" si="211"/>
        <v>0</v>
      </c>
      <c r="Q11731" s="16">
        <f t="shared" si="212"/>
        <v>0</v>
      </c>
      <c r="R11731" s="16"/>
      <c r="X11731" s="5" t="s">
        <v>146</v>
      </c>
      <c r="Y11731" s="5"/>
    </row>
    <row r="11732" spans="1:25" x14ac:dyDescent="0.25">
      <c r="A11732" s="5" t="s">
        <v>87</v>
      </c>
      <c r="B11732" s="17">
        <v>238918</v>
      </c>
      <c r="C11732" s="14">
        <v>41130</v>
      </c>
      <c r="D11732" s="70" t="s">
        <v>8343</v>
      </c>
      <c r="E11732" s="5">
        <v>1</v>
      </c>
      <c r="F11732" s="18">
        <v>0.375</v>
      </c>
      <c r="G11732" s="5">
        <v>54</v>
      </c>
      <c r="H11732" s="5">
        <v>59</v>
      </c>
      <c r="I11732" s="5">
        <v>46</v>
      </c>
      <c r="J11732" s="5">
        <v>52</v>
      </c>
      <c r="K11732" s="5">
        <v>124</v>
      </c>
      <c r="L11732" s="5">
        <v>36</v>
      </c>
      <c r="M11732" s="16">
        <v>180000</v>
      </c>
      <c r="P11732">
        <f t="shared" si="211"/>
        <v>0</v>
      </c>
      <c r="Q11732" s="16">
        <f t="shared" si="212"/>
        <v>0</v>
      </c>
      <c r="R11732" s="16"/>
      <c r="X11732" s="5" t="s">
        <v>147</v>
      </c>
      <c r="Y11732" s="5"/>
    </row>
    <row r="11733" spans="1:25" x14ac:dyDescent="0.25">
      <c r="A11733" s="5" t="s">
        <v>87</v>
      </c>
      <c r="B11733" s="17">
        <v>238918</v>
      </c>
      <c r="C11733" s="14">
        <v>41136</v>
      </c>
      <c r="D11733" s="70" t="s">
        <v>8344</v>
      </c>
      <c r="E11733" s="5">
        <v>1</v>
      </c>
      <c r="F11733" s="18">
        <v>0.5625</v>
      </c>
      <c r="G11733" s="5">
        <v>61</v>
      </c>
      <c r="H11733" s="5">
        <v>54</v>
      </c>
      <c r="I11733" s="5">
        <v>46</v>
      </c>
      <c r="J11733" s="5">
        <v>59</v>
      </c>
      <c r="K11733" s="5">
        <v>124</v>
      </c>
      <c r="L11733" s="5">
        <v>33</v>
      </c>
      <c r="M11733" s="16">
        <v>200000</v>
      </c>
      <c r="P11733">
        <f t="shared" si="211"/>
        <v>0</v>
      </c>
      <c r="Q11733" s="16">
        <f t="shared" si="212"/>
        <v>0</v>
      </c>
      <c r="R11733" s="16"/>
      <c r="Y11733" s="5"/>
    </row>
    <row r="11734" spans="1:25" x14ac:dyDescent="0.25">
      <c r="A11734" s="5" t="s">
        <v>87</v>
      </c>
      <c r="B11734" s="17">
        <v>238918</v>
      </c>
      <c r="C11734" s="14">
        <v>41137</v>
      </c>
      <c r="D11734" s="70" t="s">
        <v>8345</v>
      </c>
      <c r="E11734" s="5">
        <v>1</v>
      </c>
      <c r="F11734" s="18">
        <v>0.52083333333333337</v>
      </c>
      <c r="G11734" s="5">
        <v>165</v>
      </c>
      <c r="H11734" s="5">
        <v>57</v>
      </c>
      <c r="I11734" s="5">
        <v>46</v>
      </c>
      <c r="J11734" s="5">
        <v>32</v>
      </c>
      <c r="K11734" s="5">
        <v>124</v>
      </c>
      <c r="L11734" s="5">
        <v>32</v>
      </c>
      <c r="M11734" s="16">
        <v>80000</v>
      </c>
      <c r="P11734">
        <f t="shared" si="211"/>
        <v>0</v>
      </c>
      <c r="Q11734" s="16">
        <f t="shared" si="212"/>
        <v>0</v>
      </c>
      <c r="R11734" s="16"/>
      <c r="Y11734" s="5"/>
    </row>
    <row r="11735" spans="1:25" x14ac:dyDescent="0.25">
      <c r="A11735" s="5" t="s">
        <v>87</v>
      </c>
      <c r="B11735" s="17">
        <v>238918</v>
      </c>
      <c r="C11735" s="14">
        <v>41137</v>
      </c>
      <c r="D11735" s="70" t="s">
        <v>8345</v>
      </c>
      <c r="E11735" s="5">
        <v>2</v>
      </c>
      <c r="F11735" s="18">
        <v>0.57638888888888895</v>
      </c>
      <c r="G11735" s="5">
        <v>141</v>
      </c>
      <c r="H11735" s="5">
        <v>57</v>
      </c>
      <c r="I11735" s="5">
        <v>46</v>
      </c>
      <c r="J11735" s="5">
        <v>32</v>
      </c>
      <c r="K11735" s="5">
        <v>124</v>
      </c>
      <c r="L11735" s="5">
        <v>32</v>
      </c>
      <c r="M11735" s="16">
        <v>60000</v>
      </c>
      <c r="P11735">
        <f t="shared" si="211"/>
        <v>0</v>
      </c>
      <c r="Q11735" s="16">
        <f t="shared" si="212"/>
        <v>0</v>
      </c>
      <c r="R11735" s="16"/>
      <c r="Y11735" s="5"/>
    </row>
    <row r="11736" spans="1:25" x14ac:dyDescent="0.25">
      <c r="A11736" s="5" t="s">
        <v>87</v>
      </c>
      <c r="B11736" s="17">
        <v>238918</v>
      </c>
      <c r="C11736" s="14">
        <v>41138</v>
      </c>
      <c r="D11736" s="70" t="s">
        <v>8346</v>
      </c>
      <c r="E11736" s="5">
        <v>1</v>
      </c>
      <c r="F11736" s="18">
        <v>0.5625</v>
      </c>
      <c r="G11736" s="5">
        <v>54</v>
      </c>
      <c r="H11736" s="5">
        <v>57</v>
      </c>
      <c r="I11736" s="5">
        <v>46</v>
      </c>
      <c r="J11736" s="5">
        <v>23</v>
      </c>
      <c r="K11736" s="5">
        <v>124</v>
      </c>
      <c r="L11736" s="5">
        <v>23</v>
      </c>
      <c r="M11736" s="16">
        <v>80000</v>
      </c>
      <c r="P11736">
        <f t="shared" si="211"/>
        <v>0</v>
      </c>
      <c r="Q11736" s="16">
        <f t="shared" si="212"/>
        <v>0</v>
      </c>
      <c r="R11736" s="16"/>
      <c r="Y11736" s="5"/>
    </row>
    <row r="11737" spans="1:25" x14ac:dyDescent="0.25">
      <c r="A11737" s="5" t="s">
        <v>87</v>
      </c>
      <c r="B11737" s="17">
        <v>238918</v>
      </c>
      <c r="C11737" s="14">
        <v>41138</v>
      </c>
      <c r="D11737" s="70" t="s">
        <v>8346</v>
      </c>
      <c r="E11737" s="5">
        <v>2</v>
      </c>
      <c r="F11737" s="18">
        <v>0.625</v>
      </c>
      <c r="G11737" s="5">
        <v>58</v>
      </c>
      <c r="H11737" s="5">
        <v>57</v>
      </c>
      <c r="I11737" s="5">
        <v>46</v>
      </c>
      <c r="J11737" s="5">
        <v>22</v>
      </c>
      <c r="K11737" s="5">
        <v>124</v>
      </c>
      <c r="L11737" s="5">
        <v>24</v>
      </c>
      <c r="M11737" s="16">
        <v>80000</v>
      </c>
      <c r="P11737">
        <f t="shared" si="211"/>
        <v>0</v>
      </c>
      <c r="Q11737" s="16">
        <f t="shared" si="212"/>
        <v>0</v>
      </c>
      <c r="R11737" s="16"/>
      <c r="X11737" s="5" t="s">
        <v>148</v>
      </c>
      <c r="Y11737" s="5"/>
    </row>
    <row r="11738" spans="1:25" x14ac:dyDescent="0.25">
      <c r="A11738" s="5" t="s">
        <v>87</v>
      </c>
      <c r="B11738" s="17">
        <v>238918</v>
      </c>
      <c r="C11738" s="14">
        <v>41139</v>
      </c>
      <c r="D11738" s="70" t="s">
        <v>8347</v>
      </c>
      <c r="E11738" s="5">
        <v>1</v>
      </c>
      <c r="F11738" s="18">
        <v>0.5625</v>
      </c>
      <c r="G11738" s="5">
        <v>58</v>
      </c>
      <c r="H11738" s="5">
        <v>57</v>
      </c>
      <c r="I11738" s="5">
        <v>46</v>
      </c>
      <c r="J11738" s="5">
        <v>31</v>
      </c>
      <c r="K11738" s="5">
        <v>124</v>
      </c>
      <c r="L11738" s="5">
        <v>21</v>
      </c>
      <c r="M11738" s="16">
        <v>240000</v>
      </c>
      <c r="P11738">
        <f t="shared" si="211"/>
        <v>0</v>
      </c>
      <c r="Q11738" s="16">
        <f t="shared" si="212"/>
        <v>0</v>
      </c>
      <c r="R11738" s="16"/>
      <c r="X11738" s="5" t="s">
        <v>149</v>
      </c>
      <c r="Y11738" s="5"/>
    </row>
    <row r="11739" spans="1:25" x14ac:dyDescent="0.25">
      <c r="A11739" s="5" t="s">
        <v>87</v>
      </c>
      <c r="B11739" s="17">
        <v>238918</v>
      </c>
      <c r="C11739" s="14">
        <v>41140</v>
      </c>
      <c r="D11739" s="70" t="s">
        <v>8348</v>
      </c>
      <c r="E11739" s="5">
        <v>1</v>
      </c>
      <c r="F11739" s="18">
        <v>0.34375</v>
      </c>
      <c r="G11739" s="5">
        <v>68</v>
      </c>
      <c r="H11739" s="5">
        <v>58</v>
      </c>
      <c r="I11739" s="5">
        <v>46</v>
      </c>
      <c r="J11739" s="5">
        <v>21</v>
      </c>
      <c r="K11739" s="5">
        <v>124</v>
      </c>
      <c r="L11739" s="5">
        <v>26</v>
      </c>
      <c r="M11739" s="16">
        <v>400000</v>
      </c>
      <c r="P11739">
        <f t="shared" si="211"/>
        <v>0</v>
      </c>
      <c r="Q11739" s="16">
        <f t="shared" si="212"/>
        <v>0</v>
      </c>
      <c r="R11739" s="16"/>
      <c r="X11739" s="5" t="s">
        <v>150</v>
      </c>
      <c r="Y11739" s="5"/>
    </row>
    <row r="11740" spans="1:25" x14ac:dyDescent="0.25">
      <c r="A11740" s="5" t="s">
        <v>87</v>
      </c>
      <c r="B11740" s="17">
        <v>238918</v>
      </c>
      <c r="C11740" s="14">
        <v>41141</v>
      </c>
      <c r="D11740" s="70" t="s">
        <v>8349</v>
      </c>
      <c r="E11740" s="5">
        <v>1</v>
      </c>
      <c r="F11740" s="18">
        <v>0.33333333333333331</v>
      </c>
      <c r="G11740" s="5">
        <v>67</v>
      </c>
      <c r="H11740" s="5">
        <v>58</v>
      </c>
      <c r="I11740" s="5">
        <v>46</v>
      </c>
      <c r="J11740" s="5">
        <v>21</v>
      </c>
      <c r="K11740" s="5">
        <v>124</v>
      </c>
      <c r="L11740" s="5">
        <v>25</v>
      </c>
      <c r="M11740" s="16">
        <v>400000</v>
      </c>
      <c r="P11740">
        <f t="shared" si="211"/>
        <v>0</v>
      </c>
      <c r="Q11740" s="16">
        <f t="shared" si="212"/>
        <v>0</v>
      </c>
      <c r="R11740" s="16"/>
      <c r="X11740" s="5" t="s">
        <v>151</v>
      </c>
      <c r="Y11740" s="5"/>
    </row>
    <row r="11741" spans="1:25" x14ac:dyDescent="0.25">
      <c r="A11741" s="5" t="s">
        <v>87</v>
      </c>
      <c r="B11741" s="17">
        <v>238918</v>
      </c>
      <c r="C11741" s="14">
        <v>41142</v>
      </c>
      <c r="D11741" s="70" t="s">
        <v>8350</v>
      </c>
      <c r="E11741" s="5">
        <v>1</v>
      </c>
      <c r="F11741" s="18">
        <v>0.33194444444444443</v>
      </c>
      <c r="G11741" s="5">
        <v>78</v>
      </c>
      <c r="H11741" s="5">
        <v>60</v>
      </c>
      <c r="I11741" s="5">
        <v>46</v>
      </c>
      <c r="J11741" s="5">
        <v>23</v>
      </c>
      <c r="K11741" s="5">
        <v>124</v>
      </c>
      <c r="L11741" s="5">
        <v>29</v>
      </c>
      <c r="M11741" s="16">
        <v>200000</v>
      </c>
      <c r="P11741">
        <f t="shared" si="211"/>
        <v>0</v>
      </c>
      <c r="Q11741" s="16">
        <f t="shared" si="212"/>
        <v>0</v>
      </c>
      <c r="R11741" s="16"/>
      <c r="Y11741" s="5"/>
    </row>
    <row r="11742" spans="1:25" x14ac:dyDescent="0.25">
      <c r="A11742" s="5" t="s">
        <v>87</v>
      </c>
      <c r="B11742" s="17">
        <v>238918</v>
      </c>
      <c r="C11742" s="14">
        <v>41143</v>
      </c>
      <c r="D11742" s="70" t="s">
        <v>8351</v>
      </c>
      <c r="E11742" s="5">
        <v>1</v>
      </c>
      <c r="F11742" s="18">
        <v>0.32291666666666669</v>
      </c>
      <c r="G11742" s="5">
        <v>74</v>
      </c>
      <c r="H11742" s="5">
        <v>59</v>
      </c>
      <c r="I11742" s="5">
        <v>46</v>
      </c>
      <c r="J11742" s="5">
        <v>22</v>
      </c>
      <c r="K11742" s="5">
        <v>124</v>
      </c>
      <c r="L11742" s="5">
        <v>26</v>
      </c>
      <c r="M11742" s="16">
        <v>300000</v>
      </c>
      <c r="P11742">
        <f t="shared" si="211"/>
        <v>0</v>
      </c>
      <c r="Q11742" s="16">
        <f t="shared" si="212"/>
        <v>0</v>
      </c>
      <c r="R11742" s="16"/>
      <c r="X11742" s="5" t="s">
        <v>152</v>
      </c>
      <c r="Y11742" s="5"/>
    </row>
    <row r="11743" spans="1:25" x14ac:dyDescent="0.25">
      <c r="A11743" s="5" t="s">
        <v>87</v>
      </c>
      <c r="B11743" s="17">
        <v>238918</v>
      </c>
      <c r="C11743" s="14">
        <v>41167</v>
      </c>
      <c r="D11743" s="70" t="s">
        <v>8352</v>
      </c>
      <c r="E11743" s="5">
        <v>1</v>
      </c>
      <c r="F11743" s="18">
        <v>0.40972222222222227</v>
      </c>
      <c r="G11743" s="5">
        <v>37</v>
      </c>
      <c r="H11743" s="5">
        <v>57</v>
      </c>
      <c r="I11743" s="5">
        <v>46</v>
      </c>
      <c r="J11743" s="5">
        <v>41</v>
      </c>
      <c r="K11743" s="5">
        <v>124</v>
      </c>
      <c r="L11743" s="5">
        <v>20</v>
      </c>
      <c r="M11743" s="16">
        <v>80000</v>
      </c>
      <c r="P11743">
        <f t="shared" si="211"/>
        <v>0</v>
      </c>
      <c r="Q11743" s="16">
        <f t="shared" si="212"/>
        <v>0</v>
      </c>
      <c r="R11743" s="16"/>
      <c r="Y11743" s="5"/>
    </row>
    <row r="11744" spans="1:25" x14ac:dyDescent="0.25">
      <c r="A11744" s="5" t="s">
        <v>87</v>
      </c>
      <c r="B11744" s="17">
        <v>238918</v>
      </c>
      <c r="C11744" s="14">
        <v>41167</v>
      </c>
      <c r="D11744" s="70" t="s">
        <v>8352</v>
      </c>
      <c r="E11744" s="5">
        <v>2</v>
      </c>
      <c r="F11744" s="18">
        <v>0.56666666666666665</v>
      </c>
      <c r="G11744" s="5">
        <v>45</v>
      </c>
      <c r="H11744" s="5">
        <v>57</v>
      </c>
      <c r="I11744" s="5">
        <v>46</v>
      </c>
      <c r="J11744" s="5">
        <v>44</v>
      </c>
      <c r="K11744" s="5">
        <v>124</v>
      </c>
      <c r="L11744" s="5">
        <v>25</v>
      </c>
      <c r="M11744" s="16">
        <v>30000</v>
      </c>
      <c r="P11744">
        <f t="shared" si="211"/>
        <v>0</v>
      </c>
      <c r="Q11744" s="16">
        <f t="shared" si="212"/>
        <v>0</v>
      </c>
      <c r="R11744" s="16"/>
      <c r="Y11744" s="5"/>
    </row>
    <row r="11745" spans="1:25" x14ac:dyDescent="0.25">
      <c r="A11745" s="5" t="s">
        <v>87</v>
      </c>
      <c r="B11745" s="17">
        <v>238918</v>
      </c>
      <c r="C11745" s="14">
        <v>41169</v>
      </c>
      <c r="D11745" s="70" t="s">
        <v>8353</v>
      </c>
      <c r="E11745" s="5">
        <v>1</v>
      </c>
      <c r="F11745" s="18">
        <v>0.4604166666666667</v>
      </c>
      <c r="G11745" s="5">
        <v>67</v>
      </c>
      <c r="H11745" s="5">
        <v>57</v>
      </c>
      <c r="I11745" s="5">
        <v>46</v>
      </c>
      <c r="J11745" s="5">
        <v>36</v>
      </c>
      <c r="K11745" s="5">
        <v>124</v>
      </c>
      <c r="L11745" s="5">
        <v>30</v>
      </c>
      <c r="M11745" s="16">
        <v>130000</v>
      </c>
      <c r="P11745">
        <f t="shared" si="211"/>
        <v>0</v>
      </c>
      <c r="Q11745" s="16">
        <f t="shared" si="212"/>
        <v>0</v>
      </c>
      <c r="R11745" s="16"/>
      <c r="Y11745" s="5"/>
    </row>
    <row r="11746" spans="1:25" x14ac:dyDescent="0.25">
      <c r="A11746" s="5" t="s">
        <v>87</v>
      </c>
      <c r="B11746" s="17">
        <v>238918</v>
      </c>
      <c r="C11746" s="14">
        <v>41171</v>
      </c>
      <c r="D11746" s="70" t="s">
        <v>8354</v>
      </c>
      <c r="E11746" s="5">
        <v>1</v>
      </c>
      <c r="F11746" s="18">
        <v>0.48958333333333331</v>
      </c>
      <c r="G11746" s="5">
        <v>60</v>
      </c>
      <c r="H11746" s="5">
        <v>55</v>
      </c>
      <c r="I11746" s="5">
        <v>46</v>
      </c>
      <c r="J11746" s="5">
        <v>19</v>
      </c>
      <c r="K11746" s="5">
        <v>124</v>
      </c>
      <c r="L11746" s="5">
        <v>23</v>
      </c>
      <c r="M11746" s="16">
        <v>260000</v>
      </c>
      <c r="P11746">
        <f t="shared" si="211"/>
        <v>0</v>
      </c>
      <c r="Q11746" s="16">
        <f t="shared" si="212"/>
        <v>0</v>
      </c>
      <c r="R11746" s="16"/>
      <c r="X11746" s="5" t="s">
        <v>153</v>
      </c>
      <c r="Y11746" s="5"/>
    </row>
    <row r="11747" spans="1:25" x14ac:dyDescent="0.25">
      <c r="A11747" s="5" t="s">
        <v>87</v>
      </c>
      <c r="B11747" s="17">
        <v>238918</v>
      </c>
      <c r="C11747" s="14">
        <v>41178</v>
      </c>
      <c r="D11747" s="70" t="s">
        <v>8355</v>
      </c>
      <c r="E11747" s="5">
        <v>1</v>
      </c>
      <c r="F11747" s="18">
        <v>0.39583333333333331</v>
      </c>
      <c r="G11747" s="5">
        <v>52</v>
      </c>
      <c r="H11747" s="5">
        <v>56</v>
      </c>
      <c r="I11747" s="5">
        <v>46</v>
      </c>
      <c r="J11747" s="5">
        <v>42</v>
      </c>
      <c r="K11747" s="5">
        <v>124</v>
      </c>
      <c r="L11747" s="5">
        <v>29</v>
      </c>
      <c r="M11747" s="16">
        <v>200000</v>
      </c>
      <c r="P11747">
        <f t="shared" si="211"/>
        <v>0</v>
      </c>
      <c r="Q11747" s="16">
        <f t="shared" si="212"/>
        <v>0</v>
      </c>
      <c r="R11747" s="16"/>
      <c r="X11747" s="5" t="s">
        <v>154</v>
      </c>
      <c r="Y11747" s="5"/>
    </row>
    <row r="11748" spans="1:25" x14ac:dyDescent="0.25">
      <c r="A11748" s="5" t="s">
        <v>87</v>
      </c>
      <c r="B11748" s="17">
        <v>238918</v>
      </c>
      <c r="C11748" s="14">
        <v>41179</v>
      </c>
      <c r="D11748" s="70" t="s">
        <v>8356</v>
      </c>
      <c r="E11748" s="5">
        <v>1</v>
      </c>
      <c r="F11748" s="18">
        <v>0.47569444444444442</v>
      </c>
      <c r="G11748" s="5">
        <v>36</v>
      </c>
      <c r="H11748" s="5">
        <v>55</v>
      </c>
      <c r="I11748" s="5">
        <v>46</v>
      </c>
      <c r="J11748" s="5">
        <v>33</v>
      </c>
      <c r="K11748" s="5">
        <v>124</v>
      </c>
      <c r="L11748" s="5">
        <v>19</v>
      </c>
      <c r="M11748" s="16">
        <v>350000</v>
      </c>
      <c r="P11748">
        <f t="shared" si="211"/>
        <v>0</v>
      </c>
      <c r="Q11748" s="16">
        <f t="shared" si="212"/>
        <v>0</v>
      </c>
      <c r="R11748" s="16"/>
      <c r="X11748" s="5" t="s">
        <v>155</v>
      </c>
      <c r="Y11748" s="5"/>
    </row>
    <row r="11749" spans="1:25" x14ac:dyDescent="0.25">
      <c r="A11749" s="5" t="s">
        <v>87</v>
      </c>
      <c r="B11749" s="17">
        <v>238918</v>
      </c>
      <c r="C11749" s="14">
        <v>41180</v>
      </c>
      <c r="D11749" s="70" t="s">
        <v>8357</v>
      </c>
      <c r="E11749" s="5">
        <v>1</v>
      </c>
      <c r="F11749" s="18">
        <v>0.4375</v>
      </c>
      <c r="G11749" s="5">
        <v>47</v>
      </c>
      <c r="H11749" s="5">
        <v>55</v>
      </c>
      <c r="I11749" s="5">
        <v>46</v>
      </c>
      <c r="J11749" s="5">
        <v>25</v>
      </c>
      <c r="K11749" s="5">
        <v>124</v>
      </c>
      <c r="L11749" s="5">
        <v>22</v>
      </c>
      <c r="M11749" s="16">
        <v>350000</v>
      </c>
      <c r="P11749">
        <f t="shared" si="211"/>
        <v>0</v>
      </c>
      <c r="Q11749" s="16">
        <f t="shared" si="212"/>
        <v>0</v>
      </c>
      <c r="R11749" s="16"/>
      <c r="X11749" s="5" t="s">
        <v>156</v>
      </c>
      <c r="Y11749" s="5"/>
    </row>
    <row r="11750" spans="1:25" x14ac:dyDescent="0.25">
      <c r="A11750" s="5" t="s">
        <v>87</v>
      </c>
      <c r="B11750" s="17">
        <v>238918</v>
      </c>
      <c r="C11750" s="14">
        <v>41181</v>
      </c>
      <c r="D11750" s="70" t="s">
        <v>8358</v>
      </c>
      <c r="E11750" s="5">
        <v>1</v>
      </c>
      <c r="F11750" s="18">
        <v>0.43055555555555558</v>
      </c>
      <c r="G11750" s="5">
        <v>68</v>
      </c>
      <c r="H11750" s="5">
        <v>56</v>
      </c>
      <c r="I11750" s="5">
        <v>46</v>
      </c>
      <c r="J11750" s="5">
        <v>22</v>
      </c>
      <c r="K11750" s="5">
        <v>124</v>
      </c>
      <c r="L11750" s="5">
        <v>25</v>
      </c>
      <c r="M11750" s="16">
        <v>240000</v>
      </c>
      <c r="P11750">
        <f t="shared" si="211"/>
        <v>0</v>
      </c>
      <c r="Q11750" s="16">
        <f t="shared" si="212"/>
        <v>0</v>
      </c>
      <c r="R11750" s="16"/>
      <c r="X11750" s="5" t="s">
        <v>157</v>
      </c>
      <c r="Y11750" s="5"/>
    </row>
    <row r="11751" spans="1:25" x14ac:dyDescent="0.25">
      <c r="A11751" s="5" t="s">
        <v>87</v>
      </c>
      <c r="B11751" s="17">
        <v>238918</v>
      </c>
      <c r="C11751" s="14">
        <v>41183</v>
      </c>
      <c r="D11751" s="70" t="s">
        <v>8359</v>
      </c>
      <c r="E11751" s="5">
        <v>1</v>
      </c>
      <c r="F11751" s="18">
        <v>0.49305555555555558</v>
      </c>
      <c r="G11751" s="5">
        <v>64</v>
      </c>
      <c r="H11751" s="5">
        <v>55</v>
      </c>
      <c r="I11751" s="5">
        <v>46</v>
      </c>
      <c r="J11751" s="5">
        <v>26</v>
      </c>
      <c r="K11751" s="5">
        <v>124</v>
      </c>
      <c r="L11751" s="5">
        <v>27</v>
      </c>
      <c r="M11751" s="16">
        <v>13000</v>
      </c>
      <c r="P11751">
        <f t="shared" si="211"/>
        <v>0</v>
      </c>
      <c r="Q11751" s="16">
        <f t="shared" si="212"/>
        <v>0</v>
      </c>
      <c r="R11751" s="16"/>
      <c r="Y11751" s="5"/>
    </row>
    <row r="11752" spans="1:25" x14ac:dyDescent="0.25">
      <c r="A11752" s="5" t="s">
        <v>87</v>
      </c>
      <c r="B11752" s="17">
        <v>238918</v>
      </c>
      <c r="C11752" s="14">
        <v>41186</v>
      </c>
      <c r="D11752" s="70" t="s">
        <v>8360</v>
      </c>
      <c r="E11752" s="5">
        <v>1</v>
      </c>
      <c r="F11752" s="18">
        <v>0.52847222222222223</v>
      </c>
      <c r="G11752" s="5">
        <v>72</v>
      </c>
      <c r="H11752" s="5">
        <v>52</v>
      </c>
      <c r="I11752" s="5">
        <v>46</v>
      </c>
      <c r="J11752" s="5">
        <v>21</v>
      </c>
      <c r="K11752" s="5">
        <v>124</v>
      </c>
      <c r="L11752" s="5">
        <v>29</v>
      </c>
      <c r="M11752" s="16">
        <v>130000</v>
      </c>
      <c r="P11752">
        <f t="shared" si="211"/>
        <v>0</v>
      </c>
      <c r="Q11752" s="16">
        <f t="shared" si="212"/>
        <v>0</v>
      </c>
      <c r="R11752" s="16"/>
      <c r="Y11752" s="5"/>
    </row>
    <row r="11753" spans="1:25" x14ac:dyDescent="0.25">
      <c r="A11753" s="5" t="s">
        <v>87</v>
      </c>
      <c r="B11753" s="17">
        <v>238918</v>
      </c>
      <c r="C11753" s="14">
        <v>41187</v>
      </c>
      <c r="D11753" s="70" t="s">
        <v>8361</v>
      </c>
      <c r="E11753" s="5">
        <v>1</v>
      </c>
      <c r="F11753" s="18">
        <v>0.47152777777777777</v>
      </c>
      <c r="G11753" s="5">
        <v>72</v>
      </c>
      <c r="H11753" s="5">
        <v>54</v>
      </c>
      <c r="I11753" s="5">
        <v>46</v>
      </c>
      <c r="J11753" s="5">
        <v>22</v>
      </c>
      <c r="K11753" s="5">
        <v>124</v>
      </c>
      <c r="L11753" s="5">
        <v>29</v>
      </c>
      <c r="M11753" s="16">
        <v>230000</v>
      </c>
      <c r="P11753">
        <f t="shared" si="211"/>
        <v>0</v>
      </c>
      <c r="Q11753" s="16">
        <f t="shared" si="212"/>
        <v>0</v>
      </c>
      <c r="R11753" s="16"/>
      <c r="X11753" s="5" t="s">
        <v>158</v>
      </c>
      <c r="Y11753" s="5"/>
    </row>
    <row r="11754" spans="1:25" x14ac:dyDescent="0.25">
      <c r="A11754" s="5" t="s">
        <v>87</v>
      </c>
      <c r="B11754" s="17">
        <v>238918</v>
      </c>
      <c r="C11754" s="14">
        <v>41188</v>
      </c>
      <c r="D11754" s="70" t="s">
        <v>8362</v>
      </c>
      <c r="E11754" s="5">
        <v>1</v>
      </c>
      <c r="F11754" s="18">
        <v>0.53125</v>
      </c>
      <c r="G11754" s="5">
        <v>104</v>
      </c>
      <c r="H11754" s="5">
        <v>53</v>
      </c>
      <c r="I11754" s="5">
        <v>46</v>
      </c>
      <c r="J11754" s="5">
        <v>3</v>
      </c>
      <c r="K11754" s="5">
        <v>124</v>
      </c>
      <c r="L11754" s="5">
        <v>39</v>
      </c>
      <c r="M11754" s="16">
        <v>140000</v>
      </c>
      <c r="P11754">
        <f t="shared" si="211"/>
        <v>0</v>
      </c>
      <c r="Q11754" s="16">
        <f t="shared" si="212"/>
        <v>0</v>
      </c>
      <c r="R11754" s="16"/>
      <c r="X11754" s="5" t="s">
        <v>159</v>
      </c>
      <c r="Y11754" s="5"/>
    </row>
    <row r="11755" spans="1:25" x14ac:dyDescent="0.25">
      <c r="A11755" s="5" t="s">
        <v>87</v>
      </c>
      <c r="B11755" s="17">
        <v>238918</v>
      </c>
      <c r="C11755" s="14">
        <v>41189</v>
      </c>
      <c r="D11755" s="70" t="s">
        <v>8363</v>
      </c>
      <c r="E11755" s="5">
        <v>1</v>
      </c>
      <c r="F11755" s="18">
        <v>0.44097222222222227</v>
      </c>
      <c r="G11755" s="5">
        <v>82</v>
      </c>
      <c r="H11755" s="5">
        <v>53</v>
      </c>
      <c r="I11755" s="5">
        <v>46</v>
      </c>
      <c r="J11755" s="5">
        <v>58</v>
      </c>
      <c r="K11755" s="5">
        <v>124</v>
      </c>
      <c r="L11755" s="5">
        <v>25</v>
      </c>
      <c r="M11755" s="16">
        <v>210000</v>
      </c>
      <c r="P11755">
        <f t="shared" si="211"/>
        <v>0</v>
      </c>
      <c r="Q11755" s="16">
        <f t="shared" si="212"/>
        <v>0</v>
      </c>
      <c r="R11755" s="16"/>
      <c r="X11755" s="5" t="s">
        <v>160</v>
      </c>
      <c r="Y11755" s="5"/>
    </row>
    <row r="11756" spans="1:25" x14ac:dyDescent="0.25">
      <c r="A11756" s="5" t="s">
        <v>87</v>
      </c>
      <c r="B11756" s="17">
        <v>238918</v>
      </c>
      <c r="C11756" s="14">
        <v>41192</v>
      </c>
      <c r="D11756" s="70" t="s">
        <v>8364</v>
      </c>
      <c r="E11756" s="5">
        <v>1</v>
      </c>
      <c r="F11756" s="18">
        <v>0.41666666666666669</v>
      </c>
      <c r="G11756" s="5">
        <v>100</v>
      </c>
      <c r="H11756" s="5">
        <v>53</v>
      </c>
      <c r="I11756" s="5">
        <v>45</v>
      </c>
      <c r="J11756" s="5">
        <v>46</v>
      </c>
      <c r="K11756" s="5">
        <v>124</v>
      </c>
      <c r="L11756" s="5">
        <v>34</v>
      </c>
      <c r="M11756" s="16">
        <v>400000</v>
      </c>
      <c r="P11756">
        <f t="shared" si="211"/>
        <v>0</v>
      </c>
      <c r="Q11756" s="16">
        <f t="shared" si="212"/>
        <v>0</v>
      </c>
      <c r="R11756" s="16"/>
      <c r="X11756" s="5" t="s">
        <v>161</v>
      </c>
      <c r="Y11756" s="5"/>
    </row>
    <row r="11757" spans="1:25" x14ac:dyDescent="0.25">
      <c r="A11757" s="5" t="s">
        <v>87</v>
      </c>
      <c r="B11757" s="17">
        <v>238918</v>
      </c>
      <c r="C11757" s="14">
        <v>41194</v>
      </c>
      <c r="D11757" s="70" t="s">
        <v>8365</v>
      </c>
      <c r="E11757" s="5">
        <v>1</v>
      </c>
      <c r="F11757" s="18">
        <v>0.42152777777777778</v>
      </c>
      <c r="G11757" s="5">
        <v>127</v>
      </c>
      <c r="H11757" s="5">
        <v>53</v>
      </c>
      <c r="I11757" s="5">
        <v>45</v>
      </c>
      <c r="J11757" s="5">
        <v>42</v>
      </c>
      <c r="K11757" s="5">
        <v>124</v>
      </c>
      <c r="L11757" s="5">
        <v>38</v>
      </c>
      <c r="M11757" s="16">
        <v>40000</v>
      </c>
      <c r="P11757">
        <f t="shared" si="211"/>
        <v>0</v>
      </c>
      <c r="Q11757" s="16">
        <f t="shared" si="212"/>
        <v>0</v>
      </c>
      <c r="R11757" s="16"/>
      <c r="X11757" s="5" t="s">
        <v>162</v>
      </c>
      <c r="Y11757" s="5"/>
    </row>
    <row r="11758" spans="1:25" x14ac:dyDescent="0.25">
      <c r="A11758" s="5" t="s">
        <v>26</v>
      </c>
      <c r="B11758" s="17">
        <v>246530</v>
      </c>
      <c r="C11758" s="14">
        <v>41098</v>
      </c>
      <c r="D11758" s="72">
        <v>4621763</v>
      </c>
      <c r="E11758" s="5">
        <v>1</v>
      </c>
      <c r="F11758" s="18">
        <v>0.625</v>
      </c>
      <c r="G11758" s="5">
        <v>22</v>
      </c>
      <c r="H11758" s="5">
        <v>55</v>
      </c>
      <c r="I11758" s="5">
        <v>47</v>
      </c>
      <c r="J11758" s="5">
        <v>27</v>
      </c>
      <c r="K11758" s="5">
        <v>124</v>
      </c>
      <c r="L11758" s="5">
        <v>30</v>
      </c>
      <c r="M11758" s="16">
        <v>80000</v>
      </c>
      <c r="P11758">
        <f t="shared" si="211"/>
        <v>0</v>
      </c>
      <c r="Q11758" s="16">
        <f t="shared" si="212"/>
        <v>0</v>
      </c>
      <c r="R11758" s="16"/>
      <c r="Y11758" s="5"/>
    </row>
    <row r="11759" spans="1:25" x14ac:dyDescent="0.25">
      <c r="A11759" s="5" t="s">
        <v>26</v>
      </c>
      <c r="B11759" s="17">
        <v>246530</v>
      </c>
      <c r="C11759" s="14">
        <v>41100</v>
      </c>
      <c r="D11759" s="70" t="s">
        <v>8366</v>
      </c>
      <c r="E11759" s="5">
        <v>1</v>
      </c>
      <c r="F11759" s="18">
        <v>0.45833333333333331</v>
      </c>
      <c r="G11759" s="5">
        <v>55</v>
      </c>
      <c r="H11759" s="5">
        <v>56</v>
      </c>
      <c r="I11759" s="5">
        <v>46</v>
      </c>
      <c r="J11759" s="5">
        <v>54.87</v>
      </c>
      <c r="K11759" s="5">
        <v>124</v>
      </c>
      <c r="L11759" s="5">
        <v>39.49</v>
      </c>
      <c r="M11759" s="16">
        <v>100000</v>
      </c>
      <c r="P11759">
        <f t="shared" si="211"/>
        <v>0</v>
      </c>
      <c r="Q11759" s="16">
        <f t="shared" si="212"/>
        <v>0</v>
      </c>
      <c r="R11759" s="16"/>
      <c r="Y11759" s="5"/>
    </row>
    <row r="11760" spans="1:25" x14ac:dyDescent="0.25">
      <c r="A11760" s="5" t="s">
        <v>26</v>
      </c>
      <c r="B11760" s="17">
        <v>246530</v>
      </c>
      <c r="C11760" s="14">
        <v>41101</v>
      </c>
      <c r="D11760" s="70" t="s">
        <v>8367</v>
      </c>
      <c r="E11760" s="5">
        <v>1</v>
      </c>
      <c r="F11760" s="18">
        <v>0.64583333333333337</v>
      </c>
      <c r="G11760" s="5">
        <v>54</v>
      </c>
      <c r="H11760" s="5">
        <v>56</v>
      </c>
      <c r="I11760" s="5">
        <v>46</v>
      </c>
      <c r="J11760" s="5">
        <v>45</v>
      </c>
      <c r="K11760" s="5">
        <v>124</v>
      </c>
      <c r="L11760" s="5">
        <v>33</v>
      </c>
      <c r="M11760" s="16">
        <v>100000</v>
      </c>
      <c r="P11760">
        <f t="shared" si="211"/>
        <v>0</v>
      </c>
      <c r="Q11760" s="16">
        <f t="shared" si="212"/>
        <v>0</v>
      </c>
      <c r="R11760" s="16"/>
      <c r="Y11760" s="5"/>
    </row>
    <row r="11761" spans="1:25" x14ac:dyDescent="0.25">
      <c r="A11761" s="5" t="s">
        <v>26</v>
      </c>
      <c r="B11761" s="17">
        <v>246530</v>
      </c>
      <c r="C11761" s="14">
        <v>41103</v>
      </c>
      <c r="D11761" s="70" t="s">
        <v>8368</v>
      </c>
      <c r="E11761" s="5">
        <v>1</v>
      </c>
      <c r="F11761" s="18">
        <v>0.66666666666666663</v>
      </c>
      <c r="G11761" s="5">
        <v>45</v>
      </c>
      <c r="H11761" s="5">
        <v>57</v>
      </c>
      <c r="I11761" s="5">
        <v>46</v>
      </c>
      <c r="J11761" s="5">
        <v>47.25</v>
      </c>
      <c r="K11761" s="5">
        <v>124</v>
      </c>
      <c r="L11761" s="5">
        <v>29.18</v>
      </c>
      <c r="M11761" s="16">
        <v>70000</v>
      </c>
      <c r="P11761">
        <f t="shared" si="211"/>
        <v>0</v>
      </c>
      <c r="Q11761" s="16">
        <f t="shared" si="212"/>
        <v>0</v>
      </c>
      <c r="R11761" s="16"/>
      <c r="Y11761" s="5"/>
    </row>
    <row r="11762" spans="1:25" x14ac:dyDescent="0.25">
      <c r="A11762" s="5" t="s">
        <v>26</v>
      </c>
      <c r="B11762" s="17">
        <v>246530</v>
      </c>
      <c r="C11762" s="14">
        <v>41106</v>
      </c>
      <c r="D11762" s="70" t="s">
        <v>8369</v>
      </c>
      <c r="E11762" s="5">
        <v>1</v>
      </c>
      <c r="F11762" s="18">
        <v>0.58333333333333337</v>
      </c>
      <c r="G11762" s="5">
        <v>70</v>
      </c>
      <c r="H11762" s="5">
        <v>69</v>
      </c>
      <c r="I11762" s="5">
        <v>46</v>
      </c>
      <c r="J11762" s="5">
        <v>30.2</v>
      </c>
      <c r="K11762" s="5">
        <v>124</v>
      </c>
      <c r="L11762" s="5">
        <v>26.6</v>
      </c>
      <c r="M11762" s="16">
        <v>110000</v>
      </c>
      <c r="P11762">
        <f t="shared" si="211"/>
        <v>0</v>
      </c>
      <c r="Q11762" s="16">
        <f t="shared" si="212"/>
        <v>0</v>
      </c>
      <c r="R11762" s="16"/>
      <c r="Y11762" s="5"/>
    </row>
    <row r="11763" spans="1:25" x14ac:dyDescent="0.25">
      <c r="A11763" s="5" t="s">
        <v>26</v>
      </c>
      <c r="B11763" s="17">
        <v>246530</v>
      </c>
      <c r="C11763" s="14">
        <v>41107</v>
      </c>
      <c r="D11763" s="70" t="s">
        <v>8370</v>
      </c>
      <c r="E11763" s="5">
        <v>1</v>
      </c>
      <c r="F11763" s="18">
        <v>0.41666666666666669</v>
      </c>
      <c r="G11763" s="5">
        <v>74</v>
      </c>
      <c r="H11763" s="5">
        <v>57</v>
      </c>
      <c r="I11763" s="5">
        <v>46</v>
      </c>
      <c r="J11763" s="5">
        <v>23.04</v>
      </c>
      <c r="K11763" s="5">
        <v>124</v>
      </c>
      <c r="L11763" s="5">
        <v>29.4</v>
      </c>
      <c r="M11763" s="16">
        <v>100000</v>
      </c>
      <c r="N11763" s="5">
        <v>1</v>
      </c>
      <c r="O11763" s="5">
        <v>0</v>
      </c>
      <c r="P11763">
        <f t="shared" si="211"/>
        <v>1</v>
      </c>
      <c r="Q11763" s="16">
        <f t="shared" si="212"/>
        <v>0</v>
      </c>
      <c r="R11763" s="16"/>
      <c r="Y11763" s="5"/>
    </row>
    <row r="11764" spans="1:25" x14ac:dyDescent="0.25">
      <c r="A11764" s="5" t="s">
        <v>26</v>
      </c>
      <c r="B11764" s="17">
        <v>246530</v>
      </c>
      <c r="C11764" s="14">
        <v>41108</v>
      </c>
      <c r="D11764" s="70" t="s">
        <v>8371</v>
      </c>
      <c r="E11764" s="5">
        <v>1</v>
      </c>
      <c r="F11764" s="18">
        <v>0.5</v>
      </c>
      <c r="G11764" s="5">
        <v>73</v>
      </c>
      <c r="H11764" s="5">
        <v>57</v>
      </c>
      <c r="I11764" s="5">
        <v>46</v>
      </c>
      <c r="J11764" s="5">
        <v>35</v>
      </c>
      <c r="K11764" s="5">
        <v>124</v>
      </c>
      <c r="L11764" s="5">
        <v>20.149999999999999</v>
      </c>
      <c r="M11764" s="16">
        <v>110000</v>
      </c>
      <c r="N11764" s="5">
        <v>0</v>
      </c>
      <c r="O11764" s="5">
        <v>0</v>
      </c>
      <c r="P11764">
        <f t="shared" si="211"/>
        <v>0</v>
      </c>
      <c r="Q11764" s="16">
        <f t="shared" si="212"/>
        <v>0</v>
      </c>
      <c r="R11764" s="16"/>
      <c r="Y11764" s="5"/>
    </row>
    <row r="11765" spans="1:25" x14ac:dyDescent="0.25">
      <c r="A11765" s="5" t="s">
        <v>26</v>
      </c>
      <c r="B11765" s="17">
        <v>246530</v>
      </c>
      <c r="C11765" s="14">
        <v>41109</v>
      </c>
      <c r="D11765" s="70" t="s">
        <v>8372</v>
      </c>
      <c r="E11765" s="5">
        <v>1</v>
      </c>
      <c r="F11765" s="18">
        <v>0.41666666666666669</v>
      </c>
      <c r="G11765" s="5">
        <v>68</v>
      </c>
      <c r="H11765" s="5">
        <v>58</v>
      </c>
      <c r="I11765" s="5">
        <v>46</v>
      </c>
      <c r="J11765" s="5">
        <v>23</v>
      </c>
      <c r="K11765" s="5">
        <v>124</v>
      </c>
      <c r="L11765" s="5">
        <v>27</v>
      </c>
      <c r="M11765" s="16">
        <v>110000</v>
      </c>
      <c r="N11765" s="5">
        <v>0</v>
      </c>
      <c r="O11765" s="5">
        <v>0</v>
      </c>
      <c r="P11765">
        <f t="shared" si="211"/>
        <v>0</v>
      </c>
      <c r="Q11765" s="16">
        <f t="shared" si="212"/>
        <v>0</v>
      </c>
      <c r="R11765" s="16"/>
      <c r="Y11765" s="5"/>
    </row>
    <row r="11766" spans="1:25" x14ac:dyDescent="0.25">
      <c r="A11766" s="5" t="s">
        <v>26</v>
      </c>
      <c r="B11766" s="17">
        <v>246530</v>
      </c>
      <c r="C11766" s="14">
        <v>41111</v>
      </c>
      <c r="D11766" s="70" t="s">
        <v>8373</v>
      </c>
      <c r="E11766" s="5">
        <v>1</v>
      </c>
      <c r="F11766" s="18">
        <v>0.39583333333333331</v>
      </c>
      <c r="G11766" s="5">
        <v>74</v>
      </c>
      <c r="H11766" s="5">
        <v>56</v>
      </c>
      <c r="I11766" s="5">
        <v>46</v>
      </c>
      <c r="J11766" s="5">
        <v>35.700000000000003</v>
      </c>
      <c r="K11766" s="5">
        <v>124</v>
      </c>
      <c r="L11766" s="5">
        <v>30.1</v>
      </c>
      <c r="M11766" s="16">
        <v>90000</v>
      </c>
      <c r="N11766" s="5">
        <v>1</v>
      </c>
      <c r="O11766" s="5">
        <v>0</v>
      </c>
      <c r="P11766">
        <f t="shared" si="211"/>
        <v>1</v>
      </c>
      <c r="Q11766" s="16">
        <f t="shared" si="212"/>
        <v>0</v>
      </c>
      <c r="R11766" s="16"/>
      <c r="Y11766" s="5"/>
    </row>
    <row r="11767" spans="1:25" x14ac:dyDescent="0.25">
      <c r="A11767" s="5" t="s">
        <v>26</v>
      </c>
      <c r="B11767" s="17">
        <v>246530</v>
      </c>
      <c r="C11767" s="14">
        <v>41116</v>
      </c>
      <c r="D11767" s="70" t="s">
        <v>8374</v>
      </c>
      <c r="E11767" s="5">
        <v>1</v>
      </c>
      <c r="F11767" s="18">
        <v>0.66666666666666663</v>
      </c>
      <c r="G11767" s="5">
        <v>43</v>
      </c>
      <c r="H11767" s="5">
        <v>58</v>
      </c>
      <c r="I11767" s="5">
        <v>46</v>
      </c>
      <c r="J11767" s="5">
        <v>7.03</v>
      </c>
      <c r="K11767" s="5">
        <v>124</v>
      </c>
      <c r="L11767" s="5">
        <v>14.09</v>
      </c>
      <c r="M11767" s="16">
        <v>110000</v>
      </c>
      <c r="N11767" s="5">
        <v>1</v>
      </c>
      <c r="O11767" s="5">
        <v>0</v>
      </c>
      <c r="P11767">
        <f t="shared" si="211"/>
        <v>1</v>
      </c>
      <c r="Q11767" s="16">
        <f t="shared" si="212"/>
        <v>0</v>
      </c>
      <c r="R11767" s="16"/>
      <c r="Y11767" s="5"/>
    </row>
    <row r="11768" spans="1:25" x14ac:dyDescent="0.25">
      <c r="A11768" s="5" t="s">
        <v>26</v>
      </c>
      <c r="B11768" s="17">
        <v>246530</v>
      </c>
      <c r="C11768" s="14">
        <v>41117</v>
      </c>
      <c r="D11768" s="70" t="s">
        <v>8375</v>
      </c>
      <c r="E11768" s="5">
        <v>1</v>
      </c>
      <c r="F11768" s="18">
        <v>0.54166666666666663</v>
      </c>
      <c r="G11768" s="5">
        <v>50</v>
      </c>
      <c r="H11768" s="5">
        <v>57</v>
      </c>
      <c r="I11768" s="5">
        <v>45</v>
      </c>
      <c r="J11768" s="5">
        <v>54.13</v>
      </c>
      <c r="K11768" s="5">
        <v>124</v>
      </c>
      <c r="L11768" s="5">
        <v>9.06</v>
      </c>
      <c r="M11768" s="16">
        <v>100000</v>
      </c>
      <c r="N11768" s="5">
        <v>1</v>
      </c>
      <c r="O11768" s="5">
        <v>0</v>
      </c>
      <c r="P11768">
        <f t="shared" ref="P11768:P11831" si="213">N11768+O11768</f>
        <v>1</v>
      </c>
      <c r="Q11768" s="16">
        <f t="shared" si="212"/>
        <v>0</v>
      </c>
      <c r="R11768" s="16"/>
      <c r="Y11768" s="5"/>
    </row>
    <row r="11769" spans="1:25" x14ac:dyDescent="0.25">
      <c r="A11769" s="5" t="s">
        <v>26</v>
      </c>
      <c r="B11769" s="17">
        <v>246530</v>
      </c>
      <c r="C11769" s="14">
        <v>41118</v>
      </c>
      <c r="D11769" s="70" t="s">
        <v>8376</v>
      </c>
      <c r="E11769" s="5">
        <v>1</v>
      </c>
      <c r="F11769" s="18">
        <v>0.33333333333333331</v>
      </c>
      <c r="G11769" s="5">
        <v>39</v>
      </c>
      <c r="H11769" s="5">
        <v>58</v>
      </c>
      <c r="I11769" s="5">
        <v>46</v>
      </c>
      <c r="J11769" s="5">
        <v>0</v>
      </c>
      <c r="K11769" s="5">
        <v>124</v>
      </c>
      <c r="L11769" s="5">
        <v>9</v>
      </c>
      <c r="M11769" s="16">
        <v>80000</v>
      </c>
      <c r="N11769" s="5">
        <v>0</v>
      </c>
      <c r="O11769" s="5">
        <v>0</v>
      </c>
      <c r="P11769">
        <f t="shared" si="213"/>
        <v>0</v>
      </c>
      <c r="Q11769" s="16">
        <f t="shared" si="212"/>
        <v>0</v>
      </c>
      <c r="R11769" s="16"/>
      <c r="Y11769" s="5"/>
    </row>
    <row r="11770" spans="1:25" x14ac:dyDescent="0.25">
      <c r="A11770" s="5" t="s">
        <v>26</v>
      </c>
      <c r="B11770" s="17">
        <v>246530</v>
      </c>
      <c r="C11770" s="14">
        <v>41118</v>
      </c>
      <c r="D11770" s="70" t="s">
        <v>8376</v>
      </c>
      <c r="E11770" s="5">
        <v>2</v>
      </c>
      <c r="F11770" s="18">
        <v>0.5</v>
      </c>
      <c r="G11770" s="5">
        <v>52</v>
      </c>
      <c r="H11770" s="5">
        <v>57</v>
      </c>
      <c r="I11770" s="5">
        <v>46</v>
      </c>
      <c r="J11770" s="5">
        <v>10.1</v>
      </c>
      <c r="K11770" s="5">
        <v>124</v>
      </c>
      <c r="L11770" s="5">
        <v>10.199999999999999</v>
      </c>
      <c r="M11770" s="16">
        <v>20000</v>
      </c>
      <c r="N11770" s="5">
        <v>0</v>
      </c>
      <c r="O11770" s="5">
        <v>0</v>
      </c>
      <c r="P11770">
        <f t="shared" si="213"/>
        <v>0</v>
      </c>
      <c r="Q11770" s="16">
        <f t="shared" si="212"/>
        <v>0</v>
      </c>
      <c r="R11770" s="16"/>
      <c r="Y11770" s="5"/>
    </row>
    <row r="11771" spans="1:25" x14ac:dyDescent="0.25">
      <c r="A11771" s="5" t="s">
        <v>26</v>
      </c>
      <c r="B11771" s="17">
        <v>246530</v>
      </c>
      <c r="C11771" s="14">
        <v>41119</v>
      </c>
      <c r="D11771" s="70" t="s">
        <v>8377</v>
      </c>
      <c r="E11771" s="5">
        <v>1</v>
      </c>
      <c r="F11771" s="18">
        <v>0.41666666666666669</v>
      </c>
      <c r="G11771" s="5">
        <v>35</v>
      </c>
      <c r="H11771" s="5">
        <v>57</v>
      </c>
      <c r="I11771" s="5">
        <v>46</v>
      </c>
      <c r="J11771" s="5">
        <v>32.590000000000003</v>
      </c>
      <c r="K11771" s="5">
        <v>124</v>
      </c>
      <c r="L11771" s="5">
        <v>20.88</v>
      </c>
      <c r="M11771" s="16">
        <v>110000</v>
      </c>
      <c r="N11771" s="5">
        <v>1</v>
      </c>
      <c r="O11771" s="5">
        <v>0</v>
      </c>
      <c r="P11771">
        <f t="shared" si="213"/>
        <v>1</v>
      </c>
      <c r="Q11771" s="16">
        <f t="shared" si="212"/>
        <v>0</v>
      </c>
      <c r="R11771" s="16"/>
      <c r="Y11771" s="5"/>
    </row>
    <row r="11772" spans="1:25" x14ac:dyDescent="0.25">
      <c r="A11772" s="5" t="s">
        <v>26</v>
      </c>
      <c r="B11772" s="17">
        <v>246530</v>
      </c>
      <c r="C11772" s="14">
        <v>41120</v>
      </c>
      <c r="D11772" s="70" t="s">
        <v>8378</v>
      </c>
      <c r="E11772" s="5">
        <v>1</v>
      </c>
      <c r="F11772" s="18">
        <v>0.45833333333333331</v>
      </c>
      <c r="G11772" s="5">
        <v>32</v>
      </c>
      <c r="H11772" s="5">
        <v>60</v>
      </c>
      <c r="I11772" s="5">
        <v>46</v>
      </c>
      <c r="J11772" s="5">
        <v>37.090000000000003</v>
      </c>
      <c r="K11772" s="5">
        <v>124</v>
      </c>
      <c r="L11772" s="5">
        <v>14.82</v>
      </c>
      <c r="M11772" s="16">
        <v>115000</v>
      </c>
      <c r="N11772" s="5">
        <v>0</v>
      </c>
      <c r="O11772" s="5">
        <v>0</v>
      </c>
      <c r="P11772">
        <f t="shared" si="213"/>
        <v>0</v>
      </c>
      <c r="Q11772" s="16">
        <f t="shared" si="212"/>
        <v>0</v>
      </c>
      <c r="R11772" s="16"/>
      <c r="Y11772" s="5"/>
    </row>
    <row r="11773" spans="1:25" x14ac:dyDescent="0.25">
      <c r="A11773" s="5" t="s">
        <v>26</v>
      </c>
      <c r="B11773" s="17">
        <v>246530</v>
      </c>
      <c r="C11773" s="14">
        <v>41121</v>
      </c>
      <c r="D11773" s="70" t="s">
        <v>8379</v>
      </c>
      <c r="E11773" s="5">
        <v>1</v>
      </c>
      <c r="F11773" s="18">
        <v>0.47916666666666669</v>
      </c>
      <c r="G11773" s="5">
        <v>38</v>
      </c>
      <c r="H11773" s="5">
        <v>58</v>
      </c>
      <c r="I11773" s="5">
        <v>46</v>
      </c>
      <c r="J11773" s="5">
        <v>16.84</v>
      </c>
      <c r="K11773" s="5">
        <v>124</v>
      </c>
      <c r="L11773" s="5">
        <v>16.86</v>
      </c>
      <c r="M11773" s="16">
        <v>115000</v>
      </c>
      <c r="N11773" s="5">
        <v>0</v>
      </c>
      <c r="O11773" s="5">
        <v>0</v>
      </c>
      <c r="P11773">
        <f t="shared" si="213"/>
        <v>0</v>
      </c>
      <c r="Q11773" s="16">
        <f t="shared" si="212"/>
        <v>0</v>
      </c>
      <c r="R11773" s="16"/>
      <c r="Y11773" s="5"/>
    </row>
    <row r="11774" spans="1:25" x14ac:dyDescent="0.25">
      <c r="A11774" s="5" t="s">
        <v>26</v>
      </c>
      <c r="B11774" s="17">
        <v>246530</v>
      </c>
      <c r="C11774" s="14">
        <v>41122</v>
      </c>
      <c r="D11774" s="70" t="s">
        <v>8380</v>
      </c>
      <c r="E11774" s="5">
        <v>1</v>
      </c>
      <c r="F11774" s="18">
        <v>0.375</v>
      </c>
      <c r="G11774" s="5">
        <v>75</v>
      </c>
      <c r="H11774" s="5">
        <v>57</v>
      </c>
      <c r="I11774" s="5">
        <v>45</v>
      </c>
      <c r="J11774" s="5">
        <v>57.09</v>
      </c>
      <c r="K11774" s="5">
        <v>124</v>
      </c>
      <c r="L11774" s="5">
        <v>21.31</v>
      </c>
      <c r="M11774" s="16">
        <v>50000</v>
      </c>
      <c r="N11774" s="5">
        <v>0</v>
      </c>
      <c r="O11774" s="5">
        <v>0</v>
      </c>
      <c r="P11774">
        <f t="shared" si="213"/>
        <v>0</v>
      </c>
      <c r="Q11774" s="16">
        <f t="shared" ref="Q11774:Q11837" si="214">R11774+S11774</f>
        <v>0</v>
      </c>
      <c r="R11774" s="16"/>
      <c r="Y11774" s="5"/>
    </row>
    <row r="11775" spans="1:25" x14ac:dyDescent="0.25">
      <c r="A11775" s="5" t="s">
        <v>26</v>
      </c>
      <c r="B11775" s="17">
        <v>246530</v>
      </c>
      <c r="C11775" s="14">
        <v>41122</v>
      </c>
      <c r="D11775" s="70" t="s">
        <v>8380</v>
      </c>
      <c r="E11775" s="5">
        <v>2</v>
      </c>
      <c r="F11775" s="18">
        <v>0.625</v>
      </c>
      <c r="G11775" s="5">
        <v>48</v>
      </c>
      <c r="H11775" s="5">
        <v>58</v>
      </c>
      <c r="I11775" s="5">
        <v>46</v>
      </c>
      <c r="J11775" s="5">
        <v>11.96</v>
      </c>
      <c r="K11775" s="5">
        <v>124</v>
      </c>
      <c r="L11775" s="5">
        <v>16.68</v>
      </c>
      <c r="M11775" s="16">
        <v>60000</v>
      </c>
      <c r="N11775" s="5">
        <v>0</v>
      </c>
      <c r="O11775" s="5">
        <v>0</v>
      </c>
      <c r="P11775">
        <f t="shared" si="213"/>
        <v>0</v>
      </c>
      <c r="Q11775" s="16">
        <f t="shared" si="214"/>
        <v>0</v>
      </c>
      <c r="R11775" s="16"/>
      <c r="Y11775" s="5"/>
    </row>
    <row r="11776" spans="1:25" x14ac:dyDescent="0.25">
      <c r="A11776" s="5" t="s">
        <v>26</v>
      </c>
      <c r="B11776" s="17">
        <v>246530</v>
      </c>
      <c r="C11776" s="14">
        <v>41123</v>
      </c>
      <c r="D11776" s="70" t="s">
        <v>8381</v>
      </c>
      <c r="E11776" s="5">
        <v>1</v>
      </c>
      <c r="F11776" s="18">
        <v>0.41666666666666669</v>
      </c>
      <c r="G11776" s="5">
        <v>23</v>
      </c>
      <c r="H11776" s="5">
        <v>58</v>
      </c>
      <c r="I11776" s="5">
        <v>46</v>
      </c>
      <c r="J11776" s="5">
        <v>22.9</v>
      </c>
      <c r="K11776" s="5">
        <v>124</v>
      </c>
      <c r="L11776" s="5">
        <v>11.89</v>
      </c>
      <c r="M11776" s="16">
        <v>120000</v>
      </c>
      <c r="N11776" s="5">
        <v>0</v>
      </c>
      <c r="O11776" s="5">
        <v>0</v>
      </c>
      <c r="P11776">
        <f t="shared" si="213"/>
        <v>0</v>
      </c>
      <c r="Q11776" s="16">
        <f t="shared" si="214"/>
        <v>0</v>
      </c>
      <c r="R11776" s="16"/>
      <c r="Y11776" s="5"/>
    </row>
    <row r="11777" spans="1:25" x14ac:dyDescent="0.25">
      <c r="A11777" s="3" t="s">
        <v>26</v>
      </c>
      <c r="B11777" s="115">
        <v>246530</v>
      </c>
      <c r="C11777" s="14">
        <v>41128</v>
      </c>
      <c r="D11777" s="78" t="s">
        <v>9034</v>
      </c>
      <c r="E11777" s="3">
        <v>1</v>
      </c>
      <c r="F11777" s="104">
        <v>0.5</v>
      </c>
      <c r="G11777" s="3">
        <v>50</v>
      </c>
      <c r="H11777" s="3">
        <v>59</v>
      </c>
      <c r="I11777" s="3">
        <v>46</v>
      </c>
      <c r="J11777" s="3">
        <v>26.43</v>
      </c>
      <c r="K11777" s="3">
        <v>124</v>
      </c>
      <c r="L11777" s="3">
        <v>23.83</v>
      </c>
      <c r="M11777" s="21">
        <v>0</v>
      </c>
      <c r="N11777" s="3">
        <v>0</v>
      </c>
      <c r="O11777" s="3">
        <v>1</v>
      </c>
      <c r="P11777">
        <f t="shared" si="213"/>
        <v>1</v>
      </c>
      <c r="Q11777" s="16">
        <f t="shared" si="214"/>
        <v>110000</v>
      </c>
      <c r="R11777" s="21">
        <v>110000</v>
      </c>
      <c r="X11777" s="3" t="s">
        <v>9035</v>
      </c>
      <c r="Y11777" s="5"/>
    </row>
    <row r="11778" spans="1:25" x14ac:dyDescent="0.25">
      <c r="A11778" s="5" t="s">
        <v>26</v>
      </c>
      <c r="B11778" s="17">
        <v>246530</v>
      </c>
      <c r="C11778" s="14">
        <v>41129</v>
      </c>
      <c r="D11778" s="70" t="s">
        <v>8382</v>
      </c>
      <c r="E11778" s="5">
        <v>1</v>
      </c>
      <c r="F11778" s="18">
        <v>0.375</v>
      </c>
      <c r="G11778" s="5">
        <v>55</v>
      </c>
      <c r="H11778" s="5">
        <v>57</v>
      </c>
      <c r="I11778" s="5">
        <v>46</v>
      </c>
      <c r="J11778" s="5">
        <v>54.1</v>
      </c>
      <c r="K11778" s="5">
        <v>124</v>
      </c>
      <c r="L11778" s="5">
        <v>28.3</v>
      </c>
      <c r="M11778" s="16">
        <v>120000</v>
      </c>
      <c r="N11778" s="5">
        <v>0</v>
      </c>
      <c r="O11778" s="5">
        <v>0</v>
      </c>
      <c r="P11778">
        <f t="shared" si="213"/>
        <v>0</v>
      </c>
      <c r="Q11778" s="16">
        <f t="shared" si="214"/>
        <v>0</v>
      </c>
      <c r="R11778" s="16"/>
      <c r="Y11778" s="5"/>
    </row>
    <row r="11779" spans="1:25" x14ac:dyDescent="0.25">
      <c r="A11779" s="5" t="s">
        <v>26</v>
      </c>
      <c r="B11779" s="17">
        <v>246530</v>
      </c>
      <c r="C11779" s="14">
        <v>41130</v>
      </c>
      <c r="D11779" s="70" t="s">
        <v>8383</v>
      </c>
      <c r="E11779" s="5">
        <v>1</v>
      </c>
      <c r="F11779" s="18">
        <v>0.39583333333333331</v>
      </c>
      <c r="G11779" s="5">
        <v>53</v>
      </c>
      <c r="H11779" s="5">
        <v>58</v>
      </c>
      <c r="I11779" s="5">
        <v>46</v>
      </c>
      <c r="J11779" s="5">
        <v>49.96</v>
      </c>
      <c r="K11779" s="5">
        <v>124</v>
      </c>
      <c r="L11779" s="5">
        <v>35.9</v>
      </c>
      <c r="M11779" s="16">
        <v>110000</v>
      </c>
      <c r="N11779" s="5">
        <v>0</v>
      </c>
      <c r="O11779" s="5">
        <v>0</v>
      </c>
      <c r="P11779">
        <f t="shared" si="213"/>
        <v>0</v>
      </c>
      <c r="Q11779" s="16">
        <f t="shared" si="214"/>
        <v>0</v>
      </c>
      <c r="R11779" s="16"/>
      <c r="Y11779" s="5"/>
    </row>
    <row r="11780" spans="1:25" x14ac:dyDescent="0.25">
      <c r="A11780" s="5" t="s">
        <v>26</v>
      </c>
      <c r="B11780" s="17">
        <v>246530</v>
      </c>
      <c r="C11780" s="14">
        <v>41136</v>
      </c>
      <c r="D11780" s="70" t="s">
        <v>8384</v>
      </c>
      <c r="E11780" s="5">
        <v>1</v>
      </c>
      <c r="F11780" s="18">
        <v>0.47916666666666669</v>
      </c>
      <c r="G11780" s="5">
        <v>52</v>
      </c>
      <c r="H11780" s="5">
        <v>58</v>
      </c>
      <c r="I11780" s="5">
        <v>46</v>
      </c>
      <c r="J11780" s="5">
        <v>59.43</v>
      </c>
      <c r="K11780" s="5">
        <v>124</v>
      </c>
      <c r="L11780" s="5">
        <v>38.61</v>
      </c>
      <c r="M11780" s="16">
        <v>100000</v>
      </c>
      <c r="N11780" s="5">
        <v>1</v>
      </c>
      <c r="O11780" s="5">
        <v>0</v>
      </c>
      <c r="P11780">
        <f t="shared" si="213"/>
        <v>1</v>
      </c>
      <c r="Q11780" s="16">
        <f t="shared" si="214"/>
        <v>0</v>
      </c>
      <c r="R11780" s="16"/>
      <c r="Y11780" s="5"/>
    </row>
    <row r="11781" spans="1:25" x14ac:dyDescent="0.25">
      <c r="A11781" s="5" t="s">
        <v>26</v>
      </c>
      <c r="B11781" s="17">
        <v>246530</v>
      </c>
      <c r="C11781" s="14">
        <v>41137</v>
      </c>
      <c r="D11781" s="70" t="s">
        <v>8385</v>
      </c>
      <c r="E11781" s="5">
        <v>1</v>
      </c>
      <c r="F11781" s="18">
        <v>0.66666666666666663</v>
      </c>
      <c r="G11781" s="5">
        <v>92</v>
      </c>
      <c r="H11781" s="5">
        <v>58</v>
      </c>
      <c r="I11781" s="5">
        <v>46</v>
      </c>
      <c r="J11781" s="5">
        <v>33.42</v>
      </c>
      <c r="K11781" s="5">
        <v>124</v>
      </c>
      <c r="L11781" s="5">
        <v>32.82</v>
      </c>
      <c r="M11781" s="16">
        <v>70000</v>
      </c>
      <c r="P11781">
        <f t="shared" si="213"/>
        <v>0</v>
      </c>
      <c r="Q11781" s="16">
        <f t="shared" si="214"/>
        <v>0</v>
      </c>
      <c r="R11781" s="16"/>
      <c r="Y11781" s="5"/>
    </row>
    <row r="11782" spans="1:25" x14ac:dyDescent="0.25">
      <c r="A11782" s="5" t="s">
        <v>26</v>
      </c>
      <c r="B11782" s="17">
        <v>246530</v>
      </c>
      <c r="C11782" s="14">
        <v>41138</v>
      </c>
      <c r="D11782" s="70" t="s">
        <v>8386</v>
      </c>
      <c r="E11782" s="5">
        <v>1</v>
      </c>
      <c r="F11782" s="18">
        <v>0.6875</v>
      </c>
      <c r="G11782" s="5">
        <v>63</v>
      </c>
      <c r="H11782" s="5">
        <v>57</v>
      </c>
      <c r="I11782" s="5">
        <v>46</v>
      </c>
      <c r="J11782" s="5">
        <v>21.02</v>
      </c>
      <c r="K11782" s="5">
        <v>124</v>
      </c>
      <c r="L11782" s="5">
        <v>26.54</v>
      </c>
      <c r="M11782" s="16">
        <v>100000</v>
      </c>
      <c r="P11782">
        <f t="shared" si="213"/>
        <v>0</v>
      </c>
      <c r="Q11782" s="16">
        <f t="shared" si="214"/>
        <v>0</v>
      </c>
      <c r="R11782" s="16"/>
      <c r="Y11782" s="5"/>
    </row>
    <row r="11783" spans="1:25" x14ac:dyDescent="0.25">
      <c r="A11783" s="5" t="s">
        <v>26</v>
      </c>
      <c r="B11783" s="17">
        <v>246530</v>
      </c>
      <c r="C11783" s="14">
        <v>41139</v>
      </c>
      <c r="D11783" s="70" t="s">
        <v>8387</v>
      </c>
      <c r="E11783" s="5">
        <v>1</v>
      </c>
      <c r="F11783" s="18">
        <v>0.5625</v>
      </c>
      <c r="G11783" s="5">
        <v>53</v>
      </c>
      <c r="H11783" s="5">
        <v>57</v>
      </c>
      <c r="I11783" s="5">
        <v>46</v>
      </c>
      <c r="J11783" s="5">
        <v>29.44</v>
      </c>
      <c r="K11783" s="5">
        <v>124</v>
      </c>
      <c r="L11783" s="5">
        <v>32.39</v>
      </c>
      <c r="M11783" s="16">
        <v>120000</v>
      </c>
      <c r="P11783">
        <f t="shared" si="213"/>
        <v>0</v>
      </c>
      <c r="Q11783" s="16">
        <f t="shared" si="214"/>
        <v>0</v>
      </c>
      <c r="R11783" s="16"/>
      <c r="Y11783" s="5"/>
    </row>
    <row r="11784" spans="1:25" x14ac:dyDescent="0.25">
      <c r="A11784" s="5" t="s">
        <v>26</v>
      </c>
      <c r="B11784" s="17">
        <v>246530</v>
      </c>
      <c r="C11784" s="14">
        <v>41140</v>
      </c>
      <c r="D11784" s="70" t="s">
        <v>8388</v>
      </c>
      <c r="E11784" s="5">
        <v>1</v>
      </c>
      <c r="F11784" s="18">
        <v>0.375</v>
      </c>
      <c r="G11784" s="5">
        <v>63</v>
      </c>
      <c r="H11784" s="5">
        <v>57</v>
      </c>
      <c r="I11784" s="5">
        <v>46</v>
      </c>
      <c r="J11784" s="5">
        <v>21.6</v>
      </c>
      <c r="K11784" s="5">
        <v>124</v>
      </c>
      <c r="L11784" s="5">
        <v>25.65</v>
      </c>
      <c r="M11784" s="16">
        <v>115000</v>
      </c>
      <c r="P11784">
        <f t="shared" si="213"/>
        <v>0</v>
      </c>
      <c r="Q11784" s="16">
        <f t="shared" si="214"/>
        <v>0</v>
      </c>
      <c r="R11784" s="16"/>
      <c r="Y11784" s="5"/>
    </row>
    <row r="11785" spans="1:25" x14ac:dyDescent="0.25">
      <c r="A11785" s="5" t="s">
        <v>26</v>
      </c>
      <c r="B11785" s="17">
        <v>246530</v>
      </c>
      <c r="C11785" s="14">
        <v>41141</v>
      </c>
      <c r="D11785" s="70" t="s">
        <v>8389</v>
      </c>
      <c r="E11785" s="5">
        <v>1</v>
      </c>
      <c r="F11785" s="18">
        <v>0.36458333333333331</v>
      </c>
      <c r="G11785" s="5">
        <v>65</v>
      </c>
      <c r="H11785" s="5">
        <v>57</v>
      </c>
      <c r="I11785" s="5">
        <v>46</v>
      </c>
      <c r="J11785" s="5">
        <v>22.3</v>
      </c>
      <c r="K11785" s="5">
        <v>124</v>
      </c>
      <c r="L11785" s="5">
        <v>24.5</v>
      </c>
      <c r="M11785" s="16">
        <v>110000</v>
      </c>
      <c r="P11785">
        <f t="shared" si="213"/>
        <v>0</v>
      </c>
      <c r="Q11785" s="16">
        <f t="shared" si="214"/>
        <v>0</v>
      </c>
      <c r="R11785" s="16"/>
      <c r="Y11785" s="5"/>
    </row>
    <row r="11786" spans="1:25" x14ac:dyDescent="0.25">
      <c r="A11786" s="5" t="s">
        <v>26</v>
      </c>
      <c r="B11786" s="17">
        <v>246530</v>
      </c>
      <c r="C11786" s="14">
        <v>41142</v>
      </c>
      <c r="D11786" s="70" t="s">
        <v>8390</v>
      </c>
      <c r="E11786" s="5">
        <v>1</v>
      </c>
      <c r="F11786" s="18">
        <v>0.375</v>
      </c>
      <c r="G11786" s="5">
        <v>74</v>
      </c>
      <c r="H11786" s="5">
        <v>58</v>
      </c>
      <c r="I11786" s="5">
        <v>46</v>
      </c>
      <c r="J11786" s="5">
        <v>22.27</v>
      </c>
      <c r="K11786" s="5">
        <v>124</v>
      </c>
      <c r="L11786" s="5">
        <v>29.59</v>
      </c>
      <c r="M11786" s="16">
        <v>110000</v>
      </c>
      <c r="P11786">
        <f t="shared" si="213"/>
        <v>0</v>
      </c>
      <c r="Q11786" s="16">
        <f t="shared" si="214"/>
        <v>0</v>
      </c>
      <c r="R11786" s="16"/>
      <c r="Y11786" s="5"/>
    </row>
    <row r="11787" spans="1:25" x14ac:dyDescent="0.25">
      <c r="A11787" s="5" t="s">
        <v>26</v>
      </c>
      <c r="B11787" s="17">
        <v>246530</v>
      </c>
      <c r="C11787" s="14">
        <v>41143</v>
      </c>
      <c r="D11787" s="70" t="s">
        <v>8391</v>
      </c>
      <c r="E11787" s="5">
        <v>1</v>
      </c>
      <c r="F11787" s="18">
        <v>0.375</v>
      </c>
      <c r="G11787" s="5">
        <v>65</v>
      </c>
      <c r="H11787" s="5">
        <v>57</v>
      </c>
      <c r="I11787" s="5">
        <v>46</v>
      </c>
      <c r="J11787" s="5">
        <v>23.35</v>
      </c>
      <c r="K11787" s="5">
        <v>124</v>
      </c>
      <c r="L11787" s="5">
        <v>27.24</v>
      </c>
      <c r="M11787" s="16">
        <v>110000</v>
      </c>
      <c r="P11787">
        <f t="shared" si="213"/>
        <v>0</v>
      </c>
      <c r="Q11787" s="16">
        <f t="shared" si="214"/>
        <v>0</v>
      </c>
      <c r="R11787" s="16"/>
      <c r="Y11787" s="5"/>
    </row>
    <row r="11788" spans="1:25" x14ac:dyDescent="0.25">
      <c r="A11788" s="5" t="s">
        <v>26</v>
      </c>
      <c r="B11788" s="17">
        <v>246530</v>
      </c>
      <c r="C11788" s="14">
        <v>41167</v>
      </c>
      <c r="D11788" s="70" t="s">
        <v>8392</v>
      </c>
      <c r="E11788" s="5">
        <v>1</v>
      </c>
      <c r="F11788" s="18">
        <v>0.66666666666666663</v>
      </c>
      <c r="G11788" s="5">
        <v>40</v>
      </c>
      <c r="H11788" s="5">
        <v>57</v>
      </c>
      <c r="I11788" s="5">
        <v>46</v>
      </c>
      <c r="J11788" s="5">
        <v>22.08</v>
      </c>
      <c r="K11788" s="5">
        <v>124</v>
      </c>
      <c r="L11788" s="5">
        <v>18.37</v>
      </c>
      <c r="M11788" s="16">
        <v>110000</v>
      </c>
      <c r="P11788">
        <f t="shared" si="213"/>
        <v>0</v>
      </c>
      <c r="Q11788" s="16">
        <f t="shared" si="214"/>
        <v>0</v>
      </c>
      <c r="R11788" s="16"/>
      <c r="Y11788" s="5"/>
    </row>
    <row r="11789" spans="1:25" x14ac:dyDescent="0.25">
      <c r="A11789" s="5" t="s">
        <v>26</v>
      </c>
      <c r="B11789" s="17">
        <v>246530</v>
      </c>
      <c r="C11789" s="14">
        <v>41169</v>
      </c>
      <c r="D11789" s="70" t="s">
        <v>8393</v>
      </c>
      <c r="E11789" s="5">
        <v>1</v>
      </c>
      <c r="F11789" s="18">
        <v>0.58333333333333337</v>
      </c>
      <c r="G11789" s="5">
        <v>54</v>
      </c>
      <c r="H11789" s="5">
        <v>56</v>
      </c>
      <c r="I11789" s="5">
        <v>46</v>
      </c>
      <c r="J11789" s="5">
        <v>26.14</v>
      </c>
      <c r="K11789" s="5">
        <v>124</v>
      </c>
      <c r="L11789" s="5">
        <v>28.95</v>
      </c>
      <c r="M11789" s="16">
        <v>60000</v>
      </c>
      <c r="P11789">
        <f t="shared" si="213"/>
        <v>0</v>
      </c>
      <c r="Q11789" s="16">
        <f t="shared" si="214"/>
        <v>0</v>
      </c>
      <c r="R11789" s="16"/>
      <c r="Y11789" s="5"/>
    </row>
    <row r="11790" spans="1:25" x14ac:dyDescent="0.25">
      <c r="A11790" s="5" t="s">
        <v>26</v>
      </c>
      <c r="B11790" s="17">
        <v>246530</v>
      </c>
      <c r="C11790" s="14">
        <v>41171</v>
      </c>
      <c r="D11790" s="70" t="s">
        <v>8394</v>
      </c>
      <c r="E11790" s="5">
        <v>1</v>
      </c>
      <c r="F11790" s="18">
        <v>0.47916666666666669</v>
      </c>
      <c r="G11790" s="5">
        <v>59</v>
      </c>
      <c r="H11790" s="5">
        <v>58</v>
      </c>
      <c r="I11790" s="5">
        <v>46</v>
      </c>
      <c r="J11790" s="5">
        <v>19.52</v>
      </c>
      <c r="K11790" s="5">
        <v>124</v>
      </c>
      <c r="L11790" s="5">
        <v>22.81</v>
      </c>
      <c r="M11790" s="16">
        <v>115000</v>
      </c>
      <c r="P11790">
        <f t="shared" si="213"/>
        <v>0</v>
      </c>
      <c r="Q11790" s="16">
        <f t="shared" si="214"/>
        <v>0</v>
      </c>
      <c r="R11790" s="16"/>
      <c r="Y11790" s="5"/>
    </row>
    <row r="11791" spans="1:25" x14ac:dyDescent="0.25">
      <c r="A11791" s="5" t="s">
        <v>26</v>
      </c>
      <c r="B11791" s="17">
        <v>246530</v>
      </c>
      <c r="C11791" s="14">
        <v>41178</v>
      </c>
      <c r="D11791" s="70" t="s">
        <v>8395</v>
      </c>
      <c r="E11791" s="5">
        <v>1</v>
      </c>
      <c r="F11791" s="18">
        <v>0.5</v>
      </c>
      <c r="G11791" s="5">
        <v>68</v>
      </c>
      <c r="H11791" s="5">
        <v>57</v>
      </c>
      <c r="I11791" s="5">
        <v>46</v>
      </c>
      <c r="J11791" s="5">
        <v>48.1</v>
      </c>
      <c r="K11791" s="5">
        <v>124</v>
      </c>
      <c r="L11791" s="5">
        <v>22.4</v>
      </c>
      <c r="M11791" s="16">
        <v>80000</v>
      </c>
      <c r="P11791">
        <f t="shared" si="213"/>
        <v>0</v>
      </c>
      <c r="Q11791" s="16">
        <f t="shared" si="214"/>
        <v>0</v>
      </c>
      <c r="R11791" s="16"/>
      <c r="Y11791" s="5"/>
    </row>
    <row r="11792" spans="1:25" x14ac:dyDescent="0.25">
      <c r="A11792" s="5" t="s">
        <v>26</v>
      </c>
      <c r="B11792" s="17">
        <v>246530</v>
      </c>
      <c r="C11792" s="14">
        <v>41179</v>
      </c>
      <c r="D11792" s="70" t="s">
        <v>8396</v>
      </c>
      <c r="E11792" s="5">
        <v>1</v>
      </c>
      <c r="F11792" s="18">
        <v>0.47916666666666669</v>
      </c>
      <c r="G11792" s="5">
        <v>38</v>
      </c>
      <c r="H11792" s="5">
        <v>56</v>
      </c>
      <c r="I11792" s="5">
        <v>46</v>
      </c>
      <c r="J11792" s="5">
        <v>32.07</v>
      </c>
      <c r="K11792" s="5">
        <v>124</v>
      </c>
      <c r="L11792" s="5">
        <v>20.010000000000002</v>
      </c>
      <c r="M11792" s="16">
        <v>115000</v>
      </c>
      <c r="P11792">
        <f t="shared" si="213"/>
        <v>0</v>
      </c>
      <c r="Q11792" s="16">
        <f t="shared" si="214"/>
        <v>0</v>
      </c>
      <c r="R11792" s="16"/>
      <c r="Y11792" s="5"/>
    </row>
    <row r="11793" spans="1:25" x14ac:dyDescent="0.25">
      <c r="A11793" s="5" t="s">
        <v>26</v>
      </c>
      <c r="B11793" s="17">
        <v>246530</v>
      </c>
      <c r="C11793" s="14">
        <v>41180</v>
      </c>
      <c r="D11793" s="70" t="s">
        <v>8397</v>
      </c>
      <c r="E11793" s="5">
        <v>1</v>
      </c>
      <c r="F11793" s="18">
        <v>0.45833333333333331</v>
      </c>
      <c r="G11793" s="5">
        <v>50</v>
      </c>
      <c r="H11793" s="5">
        <v>57</v>
      </c>
      <c r="I11793" s="5">
        <v>46</v>
      </c>
      <c r="J11793" s="5">
        <v>25.01</v>
      </c>
      <c r="K11793" s="5">
        <v>124</v>
      </c>
      <c r="L11793" s="5">
        <v>21.4</v>
      </c>
      <c r="M11793" s="16">
        <v>115000</v>
      </c>
      <c r="P11793">
        <f t="shared" si="213"/>
        <v>0</v>
      </c>
      <c r="Q11793" s="16">
        <f t="shared" si="214"/>
        <v>0</v>
      </c>
      <c r="R11793" s="16"/>
      <c r="Y11793" s="5"/>
    </row>
    <row r="11794" spans="1:25" x14ac:dyDescent="0.25">
      <c r="A11794" s="5" t="s">
        <v>26</v>
      </c>
      <c r="B11794" s="17">
        <v>246530</v>
      </c>
      <c r="C11794" s="14">
        <v>41186</v>
      </c>
      <c r="D11794" s="70" t="s">
        <v>8398</v>
      </c>
      <c r="E11794" s="5">
        <v>1</v>
      </c>
      <c r="F11794" s="18">
        <v>0.47916666666666669</v>
      </c>
      <c r="G11794" s="5">
        <v>72</v>
      </c>
      <c r="H11794" s="5">
        <v>53</v>
      </c>
      <c r="I11794" s="5">
        <v>46</v>
      </c>
      <c r="J11794" s="5">
        <v>21.83</v>
      </c>
      <c r="K11794" s="5">
        <v>124</v>
      </c>
      <c r="L11794" s="5">
        <v>30.25</v>
      </c>
      <c r="M11794" s="16">
        <v>110000</v>
      </c>
      <c r="P11794">
        <f t="shared" si="213"/>
        <v>0</v>
      </c>
      <c r="Q11794" s="16">
        <f t="shared" si="214"/>
        <v>0</v>
      </c>
      <c r="R11794" s="16"/>
      <c r="Y11794" s="5"/>
    </row>
    <row r="11795" spans="1:25" x14ac:dyDescent="0.25">
      <c r="A11795" s="5" t="s">
        <v>26</v>
      </c>
      <c r="B11795" s="17">
        <v>246530</v>
      </c>
      <c r="C11795" s="14">
        <v>41187</v>
      </c>
      <c r="D11795" s="70" t="s">
        <v>8399</v>
      </c>
      <c r="E11795" s="5">
        <v>1</v>
      </c>
      <c r="F11795" s="18">
        <v>0.5</v>
      </c>
      <c r="G11795" s="5">
        <v>70</v>
      </c>
      <c r="H11795" s="5">
        <v>55</v>
      </c>
      <c r="I11795" s="5">
        <v>46</v>
      </c>
      <c r="J11795" s="5">
        <v>18.79</v>
      </c>
      <c r="K11795" s="5">
        <v>124</v>
      </c>
      <c r="L11795" s="5">
        <v>30.25</v>
      </c>
      <c r="M11795" s="16">
        <v>115000</v>
      </c>
      <c r="P11795">
        <f t="shared" si="213"/>
        <v>0</v>
      </c>
      <c r="Q11795" s="16">
        <f t="shared" si="214"/>
        <v>0</v>
      </c>
      <c r="R11795" s="16"/>
      <c r="Y11795" s="5"/>
    </row>
    <row r="11796" spans="1:25" x14ac:dyDescent="0.25">
      <c r="A11796" s="5" t="s">
        <v>26</v>
      </c>
      <c r="B11796" s="17">
        <v>246530</v>
      </c>
      <c r="C11796" s="14">
        <v>41188</v>
      </c>
      <c r="D11796" s="70" t="s">
        <v>8400</v>
      </c>
      <c r="E11796" s="5">
        <v>1</v>
      </c>
      <c r="F11796" s="18">
        <v>0.54166666666666663</v>
      </c>
      <c r="G11796" s="5">
        <v>97</v>
      </c>
      <c r="H11796" s="5">
        <v>56</v>
      </c>
      <c r="I11796" s="5">
        <v>46</v>
      </c>
      <c r="J11796" s="5">
        <v>3.57</v>
      </c>
      <c r="K11796" s="5">
        <v>124</v>
      </c>
      <c r="L11796" s="5">
        <v>42</v>
      </c>
      <c r="M11796" s="16">
        <v>110000</v>
      </c>
      <c r="P11796">
        <f t="shared" si="213"/>
        <v>0</v>
      </c>
      <c r="Q11796" s="16">
        <f t="shared" si="214"/>
        <v>0</v>
      </c>
      <c r="R11796" s="16"/>
      <c r="Y11796" s="5"/>
    </row>
    <row r="11797" spans="1:25" x14ac:dyDescent="0.25">
      <c r="A11797" s="5" t="s">
        <v>26</v>
      </c>
      <c r="B11797" s="17">
        <v>246530</v>
      </c>
      <c r="C11797" s="14">
        <v>41189</v>
      </c>
      <c r="D11797" s="70" t="s">
        <v>8401</v>
      </c>
      <c r="E11797" s="5">
        <v>1</v>
      </c>
      <c r="F11797" s="18">
        <v>0.5</v>
      </c>
      <c r="G11797" s="5">
        <v>73</v>
      </c>
      <c r="H11797" s="5">
        <v>53</v>
      </c>
      <c r="I11797" s="5">
        <v>45</v>
      </c>
      <c r="J11797" s="5">
        <v>58.41</v>
      </c>
      <c r="K11797" s="5">
        <v>124</v>
      </c>
      <c r="L11797" s="5">
        <v>26.37</v>
      </c>
      <c r="M11797" s="16">
        <v>115000</v>
      </c>
      <c r="P11797">
        <f t="shared" si="213"/>
        <v>0</v>
      </c>
      <c r="Q11797" s="16">
        <f t="shared" si="214"/>
        <v>0</v>
      </c>
      <c r="R11797" s="16"/>
      <c r="Y11797" s="5"/>
    </row>
    <row r="11798" spans="1:25" x14ac:dyDescent="0.25">
      <c r="A11798" s="5" t="s">
        <v>26</v>
      </c>
      <c r="B11798" s="17">
        <v>246530</v>
      </c>
      <c r="C11798" s="14">
        <v>41192</v>
      </c>
      <c r="D11798" s="70" t="s">
        <v>8402</v>
      </c>
      <c r="E11798" s="5">
        <v>1</v>
      </c>
      <c r="F11798" s="18">
        <v>0.39583333333333331</v>
      </c>
      <c r="G11798" s="5">
        <v>95</v>
      </c>
      <c r="H11798" s="5">
        <v>54</v>
      </c>
      <c r="I11798" s="5">
        <v>45</v>
      </c>
      <c r="J11798" s="5">
        <v>44.9</v>
      </c>
      <c r="K11798" s="5">
        <v>124</v>
      </c>
      <c r="L11798" s="5">
        <v>33.71</v>
      </c>
      <c r="M11798" s="16">
        <v>110000</v>
      </c>
      <c r="P11798">
        <f t="shared" si="213"/>
        <v>0</v>
      </c>
      <c r="Q11798" s="16">
        <f t="shared" si="214"/>
        <v>0</v>
      </c>
      <c r="R11798" s="16"/>
      <c r="Y11798" s="5"/>
    </row>
    <row r="11799" spans="1:25" x14ac:dyDescent="0.25">
      <c r="A11799" s="5" t="s">
        <v>26</v>
      </c>
      <c r="B11799" s="17">
        <v>246530</v>
      </c>
      <c r="C11799" s="14">
        <v>41193</v>
      </c>
      <c r="D11799" s="70" t="s">
        <v>8403</v>
      </c>
      <c r="E11799" s="5">
        <v>1</v>
      </c>
      <c r="F11799" s="18">
        <v>0.41666666666666669</v>
      </c>
      <c r="G11799" s="5">
        <v>123</v>
      </c>
      <c r="H11799" s="5">
        <v>54</v>
      </c>
      <c r="I11799" s="5">
        <v>45</v>
      </c>
      <c r="J11799" s="5">
        <v>43.05</v>
      </c>
      <c r="K11799" s="5">
        <v>124</v>
      </c>
      <c r="L11799" s="5">
        <v>38.4</v>
      </c>
      <c r="M11799" s="16">
        <v>110000</v>
      </c>
      <c r="P11799">
        <f t="shared" si="213"/>
        <v>0</v>
      </c>
      <c r="Q11799" s="16">
        <f t="shared" si="214"/>
        <v>0</v>
      </c>
      <c r="R11799" s="16"/>
      <c r="Y11799" s="5"/>
    </row>
    <row r="11800" spans="1:25" x14ac:dyDescent="0.25">
      <c r="A11800" s="5" t="s">
        <v>18</v>
      </c>
      <c r="B11800" s="17" t="s">
        <v>19</v>
      </c>
      <c r="C11800" s="14">
        <v>41453</v>
      </c>
      <c r="D11800" s="70" t="s">
        <v>8404</v>
      </c>
      <c r="E11800" s="5">
        <v>1</v>
      </c>
      <c r="F11800" s="18">
        <v>0.35416666666666669</v>
      </c>
      <c r="G11800" s="5">
        <v>7</v>
      </c>
      <c r="H11800" s="5">
        <v>61</v>
      </c>
      <c r="I11800" s="5">
        <v>46</v>
      </c>
      <c r="J11800" s="5">
        <v>7</v>
      </c>
      <c r="K11800" s="5">
        <v>123</v>
      </c>
      <c r="L11800" s="5">
        <v>59</v>
      </c>
      <c r="M11800" s="16">
        <v>40000</v>
      </c>
      <c r="N11800" s="12"/>
      <c r="O11800" s="12"/>
      <c r="P11800">
        <f t="shared" si="213"/>
        <v>0</v>
      </c>
      <c r="Q11800" s="16">
        <f t="shared" si="214"/>
        <v>0</v>
      </c>
      <c r="R11800" s="16"/>
      <c r="Y11800" s="5"/>
    </row>
    <row r="11801" spans="1:25" x14ac:dyDescent="0.25">
      <c r="A11801" s="5" t="s">
        <v>18</v>
      </c>
      <c r="B11801" s="17" t="s">
        <v>19</v>
      </c>
      <c r="C11801" s="14">
        <v>41454</v>
      </c>
      <c r="D11801" s="70" t="s">
        <v>8405</v>
      </c>
      <c r="E11801" s="5">
        <v>1</v>
      </c>
      <c r="F11801" s="18">
        <v>0.39583333333333331</v>
      </c>
      <c r="G11801" s="5">
        <v>22</v>
      </c>
      <c r="H11801" s="5">
        <v>63</v>
      </c>
      <c r="I11801" s="5">
        <v>46</v>
      </c>
      <c r="J11801" s="5">
        <v>41</v>
      </c>
      <c r="K11801" s="5">
        <v>124</v>
      </c>
      <c r="L11801" s="5">
        <v>12</v>
      </c>
      <c r="M11801" s="16">
        <v>100000</v>
      </c>
      <c r="N11801" s="12"/>
      <c r="O11801" s="12"/>
      <c r="P11801">
        <f t="shared" si="213"/>
        <v>0</v>
      </c>
      <c r="Q11801" s="16">
        <f t="shared" si="214"/>
        <v>0</v>
      </c>
      <c r="R11801" s="16"/>
      <c r="Y11801" s="5"/>
    </row>
    <row r="11802" spans="1:25" x14ac:dyDescent="0.25">
      <c r="A11802" s="5" t="s">
        <v>21</v>
      </c>
      <c r="B11802" s="17" t="s">
        <v>22</v>
      </c>
      <c r="C11802" s="14">
        <v>41455</v>
      </c>
      <c r="D11802" s="70" t="s">
        <v>8480</v>
      </c>
      <c r="E11802" s="13">
        <v>1</v>
      </c>
      <c r="F11802" s="18">
        <v>0.4375</v>
      </c>
      <c r="H11802" s="13">
        <v>64</v>
      </c>
      <c r="I11802" s="13">
        <v>46</v>
      </c>
      <c r="J11802" s="13">
        <v>42.371000000000002</v>
      </c>
      <c r="K11802" s="13">
        <v>124</v>
      </c>
      <c r="L11802" s="13">
        <v>18.684999999999999</v>
      </c>
      <c r="M11802" s="16">
        <v>60000</v>
      </c>
      <c r="N11802" s="12"/>
      <c r="O11802" s="12"/>
      <c r="P11802">
        <f t="shared" si="213"/>
        <v>0</v>
      </c>
      <c r="Q11802" s="16">
        <f t="shared" si="214"/>
        <v>0</v>
      </c>
      <c r="R11802" s="16"/>
      <c r="Y11802" s="5"/>
    </row>
    <row r="11803" spans="1:25" x14ac:dyDescent="0.25">
      <c r="A11803" s="5" t="s">
        <v>14</v>
      </c>
      <c r="B11803" s="17">
        <v>972638</v>
      </c>
      <c r="C11803" s="14">
        <v>41455</v>
      </c>
      <c r="D11803" s="70" t="s">
        <v>8540</v>
      </c>
      <c r="E11803" s="5">
        <v>1</v>
      </c>
      <c r="F11803" s="18">
        <v>0.47916666666666669</v>
      </c>
      <c r="G11803" s="5">
        <v>32</v>
      </c>
      <c r="H11803" s="5">
        <v>64</v>
      </c>
      <c r="I11803" s="5">
        <v>46</v>
      </c>
      <c r="J11803" s="5">
        <v>44.106000000000002</v>
      </c>
      <c r="K11803" s="5">
        <v>124</v>
      </c>
      <c r="L11803" s="5">
        <v>16.167999999999999</v>
      </c>
      <c r="M11803" s="16">
        <v>50000</v>
      </c>
      <c r="N11803" s="12"/>
      <c r="O11803" s="12"/>
      <c r="P11803">
        <f t="shared" si="213"/>
        <v>0</v>
      </c>
      <c r="Q11803" s="16">
        <f t="shared" si="214"/>
        <v>0</v>
      </c>
      <c r="R11803" s="16"/>
      <c r="Y11803" s="5"/>
    </row>
    <row r="11804" spans="1:25" x14ac:dyDescent="0.25">
      <c r="A11804" s="5" t="s">
        <v>18</v>
      </c>
      <c r="B11804" s="17" t="s">
        <v>19</v>
      </c>
      <c r="C11804" s="14">
        <v>41456</v>
      </c>
      <c r="D11804" s="70" t="s">
        <v>8406</v>
      </c>
      <c r="E11804" s="5">
        <v>1</v>
      </c>
      <c r="F11804" s="18">
        <v>0.64583333333333337</v>
      </c>
      <c r="G11804" s="5">
        <v>20</v>
      </c>
      <c r="H11804" s="5">
        <v>63</v>
      </c>
      <c r="I11804" s="5">
        <v>46</v>
      </c>
      <c r="J11804" s="5">
        <v>4</v>
      </c>
      <c r="K11804" s="5">
        <v>124</v>
      </c>
      <c r="L11804" s="5">
        <v>2</v>
      </c>
      <c r="M11804" s="16">
        <v>160000</v>
      </c>
      <c r="N11804" s="12"/>
      <c r="O11804" s="12"/>
      <c r="P11804">
        <f t="shared" si="213"/>
        <v>0</v>
      </c>
      <c r="Q11804" s="16">
        <f t="shared" si="214"/>
        <v>0</v>
      </c>
      <c r="R11804" s="16"/>
      <c r="Y11804" s="5"/>
    </row>
    <row r="11805" spans="1:25" x14ac:dyDescent="0.25">
      <c r="A11805" s="5" t="s">
        <v>21</v>
      </c>
      <c r="B11805" s="17" t="s">
        <v>22</v>
      </c>
      <c r="C11805" s="14">
        <v>41456</v>
      </c>
      <c r="D11805" s="70" t="s">
        <v>8481</v>
      </c>
      <c r="E11805" s="13">
        <v>1</v>
      </c>
      <c r="F11805" s="18">
        <v>0.3611111111111111</v>
      </c>
      <c r="H11805" s="13">
        <v>62</v>
      </c>
      <c r="I11805" s="13">
        <v>46</v>
      </c>
      <c r="J11805" s="13">
        <v>8.1020000000000003</v>
      </c>
      <c r="K11805" s="13">
        <v>124</v>
      </c>
      <c r="L11805" s="13">
        <v>8.2669999999999995</v>
      </c>
      <c r="M11805" s="16">
        <v>80000</v>
      </c>
      <c r="N11805" s="12"/>
      <c r="O11805" s="12"/>
      <c r="P11805">
        <f t="shared" si="213"/>
        <v>0</v>
      </c>
      <c r="Q11805" s="16">
        <f t="shared" si="214"/>
        <v>0</v>
      </c>
      <c r="R11805" s="16"/>
      <c r="Y11805" s="5"/>
    </row>
    <row r="11806" spans="1:25" x14ac:dyDescent="0.25">
      <c r="A11806" s="5" t="s">
        <v>21</v>
      </c>
      <c r="B11806" s="17" t="s">
        <v>22</v>
      </c>
      <c r="C11806" s="14">
        <v>41456</v>
      </c>
      <c r="D11806" s="70" t="s">
        <v>8481</v>
      </c>
      <c r="E11806" s="13">
        <v>2</v>
      </c>
      <c r="F11806" s="18">
        <v>0.4375</v>
      </c>
      <c r="H11806" s="13">
        <v>62</v>
      </c>
      <c r="I11806" s="13">
        <v>46</v>
      </c>
      <c r="J11806" s="13">
        <v>1.7430000000000001</v>
      </c>
      <c r="K11806" s="13">
        <v>124</v>
      </c>
      <c r="L11806" s="13">
        <v>2.6709999999999998</v>
      </c>
      <c r="M11806" s="16">
        <v>80000</v>
      </c>
      <c r="N11806" s="12"/>
      <c r="O11806" s="12"/>
      <c r="P11806">
        <f t="shared" si="213"/>
        <v>0</v>
      </c>
      <c r="Q11806" s="16">
        <f t="shared" si="214"/>
        <v>0</v>
      </c>
      <c r="R11806" s="16"/>
      <c r="Y11806" s="5"/>
    </row>
    <row r="11807" spans="1:25" x14ac:dyDescent="0.25">
      <c r="A11807" s="5" t="s">
        <v>32</v>
      </c>
      <c r="B11807" s="17" t="s">
        <v>33</v>
      </c>
      <c r="C11807" s="14">
        <v>41456</v>
      </c>
      <c r="D11807" s="70" t="s">
        <v>8612</v>
      </c>
      <c r="E11807" s="13">
        <v>1</v>
      </c>
      <c r="F11807" s="18">
        <v>0.41666666666666669</v>
      </c>
      <c r="G11807" s="13">
        <v>20</v>
      </c>
      <c r="H11807" s="13">
        <v>60</v>
      </c>
      <c r="I11807" s="13">
        <v>46</v>
      </c>
      <c r="J11807" s="13">
        <v>3.2210000000000001</v>
      </c>
      <c r="K11807" s="13">
        <v>124</v>
      </c>
      <c r="L11807" s="13">
        <v>1.9750000000000001</v>
      </c>
      <c r="M11807" s="16">
        <v>60000</v>
      </c>
      <c r="N11807" s="12"/>
      <c r="O11807" s="12"/>
      <c r="P11807">
        <f t="shared" si="213"/>
        <v>0</v>
      </c>
      <c r="Q11807" s="16">
        <f t="shared" si="214"/>
        <v>1000</v>
      </c>
      <c r="R11807" s="16">
        <v>1000</v>
      </c>
      <c r="Y11807" s="5"/>
    </row>
    <row r="11808" spans="1:25" x14ac:dyDescent="0.25">
      <c r="A11808" s="5" t="s">
        <v>32</v>
      </c>
      <c r="B11808" s="17" t="s">
        <v>33</v>
      </c>
      <c r="C11808" s="14">
        <v>41456</v>
      </c>
      <c r="D11808" s="70" t="s">
        <v>8612</v>
      </c>
      <c r="E11808" s="13">
        <v>2</v>
      </c>
      <c r="F11808" s="18">
        <v>0.46875</v>
      </c>
      <c r="G11808" s="5">
        <v>18</v>
      </c>
      <c r="H11808" s="13">
        <v>60</v>
      </c>
      <c r="I11808" s="13">
        <v>45</v>
      </c>
      <c r="J11808" s="13">
        <v>59.927999999999997</v>
      </c>
      <c r="K11808" s="13">
        <v>124</v>
      </c>
      <c r="L11808" s="13">
        <v>0.28999999999999998</v>
      </c>
      <c r="M11808" s="16">
        <v>65000</v>
      </c>
      <c r="N11808" s="12"/>
      <c r="O11808" s="12"/>
      <c r="P11808">
        <f t="shared" si="213"/>
        <v>0</v>
      </c>
      <c r="Q11808" s="16">
        <f t="shared" si="214"/>
        <v>1000</v>
      </c>
      <c r="R11808" s="16">
        <v>1000</v>
      </c>
      <c r="Y11808" s="5"/>
    </row>
    <row r="11809" spans="1:25" x14ac:dyDescent="0.25">
      <c r="A11809" s="5" t="s">
        <v>14</v>
      </c>
      <c r="B11809" s="17">
        <v>972638</v>
      </c>
      <c r="C11809" s="14">
        <v>41456</v>
      </c>
      <c r="D11809" s="70" t="s">
        <v>8541</v>
      </c>
      <c r="E11809" s="5">
        <v>1</v>
      </c>
      <c r="F11809" s="18">
        <v>0.375</v>
      </c>
      <c r="G11809" s="5">
        <v>16</v>
      </c>
      <c r="H11809" s="5">
        <v>62</v>
      </c>
      <c r="I11809" s="5">
        <v>46</v>
      </c>
      <c r="J11809" s="5">
        <v>3.3740000000000001</v>
      </c>
      <c r="K11809" s="5">
        <v>124</v>
      </c>
      <c r="L11809" s="5">
        <v>8.0000000000000002E-3</v>
      </c>
      <c r="M11809" s="16">
        <v>60000</v>
      </c>
      <c r="N11809" s="12"/>
      <c r="O11809" s="12"/>
      <c r="P11809">
        <f t="shared" si="213"/>
        <v>0</v>
      </c>
      <c r="Q11809" s="16">
        <f t="shared" si="214"/>
        <v>0</v>
      </c>
      <c r="R11809" s="16"/>
      <c r="Y11809" s="5"/>
    </row>
    <row r="11810" spans="1:25" x14ac:dyDescent="0.25">
      <c r="A11810" s="5" t="s">
        <v>14</v>
      </c>
      <c r="B11810" s="17">
        <v>972638</v>
      </c>
      <c r="C11810" s="14">
        <v>41456</v>
      </c>
      <c r="D11810" s="70" t="s">
        <v>8541</v>
      </c>
      <c r="E11810" s="5">
        <v>2</v>
      </c>
      <c r="F11810" s="18">
        <v>0.41666666666666669</v>
      </c>
      <c r="G11810" s="5">
        <v>16</v>
      </c>
      <c r="H11810" s="5">
        <v>62</v>
      </c>
      <c r="I11810" s="5">
        <v>46</v>
      </c>
      <c r="J11810" s="5">
        <v>1.202</v>
      </c>
      <c r="K11810" s="5">
        <v>124</v>
      </c>
      <c r="L11810" s="5">
        <v>59.872999999999998</v>
      </c>
      <c r="M11810" s="16">
        <v>60000</v>
      </c>
      <c r="N11810" s="12"/>
      <c r="O11810" s="12"/>
      <c r="P11810">
        <f t="shared" si="213"/>
        <v>0</v>
      </c>
      <c r="Q11810" s="16">
        <f t="shared" si="214"/>
        <v>0</v>
      </c>
      <c r="R11810" s="16"/>
      <c r="Y11810" s="5"/>
    </row>
    <row r="11811" spans="1:25" x14ac:dyDescent="0.25">
      <c r="A11811" s="5" t="s">
        <v>47</v>
      </c>
      <c r="B11811" s="17">
        <v>625595</v>
      </c>
      <c r="C11811" s="14">
        <v>41457</v>
      </c>
      <c r="D11811" s="70" t="s">
        <v>8675</v>
      </c>
      <c r="E11811" s="5">
        <v>1</v>
      </c>
      <c r="F11811" s="18">
        <v>0.38194444444444442</v>
      </c>
      <c r="G11811" s="5">
        <v>35</v>
      </c>
      <c r="H11811" s="5">
        <v>64</v>
      </c>
      <c r="I11811" s="5">
        <v>46</v>
      </c>
      <c r="J11811" s="5">
        <v>0.41</v>
      </c>
      <c r="K11811" s="5">
        <v>124</v>
      </c>
      <c r="L11811" s="5">
        <v>8.18</v>
      </c>
      <c r="M11811" s="16">
        <v>20000</v>
      </c>
      <c r="N11811" s="12"/>
      <c r="O11811" s="12"/>
      <c r="P11811">
        <f t="shared" si="213"/>
        <v>0</v>
      </c>
      <c r="Q11811" s="16">
        <f t="shared" si="214"/>
        <v>0</v>
      </c>
      <c r="R11811" s="16"/>
      <c r="Y11811" s="5"/>
    </row>
    <row r="11812" spans="1:25" x14ac:dyDescent="0.25">
      <c r="A11812" s="5" t="s">
        <v>47</v>
      </c>
      <c r="B11812" s="17">
        <v>625595</v>
      </c>
      <c r="C11812" s="14">
        <v>41457</v>
      </c>
      <c r="D11812" s="70" t="s">
        <v>8675</v>
      </c>
      <c r="E11812" s="5">
        <v>2</v>
      </c>
      <c r="F11812" s="18">
        <v>0.45833333333333331</v>
      </c>
      <c r="G11812" s="5">
        <v>36</v>
      </c>
      <c r="H11812" s="5">
        <v>64</v>
      </c>
      <c r="I11812" s="5">
        <v>46</v>
      </c>
      <c r="J11812" s="5">
        <v>0.94</v>
      </c>
      <c r="K11812" s="5">
        <v>124</v>
      </c>
      <c r="L11812" s="5">
        <v>7</v>
      </c>
      <c r="M11812" s="16">
        <v>100000</v>
      </c>
      <c r="N11812" s="12"/>
      <c r="O11812" s="12"/>
      <c r="P11812">
        <f t="shared" si="213"/>
        <v>0</v>
      </c>
      <c r="Q11812" s="16">
        <f t="shared" si="214"/>
        <v>0</v>
      </c>
      <c r="R11812" s="16"/>
      <c r="Y11812" s="5"/>
    </row>
    <row r="11813" spans="1:25" x14ac:dyDescent="0.25">
      <c r="A11813" s="5" t="s">
        <v>18</v>
      </c>
      <c r="B11813" s="17" t="s">
        <v>19</v>
      </c>
      <c r="C11813" s="14">
        <v>41457</v>
      </c>
      <c r="D11813" s="70" t="s">
        <v>8407</v>
      </c>
      <c r="E11813" s="5">
        <v>1</v>
      </c>
      <c r="F11813" s="18">
        <v>0.39583333333333331</v>
      </c>
      <c r="G11813" s="5">
        <v>44</v>
      </c>
      <c r="H11813" s="5">
        <v>63</v>
      </c>
      <c r="I11813" s="5">
        <v>46</v>
      </c>
      <c r="J11813" s="5">
        <v>0</v>
      </c>
      <c r="K11813" s="5">
        <v>124</v>
      </c>
      <c r="L11813" s="5">
        <v>7</v>
      </c>
      <c r="M11813" s="16">
        <v>160000</v>
      </c>
      <c r="N11813" s="12"/>
      <c r="O11813" s="12"/>
      <c r="P11813">
        <f t="shared" si="213"/>
        <v>0</v>
      </c>
      <c r="Q11813" s="16">
        <f t="shared" si="214"/>
        <v>0</v>
      </c>
      <c r="R11813" s="16"/>
      <c r="Y11813" s="5"/>
    </row>
    <row r="11814" spans="1:25" x14ac:dyDescent="0.25">
      <c r="A11814" s="5" t="s">
        <v>21</v>
      </c>
      <c r="B11814" s="17" t="s">
        <v>22</v>
      </c>
      <c r="C11814" s="14">
        <v>41457</v>
      </c>
      <c r="D11814" s="70" t="s">
        <v>8482</v>
      </c>
      <c r="E11814" s="13">
        <v>1</v>
      </c>
      <c r="F11814" s="18">
        <v>0.3125</v>
      </c>
      <c r="H11814" s="13">
        <v>62</v>
      </c>
      <c r="I11814" s="13">
        <v>46</v>
      </c>
      <c r="J11814" s="13">
        <v>8.7750000000000004</v>
      </c>
      <c r="K11814" s="13">
        <v>124</v>
      </c>
      <c r="L11814" s="13">
        <v>12.141</v>
      </c>
      <c r="M11814" s="16">
        <v>80000</v>
      </c>
      <c r="N11814" s="12"/>
      <c r="O11814" s="12"/>
      <c r="P11814">
        <f t="shared" si="213"/>
        <v>0</v>
      </c>
      <c r="Q11814" s="16">
        <f t="shared" si="214"/>
        <v>0</v>
      </c>
      <c r="R11814" s="16"/>
      <c r="Y11814" s="5"/>
    </row>
    <row r="11815" spans="1:25" x14ac:dyDescent="0.25">
      <c r="A11815" s="5" t="s">
        <v>21</v>
      </c>
      <c r="B11815" s="17" t="s">
        <v>22</v>
      </c>
      <c r="C11815" s="14">
        <v>41457</v>
      </c>
      <c r="D11815" s="70" t="s">
        <v>8482</v>
      </c>
      <c r="E11815" s="13">
        <v>2</v>
      </c>
      <c r="F11815" s="18">
        <v>0.40277777777777773</v>
      </c>
      <c r="H11815" s="13">
        <v>62</v>
      </c>
      <c r="I11815" s="13">
        <v>46</v>
      </c>
      <c r="J11815" s="13">
        <v>6.2240000000000002</v>
      </c>
      <c r="K11815" s="13">
        <v>124</v>
      </c>
      <c r="L11815" s="13">
        <v>11.875999999999999</v>
      </c>
      <c r="M11815" s="16">
        <v>40000</v>
      </c>
      <c r="N11815" s="12"/>
      <c r="O11815" s="12"/>
      <c r="P11815">
        <f t="shared" si="213"/>
        <v>0</v>
      </c>
      <c r="Q11815" s="16">
        <f t="shared" si="214"/>
        <v>0</v>
      </c>
      <c r="R11815" s="16"/>
      <c r="Y11815" s="5"/>
    </row>
    <row r="11816" spans="1:25" x14ac:dyDescent="0.25">
      <c r="A11816" s="5" t="s">
        <v>32</v>
      </c>
      <c r="B11816" s="17" t="s">
        <v>33</v>
      </c>
      <c r="C11816" s="14">
        <v>41457</v>
      </c>
      <c r="D11816" s="70" t="s">
        <v>8613</v>
      </c>
      <c r="E11816" s="13">
        <v>1</v>
      </c>
      <c r="F11816" s="18">
        <v>0.35416666666666669</v>
      </c>
      <c r="G11816" s="13">
        <v>34</v>
      </c>
      <c r="I11816" s="13">
        <v>46</v>
      </c>
      <c r="J11816" s="13">
        <v>0.38400000000000001</v>
      </c>
      <c r="K11816" s="13">
        <v>124</v>
      </c>
      <c r="L11816" s="13">
        <v>5.8179999999999996</v>
      </c>
      <c r="M11816" s="16">
        <v>100000</v>
      </c>
      <c r="N11816" s="12"/>
      <c r="O11816" s="12"/>
      <c r="P11816">
        <f t="shared" si="213"/>
        <v>0</v>
      </c>
      <c r="Q11816" s="16">
        <f t="shared" si="214"/>
        <v>1000</v>
      </c>
      <c r="R11816" s="16">
        <v>1000</v>
      </c>
      <c r="Y11816" s="5"/>
    </row>
    <row r="11817" spans="1:25" x14ac:dyDescent="0.25">
      <c r="A11817" s="5" t="s">
        <v>32</v>
      </c>
      <c r="B11817" s="17" t="s">
        <v>33</v>
      </c>
      <c r="C11817" s="14">
        <v>41457</v>
      </c>
      <c r="D11817" s="70" t="s">
        <v>8613</v>
      </c>
      <c r="E11817" s="13">
        <v>2</v>
      </c>
      <c r="F11817" s="18">
        <v>0.41666666666666669</v>
      </c>
      <c r="G11817" s="13">
        <v>36</v>
      </c>
      <c r="H11817" s="13">
        <v>60</v>
      </c>
      <c r="I11817" s="13">
        <v>46</v>
      </c>
      <c r="J11817" s="13">
        <v>1.19</v>
      </c>
      <c r="K11817" s="13">
        <v>124</v>
      </c>
      <c r="L11817" s="13">
        <v>6.3959999999999999</v>
      </c>
      <c r="M11817" s="16">
        <v>45000</v>
      </c>
      <c r="N11817" s="12"/>
      <c r="O11817" s="12"/>
      <c r="P11817">
        <f t="shared" si="213"/>
        <v>0</v>
      </c>
      <c r="Q11817" s="16">
        <f t="shared" si="214"/>
        <v>1000</v>
      </c>
      <c r="R11817" s="16">
        <v>1000</v>
      </c>
      <c r="Y11817" s="5"/>
    </row>
    <row r="11818" spans="1:25" x14ac:dyDescent="0.25">
      <c r="A11818" s="5" t="s">
        <v>14</v>
      </c>
      <c r="B11818" s="17">
        <v>972638</v>
      </c>
      <c r="C11818" s="14">
        <v>41457</v>
      </c>
      <c r="D11818" s="70" t="s">
        <v>8542</v>
      </c>
      <c r="E11818" s="5">
        <v>1</v>
      </c>
      <c r="F11818" s="18">
        <v>0.29166666666666669</v>
      </c>
      <c r="G11818" s="5">
        <v>41</v>
      </c>
      <c r="H11818" s="5">
        <v>64</v>
      </c>
      <c r="I11818" s="5">
        <v>45</v>
      </c>
      <c r="J11818" s="5">
        <v>59.598999999999997</v>
      </c>
      <c r="K11818" s="5">
        <v>124</v>
      </c>
      <c r="L11818" s="5">
        <v>6.3940000000000001</v>
      </c>
      <c r="M11818" s="16">
        <v>80000</v>
      </c>
      <c r="N11818" s="12"/>
      <c r="O11818" s="12"/>
      <c r="P11818">
        <f t="shared" si="213"/>
        <v>0</v>
      </c>
      <c r="Q11818" s="16">
        <f t="shared" si="214"/>
        <v>2000</v>
      </c>
      <c r="R11818" s="16">
        <v>2000</v>
      </c>
      <c r="Y11818" s="5"/>
    </row>
    <row r="11819" spans="1:25" x14ac:dyDescent="0.25">
      <c r="A11819" s="5" t="s">
        <v>14</v>
      </c>
      <c r="B11819" s="17">
        <v>972638</v>
      </c>
      <c r="C11819" s="14">
        <v>41457</v>
      </c>
      <c r="D11819" s="70" t="s">
        <v>8542</v>
      </c>
      <c r="E11819" s="5">
        <v>2</v>
      </c>
      <c r="F11819" s="18">
        <v>0.36458333333333331</v>
      </c>
      <c r="G11819" s="5">
        <v>4</v>
      </c>
      <c r="H11819" s="5">
        <v>64</v>
      </c>
      <c r="I11819" s="5">
        <v>45</v>
      </c>
      <c r="J11819" s="5">
        <v>59.033000000000001</v>
      </c>
      <c r="K11819" s="5">
        <v>124</v>
      </c>
      <c r="L11819" s="5">
        <v>7.1070000000000002</v>
      </c>
      <c r="M11819" s="16">
        <v>70000</v>
      </c>
      <c r="N11819" s="12"/>
      <c r="O11819" s="12"/>
      <c r="P11819">
        <f t="shared" si="213"/>
        <v>0</v>
      </c>
      <c r="Q11819" s="16">
        <f t="shared" si="214"/>
        <v>0</v>
      </c>
      <c r="R11819" s="16"/>
      <c r="Y11819" s="5"/>
    </row>
    <row r="11820" spans="1:25" x14ac:dyDescent="0.25">
      <c r="A11820" s="5" t="s">
        <v>47</v>
      </c>
      <c r="B11820" s="17">
        <v>625595</v>
      </c>
      <c r="C11820" s="14">
        <v>41458</v>
      </c>
      <c r="D11820" s="70" t="s">
        <v>8676</v>
      </c>
      <c r="E11820" s="5">
        <v>1</v>
      </c>
      <c r="F11820" s="18">
        <v>0.33333333333333331</v>
      </c>
      <c r="G11820" s="5">
        <v>39</v>
      </c>
      <c r="H11820" s="5">
        <v>64</v>
      </c>
      <c r="I11820" s="5">
        <v>46</v>
      </c>
      <c r="J11820" s="5">
        <v>0.73</v>
      </c>
      <c r="K11820" s="5">
        <v>124</v>
      </c>
      <c r="L11820" s="5">
        <v>11.77</v>
      </c>
      <c r="M11820" s="16">
        <v>150000</v>
      </c>
      <c r="N11820" s="12"/>
      <c r="O11820" s="12"/>
      <c r="P11820">
        <f t="shared" si="213"/>
        <v>0</v>
      </c>
      <c r="Q11820" s="16">
        <f t="shared" si="214"/>
        <v>0</v>
      </c>
      <c r="R11820" s="16"/>
      <c r="Y11820" s="5"/>
    </row>
    <row r="11821" spans="1:25" x14ac:dyDescent="0.25">
      <c r="A11821" s="5" t="s">
        <v>21</v>
      </c>
      <c r="B11821" s="17" t="s">
        <v>22</v>
      </c>
      <c r="C11821" s="14">
        <v>41458</v>
      </c>
      <c r="D11821" s="70" t="s">
        <v>8483</v>
      </c>
      <c r="E11821" s="13">
        <v>1</v>
      </c>
      <c r="F11821" s="18">
        <v>0.33333333333333331</v>
      </c>
      <c r="H11821" s="13">
        <v>62</v>
      </c>
      <c r="I11821" s="13">
        <v>46</v>
      </c>
      <c r="J11821" s="13">
        <v>1.6539999999999999</v>
      </c>
      <c r="K11821" s="13">
        <v>124</v>
      </c>
      <c r="L11821" s="13">
        <v>10.276</v>
      </c>
      <c r="M11821" s="16">
        <v>160000</v>
      </c>
      <c r="N11821" s="12"/>
      <c r="O11821" s="12"/>
      <c r="P11821">
        <f t="shared" si="213"/>
        <v>0</v>
      </c>
      <c r="Q11821" s="16">
        <f t="shared" si="214"/>
        <v>0</v>
      </c>
      <c r="R11821" s="16"/>
      <c r="Y11821" s="5"/>
    </row>
    <row r="11822" spans="1:25" x14ac:dyDescent="0.25">
      <c r="A11822" s="5" t="s">
        <v>32</v>
      </c>
      <c r="B11822" s="17" t="s">
        <v>33</v>
      </c>
      <c r="C11822" s="14">
        <v>41458</v>
      </c>
      <c r="D11822" s="70" t="s">
        <v>8614</v>
      </c>
      <c r="E11822" s="13">
        <v>1</v>
      </c>
      <c r="F11822" s="18">
        <v>0.41666666666666669</v>
      </c>
      <c r="G11822" s="13">
        <v>35</v>
      </c>
      <c r="H11822" s="13">
        <v>61</v>
      </c>
      <c r="I11822" s="13">
        <v>46</v>
      </c>
      <c r="J11822" s="13">
        <v>0.32800000000000001</v>
      </c>
      <c r="K11822" s="13">
        <v>124</v>
      </c>
      <c r="L11822" s="13">
        <v>7.319</v>
      </c>
      <c r="M11822" s="16">
        <v>40000</v>
      </c>
      <c r="N11822" s="12"/>
      <c r="O11822" s="12"/>
      <c r="P11822">
        <f t="shared" si="213"/>
        <v>0</v>
      </c>
      <c r="Q11822" s="16">
        <f t="shared" si="214"/>
        <v>1000</v>
      </c>
      <c r="R11822" s="16">
        <v>1000</v>
      </c>
      <c r="Y11822" s="5"/>
    </row>
    <row r="11823" spans="1:25" x14ac:dyDescent="0.25">
      <c r="A11823" s="5" t="s">
        <v>32</v>
      </c>
      <c r="B11823" s="17" t="s">
        <v>33</v>
      </c>
      <c r="C11823" s="14">
        <v>41458</v>
      </c>
      <c r="D11823" s="70" t="s">
        <v>8614</v>
      </c>
      <c r="E11823" s="13">
        <v>2</v>
      </c>
      <c r="F11823" s="18">
        <v>0.4861111111111111</v>
      </c>
      <c r="G11823" s="13">
        <v>37</v>
      </c>
      <c r="H11823" s="13">
        <v>61</v>
      </c>
      <c r="I11823" s="13">
        <v>46</v>
      </c>
      <c r="J11823" s="13">
        <v>2.746</v>
      </c>
      <c r="K11823" s="13">
        <v>124</v>
      </c>
      <c r="L11823" s="13">
        <v>9.2970000000000006</v>
      </c>
      <c r="M11823" s="16">
        <v>60000</v>
      </c>
      <c r="N11823" s="12"/>
      <c r="O11823" s="12"/>
      <c r="P11823">
        <f t="shared" si="213"/>
        <v>0</v>
      </c>
      <c r="Q11823" s="16">
        <f t="shared" si="214"/>
        <v>1000</v>
      </c>
      <c r="R11823" s="16">
        <v>1000</v>
      </c>
      <c r="Y11823" s="5"/>
    </row>
    <row r="11824" spans="1:25" x14ac:dyDescent="0.25">
      <c r="A11824" s="5" t="s">
        <v>32</v>
      </c>
      <c r="B11824" s="17" t="s">
        <v>33</v>
      </c>
      <c r="C11824" s="14">
        <v>41458</v>
      </c>
      <c r="D11824" s="70" t="s">
        <v>8614</v>
      </c>
      <c r="E11824" s="13">
        <v>3</v>
      </c>
      <c r="F11824" s="18">
        <v>0.5625</v>
      </c>
      <c r="G11824" s="13">
        <v>35</v>
      </c>
      <c r="H11824" s="13">
        <v>61</v>
      </c>
      <c r="I11824" s="13">
        <v>46</v>
      </c>
      <c r="J11824" s="13">
        <v>3.9649999999999999</v>
      </c>
      <c r="K11824" s="13">
        <v>124</v>
      </c>
      <c r="L11824" s="13">
        <v>5.8929999999999998</v>
      </c>
      <c r="M11824" s="16">
        <v>30000</v>
      </c>
      <c r="N11824" s="12"/>
      <c r="O11824" s="12"/>
      <c r="P11824">
        <f t="shared" si="213"/>
        <v>0</v>
      </c>
      <c r="Q11824" s="16">
        <f t="shared" si="214"/>
        <v>1000</v>
      </c>
      <c r="R11824" s="16">
        <v>1000</v>
      </c>
      <c r="Y11824" s="5"/>
    </row>
    <row r="11825" spans="1:25" x14ac:dyDescent="0.25">
      <c r="A11825" s="5" t="s">
        <v>14</v>
      </c>
      <c r="B11825" s="17">
        <v>972638</v>
      </c>
      <c r="C11825" s="14">
        <v>41458</v>
      </c>
      <c r="D11825" s="70" t="s">
        <v>8543</v>
      </c>
      <c r="E11825" s="5">
        <v>1</v>
      </c>
      <c r="F11825" s="18">
        <v>0.29166666666666669</v>
      </c>
      <c r="G11825" s="5">
        <v>45</v>
      </c>
      <c r="H11825" s="5">
        <v>62</v>
      </c>
      <c r="I11825" s="5">
        <v>46</v>
      </c>
      <c r="J11825" s="5">
        <v>0.38200000000000001</v>
      </c>
      <c r="K11825" s="5">
        <v>124</v>
      </c>
      <c r="L11825" s="5">
        <v>9.2590000000000003</v>
      </c>
      <c r="M11825" s="16">
        <v>140000</v>
      </c>
      <c r="N11825" s="12"/>
      <c r="O11825" s="12"/>
      <c r="P11825">
        <f t="shared" si="213"/>
        <v>0</v>
      </c>
      <c r="Q11825" s="16">
        <f t="shared" si="214"/>
        <v>0</v>
      </c>
      <c r="R11825" s="16"/>
      <c r="Y11825" s="5"/>
    </row>
    <row r="11826" spans="1:25" x14ac:dyDescent="0.25">
      <c r="A11826" s="5" t="s">
        <v>48</v>
      </c>
      <c r="B11826" s="17">
        <v>647246</v>
      </c>
      <c r="C11826" s="14">
        <v>41459</v>
      </c>
      <c r="D11826" s="70" t="s">
        <v>8714</v>
      </c>
      <c r="E11826" s="5">
        <v>1</v>
      </c>
      <c r="F11826" s="18">
        <v>0.29166666666666669</v>
      </c>
      <c r="G11826" s="5">
        <v>60</v>
      </c>
      <c r="H11826" s="5">
        <v>58</v>
      </c>
      <c r="I11826" s="5">
        <v>46</v>
      </c>
      <c r="J11826" s="5">
        <v>7.56</v>
      </c>
      <c r="K11826" s="5">
        <v>124</v>
      </c>
      <c r="L11826" s="5">
        <v>13.1</v>
      </c>
      <c r="M11826" s="16">
        <v>100000</v>
      </c>
      <c r="N11826" s="12"/>
      <c r="O11826" s="12">
        <v>1</v>
      </c>
      <c r="P11826">
        <f t="shared" si="213"/>
        <v>1</v>
      </c>
      <c r="Q11826" s="16">
        <f t="shared" si="214"/>
        <v>0</v>
      </c>
      <c r="R11826" s="16"/>
      <c r="Y11826" s="5"/>
    </row>
    <row r="11827" spans="1:25" x14ac:dyDescent="0.25">
      <c r="A11827" s="5" t="s">
        <v>47</v>
      </c>
      <c r="B11827" s="17">
        <v>625595</v>
      </c>
      <c r="C11827" s="14">
        <v>41459</v>
      </c>
      <c r="D11827" s="70" t="s">
        <v>8677</v>
      </c>
      <c r="E11827" s="5">
        <v>1</v>
      </c>
      <c r="F11827" s="18">
        <v>0.35416666666666669</v>
      </c>
      <c r="G11827" s="5">
        <v>47</v>
      </c>
      <c r="H11827" s="5">
        <v>58</v>
      </c>
      <c r="I11827" s="5">
        <v>46</v>
      </c>
      <c r="J11827" s="5">
        <v>7.24</v>
      </c>
      <c r="K11827" s="5">
        <v>124</v>
      </c>
      <c r="L11827" s="5">
        <v>14.65</v>
      </c>
      <c r="M11827" s="16">
        <v>0</v>
      </c>
      <c r="N11827" s="12"/>
      <c r="O11827" s="12"/>
      <c r="P11827">
        <f t="shared" si="213"/>
        <v>0</v>
      </c>
      <c r="Q11827" s="16">
        <f t="shared" si="214"/>
        <v>0</v>
      </c>
      <c r="R11827" s="16"/>
      <c r="Y11827" s="5"/>
    </row>
    <row r="11828" spans="1:25" x14ac:dyDescent="0.25">
      <c r="A11828" s="5" t="s">
        <v>47</v>
      </c>
      <c r="B11828" s="17">
        <v>625595</v>
      </c>
      <c r="C11828" s="14">
        <v>41459</v>
      </c>
      <c r="D11828" s="70" t="s">
        <v>8677</v>
      </c>
      <c r="E11828" s="5">
        <v>2</v>
      </c>
      <c r="F11828" s="18">
        <v>0.41666666666666669</v>
      </c>
      <c r="G11828" s="5">
        <v>58</v>
      </c>
      <c r="H11828" s="5">
        <v>61</v>
      </c>
      <c r="I11828" s="5">
        <v>46</v>
      </c>
      <c r="J11828" s="5">
        <v>8.7200000000000006</v>
      </c>
      <c r="K11828" s="5">
        <v>124</v>
      </c>
      <c r="L11828" s="5">
        <v>18.28</v>
      </c>
      <c r="M11828" s="16">
        <v>130000</v>
      </c>
      <c r="N11828" s="12"/>
      <c r="O11828" s="12"/>
      <c r="P11828">
        <f t="shared" si="213"/>
        <v>0</v>
      </c>
      <c r="Q11828" s="16">
        <f t="shared" si="214"/>
        <v>0</v>
      </c>
      <c r="R11828" s="16"/>
      <c r="Y11828" s="5"/>
    </row>
    <row r="11829" spans="1:25" x14ac:dyDescent="0.25">
      <c r="A11829" s="5" t="s">
        <v>18</v>
      </c>
      <c r="B11829" s="17" t="s">
        <v>19</v>
      </c>
      <c r="C11829" s="14">
        <v>41459</v>
      </c>
      <c r="D11829" s="70" t="s">
        <v>8408</v>
      </c>
      <c r="E11829" s="5">
        <v>1</v>
      </c>
      <c r="F11829" s="18">
        <v>0.39583333333333298</v>
      </c>
      <c r="G11829" s="5">
        <v>50</v>
      </c>
      <c r="H11829" s="5">
        <v>63</v>
      </c>
      <c r="I11829" s="5">
        <v>46</v>
      </c>
      <c r="J11829" s="5">
        <v>6</v>
      </c>
      <c r="K11829" s="5">
        <v>124</v>
      </c>
      <c r="L11829" s="5">
        <v>16</v>
      </c>
      <c r="M11829" s="16">
        <v>30000</v>
      </c>
      <c r="N11829" s="12">
        <v>0</v>
      </c>
      <c r="O11829" s="12">
        <v>0</v>
      </c>
      <c r="P11829">
        <f t="shared" si="213"/>
        <v>0</v>
      </c>
      <c r="Q11829" s="16">
        <f t="shared" si="214"/>
        <v>0</v>
      </c>
      <c r="R11829" s="16"/>
      <c r="Y11829" s="5"/>
    </row>
    <row r="11830" spans="1:25" x14ac:dyDescent="0.25">
      <c r="A11830" s="5" t="s">
        <v>18</v>
      </c>
      <c r="B11830" s="17" t="s">
        <v>19</v>
      </c>
      <c r="C11830" s="14">
        <v>41459</v>
      </c>
      <c r="D11830" s="70" t="s">
        <v>8408</v>
      </c>
      <c r="E11830" s="5">
        <v>2</v>
      </c>
      <c r="F11830" s="18">
        <v>0.54166666666666663</v>
      </c>
      <c r="G11830" s="5">
        <v>60</v>
      </c>
      <c r="H11830" s="5">
        <v>63</v>
      </c>
      <c r="I11830" s="5">
        <v>46</v>
      </c>
      <c r="J11830" s="5">
        <v>7</v>
      </c>
      <c r="K11830" s="5">
        <v>124</v>
      </c>
      <c r="L11830" s="5">
        <v>21</v>
      </c>
      <c r="M11830" s="16">
        <v>125000</v>
      </c>
      <c r="N11830" s="12">
        <v>0</v>
      </c>
      <c r="O11830" s="12">
        <v>0</v>
      </c>
      <c r="P11830">
        <f t="shared" si="213"/>
        <v>0</v>
      </c>
      <c r="Q11830" s="16">
        <f t="shared" si="214"/>
        <v>0</v>
      </c>
      <c r="R11830" s="16"/>
      <c r="Y11830" s="5"/>
    </row>
    <row r="11831" spans="1:25" x14ac:dyDescent="0.25">
      <c r="A11831" s="5" t="s">
        <v>21</v>
      </c>
      <c r="B11831" s="17" t="s">
        <v>22</v>
      </c>
      <c r="C11831" s="14">
        <v>41459</v>
      </c>
      <c r="D11831" s="70" t="s">
        <v>8484</v>
      </c>
      <c r="E11831" s="13">
        <v>1</v>
      </c>
      <c r="F11831" s="18">
        <v>0.31944444444444448</v>
      </c>
      <c r="G11831" s="13">
        <v>50</v>
      </c>
      <c r="H11831" s="13">
        <v>61</v>
      </c>
      <c r="I11831" s="13">
        <v>46</v>
      </c>
      <c r="J11831" s="13">
        <v>3.1240000000000001</v>
      </c>
      <c r="K11831" s="13">
        <v>124</v>
      </c>
      <c r="L11831" s="13">
        <v>4.6849999999999996</v>
      </c>
      <c r="M11831" s="16">
        <v>60000</v>
      </c>
      <c r="N11831" s="12"/>
      <c r="O11831" s="12"/>
      <c r="P11831">
        <f t="shared" si="213"/>
        <v>0</v>
      </c>
      <c r="Q11831" s="16">
        <f t="shared" si="214"/>
        <v>0</v>
      </c>
      <c r="R11831" s="16"/>
      <c r="Y11831" s="5"/>
    </row>
    <row r="11832" spans="1:25" x14ac:dyDescent="0.25">
      <c r="A11832" s="5" t="s">
        <v>21</v>
      </c>
      <c r="B11832" s="17" t="s">
        <v>22</v>
      </c>
      <c r="C11832" s="14">
        <v>41459</v>
      </c>
      <c r="D11832" s="70" t="s">
        <v>8484</v>
      </c>
      <c r="E11832" s="13">
        <v>2</v>
      </c>
      <c r="F11832" s="18">
        <v>0.39583333333333331</v>
      </c>
      <c r="G11832" s="5">
        <v>50</v>
      </c>
      <c r="H11832" s="13">
        <v>61</v>
      </c>
      <c r="I11832" s="13">
        <v>46</v>
      </c>
      <c r="J11832" s="13">
        <v>8.6709999999999994</v>
      </c>
      <c r="K11832" s="13">
        <v>124</v>
      </c>
      <c r="L11832" s="13">
        <v>16.471</v>
      </c>
      <c r="M11832" s="16">
        <v>20000</v>
      </c>
      <c r="N11832" s="12"/>
      <c r="O11832" s="12"/>
      <c r="P11832">
        <f t="shared" ref="P11832:P11895" si="215">N11832+O11832</f>
        <v>0</v>
      </c>
      <c r="Q11832" s="16">
        <f t="shared" si="214"/>
        <v>0</v>
      </c>
      <c r="R11832" s="16"/>
      <c r="Y11832" s="5"/>
    </row>
    <row r="11833" spans="1:25" x14ac:dyDescent="0.25">
      <c r="A11833" s="5" t="s">
        <v>21</v>
      </c>
      <c r="B11833" s="17" t="s">
        <v>22</v>
      </c>
      <c r="C11833" s="14">
        <v>41459</v>
      </c>
      <c r="D11833" s="70" t="s">
        <v>8484</v>
      </c>
      <c r="E11833" s="13">
        <v>3</v>
      </c>
      <c r="F11833" s="18">
        <v>0.46666666666666662</v>
      </c>
      <c r="G11833" s="5">
        <v>50</v>
      </c>
      <c r="H11833" s="13">
        <v>61</v>
      </c>
      <c r="I11833" s="13">
        <v>46</v>
      </c>
      <c r="J11833" s="13">
        <v>10.347</v>
      </c>
      <c r="K11833" s="13">
        <v>124</v>
      </c>
      <c r="L11833" s="13">
        <v>19.221</v>
      </c>
      <c r="M11833" s="16">
        <v>80000</v>
      </c>
      <c r="N11833" s="12"/>
      <c r="O11833" s="12"/>
      <c r="P11833">
        <f t="shared" si="215"/>
        <v>0</v>
      </c>
      <c r="Q11833" s="16">
        <f t="shared" si="214"/>
        <v>0</v>
      </c>
      <c r="R11833" s="16"/>
      <c r="Y11833" s="5"/>
    </row>
    <row r="11834" spans="1:25" x14ac:dyDescent="0.25">
      <c r="A11834" s="5" t="s">
        <v>32</v>
      </c>
      <c r="B11834" s="17" t="s">
        <v>33</v>
      </c>
      <c r="C11834" s="14">
        <v>41459</v>
      </c>
      <c r="D11834" s="70" t="s">
        <v>8615</v>
      </c>
      <c r="E11834" s="13">
        <v>1</v>
      </c>
      <c r="F11834" s="18">
        <v>0.39583333333333331</v>
      </c>
      <c r="G11834" s="13">
        <v>47</v>
      </c>
      <c r="H11834" s="13">
        <v>60</v>
      </c>
      <c r="I11834" s="13">
        <v>46</v>
      </c>
      <c r="J11834" s="13">
        <v>2.7010000000000001</v>
      </c>
      <c r="K11834" s="13">
        <v>124</v>
      </c>
      <c r="L11834" s="13">
        <v>12.831</v>
      </c>
      <c r="M11834" s="16">
        <v>50000</v>
      </c>
      <c r="N11834" s="12">
        <v>0</v>
      </c>
      <c r="O11834" s="12">
        <v>0</v>
      </c>
      <c r="P11834">
        <f t="shared" si="215"/>
        <v>0</v>
      </c>
      <c r="Q11834" s="16">
        <f t="shared" si="214"/>
        <v>1500</v>
      </c>
      <c r="R11834" s="16">
        <v>1500</v>
      </c>
      <c r="Y11834" s="5"/>
    </row>
    <row r="11835" spans="1:25" x14ac:dyDescent="0.25">
      <c r="A11835" s="5" t="s">
        <v>32</v>
      </c>
      <c r="B11835" s="17" t="s">
        <v>33</v>
      </c>
      <c r="C11835" s="14">
        <v>41459</v>
      </c>
      <c r="D11835" s="70" t="s">
        <v>8615</v>
      </c>
      <c r="E11835" s="13">
        <v>2</v>
      </c>
      <c r="F11835" s="18">
        <v>0.45833333333333331</v>
      </c>
      <c r="G11835" s="13">
        <v>45</v>
      </c>
      <c r="H11835" s="13">
        <v>60</v>
      </c>
      <c r="I11835" s="13">
        <v>45</v>
      </c>
      <c r="J11835" s="13">
        <v>59.558999999999997</v>
      </c>
      <c r="K11835" s="13">
        <v>124</v>
      </c>
      <c r="L11835" s="13">
        <v>10.853</v>
      </c>
      <c r="M11835" s="16">
        <v>50000</v>
      </c>
      <c r="N11835" s="12">
        <v>0</v>
      </c>
      <c r="O11835" s="12">
        <v>0</v>
      </c>
      <c r="P11835">
        <f t="shared" si="215"/>
        <v>0</v>
      </c>
      <c r="Q11835" s="16">
        <f t="shared" si="214"/>
        <v>1000</v>
      </c>
      <c r="R11835" s="16">
        <v>1000</v>
      </c>
      <c r="Y11835" s="5"/>
    </row>
    <row r="11836" spans="1:25" x14ac:dyDescent="0.25">
      <c r="A11836" s="5" t="s">
        <v>14</v>
      </c>
      <c r="B11836" s="17">
        <v>972638</v>
      </c>
      <c r="C11836" s="14">
        <v>41459</v>
      </c>
      <c r="D11836" s="70" t="s">
        <v>8544</v>
      </c>
      <c r="E11836" s="5">
        <v>1</v>
      </c>
      <c r="F11836" s="18">
        <v>0.29166666666666702</v>
      </c>
      <c r="G11836" s="5">
        <v>50</v>
      </c>
      <c r="H11836" s="5">
        <v>58</v>
      </c>
      <c r="I11836" s="5">
        <v>46</v>
      </c>
      <c r="J11836" s="5">
        <v>8.8179999999999996</v>
      </c>
      <c r="K11836" s="5">
        <v>124</v>
      </c>
      <c r="L11836" s="5">
        <v>15.468999999999999</v>
      </c>
      <c r="M11836" s="16">
        <v>0</v>
      </c>
      <c r="N11836" s="12"/>
      <c r="O11836" s="12"/>
      <c r="P11836">
        <f t="shared" si="215"/>
        <v>0</v>
      </c>
      <c r="Q11836" s="16">
        <f t="shared" si="214"/>
        <v>0</v>
      </c>
      <c r="R11836" s="16"/>
      <c r="Y11836" s="5"/>
    </row>
    <row r="11837" spans="1:25" x14ac:dyDescent="0.25">
      <c r="A11837" s="5" t="s">
        <v>14</v>
      </c>
      <c r="B11837" s="17">
        <v>972638</v>
      </c>
      <c r="C11837" s="14">
        <v>41459</v>
      </c>
      <c r="D11837" s="70" t="s">
        <v>8544</v>
      </c>
      <c r="E11837" s="5">
        <v>2</v>
      </c>
      <c r="F11837" s="18">
        <v>0.375</v>
      </c>
      <c r="G11837" s="5">
        <v>53</v>
      </c>
      <c r="H11837" s="5">
        <v>58</v>
      </c>
      <c r="I11837" s="5">
        <v>46</v>
      </c>
      <c r="J11837" s="5">
        <v>9.0609999999999999</v>
      </c>
      <c r="K11837" s="5">
        <v>124</v>
      </c>
      <c r="L11837" s="5">
        <v>17.042999999999999</v>
      </c>
      <c r="M11837" s="16">
        <v>120000</v>
      </c>
      <c r="N11837" s="12"/>
      <c r="O11837" s="12"/>
      <c r="P11837">
        <f t="shared" si="215"/>
        <v>0</v>
      </c>
      <c r="Q11837" s="16">
        <f t="shared" si="214"/>
        <v>0</v>
      </c>
      <c r="R11837" s="16"/>
      <c r="Y11837" s="5"/>
    </row>
    <row r="11838" spans="1:25" x14ac:dyDescent="0.25">
      <c r="A11838" s="5" t="s">
        <v>48</v>
      </c>
      <c r="B11838" s="17">
        <v>647246</v>
      </c>
      <c r="C11838" s="14">
        <v>41460</v>
      </c>
      <c r="D11838" s="70" t="s">
        <v>8715</v>
      </c>
      <c r="E11838" s="5">
        <v>1</v>
      </c>
      <c r="F11838" s="18">
        <v>0.41666666666666669</v>
      </c>
      <c r="G11838" s="5">
        <v>40</v>
      </c>
      <c r="H11838" s="5">
        <v>60</v>
      </c>
      <c r="I11838" s="5">
        <v>46</v>
      </c>
      <c r="J11838" s="5">
        <v>23.05</v>
      </c>
      <c r="K11838" s="5">
        <v>124</v>
      </c>
      <c r="L11838" s="5">
        <v>21.15</v>
      </c>
      <c r="M11838" s="16">
        <v>30000</v>
      </c>
      <c r="N11838" s="12"/>
      <c r="O11838" s="12"/>
      <c r="P11838">
        <f t="shared" si="215"/>
        <v>0</v>
      </c>
      <c r="Q11838" s="16">
        <f t="shared" ref="Q11838:Q11901" si="216">R11838+S11838</f>
        <v>20000</v>
      </c>
      <c r="R11838" s="16">
        <v>20000</v>
      </c>
      <c r="Y11838" s="5"/>
    </row>
    <row r="11839" spans="1:25" x14ac:dyDescent="0.25">
      <c r="A11839" s="5" t="s">
        <v>18</v>
      </c>
      <c r="B11839" s="17" t="s">
        <v>19</v>
      </c>
      <c r="C11839" s="14">
        <v>41460</v>
      </c>
      <c r="D11839" s="70" t="s">
        <v>8409</v>
      </c>
      <c r="E11839" s="5">
        <v>1</v>
      </c>
      <c r="F11839" s="18">
        <v>0.35416666666666669</v>
      </c>
      <c r="G11839" s="5">
        <v>67</v>
      </c>
      <c r="H11839" s="5">
        <v>62</v>
      </c>
      <c r="I11839" s="5">
        <v>46</v>
      </c>
      <c r="J11839" s="5">
        <v>6</v>
      </c>
      <c r="K11839" s="5">
        <v>124</v>
      </c>
      <c r="L11839" s="5">
        <v>23</v>
      </c>
      <c r="M11839" s="16">
        <v>65000</v>
      </c>
      <c r="N11839" s="12">
        <v>0</v>
      </c>
      <c r="O11839" s="12">
        <v>0</v>
      </c>
      <c r="P11839">
        <f t="shared" si="215"/>
        <v>0</v>
      </c>
      <c r="Q11839" s="16">
        <f t="shared" si="216"/>
        <v>0</v>
      </c>
      <c r="R11839" s="16"/>
      <c r="Y11839" s="5"/>
    </row>
    <row r="11840" spans="1:25" x14ac:dyDescent="0.25">
      <c r="A11840" s="5" t="s">
        <v>21</v>
      </c>
      <c r="B11840" s="17" t="s">
        <v>22</v>
      </c>
      <c r="C11840" s="14">
        <v>41460</v>
      </c>
      <c r="D11840" s="74" t="s">
        <v>8487</v>
      </c>
      <c r="E11840" s="13">
        <v>1</v>
      </c>
      <c r="F11840" s="18">
        <v>0.4375</v>
      </c>
      <c r="H11840" s="13">
        <v>60</v>
      </c>
      <c r="I11840" s="13">
        <v>46</v>
      </c>
      <c r="J11840" s="13">
        <v>25.173999999999999</v>
      </c>
      <c r="K11840" s="13">
        <v>124</v>
      </c>
      <c r="L11840" s="13">
        <v>24.675000000000001</v>
      </c>
      <c r="N11840" s="12"/>
      <c r="O11840" s="12"/>
      <c r="P11840">
        <f t="shared" si="215"/>
        <v>0</v>
      </c>
      <c r="Q11840" s="16">
        <f t="shared" si="216"/>
        <v>100000</v>
      </c>
      <c r="R11840" s="16">
        <v>100000</v>
      </c>
      <c r="Y11840" s="5"/>
    </row>
    <row r="11841" spans="1:25" x14ac:dyDescent="0.25">
      <c r="A11841" s="5" t="s">
        <v>32</v>
      </c>
      <c r="B11841" s="17" t="s">
        <v>33</v>
      </c>
      <c r="C11841" s="14">
        <v>41460</v>
      </c>
      <c r="D11841" s="70" t="s">
        <v>8616</v>
      </c>
      <c r="E11841" s="13">
        <v>1</v>
      </c>
      <c r="F11841" s="18">
        <v>0.46875</v>
      </c>
      <c r="G11841" s="13">
        <v>62</v>
      </c>
      <c r="H11841" s="13">
        <v>60</v>
      </c>
      <c r="I11841" s="13">
        <v>46</v>
      </c>
      <c r="J11841" s="13">
        <v>20.763999999999999</v>
      </c>
      <c r="K11841" s="13">
        <v>124</v>
      </c>
      <c r="L11841" s="13">
        <v>21.792999999999999</v>
      </c>
      <c r="M11841" s="16">
        <v>10000</v>
      </c>
      <c r="N11841" s="12">
        <v>0</v>
      </c>
      <c r="O11841" s="12">
        <v>0</v>
      </c>
      <c r="P11841">
        <f t="shared" si="215"/>
        <v>0</v>
      </c>
      <c r="Q11841" s="16">
        <f t="shared" si="216"/>
        <v>30000</v>
      </c>
      <c r="R11841" s="16">
        <v>30000</v>
      </c>
      <c r="Y11841" s="5"/>
    </row>
    <row r="11842" spans="1:25" x14ac:dyDescent="0.25">
      <c r="A11842" s="5" t="s">
        <v>14</v>
      </c>
      <c r="B11842" s="17">
        <v>972638</v>
      </c>
      <c r="C11842" s="14">
        <v>41460</v>
      </c>
      <c r="D11842" s="70" t="s">
        <v>8617</v>
      </c>
      <c r="E11842" s="5">
        <v>1</v>
      </c>
      <c r="F11842" s="18">
        <v>0.45833333333333331</v>
      </c>
      <c r="G11842" s="5">
        <v>57</v>
      </c>
      <c r="H11842" s="5">
        <v>60</v>
      </c>
      <c r="I11842" s="5">
        <v>46</v>
      </c>
      <c r="J11842" s="5">
        <v>23.617999999999999</v>
      </c>
      <c r="K11842" s="5">
        <v>124</v>
      </c>
      <c r="L11842" s="5">
        <v>21.88</v>
      </c>
      <c r="M11842" s="16">
        <v>100000</v>
      </c>
      <c r="N11842" s="12"/>
      <c r="O11842" s="12"/>
      <c r="P11842">
        <f t="shared" si="215"/>
        <v>0</v>
      </c>
      <c r="Q11842" s="16">
        <f t="shared" si="216"/>
        <v>50000</v>
      </c>
      <c r="R11842" s="16">
        <v>50000</v>
      </c>
      <c r="Y11842" s="5"/>
    </row>
    <row r="11843" spans="1:25" x14ac:dyDescent="0.25">
      <c r="A11843" s="5" t="s">
        <v>48</v>
      </c>
      <c r="B11843" s="17">
        <v>647246</v>
      </c>
      <c r="C11843" s="14">
        <v>41461</v>
      </c>
      <c r="D11843" s="70" t="s">
        <v>8716</v>
      </c>
      <c r="E11843" s="5">
        <v>1</v>
      </c>
      <c r="F11843" s="18">
        <v>0.375</v>
      </c>
      <c r="G11843" s="5">
        <v>68</v>
      </c>
      <c r="H11843" s="5">
        <v>59</v>
      </c>
      <c r="I11843" s="5">
        <v>45</v>
      </c>
      <c r="J11843" s="5">
        <v>58</v>
      </c>
      <c r="K11843" s="5">
        <v>124</v>
      </c>
      <c r="L11843" s="5">
        <v>17.059999999999999</v>
      </c>
      <c r="M11843" s="16">
        <v>20000</v>
      </c>
      <c r="N11843" s="12"/>
      <c r="O11843" s="12"/>
      <c r="P11843">
        <f t="shared" si="215"/>
        <v>0</v>
      </c>
      <c r="Q11843" s="16">
        <f t="shared" si="216"/>
        <v>10000</v>
      </c>
      <c r="R11843" s="16">
        <v>10000</v>
      </c>
      <c r="Y11843" s="5"/>
    </row>
    <row r="11844" spans="1:25" x14ac:dyDescent="0.25">
      <c r="A11844" s="5" t="s">
        <v>48</v>
      </c>
      <c r="B11844" s="17">
        <v>647246</v>
      </c>
      <c r="C11844" s="14">
        <v>41461</v>
      </c>
      <c r="D11844" s="70" t="s">
        <v>8716</v>
      </c>
      <c r="E11844" s="5">
        <v>2</v>
      </c>
      <c r="F11844" s="18">
        <v>0.4375</v>
      </c>
      <c r="G11844" s="5">
        <v>65</v>
      </c>
      <c r="H11844" s="5">
        <v>59</v>
      </c>
      <c r="I11844" s="5">
        <v>45</v>
      </c>
      <c r="J11844" s="5">
        <v>56.7</v>
      </c>
      <c r="K11844" s="5">
        <v>124</v>
      </c>
      <c r="L11844" s="5">
        <v>14.3</v>
      </c>
      <c r="M11844" s="16">
        <v>70000</v>
      </c>
      <c r="N11844" s="12"/>
      <c r="O11844" s="12"/>
      <c r="P11844">
        <f t="shared" si="215"/>
        <v>0</v>
      </c>
      <c r="Q11844" s="16">
        <f t="shared" si="216"/>
        <v>0</v>
      </c>
      <c r="R11844" s="16"/>
      <c r="Y11844" s="5"/>
    </row>
    <row r="11845" spans="1:25" x14ac:dyDescent="0.25">
      <c r="A11845" s="5" t="s">
        <v>47</v>
      </c>
      <c r="B11845" s="17">
        <v>625595</v>
      </c>
      <c r="C11845" s="14">
        <v>41461</v>
      </c>
      <c r="D11845" s="70" t="s">
        <v>8678</v>
      </c>
      <c r="E11845" s="5">
        <v>1</v>
      </c>
      <c r="F11845" s="18">
        <v>0.45833333333333331</v>
      </c>
      <c r="G11845" s="5">
        <v>43</v>
      </c>
      <c r="H11845" s="5">
        <v>60</v>
      </c>
      <c r="I11845" s="5">
        <v>46</v>
      </c>
      <c r="J11845" s="5">
        <v>58.45</v>
      </c>
      <c r="K11845" s="5">
        <v>124</v>
      </c>
      <c r="L11845" s="5">
        <v>7.16</v>
      </c>
      <c r="M11845" s="16">
        <v>60000</v>
      </c>
      <c r="N11845" s="12"/>
      <c r="O11845" s="12"/>
      <c r="P11845">
        <f t="shared" si="215"/>
        <v>0</v>
      </c>
      <c r="Q11845" s="16">
        <f t="shared" si="216"/>
        <v>0</v>
      </c>
      <c r="R11845" s="16"/>
      <c r="Y11845" s="5"/>
    </row>
    <row r="11846" spans="1:25" x14ac:dyDescent="0.25">
      <c r="A11846" s="5" t="s">
        <v>18</v>
      </c>
      <c r="B11846" s="17" t="s">
        <v>19</v>
      </c>
      <c r="C11846" s="14">
        <v>41461</v>
      </c>
      <c r="D11846" s="70" t="s">
        <v>8410</v>
      </c>
      <c r="E11846" s="5">
        <v>1</v>
      </c>
      <c r="F11846" s="18">
        <v>0.35416666666666702</v>
      </c>
      <c r="G11846" s="5">
        <v>46</v>
      </c>
      <c r="H11846" s="5">
        <v>60</v>
      </c>
      <c r="I11846" s="5">
        <v>46</v>
      </c>
      <c r="J11846" s="5">
        <v>3</v>
      </c>
      <c r="K11846" s="5">
        <v>124</v>
      </c>
      <c r="L11846" s="5">
        <v>11</v>
      </c>
      <c r="M11846" s="16">
        <v>40000</v>
      </c>
      <c r="N11846" s="12">
        <v>1</v>
      </c>
      <c r="O11846" s="12">
        <v>0</v>
      </c>
      <c r="P11846">
        <f t="shared" si="215"/>
        <v>1</v>
      </c>
      <c r="Q11846" s="16">
        <f t="shared" si="216"/>
        <v>0</v>
      </c>
      <c r="R11846" s="16"/>
      <c r="Y11846" s="5"/>
    </row>
    <row r="11847" spans="1:25" x14ac:dyDescent="0.25">
      <c r="A11847" s="5" t="s">
        <v>18</v>
      </c>
      <c r="B11847" s="17" t="s">
        <v>19</v>
      </c>
      <c r="C11847" s="14">
        <v>41461</v>
      </c>
      <c r="D11847" s="70" t="s">
        <v>8410</v>
      </c>
      <c r="E11847" s="5">
        <v>2</v>
      </c>
      <c r="F11847" s="18">
        <v>0.4375</v>
      </c>
      <c r="G11847" s="5">
        <v>46</v>
      </c>
      <c r="H11847" s="5">
        <v>60</v>
      </c>
      <c r="I11847" s="5">
        <v>46</v>
      </c>
      <c r="J11847" s="5">
        <v>2</v>
      </c>
      <c r="K11847" s="5">
        <v>124</v>
      </c>
      <c r="L11847" s="5">
        <v>10</v>
      </c>
      <c r="M11847" s="16">
        <v>80000</v>
      </c>
      <c r="N11847" s="12">
        <v>1</v>
      </c>
      <c r="O11847" s="12">
        <v>1</v>
      </c>
      <c r="P11847">
        <f t="shared" si="215"/>
        <v>2</v>
      </c>
      <c r="Q11847" s="16">
        <f t="shared" si="216"/>
        <v>0</v>
      </c>
      <c r="R11847" s="16"/>
      <c r="Y11847" s="5"/>
    </row>
    <row r="11848" spans="1:25" x14ac:dyDescent="0.25">
      <c r="A11848" s="5" t="s">
        <v>21</v>
      </c>
      <c r="B11848" s="17" t="s">
        <v>22</v>
      </c>
      <c r="C11848" s="14">
        <v>41461</v>
      </c>
      <c r="D11848" s="70" t="s">
        <v>8485</v>
      </c>
      <c r="E11848" s="13">
        <v>1</v>
      </c>
      <c r="F11848" s="18">
        <v>0.3611111111111111</v>
      </c>
      <c r="H11848" s="13">
        <v>61</v>
      </c>
      <c r="I11848" s="13">
        <v>46</v>
      </c>
      <c r="J11848" s="13">
        <v>0.13400000000000001</v>
      </c>
      <c r="K11848" s="13">
        <v>124</v>
      </c>
      <c r="L11848" s="13">
        <v>10.247</v>
      </c>
      <c r="M11848" s="16">
        <v>40000</v>
      </c>
      <c r="N11848" s="12"/>
      <c r="O11848" s="12"/>
      <c r="P11848">
        <f t="shared" si="215"/>
        <v>0</v>
      </c>
      <c r="Q11848" s="16">
        <f t="shared" si="216"/>
        <v>0</v>
      </c>
      <c r="R11848" s="16"/>
      <c r="Y11848" s="5"/>
    </row>
    <row r="11849" spans="1:25" x14ac:dyDescent="0.25">
      <c r="A11849" s="5" t="s">
        <v>21</v>
      </c>
      <c r="B11849" s="17" t="s">
        <v>22</v>
      </c>
      <c r="C11849" s="14">
        <v>41461</v>
      </c>
      <c r="D11849" s="70" t="s">
        <v>8485</v>
      </c>
      <c r="E11849" s="13">
        <v>2</v>
      </c>
      <c r="F11849" s="18">
        <v>0.41666666666666669</v>
      </c>
      <c r="H11849" s="13">
        <v>61</v>
      </c>
      <c r="I11849" s="13">
        <v>46</v>
      </c>
      <c r="J11849" s="13">
        <v>1.1870000000000001</v>
      </c>
      <c r="K11849" s="13">
        <v>124</v>
      </c>
      <c r="L11849" s="13">
        <v>8.2620000000000005</v>
      </c>
      <c r="M11849" s="16">
        <v>60000</v>
      </c>
      <c r="N11849" s="12"/>
      <c r="O11849" s="12"/>
      <c r="P11849">
        <f t="shared" si="215"/>
        <v>0</v>
      </c>
      <c r="Q11849" s="16">
        <f t="shared" si="216"/>
        <v>0</v>
      </c>
      <c r="R11849" s="16"/>
      <c r="Y11849" s="5"/>
    </row>
    <row r="11850" spans="1:25" x14ac:dyDescent="0.25">
      <c r="A11850" s="5" t="s">
        <v>21</v>
      </c>
      <c r="B11850" s="17" t="s">
        <v>22</v>
      </c>
      <c r="C11850" s="14">
        <v>41461</v>
      </c>
      <c r="D11850" s="70" t="s">
        <v>8485</v>
      </c>
      <c r="E11850" s="13">
        <v>3</v>
      </c>
      <c r="F11850" s="18">
        <v>0.45833333333333331</v>
      </c>
      <c r="H11850" s="13">
        <v>61</v>
      </c>
      <c r="I11850" s="13">
        <v>46</v>
      </c>
      <c r="J11850" s="13">
        <v>1.431</v>
      </c>
      <c r="K11850" s="13">
        <v>124</v>
      </c>
      <c r="L11850" s="13">
        <v>10.856999999999999</v>
      </c>
      <c r="M11850" s="16">
        <v>40000</v>
      </c>
      <c r="N11850" s="12"/>
      <c r="O11850" s="12"/>
      <c r="P11850">
        <f t="shared" si="215"/>
        <v>0</v>
      </c>
      <c r="Q11850" s="16">
        <f t="shared" si="216"/>
        <v>0</v>
      </c>
      <c r="R11850" s="16"/>
      <c r="Y11850" s="5"/>
    </row>
    <row r="11851" spans="1:25" x14ac:dyDescent="0.25">
      <c r="A11851" s="5" t="s">
        <v>32</v>
      </c>
      <c r="B11851" s="17" t="s">
        <v>33</v>
      </c>
      <c r="C11851" s="14">
        <v>41461</v>
      </c>
      <c r="D11851" s="70" t="s">
        <v>8618</v>
      </c>
      <c r="E11851" s="13">
        <v>1</v>
      </c>
      <c r="F11851" s="18">
        <v>0.4375</v>
      </c>
      <c r="G11851" s="13">
        <v>44</v>
      </c>
      <c r="H11851" s="13">
        <v>60</v>
      </c>
      <c r="I11851" s="13">
        <v>45</v>
      </c>
      <c r="J11851" s="13">
        <v>59.988</v>
      </c>
      <c r="K11851" s="13">
        <v>124</v>
      </c>
      <c r="L11851" s="13">
        <v>6.93</v>
      </c>
      <c r="M11851" s="16">
        <v>80000</v>
      </c>
      <c r="N11851" s="12">
        <v>0</v>
      </c>
      <c r="O11851" s="12">
        <v>0</v>
      </c>
      <c r="P11851">
        <f t="shared" si="215"/>
        <v>0</v>
      </c>
      <c r="Q11851" s="16">
        <f t="shared" si="216"/>
        <v>500</v>
      </c>
      <c r="R11851" s="16">
        <v>500</v>
      </c>
      <c r="Y11851" s="5"/>
    </row>
    <row r="11852" spans="1:25" x14ac:dyDescent="0.25">
      <c r="A11852" s="5" t="s">
        <v>32</v>
      </c>
      <c r="B11852" s="17" t="s">
        <v>33</v>
      </c>
      <c r="C11852" s="14">
        <v>41461</v>
      </c>
      <c r="D11852" s="70" t="s">
        <v>8618</v>
      </c>
      <c r="E11852" s="13">
        <v>2</v>
      </c>
      <c r="F11852" s="18">
        <v>0.4861111111111111</v>
      </c>
      <c r="G11852" s="13">
        <v>30</v>
      </c>
      <c r="H11852" s="13">
        <v>61</v>
      </c>
      <c r="I11852" s="13">
        <v>46</v>
      </c>
      <c r="J11852" s="13">
        <v>1.141</v>
      </c>
      <c r="K11852" s="13">
        <v>124</v>
      </c>
      <c r="L11852" s="13">
        <v>4.2720000000000002</v>
      </c>
      <c r="M11852" s="16">
        <v>80000</v>
      </c>
      <c r="N11852" s="12">
        <v>0</v>
      </c>
      <c r="O11852" s="12">
        <v>0</v>
      </c>
      <c r="P11852">
        <f t="shared" si="215"/>
        <v>0</v>
      </c>
      <c r="Q11852" s="16">
        <f t="shared" si="216"/>
        <v>500</v>
      </c>
      <c r="R11852" s="16">
        <v>500</v>
      </c>
      <c r="Y11852" s="5"/>
    </row>
    <row r="11853" spans="1:25" x14ac:dyDescent="0.25">
      <c r="A11853" s="5" t="s">
        <v>14</v>
      </c>
      <c r="B11853" s="17">
        <v>972638</v>
      </c>
      <c r="C11853" s="14">
        <v>41461</v>
      </c>
      <c r="D11853" s="70" t="s">
        <v>8545</v>
      </c>
      <c r="E11853" s="5">
        <v>1</v>
      </c>
      <c r="F11853" s="18">
        <v>0.45833333333333331</v>
      </c>
      <c r="G11853" s="5">
        <v>47</v>
      </c>
      <c r="H11853" s="5">
        <v>60</v>
      </c>
      <c r="I11853" s="5">
        <v>45</v>
      </c>
      <c r="J11853" s="5">
        <v>59.332000000000001</v>
      </c>
      <c r="K11853" s="5">
        <v>124</v>
      </c>
      <c r="L11853" s="5">
        <v>8.7880000000000003</v>
      </c>
      <c r="M11853" s="16">
        <v>120000</v>
      </c>
      <c r="N11853" s="12"/>
      <c r="O11853" s="12"/>
      <c r="P11853">
        <f t="shared" si="215"/>
        <v>0</v>
      </c>
      <c r="Q11853" s="16">
        <f t="shared" si="216"/>
        <v>0</v>
      </c>
      <c r="R11853" s="16"/>
      <c r="Y11853" s="5"/>
    </row>
    <row r="11854" spans="1:25" x14ac:dyDescent="0.25">
      <c r="A11854" s="14" t="s">
        <v>26</v>
      </c>
      <c r="B11854" s="17">
        <v>246530</v>
      </c>
      <c r="C11854" s="14">
        <v>41461</v>
      </c>
      <c r="D11854" s="70" t="s">
        <v>8764</v>
      </c>
      <c r="E11854" s="5">
        <v>1</v>
      </c>
      <c r="F11854" s="18">
        <v>0.41666666666666669</v>
      </c>
      <c r="G11854" s="5">
        <v>48</v>
      </c>
      <c r="H11854" s="5">
        <v>60</v>
      </c>
      <c r="I11854" s="5">
        <v>45</v>
      </c>
      <c r="J11854" s="5">
        <v>57.1</v>
      </c>
      <c r="K11854" s="5">
        <v>124</v>
      </c>
      <c r="L11854" s="5">
        <v>4.3</v>
      </c>
      <c r="M11854" s="16">
        <v>100000</v>
      </c>
      <c r="N11854" s="12">
        <v>0</v>
      </c>
      <c r="O11854" s="12">
        <v>0</v>
      </c>
      <c r="P11854">
        <f t="shared" si="215"/>
        <v>0</v>
      </c>
      <c r="Q11854" s="16">
        <f t="shared" si="216"/>
        <v>0</v>
      </c>
      <c r="R11854" s="16"/>
      <c r="Y11854" s="5"/>
    </row>
    <row r="11855" spans="1:25" x14ac:dyDescent="0.25">
      <c r="A11855" s="5" t="s">
        <v>48</v>
      </c>
      <c r="B11855" s="17">
        <v>647246</v>
      </c>
      <c r="C11855" s="14">
        <v>41462</v>
      </c>
      <c r="D11855" s="70" t="s">
        <v>8717</v>
      </c>
      <c r="E11855" s="5">
        <v>1</v>
      </c>
      <c r="F11855" s="18">
        <v>0.52083333333333337</v>
      </c>
      <c r="G11855" s="5">
        <v>50</v>
      </c>
      <c r="H11855" s="5">
        <v>59</v>
      </c>
      <c r="I11855" s="5">
        <v>46</v>
      </c>
      <c r="J11855" s="5">
        <v>25.1</v>
      </c>
      <c r="K11855" s="5">
        <v>124</v>
      </c>
      <c r="L11855" s="5">
        <v>15.3</v>
      </c>
      <c r="M11855" s="16">
        <v>40000</v>
      </c>
      <c r="N11855" s="12">
        <v>1</v>
      </c>
      <c r="O11855" s="12"/>
      <c r="P11855">
        <f t="shared" si="215"/>
        <v>1</v>
      </c>
      <c r="Q11855" s="16">
        <f t="shared" si="216"/>
        <v>0</v>
      </c>
      <c r="R11855" s="16"/>
      <c r="Y11855" s="5"/>
    </row>
    <row r="11856" spans="1:25" x14ac:dyDescent="0.25">
      <c r="A11856" s="5" t="s">
        <v>48</v>
      </c>
      <c r="B11856" s="17">
        <v>647246</v>
      </c>
      <c r="C11856" s="14">
        <v>41462</v>
      </c>
      <c r="D11856" s="70" t="s">
        <v>8717</v>
      </c>
      <c r="E11856" s="5">
        <v>2</v>
      </c>
      <c r="F11856" s="18">
        <v>0.64583333333333337</v>
      </c>
      <c r="G11856" s="5">
        <v>60</v>
      </c>
      <c r="H11856" s="5">
        <v>59</v>
      </c>
      <c r="I11856" s="5">
        <v>46</v>
      </c>
      <c r="J11856" s="5">
        <v>22.45</v>
      </c>
      <c r="K11856" s="5">
        <v>124</v>
      </c>
      <c r="L11856" s="5">
        <v>21.5</v>
      </c>
      <c r="M11856" s="16">
        <v>40000</v>
      </c>
      <c r="N11856" s="12"/>
      <c r="O11856" s="12"/>
      <c r="P11856">
        <f t="shared" si="215"/>
        <v>0</v>
      </c>
      <c r="Q11856" s="16">
        <f t="shared" si="216"/>
        <v>1000</v>
      </c>
      <c r="R11856" s="16">
        <v>1000</v>
      </c>
      <c r="Y11856" s="5"/>
    </row>
    <row r="11857" spans="1:25" x14ac:dyDescent="0.25">
      <c r="A11857" s="5" t="s">
        <v>47</v>
      </c>
      <c r="B11857" s="17">
        <v>625595</v>
      </c>
      <c r="C11857" s="14">
        <v>41462</v>
      </c>
      <c r="D11857" s="71" t="s">
        <v>6916</v>
      </c>
      <c r="E11857" s="5">
        <v>1</v>
      </c>
      <c r="F11857" s="18">
        <v>0.46875</v>
      </c>
      <c r="G11857" s="5">
        <v>36</v>
      </c>
      <c r="H11857" s="5">
        <v>59</v>
      </c>
      <c r="I11857" s="5">
        <v>46</v>
      </c>
      <c r="J11857" s="5">
        <v>21.54</v>
      </c>
      <c r="K11857" s="5">
        <v>124</v>
      </c>
      <c r="L11857" s="5">
        <v>16.52</v>
      </c>
      <c r="M11857" s="16">
        <v>0</v>
      </c>
      <c r="N11857" s="12"/>
      <c r="O11857" s="12"/>
      <c r="P11857">
        <f t="shared" si="215"/>
        <v>0</v>
      </c>
      <c r="Q11857" s="16">
        <f t="shared" si="216"/>
        <v>0</v>
      </c>
      <c r="R11857" s="16"/>
      <c r="Y11857" s="5"/>
    </row>
    <row r="11858" spans="1:25" x14ac:dyDescent="0.25">
      <c r="A11858" s="5" t="s">
        <v>47</v>
      </c>
      <c r="B11858" s="17">
        <v>625595</v>
      </c>
      <c r="C11858" s="14">
        <v>41462</v>
      </c>
      <c r="D11858" s="71" t="s">
        <v>6916</v>
      </c>
      <c r="E11858" s="5">
        <v>2</v>
      </c>
      <c r="F11858" s="18">
        <v>0.54166666666666663</v>
      </c>
      <c r="G11858" s="5">
        <v>37</v>
      </c>
      <c r="H11858" s="5">
        <v>59</v>
      </c>
      <c r="I11858" s="5">
        <v>46</v>
      </c>
      <c r="J11858" s="5">
        <v>22.54</v>
      </c>
      <c r="K11858" s="5">
        <v>124</v>
      </c>
      <c r="L11858" s="5">
        <v>17.84</v>
      </c>
      <c r="M11858" s="16">
        <v>0</v>
      </c>
      <c r="N11858" s="12"/>
      <c r="O11858" s="12"/>
      <c r="P11858">
        <f t="shared" si="215"/>
        <v>0</v>
      </c>
      <c r="Q11858" s="16">
        <f t="shared" si="216"/>
        <v>0</v>
      </c>
      <c r="R11858" s="16"/>
      <c r="Y11858" s="5"/>
    </row>
    <row r="11859" spans="1:25" x14ac:dyDescent="0.25">
      <c r="A11859" s="5" t="s">
        <v>18</v>
      </c>
      <c r="B11859" s="17" t="s">
        <v>19</v>
      </c>
      <c r="C11859" s="14">
        <v>41462</v>
      </c>
      <c r="D11859" s="70" t="s">
        <v>8411</v>
      </c>
      <c r="E11859" s="5">
        <v>1</v>
      </c>
      <c r="F11859" s="18">
        <v>0.66666666666666663</v>
      </c>
      <c r="G11859" s="5">
        <v>65</v>
      </c>
      <c r="H11859" s="5">
        <v>62</v>
      </c>
      <c r="I11859" s="5">
        <v>46</v>
      </c>
      <c r="J11859" s="5">
        <v>20</v>
      </c>
      <c r="K11859" s="5">
        <v>124</v>
      </c>
      <c r="L11859" s="5">
        <v>25</v>
      </c>
      <c r="M11859" s="16">
        <v>40000</v>
      </c>
      <c r="N11859" s="12">
        <v>0</v>
      </c>
      <c r="O11859" s="12">
        <v>0</v>
      </c>
      <c r="P11859">
        <f t="shared" si="215"/>
        <v>0</v>
      </c>
      <c r="Q11859" s="16">
        <f t="shared" si="216"/>
        <v>0</v>
      </c>
      <c r="R11859" s="16"/>
      <c r="Y11859" s="5"/>
    </row>
    <row r="11860" spans="1:25" x14ac:dyDescent="0.25">
      <c r="A11860" s="5" t="s">
        <v>18</v>
      </c>
      <c r="B11860" s="17" t="s">
        <v>19</v>
      </c>
      <c r="C11860" s="14">
        <v>41462</v>
      </c>
      <c r="D11860" s="70" t="s">
        <v>8411</v>
      </c>
      <c r="E11860" s="5">
        <v>2</v>
      </c>
      <c r="F11860" s="18">
        <v>0.72916666666666663</v>
      </c>
      <c r="G11860" s="5">
        <v>70</v>
      </c>
      <c r="H11860" s="5">
        <v>62</v>
      </c>
      <c r="I11860" s="5">
        <v>46</v>
      </c>
      <c r="J11860" s="5">
        <v>19</v>
      </c>
      <c r="K11860" s="5">
        <v>124</v>
      </c>
      <c r="L11860" s="5">
        <v>24</v>
      </c>
      <c r="M11860" s="16">
        <v>120000</v>
      </c>
      <c r="N11860" s="12">
        <v>0</v>
      </c>
      <c r="O11860" s="12">
        <v>0</v>
      </c>
      <c r="P11860">
        <f t="shared" si="215"/>
        <v>0</v>
      </c>
      <c r="Q11860" s="16">
        <f t="shared" si="216"/>
        <v>0</v>
      </c>
      <c r="R11860" s="16"/>
      <c r="Y11860" s="5"/>
    </row>
    <row r="11861" spans="1:25" x14ac:dyDescent="0.25">
      <c r="A11861" s="5" t="s">
        <v>21</v>
      </c>
      <c r="B11861" s="17" t="s">
        <v>22</v>
      </c>
      <c r="C11861" s="14">
        <v>41462</v>
      </c>
      <c r="D11861" s="70" t="s">
        <v>8486</v>
      </c>
      <c r="E11861" s="13">
        <v>1</v>
      </c>
      <c r="F11861" s="18">
        <v>0.44444444444444442</v>
      </c>
      <c r="H11861" s="13">
        <v>59</v>
      </c>
      <c r="I11861" s="13">
        <v>46</v>
      </c>
      <c r="J11861" s="13">
        <v>21.201000000000001</v>
      </c>
      <c r="K11861" s="13">
        <v>124</v>
      </c>
      <c r="L11861" s="13">
        <v>22.875</v>
      </c>
      <c r="M11861" s="16">
        <v>50000</v>
      </c>
      <c r="N11861" s="12"/>
      <c r="O11861" s="12"/>
      <c r="P11861">
        <f t="shared" si="215"/>
        <v>0</v>
      </c>
      <c r="Q11861" s="16">
        <f t="shared" si="216"/>
        <v>0</v>
      </c>
      <c r="R11861" s="16"/>
      <c r="Y11861" s="5"/>
    </row>
    <row r="11862" spans="1:25" x14ac:dyDescent="0.25">
      <c r="A11862" s="5" t="s">
        <v>21</v>
      </c>
      <c r="B11862" s="17" t="s">
        <v>22</v>
      </c>
      <c r="C11862" s="14">
        <v>41462</v>
      </c>
      <c r="D11862" s="70" t="s">
        <v>8486</v>
      </c>
      <c r="E11862" s="13">
        <v>2</v>
      </c>
      <c r="F11862" s="18">
        <v>0.65277777777777779</v>
      </c>
      <c r="H11862" s="13">
        <v>59</v>
      </c>
      <c r="I11862" s="13">
        <v>46</v>
      </c>
      <c r="J11862" s="13">
        <v>24.841000000000001</v>
      </c>
      <c r="K11862" s="13">
        <v>124</v>
      </c>
      <c r="L11862" s="13">
        <v>22.678000000000001</v>
      </c>
      <c r="M11862" s="16">
        <v>50000</v>
      </c>
      <c r="N11862" s="12"/>
      <c r="O11862" s="12"/>
      <c r="P11862">
        <f t="shared" si="215"/>
        <v>0</v>
      </c>
      <c r="Q11862" s="16">
        <f t="shared" si="216"/>
        <v>0</v>
      </c>
      <c r="R11862" s="16"/>
      <c r="Y11862" s="5"/>
    </row>
    <row r="11863" spans="1:25" x14ac:dyDescent="0.25">
      <c r="A11863" s="5" t="s">
        <v>32</v>
      </c>
      <c r="B11863" s="17" t="s">
        <v>33</v>
      </c>
      <c r="C11863" s="14">
        <v>41462</v>
      </c>
      <c r="D11863" s="70" t="s">
        <v>8619</v>
      </c>
      <c r="E11863" s="13">
        <v>1</v>
      </c>
      <c r="F11863" s="18">
        <v>0.70833333333333337</v>
      </c>
      <c r="G11863" s="13">
        <v>44</v>
      </c>
      <c r="H11863" s="13">
        <v>60</v>
      </c>
      <c r="I11863" s="13">
        <v>46</v>
      </c>
      <c r="J11863" s="13">
        <v>21.460999999999999</v>
      </c>
      <c r="K11863" s="13">
        <v>124</v>
      </c>
      <c r="L11863" s="13">
        <v>18.387</v>
      </c>
      <c r="M11863" s="16">
        <v>50000</v>
      </c>
      <c r="N11863" s="12">
        <v>0</v>
      </c>
      <c r="O11863" s="12">
        <v>0</v>
      </c>
      <c r="P11863">
        <f t="shared" si="215"/>
        <v>0</v>
      </c>
      <c r="Q11863" s="16">
        <f t="shared" si="216"/>
        <v>100</v>
      </c>
      <c r="R11863" s="16">
        <v>100</v>
      </c>
      <c r="Y11863" s="5"/>
    </row>
    <row r="11864" spans="1:25" x14ac:dyDescent="0.25">
      <c r="A11864" s="5" t="s">
        <v>32</v>
      </c>
      <c r="B11864" s="17" t="s">
        <v>33</v>
      </c>
      <c r="C11864" s="14">
        <v>41462</v>
      </c>
      <c r="D11864" s="70" t="s">
        <v>8619</v>
      </c>
      <c r="E11864" s="13">
        <v>2</v>
      </c>
      <c r="F11864" s="18">
        <v>0.76388888888888884</v>
      </c>
      <c r="G11864" s="13">
        <v>47</v>
      </c>
      <c r="H11864" s="13">
        <v>60</v>
      </c>
      <c r="I11864" s="13">
        <v>46</v>
      </c>
      <c r="J11864" s="13">
        <v>20.472000000000001</v>
      </c>
      <c r="K11864" s="13">
        <v>124</v>
      </c>
      <c r="L11864" s="13">
        <v>19.489999999999998</v>
      </c>
      <c r="M11864" s="16">
        <v>50000</v>
      </c>
      <c r="N11864" s="12">
        <v>0</v>
      </c>
      <c r="O11864" s="12">
        <v>0</v>
      </c>
      <c r="P11864">
        <f t="shared" si="215"/>
        <v>0</v>
      </c>
      <c r="Q11864" s="16">
        <f t="shared" si="216"/>
        <v>100</v>
      </c>
      <c r="R11864" s="16">
        <v>100</v>
      </c>
      <c r="Y11864" s="5"/>
    </row>
    <row r="11865" spans="1:25" x14ac:dyDescent="0.25">
      <c r="A11865" s="5" t="s">
        <v>14</v>
      </c>
      <c r="B11865" s="17">
        <v>972638</v>
      </c>
      <c r="C11865" s="14">
        <v>41462</v>
      </c>
      <c r="D11865" s="71" t="s">
        <v>6916</v>
      </c>
      <c r="E11865" s="5">
        <v>1</v>
      </c>
      <c r="F11865" s="18">
        <v>0.45833333333333298</v>
      </c>
      <c r="G11865" s="5">
        <v>60</v>
      </c>
      <c r="H11865" s="5">
        <v>58</v>
      </c>
      <c r="I11865" s="5">
        <v>46</v>
      </c>
      <c r="J11865" s="5">
        <v>11.035</v>
      </c>
      <c r="K11865" s="5">
        <v>124</v>
      </c>
      <c r="L11865" s="5">
        <v>20.687000000000001</v>
      </c>
      <c r="M11865" s="16">
        <v>0</v>
      </c>
      <c r="N11865" s="12"/>
      <c r="O11865" s="12"/>
      <c r="P11865">
        <f t="shared" si="215"/>
        <v>0</v>
      </c>
      <c r="Q11865" s="16">
        <f t="shared" si="216"/>
        <v>0</v>
      </c>
      <c r="R11865" s="16"/>
      <c r="X11865" s="5" t="s">
        <v>51</v>
      </c>
      <c r="Y11865" s="5"/>
    </row>
    <row r="11866" spans="1:25" x14ac:dyDescent="0.25">
      <c r="A11866" s="14" t="s">
        <v>26</v>
      </c>
      <c r="B11866" s="17">
        <v>246530</v>
      </c>
      <c r="C11866" s="14">
        <v>41462</v>
      </c>
      <c r="D11866" s="70" t="s">
        <v>8765</v>
      </c>
      <c r="E11866" s="5">
        <v>1</v>
      </c>
      <c r="F11866" s="18">
        <v>0.45833333333333331</v>
      </c>
      <c r="G11866" s="5">
        <v>78</v>
      </c>
      <c r="H11866" s="5">
        <v>59</v>
      </c>
      <c r="I11866" s="5">
        <v>45</v>
      </c>
      <c r="J11866" s="5">
        <v>59.43</v>
      </c>
      <c r="K11866" s="5">
        <v>124</v>
      </c>
      <c r="L11866" s="5">
        <v>15.03</v>
      </c>
      <c r="M11866" s="16">
        <v>50000</v>
      </c>
      <c r="N11866" s="12">
        <v>0</v>
      </c>
      <c r="O11866" s="12">
        <v>0</v>
      </c>
      <c r="P11866">
        <f t="shared" si="215"/>
        <v>0</v>
      </c>
      <c r="Q11866" s="16">
        <f t="shared" si="216"/>
        <v>0</v>
      </c>
      <c r="R11866" s="16"/>
      <c r="Y11866" s="5"/>
    </row>
    <row r="11867" spans="1:25" x14ac:dyDescent="0.25">
      <c r="A11867" s="5" t="s">
        <v>48</v>
      </c>
      <c r="B11867" s="17">
        <v>647246</v>
      </c>
      <c r="C11867" s="14">
        <v>41463</v>
      </c>
      <c r="D11867" s="70" t="s">
        <v>8718</v>
      </c>
      <c r="E11867" s="5">
        <v>1</v>
      </c>
      <c r="F11867" s="18">
        <v>0.39583333333333331</v>
      </c>
      <c r="G11867" s="5">
        <v>60</v>
      </c>
      <c r="I11867" s="5">
        <v>46</v>
      </c>
      <c r="J11867" s="5">
        <v>22.05</v>
      </c>
      <c r="K11867" s="5">
        <v>124</v>
      </c>
      <c r="L11867" s="5">
        <v>20.5</v>
      </c>
      <c r="M11867" s="16">
        <v>0</v>
      </c>
      <c r="N11867" s="12"/>
      <c r="O11867" s="12"/>
      <c r="P11867">
        <f t="shared" si="215"/>
        <v>0</v>
      </c>
      <c r="Q11867" s="16">
        <f t="shared" si="216"/>
        <v>0</v>
      </c>
      <c r="R11867" s="16"/>
      <c r="Y11867" s="5"/>
    </row>
    <row r="11868" spans="1:25" x14ac:dyDescent="0.25">
      <c r="A11868" s="5" t="s">
        <v>48</v>
      </c>
      <c r="B11868" s="17">
        <v>647246</v>
      </c>
      <c r="C11868" s="14">
        <v>41463</v>
      </c>
      <c r="D11868" s="70" t="s">
        <v>8718</v>
      </c>
      <c r="E11868" s="5">
        <v>2</v>
      </c>
      <c r="F11868" s="18">
        <v>0.4375</v>
      </c>
      <c r="G11868" s="5">
        <v>65</v>
      </c>
      <c r="I11868" s="5">
        <v>46</v>
      </c>
      <c r="J11868" s="5">
        <v>24.1</v>
      </c>
      <c r="K11868" s="5">
        <v>124</v>
      </c>
      <c r="L11868" s="5">
        <v>22.3</v>
      </c>
      <c r="M11868" s="16">
        <v>110000</v>
      </c>
      <c r="N11868" s="12"/>
      <c r="O11868" s="12">
        <v>1</v>
      </c>
      <c r="P11868">
        <f t="shared" si="215"/>
        <v>1</v>
      </c>
      <c r="Q11868" s="16">
        <f t="shared" si="216"/>
        <v>30000</v>
      </c>
      <c r="R11868" s="16">
        <v>30000</v>
      </c>
      <c r="Y11868" s="5"/>
    </row>
    <row r="11869" spans="1:25" x14ac:dyDescent="0.25">
      <c r="A11869" s="5" t="s">
        <v>18</v>
      </c>
      <c r="B11869" s="17" t="s">
        <v>19</v>
      </c>
      <c r="C11869" s="14">
        <v>41463</v>
      </c>
      <c r="D11869" s="70" t="s">
        <v>8412</v>
      </c>
      <c r="E11869" s="5">
        <v>1</v>
      </c>
      <c r="F11869" s="18">
        <v>0.41666666666666669</v>
      </c>
      <c r="G11869" s="5">
        <v>30</v>
      </c>
      <c r="H11869" s="5">
        <v>60</v>
      </c>
      <c r="I11869" s="5">
        <v>46</v>
      </c>
      <c r="J11869" s="5">
        <v>23</v>
      </c>
      <c r="K11869" s="5">
        <v>124</v>
      </c>
      <c r="L11869" s="5">
        <v>15</v>
      </c>
      <c r="M11869" s="16">
        <v>40000</v>
      </c>
      <c r="N11869" s="12">
        <v>0</v>
      </c>
      <c r="O11869" s="12">
        <v>0</v>
      </c>
      <c r="P11869">
        <f t="shared" si="215"/>
        <v>0</v>
      </c>
      <c r="Q11869" s="16">
        <f t="shared" si="216"/>
        <v>0</v>
      </c>
      <c r="R11869" s="16"/>
      <c r="Y11869" s="5"/>
    </row>
    <row r="11870" spans="1:25" x14ac:dyDescent="0.25">
      <c r="A11870" s="5" t="s">
        <v>18</v>
      </c>
      <c r="B11870" s="17" t="s">
        <v>19</v>
      </c>
      <c r="C11870" s="14">
        <v>41463</v>
      </c>
      <c r="D11870" s="70" t="s">
        <v>8412</v>
      </c>
      <c r="E11870" s="5">
        <v>2</v>
      </c>
      <c r="F11870" s="18">
        <v>0.5</v>
      </c>
      <c r="G11870" s="5">
        <v>25</v>
      </c>
      <c r="H11870" s="5">
        <v>61</v>
      </c>
      <c r="I11870" s="5">
        <v>46</v>
      </c>
      <c r="J11870" s="5">
        <v>24</v>
      </c>
      <c r="K11870" s="5">
        <v>124</v>
      </c>
      <c r="L11870" s="5">
        <v>13</v>
      </c>
      <c r="M11870" s="16">
        <v>25000</v>
      </c>
      <c r="N11870" s="12">
        <v>0</v>
      </c>
      <c r="O11870" s="12">
        <v>0</v>
      </c>
      <c r="P11870">
        <f t="shared" si="215"/>
        <v>0</v>
      </c>
      <c r="Q11870" s="16">
        <f t="shared" si="216"/>
        <v>0</v>
      </c>
      <c r="R11870" s="16"/>
      <c r="Y11870" s="5"/>
    </row>
    <row r="11871" spans="1:25" x14ac:dyDescent="0.25">
      <c r="A11871" s="5" t="s">
        <v>18</v>
      </c>
      <c r="B11871" s="17" t="s">
        <v>19</v>
      </c>
      <c r="C11871" s="14">
        <v>41463</v>
      </c>
      <c r="D11871" s="70" t="s">
        <v>8412</v>
      </c>
      <c r="E11871" s="5">
        <v>3</v>
      </c>
      <c r="F11871" s="18">
        <v>0.60416666666666663</v>
      </c>
      <c r="G11871" s="5">
        <v>20</v>
      </c>
      <c r="H11871" s="5">
        <v>60</v>
      </c>
      <c r="I11871" s="5">
        <v>46</v>
      </c>
      <c r="J11871" s="5">
        <v>27</v>
      </c>
      <c r="K11871" s="5">
        <v>124</v>
      </c>
      <c r="L11871" s="5">
        <v>12</v>
      </c>
      <c r="M11871" s="16">
        <v>50000</v>
      </c>
      <c r="N11871" s="12">
        <v>0</v>
      </c>
      <c r="O11871" s="12">
        <v>0</v>
      </c>
      <c r="P11871">
        <f t="shared" si="215"/>
        <v>0</v>
      </c>
      <c r="Q11871" s="16">
        <f t="shared" si="216"/>
        <v>0</v>
      </c>
      <c r="R11871" s="16"/>
      <c r="Y11871" s="5"/>
    </row>
    <row r="11872" spans="1:25" x14ac:dyDescent="0.25">
      <c r="A11872" s="5" t="s">
        <v>21</v>
      </c>
      <c r="B11872" s="17" t="s">
        <v>22</v>
      </c>
      <c r="C11872" s="14">
        <v>41463</v>
      </c>
      <c r="D11872" s="70" t="s">
        <v>8488</v>
      </c>
      <c r="E11872" s="13">
        <v>1</v>
      </c>
      <c r="F11872" s="18">
        <v>0.34375</v>
      </c>
      <c r="H11872" s="13">
        <v>59</v>
      </c>
      <c r="I11872" s="13">
        <v>46</v>
      </c>
      <c r="J11872" s="13">
        <v>20.440999999999999</v>
      </c>
      <c r="K11872" s="13">
        <v>124</v>
      </c>
      <c r="L11872" s="13">
        <v>20.852</v>
      </c>
      <c r="M11872" s="16">
        <v>0</v>
      </c>
      <c r="N11872" s="12"/>
      <c r="O11872" s="12"/>
      <c r="P11872">
        <f t="shared" si="215"/>
        <v>0</v>
      </c>
      <c r="Q11872" s="16">
        <f t="shared" si="216"/>
        <v>0</v>
      </c>
      <c r="R11872" s="16"/>
      <c r="Y11872" s="5"/>
    </row>
    <row r="11873" spans="1:25" x14ac:dyDescent="0.25">
      <c r="A11873" s="5" t="s">
        <v>21</v>
      </c>
      <c r="B11873" s="17" t="s">
        <v>22</v>
      </c>
      <c r="C11873" s="14">
        <v>41463</v>
      </c>
      <c r="D11873" s="70" t="s">
        <v>8488</v>
      </c>
      <c r="E11873" s="13">
        <v>2</v>
      </c>
      <c r="F11873" s="18">
        <v>0.4375</v>
      </c>
      <c r="H11873" s="13">
        <v>59</v>
      </c>
      <c r="I11873" s="13">
        <v>46</v>
      </c>
      <c r="J11873" s="13">
        <v>22.763000000000002</v>
      </c>
      <c r="K11873" s="13">
        <v>124</v>
      </c>
      <c r="L11873" s="13">
        <v>18.21</v>
      </c>
      <c r="M11873" s="16">
        <v>80000</v>
      </c>
      <c r="N11873" s="12"/>
      <c r="O11873" s="12"/>
      <c r="P11873">
        <f t="shared" si="215"/>
        <v>0</v>
      </c>
      <c r="Q11873" s="16">
        <f t="shared" si="216"/>
        <v>0</v>
      </c>
      <c r="R11873" s="16"/>
      <c r="Y11873" s="5"/>
    </row>
    <row r="11874" spans="1:25" x14ac:dyDescent="0.25">
      <c r="A11874" s="5" t="s">
        <v>21</v>
      </c>
      <c r="B11874" s="17" t="s">
        <v>22</v>
      </c>
      <c r="C11874" s="14">
        <v>41463</v>
      </c>
      <c r="D11874" s="70" t="s">
        <v>8488</v>
      </c>
      <c r="E11874" s="13">
        <v>3</v>
      </c>
      <c r="F11874" s="18">
        <v>0.45833333333333331</v>
      </c>
      <c r="H11874" s="13">
        <v>59</v>
      </c>
      <c r="I11874" s="13">
        <v>46</v>
      </c>
      <c r="J11874" s="13">
        <v>25.364999999999998</v>
      </c>
      <c r="K11874" s="13">
        <v>124</v>
      </c>
      <c r="L11874" s="13">
        <v>11.401</v>
      </c>
      <c r="M11874" s="16">
        <v>80000</v>
      </c>
      <c r="N11874" s="12"/>
      <c r="O11874" s="12"/>
      <c r="P11874">
        <f t="shared" si="215"/>
        <v>0</v>
      </c>
      <c r="Q11874" s="16">
        <f t="shared" si="216"/>
        <v>0</v>
      </c>
      <c r="R11874" s="16"/>
      <c r="Y11874" s="5"/>
    </row>
    <row r="11875" spans="1:25" x14ac:dyDescent="0.25">
      <c r="A11875" s="5" t="s">
        <v>32</v>
      </c>
      <c r="B11875" s="17" t="s">
        <v>33</v>
      </c>
      <c r="C11875" s="14">
        <v>41463</v>
      </c>
      <c r="D11875" s="70" t="s">
        <v>8620</v>
      </c>
      <c r="E11875" s="13">
        <v>1</v>
      </c>
      <c r="F11875" s="18">
        <v>0.4201388888888889</v>
      </c>
      <c r="G11875" s="13">
        <v>38</v>
      </c>
      <c r="I11875" s="13">
        <v>46</v>
      </c>
      <c r="J11875" s="13">
        <v>21.280999999999999</v>
      </c>
      <c r="K11875" s="13">
        <v>124</v>
      </c>
      <c r="L11875" s="13">
        <v>16.050999999999998</v>
      </c>
      <c r="M11875" s="16">
        <v>170000</v>
      </c>
      <c r="N11875" s="12">
        <v>0</v>
      </c>
      <c r="O11875" s="12">
        <v>0</v>
      </c>
      <c r="P11875">
        <f t="shared" si="215"/>
        <v>0</v>
      </c>
      <c r="Q11875" s="16">
        <f t="shared" si="216"/>
        <v>1000</v>
      </c>
      <c r="R11875" s="16">
        <v>1000</v>
      </c>
      <c r="Y11875" s="5"/>
    </row>
    <row r="11876" spans="1:25" x14ac:dyDescent="0.25">
      <c r="A11876" s="5" t="s">
        <v>14</v>
      </c>
      <c r="B11876" s="17">
        <v>972638</v>
      </c>
      <c r="C11876" s="14">
        <v>41463</v>
      </c>
      <c r="D11876" s="70" t="s">
        <v>8546</v>
      </c>
      <c r="E11876" s="5">
        <v>1</v>
      </c>
      <c r="F11876" s="18">
        <v>0.375</v>
      </c>
      <c r="G11876" s="5">
        <v>30</v>
      </c>
      <c r="H11876" s="5">
        <v>60</v>
      </c>
      <c r="I11876" s="5">
        <v>46</v>
      </c>
      <c r="J11876" s="5">
        <v>21.262</v>
      </c>
      <c r="K11876" s="5">
        <v>124</v>
      </c>
      <c r="L11876" s="5">
        <v>15.555999999999999</v>
      </c>
      <c r="M11876" s="16">
        <v>0</v>
      </c>
      <c r="N11876" s="12"/>
      <c r="O11876" s="12"/>
      <c r="P11876">
        <f t="shared" si="215"/>
        <v>0</v>
      </c>
      <c r="Q11876" s="16">
        <f t="shared" si="216"/>
        <v>0</v>
      </c>
      <c r="R11876" s="16"/>
      <c r="Y11876" s="5"/>
    </row>
    <row r="11877" spans="1:25" x14ac:dyDescent="0.25">
      <c r="A11877" s="5" t="s">
        <v>14</v>
      </c>
      <c r="B11877" s="17">
        <v>972638</v>
      </c>
      <c r="C11877" s="14">
        <v>41463</v>
      </c>
      <c r="D11877" s="70" t="s">
        <v>8546</v>
      </c>
      <c r="E11877" s="5">
        <v>2</v>
      </c>
      <c r="F11877" s="18">
        <v>0.45833333333333331</v>
      </c>
      <c r="G11877" s="5">
        <v>28</v>
      </c>
      <c r="H11877" s="5">
        <v>60</v>
      </c>
      <c r="I11877" s="5">
        <v>46</v>
      </c>
      <c r="J11877" s="5">
        <v>31.881</v>
      </c>
      <c r="K11877" s="5">
        <v>124</v>
      </c>
      <c r="L11877" s="5">
        <v>14.246</v>
      </c>
      <c r="M11877" s="16">
        <v>0</v>
      </c>
      <c r="N11877" s="12"/>
      <c r="O11877" s="12"/>
      <c r="P11877">
        <f t="shared" si="215"/>
        <v>0</v>
      </c>
      <c r="Q11877" s="16">
        <f t="shared" si="216"/>
        <v>0</v>
      </c>
      <c r="R11877" s="16"/>
      <c r="Y11877" s="5"/>
    </row>
    <row r="11878" spans="1:25" x14ac:dyDescent="0.25">
      <c r="A11878" s="5" t="s">
        <v>14</v>
      </c>
      <c r="B11878" s="17">
        <v>972638</v>
      </c>
      <c r="C11878" s="14">
        <v>41463</v>
      </c>
      <c r="D11878" s="70" t="s">
        <v>8546</v>
      </c>
      <c r="E11878" s="5">
        <v>3</v>
      </c>
      <c r="F11878" s="18">
        <v>0.54166666666666663</v>
      </c>
      <c r="G11878" s="5">
        <v>25</v>
      </c>
      <c r="H11878" s="5">
        <v>61</v>
      </c>
      <c r="I11878" s="5">
        <v>46</v>
      </c>
      <c r="J11878" s="5">
        <v>23.202999999999999</v>
      </c>
      <c r="K11878" s="5">
        <v>124</v>
      </c>
      <c r="L11878" s="5">
        <v>13.752000000000001</v>
      </c>
      <c r="M11878" s="16">
        <v>150000</v>
      </c>
      <c r="N11878" s="12"/>
      <c r="O11878" s="12"/>
      <c r="P11878">
        <f t="shared" si="215"/>
        <v>0</v>
      </c>
      <c r="Q11878" s="16">
        <f t="shared" si="216"/>
        <v>0</v>
      </c>
      <c r="R11878" s="16"/>
      <c r="Y11878" s="5"/>
    </row>
    <row r="11879" spans="1:25" x14ac:dyDescent="0.25">
      <c r="A11879" s="14" t="s">
        <v>26</v>
      </c>
      <c r="B11879" s="17">
        <v>246530</v>
      </c>
      <c r="C11879" s="14">
        <v>41463</v>
      </c>
      <c r="D11879" s="70" t="s">
        <v>8766</v>
      </c>
      <c r="E11879" s="5">
        <v>1</v>
      </c>
      <c r="F11879" s="18">
        <v>0.625</v>
      </c>
      <c r="G11879" s="5">
        <v>14</v>
      </c>
      <c r="H11879" s="5">
        <v>61</v>
      </c>
      <c r="I11879" s="5">
        <v>46</v>
      </c>
      <c r="J11879" s="5">
        <v>24.47</v>
      </c>
      <c r="K11879" s="5">
        <v>124</v>
      </c>
      <c r="L11879" s="5">
        <v>8.16</v>
      </c>
      <c r="M11879" s="16">
        <v>120000</v>
      </c>
      <c r="N11879" s="12">
        <v>0</v>
      </c>
      <c r="O11879" s="12">
        <v>0</v>
      </c>
      <c r="P11879">
        <f t="shared" si="215"/>
        <v>0</v>
      </c>
      <c r="Q11879" s="16">
        <f t="shared" si="216"/>
        <v>0</v>
      </c>
      <c r="R11879" s="16"/>
      <c r="Y11879" s="5"/>
    </row>
    <row r="11880" spans="1:25" x14ac:dyDescent="0.25">
      <c r="A11880" s="5" t="s">
        <v>18</v>
      </c>
      <c r="B11880" s="17" t="s">
        <v>19</v>
      </c>
      <c r="C11880" s="14">
        <v>41464</v>
      </c>
      <c r="D11880" s="71" t="s">
        <v>6916</v>
      </c>
      <c r="F11880" s="18"/>
      <c r="N11880" s="12"/>
      <c r="O11880" s="12"/>
      <c r="P11880">
        <f t="shared" si="215"/>
        <v>0</v>
      </c>
      <c r="Q11880" s="16">
        <f t="shared" si="216"/>
        <v>0</v>
      </c>
      <c r="R11880" s="16"/>
      <c r="X11880" s="5" t="s">
        <v>52</v>
      </c>
      <c r="Y11880" s="5"/>
    </row>
    <row r="11881" spans="1:25" x14ac:dyDescent="0.25">
      <c r="A11881" s="5" t="s">
        <v>32</v>
      </c>
      <c r="B11881" s="17">
        <f>$B$12048</f>
        <v>625595</v>
      </c>
      <c r="C11881" s="14">
        <v>41464</v>
      </c>
      <c r="D11881" s="71" t="s">
        <v>6916</v>
      </c>
      <c r="F11881" s="18"/>
      <c r="N11881" s="12"/>
      <c r="O11881" s="12"/>
      <c r="P11881">
        <f t="shared" si="215"/>
        <v>0</v>
      </c>
      <c r="Q11881" s="16">
        <f t="shared" si="216"/>
        <v>0</v>
      </c>
      <c r="R11881" s="16"/>
      <c r="X11881" s="5" t="s">
        <v>53</v>
      </c>
      <c r="Y11881" s="5"/>
    </row>
    <row r="11882" spans="1:25" x14ac:dyDescent="0.25">
      <c r="A11882" s="5" t="s">
        <v>48</v>
      </c>
      <c r="B11882" s="17">
        <v>647246</v>
      </c>
      <c r="C11882" s="14">
        <v>41465</v>
      </c>
      <c r="D11882" s="70" t="s">
        <v>8719</v>
      </c>
      <c r="E11882" s="5">
        <v>1</v>
      </c>
      <c r="F11882" s="18">
        <v>0.35416666666666669</v>
      </c>
      <c r="H11882" s="5">
        <v>57</v>
      </c>
      <c r="I11882" s="5">
        <v>46</v>
      </c>
      <c r="J11882" s="5">
        <v>2.1</v>
      </c>
      <c r="K11882" s="5">
        <v>124</v>
      </c>
      <c r="L11882" s="5">
        <v>12.4</v>
      </c>
      <c r="M11882" s="16">
        <v>20000</v>
      </c>
      <c r="N11882" s="12">
        <v>1</v>
      </c>
      <c r="O11882" s="12"/>
      <c r="P11882">
        <f t="shared" si="215"/>
        <v>1</v>
      </c>
      <c r="Q11882" s="16">
        <f t="shared" si="216"/>
        <v>0</v>
      </c>
      <c r="R11882" s="16"/>
      <c r="Y11882" s="5"/>
    </row>
    <row r="11883" spans="1:25" x14ac:dyDescent="0.25">
      <c r="A11883" s="5" t="s">
        <v>48</v>
      </c>
      <c r="B11883" s="17">
        <v>647246</v>
      </c>
      <c r="C11883" s="14">
        <v>41465</v>
      </c>
      <c r="D11883" s="70" t="s">
        <v>8719</v>
      </c>
      <c r="E11883" s="5">
        <v>2</v>
      </c>
      <c r="F11883" s="18">
        <v>0.40277777777777773</v>
      </c>
      <c r="H11883" s="5">
        <v>56</v>
      </c>
      <c r="I11883" s="5">
        <v>46</v>
      </c>
      <c r="J11883" s="5">
        <v>4.3499999999999996</v>
      </c>
      <c r="K11883" s="5">
        <v>124</v>
      </c>
      <c r="L11883" s="5">
        <v>14.06</v>
      </c>
      <c r="M11883" s="16">
        <v>90000</v>
      </c>
      <c r="N11883" s="12"/>
      <c r="O11883" s="12"/>
      <c r="P11883">
        <f t="shared" si="215"/>
        <v>0</v>
      </c>
      <c r="Q11883" s="16">
        <f t="shared" si="216"/>
        <v>0</v>
      </c>
      <c r="R11883" s="16"/>
      <c r="Y11883" s="5"/>
    </row>
    <row r="11884" spans="1:25" x14ac:dyDescent="0.25">
      <c r="A11884" s="5" t="s">
        <v>47</v>
      </c>
      <c r="B11884" s="17">
        <v>625595</v>
      </c>
      <c r="C11884" s="14">
        <v>41465</v>
      </c>
      <c r="D11884" s="70" t="s">
        <v>8679</v>
      </c>
      <c r="E11884" s="5">
        <v>1</v>
      </c>
      <c r="F11884" s="18">
        <v>0.1875</v>
      </c>
      <c r="G11884" s="5">
        <v>54</v>
      </c>
      <c r="H11884" s="5">
        <v>57</v>
      </c>
      <c r="I11884" s="5">
        <v>46</v>
      </c>
      <c r="J11884" s="5">
        <v>3.19</v>
      </c>
      <c r="K11884" s="5">
        <v>124</v>
      </c>
      <c r="L11884" s="5">
        <v>15.8</v>
      </c>
      <c r="M11884" s="16">
        <v>0</v>
      </c>
      <c r="N11884" s="12"/>
      <c r="O11884" s="12"/>
      <c r="P11884">
        <f t="shared" si="215"/>
        <v>0</v>
      </c>
      <c r="Q11884" s="16">
        <f t="shared" si="216"/>
        <v>0</v>
      </c>
      <c r="R11884" s="16"/>
      <c r="Y11884" s="5"/>
    </row>
    <row r="11885" spans="1:25" x14ac:dyDescent="0.25">
      <c r="A11885" s="5" t="s">
        <v>47</v>
      </c>
      <c r="B11885" s="17">
        <v>625595</v>
      </c>
      <c r="C11885" s="14">
        <v>41465</v>
      </c>
      <c r="D11885" s="70" t="s">
        <v>8679</v>
      </c>
      <c r="E11885" s="5">
        <v>2</v>
      </c>
      <c r="F11885" s="18">
        <v>0.4375</v>
      </c>
      <c r="G11885" s="5">
        <v>53</v>
      </c>
      <c r="H11885" s="5">
        <v>57</v>
      </c>
      <c r="I11885" s="5">
        <v>46</v>
      </c>
      <c r="J11885" s="5">
        <v>3.75</v>
      </c>
      <c r="K11885" s="5">
        <v>124</v>
      </c>
      <c r="L11885" s="5">
        <v>16.8</v>
      </c>
      <c r="M11885" s="16">
        <v>50000</v>
      </c>
      <c r="N11885" s="12"/>
      <c r="O11885" s="12"/>
      <c r="P11885">
        <f t="shared" si="215"/>
        <v>0</v>
      </c>
      <c r="Q11885" s="16">
        <f t="shared" si="216"/>
        <v>0</v>
      </c>
      <c r="R11885" s="16"/>
      <c r="X11885" s="5" t="s">
        <v>54</v>
      </c>
      <c r="Y11885" s="5"/>
    </row>
    <row r="11886" spans="1:25" x14ac:dyDescent="0.25">
      <c r="A11886" s="5" t="s">
        <v>18</v>
      </c>
      <c r="B11886" s="17" t="s">
        <v>19</v>
      </c>
      <c r="C11886" s="14">
        <v>41465</v>
      </c>
      <c r="D11886" s="70" t="s">
        <v>8413</v>
      </c>
      <c r="E11886" s="5">
        <v>1</v>
      </c>
      <c r="F11886" s="18">
        <v>0.4375</v>
      </c>
      <c r="G11886" s="5">
        <v>55</v>
      </c>
      <c r="H11886" s="5">
        <v>58</v>
      </c>
      <c r="I11886" s="5">
        <v>46</v>
      </c>
      <c r="J11886" s="5">
        <v>4</v>
      </c>
      <c r="K11886" s="5">
        <v>124</v>
      </c>
      <c r="L11886" s="5">
        <v>16</v>
      </c>
      <c r="M11886" s="16">
        <v>160000</v>
      </c>
      <c r="N11886" s="12">
        <v>0</v>
      </c>
      <c r="O11886" s="12">
        <v>0</v>
      </c>
      <c r="P11886">
        <f t="shared" si="215"/>
        <v>0</v>
      </c>
      <c r="Q11886" s="16">
        <f t="shared" si="216"/>
        <v>0</v>
      </c>
      <c r="R11886" s="16"/>
      <c r="X11886" s="5" t="s">
        <v>55</v>
      </c>
      <c r="Y11886" s="5"/>
    </row>
    <row r="11887" spans="1:25" x14ac:dyDescent="0.25">
      <c r="A11887" s="5" t="s">
        <v>21</v>
      </c>
      <c r="B11887" s="17" t="s">
        <v>22</v>
      </c>
      <c r="C11887" s="14">
        <v>41465</v>
      </c>
      <c r="D11887" s="70" t="s">
        <v>8489</v>
      </c>
      <c r="E11887" s="13">
        <v>1</v>
      </c>
      <c r="F11887" s="18">
        <v>0.41666666666666669</v>
      </c>
      <c r="H11887" s="13">
        <v>58</v>
      </c>
      <c r="I11887" s="13">
        <v>46</v>
      </c>
      <c r="J11887" s="13">
        <v>2.2130000000000001</v>
      </c>
      <c r="K11887" s="13">
        <v>124</v>
      </c>
      <c r="L11887" s="13">
        <v>13.467000000000001</v>
      </c>
      <c r="M11887" s="16">
        <v>60000</v>
      </c>
      <c r="N11887" s="12"/>
      <c r="O11887" s="12"/>
      <c r="P11887">
        <f t="shared" si="215"/>
        <v>0</v>
      </c>
      <c r="Q11887" s="16">
        <f t="shared" si="216"/>
        <v>0</v>
      </c>
      <c r="R11887" s="16"/>
      <c r="Y11887" s="5"/>
    </row>
    <row r="11888" spans="1:25" x14ac:dyDescent="0.25">
      <c r="A11888" s="5" t="s">
        <v>21</v>
      </c>
      <c r="B11888" s="17" t="s">
        <v>22</v>
      </c>
      <c r="C11888" s="14">
        <v>41465</v>
      </c>
      <c r="D11888" s="70" t="s">
        <v>8489</v>
      </c>
      <c r="E11888" s="13">
        <v>2</v>
      </c>
      <c r="F11888" s="18">
        <v>0.52083333333333337</v>
      </c>
      <c r="H11888" s="13">
        <v>58</v>
      </c>
      <c r="I11888" s="13">
        <v>46</v>
      </c>
      <c r="J11888" s="13">
        <v>4.2649999999999997</v>
      </c>
      <c r="K11888" s="13">
        <v>124</v>
      </c>
      <c r="L11888" s="13">
        <v>13.785</v>
      </c>
      <c r="M11888" s="16">
        <v>80000</v>
      </c>
      <c r="N11888" s="12"/>
      <c r="O11888" s="12"/>
      <c r="P11888">
        <f t="shared" si="215"/>
        <v>0</v>
      </c>
      <c r="Q11888" s="16">
        <f t="shared" si="216"/>
        <v>0</v>
      </c>
      <c r="R11888" s="16"/>
      <c r="Y11888" s="5"/>
    </row>
    <row r="11889" spans="1:25" x14ac:dyDescent="0.25">
      <c r="A11889" s="5" t="s">
        <v>32</v>
      </c>
      <c r="B11889" s="17">
        <f>$B$12048</f>
        <v>625595</v>
      </c>
      <c r="C11889" s="14">
        <v>41465</v>
      </c>
      <c r="D11889" s="70" t="s">
        <v>8621</v>
      </c>
      <c r="E11889" s="5">
        <v>1</v>
      </c>
      <c r="F11889" s="18">
        <v>0.39583333333333331</v>
      </c>
      <c r="G11889" s="5">
        <v>49</v>
      </c>
      <c r="H11889" s="5">
        <v>58</v>
      </c>
      <c r="I11889" s="5">
        <v>46</v>
      </c>
      <c r="J11889" s="5">
        <v>2.9239999999999999</v>
      </c>
      <c r="K11889" s="5">
        <v>124</v>
      </c>
      <c r="L11889" s="5">
        <v>14.01</v>
      </c>
      <c r="M11889" s="16">
        <v>175000</v>
      </c>
      <c r="N11889" s="12">
        <v>0</v>
      </c>
      <c r="O11889" s="12">
        <v>0</v>
      </c>
      <c r="P11889">
        <f t="shared" si="215"/>
        <v>0</v>
      </c>
      <c r="Q11889" s="16">
        <f t="shared" si="216"/>
        <v>0</v>
      </c>
      <c r="R11889" s="16"/>
      <c r="Y11889" s="5"/>
    </row>
    <row r="11890" spans="1:25" x14ac:dyDescent="0.25">
      <c r="A11890" s="5" t="s">
        <v>14</v>
      </c>
      <c r="B11890" s="17">
        <v>972638</v>
      </c>
      <c r="C11890" s="14">
        <v>41465</v>
      </c>
      <c r="D11890" s="70" t="s">
        <v>8547</v>
      </c>
      <c r="E11890" s="5">
        <v>1</v>
      </c>
      <c r="F11890" s="18">
        <v>0.375</v>
      </c>
      <c r="G11890" s="5">
        <v>52</v>
      </c>
      <c r="H11890" s="5">
        <v>56</v>
      </c>
      <c r="I11890" s="5">
        <v>46</v>
      </c>
      <c r="J11890" s="5">
        <v>2.3820000000000001</v>
      </c>
      <c r="K11890" s="5">
        <v>124</v>
      </c>
      <c r="L11890" s="5">
        <v>15.013999999999999</v>
      </c>
      <c r="M11890" s="16">
        <v>20000</v>
      </c>
      <c r="N11890" s="12"/>
      <c r="O11890" s="12"/>
      <c r="P11890">
        <f t="shared" si="215"/>
        <v>0</v>
      </c>
      <c r="Q11890" s="16">
        <f t="shared" si="216"/>
        <v>0</v>
      </c>
      <c r="R11890" s="16"/>
      <c r="Y11890" s="5"/>
    </row>
    <row r="11891" spans="1:25" x14ac:dyDescent="0.25">
      <c r="A11891" s="5" t="s">
        <v>14</v>
      </c>
      <c r="B11891" s="17">
        <v>972638</v>
      </c>
      <c r="C11891" s="14">
        <v>41465</v>
      </c>
      <c r="D11891" s="70" t="s">
        <v>8547</v>
      </c>
      <c r="E11891" s="5">
        <v>2</v>
      </c>
      <c r="F11891" s="18">
        <v>0.45833333333333331</v>
      </c>
      <c r="G11891" s="5">
        <v>52</v>
      </c>
      <c r="H11891" s="5">
        <v>58</v>
      </c>
      <c r="I11891" s="5">
        <v>46</v>
      </c>
      <c r="J11891" s="5">
        <v>4.3449999999999998</v>
      </c>
      <c r="K11891" s="5">
        <v>124</v>
      </c>
      <c r="L11891" s="5">
        <v>15.54</v>
      </c>
      <c r="M11891" s="16">
        <v>100000</v>
      </c>
      <c r="N11891" s="12"/>
      <c r="O11891" s="12"/>
      <c r="P11891">
        <f t="shared" si="215"/>
        <v>0</v>
      </c>
      <c r="Q11891" s="16">
        <f t="shared" si="216"/>
        <v>0</v>
      </c>
      <c r="R11891" s="16"/>
      <c r="Y11891" s="5"/>
    </row>
    <row r="11892" spans="1:25" x14ac:dyDescent="0.25">
      <c r="A11892" s="5" t="s">
        <v>14</v>
      </c>
      <c r="B11892" s="17">
        <v>972638</v>
      </c>
      <c r="C11892" s="14">
        <v>41465</v>
      </c>
      <c r="D11892" s="70" t="s">
        <v>8547</v>
      </c>
      <c r="E11892" s="5">
        <v>3</v>
      </c>
      <c r="F11892" s="18">
        <v>0.5</v>
      </c>
      <c r="G11892" s="5">
        <v>53</v>
      </c>
      <c r="H11892" s="5">
        <v>60</v>
      </c>
      <c r="I11892" s="5">
        <v>46</v>
      </c>
      <c r="J11892" s="5">
        <v>3.536</v>
      </c>
      <c r="K11892" s="5">
        <v>124</v>
      </c>
      <c r="L11892" s="5">
        <v>15.917</v>
      </c>
      <c r="M11892" s="16">
        <v>40000</v>
      </c>
      <c r="N11892" s="12"/>
      <c r="O11892" s="12"/>
      <c r="P11892">
        <f t="shared" si="215"/>
        <v>0</v>
      </c>
      <c r="Q11892" s="16">
        <f t="shared" si="216"/>
        <v>0</v>
      </c>
      <c r="R11892" s="16"/>
      <c r="Y11892" s="5"/>
    </row>
    <row r="11893" spans="1:25" x14ac:dyDescent="0.25">
      <c r="A11893" s="14" t="s">
        <v>26</v>
      </c>
      <c r="B11893" s="17">
        <v>246530</v>
      </c>
      <c r="C11893" s="14">
        <v>41465</v>
      </c>
      <c r="D11893" s="70" t="s">
        <v>8767</v>
      </c>
      <c r="E11893" s="5">
        <v>1</v>
      </c>
      <c r="F11893" s="18">
        <v>0.45833333333333331</v>
      </c>
      <c r="G11893" s="5">
        <v>60</v>
      </c>
      <c r="H11893" s="5">
        <v>59</v>
      </c>
      <c r="I11893" s="5">
        <v>45</v>
      </c>
      <c r="J11893" s="5">
        <v>55.2</v>
      </c>
      <c r="K11893" s="5">
        <v>124</v>
      </c>
      <c r="L11893" s="5">
        <v>20.100000000000001</v>
      </c>
      <c r="N11893" s="12">
        <v>0</v>
      </c>
      <c r="O11893" s="12">
        <v>0</v>
      </c>
      <c r="P11893">
        <f t="shared" si="215"/>
        <v>0</v>
      </c>
      <c r="Q11893" s="16">
        <f t="shared" si="216"/>
        <v>75000</v>
      </c>
      <c r="R11893" s="16">
        <v>75000</v>
      </c>
      <c r="S11893" s="16">
        <v>0</v>
      </c>
      <c r="X11893" s="5" t="s">
        <v>56</v>
      </c>
      <c r="Y11893" s="5"/>
    </row>
    <row r="11894" spans="1:25" x14ac:dyDescent="0.25">
      <c r="A11894" s="5" t="s">
        <v>48</v>
      </c>
      <c r="B11894" s="17">
        <v>647246</v>
      </c>
      <c r="C11894" s="14">
        <v>41466</v>
      </c>
      <c r="D11894" s="70" t="s">
        <v>8720</v>
      </c>
      <c r="E11894" s="5">
        <v>1</v>
      </c>
      <c r="F11894" s="18">
        <v>0.40972222222222227</v>
      </c>
      <c r="H11894" s="5">
        <v>56</v>
      </c>
      <c r="I11894" s="5">
        <v>46</v>
      </c>
      <c r="J11894" s="5">
        <v>19.100000000000001</v>
      </c>
      <c r="K11894" s="5">
        <v>124</v>
      </c>
      <c r="L11894" s="5">
        <v>15.45</v>
      </c>
      <c r="M11894" s="16">
        <v>120000</v>
      </c>
      <c r="N11894" s="12"/>
      <c r="O11894" s="12">
        <v>1</v>
      </c>
      <c r="P11894">
        <f t="shared" si="215"/>
        <v>1</v>
      </c>
      <c r="Q11894" s="16">
        <f t="shared" si="216"/>
        <v>0</v>
      </c>
      <c r="R11894" s="16"/>
      <c r="Y11894" s="5"/>
    </row>
    <row r="11895" spans="1:25" x14ac:dyDescent="0.25">
      <c r="A11895" s="5" t="s">
        <v>47</v>
      </c>
      <c r="B11895" s="17">
        <v>625595</v>
      </c>
      <c r="C11895" s="14">
        <v>41466</v>
      </c>
      <c r="D11895" s="70" t="s">
        <v>8680</v>
      </c>
      <c r="E11895" s="5">
        <v>1</v>
      </c>
      <c r="F11895" s="18">
        <v>0.39583333333333331</v>
      </c>
      <c r="G11895" s="5">
        <v>28</v>
      </c>
      <c r="H11895" s="5">
        <v>60</v>
      </c>
      <c r="I11895" s="5">
        <v>46</v>
      </c>
      <c r="J11895" s="5">
        <v>19.37</v>
      </c>
      <c r="K11895" s="5">
        <v>124</v>
      </c>
      <c r="L11895" s="5">
        <v>14.94</v>
      </c>
      <c r="M11895" s="16">
        <v>130000</v>
      </c>
      <c r="N11895" s="12"/>
      <c r="O11895" s="12"/>
      <c r="P11895">
        <f t="shared" si="215"/>
        <v>0</v>
      </c>
      <c r="Q11895" s="16">
        <f t="shared" si="216"/>
        <v>0</v>
      </c>
      <c r="R11895" s="16"/>
      <c r="Y11895" s="5"/>
    </row>
    <row r="11896" spans="1:25" x14ac:dyDescent="0.25">
      <c r="A11896" s="5" t="s">
        <v>18</v>
      </c>
      <c r="B11896" s="17" t="s">
        <v>19</v>
      </c>
      <c r="C11896" s="14">
        <v>41466</v>
      </c>
      <c r="D11896" s="70" t="s">
        <v>8414</v>
      </c>
      <c r="E11896" s="5">
        <v>1</v>
      </c>
      <c r="F11896" s="18">
        <v>0.47916666666666669</v>
      </c>
      <c r="G11896" s="5">
        <v>25</v>
      </c>
      <c r="H11896" s="5">
        <v>58</v>
      </c>
      <c r="I11896" s="5">
        <v>46</v>
      </c>
      <c r="J11896" s="5">
        <v>20</v>
      </c>
      <c r="K11896" s="5">
        <v>124</v>
      </c>
      <c r="L11896" s="5">
        <v>12</v>
      </c>
      <c r="M11896" s="16">
        <v>100000</v>
      </c>
      <c r="N11896" s="12">
        <v>0</v>
      </c>
      <c r="O11896" s="12">
        <v>0</v>
      </c>
      <c r="P11896">
        <f t="shared" ref="P11896:P11959" si="217">N11896+O11896</f>
        <v>0</v>
      </c>
      <c r="Q11896" s="16">
        <f t="shared" si="216"/>
        <v>0</v>
      </c>
      <c r="R11896" s="16"/>
      <c r="Y11896" s="5"/>
    </row>
    <row r="11897" spans="1:25" x14ac:dyDescent="0.25">
      <c r="A11897" s="5" t="s">
        <v>18</v>
      </c>
      <c r="B11897" s="17" t="s">
        <v>19</v>
      </c>
      <c r="C11897" s="14">
        <v>41466</v>
      </c>
      <c r="D11897" s="70" t="s">
        <v>8414</v>
      </c>
      <c r="E11897" s="5">
        <v>2</v>
      </c>
      <c r="F11897" s="18">
        <v>0.52083333333333337</v>
      </c>
      <c r="G11897" s="5">
        <v>25</v>
      </c>
      <c r="H11897" s="5">
        <v>58</v>
      </c>
      <c r="I11897" s="5">
        <v>46</v>
      </c>
      <c r="J11897" s="5">
        <v>25</v>
      </c>
      <c r="K11897" s="5">
        <v>124</v>
      </c>
      <c r="L11897" s="5">
        <v>13</v>
      </c>
      <c r="M11897" s="16">
        <v>60000</v>
      </c>
      <c r="N11897" s="12">
        <v>0</v>
      </c>
      <c r="O11897" s="12">
        <v>0</v>
      </c>
      <c r="P11897">
        <f t="shared" si="217"/>
        <v>0</v>
      </c>
      <c r="Q11897" s="16">
        <f t="shared" si="216"/>
        <v>0</v>
      </c>
      <c r="R11897" s="16"/>
      <c r="Y11897" s="5"/>
    </row>
    <row r="11898" spans="1:25" x14ac:dyDescent="0.25">
      <c r="A11898" s="5" t="s">
        <v>21</v>
      </c>
      <c r="B11898" s="17" t="s">
        <v>22</v>
      </c>
      <c r="C11898" s="14">
        <v>41466</v>
      </c>
      <c r="D11898" s="70" t="s">
        <v>8490</v>
      </c>
      <c r="E11898" s="13">
        <v>1</v>
      </c>
      <c r="F11898" s="18">
        <v>0.3611111111111111</v>
      </c>
      <c r="H11898" s="13">
        <v>58</v>
      </c>
      <c r="I11898" s="13">
        <v>46</v>
      </c>
      <c r="J11898" s="13">
        <v>19.413</v>
      </c>
      <c r="K11898" s="13">
        <v>124</v>
      </c>
      <c r="L11898" s="13">
        <v>12.266999999999999</v>
      </c>
      <c r="M11898" s="16">
        <v>60000</v>
      </c>
      <c r="N11898" s="12"/>
      <c r="O11898" s="12"/>
      <c r="P11898">
        <f t="shared" si="217"/>
        <v>0</v>
      </c>
      <c r="Q11898" s="16">
        <f t="shared" si="216"/>
        <v>0</v>
      </c>
      <c r="R11898" s="16"/>
      <c r="Y11898" s="5"/>
    </row>
    <row r="11899" spans="1:25" x14ac:dyDescent="0.25">
      <c r="A11899" s="5" t="s">
        <v>21</v>
      </c>
      <c r="B11899" s="17" t="s">
        <v>22</v>
      </c>
      <c r="C11899" s="14">
        <v>41466</v>
      </c>
      <c r="D11899" s="70" t="s">
        <v>8490</v>
      </c>
      <c r="E11899" s="13">
        <v>2</v>
      </c>
      <c r="F11899" s="18">
        <v>0.43055555555555558</v>
      </c>
      <c r="H11899" s="13">
        <v>58</v>
      </c>
      <c r="I11899" s="13">
        <v>46</v>
      </c>
      <c r="J11899" s="13">
        <v>20.248000000000001</v>
      </c>
      <c r="K11899" s="13">
        <v>124</v>
      </c>
      <c r="L11899" s="13">
        <v>14.675000000000001</v>
      </c>
      <c r="M11899" s="16">
        <v>80000</v>
      </c>
      <c r="N11899" s="12"/>
      <c r="O11899" s="12"/>
      <c r="P11899">
        <f t="shared" si="217"/>
        <v>0</v>
      </c>
      <c r="Q11899" s="16">
        <f t="shared" si="216"/>
        <v>0</v>
      </c>
      <c r="R11899" s="16"/>
      <c r="Y11899" s="5"/>
    </row>
    <row r="11900" spans="1:25" x14ac:dyDescent="0.25">
      <c r="A11900" s="5" t="s">
        <v>32</v>
      </c>
      <c r="B11900" s="17">
        <f>$B$12048</f>
        <v>625595</v>
      </c>
      <c r="C11900" s="14">
        <v>41466</v>
      </c>
      <c r="D11900" s="70" t="s">
        <v>8622</v>
      </c>
      <c r="E11900" s="5">
        <v>1</v>
      </c>
      <c r="F11900" s="18">
        <v>0.375</v>
      </c>
      <c r="G11900" s="5">
        <v>49</v>
      </c>
      <c r="H11900" s="5">
        <v>58</v>
      </c>
      <c r="I11900" s="5">
        <v>46</v>
      </c>
      <c r="J11900" s="5">
        <v>7.6820000000000004</v>
      </c>
      <c r="K11900" s="5">
        <v>124</v>
      </c>
      <c r="L11900" s="5">
        <v>14.037000000000001</v>
      </c>
      <c r="M11900" s="16">
        <v>75000</v>
      </c>
      <c r="N11900" s="12">
        <v>1</v>
      </c>
      <c r="O11900" s="12">
        <v>0</v>
      </c>
      <c r="P11900">
        <f t="shared" si="217"/>
        <v>1</v>
      </c>
      <c r="Q11900" s="16">
        <f t="shared" si="216"/>
        <v>100</v>
      </c>
      <c r="R11900" s="16">
        <v>100</v>
      </c>
      <c r="X11900" s="5" t="s">
        <v>57</v>
      </c>
      <c r="Y11900" s="5"/>
    </row>
    <row r="11901" spans="1:25" x14ac:dyDescent="0.25">
      <c r="A11901" s="5" t="s">
        <v>32</v>
      </c>
      <c r="B11901" s="17">
        <f>$B$12048</f>
        <v>625595</v>
      </c>
      <c r="C11901" s="14">
        <v>41466</v>
      </c>
      <c r="D11901" s="70" t="s">
        <v>8622</v>
      </c>
      <c r="E11901" s="5">
        <v>2</v>
      </c>
      <c r="F11901" s="18">
        <v>0.47916666666666669</v>
      </c>
      <c r="G11901" s="5">
        <v>44</v>
      </c>
      <c r="H11901" s="5">
        <v>58</v>
      </c>
      <c r="I11901" s="5">
        <v>46</v>
      </c>
      <c r="J11901" s="5">
        <v>6.3179999999999996</v>
      </c>
      <c r="K11901" s="5">
        <v>124</v>
      </c>
      <c r="L11901" s="5">
        <v>11.071</v>
      </c>
      <c r="M11901" s="16">
        <v>80000</v>
      </c>
      <c r="N11901" s="12">
        <v>0</v>
      </c>
      <c r="O11901" s="12">
        <v>0</v>
      </c>
      <c r="P11901">
        <f t="shared" si="217"/>
        <v>0</v>
      </c>
      <c r="Q11901" s="16">
        <f t="shared" si="216"/>
        <v>100</v>
      </c>
      <c r="R11901" s="16">
        <v>100</v>
      </c>
      <c r="Y11901" s="5"/>
    </row>
    <row r="11902" spans="1:25" x14ac:dyDescent="0.25">
      <c r="A11902" s="5" t="s">
        <v>14</v>
      </c>
      <c r="B11902" s="17">
        <v>972638</v>
      </c>
      <c r="C11902" s="14">
        <v>41466</v>
      </c>
      <c r="D11902" s="70" t="s">
        <v>8548</v>
      </c>
      <c r="E11902" s="5">
        <v>1</v>
      </c>
      <c r="F11902" s="18">
        <v>0.375</v>
      </c>
      <c r="G11902" s="5">
        <v>35</v>
      </c>
      <c r="H11902" s="5">
        <v>58</v>
      </c>
      <c r="I11902" s="5">
        <v>46</v>
      </c>
      <c r="J11902" s="5">
        <v>17.794</v>
      </c>
      <c r="K11902" s="5">
        <v>124</v>
      </c>
      <c r="L11902" s="5">
        <v>15.561999999999999</v>
      </c>
      <c r="M11902" s="16">
        <v>140000</v>
      </c>
      <c r="N11902" s="12"/>
      <c r="O11902" s="12"/>
      <c r="P11902">
        <f t="shared" si="217"/>
        <v>0</v>
      </c>
      <c r="Q11902" s="16">
        <f t="shared" ref="Q11902:Q11965" si="218">R11902+S11902</f>
        <v>0</v>
      </c>
      <c r="R11902" s="16"/>
      <c r="Y11902" s="5"/>
    </row>
    <row r="11903" spans="1:25" x14ac:dyDescent="0.25">
      <c r="A11903" s="14" t="s">
        <v>26</v>
      </c>
      <c r="B11903" s="17">
        <v>246530</v>
      </c>
      <c r="C11903" s="14">
        <v>41466</v>
      </c>
      <c r="D11903" s="70" t="s">
        <v>8768</v>
      </c>
      <c r="E11903" s="5">
        <v>1</v>
      </c>
      <c r="F11903" s="18">
        <v>0.4375</v>
      </c>
      <c r="G11903" s="5">
        <v>48</v>
      </c>
      <c r="H11903" s="5">
        <v>60</v>
      </c>
      <c r="I11903" s="5">
        <v>46</v>
      </c>
      <c r="J11903" s="5">
        <v>20.190000000000001</v>
      </c>
      <c r="K11903" s="5">
        <v>124</v>
      </c>
      <c r="L11903" s="5">
        <v>14.83</v>
      </c>
      <c r="M11903" s="16">
        <v>90000</v>
      </c>
      <c r="N11903" s="12">
        <v>0</v>
      </c>
      <c r="O11903" s="12">
        <v>0</v>
      </c>
      <c r="P11903">
        <f t="shared" si="217"/>
        <v>0</v>
      </c>
      <c r="Q11903" s="16">
        <f t="shared" si="218"/>
        <v>0</v>
      </c>
      <c r="R11903" s="16"/>
      <c r="Y11903" s="5"/>
    </row>
    <row r="11904" spans="1:25" x14ac:dyDescent="0.25">
      <c r="A11904" s="5" t="s">
        <v>48</v>
      </c>
      <c r="B11904" s="17">
        <v>647246</v>
      </c>
      <c r="C11904" s="14">
        <v>41467</v>
      </c>
      <c r="D11904" s="70" t="s">
        <v>8721</v>
      </c>
      <c r="E11904" s="5">
        <v>1</v>
      </c>
      <c r="F11904" s="18">
        <v>0.64583333333333337</v>
      </c>
      <c r="G11904" s="5">
        <v>65</v>
      </c>
      <c r="H11904" s="5">
        <v>57</v>
      </c>
      <c r="I11904" s="5">
        <v>46</v>
      </c>
      <c r="J11904" s="5">
        <v>1.5</v>
      </c>
      <c r="K11904" s="5">
        <v>124</v>
      </c>
      <c r="L11904" s="5">
        <v>20.100000000000001</v>
      </c>
      <c r="M11904" s="16">
        <v>40000</v>
      </c>
      <c r="N11904" s="12"/>
      <c r="O11904" s="12"/>
      <c r="P11904">
        <f t="shared" si="217"/>
        <v>0</v>
      </c>
      <c r="Q11904" s="16">
        <f t="shared" si="218"/>
        <v>10000</v>
      </c>
      <c r="R11904" s="16">
        <v>10000</v>
      </c>
      <c r="Y11904" s="5"/>
    </row>
    <row r="11905" spans="1:25" x14ac:dyDescent="0.25">
      <c r="A11905" s="5" t="s">
        <v>48</v>
      </c>
      <c r="B11905" s="17">
        <v>647246</v>
      </c>
      <c r="C11905" s="14">
        <v>41467</v>
      </c>
      <c r="D11905" s="70" t="s">
        <v>8721</v>
      </c>
      <c r="E11905" s="5">
        <v>2</v>
      </c>
      <c r="F11905" s="18">
        <v>0.72916666666666663</v>
      </c>
      <c r="G11905" s="5">
        <v>60</v>
      </c>
      <c r="H11905" s="5">
        <v>58</v>
      </c>
      <c r="I11905" s="5">
        <v>46</v>
      </c>
      <c r="J11905" s="5">
        <v>3.35</v>
      </c>
      <c r="K11905" s="5">
        <v>124</v>
      </c>
      <c r="L11905" s="5">
        <v>15.05</v>
      </c>
      <c r="M11905" s="16">
        <v>50000</v>
      </c>
      <c r="N11905" s="12">
        <v>1</v>
      </c>
      <c r="O11905" s="12"/>
      <c r="P11905">
        <f t="shared" si="217"/>
        <v>1</v>
      </c>
      <c r="Q11905" s="16">
        <f t="shared" si="218"/>
        <v>0</v>
      </c>
      <c r="R11905" s="16"/>
      <c r="Y11905" s="5"/>
    </row>
    <row r="11906" spans="1:25" x14ac:dyDescent="0.25">
      <c r="A11906" s="5" t="s">
        <v>47</v>
      </c>
      <c r="B11906" s="17">
        <v>625595</v>
      </c>
      <c r="C11906" s="14">
        <v>41467</v>
      </c>
      <c r="D11906" s="70" t="s">
        <v>8681</v>
      </c>
      <c r="E11906" s="5">
        <v>1</v>
      </c>
      <c r="F11906" s="18">
        <v>0.625</v>
      </c>
      <c r="G11906" s="5">
        <v>61</v>
      </c>
      <c r="H11906" s="5">
        <v>59</v>
      </c>
      <c r="I11906" s="5">
        <v>45</v>
      </c>
      <c r="J11906" s="5">
        <v>59.332999999999998</v>
      </c>
      <c r="K11906" s="5">
        <v>124</v>
      </c>
      <c r="L11906" s="5">
        <v>15.6</v>
      </c>
      <c r="M11906" s="16">
        <v>100000</v>
      </c>
      <c r="N11906" s="12"/>
      <c r="O11906" s="12"/>
      <c r="P11906">
        <f t="shared" si="217"/>
        <v>0</v>
      </c>
      <c r="Q11906" s="16">
        <f t="shared" si="218"/>
        <v>0</v>
      </c>
      <c r="R11906" s="16"/>
      <c r="Y11906" s="5"/>
    </row>
    <row r="11907" spans="1:25" x14ac:dyDescent="0.25">
      <c r="A11907" s="5" t="s">
        <v>18</v>
      </c>
      <c r="B11907" s="17" t="s">
        <v>19</v>
      </c>
      <c r="C11907" s="14">
        <v>41467</v>
      </c>
      <c r="D11907" s="70" t="s">
        <v>8415</v>
      </c>
      <c r="E11907" s="5">
        <v>1</v>
      </c>
      <c r="F11907" s="18">
        <v>0.4375</v>
      </c>
      <c r="G11907" s="5">
        <v>55</v>
      </c>
      <c r="H11907" s="5">
        <v>56</v>
      </c>
      <c r="I11907" s="5">
        <v>46</v>
      </c>
      <c r="J11907" s="5">
        <v>25</v>
      </c>
      <c r="K11907" s="5">
        <v>124</v>
      </c>
      <c r="L11907" s="5">
        <v>24</v>
      </c>
      <c r="M11907" s="16">
        <v>25000</v>
      </c>
      <c r="N11907" s="12">
        <v>0</v>
      </c>
      <c r="O11907" s="12">
        <v>0</v>
      </c>
      <c r="P11907">
        <f t="shared" si="217"/>
        <v>0</v>
      </c>
      <c r="Q11907" s="16">
        <f t="shared" si="218"/>
        <v>0</v>
      </c>
      <c r="R11907" s="16"/>
      <c r="Y11907" s="5"/>
    </row>
    <row r="11908" spans="1:25" x14ac:dyDescent="0.25">
      <c r="A11908" s="5" t="s">
        <v>18</v>
      </c>
      <c r="B11908" s="17" t="s">
        <v>19</v>
      </c>
      <c r="C11908" s="14">
        <v>41467</v>
      </c>
      <c r="D11908" s="70" t="s">
        <v>8415</v>
      </c>
      <c r="E11908" s="5">
        <v>2</v>
      </c>
      <c r="F11908" s="18">
        <v>0.64583333333333337</v>
      </c>
      <c r="G11908" s="5">
        <v>62</v>
      </c>
      <c r="H11908" s="5">
        <v>58</v>
      </c>
      <c r="I11908" s="5">
        <v>46</v>
      </c>
      <c r="J11908" s="5">
        <v>0</v>
      </c>
      <c r="K11908" s="5">
        <v>124</v>
      </c>
      <c r="L11908" s="5">
        <v>17</v>
      </c>
      <c r="M11908" s="16">
        <v>15000</v>
      </c>
      <c r="N11908" s="12">
        <v>0</v>
      </c>
      <c r="O11908" s="12">
        <v>0</v>
      </c>
      <c r="P11908">
        <f t="shared" si="217"/>
        <v>0</v>
      </c>
      <c r="Q11908" s="16">
        <f t="shared" si="218"/>
        <v>10000</v>
      </c>
      <c r="R11908" s="16">
        <v>10000</v>
      </c>
      <c r="Y11908" s="5"/>
    </row>
    <row r="11909" spans="1:25" x14ac:dyDescent="0.25">
      <c r="A11909" s="5" t="s">
        <v>18</v>
      </c>
      <c r="B11909" s="17" t="s">
        <v>19</v>
      </c>
      <c r="C11909" s="14">
        <v>41467</v>
      </c>
      <c r="D11909" s="70" t="s">
        <v>8415</v>
      </c>
      <c r="E11909" s="5">
        <v>3</v>
      </c>
      <c r="F11909" s="18">
        <v>0.70833333333333337</v>
      </c>
      <c r="G11909" s="5">
        <v>60</v>
      </c>
      <c r="H11909" s="5">
        <v>58</v>
      </c>
      <c r="I11909" s="5">
        <v>46</v>
      </c>
      <c r="J11909" s="5">
        <v>0</v>
      </c>
      <c r="K11909" s="5">
        <v>124</v>
      </c>
      <c r="L11909" s="5">
        <v>14</v>
      </c>
      <c r="M11909" s="16">
        <v>20000</v>
      </c>
      <c r="N11909" s="12">
        <v>0</v>
      </c>
      <c r="O11909" s="12">
        <v>0</v>
      </c>
      <c r="P11909">
        <f t="shared" si="217"/>
        <v>0</v>
      </c>
      <c r="Q11909" s="16">
        <f t="shared" si="218"/>
        <v>0</v>
      </c>
      <c r="R11909" s="16"/>
      <c r="Y11909" s="5"/>
    </row>
    <row r="11910" spans="1:25" x14ac:dyDescent="0.25">
      <c r="A11910" s="5" t="s">
        <v>21</v>
      </c>
      <c r="B11910" s="17" t="s">
        <v>22</v>
      </c>
      <c r="C11910" s="14">
        <v>41467</v>
      </c>
      <c r="D11910" s="70" t="s">
        <v>8491</v>
      </c>
      <c r="E11910" s="13">
        <v>1</v>
      </c>
      <c r="F11910" s="18">
        <v>0.5</v>
      </c>
      <c r="H11910" s="13">
        <v>57</v>
      </c>
      <c r="I11910" s="13">
        <v>46</v>
      </c>
      <c r="J11910" s="13">
        <v>1.341</v>
      </c>
      <c r="K11910" s="13">
        <v>124</v>
      </c>
      <c r="L11910" s="13">
        <v>18.286999999999999</v>
      </c>
      <c r="M11910" s="16">
        <v>80000</v>
      </c>
      <c r="N11910" s="12"/>
      <c r="O11910" s="12"/>
      <c r="P11910">
        <f t="shared" si="217"/>
        <v>0</v>
      </c>
      <c r="Q11910" s="16">
        <f t="shared" si="218"/>
        <v>0</v>
      </c>
      <c r="R11910" s="16"/>
      <c r="Y11910" s="5"/>
    </row>
    <row r="11911" spans="1:25" x14ac:dyDescent="0.25">
      <c r="A11911" s="5" t="s">
        <v>32</v>
      </c>
      <c r="B11911" s="17">
        <f>$B$12048</f>
        <v>625595</v>
      </c>
      <c r="C11911" s="14">
        <v>41467</v>
      </c>
      <c r="D11911" s="70" t="s">
        <v>8623</v>
      </c>
      <c r="E11911" s="5">
        <v>1</v>
      </c>
      <c r="F11911" s="18">
        <v>0.375</v>
      </c>
      <c r="G11911" s="5">
        <v>44</v>
      </c>
      <c r="H11911" s="5">
        <v>58</v>
      </c>
      <c r="I11911" s="5">
        <v>46</v>
      </c>
      <c r="J11911" s="5">
        <v>2.3109999999999999</v>
      </c>
      <c r="K11911" s="5">
        <v>124</v>
      </c>
      <c r="L11911" s="5">
        <v>8.5820000000000007</v>
      </c>
      <c r="M11911" s="16">
        <v>30000</v>
      </c>
      <c r="N11911" s="12">
        <v>0</v>
      </c>
      <c r="O11911" s="12">
        <v>0</v>
      </c>
      <c r="P11911">
        <f t="shared" si="217"/>
        <v>0</v>
      </c>
      <c r="Q11911" s="16">
        <f t="shared" si="218"/>
        <v>0</v>
      </c>
      <c r="R11911" s="16"/>
      <c r="Y11911" s="5"/>
    </row>
    <row r="11912" spans="1:25" x14ac:dyDescent="0.25">
      <c r="A11912" s="5" t="s">
        <v>32</v>
      </c>
      <c r="B11912" s="17">
        <f>$B$12048</f>
        <v>625595</v>
      </c>
      <c r="C11912" s="14">
        <v>41467</v>
      </c>
      <c r="D11912" s="70" t="s">
        <v>8623</v>
      </c>
      <c r="E11912" s="5">
        <v>2</v>
      </c>
      <c r="F11912" s="18">
        <v>0.46875</v>
      </c>
      <c r="G11912" s="5">
        <v>37</v>
      </c>
      <c r="H11912" s="5">
        <v>57</v>
      </c>
      <c r="I11912" s="5">
        <v>46</v>
      </c>
      <c r="J11912" s="5">
        <v>3.536</v>
      </c>
      <c r="K11912" s="5">
        <v>124</v>
      </c>
      <c r="L11912" s="5">
        <v>6.1959999999999997</v>
      </c>
      <c r="M11912" s="16">
        <v>45000</v>
      </c>
      <c r="N11912" s="12">
        <v>0</v>
      </c>
      <c r="O11912" s="12">
        <v>0</v>
      </c>
      <c r="P11912">
        <f t="shared" si="217"/>
        <v>0</v>
      </c>
      <c r="Q11912" s="16">
        <f t="shared" si="218"/>
        <v>0</v>
      </c>
      <c r="R11912" s="16"/>
      <c r="Y11912" s="5"/>
    </row>
    <row r="11913" spans="1:25" x14ac:dyDescent="0.25">
      <c r="A11913" s="5" t="s">
        <v>14</v>
      </c>
      <c r="B11913" s="17">
        <v>972638</v>
      </c>
      <c r="C11913" s="14">
        <v>41467</v>
      </c>
      <c r="D11913" s="70" t="s">
        <v>8549</v>
      </c>
      <c r="E11913" s="5">
        <v>1</v>
      </c>
      <c r="F11913" s="18">
        <v>0.45833333333333331</v>
      </c>
      <c r="G11913" s="5">
        <v>39</v>
      </c>
      <c r="H11913" s="5">
        <v>58</v>
      </c>
      <c r="I11913" s="5">
        <v>46</v>
      </c>
      <c r="J11913" s="5">
        <v>20.239999999999998</v>
      </c>
      <c r="K11913" s="5">
        <v>124</v>
      </c>
      <c r="L11913" s="5">
        <v>16.939</v>
      </c>
      <c r="M11913" s="16">
        <v>150000</v>
      </c>
      <c r="N11913" s="12">
        <v>3</v>
      </c>
      <c r="O11913" s="12">
        <v>5</v>
      </c>
      <c r="P11913">
        <f t="shared" si="217"/>
        <v>8</v>
      </c>
      <c r="Q11913" s="16">
        <f t="shared" si="218"/>
        <v>0</v>
      </c>
      <c r="R11913" s="16"/>
      <c r="Y11913" s="5"/>
    </row>
    <row r="11914" spans="1:25" x14ac:dyDescent="0.25">
      <c r="A11914" s="5" t="s">
        <v>26</v>
      </c>
      <c r="B11914" s="17">
        <v>246530</v>
      </c>
      <c r="C11914" s="14">
        <v>41467</v>
      </c>
      <c r="D11914" s="70" t="s">
        <v>8769</v>
      </c>
      <c r="E11914" s="5">
        <v>1</v>
      </c>
      <c r="F11914" s="18">
        <v>0.64583333333333337</v>
      </c>
      <c r="G11914" s="5">
        <v>69</v>
      </c>
      <c r="H11914" s="5">
        <v>59</v>
      </c>
      <c r="I11914" s="5">
        <v>45</v>
      </c>
      <c r="J11914" s="5">
        <v>59.43</v>
      </c>
      <c r="K11914" s="5">
        <v>124</v>
      </c>
      <c r="L11914" s="5">
        <v>15.03</v>
      </c>
      <c r="M11914" s="16">
        <v>80000</v>
      </c>
      <c r="N11914" s="12">
        <v>0</v>
      </c>
      <c r="O11914" s="12">
        <v>0</v>
      </c>
      <c r="P11914">
        <f t="shared" si="217"/>
        <v>0</v>
      </c>
      <c r="Q11914" s="16">
        <f t="shared" si="218"/>
        <v>0</v>
      </c>
      <c r="R11914" s="16"/>
      <c r="Y11914" s="5"/>
    </row>
    <row r="11915" spans="1:25" x14ac:dyDescent="0.25">
      <c r="A11915" s="5" t="s">
        <v>48</v>
      </c>
      <c r="B11915" s="17">
        <v>647246</v>
      </c>
      <c r="C11915" s="14">
        <v>41468</v>
      </c>
      <c r="D11915" s="70" t="s">
        <v>8722</v>
      </c>
      <c r="E11915" s="5">
        <v>1</v>
      </c>
      <c r="F11915" s="18">
        <v>0.39583333333333331</v>
      </c>
      <c r="G11915" s="5">
        <v>66</v>
      </c>
      <c r="H11915" s="5">
        <v>57</v>
      </c>
      <c r="I11915" s="5">
        <v>46</v>
      </c>
      <c r="J11915" s="5">
        <v>6.77</v>
      </c>
      <c r="K11915" s="5">
        <v>124</v>
      </c>
      <c r="L11915" s="5">
        <v>21.17</v>
      </c>
      <c r="M11915" s="16">
        <v>100000</v>
      </c>
      <c r="N11915" s="12">
        <v>0</v>
      </c>
      <c r="O11915" s="12">
        <v>0</v>
      </c>
      <c r="P11915">
        <f t="shared" si="217"/>
        <v>0</v>
      </c>
      <c r="Q11915" s="16">
        <f t="shared" si="218"/>
        <v>0</v>
      </c>
      <c r="R11915" s="16"/>
      <c r="Y11915" s="5"/>
    </row>
    <row r="11916" spans="1:25" x14ac:dyDescent="0.25">
      <c r="A11916" s="5" t="s">
        <v>47</v>
      </c>
      <c r="B11916" s="17">
        <v>625595</v>
      </c>
      <c r="C11916" s="14">
        <v>41468</v>
      </c>
      <c r="D11916" s="70" t="s">
        <v>8682</v>
      </c>
      <c r="E11916" s="5">
        <v>1</v>
      </c>
      <c r="F11916" s="18">
        <v>0.41666666666666669</v>
      </c>
      <c r="G11916" s="5">
        <v>60</v>
      </c>
      <c r="H11916" s="5">
        <v>58</v>
      </c>
      <c r="I11916" s="5">
        <v>46</v>
      </c>
      <c r="J11916" s="5">
        <v>10.029999999999999</v>
      </c>
      <c r="K11916" s="5">
        <v>124</v>
      </c>
      <c r="L11916" s="5">
        <v>20.14</v>
      </c>
      <c r="M11916" s="16">
        <v>20000</v>
      </c>
      <c r="N11916" s="12"/>
      <c r="O11916" s="12"/>
      <c r="P11916">
        <f t="shared" si="217"/>
        <v>0</v>
      </c>
      <c r="Q11916" s="16">
        <f t="shared" si="218"/>
        <v>0</v>
      </c>
      <c r="R11916" s="16"/>
      <c r="Y11916" s="5"/>
    </row>
    <row r="11917" spans="1:25" x14ac:dyDescent="0.25">
      <c r="A11917" s="5" t="s">
        <v>47</v>
      </c>
      <c r="B11917" s="17">
        <v>625595</v>
      </c>
      <c r="C11917" s="14">
        <v>41468</v>
      </c>
      <c r="D11917" s="70" t="s">
        <v>8682</v>
      </c>
      <c r="E11917" s="5">
        <v>2</v>
      </c>
      <c r="F11917" s="18">
        <v>0.52083333333333337</v>
      </c>
      <c r="G11917" s="5">
        <v>71</v>
      </c>
      <c r="H11917" s="5">
        <v>58</v>
      </c>
      <c r="I11917" s="5">
        <v>46</v>
      </c>
      <c r="J11917" s="5">
        <v>8.9499999999999993</v>
      </c>
      <c r="K11917" s="5">
        <v>124</v>
      </c>
      <c r="L11917" s="5">
        <v>26.73</v>
      </c>
      <c r="M11917" s="16">
        <v>20000</v>
      </c>
      <c r="N11917" s="12"/>
      <c r="O11917" s="12"/>
      <c r="P11917">
        <f t="shared" si="217"/>
        <v>0</v>
      </c>
      <c r="Q11917" s="16">
        <f t="shared" si="218"/>
        <v>0</v>
      </c>
      <c r="R11917" s="16"/>
      <c r="Y11917" s="5"/>
    </row>
    <row r="11918" spans="1:25" x14ac:dyDescent="0.25">
      <c r="A11918" s="5" t="s">
        <v>18</v>
      </c>
      <c r="B11918" s="17" t="s">
        <v>19</v>
      </c>
      <c r="C11918" s="14">
        <v>41468</v>
      </c>
      <c r="D11918" s="70" t="s">
        <v>8416</v>
      </c>
      <c r="E11918" s="5">
        <v>1</v>
      </c>
      <c r="F11918" s="18">
        <v>0.41666666666666669</v>
      </c>
      <c r="G11918" s="5">
        <v>65</v>
      </c>
      <c r="H11918" s="5">
        <v>57</v>
      </c>
      <c r="I11918" s="5">
        <v>46</v>
      </c>
      <c r="J11918" s="5">
        <v>10</v>
      </c>
      <c r="K11918" s="5">
        <v>124</v>
      </c>
      <c r="L11918" s="5">
        <v>23</v>
      </c>
      <c r="M11918" s="16">
        <v>20000</v>
      </c>
      <c r="N11918" s="12">
        <v>0</v>
      </c>
      <c r="O11918" s="12">
        <v>0</v>
      </c>
      <c r="P11918">
        <f t="shared" si="217"/>
        <v>0</v>
      </c>
      <c r="Q11918" s="16">
        <f t="shared" si="218"/>
        <v>0</v>
      </c>
      <c r="R11918" s="16"/>
      <c r="Y11918" s="5"/>
    </row>
    <row r="11919" spans="1:25" x14ac:dyDescent="0.25">
      <c r="A11919" s="5" t="s">
        <v>18</v>
      </c>
      <c r="B11919" s="17" t="s">
        <v>19</v>
      </c>
      <c r="C11919" s="14">
        <v>41468</v>
      </c>
      <c r="D11919" s="70" t="s">
        <v>8416</v>
      </c>
      <c r="E11919" s="5">
        <v>2</v>
      </c>
      <c r="F11919" s="18">
        <v>0.5</v>
      </c>
      <c r="G11919" s="5">
        <v>65</v>
      </c>
      <c r="H11919" s="5">
        <v>57</v>
      </c>
      <c r="I11919" s="5">
        <v>46</v>
      </c>
      <c r="J11919" s="5">
        <v>11</v>
      </c>
      <c r="K11919" s="5">
        <v>124</v>
      </c>
      <c r="L11919" s="5">
        <v>24</v>
      </c>
      <c r="M11919" s="16">
        <v>100000</v>
      </c>
      <c r="N11919" s="12">
        <v>0</v>
      </c>
      <c r="O11919" s="12">
        <v>1</v>
      </c>
      <c r="P11919">
        <f t="shared" si="217"/>
        <v>1</v>
      </c>
      <c r="Q11919" s="16">
        <f t="shared" si="218"/>
        <v>0</v>
      </c>
      <c r="R11919" s="16"/>
      <c r="Y11919" s="5"/>
    </row>
    <row r="11920" spans="1:25" x14ac:dyDescent="0.25">
      <c r="A11920" s="5" t="s">
        <v>18</v>
      </c>
      <c r="B11920" s="17" t="s">
        <v>19</v>
      </c>
      <c r="C11920" s="14">
        <v>41468</v>
      </c>
      <c r="D11920" s="70" t="s">
        <v>8416</v>
      </c>
      <c r="E11920" s="5">
        <v>3</v>
      </c>
      <c r="F11920" s="18">
        <v>0.54166666666666663</v>
      </c>
      <c r="G11920" s="5">
        <v>72</v>
      </c>
      <c r="H11920" s="5">
        <v>57</v>
      </c>
      <c r="I11920" s="5">
        <v>46</v>
      </c>
      <c r="J11920" s="5">
        <v>10</v>
      </c>
      <c r="K11920" s="5">
        <v>124</v>
      </c>
      <c r="L11920" s="5">
        <v>27</v>
      </c>
      <c r="M11920" s="16">
        <v>20000</v>
      </c>
      <c r="N11920" s="12">
        <v>0</v>
      </c>
      <c r="O11920" s="12">
        <v>0</v>
      </c>
      <c r="P11920">
        <f t="shared" si="217"/>
        <v>0</v>
      </c>
      <c r="Q11920" s="16">
        <f t="shared" si="218"/>
        <v>0</v>
      </c>
      <c r="R11920" s="16"/>
      <c r="Y11920" s="5"/>
    </row>
    <row r="11921" spans="1:25" x14ac:dyDescent="0.25">
      <c r="A11921" s="5" t="s">
        <v>21</v>
      </c>
      <c r="B11921" s="17" t="s">
        <v>22</v>
      </c>
      <c r="C11921" s="14">
        <v>41468</v>
      </c>
      <c r="D11921" s="70" t="s">
        <v>8492</v>
      </c>
      <c r="E11921" s="13">
        <v>1</v>
      </c>
      <c r="F11921" s="18">
        <v>0.33333333333333331</v>
      </c>
      <c r="H11921" s="13">
        <v>58</v>
      </c>
      <c r="I11921" s="13">
        <v>46</v>
      </c>
      <c r="J11921" s="13">
        <v>10.224</v>
      </c>
      <c r="K11921" s="13">
        <v>124</v>
      </c>
      <c r="L11921" s="13">
        <v>21.376000000000001</v>
      </c>
      <c r="M11921" s="16">
        <v>100000</v>
      </c>
      <c r="N11921" s="12"/>
      <c r="O11921" s="12"/>
      <c r="P11921">
        <f t="shared" si="217"/>
        <v>0</v>
      </c>
      <c r="Q11921" s="16">
        <f t="shared" si="218"/>
        <v>0</v>
      </c>
      <c r="R11921" s="16"/>
      <c r="Y11921" s="5"/>
    </row>
    <row r="11922" spans="1:25" x14ac:dyDescent="0.25">
      <c r="A11922" s="5" t="s">
        <v>21</v>
      </c>
      <c r="B11922" s="17" t="s">
        <v>22</v>
      </c>
      <c r="C11922" s="14">
        <v>41468</v>
      </c>
      <c r="D11922" s="70" t="s">
        <v>8492</v>
      </c>
      <c r="E11922" s="13">
        <v>2</v>
      </c>
      <c r="F11922" s="18">
        <v>0.45833333333333331</v>
      </c>
      <c r="H11922" s="13">
        <v>58</v>
      </c>
      <c r="I11922" s="13">
        <v>46</v>
      </c>
      <c r="J11922" s="13">
        <v>8.1470000000000002</v>
      </c>
      <c r="K11922" s="13">
        <v>124</v>
      </c>
      <c r="L11922" s="13">
        <v>18.876000000000001</v>
      </c>
      <c r="M11922" s="16">
        <v>60000</v>
      </c>
      <c r="N11922" s="12"/>
      <c r="O11922" s="12"/>
      <c r="P11922">
        <f t="shared" si="217"/>
        <v>0</v>
      </c>
      <c r="Q11922" s="16">
        <f t="shared" si="218"/>
        <v>0</v>
      </c>
      <c r="R11922" s="16"/>
      <c r="Y11922" s="5"/>
    </row>
    <row r="11923" spans="1:25" x14ac:dyDescent="0.25">
      <c r="A11923" s="5" t="s">
        <v>32</v>
      </c>
      <c r="B11923" s="17">
        <f>$B$12048</f>
        <v>625595</v>
      </c>
      <c r="C11923" s="14">
        <v>41468</v>
      </c>
      <c r="D11923" s="70" t="s">
        <v>8624</v>
      </c>
      <c r="E11923" s="5">
        <v>1</v>
      </c>
      <c r="F11923" s="18">
        <v>0.36458333333333331</v>
      </c>
      <c r="G11923" s="5">
        <v>60</v>
      </c>
      <c r="H11923" s="5">
        <v>57</v>
      </c>
      <c r="I11923" s="5">
        <v>46</v>
      </c>
      <c r="J11923" s="5">
        <v>10.823</v>
      </c>
      <c r="K11923" s="5">
        <v>124</v>
      </c>
      <c r="L11923" s="5">
        <v>20.414000000000001</v>
      </c>
      <c r="M11923" s="16">
        <v>80000</v>
      </c>
      <c r="N11923" s="12">
        <v>0</v>
      </c>
      <c r="O11923" s="12">
        <v>0</v>
      </c>
      <c r="P11923">
        <f t="shared" si="217"/>
        <v>0</v>
      </c>
      <c r="Q11923" s="16">
        <f t="shared" si="218"/>
        <v>100</v>
      </c>
      <c r="R11923" s="16">
        <v>100</v>
      </c>
      <c r="Y11923" s="5"/>
    </row>
    <row r="11924" spans="1:25" x14ac:dyDescent="0.25">
      <c r="A11924" s="5" t="s">
        <v>32</v>
      </c>
      <c r="B11924" s="17">
        <f>$B$12048</f>
        <v>625595</v>
      </c>
      <c r="C11924" s="14">
        <v>41468</v>
      </c>
      <c r="D11924" s="70" t="s">
        <v>8624</v>
      </c>
      <c r="E11924" s="5">
        <v>2</v>
      </c>
      <c r="F11924" s="18">
        <v>0.46875</v>
      </c>
      <c r="G11924" s="5">
        <v>66</v>
      </c>
      <c r="H11924" s="5">
        <v>57</v>
      </c>
      <c r="I11924" s="5">
        <v>46</v>
      </c>
      <c r="J11924" s="5">
        <v>6.9480000000000004</v>
      </c>
      <c r="K11924" s="5">
        <v>124</v>
      </c>
      <c r="L11924" s="5">
        <v>23.411000000000001</v>
      </c>
      <c r="M11924" s="16">
        <v>70000</v>
      </c>
      <c r="N11924" s="12"/>
      <c r="O11924" s="12"/>
      <c r="P11924">
        <f t="shared" si="217"/>
        <v>0</v>
      </c>
      <c r="Q11924" s="16">
        <f t="shared" si="218"/>
        <v>0</v>
      </c>
      <c r="R11924" s="16"/>
      <c r="Y11924" s="5"/>
    </row>
    <row r="11925" spans="1:25" x14ac:dyDescent="0.25">
      <c r="A11925" s="5" t="s">
        <v>14</v>
      </c>
      <c r="B11925" s="17">
        <v>972638</v>
      </c>
      <c r="C11925" s="14">
        <v>41468</v>
      </c>
      <c r="D11925" s="70" t="s">
        <v>8550</v>
      </c>
      <c r="E11925" s="5">
        <v>1</v>
      </c>
      <c r="F11925" s="18">
        <v>0.375</v>
      </c>
      <c r="G11925" s="5">
        <v>66</v>
      </c>
      <c r="H11925" s="5">
        <v>56</v>
      </c>
      <c r="I11925" s="5">
        <v>46</v>
      </c>
      <c r="J11925" s="5">
        <v>8.9670000000000005</v>
      </c>
      <c r="K11925" s="5">
        <v>124</v>
      </c>
      <c r="L11925" s="5">
        <v>24.064</v>
      </c>
      <c r="M11925" s="16">
        <v>100000</v>
      </c>
      <c r="N11925" s="12"/>
      <c r="O11925" s="12"/>
      <c r="P11925">
        <f t="shared" si="217"/>
        <v>0</v>
      </c>
      <c r="Q11925" s="16">
        <f t="shared" si="218"/>
        <v>0</v>
      </c>
      <c r="R11925" s="16"/>
      <c r="Y11925" s="5"/>
    </row>
    <row r="11926" spans="1:25" x14ac:dyDescent="0.25">
      <c r="A11926" s="5" t="s">
        <v>26</v>
      </c>
      <c r="B11926" s="17">
        <v>246530</v>
      </c>
      <c r="C11926" s="14">
        <v>41468</v>
      </c>
      <c r="D11926" s="70" t="s">
        <v>8770</v>
      </c>
      <c r="E11926" s="5">
        <v>1</v>
      </c>
      <c r="F11926" s="18">
        <v>0.39583333333333331</v>
      </c>
      <c r="G11926" s="5">
        <v>50</v>
      </c>
      <c r="H11926" s="5">
        <v>60</v>
      </c>
      <c r="I11926" s="5">
        <v>46</v>
      </c>
      <c r="J11926" s="5">
        <v>3.65</v>
      </c>
      <c r="K11926" s="5">
        <v>124</v>
      </c>
      <c r="L11926" s="5">
        <v>25.01</v>
      </c>
      <c r="M11926" s="16">
        <v>3000</v>
      </c>
      <c r="N11926" s="12">
        <v>0</v>
      </c>
      <c r="O11926" s="12">
        <v>0</v>
      </c>
      <c r="P11926">
        <f t="shared" si="217"/>
        <v>0</v>
      </c>
      <c r="Q11926" s="16">
        <f t="shared" si="218"/>
        <v>0</v>
      </c>
      <c r="R11926" s="16"/>
      <c r="Y11926" s="5"/>
    </row>
    <row r="11927" spans="1:25" x14ac:dyDescent="0.25">
      <c r="A11927" s="5" t="s">
        <v>26</v>
      </c>
      <c r="B11927" s="17">
        <v>246530</v>
      </c>
      <c r="C11927" s="14">
        <v>41468</v>
      </c>
      <c r="D11927" s="70" t="s">
        <v>8770</v>
      </c>
      <c r="E11927" s="5">
        <v>2</v>
      </c>
      <c r="F11927" s="18">
        <v>0.47916666666666669</v>
      </c>
      <c r="G11927" s="5">
        <v>70</v>
      </c>
      <c r="H11927" s="5">
        <v>61</v>
      </c>
      <c r="I11927" s="5">
        <v>46</v>
      </c>
      <c r="J11927" s="5">
        <v>0.2</v>
      </c>
      <c r="K11927" s="5">
        <v>124</v>
      </c>
      <c r="L11927" s="5">
        <v>27.14</v>
      </c>
      <c r="M11927" s="16">
        <v>7000</v>
      </c>
      <c r="N11927" s="12">
        <v>0</v>
      </c>
      <c r="O11927" s="12">
        <v>0</v>
      </c>
      <c r="P11927">
        <f t="shared" si="217"/>
        <v>0</v>
      </c>
      <c r="Q11927" s="16">
        <f t="shared" si="218"/>
        <v>0</v>
      </c>
      <c r="R11927" s="16"/>
      <c r="Y11927" s="5"/>
    </row>
    <row r="11928" spans="1:25" x14ac:dyDescent="0.25">
      <c r="A11928" s="5" t="s">
        <v>21</v>
      </c>
      <c r="B11928" s="17" t="s">
        <v>22</v>
      </c>
      <c r="C11928" s="14">
        <v>41469</v>
      </c>
      <c r="D11928" s="70" t="s">
        <v>8493</v>
      </c>
      <c r="E11928" s="13">
        <v>1</v>
      </c>
      <c r="F11928" s="18">
        <v>0.60416666666666663</v>
      </c>
      <c r="H11928" s="13">
        <v>52</v>
      </c>
      <c r="I11928" s="13">
        <v>46</v>
      </c>
      <c r="J11928" s="13">
        <v>32.771000000000001</v>
      </c>
      <c r="K11928" s="13">
        <v>124</v>
      </c>
      <c r="L11928" s="13">
        <v>18.437000000000001</v>
      </c>
      <c r="M11928" s="16">
        <v>70000</v>
      </c>
      <c r="N11928" s="12"/>
      <c r="O11928" s="12">
        <v>1</v>
      </c>
      <c r="P11928">
        <f t="shared" si="217"/>
        <v>1</v>
      </c>
      <c r="Q11928" s="16">
        <f t="shared" si="218"/>
        <v>0</v>
      </c>
      <c r="R11928" s="16"/>
      <c r="Y11928" s="5"/>
    </row>
    <row r="11929" spans="1:25" x14ac:dyDescent="0.25">
      <c r="A11929" s="5" t="s">
        <v>21</v>
      </c>
      <c r="B11929" s="17" t="s">
        <v>22</v>
      </c>
      <c r="C11929" s="14">
        <v>41469</v>
      </c>
      <c r="D11929" s="70" t="s">
        <v>8493</v>
      </c>
      <c r="E11929" s="13">
        <v>2</v>
      </c>
      <c r="F11929" s="18">
        <v>0.66666666666666663</v>
      </c>
      <c r="H11929" s="13">
        <v>52</v>
      </c>
      <c r="I11929" s="13">
        <v>46</v>
      </c>
      <c r="J11929" s="13">
        <v>29.213999999999999</v>
      </c>
      <c r="K11929" s="13">
        <v>124</v>
      </c>
      <c r="L11929" s="13">
        <v>17.876000000000001</v>
      </c>
      <c r="M11929" s="16">
        <v>80000</v>
      </c>
      <c r="N11929" s="12">
        <v>1</v>
      </c>
      <c r="O11929" s="12"/>
      <c r="P11929">
        <f t="shared" si="217"/>
        <v>1</v>
      </c>
      <c r="Q11929" s="16">
        <f t="shared" si="218"/>
        <v>0</v>
      </c>
      <c r="R11929" s="16"/>
      <c r="Y11929" s="5"/>
    </row>
    <row r="11930" spans="1:25" x14ac:dyDescent="0.25">
      <c r="A11930" s="5" t="s">
        <v>32</v>
      </c>
      <c r="B11930" s="17">
        <f>$B$12048</f>
        <v>625595</v>
      </c>
      <c r="C11930" s="14">
        <v>41469</v>
      </c>
      <c r="D11930" s="70" t="s">
        <v>8625</v>
      </c>
      <c r="E11930" s="5">
        <v>1</v>
      </c>
      <c r="F11930" s="18">
        <v>0.375</v>
      </c>
      <c r="G11930" s="5">
        <v>27</v>
      </c>
      <c r="H11930" s="5">
        <v>57</v>
      </c>
      <c r="I11930" s="5">
        <v>46</v>
      </c>
      <c r="J11930" s="5">
        <v>26.4</v>
      </c>
      <c r="K11930" s="5">
        <v>124</v>
      </c>
      <c r="L11930" s="5">
        <v>15.536</v>
      </c>
      <c r="M11930" s="16">
        <v>180000</v>
      </c>
      <c r="N11930" s="12">
        <v>0</v>
      </c>
      <c r="O11930" s="12">
        <v>0</v>
      </c>
      <c r="P11930">
        <f t="shared" si="217"/>
        <v>0</v>
      </c>
      <c r="Q11930" s="16">
        <f t="shared" si="218"/>
        <v>0</v>
      </c>
      <c r="R11930" s="16"/>
      <c r="Y11930" s="5"/>
    </row>
    <row r="11931" spans="1:25" x14ac:dyDescent="0.25">
      <c r="A11931" s="5" t="s">
        <v>14</v>
      </c>
      <c r="B11931" s="17">
        <v>972638</v>
      </c>
      <c r="C11931" s="14">
        <v>41469</v>
      </c>
      <c r="D11931" s="70" t="s">
        <v>8551</v>
      </c>
      <c r="E11931" s="5">
        <v>1</v>
      </c>
      <c r="F11931" s="18">
        <v>0.625</v>
      </c>
      <c r="G11931" s="5">
        <v>33</v>
      </c>
      <c r="H11931" s="5">
        <v>56</v>
      </c>
      <c r="I11931" s="5">
        <v>46</v>
      </c>
      <c r="J11931" s="5">
        <v>32.368000000000002</v>
      </c>
      <c r="K11931" s="5">
        <v>124</v>
      </c>
      <c r="L11931" s="5">
        <v>17.742000000000001</v>
      </c>
      <c r="M11931" s="16">
        <v>120000</v>
      </c>
      <c r="N11931" s="12">
        <v>1</v>
      </c>
      <c r="O11931" s="12"/>
      <c r="P11931">
        <f t="shared" si="217"/>
        <v>1</v>
      </c>
      <c r="Q11931" s="16">
        <f t="shared" si="218"/>
        <v>0</v>
      </c>
      <c r="R11931" s="16"/>
      <c r="Y11931" s="5"/>
    </row>
    <row r="11932" spans="1:25" x14ac:dyDescent="0.25">
      <c r="A11932" s="5" t="s">
        <v>48</v>
      </c>
      <c r="B11932" s="17">
        <v>647246</v>
      </c>
      <c r="C11932" s="14">
        <v>41470</v>
      </c>
      <c r="D11932" s="70" t="s">
        <v>8723</v>
      </c>
      <c r="E11932" s="5">
        <v>1</v>
      </c>
      <c r="F11932" s="18">
        <v>0.47916666666666669</v>
      </c>
      <c r="G11932" s="5">
        <v>30</v>
      </c>
      <c r="H11932" s="5">
        <v>55</v>
      </c>
      <c r="I11932" s="5">
        <v>46</v>
      </c>
      <c r="J11932" s="5">
        <v>38.1</v>
      </c>
      <c r="K11932" s="5">
        <v>124</v>
      </c>
      <c r="L11932" s="5">
        <v>20.399999999999999</v>
      </c>
      <c r="M11932" s="16">
        <v>110000</v>
      </c>
      <c r="N11932" s="12">
        <v>1</v>
      </c>
      <c r="O11932" s="12">
        <v>1</v>
      </c>
      <c r="P11932">
        <f t="shared" si="217"/>
        <v>2</v>
      </c>
      <c r="Q11932" s="16">
        <f t="shared" si="218"/>
        <v>0</v>
      </c>
      <c r="R11932" s="16">
        <v>0</v>
      </c>
      <c r="Y11932" s="5"/>
    </row>
    <row r="11933" spans="1:25" x14ac:dyDescent="0.25">
      <c r="A11933" s="5" t="s">
        <v>47</v>
      </c>
      <c r="B11933" s="17">
        <v>625595</v>
      </c>
      <c r="C11933" s="14">
        <v>41470</v>
      </c>
      <c r="D11933" s="70" t="s">
        <v>8683</v>
      </c>
      <c r="E11933" s="5">
        <v>1</v>
      </c>
      <c r="F11933" s="18">
        <v>0.41666666666666669</v>
      </c>
      <c r="G11933" s="5">
        <v>45</v>
      </c>
      <c r="H11933" s="5">
        <v>58</v>
      </c>
      <c r="I11933" s="5">
        <v>46</v>
      </c>
      <c r="J11933" s="5">
        <v>26.08</v>
      </c>
      <c r="K11933" s="5">
        <v>124</v>
      </c>
      <c r="L11933" s="5">
        <v>22.11</v>
      </c>
      <c r="M11933" s="16">
        <v>0</v>
      </c>
      <c r="N11933" s="12"/>
      <c r="O11933" s="12"/>
      <c r="P11933">
        <f t="shared" si="217"/>
        <v>0</v>
      </c>
      <c r="Q11933" s="16">
        <f t="shared" si="218"/>
        <v>0</v>
      </c>
      <c r="R11933" s="16"/>
      <c r="X11933" s="5" t="s">
        <v>58</v>
      </c>
      <c r="Y11933" s="5"/>
    </row>
    <row r="11934" spans="1:25" x14ac:dyDescent="0.25">
      <c r="A11934" s="5" t="s">
        <v>47</v>
      </c>
      <c r="B11934" s="17">
        <v>625595</v>
      </c>
      <c r="C11934" s="14">
        <v>41470</v>
      </c>
      <c r="D11934" s="70" t="s">
        <v>8683</v>
      </c>
      <c r="E11934" s="5">
        <v>2</v>
      </c>
      <c r="F11934" s="18">
        <v>0.54166666666666663</v>
      </c>
      <c r="G11934" s="5">
        <v>38</v>
      </c>
      <c r="H11934" s="5">
        <v>58</v>
      </c>
      <c r="I11934" s="5">
        <v>46</v>
      </c>
      <c r="J11934" s="5">
        <v>39.69</v>
      </c>
      <c r="K11934" s="5">
        <v>124</v>
      </c>
      <c r="L11934" s="5">
        <v>19.739999999999998</v>
      </c>
      <c r="M11934" s="16">
        <v>70000</v>
      </c>
      <c r="N11934" s="12"/>
      <c r="O11934" s="12"/>
      <c r="P11934">
        <f t="shared" si="217"/>
        <v>0</v>
      </c>
      <c r="Q11934" s="16">
        <f t="shared" si="218"/>
        <v>0</v>
      </c>
      <c r="R11934" s="16"/>
      <c r="Y11934" s="5"/>
    </row>
    <row r="11935" spans="1:25" x14ac:dyDescent="0.25">
      <c r="A11935" s="5" t="s">
        <v>18</v>
      </c>
      <c r="B11935" s="17" t="s">
        <v>19</v>
      </c>
      <c r="C11935" s="14">
        <v>41470</v>
      </c>
      <c r="D11935" s="70" t="s">
        <v>8417</v>
      </c>
      <c r="E11935" s="5">
        <v>1</v>
      </c>
      <c r="F11935" s="18">
        <v>0.54166666666666696</v>
      </c>
      <c r="G11935" s="5">
        <v>50</v>
      </c>
      <c r="H11935" s="5">
        <v>56</v>
      </c>
      <c r="I11935" s="5">
        <v>46</v>
      </c>
      <c r="J11935" s="5">
        <v>30</v>
      </c>
      <c r="K11935" s="5">
        <v>124</v>
      </c>
      <c r="L11935" s="5">
        <v>24</v>
      </c>
      <c r="M11935" s="16">
        <v>60000</v>
      </c>
      <c r="N11935" s="12">
        <v>2</v>
      </c>
      <c r="O11935" s="12">
        <v>1</v>
      </c>
      <c r="P11935">
        <f t="shared" si="217"/>
        <v>3</v>
      </c>
      <c r="Q11935" s="16">
        <f t="shared" si="218"/>
        <v>0</v>
      </c>
      <c r="R11935" s="16"/>
      <c r="Y11935" s="5"/>
    </row>
    <row r="11936" spans="1:25" x14ac:dyDescent="0.25">
      <c r="A11936" s="5" t="s">
        <v>18</v>
      </c>
      <c r="B11936" s="17" t="s">
        <v>19</v>
      </c>
      <c r="C11936" s="14">
        <v>41470</v>
      </c>
      <c r="D11936" s="70" t="s">
        <v>8417</v>
      </c>
      <c r="E11936" s="5">
        <v>2</v>
      </c>
      <c r="F11936" s="18">
        <v>0.66666666666666663</v>
      </c>
      <c r="G11936" s="5">
        <v>52</v>
      </c>
      <c r="H11936" s="5">
        <v>56</v>
      </c>
      <c r="I11936" s="5">
        <v>46</v>
      </c>
      <c r="J11936" s="5">
        <v>30</v>
      </c>
      <c r="K11936" s="5">
        <v>124</v>
      </c>
      <c r="L11936" s="5">
        <v>25</v>
      </c>
      <c r="M11936" s="16">
        <v>50000</v>
      </c>
      <c r="N11936" s="12">
        <v>1</v>
      </c>
      <c r="O11936" s="12">
        <v>1</v>
      </c>
      <c r="P11936">
        <f t="shared" si="217"/>
        <v>2</v>
      </c>
      <c r="Q11936" s="16">
        <f t="shared" si="218"/>
        <v>0</v>
      </c>
      <c r="R11936" s="16"/>
      <c r="Y11936" s="5"/>
    </row>
    <row r="11937" spans="1:25" x14ac:dyDescent="0.25">
      <c r="A11937" s="5" t="s">
        <v>18</v>
      </c>
      <c r="B11937" s="17" t="s">
        <v>19</v>
      </c>
      <c r="C11937" s="14">
        <v>41470</v>
      </c>
      <c r="D11937" s="70" t="s">
        <v>8417</v>
      </c>
      <c r="E11937" s="5">
        <v>3</v>
      </c>
      <c r="F11937" s="18">
        <v>0.72916666666666663</v>
      </c>
      <c r="G11937" s="5">
        <v>50</v>
      </c>
      <c r="H11937" s="5">
        <v>56</v>
      </c>
      <c r="I11937" s="5">
        <v>46</v>
      </c>
      <c r="J11937" s="5">
        <v>29</v>
      </c>
      <c r="K11937" s="5">
        <v>124</v>
      </c>
      <c r="L11937" s="5">
        <v>24</v>
      </c>
      <c r="M11937" s="16">
        <v>50000</v>
      </c>
      <c r="N11937" s="12">
        <v>2</v>
      </c>
      <c r="O11937" s="12">
        <v>0</v>
      </c>
      <c r="P11937">
        <f t="shared" si="217"/>
        <v>2</v>
      </c>
      <c r="Q11937" s="16">
        <f t="shared" si="218"/>
        <v>0</v>
      </c>
      <c r="R11937" s="16"/>
      <c r="Y11937" s="5"/>
    </row>
    <row r="11938" spans="1:25" x14ac:dyDescent="0.25">
      <c r="A11938" s="5" t="s">
        <v>21</v>
      </c>
      <c r="B11938" s="17" t="s">
        <v>22</v>
      </c>
      <c r="C11938" s="14">
        <v>41470</v>
      </c>
      <c r="D11938" s="70" t="s">
        <v>8494</v>
      </c>
      <c r="E11938" s="13">
        <v>1</v>
      </c>
      <c r="F11938" s="18">
        <v>0.3611111111111111</v>
      </c>
      <c r="H11938" s="13">
        <v>54</v>
      </c>
      <c r="I11938" s="13">
        <v>46</v>
      </c>
      <c r="J11938" s="13">
        <v>32.466999999999999</v>
      </c>
      <c r="K11938" s="13">
        <v>124</v>
      </c>
      <c r="L11938" s="13">
        <v>18.221</v>
      </c>
      <c r="M11938" s="16">
        <v>30000</v>
      </c>
      <c r="N11938" s="12">
        <v>1</v>
      </c>
      <c r="O11938" s="12"/>
      <c r="P11938">
        <f t="shared" si="217"/>
        <v>1</v>
      </c>
      <c r="Q11938" s="16">
        <f t="shared" si="218"/>
        <v>0</v>
      </c>
      <c r="R11938" s="16"/>
      <c r="Y11938" s="5"/>
    </row>
    <row r="11939" spans="1:25" x14ac:dyDescent="0.25">
      <c r="A11939" s="5" t="s">
        <v>21</v>
      </c>
      <c r="B11939" s="17" t="s">
        <v>22</v>
      </c>
      <c r="C11939" s="14">
        <v>41470</v>
      </c>
      <c r="D11939" s="70" t="s">
        <v>8494</v>
      </c>
      <c r="E11939" s="13">
        <v>2</v>
      </c>
      <c r="F11939" s="18">
        <v>0.4375</v>
      </c>
      <c r="H11939" s="13">
        <v>54</v>
      </c>
      <c r="I11939" s="13">
        <v>46</v>
      </c>
      <c r="J11939" s="13">
        <v>36.040999999999997</v>
      </c>
      <c r="K11939" s="13">
        <v>124</v>
      </c>
      <c r="L11939" s="13">
        <v>20.378</v>
      </c>
      <c r="M11939" s="16">
        <v>0</v>
      </c>
      <c r="N11939" s="12"/>
      <c r="O11939" s="12">
        <v>1</v>
      </c>
      <c r="P11939">
        <f t="shared" si="217"/>
        <v>1</v>
      </c>
      <c r="Q11939" s="16">
        <f t="shared" si="218"/>
        <v>0</v>
      </c>
      <c r="R11939" s="16"/>
      <c r="Y11939" s="5"/>
    </row>
    <row r="11940" spans="1:25" x14ac:dyDescent="0.25">
      <c r="A11940" s="5" t="s">
        <v>21</v>
      </c>
      <c r="B11940" s="17" t="s">
        <v>22</v>
      </c>
      <c r="C11940" s="14">
        <v>41470</v>
      </c>
      <c r="D11940" s="70" t="s">
        <v>8494</v>
      </c>
      <c r="E11940" s="13">
        <v>3</v>
      </c>
      <c r="F11940" s="18">
        <v>0.5</v>
      </c>
      <c r="H11940" s="13">
        <v>54</v>
      </c>
      <c r="I11940" s="13">
        <v>46</v>
      </c>
      <c r="J11940" s="13">
        <v>40</v>
      </c>
      <c r="K11940" s="13">
        <v>124</v>
      </c>
      <c r="L11940" s="13">
        <v>21.113</v>
      </c>
      <c r="M11940" s="16">
        <v>80000</v>
      </c>
      <c r="N11940" s="12"/>
      <c r="O11940" s="12">
        <v>1</v>
      </c>
      <c r="P11940">
        <f t="shared" si="217"/>
        <v>1</v>
      </c>
      <c r="Q11940" s="16">
        <f t="shared" si="218"/>
        <v>0</v>
      </c>
      <c r="R11940" s="16"/>
      <c r="Y11940" s="5"/>
    </row>
    <row r="11941" spans="1:25" x14ac:dyDescent="0.25">
      <c r="A11941" s="5" t="s">
        <v>21</v>
      </c>
      <c r="B11941" s="17" t="s">
        <v>22</v>
      </c>
      <c r="C11941" s="14">
        <v>41470</v>
      </c>
      <c r="D11941" s="70" t="s">
        <v>8494</v>
      </c>
      <c r="E11941" s="13">
        <v>4</v>
      </c>
      <c r="F11941" s="18">
        <v>0.61111111111111105</v>
      </c>
      <c r="H11941" s="13">
        <v>54</v>
      </c>
      <c r="I11941" s="13">
        <v>46</v>
      </c>
      <c r="J11941" s="13">
        <v>36.057000000000002</v>
      </c>
      <c r="K11941" s="13">
        <v>124</v>
      </c>
      <c r="L11941" s="13">
        <v>25.821000000000002</v>
      </c>
      <c r="M11941" s="16">
        <v>40000</v>
      </c>
      <c r="N11941" s="12">
        <v>1</v>
      </c>
      <c r="O11941" s="12"/>
      <c r="P11941">
        <f t="shared" si="217"/>
        <v>1</v>
      </c>
      <c r="Q11941" s="16">
        <f t="shared" si="218"/>
        <v>0</v>
      </c>
      <c r="R11941" s="16"/>
      <c r="Y11941" s="5"/>
    </row>
    <row r="11942" spans="1:25" x14ac:dyDescent="0.25">
      <c r="A11942" s="5" t="s">
        <v>32</v>
      </c>
      <c r="B11942" s="17">
        <f>$B$12048</f>
        <v>625595</v>
      </c>
      <c r="C11942" s="14">
        <v>41470</v>
      </c>
      <c r="D11942" s="70" t="s">
        <v>8626</v>
      </c>
      <c r="E11942" s="5">
        <v>1</v>
      </c>
      <c r="F11942" s="18">
        <v>0.47916666666666669</v>
      </c>
      <c r="G11942" s="5">
        <v>32</v>
      </c>
      <c r="H11942" s="5">
        <v>57</v>
      </c>
      <c r="I11942" s="5">
        <v>46</v>
      </c>
      <c r="J11942" s="5">
        <v>36.567999999999998</v>
      </c>
      <c r="K11942" s="5">
        <v>124</v>
      </c>
      <c r="L11942" s="5">
        <v>18.405000000000001</v>
      </c>
      <c r="M11942" s="16">
        <v>175000</v>
      </c>
      <c r="N11942" s="12">
        <v>0</v>
      </c>
      <c r="O11942" s="12">
        <v>0</v>
      </c>
      <c r="P11942">
        <f t="shared" si="217"/>
        <v>0</v>
      </c>
      <c r="Q11942" s="16">
        <f t="shared" si="218"/>
        <v>0</v>
      </c>
      <c r="R11942" s="16"/>
      <c r="Y11942" s="5"/>
    </row>
    <row r="11943" spans="1:25" x14ac:dyDescent="0.25">
      <c r="A11943" s="5" t="s">
        <v>14</v>
      </c>
      <c r="B11943" s="17">
        <v>972638</v>
      </c>
      <c r="C11943" s="14">
        <v>41470</v>
      </c>
      <c r="D11943" s="70" t="s">
        <v>8552</v>
      </c>
      <c r="E11943" s="5">
        <v>1</v>
      </c>
      <c r="F11943" s="18">
        <v>0.54166666666666663</v>
      </c>
      <c r="G11943" s="5">
        <v>37</v>
      </c>
      <c r="H11943" s="5">
        <v>58</v>
      </c>
      <c r="I11943" s="5">
        <v>46</v>
      </c>
      <c r="J11943" s="5">
        <v>40.252000000000002</v>
      </c>
      <c r="K11943" s="5">
        <v>124</v>
      </c>
      <c r="L11943" s="5">
        <v>18.969000000000001</v>
      </c>
      <c r="M11943" s="16">
        <v>80000</v>
      </c>
      <c r="N11943" s="12"/>
      <c r="O11943" s="12"/>
      <c r="P11943">
        <f t="shared" si="217"/>
        <v>0</v>
      </c>
      <c r="Q11943" s="16">
        <f t="shared" si="218"/>
        <v>0</v>
      </c>
      <c r="R11943" s="16"/>
      <c r="Y11943" s="5"/>
    </row>
    <row r="11944" spans="1:25" x14ac:dyDescent="0.25">
      <c r="A11944" s="5" t="s">
        <v>14</v>
      </c>
      <c r="B11944" s="17">
        <v>972638</v>
      </c>
      <c r="C11944" s="14">
        <v>41470</v>
      </c>
      <c r="D11944" s="70" t="s">
        <v>8552</v>
      </c>
      <c r="E11944" s="5">
        <v>2</v>
      </c>
      <c r="F11944" s="18">
        <v>0.66666666666666663</v>
      </c>
      <c r="G11944" s="5">
        <v>47</v>
      </c>
      <c r="H11944" s="5">
        <v>58</v>
      </c>
      <c r="I11944" s="5">
        <v>46</v>
      </c>
      <c r="J11944" s="5">
        <v>39.411000000000001</v>
      </c>
      <c r="K11944" s="5">
        <v>124</v>
      </c>
      <c r="L11944" s="5">
        <v>26.303000000000001</v>
      </c>
      <c r="M11944" s="16">
        <v>80000</v>
      </c>
      <c r="N11944" s="12">
        <v>1</v>
      </c>
      <c r="O11944" s="12"/>
      <c r="P11944">
        <f t="shared" si="217"/>
        <v>1</v>
      </c>
      <c r="Q11944" s="16">
        <f t="shared" si="218"/>
        <v>0</v>
      </c>
      <c r="R11944" s="16"/>
      <c r="Y11944" s="5"/>
    </row>
    <row r="11945" spans="1:25" x14ac:dyDescent="0.25">
      <c r="A11945" s="5" t="s">
        <v>23</v>
      </c>
      <c r="B11945" s="17" t="s">
        <v>24</v>
      </c>
      <c r="C11945" s="14">
        <v>41470</v>
      </c>
      <c r="D11945" s="70" t="s">
        <v>8815</v>
      </c>
      <c r="E11945" s="5">
        <v>1</v>
      </c>
      <c r="F11945" s="18">
        <v>0.54166666666666663</v>
      </c>
      <c r="G11945" s="5">
        <v>25</v>
      </c>
      <c r="H11945" s="5">
        <v>60</v>
      </c>
      <c r="I11945" s="5">
        <v>46</v>
      </c>
      <c r="J11945" s="5">
        <v>37.100999999999999</v>
      </c>
      <c r="K11945" s="5">
        <v>124</v>
      </c>
      <c r="L11945" s="5">
        <v>20.215</v>
      </c>
      <c r="M11945" s="16">
        <v>10000</v>
      </c>
      <c r="N11945" s="12"/>
      <c r="O11945" s="12"/>
      <c r="P11945">
        <f t="shared" si="217"/>
        <v>0</v>
      </c>
      <c r="Q11945" s="16">
        <f t="shared" si="218"/>
        <v>0</v>
      </c>
      <c r="R11945" s="16"/>
      <c r="Y11945" s="5"/>
    </row>
    <row r="11946" spans="1:25" x14ac:dyDescent="0.25">
      <c r="A11946" s="5" t="s">
        <v>26</v>
      </c>
      <c r="B11946" s="17">
        <v>246530</v>
      </c>
      <c r="C11946" s="14">
        <v>41470</v>
      </c>
      <c r="D11946" s="70" t="s">
        <v>8771</v>
      </c>
      <c r="E11946" s="5">
        <v>1</v>
      </c>
      <c r="F11946" s="18">
        <v>0.5</v>
      </c>
      <c r="G11946" s="5">
        <v>40</v>
      </c>
      <c r="H11946" s="5">
        <v>60</v>
      </c>
      <c r="I11946" s="5">
        <v>46</v>
      </c>
      <c r="J11946" s="5">
        <v>36.11</v>
      </c>
      <c r="K11946" s="5">
        <v>124</v>
      </c>
      <c r="L11946" s="5">
        <v>22.01</v>
      </c>
      <c r="M11946" s="16">
        <v>100000</v>
      </c>
      <c r="N11946" s="12">
        <v>0</v>
      </c>
      <c r="O11946" s="12">
        <v>0</v>
      </c>
      <c r="P11946">
        <f t="shared" si="217"/>
        <v>0</v>
      </c>
      <c r="Q11946" s="16">
        <f t="shared" si="218"/>
        <v>0</v>
      </c>
      <c r="R11946" s="16"/>
      <c r="Y11946" s="5"/>
    </row>
    <row r="11947" spans="1:25" x14ac:dyDescent="0.25">
      <c r="A11947" s="5" t="s">
        <v>47</v>
      </c>
      <c r="B11947" s="17">
        <v>625595</v>
      </c>
      <c r="C11947" s="14">
        <v>41471</v>
      </c>
      <c r="D11947" s="71" t="s">
        <v>6916</v>
      </c>
      <c r="E11947" s="5">
        <v>1</v>
      </c>
      <c r="F11947" s="18">
        <v>0.70833333333333337</v>
      </c>
      <c r="G11947" s="5">
        <v>30</v>
      </c>
      <c r="H11947" s="5">
        <v>57</v>
      </c>
      <c r="I11947" s="5">
        <v>46</v>
      </c>
      <c r="J11947" s="5">
        <v>52.2</v>
      </c>
      <c r="K11947" s="5">
        <v>124</v>
      </c>
      <c r="L11947" s="5">
        <v>20.59</v>
      </c>
      <c r="M11947" s="16">
        <v>0</v>
      </c>
      <c r="N11947" s="12"/>
      <c r="O11947" s="12"/>
      <c r="P11947">
        <f t="shared" si="217"/>
        <v>0</v>
      </c>
      <c r="Q11947" s="16">
        <f t="shared" si="218"/>
        <v>0</v>
      </c>
      <c r="R11947" s="16"/>
      <c r="X11947" s="5" t="s">
        <v>59</v>
      </c>
      <c r="Y11947" s="5"/>
    </row>
    <row r="11948" spans="1:25" x14ac:dyDescent="0.25">
      <c r="A11948" s="5" t="s">
        <v>18</v>
      </c>
      <c r="B11948" s="17" t="s">
        <v>19</v>
      </c>
      <c r="C11948" s="14">
        <v>41471</v>
      </c>
      <c r="D11948" s="70" t="s">
        <v>8418</v>
      </c>
      <c r="E11948" s="5">
        <v>1</v>
      </c>
      <c r="F11948" s="18">
        <v>0.70833333333333337</v>
      </c>
      <c r="G11948" s="5">
        <v>30</v>
      </c>
      <c r="H11948" s="5">
        <v>57</v>
      </c>
      <c r="I11948" s="5">
        <v>46</v>
      </c>
      <c r="J11948" s="5">
        <v>54</v>
      </c>
      <c r="K11948" s="5">
        <v>124</v>
      </c>
      <c r="L11948" s="5">
        <v>21</v>
      </c>
      <c r="M11948" s="16">
        <v>45000</v>
      </c>
      <c r="N11948" s="12">
        <v>3</v>
      </c>
      <c r="O11948" s="12">
        <v>0</v>
      </c>
      <c r="P11948">
        <f t="shared" si="217"/>
        <v>3</v>
      </c>
      <c r="Q11948" s="16">
        <f t="shared" si="218"/>
        <v>0</v>
      </c>
      <c r="R11948" s="16"/>
      <c r="Y11948" s="5"/>
    </row>
    <row r="11949" spans="1:25" x14ac:dyDescent="0.25">
      <c r="A11949" s="5" t="s">
        <v>21</v>
      </c>
      <c r="B11949" s="17" t="s">
        <v>22</v>
      </c>
      <c r="C11949" s="14">
        <v>41471</v>
      </c>
      <c r="D11949" s="70" t="s">
        <v>8495</v>
      </c>
      <c r="E11949" s="13">
        <v>1</v>
      </c>
      <c r="F11949" s="18">
        <v>0.64583333333333337</v>
      </c>
      <c r="G11949" s="13">
        <v>25</v>
      </c>
      <c r="H11949" s="13">
        <v>54</v>
      </c>
      <c r="I11949" s="13">
        <v>46</v>
      </c>
      <c r="J11949" s="13">
        <v>50.223999999999997</v>
      </c>
      <c r="K11949" s="13">
        <v>124</v>
      </c>
      <c r="L11949" s="13">
        <v>20.875</v>
      </c>
      <c r="M11949" s="16">
        <v>60000</v>
      </c>
      <c r="N11949" s="12"/>
      <c r="O11949" s="12"/>
      <c r="P11949">
        <f t="shared" si="217"/>
        <v>0</v>
      </c>
      <c r="Q11949" s="16">
        <f t="shared" si="218"/>
        <v>0</v>
      </c>
      <c r="R11949" s="16"/>
      <c r="Y11949" s="5"/>
    </row>
    <row r="11950" spans="1:25" x14ac:dyDescent="0.25">
      <c r="A11950" s="5" t="s">
        <v>32</v>
      </c>
      <c r="B11950" s="17">
        <f>$B$12048</f>
        <v>625595</v>
      </c>
      <c r="C11950" s="14">
        <v>41471</v>
      </c>
      <c r="D11950" s="70" t="s">
        <v>8627</v>
      </c>
      <c r="E11950" s="5">
        <v>1</v>
      </c>
      <c r="F11950" s="18">
        <v>0.70833333333333337</v>
      </c>
      <c r="G11950" s="5">
        <v>34</v>
      </c>
      <c r="H11950" s="5">
        <v>58</v>
      </c>
      <c r="I11950" s="5">
        <v>46</v>
      </c>
      <c r="J11950" s="5">
        <v>52.432000000000002</v>
      </c>
      <c r="K11950" s="5">
        <v>124</v>
      </c>
      <c r="L11950" s="5">
        <v>23.69</v>
      </c>
      <c r="M11950" s="16">
        <v>70000</v>
      </c>
      <c r="N11950" s="12">
        <v>0</v>
      </c>
      <c r="O11950" s="12">
        <v>0</v>
      </c>
      <c r="P11950">
        <f t="shared" si="217"/>
        <v>0</v>
      </c>
      <c r="Q11950" s="16">
        <f t="shared" si="218"/>
        <v>100</v>
      </c>
      <c r="R11950" s="16">
        <v>100</v>
      </c>
      <c r="Y11950" s="5"/>
    </row>
    <row r="11951" spans="1:25" x14ac:dyDescent="0.25">
      <c r="A11951" s="5" t="s">
        <v>14</v>
      </c>
      <c r="B11951" s="17">
        <v>972638</v>
      </c>
      <c r="C11951" s="14">
        <v>41471</v>
      </c>
      <c r="D11951" s="70" t="s">
        <v>8553</v>
      </c>
      <c r="E11951" s="5">
        <v>1</v>
      </c>
      <c r="F11951" s="18">
        <v>0.70833333333333337</v>
      </c>
      <c r="G11951" s="5">
        <v>30</v>
      </c>
      <c r="H11951" s="5">
        <v>56</v>
      </c>
      <c r="I11951" s="5">
        <v>46</v>
      </c>
      <c r="J11951" s="5">
        <v>52.027000000000001</v>
      </c>
      <c r="K11951" s="5">
        <v>124</v>
      </c>
      <c r="L11951" s="5">
        <v>21.562000000000001</v>
      </c>
      <c r="M11951" s="16">
        <v>60000</v>
      </c>
      <c r="N11951" s="12"/>
      <c r="O11951" s="12"/>
      <c r="P11951">
        <f t="shared" si="217"/>
        <v>0</v>
      </c>
      <c r="Q11951" s="16">
        <f t="shared" si="218"/>
        <v>0</v>
      </c>
      <c r="R11951" s="16"/>
      <c r="Y11951" s="5"/>
    </row>
    <row r="11952" spans="1:25" x14ac:dyDescent="0.25">
      <c r="A11952" s="5" t="s">
        <v>14</v>
      </c>
      <c r="B11952" s="17">
        <v>972638</v>
      </c>
      <c r="C11952" s="14">
        <v>41471</v>
      </c>
      <c r="D11952" s="70" t="s">
        <v>8553</v>
      </c>
      <c r="E11952" s="5">
        <v>2</v>
      </c>
      <c r="F11952" s="18">
        <v>0.75</v>
      </c>
      <c r="G11952" s="5">
        <v>31</v>
      </c>
      <c r="H11952" s="5">
        <v>56</v>
      </c>
      <c r="I11952" s="5">
        <v>46</v>
      </c>
      <c r="J11952" s="5">
        <v>52.610999999999997</v>
      </c>
      <c r="K11952" s="5">
        <v>124</v>
      </c>
      <c r="L11952" s="5">
        <v>21.562000000000001</v>
      </c>
      <c r="M11952" s="16">
        <v>60000</v>
      </c>
      <c r="N11952" s="12"/>
      <c r="O11952" s="12">
        <v>2</v>
      </c>
      <c r="P11952">
        <f t="shared" si="217"/>
        <v>2</v>
      </c>
      <c r="Q11952" s="16">
        <f t="shared" si="218"/>
        <v>0</v>
      </c>
      <c r="R11952" s="16"/>
      <c r="U11952" s="16">
        <v>3000</v>
      </c>
      <c r="Y11952" s="5"/>
    </row>
    <row r="11953" spans="1:25" x14ac:dyDescent="0.25">
      <c r="A11953" s="5" t="s">
        <v>48</v>
      </c>
      <c r="B11953" s="17">
        <v>647246</v>
      </c>
      <c r="C11953" s="14">
        <v>41472</v>
      </c>
      <c r="D11953" s="70" t="s">
        <v>8724</v>
      </c>
      <c r="E11953" s="5">
        <v>1</v>
      </c>
      <c r="F11953" s="18">
        <v>0.52083333333333337</v>
      </c>
      <c r="G11953" s="5">
        <v>65</v>
      </c>
      <c r="H11953" s="5">
        <v>55</v>
      </c>
      <c r="I11953" s="5">
        <v>46</v>
      </c>
      <c r="J11953" s="5">
        <v>5.3</v>
      </c>
      <c r="K11953" s="5">
        <v>124</v>
      </c>
      <c r="L11953" s="5">
        <v>20.100000000000001</v>
      </c>
      <c r="M11953" s="16">
        <v>120000</v>
      </c>
      <c r="N11953" s="12">
        <v>1</v>
      </c>
      <c r="O11953" s="12">
        <v>2</v>
      </c>
      <c r="P11953">
        <f t="shared" si="217"/>
        <v>3</v>
      </c>
      <c r="Q11953" s="16">
        <f t="shared" si="218"/>
        <v>0</v>
      </c>
      <c r="R11953" s="16"/>
      <c r="Y11953" s="5"/>
    </row>
    <row r="11954" spans="1:25" x14ac:dyDescent="0.25">
      <c r="A11954" s="5" t="s">
        <v>47</v>
      </c>
      <c r="B11954" s="17">
        <v>625595</v>
      </c>
      <c r="C11954" s="14">
        <v>41472</v>
      </c>
      <c r="D11954" s="70" t="s">
        <v>8684</v>
      </c>
      <c r="E11954" s="5">
        <v>1</v>
      </c>
      <c r="F11954" s="18">
        <v>0.58333333333333337</v>
      </c>
      <c r="G11954" s="5">
        <v>65</v>
      </c>
      <c r="H11954" s="5">
        <v>57</v>
      </c>
      <c r="I11954" s="5">
        <v>46</v>
      </c>
      <c r="J11954" s="5">
        <v>8.31</v>
      </c>
      <c r="K11954" s="5">
        <v>124</v>
      </c>
      <c r="L11954" s="5">
        <v>24.42</v>
      </c>
      <c r="M11954" s="16">
        <v>30000</v>
      </c>
      <c r="N11954" s="12"/>
      <c r="O11954" s="12"/>
      <c r="P11954">
        <f t="shared" si="217"/>
        <v>0</v>
      </c>
      <c r="Q11954" s="16">
        <f t="shared" si="218"/>
        <v>0</v>
      </c>
      <c r="R11954" s="16"/>
      <c r="X11954" s="5" t="s">
        <v>60</v>
      </c>
      <c r="Y11954" s="5"/>
    </row>
    <row r="11955" spans="1:25" x14ac:dyDescent="0.25">
      <c r="A11955" s="5" t="s">
        <v>18</v>
      </c>
      <c r="B11955" s="17" t="s">
        <v>19</v>
      </c>
      <c r="C11955" s="14">
        <v>41472</v>
      </c>
      <c r="D11955" s="70" t="s">
        <v>8419</v>
      </c>
      <c r="E11955" s="5">
        <v>1</v>
      </c>
      <c r="F11955" s="18">
        <v>0.54166666666666663</v>
      </c>
      <c r="G11955" s="5">
        <v>65</v>
      </c>
      <c r="H11955" s="5">
        <v>55</v>
      </c>
      <c r="I11955" s="5">
        <v>46</v>
      </c>
      <c r="J11955" s="5">
        <v>6</v>
      </c>
      <c r="K11955" s="5">
        <v>124</v>
      </c>
      <c r="L11955" s="5">
        <v>22</v>
      </c>
      <c r="M11955" s="16">
        <v>0</v>
      </c>
      <c r="N11955" s="12">
        <v>0</v>
      </c>
      <c r="O11955" s="12">
        <v>0</v>
      </c>
      <c r="P11955">
        <f t="shared" si="217"/>
        <v>0</v>
      </c>
      <c r="Q11955" s="16">
        <f t="shared" si="218"/>
        <v>0</v>
      </c>
      <c r="R11955" s="16">
        <v>0</v>
      </c>
      <c r="Y11955" s="5"/>
    </row>
    <row r="11956" spans="1:25" x14ac:dyDescent="0.25">
      <c r="A11956" s="5" t="s">
        <v>18</v>
      </c>
      <c r="B11956" s="17" t="s">
        <v>19</v>
      </c>
      <c r="C11956" s="14">
        <v>41472</v>
      </c>
      <c r="D11956" s="70" t="s">
        <v>8419</v>
      </c>
      <c r="E11956" s="5">
        <v>2</v>
      </c>
      <c r="F11956" s="18">
        <v>0.60416666666666663</v>
      </c>
      <c r="G11956" s="5">
        <v>69</v>
      </c>
      <c r="H11956" s="5">
        <v>55</v>
      </c>
      <c r="I11956" s="5">
        <v>46</v>
      </c>
      <c r="J11956" s="5">
        <v>9</v>
      </c>
      <c r="K11956" s="5">
        <v>124</v>
      </c>
      <c r="L11956" s="5">
        <v>25</v>
      </c>
      <c r="M11956" s="16">
        <v>100000</v>
      </c>
      <c r="N11956" s="12">
        <v>2</v>
      </c>
      <c r="O11956" s="12">
        <v>0</v>
      </c>
      <c r="P11956">
        <f t="shared" si="217"/>
        <v>2</v>
      </c>
      <c r="Q11956" s="16">
        <f t="shared" si="218"/>
        <v>0</v>
      </c>
      <c r="R11956" s="16"/>
      <c r="Y11956" s="5"/>
    </row>
    <row r="11957" spans="1:25" x14ac:dyDescent="0.25">
      <c r="A11957" s="5" t="s">
        <v>18</v>
      </c>
      <c r="B11957" s="17" t="s">
        <v>19</v>
      </c>
      <c r="C11957" s="14">
        <v>41472</v>
      </c>
      <c r="D11957" s="70" t="s">
        <v>8419</v>
      </c>
      <c r="E11957" s="5">
        <v>3</v>
      </c>
      <c r="F11957" s="18">
        <v>0.66666666666666663</v>
      </c>
      <c r="G11957" s="5">
        <v>65</v>
      </c>
      <c r="H11957" s="5">
        <v>55</v>
      </c>
      <c r="I11957" s="5">
        <v>46</v>
      </c>
      <c r="J11957" s="5">
        <v>11</v>
      </c>
      <c r="K11957" s="5">
        <v>124</v>
      </c>
      <c r="L11957" s="5">
        <v>24</v>
      </c>
      <c r="M11957" s="16">
        <v>60000</v>
      </c>
      <c r="N11957" s="12">
        <v>0</v>
      </c>
      <c r="O11957" s="12">
        <v>0</v>
      </c>
      <c r="P11957">
        <f t="shared" si="217"/>
        <v>0</v>
      </c>
      <c r="Q11957" s="16">
        <f t="shared" si="218"/>
        <v>0</v>
      </c>
      <c r="R11957" s="16"/>
      <c r="Y11957" s="5"/>
    </row>
    <row r="11958" spans="1:25" x14ac:dyDescent="0.25">
      <c r="A11958" s="5" t="s">
        <v>21</v>
      </c>
      <c r="B11958" s="17" t="s">
        <v>22</v>
      </c>
      <c r="C11958" s="14">
        <v>41472</v>
      </c>
      <c r="D11958" s="70" t="s">
        <v>8496</v>
      </c>
      <c r="E11958" s="13">
        <v>1</v>
      </c>
      <c r="F11958" s="18">
        <v>0.5625</v>
      </c>
      <c r="H11958" s="13">
        <v>56</v>
      </c>
      <c r="I11958" s="13">
        <v>46</v>
      </c>
      <c r="J11958" s="13">
        <v>4.2240000000000002</v>
      </c>
      <c r="K11958" s="13">
        <v>124</v>
      </c>
      <c r="L11958" s="13">
        <v>20.876000000000001</v>
      </c>
      <c r="M11958" s="16">
        <v>154000</v>
      </c>
      <c r="N11958" s="12"/>
      <c r="O11958" s="12"/>
      <c r="P11958">
        <f t="shared" si="217"/>
        <v>0</v>
      </c>
      <c r="Q11958" s="16">
        <f t="shared" si="218"/>
        <v>0</v>
      </c>
      <c r="R11958" s="16"/>
      <c r="Y11958" s="5"/>
    </row>
    <row r="11959" spans="1:25" x14ac:dyDescent="0.25">
      <c r="A11959" s="5" t="s">
        <v>32</v>
      </c>
      <c r="B11959" s="17">
        <f>$B$12048</f>
        <v>625595</v>
      </c>
      <c r="C11959" s="14">
        <v>41472</v>
      </c>
      <c r="D11959" s="70" t="s">
        <v>8628</v>
      </c>
      <c r="E11959" s="5">
        <v>1</v>
      </c>
      <c r="F11959" s="18">
        <v>0.4375</v>
      </c>
      <c r="G11959" s="5">
        <v>62</v>
      </c>
      <c r="H11959" s="5">
        <v>58</v>
      </c>
      <c r="I11959" s="5">
        <v>46</v>
      </c>
      <c r="J11959" s="5">
        <v>3.1509999999999998</v>
      </c>
      <c r="K11959" s="5">
        <v>124</v>
      </c>
      <c r="L11959" s="5">
        <v>16.523</v>
      </c>
      <c r="M11959" s="16">
        <v>80000</v>
      </c>
      <c r="N11959" s="12"/>
      <c r="O11959" s="12"/>
      <c r="P11959">
        <f t="shared" si="217"/>
        <v>0</v>
      </c>
      <c r="Q11959" s="16">
        <f t="shared" si="218"/>
        <v>0</v>
      </c>
      <c r="R11959" s="16"/>
      <c r="Y11959" s="5"/>
    </row>
    <row r="11960" spans="1:25" x14ac:dyDescent="0.25">
      <c r="A11960" s="5" t="s">
        <v>32</v>
      </c>
      <c r="B11960" s="17">
        <f>$B$12048</f>
        <v>625595</v>
      </c>
      <c r="C11960" s="14">
        <v>41472</v>
      </c>
      <c r="D11960" s="70" t="s">
        <v>8628</v>
      </c>
      <c r="E11960" s="5">
        <v>2</v>
      </c>
      <c r="F11960" s="18">
        <v>0.52777777777777779</v>
      </c>
      <c r="G11960" s="5">
        <v>62</v>
      </c>
      <c r="H11960" s="5">
        <v>58</v>
      </c>
      <c r="I11960" s="5">
        <v>46</v>
      </c>
      <c r="J11960" s="5">
        <v>1.7849999999999999</v>
      </c>
      <c r="K11960" s="5">
        <v>124</v>
      </c>
      <c r="L11960" s="5">
        <v>19.041</v>
      </c>
      <c r="M11960" s="16">
        <v>80000</v>
      </c>
      <c r="N11960" s="12"/>
      <c r="O11960" s="12"/>
      <c r="P11960">
        <f t="shared" ref="P11960:P12023" si="219">N11960+O11960</f>
        <v>0</v>
      </c>
      <c r="Q11960" s="16">
        <f t="shared" si="218"/>
        <v>0</v>
      </c>
      <c r="R11960" s="16"/>
      <c r="Y11960" s="5"/>
    </row>
    <row r="11961" spans="1:25" x14ac:dyDescent="0.25">
      <c r="A11961" s="5" t="s">
        <v>14</v>
      </c>
      <c r="B11961" s="17">
        <v>972638</v>
      </c>
      <c r="C11961" s="14">
        <v>41472</v>
      </c>
      <c r="D11961" s="70" t="s">
        <v>8554</v>
      </c>
      <c r="E11961" s="5">
        <v>1</v>
      </c>
      <c r="F11961" s="18">
        <v>0.54166666666666663</v>
      </c>
      <c r="G11961" s="5">
        <v>62</v>
      </c>
      <c r="H11961" s="5">
        <v>56</v>
      </c>
      <c r="I11961" s="5">
        <v>46</v>
      </c>
      <c r="J11961" s="5">
        <v>6.1870000000000003</v>
      </c>
      <c r="K11961" s="5">
        <v>124</v>
      </c>
      <c r="L11961" s="5">
        <v>22.7</v>
      </c>
      <c r="M11961" s="16">
        <v>150000</v>
      </c>
      <c r="N11961" s="12"/>
      <c r="O11961" s="12"/>
      <c r="P11961">
        <f t="shared" si="219"/>
        <v>0</v>
      </c>
      <c r="Q11961" s="16">
        <f t="shared" si="218"/>
        <v>0</v>
      </c>
      <c r="R11961" s="16"/>
      <c r="Y11961" s="5"/>
    </row>
    <row r="11962" spans="1:25" x14ac:dyDescent="0.25">
      <c r="A11962" s="14" t="s">
        <v>23</v>
      </c>
      <c r="B11962" s="17" t="s">
        <v>24</v>
      </c>
      <c r="C11962" s="14">
        <v>41472</v>
      </c>
      <c r="D11962" s="70" t="s">
        <v>8816</v>
      </c>
      <c r="E11962" s="5">
        <v>1</v>
      </c>
      <c r="F11962" s="18">
        <v>0.5625</v>
      </c>
      <c r="G11962" s="5">
        <v>65</v>
      </c>
      <c r="H11962" s="5">
        <v>60</v>
      </c>
      <c r="I11962" s="5">
        <v>46</v>
      </c>
      <c r="J11962" s="5">
        <v>0</v>
      </c>
      <c r="K11962" s="5">
        <v>124</v>
      </c>
      <c r="L11962" s="5">
        <v>20.135999999999999</v>
      </c>
      <c r="M11962" s="16">
        <v>70000</v>
      </c>
      <c r="N11962" s="12">
        <v>1</v>
      </c>
      <c r="O11962" s="12"/>
      <c r="P11962">
        <f t="shared" si="219"/>
        <v>1</v>
      </c>
      <c r="Q11962" s="16">
        <f t="shared" si="218"/>
        <v>0</v>
      </c>
      <c r="R11962" s="16"/>
      <c r="Y11962" s="5"/>
    </row>
    <row r="11963" spans="1:25" x14ac:dyDescent="0.25">
      <c r="A11963" s="5" t="s">
        <v>26</v>
      </c>
      <c r="B11963" s="17">
        <v>246530</v>
      </c>
      <c r="C11963" s="14">
        <v>41472</v>
      </c>
      <c r="D11963" s="70" t="s">
        <v>8772</v>
      </c>
      <c r="E11963" s="5">
        <v>1</v>
      </c>
      <c r="F11963" s="18">
        <v>0.5</v>
      </c>
      <c r="G11963" s="5">
        <v>64</v>
      </c>
      <c r="H11963" s="5">
        <v>57</v>
      </c>
      <c r="I11963" s="5">
        <v>46</v>
      </c>
      <c r="J11963" s="5">
        <v>7.51</v>
      </c>
      <c r="K11963" s="5">
        <v>124</v>
      </c>
      <c r="L11963" s="5">
        <v>23.48</v>
      </c>
      <c r="M11963" s="16">
        <v>90000</v>
      </c>
      <c r="N11963" s="12">
        <v>0</v>
      </c>
      <c r="O11963" s="12">
        <v>0</v>
      </c>
      <c r="P11963">
        <f t="shared" si="219"/>
        <v>0</v>
      </c>
      <c r="Q11963" s="16">
        <f t="shared" si="218"/>
        <v>0</v>
      </c>
      <c r="R11963" s="16"/>
      <c r="Y11963" s="5"/>
    </row>
    <row r="11964" spans="1:25" x14ac:dyDescent="0.25">
      <c r="A11964" s="5" t="s">
        <v>48</v>
      </c>
      <c r="B11964" s="17">
        <v>647246</v>
      </c>
      <c r="C11964" s="14">
        <v>41473</v>
      </c>
      <c r="D11964" s="70" t="s">
        <v>8725</v>
      </c>
      <c r="E11964" s="5">
        <v>1</v>
      </c>
      <c r="F11964" s="18">
        <v>0.39583333333333331</v>
      </c>
      <c r="G11964" s="5">
        <v>60</v>
      </c>
      <c r="H11964" s="5">
        <v>57</v>
      </c>
      <c r="I11964" s="5">
        <v>46</v>
      </c>
      <c r="J11964" s="5">
        <v>0.5</v>
      </c>
      <c r="K11964" s="5">
        <v>124</v>
      </c>
      <c r="L11964" s="5">
        <v>18.25</v>
      </c>
      <c r="M11964" s="16">
        <v>100000</v>
      </c>
      <c r="N11964" s="12"/>
      <c r="O11964" s="12"/>
      <c r="P11964">
        <f t="shared" si="219"/>
        <v>0</v>
      </c>
      <c r="Q11964" s="16">
        <f t="shared" si="218"/>
        <v>0</v>
      </c>
      <c r="R11964" s="16"/>
      <c r="Y11964" s="5"/>
    </row>
    <row r="11965" spans="1:25" x14ac:dyDescent="0.25">
      <c r="A11965" s="5" t="s">
        <v>47</v>
      </c>
      <c r="B11965" s="17">
        <v>625595</v>
      </c>
      <c r="C11965" s="14">
        <v>41473</v>
      </c>
      <c r="D11965" s="70" t="s">
        <v>8685</v>
      </c>
      <c r="E11965" s="5">
        <v>1</v>
      </c>
      <c r="F11965" s="18">
        <v>0.375</v>
      </c>
      <c r="G11965" s="5">
        <v>65</v>
      </c>
      <c r="H11965" s="5">
        <v>58</v>
      </c>
      <c r="I11965" s="5">
        <v>45</v>
      </c>
      <c r="J11965" s="5">
        <v>58.07</v>
      </c>
      <c r="K11965" s="5">
        <v>124</v>
      </c>
      <c r="L11965" s="5">
        <v>18.2</v>
      </c>
      <c r="M11965" s="16">
        <v>130000</v>
      </c>
      <c r="N11965" s="12"/>
      <c r="O11965" s="12"/>
      <c r="P11965">
        <f t="shared" si="219"/>
        <v>0</v>
      </c>
      <c r="Q11965" s="16">
        <f t="shared" si="218"/>
        <v>0</v>
      </c>
      <c r="R11965" s="16"/>
      <c r="Y11965" s="5"/>
    </row>
    <row r="11966" spans="1:25" x14ac:dyDescent="0.25">
      <c r="A11966" s="5" t="s">
        <v>18</v>
      </c>
      <c r="B11966" s="17" t="s">
        <v>19</v>
      </c>
      <c r="C11966" s="14">
        <v>41473</v>
      </c>
      <c r="D11966" s="70" t="s">
        <v>8420</v>
      </c>
      <c r="E11966" s="5">
        <v>1</v>
      </c>
      <c r="F11966" s="18">
        <v>0.45833333333333331</v>
      </c>
      <c r="G11966" s="5">
        <v>60</v>
      </c>
      <c r="H11966" s="5">
        <v>59</v>
      </c>
      <c r="I11966" s="5">
        <v>46</v>
      </c>
      <c r="J11966" s="5">
        <v>0</v>
      </c>
      <c r="K11966" s="5">
        <v>124</v>
      </c>
      <c r="L11966" s="5">
        <v>15</v>
      </c>
      <c r="M11966" s="16">
        <v>160000</v>
      </c>
      <c r="N11966" s="12">
        <v>0</v>
      </c>
      <c r="O11966" s="12">
        <v>0</v>
      </c>
      <c r="P11966">
        <f t="shared" si="219"/>
        <v>0</v>
      </c>
      <c r="Q11966" s="16">
        <f t="shared" ref="Q11966:Q12029" si="220">R11966+S11966</f>
        <v>0</v>
      </c>
      <c r="R11966" s="16"/>
      <c r="Y11966" s="5"/>
    </row>
    <row r="11967" spans="1:25" x14ac:dyDescent="0.25">
      <c r="A11967" s="5" t="s">
        <v>21</v>
      </c>
      <c r="B11967" s="17" t="s">
        <v>22</v>
      </c>
      <c r="C11967" s="14">
        <v>41473</v>
      </c>
      <c r="D11967" s="70" t="s">
        <v>8497</v>
      </c>
      <c r="E11967" s="13">
        <v>1</v>
      </c>
      <c r="F11967" s="18">
        <v>0.40277777777777773</v>
      </c>
      <c r="G11967" s="13">
        <v>63</v>
      </c>
      <c r="H11967" s="13">
        <v>56</v>
      </c>
      <c r="I11967" s="13">
        <v>45</v>
      </c>
      <c r="J11967" s="13">
        <v>57.984000000000002</v>
      </c>
      <c r="K11967" s="13">
        <v>124</v>
      </c>
      <c r="L11967" s="13">
        <v>18.367999999999999</v>
      </c>
      <c r="M11967" s="16">
        <v>153000</v>
      </c>
      <c r="N11967" s="12"/>
      <c r="O11967" s="12"/>
      <c r="P11967">
        <f t="shared" si="219"/>
        <v>0</v>
      </c>
      <c r="Q11967" s="16">
        <f t="shared" si="220"/>
        <v>0</v>
      </c>
      <c r="R11967" s="16"/>
      <c r="Y11967" s="5"/>
    </row>
    <row r="11968" spans="1:25" x14ac:dyDescent="0.25">
      <c r="A11968" s="5" t="s">
        <v>32</v>
      </c>
      <c r="B11968" s="17">
        <f>$B$12048</f>
        <v>625595</v>
      </c>
      <c r="C11968" s="14">
        <v>41473</v>
      </c>
      <c r="D11968" s="70" t="s">
        <v>8629</v>
      </c>
      <c r="E11968" s="5">
        <v>1</v>
      </c>
      <c r="F11968" s="18">
        <v>0.375</v>
      </c>
      <c r="G11968" s="5">
        <v>63</v>
      </c>
      <c r="H11968" s="5">
        <v>58</v>
      </c>
      <c r="I11968" s="5">
        <v>45</v>
      </c>
      <c r="J11968" s="5">
        <v>58.350999999999999</v>
      </c>
      <c r="K11968" s="5">
        <v>124</v>
      </c>
      <c r="L11968" s="5">
        <v>15.919</v>
      </c>
      <c r="M11968" s="16">
        <v>140000</v>
      </c>
      <c r="N11968" s="12"/>
      <c r="O11968" s="12"/>
      <c r="P11968">
        <f t="shared" si="219"/>
        <v>0</v>
      </c>
      <c r="Q11968" s="16">
        <f t="shared" si="220"/>
        <v>0</v>
      </c>
      <c r="R11968" s="16"/>
      <c r="Y11968" s="5"/>
    </row>
    <row r="11969" spans="1:25" x14ac:dyDescent="0.25">
      <c r="A11969" s="5" t="s">
        <v>32</v>
      </c>
      <c r="B11969" s="17">
        <f>$B$12048</f>
        <v>625595</v>
      </c>
      <c r="C11969" s="14">
        <v>41473</v>
      </c>
      <c r="D11969" s="70" t="s">
        <v>8629</v>
      </c>
      <c r="E11969" s="5">
        <v>2</v>
      </c>
      <c r="F11969" s="18">
        <v>0.45833333333333331</v>
      </c>
      <c r="G11969" s="5">
        <v>63</v>
      </c>
      <c r="H11969" s="5">
        <v>58</v>
      </c>
      <c r="I11969" s="5">
        <v>45</v>
      </c>
      <c r="J11969" s="5">
        <v>59.963999999999999</v>
      </c>
      <c r="K11969" s="5">
        <v>124</v>
      </c>
      <c r="L11969" s="5">
        <v>16.975000000000001</v>
      </c>
      <c r="M11969" s="16">
        <v>40000</v>
      </c>
      <c r="N11969" s="12"/>
      <c r="O11969" s="12"/>
      <c r="P11969">
        <f t="shared" si="219"/>
        <v>0</v>
      </c>
      <c r="Q11969" s="16">
        <f t="shared" si="220"/>
        <v>0</v>
      </c>
      <c r="R11969" s="16"/>
      <c r="Y11969" s="5"/>
    </row>
    <row r="11970" spans="1:25" x14ac:dyDescent="0.25">
      <c r="A11970" s="5" t="s">
        <v>14</v>
      </c>
      <c r="B11970" s="17">
        <v>972638</v>
      </c>
      <c r="C11970" s="14">
        <v>41473</v>
      </c>
      <c r="D11970" s="70" t="s">
        <v>8555</v>
      </c>
      <c r="E11970" s="5">
        <v>1</v>
      </c>
      <c r="F11970" s="18">
        <v>0.41666666666666669</v>
      </c>
      <c r="G11970" s="5">
        <v>72</v>
      </c>
      <c r="H11970" s="5">
        <v>56</v>
      </c>
      <c r="I11970" s="5">
        <v>45</v>
      </c>
      <c r="J11970" s="5">
        <v>58.459000000000003</v>
      </c>
      <c r="K11970" s="5">
        <v>124</v>
      </c>
      <c r="L11970" s="5">
        <v>18.125</v>
      </c>
      <c r="M11970" s="16">
        <v>80000</v>
      </c>
      <c r="N11970" s="12">
        <v>3</v>
      </c>
      <c r="O11970" s="12">
        <v>1</v>
      </c>
      <c r="P11970">
        <f t="shared" si="219"/>
        <v>4</v>
      </c>
      <c r="Q11970" s="16">
        <f t="shared" si="220"/>
        <v>0</v>
      </c>
      <c r="R11970" s="16"/>
      <c r="Y11970" s="5"/>
    </row>
    <row r="11971" spans="1:25" x14ac:dyDescent="0.25">
      <c r="A11971" s="5" t="s">
        <v>14</v>
      </c>
      <c r="B11971" s="17">
        <v>972638</v>
      </c>
      <c r="C11971" s="14">
        <v>41473</v>
      </c>
      <c r="D11971" s="70" t="s">
        <v>8555</v>
      </c>
      <c r="E11971" s="5">
        <v>2</v>
      </c>
      <c r="F11971" s="18">
        <v>0.45833333333333331</v>
      </c>
      <c r="G11971" s="5">
        <v>62</v>
      </c>
      <c r="H11971" s="5">
        <v>56</v>
      </c>
      <c r="I11971" s="5">
        <v>45</v>
      </c>
      <c r="J11971" s="5">
        <v>59.325000000000003</v>
      </c>
      <c r="K11971" s="5">
        <v>124</v>
      </c>
      <c r="L11971" s="5">
        <v>19.925000000000001</v>
      </c>
      <c r="M11971" s="16">
        <v>80000</v>
      </c>
      <c r="N11971" s="12"/>
      <c r="O11971" s="12"/>
      <c r="P11971">
        <f t="shared" si="219"/>
        <v>0</v>
      </c>
      <c r="Q11971" s="16">
        <f t="shared" si="220"/>
        <v>0</v>
      </c>
      <c r="R11971" s="16"/>
      <c r="Y11971" s="5"/>
    </row>
    <row r="11972" spans="1:25" x14ac:dyDescent="0.25">
      <c r="A11972" s="14" t="s">
        <v>23</v>
      </c>
      <c r="B11972" s="17" t="s">
        <v>24</v>
      </c>
      <c r="C11972" s="14">
        <v>41473</v>
      </c>
      <c r="D11972" s="70" t="s">
        <v>8817</v>
      </c>
      <c r="E11972" s="5">
        <v>1</v>
      </c>
      <c r="F11972" s="18">
        <v>0.41666666666666669</v>
      </c>
      <c r="G11972" s="5">
        <v>35</v>
      </c>
      <c r="H11972" s="5">
        <v>56</v>
      </c>
      <c r="I11972" s="5">
        <v>45</v>
      </c>
      <c r="J11972" s="5">
        <v>58.064</v>
      </c>
      <c r="K11972" s="5">
        <v>124</v>
      </c>
      <c r="L11972" s="5">
        <v>5.76</v>
      </c>
      <c r="M11972" s="16">
        <v>0</v>
      </c>
      <c r="N11972" s="12">
        <v>0</v>
      </c>
      <c r="O11972" s="12">
        <v>1</v>
      </c>
      <c r="P11972">
        <f t="shared" si="219"/>
        <v>1</v>
      </c>
      <c r="Q11972" s="16">
        <f t="shared" si="220"/>
        <v>0</v>
      </c>
      <c r="R11972" s="16"/>
      <c r="Y11972" s="5"/>
    </row>
    <row r="11973" spans="1:25" x14ac:dyDescent="0.25">
      <c r="A11973" s="14" t="s">
        <v>23</v>
      </c>
      <c r="B11973" s="17" t="s">
        <v>24</v>
      </c>
      <c r="C11973" s="14">
        <v>41473</v>
      </c>
      <c r="D11973" s="70" t="s">
        <v>8817</v>
      </c>
      <c r="E11973" s="5">
        <v>2</v>
      </c>
      <c r="F11973" s="18">
        <v>0.54166666666666663</v>
      </c>
      <c r="G11973" s="5">
        <v>40</v>
      </c>
      <c r="H11973" s="5">
        <v>11</v>
      </c>
      <c r="I11973" s="5">
        <v>45</v>
      </c>
      <c r="J11973" s="5">
        <v>58.06</v>
      </c>
      <c r="K11973" s="5">
        <v>124</v>
      </c>
      <c r="L11973" s="5">
        <v>6.2949999999999999</v>
      </c>
      <c r="M11973" s="16">
        <v>110000</v>
      </c>
      <c r="N11973" s="12">
        <v>0</v>
      </c>
      <c r="O11973" s="12">
        <v>0</v>
      </c>
      <c r="P11973">
        <f t="shared" si="219"/>
        <v>0</v>
      </c>
      <c r="Q11973" s="16">
        <f t="shared" si="220"/>
        <v>0</v>
      </c>
      <c r="R11973" s="16"/>
      <c r="Y11973" s="5"/>
    </row>
    <row r="11974" spans="1:25" x14ac:dyDescent="0.25">
      <c r="A11974" s="5" t="s">
        <v>26</v>
      </c>
      <c r="B11974" s="17">
        <v>246530</v>
      </c>
      <c r="C11974" s="14">
        <v>41473</v>
      </c>
      <c r="D11974" s="70" t="s">
        <v>8773</v>
      </c>
      <c r="E11974" s="5">
        <v>1</v>
      </c>
      <c r="F11974" s="18">
        <v>0.45833333333333331</v>
      </c>
      <c r="G11974" s="5">
        <v>54</v>
      </c>
      <c r="H11974" s="5">
        <v>57</v>
      </c>
      <c r="I11974" s="5">
        <v>45</v>
      </c>
      <c r="J11974" s="5">
        <v>58.88</v>
      </c>
      <c r="K11974" s="5">
        <v>124</v>
      </c>
      <c r="L11974" s="5">
        <v>14.47</v>
      </c>
      <c r="M11974" s="16">
        <v>120000</v>
      </c>
      <c r="N11974" s="12">
        <v>0</v>
      </c>
      <c r="O11974" s="12">
        <v>1</v>
      </c>
      <c r="P11974">
        <f t="shared" si="219"/>
        <v>1</v>
      </c>
      <c r="Q11974" s="16">
        <f t="shared" si="220"/>
        <v>0</v>
      </c>
      <c r="R11974" s="16"/>
      <c r="Y11974" s="5"/>
    </row>
    <row r="11975" spans="1:25" x14ac:dyDescent="0.25">
      <c r="A11975" s="5" t="s">
        <v>48</v>
      </c>
      <c r="B11975" s="17">
        <v>647246</v>
      </c>
      <c r="C11975" s="14">
        <v>41474</v>
      </c>
      <c r="D11975" s="70" t="s">
        <v>8726</v>
      </c>
      <c r="E11975" s="5">
        <v>1</v>
      </c>
      <c r="F11975" s="18">
        <v>0.375</v>
      </c>
      <c r="G11975" s="5">
        <v>70</v>
      </c>
      <c r="H11975" s="5">
        <v>57</v>
      </c>
      <c r="I11975" s="5">
        <v>46</v>
      </c>
      <c r="J11975" s="5">
        <v>59.1</v>
      </c>
      <c r="K11975" s="5">
        <v>124</v>
      </c>
      <c r="L11975" s="5">
        <v>30.15</v>
      </c>
      <c r="M11975" s="16">
        <v>30000</v>
      </c>
      <c r="N11975" s="12"/>
      <c r="O11975" s="12"/>
      <c r="P11975">
        <f t="shared" si="219"/>
        <v>0</v>
      </c>
      <c r="Q11975" s="16">
        <f t="shared" si="220"/>
        <v>0</v>
      </c>
      <c r="R11975" s="16"/>
      <c r="Y11975" s="5"/>
    </row>
    <row r="11976" spans="1:25" x14ac:dyDescent="0.25">
      <c r="A11976" s="5" t="s">
        <v>48</v>
      </c>
      <c r="B11976" s="17">
        <v>647246</v>
      </c>
      <c r="C11976" s="14">
        <v>41474</v>
      </c>
      <c r="D11976" s="70" t="s">
        <v>8726</v>
      </c>
      <c r="E11976" s="5">
        <v>2</v>
      </c>
      <c r="F11976" s="18">
        <v>0.5625</v>
      </c>
      <c r="G11976" s="5">
        <v>65</v>
      </c>
      <c r="H11976" s="5">
        <v>57</v>
      </c>
      <c r="I11976" s="5">
        <v>46</v>
      </c>
      <c r="J11976" s="5">
        <v>1.05</v>
      </c>
      <c r="K11976" s="5">
        <v>124</v>
      </c>
      <c r="L11976" s="5">
        <v>26.5</v>
      </c>
      <c r="M11976" s="16">
        <v>60000</v>
      </c>
      <c r="N11976" s="12"/>
      <c r="O11976" s="12">
        <v>1</v>
      </c>
      <c r="P11976">
        <f t="shared" si="219"/>
        <v>1</v>
      </c>
      <c r="Q11976" s="16">
        <f t="shared" si="220"/>
        <v>0</v>
      </c>
      <c r="R11976" s="16"/>
      <c r="Y11976" s="5"/>
    </row>
    <row r="11977" spans="1:25" x14ac:dyDescent="0.25">
      <c r="A11977" s="5" t="s">
        <v>47</v>
      </c>
      <c r="B11977" s="17">
        <v>625595</v>
      </c>
      <c r="C11977" s="14">
        <v>41474</v>
      </c>
      <c r="D11977" s="70" t="s">
        <v>8686</v>
      </c>
      <c r="E11977" s="5">
        <v>1</v>
      </c>
      <c r="F11977" s="18">
        <v>0.45833333333333331</v>
      </c>
      <c r="G11977" s="5">
        <v>76</v>
      </c>
      <c r="H11977" s="5">
        <v>58</v>
      </c>
      <c r="I11977" s="5">
        <v>45</v>
      </c>
      <c r="J11977" s="5">
        <v>59.93</v>
      </c>
      <c r="K11977" s="5">
        <v>124</v>
      </c>
      <c r="L11977" s="5">
        <v>27.01</v>
      </c>
      <c r="M11977" s="16">
        <v>120000</v>
      </c>
      <c r="N11977" s="12"/>
      <c r="O11977" s="12"/>
      <c r="P11977">
        <f t="shared" si="219"/>
        <v>0</v>
      </c>
      <c r="Q11977" s="16">
        <f t="shared" si="220"/>
        <v>0</v>
      </c>
      <c r="R11977" s="16"/>
      <c r="Y11977" s="5"/>
    </row>
    <row r="11978" spans="1:25" x14ac:dyDescent="0.25">
      <c r="A11978" s="5" t="s">
        <v>18</v>
      </c>
      <c r="B11978" s="17" t="s">
        <v>19</v>
      </c>
      <c r="C11978" s="14">
        <v>41474</v>
      </c>
      <c r="D11978" s="70" t="s">
        <v>8421</v>
      </c>
      <c r="E11978" s="5">
        <v>1</v>
      </c>
      <c r="F11978" s="18">
        <v>0.375</v>
      </c>
      <c r="G11978" s="5">
        <v>72</v>
      </c>
      <c r="H11978" s="5">
        <v>57</v>
      </c>
      <c r="I11978" s="5">
        <v>46</v>
      </c>
      <c r="J11978" s="5">
        <v>2</v>
      </c>
      <c r="K11978" s="5">
        <v>124</v>
      </c>
      <c r="L11978" s="5">
        <v>24</v>
      </c>
      <c r="M11978" s="16">
        <v>100000</v>
      </c>
      <c r="N11978" s="12">
        <v>2</v>
      </c>
      <c r="O11978" s="12">
        <v>0</v>
      </c>
      <c r="P11978">
        <f t="shared" si="219"/>
        <v>2</v>
      </c>
      <c r="Q11978" s="16">
        <f t="shared" si="220"/>
        <v>0</v>
      </c>
      <c r="R11978" s="16"/>
      <c r="Y11978" s="5"/>
    </row>
    <row r="11979" spans="1:25" x14ac:dyDescent="0.25">
      <c r="A11979" s="5" t="s">
        <v>18</v>
      </c>
      <c r="B11979" s="17" t="s">
        <v>19</v>
      </c>
      <c r="C11979" s="14">
        <v>41474</v>
      </c>
      <c r="D11979" s="70" t="s">
        <v>8421</v>
      </c>
      <c r="E11979" s="5">
        <v>2</v>
      </c>
      <c r="F11979" s="18">
        <v>0.54166666666666663</v>
      </c>
      <c r="G11979" s="5">
        <v>82</v>
      </c>
      <c r="H11979" s="5">
        <v>57</v>
      </c>
      <c r="I11979" s="5">
        <v>45</v>
      </c>
      <c r="J11979" s="5">
        <v>59</v>
      </c>
      <c r="K11979" s="5">
        <v>124</v>
      </c>
      <c r="L11979" s="5">
        <v>30</v>
      </c>
      <c r="M11979" s="16">
        <v>30000</v>
      </c>
      <c r="N11979" s="12">
        <v>1</v>
      </c>
      <c r="O11979" s="12">
        <v>0</v>
      </c>
      <c r="P11979">
        <f t="shared" si="219"/>
        <v>1</v>
      </c>
      <c r="Q11979" s="16">
        <f t="shared" si="220"/>
        <v>0</v>
      </c>
      <c r="R11979" s="16"/>
      <c r="Y11979" s="5"/>
    </row>
    <row r="11980" spans="1:25" x14ac:dyDescent="0.25">
      <c r="A11980" s="5" t="s">
        <v>18</v>
      </c>
      <c r="B11980" s="17" t="s">
        <v>19</v>
      </c>
      <c r="C11980" s="14">
        <v>41474</v>
      </c>
      <c r="D11980" s="70" t="s">
        <v>8421</v>
      </c>
      <c r="E11980" s="5">
        <v>3</v>
      </c>
      <c r="F11980" s="18">
        <v>0.66666666666666663</v>
      </c>
      <c r="G11980" s="5">
        <v>71</v>
      </c>
      <c r="H11980" s="5">
        <v>58</v>
      </c>
      <c r="I11980" s="5">
        <v>46</v>
      </c>
      <c r="J11980" s="5">
        <v>4</v>
      </c>
      <c r="K11980" s="5">
        <v>124</v>
      </c>
      <c r="L11980" s="5">
        <v>27</v>
      </c>
      <c r="M11980" s="16">
        <v>30000</v>
      </c>
      <c r="N11980" s="12">
        <v>0</v>
      </c>
      <c r="O11980" s="12">
        <v>0</v>
      </c>
      <c r="P11980">
        <f t="shared" si="219"/>
        <v>0</v>
      </c>
      <c r="Q11980" s="16">
        <f t="shared" si="220"/>
        <v>0</v>
      </c>
      <c r="R11980" s="16"/>
      <c r="Y11980" s="5"/>
    </row>
    <row r="11981" spans="1:25" x14ac:dyDescent="0.25">
      <c r="A11981" s="5" t="s">
        <v>21</v>
      </c>
      <c r="B11981" s="17" t="s">
        <v>22</v>
      </c>
      <c r="C11981" s="14">
        <v>41474</v>
      </c>
      <c r="D11981" s="70" t="s">
        <v>8498</v>
      </c>
      <c r="E11981" s="13">
        <v>1</v>
      </c>
      <c r="F11981" s="18">
        <v>0.3576388888888889</v>
      </c>
      <c r="G11981" s="13">
        <v>60</v>
      </c>
      <c r="H11981" s="13">
        <v>57</v>
      </c>
      <c r="I11981" s="13">
        <v>46</v>
      </c>
      <c r="J11981" s="13">
        <v>2.63</v>
      </c>
      <c r="K11981" s="13">
        <v>124</v>
      </c>
      <c r="L11981" s="13">
        <v>20.373000000000001</v>
      </c>
      <c r="M11981" s="16">
        <v>154000</v>
      </c>
      <c r="N11981" s="12"/>
      <c r="O11981" s="12"/>
      <c r="P11981">
        <f t="shared" si="219"/>
        <v>0</v>
      </c>
      <c r="Q11981" s="16">
        <f t="shared" si="220"/>
        <v>0</v>
      </c>
      <c r="R11981" s="16"/>
      <c r="Y11981" s="5"/>
    </row>
    <row r="11982" spans="1:25" x14ac:dyDescent="0.25">
      <c r="A11982" s="5" t="s">
        <v>32</v>
      </c>
      <c r="B11982" s="17">
        <f>$B$12048</f>
        <v>625595</v>
      </c>
      <c r="C11982" s="14">
        <v>41474</v>
      </c>
      <c r="D11982" s="70" t="s">
        <v>8630</v>
      </c>
      <c r="E11982" s="5">
        <v>1</v>
      </c>
      <c r="F11982" s="18">
        <v>0.39583333333333331</v>
      </c>
      <c r="G11982" s="5">
        <v>80</v>
      </c>
      <c r="H11982" s="5">
        <v>58</v>
      </c>
      <c r="I11982" s="5">
        <v>45</v>
      </c>
      <c r="J11982" s="5">
        <v>58.280999999999999</v>
      </c>
      <c r="K11982" s="5">
        <v>124</v>
      </c>
      <c r="L11982" s="5">
        <v>23.157</v>
      </c>
      <c r="M11982" s="16">
        <v>40000</v>
      </c>
      <c r="N11982" s="12"/>
      <c r="O11982" s="12"/>
      <c r="P11982">
        <f t="shared" si="219"/>
        <v>0</v>
      </c>
      <c r="Q11982" s="16">
        <f t="shared" si="220"/>
        <v>0</v>
      </c>
      <c r="R11982" s="16"/>
      <c r="Y11982" s="5"/>
    </row>
    <row r="11983" spans="1:25" x14ac:dyDescent="0.25">
      <c r="A11983" s="5" t="s">
        <v>32</v>
      </c>
      <c r="B11983" s="17">
        <f>$B$12048</f>
        <v>625595</v>
      </c>
      <c r="C11983" s="14">
        <v>41474</v>
      </c>
      <c r="D11983" s="70" t="s">
        <v>8630</v>
      </c>
      <c r="E11983" s="5">
        <v>2</v>
      </c>
      <c r="F11983" s="18">
        <v>0.45833333333333331</v>
      </c>
      <c r="G11983" s="5">
        <v>77</v>
      </c>
      <c r="H11983" s="5">
        <v>58</v>
      </c>
      <c r="I11983" s="5">
        <v>45</v>
      </c>
      <c r="J11983" s="5">
        <v>58.917000000000002</v>
      </c>
      <c r="K11983" s="5">
        <v>124</v>
      </c>
      <c r="L11983" s="5">
        <v>20.216000000000001</v>
      </c>
      <c r="M11983" s="16">
        <v>40000</v>
      </c>
      <c r="N11983" s="12"/>
      <c r="O11983" s="12"/>
      <c r="P11983">
        <f t="shared" si="219"/>
        <v>0</v>
      </c>
      <c r="Q11983" s="16">
        <f t="shared" si="220"/>
        <v>0</v>
      </c>
      <c r="R11983" s="16"/>
      <c r="Y11983" s="5"/>
    </row>
    <row r="11984" spans="1:25" x14ac:dyDescent="0.25">
      <c r="A11984" s="5" t="s">
        <v>32</v>
      </c>
      <c r="B11984" s="17">
        <f>$B$12048</f>
        <v>625595</v>
      </c>
      <c r="C11984" s="14">
        <v>41474</v>
      </c>
      <c r="D11984" s="70" t="s">
        <v>8630</v>
      </c>
      <c r="E11984" s="5">
        <v>3</v>
      </c>
      <c r="F11984" s="18">
        <v>0.51041666666666663</v>
      </c>
      <c r="G11984" s="5">
        <v>60</v>
      </c>
      <c r="H11984" s="5">
        <v>58</v>
      </c>
      <c r="I11984" s="5">
        <v>46</v>
      </c>
      <c r="J11984" s="5">
        <v>0.36699999999999999</v>
      </c>
      <c r="K11984" s="5">
        <v>124</v>
      </c>
      <c r="L11984" s="5">
        <v>16.975000000000001</v>
      </c>
      <c r="M11984" s="16">
        <v>90000</v>
      </c>
      <c r="N11984" s="12"/>
      <c r="O11984" s="12"/>
      <c r="P11984">
        <f t="shared" si="219"/>
        <v>0</v>
      </c>
      <c r="Q11984" s="16">
        <f t="shared" si="220"/>
        <v>0</v>
      </c>
      <c r="R11984" s="16"/>
      <c r="Y11984" s="5"/>
    </row>
    <row r="11985" spans="1:25" x14ac:dyDescent="0.25">
      <c r="A11985" s="5" t="s">
        <v>14</v>
      </c>
      <c r="B11985" s="17">
        <v>972638</v>
      </c>
      <c r="C11985" s="14">
        <v>41474</v>
      </c>
      <c r="D11985" s="70" t="s">
        <v>8556</v>
      </c>
      <c r="E11985" s="5">
        <v>1</v>
      </c>
      <c r="F11985" s="18">
        <v>0.41666666666666669</v>
      </c>
      <c r="G11985" s="5">
        <v>77</v>
      </c>
      <c r="H11985" s="5">
        <v>60</v>
      </c>
      <c r="I11985" s="5">
        <v>45</v>
      </c>
      <c r="J11985" s="5">
        <v>59.26</v>
      </c>
      <c r="K11985" s="5">
        <v>124</v>
      </c>
      <c r="L11985" s="5">
        <v>26.359000000000002</v>
      </c>
      <c r="M11985" s="16">
        <v>150000</v>
      </c>
      <c r="N11985" s="12"/>
      <c r="O11985" s="12"/>
      <c r="P11985">
        <f t="shared" si="219"/>
        <v>0</v>
      </c>
      <c r="Q11985" s="16">
        <f t="shared" si="220"/>
        <v>0</v>
      </c>
      <c r="R11985" s="16"/>
      <c r="Y11985" s="5"/>
    </row>
    <row r="11986" spans="1:25" x14ac:dyDescent="0.25">
      <c r="A11986" s="5" t="s">
        <v>26</v>
      </c>
      <c r="B11986" s="17">
        <v>246530</v>
      </c>
      <c r="C11986" s="14">
        <v>41474</v>
      </c>
      <c r="D11986" s="70" t="s">
        <v>8774</v>
      </c>
      <c r="E11986" s="5">
        <v>1</v>
      </c>
      <c r="F11986" s="18">
        <v>0.45833333333333331</v>
      </c>
      <c r="G11986" s="5">
        <v>80</v>
      </c>
      <c r="H11986" s="5">
        <v>56</v>
      </c>
      <c r="I11986" s="5">
        <v>45</v>
      </c>
      <c r="J11986" s="5">
        <v>54.57</v>
      </c>
      <c r="K11986" s="5">
        <v>124</v>
      </c>
      <c r="L11986" s="5">
        <v>27.9</v>
      </c>
      <c r="M11986" s="16">
        <v>120000</v>
      </c>
      <c r="N11986" s="12">
        <v>0</v>
      </c>
      <c r="O11986" s="12">
        <v>0</v>
      </c>
      <c r="P11986">
        <f t="shared" si="219"/>
        <v>0</v>
      </c>
      <c r="Q11986" s="16">
        <f t="shared" si="220"/>
        <v>0</v>
      </c>
      <c r="R11986" s="16"/>
      <c r="Y11986" s="5"/>
    </row>
    <row r="11987" spans="1:25" x14ac:dyDescent="0.25">
      <c r="A11987" s="5" t="s">
        <v>48</v>
      </c>
      <c r="B11987" s="17">
        <v>647246</v>
      </c>
      <c r="C11987" s="14">
        <v>41475</v>
      </c>
      <c r="D11987" s="70" t="s">
        <v>8727</v>
      </c>
      <c r="E11987" s="5">
        <v>1</v>
      </c>
      <c r="F11987" s="18">
        <v>0.625</v>
      </c>
      <c r="G11987" s="5">
        <v>60</v>
      </c>
      <c r="H11987" s="5">
        <v>57</v>
      </c>
      <c r="I11987" s="5">
        <v>46</v>
      </c>
      <c r="J11987" s="5">
        <v>10.4</v>
      </c>
      <c r="K11987" s="5">
        <v>124</v>
      </c>
      <c r="L11987" s="5">
        <v>18.149999999999999</v>
      </c>
      <c r="M11987" s="16">
        <v>120000</v>
      </c>
      <c r="N11987" s="12"/>
      <c r="O11987" s="12"/>
      <c r="P11987">
        <f t="shared" si="219"/>
        <v>0</v>
      </c>
      <c r="Q11987" s="16">
        <f t="shared" si="220"/>
        <v>0</v>
      </c>
      <c r="R11987" s="16"/>
      <c r="Y11987" s="5"/>
    </row>
    <row r="11988" spans="1:25" x14ac:dyDescent="0.25">
      <c r="A11988" s="5" t="s">
        <v>47</v>
      </c>
      <c r="B11988" s="17">
        <v>625595</v>
      </c>
      <c r="C11988" s="14">
        <v>41475</v>
      </c>
      <c r="D11988" s="70" t="s">
        <v>8687</v>
      </c>
      <c r="E11988" s="5">
        <v>1</v>
      </c>
      <c r="F11988" s="18">
        <v>0.5</v>
      </c>
      <c r="G11988" s="5">
        <v>53</v>
      </c>
      <c r="H11988" s="5">
        <v>59</v>
      </c>
      <c r="I11988" s="5">
        <v>46</v>
      </c>
      <c r="J11988" s="5">
        <v>9.9600000000000009</v>
      </c>
      <c r="K11988" s="5">
        <v>124</v>
      </c>
      <c r="L11988" s="5">
        <v>23.58</v>
      </c>
      <c r="M11988" s="16">
        <v>20000</v>
      </c>
      <c r="N11988" s="12"/>
      <c r="O11988" s="12"/>
      <c r="P11988">
        <f t="shared" si="219"/>
        <v>0</v>
      </c>
      <c r="Q11988" s="16">
        <f t="shared" si="220"/>
        <v>0</v>
      </c>
      <c r="R11988" s="16"/>
      <c r="Y11988" s="5"/>
    </row>
    <row r="11989" spans="1:25" x14ac:dyDescent="0.25">
      <c r="A11989" s="5" t="s">
        <v>47</v>
      </c>
      <c r="B11989" s="17">
        <v>625595</v>
      </c>
      <c r="C11989" s="14">
        <v>41475</v>
      </c>
      <c r="D11989" s="70" t="s">
        <v>8687</v>
      </c>
      <c r="E11989" s="5">
        <v>2</v>
      </c>
      <c r="F11989" s="18">
        <v>0.66666666666666663</v>
      </c>
      <c r="G11989" s="5">
        <v>65</v>
      </c>
      <c r="H11989" s="5">
        <v>59</v>
      </c>
      <c r="I11989" s="5">
        <v>46</v>
      </c>
      <c r="J11989" s="5">
        <v>8.84</v>
      </c>
      <c r="K11989" s="5">
        <v>124</v>
      </c>
      <c r="L11989" s="5">
        <v>23.52</v>
      </c>
      <c r="M11989" s="16">
        <v>140000</v>
      </c>
      <c r="N11989" s="12"/>
      <c r="O11989" s="12"/>
      <c r="P11989">
        <f t="shared" si="219"/>
        <v>0</v>
      </c>
      <c r="Q11989" s="16">
        <f t="shared" si="220"/>
        <v>0</v>
      </c>
      <c r="R11989" s="16"/>
      <c r="Y11989" s="5"/>
    </row>
    <row r="11990" spans="1:25" x14ac:dyDescent="0.25">
      <c r="A11990" s="5" t="s">
        <v>18</v>
      </c>
      <c r="B11990" s="17" t="s">
        <v>19</v>
      </c>
      <c r="C11990" s="14">
        <v>41475</v>
      </c>
      <c r="D11990" s="70" t="s">
        <v>8422</v>
      </c>
      <c r="E11990" s="5">
        <v>1</v>
      </c>
      <c r="F11990" s="18">
        <v>0.58333333333333337</v>
      </c>
      <c r="G11990" s="5">
        <v>69</v>
      </c>
      <c r="H11990" s="5">
        <v>57</v>
      </c>
      <c r="I11990" s="5">
        <v>46</v>
      </c>
      <c r="J11990" s="5">
        <v>9</v>
      </c>
      <c r="K11990" s="5">
        <v>124</v>
      </c>
      <c r="L11990" s="5">
        <v>25</v>
      </c>
      <c r="M11990" s="16">
        <v>120000</v>
      </c>
      <c r="N11990" s="12">
        <v>0</v>
      </c>
      <c r="O11990" s="12">
        <v>0</v>
      </c>
      <c r="P11990">
        <f t="shared" si="219"/>
        <v>0</v>
      </c>
      <c r="Q11990" s="16">
        <f t="shared" si="220"/>
        <v>0</v>
      </c>
      <c r="R11990" s="16"/>
      <c r="Y11990" s="5"/>
    </row>
    <row r="11991" spans="1:25" x14ac:dyDescent="0.25">
      <c r="A11991" s="5" t="s">
        <v>18</v>
      </c>
      <c r="B11991" s="17" t="s">
        <v>19</v>
      </c>
      <c r="C11991" s="14">
        <v>41475</v>
      </c>
      <c r="D11991" s="70" t="s">
        <v>8422</v>
      </c>
      <c r="E11991" s="5">
        <v>2</v>
      </c>
      <c r="F11991" s="18">
        <v>0.66666666666666663</v>
      </c>
      <c r="G11991" s="5">
        <v>64</v>
      </c>
      <c r="H11991" s="5">
        <v>57</v>
      </c>
      <c r="I11991" s="5">
        <v>46</v>
      </c>
      <c r="J11991" s="5">
        <v>9</v>
      </c>
      <c r="K11991" s="5">
        <v>124</v>
      </c>
      <c r="L11991" s="5">
        <v>23</v>
      </c>
      <c r="M11991" s="16">
        <v>40000</v>
      </c>
      <c r="N11991" s="12">
        <v>0</v>
      </c>
      <c r="O11991" s="12">
        <v>0</v>
      </c>
      <c r="P11991">
        <f t="shared" si="219"/>
        <v>0</v>
      </c>
      <c r="Q11991" s="16">
        <f t="shared" si="220"/>
        <v>0</v>
      </c>
      <c r="R11991" s="16"/>
      <c r="Y11991" s="5"/>
    </row>
    <row r="11992" spans="1:25" x14ac:dyDescent="0.25">
      <c r="A11992" s="5" t="s">
        <v>21</v>
      </c>
      <c r="B11992" s="17" t="s">
        <v>22</v>
      </c>
      <c r="C11992" s="14">
        <v>41475</v>
      </c>
      <c r="D11992" s="70" t="s">
        <v>8499</v>
      </c>
      <c r="E11992" s="13">
        <v>1</v>
      </c>
      <c r="F11992" s="18">
        <v>0.375</v>
      </c>
      <c r="H11992" s="13">
        <v>57</v>
      </c>
      <c r="I11992" s="13">
        <v>46</v>
      </c>
      <c r="J11992" s="13">
        <v>6.4409999999999998</v>
      </c>
      <c r="K11992" s="13">
        <v>124</v>
      </c>
      <c r="L11992" s="13">
        <v>31.367000000000001</v>
      </c>
      <c r="M11992" s="16">
        <v>100000</v>
      </c>
      <c r="N11992" s="12"/>
      <c r="O11992" s="12"/>
      <c r="P11992">
        <f t="shared" si="219"/>
        <v>0</v>
      </c>
      <c r="Q11992" s="16">
        <f t="shared" si="220"/>
        <v>0</v>
      </c>
      <c r="R11992" s="16"/>
      <c r="Y11992" s="5"/>
    </row>
    <row r="11993" spans="1:25" x14ac:dyDescent="0.25">
      <c r="A11993" s="5" t="s">
        <v>21</v>
      </c>
      <c r="B11993" s="17" t="s">
        <v>22</v>
      </c>
      <c r="C11993" s="14">
        <v>41475</v>
      </c>
      <c r="D11993" s="70" t="s">
        <v>8499</v>
      </c>
      <c r="E11993" s="13">
        <v>2</v>
      </c>
      <c r="F11993" s="18">
        <v>0.4375</v>
      </c>
      <c r="H11993" s="13">
        <v>57</v>
      </c>
      <c r="I11993" s="13">
        <v>46</v>
      </c>
      <c r="J11993" s="13">
        <v>5.2409999999999997</v>
      </c>
      <c r="K11993" s="13">
        <v>124</v>
      </c>
      <c r="L11993" s="13">
        <v>30.875</v>
      </c>
      <c r="M11993" s="16">
        <v>0</v>
      </c>
      <c r="N11993" s="12"/>
      <c r="O11993" s="12"/>
      <c r="P11993">
        <f t="shared" si="219"/>
        <v>0</v>
      </c>
      <c r="Q11993" s="16">
        <f t="shared" si="220"/>
        <v>0</v>
      </c>
      <c r="R11993" s="16"/>
      <c r="Y11993" s="5"/>
    </row>
    <row r="11994" spans="1:25" x14ac:dyDescent="0.25">
      <c r="A11994" s="5" t="s">
        <v>21</v>
      </c>
      <c r="B11994" s="17" t="s">
        <v>22</v>
      </c>
      <c r="C11994" s="14">
        <v>41475</v>
      </c>
      <c r="D11994" s="70" t="s">
        <v>8499</v>
      </c>
      <c r="E11994" s="13">
        <v>3</v>
      </c>
      <c r="F11994" s="18">
        <v>0.49305555555555558</v>
      </c>
      <c r="H11994" s="13">
        <v>57</v>
      </c>
      <c r="I11994" s="13">
        <v>46</v>
      </c>
      <c r="J11994" s="13">
        <v>6.1340000000000003</v>
      </c>
      <c r="K11994" s="13">
        <v>124</v>
      </c>
      <c r="L11994" s="13">
        <v>29.456</v>
      </c>
      <c r="M11994" s="16">
        <v>50000</v>
      </c>
      <c r="N11994" s="12"/>
      <c r="O11994" s="12"/>
      <c r="P11994">
        <f t="shared" si="219"/>
        <v>0</v>
      </c>
      <c r="Q11994" s="16">
        <f t="shared" si="220"/>
        <v>0</v>
      </c>
      <c r="R11994" s="16"/>
      <c r="Y11994" s="5"/>
    </row>
    <row r="11995" spans="1:25" x14ac:dyDescent="0.25">
      <c r="A11995" s="5" t="s">
        <v>32</v>
      </c>
      <c r="B11995" s="17">
        <f>$B$12048</f>
        <v>625595</v>
      </c>
      <c r="C11995" s="14">
        <v>41475</v>
      </c>
      <c r="D11995" s="70" t="s">
        <v>8631</v>
      </c>
      <c r="E11995" s="5">
        <v>1</v>
      </c>
      <c r="F11995" s="18">
        <v>0.375</v>
      </c>
      <c r="G11995" s="5">
        <v>62</v>
      </c>
      <c r="H11995" s="5">
        <v>58</v>
      </c>
      <c r="I11995" s="5">
        <v>46</v>
      </c>
      <c r="J11995" s="5">
        <v>10.946</v>
      </c>
      <c r="K11995" s="5">
        <v>124</v>
      </c>
      <c r="L11995" s="5">
        <v>21.821999999999999</v>
      </c>
      <c r="M11995" s="16">
        <v>40000</v>
      </c>
      <c r="N11995" s="12">
        <v>1</v>
      </c>
      <c r="O11995" s="12">
        <v>0</v>
      </c>
      <c r="P11995">
        <f t="shared" si="219"/>
        <v>1</v>
      </c>
      <c r="Q11995" s="16">
        <f t="shared" si="220"/>
        <v>0</v>
      </c>
      <c r="R11995" s="16"/>
      <c r="X11995" s="5" t="s">
        <v>57</v>
      </c>
      <c r="Y11995" s="5"/>
    </row>
    <row r="11996" spans="1:25" x14ac:dyDescent="0.25">
      <c r="A11996" s="5" t="s">
        <v>32</v>
      </c>
      <c r="B11996" s="17">
        <f>$B$12048</f>
        <v>625595</v>
      </c>
      <c r="C11996" s="14">
        <v>41475</v>
      </c>
      <c r="D11996" s="70" t="s">
        <v>8631</v>
      </c>
      <c r="E11996" s="5">
        <v>2</v>
      </c>
      <c r="F11996" s="18">
        <v>0.45833333333333331</v>
      </c>
      <c r="G11996" s="5">
        <v>66</v>
      </c>
      <c r="H11996" s="5">
        <v>58</v>
      </c>
      <c r="I11996" s="5">
        <v>46</v>
      </c>
      <c r="J11996" s="5">
        <v>10.579000000000001</v>
      </c>
      <c r="K11996" s="5">
        <v>124</v>
      </c>
      <c r="L11996" s="5">
        <v>23.456</v>
      </c>
      <c r="M11996" s="16">
        <v>120000</v>
      </c>
      <c r="N11996" s="12">
        <v>0</v>
      </c>
      <c r="O11996" s="12">
        <v>0</v>
      </c>
      <c r="P11996">
        <f t="shared" si="219"/>
        <v>0</v>
      </c>
      <c r="Q11996" s="16">
        <f t="shared" si="220"/>
        <v>0</v>
      </c>
      <c r="R11996" s="16"/>
      <c r="Y11996" s="5"/>
    </row>
    <row r="11997" spans="1:25" x14ac:dyDescent="0.25">
      <c r="A11997" s="5" t="s">
        <v>14</v>
      </c>
      <c r="B11997" s="17">
        <v>972638</v>
      </c>
      <c r="C11997" s="14">
        <v>41475</v>
      </c>
      <c r="D11997" s="70" t="s">
        <v>8557</v>
      </c>
      <c r="E11997" s="5">
        <v>1</v>
      </c>
      <c r="F11997" s="18">
        <v>0.58333333333333337</v>
      </c>
      <c r="G11997" s="5">
        <v>64</v>
      </c>
      <c r="H11997" s="5">
        <v>60</v>
      </c>
      <c r="I11997" s="5">
        <v>46</v>
      </c>
      <c r="J11997" s="5">
        <v>7.3070000000000004</v>
      </c>
      <c r="K11997" s="5">
        <v>124</v>
      </c>
      <c r="L11997" s="5">
        <v>21.748000000000001</v>
      </c>
      <c r="M11997" s="16">
        <v>100000</v>
      </c>
      <c r="N11997" s="12">
        <v>2</v>
      </c>
      <c r="O11997" s="12"/>
      <c r="P11997">
        <f t="shared" si="219"/>
        <v>2</v>
      </c>
      <c r="Q11997" s="16">
        <f t="shared" si="220"/>
        <v>0</v>
      </c>
      <c r="R11997" s="16"/>
      <c r="Y11997" s="5"/>
    </row>
    <row r="11998" spans="1:25" x14ac:dyDescent="0.25">
      <c r="A11998" s="5" t="s">
        <v>14</v>
      </c>
      <c r="B11998" s="17">
        <v>972638</v>
      </c>
      <c r="C11998" s="14">
        <v>41475</v>
      </c>
      <c r="D11998" s="70" t="s">
        <v>8557</v>
      </c>
      <c r="E11998" s="5">
        <v>2</v>
      </c>
      <c r="F11998" s="18">
        <v>0.625</v>
      </c>
      <c r="G11998" s="5">
        <v>66</v>
      </c>
      <c r="H11998" s="5">
        <v>60</v>
      </c>
      <c r="I11998" s="5">
        <v>46</v>
      </c>
      <c r="J11998" s="5">
        <v>6.4770000000000003</v>
      </c>
      <c r="K11998" s="5">
        <v>124</v>
      </c>
      <c r="L11998" s="5">
        <v>21.939</v>
      </c>
      <c r="M11998" s="16">
        <v>20000</v>
      </c>
      <c r="N11998" s="12"/>
      <c r="O11998" s="12"/>
      <c r="P11998">
        <f t="shared" si="219"/>
        <v>0</v>
      </c>
      <c r="Q11998" s="16">
        <f t="shared" si="220"/>
        <v>0</v>
      </c>
      <c r="R11998" s="16"/>
      <c r="Y11998" s="5"/>
    </row>
    <row r="11999" spans="1:25" x14ac:dyDescent="0.25">
      <c r="A11999" s="5" t="s">
        <v>14</v>
      </c>
      <c r="B11999" s="17">
        <v>972638</v>
      </c>
      <c r="C11999" s="14">
        <v>41475</v>
      </c>
      <c r="D11999" s="70" t="s">
        <v>8557</v>
      </c>
      <c r="E11999" s="5">
        <v>3</v>
      </c>
      <c r="F11999" s="18">
        <v>0.66666666666666663</v>
      </c>
      <c r="G11999" s="5">
        <v>61</v>
      </c>
      <c r="H11999" s="5">
        <v>59</v>
      </c>
      <c r="I11999" s="5">
        <v>46</v>
      </c>
      <c r="J11999" s="5">
        <v>9.92</v>
      </c>
      <c r="K11999" s="5">
        <v>124</v>
      </c>
      <c r="L11999" s="5">
        <v>21.706</v>
      </c>
      <c r="M11999" s="16">
        <v>30000</v>
      </c>
      <c r="N11999" s="12"/>
      <c r="O11999" s="12"/>
      <c r="P11999">
        <f t="shared" si="219"/>
        <v>0</v>
      </c>
      <c r="Q11999" s="16">
        <f t="shared" si="220"/>
        <v>0</v>
      </c>
      <c r="R11999" s="16"/>
      <c r="Y11999" s="5"/>
    </row>
    <row r="12000" spans="1:25" x14ac:dyDescent="0.25">
      <c r="A12000" s="5" t="s">
        <v>26</v>
      </c>
      <c r="B12000" s="17">
        <v>246530</v>
      </c>
      <c r="C12000" s="14">
        <v>41475</v>
      </c>
      <c r="D12000" s="70" t="s">
        <v>8775</v>
      </c>
      <c r="E12000" s="5">
        <v>1</v>
      </c>
      <c r="F12000" s="18">
        <v>0.54166666666666663</v>
      </c>
      <c r="G12000" s="5">
        <v>63</v>
      </c>
      <c r="H12000" s="5">
        <v>57</v>
      </c>
      <c r="I12000" s="5">
        <v>46</v>
      </c>
      <c r="J12000" s="5">
        <v>8.11</v>
      </c>
      <c r="K12000" s="5">
        <v>124</v>
      </c>
      <c r="L12000" s="5">
        <v>22.05</v>
      </c>
      <c r="M12000" s="16">
        <v>120000</v>
      </c>
      <c r="N12000" s="12">
        <v>0</v>
      </c>
      <c r="O12000" s="12">
        <v>0</v>
      </c>
      <c r="P12000">
        <f t="shared" si="219"/>
        <v>0</v>
      </c>
      <c r="Q12000" s="16">
        <f t="shared" si="220"/>
        <v>0</v>
      </c>
      <c r="R12000" s="16"/>
      <c r="Y12000" s="5"/>
    </row>
    <row r="12001" spans="1:25" x14ac:dyDescent="0.25">
      <c r="A12001" s="5" t="s">
        <v>48</v>
      </c>
      <c r="B12001" s="17">
        <v>647246</v>
      </c>
      <c r="C12001" s="14">
        <v>41476</v>
      </c>
      <c r="D12001" s="70" t="s">
        <v>8728</v>
      </c>
      <c r="E12001" s="5">
        <v>1</v>
      </c>
      <c r="F12001" s="18">
        <v>0.64583333333333337</v>
      </c>
      <c r="G12001" s="5">
        <v>50</v>
      </c>
      <c r="H12001" s="5">
        <v>57</v>
      </c>
      <c r="I12001" s="5">
        <v>46</v>
      </c>
      <c r="J12001" s="5">
        <v>12.1</v>
      </c>
      <c r="K12001" s="5">
        <v>124</v>
      </c>
      <c r="L12001" s="5">
        <v>23.05</v>
      </c>
      <c r="M12001" s="16">
        <v>110000</v>
      </c>
      <c r="N12001" s="12">
        <v>1</v>
      </c>
      <c r="O12001" s="12">
        <v>1</v>
      </c>
      <c r="P12001">
        <f t="shared" si="219"/>
        <v>2</v>
      </c>
      <c r="Q12001" s="16">
        <f t="shared" si="220"/>
        <v>0</v>
      </c>
      <c r="R12001" s="16"/>
      <c r="Y12001" s="5"/>
    </row>
    <row r="12002" spans="1:25" x14ac:dyDescent="0.25">
      <c r="A12002" s="5" t="s">
        <v>47</v>
      </c>
      <c r="B12002" s="17">
        <v>625595</v>
      </c>
      <c r="C12002" s="14">
        <v>41476</v>
      </c>
      <c r="D12002" s="70" t="s">
        <v>8688</v>
      </c>
      <c r="E12002" s="5">
        <v>1</v>
      </c>
      <c r="F12002" s="18">
        <v>0.61111111111111105</v>
      </c>
      <c r="G12002" s="5">
        <v>65</v>
      </c>
      <c r="H12002" s="5">
        <v>59</v>
      </c>
      <c r="I12002" s="5">
        <v>46</v>
      </c>
      <c r="J12002" s="5">
        <v>9.33</v>
      </c>
      <c r="K12002" s="5">
        <v>124</v>
      </c>
      <c r="L12002" s="5">
        <v>23.2</v>
      </c>
      <c r="M12002" s="16">
        <v>160000</v>
      </c>
      <c r="N12002" s="12"/>
      <c r="O12002" s="12"/>
      <c r="P12002">
        <f t="shared" si="219"/>
        <v>0</v>
      </c>
      <c r="Q12002" s="16">
        <f t="shared" si="220"/>
        <v>0</v>
      </c>
      <c r="R12002" s="16"/>
      <c r="Y12002" s="5"/>
    </row>
    <row r="12003" spans="1:25" x14ac:dyDescent="0.25">
      <c r="A12003" s="5" t="s">
        <v>18</v>
      </c>
      <c r="B12003" s="17" t="s">
        <v>19</v>
      </c>
      <c r="C12003" s="14">
        <v>41476</v>
      </c>
      <c r="D12003" s="70" t="s">
        <v>8423</v>
      </c>
      <c r="E12003" s="5">
        <v>1</v>
      </c>
      <c r="F12003" s="18">
        <v>0.54166666666666663</v>
      </c>
      <c r="G12003" s="5">
        <v>80</v>
      </c>
      <c r="H12003" s="5">
        <v>58</v>
      </c>
      <c r="I12003" s="5">
        <v>45</v>
      </c>
      <c r="J12003" s="5">
        <v>57</v>
      </c>
      <c r="K12003" s="5">
        <v>124</v>
      </c>
      <c r="L12003" s="5">
        <v>30</v>
      </c>
      <c r="M12003" s="16">
        <v>50000</v>
      </c>
      <c r="N12003" s="12">
        <v>0</v>
      </c>
      <c r="O12003" s="12">
        <v>0</v>
      </c>
      <c r="P12003">
        <f t="shared" si="219"/>
        <v>0</v>
      </c>
      <c r="Q12003" s="16">
        <f t="shared" si="220"/>
        <v>0</v>
      </c>
      <c r="R12003" s="16"/>
      <c r="Y12003" s="5"/>
    </row>
    <row r="12004" spans="1:25" x14ac:dyDescent="0.25">
      <c r="A12004" s="5" t="s">
        <v>21</v>
      </c>
      <c r="B12004" s="17" t="s">
        <v>22</v>
      </c>
      <c r="C12004" s="14">
        <v>41476</v>
      </c>
      <c r="D12004" s="70" t="s">
        <v>8500</v>
      </c>
      <c r="E12004" s="13">
        <v>1</v>
      </c>
      <c r="F12004" s="18">
        <v>0.5</v>
      </c>
      <c r="H12004" s="13">
        <v>57</v>
      </c>
      <c r="I12004" s="13">
        <v>45</v>
      </c>
      <c r="J12004" s="13">
        <v>56.265000000000001</v>
      </c>
      <c r="K12004" s="13">
        <v>124</v>
      </c>
      <c r="L12004" s="13">
        <v>30.896000000000001</v>
      </c>
      <c r="M12004" s="16">
        <v>80000</v>
      </c>
      <c r="N12004" s="12"/>
      <c r="O12004" s="12"/>
      <c r="P12004">
        <f t="shared" si="219"/>
        <v>0</v>
      </c>
      <c r="Q12004" s="16">
        <f t="shared" si="220"/>
        <v>0</v>
      </c>
      <c r="R12004" s="16"/>
      <c r="Y12004" s="5"/>
    </row>
    <row r="12005" spans="1:25" x14ac:dyDescent="0.25">
      <c r="A12005" s="5" t="s">
        <v>21</v>
      </c>
      <c r="B12005" s="17" t="s">
        <v>22</v>
      </c>
      <c r="C12005" s="14">
        <v>41476</v>
      </c>
      <c r="D12005" s="70" t="s">
        <v>8500</v>
      </c>
      <c r="E12005" s="13">
        <v>2</v>
      </c>
      <c r="F12005" s="18">
        <v>0.61111111111111105</v>
      </c>
      <c r="H12005" s="13">
        <v>57</v>
      </c>
      <c r="I12005" s="13">
        <v>45</v>
      </c>
      <c r="J12005" s="13">
        <v>55.241</v>
      </c>
      <c r="K12005" s="13">
        <v>124</v>
      </c>
      <c r="L12005" s="13">
        <v>26.875</v>
      </c>
      <c r="M12005" s="16">
        <v>80000</v>
      </c>
      <c r="N12005" s="12"/>
      <c r="O12005" s="12"/>
      <c r="P12005">
        <f t="shared" si="219"/>
        <v>0</v>
      </c>
      <c r="Q12005" s="16">
        <f t="shared" si="220"/>
        <v>1000</v>
      </c>
      <c r="R12005" s="16"/>
      <c r="S12005" s="16">
        <v>1000</v>
      </c>
      <c r="Y12005" s="5"/>
    </row>
    <row r="12006" spans="1:25" x14ac:dyDescent="0.25">
      <c r="A12006" s="5" t="s">
        <v>32</v>
      </c>
      <c r="B12006" s="17">
        <f>$B$12048</f>
        <v>625595</v>
      </c>
      <c r="C12006" s="14">
        <v>41476</v>
      </c>
      <c r="D12006" s="70" t="s">
        <v>8632</v>
      </c>
      <c r="E12006" s="5">
        <v>1</v>
      </c>
      <c r="F12006" s="18">
        <v>0.375</v>
      </c>
      <c r="G12006" s="5">
        <v>73</v>
      </c>
      <c r="H12006" s="5">
        <v>58</v>
      </c>
      <c r="I12006" s="5">
        <v>46</v>
      </c>
      <c r="J12006" s="5">
        <v>0.47199999999999998</v>
      </c>
      <c r="K12006" s="5">
        <v>124</v>
      </c>
      <c r="L12006" s="5">
        <v>23.861000000000001</v>
      </c>
      <c r="M12006" s="16">
        <v>80000</v>
      </c>
      <c r="N12006" s="12">
        <v>0</v>
      </c>
      <c r="O12006" s="12">
        <v>0</v>
      </c>
      <c r="P12006">
        <f t="shared" si="219"/>
        <v>0</v>
      </c>
      <c r="Q12006" s="16">
        <f t="shared" si="220"/>
        <v>0</v>
      </c>
      <c r="R12006" s="16"/>
      <c r="Y12006" s="5"/>
    </row>
    <row r="12007" spans="1:25" x14ac:dyDescent="0.25">
      <c r="A12007" s="5" t="s">
        <v>32</v>
      </c>
      <c r="B12007" s="17">
        <f>$B$12048</f>
        <v>625595</v>
      </c>
      <c r="C12007" s="14">
        <v>41476</v>
      </c>
      <c r="D12007" s="70" t="s">
        <v>8632</v>
      </c>
      <c r="E12007" s="5">
        <v>2</v>
      </c>
      <c r="F12007" s="18">
        <v>0.44791666666666669</v>
      </c>
      <c r="G12007" s="5">
        <v>68</v>
      </c>
      <c r="H12007" s="5">
        <v>58</v>
      </c>
      <c r="I12007" s="5">
        <v>46</v>
      </c>
      <c r="J12007" s="5">
        <v>6.1369999999999996</v>
      </c>
      <c r="K12007" s="5">
        <v>124</v>
      </c>
      <c r="L12007" s="5">
        <v>18.885000000000002</v>
      </c>
      <c r="M12007" s="16">
        <v>75000</v>
      </c>
      <c r="N12007" s="12"/>
      <c r="O12007" s="12"/>
      <c r="P12007">
        <f t="shared" si="219"/>
        <v>0</v>
      </c>
      <c r="Q12007" s="16">
        <f t="shared" si="220"/>
        <v>1000</v>
      </c>
      <c r="R12007" s="16">
        <v>1000</v>
      </c>
      <c r="Y12007" s="5"/>
    </row>
    <row r="12008" spans="1:25" x14ac:dyDescent="0.25">
      <c r="A12008" s="5" t="s">
        <v>14</v>
      </c>
      <c r="B12008" s="17">
        <v>972638</v>
      </c>
      <c r="C12008" s="14">
        <v>41476</v>
      </c>
      <c r="D12008" s="70" t="s">
        <v>8558</v>
      </c>
      <c r="E12008" s="5">
        <v>1</v>
      </c>
      <c r="F12008" s="18">
        <v>0.41666666666666669</v>
      </c>
      <c r="G12008" s="5">
        <v>73</v>
      </c>
      <c r="H12008" s="5">
        <v>60</v>
      </c>
      <c r="I12008" s="5">
        <v>46</v>
      </c>
      <c r="J12008" s="5">
        <v>3.327</v>
      </c>
      <c r="K12008" s="5">
        <v>124</v>
      </c>
      <c r="L12008" s="5">
        <v>32.819000000000003</v>
      </c>
      <c r="M12008" s="16">
        <v>40000</v>
      </c>
      <c r="N12008" s="12">
        <v>1</v>
      </c>
      <c r="O12008" s="12"/>
      <c r="P12008">
        <f t="shared" si="219"/>
        <v>1</v>
      </c>
      <c r="Q12008" s="16">
        <f t="shared" si="220"/>
        <v>0</v>
      </c>
      <c r="R12008" s="16"/>
      <c r="Y12008" s="5"/>
    </row>
    <row r="12009" spans="1:25" x14ac:dyDescent="0.25">
      <c r="A12009" s="5" t="s">
        <v>14</v>
      </c>
      <c r="B12009" s="17">
        <v>972638</v>
      </c>
      <c r="C12009" s="14">
        <v>41476</v>
      </c>
      <c r="D12009" s="70" t="s">
        <v>8558</v>
      </c>
      <c r="E12009" s="5">
        <v>2</v>
      </c>
      <c r="F12009" s="18">
        <v>0.625</v>
      </c>
      <c r="G12009" s="5">
        <v>63</v>
      </c>
      <c r="H12009" s="5">
        <v>58</v>
      </c>
      <c r="I12009" s="5">
        <v>46</v>
      </c>
      <c r="J12009" s="5">
        <v>7.8639999999999999</v>
      </c>
      <c r="K12009" s="5">
        <v>124</v>
      </c>
      <c r="L12009" s="5">
        <v>21.716000000000001</v>
      </c>
      <c r="M12009" s="16">
        <v>100000</v>
      </c>
      <c r="N12009" s="12"/>
      <c r="O12009" s="12">
        <v>2</v>
      </c>
      <c r="P12009">
        <f t="shared" si="219"/>
        <v>2</v>
      </c>
      <c r="Q12009" s="16">
        <f t="shared" si="220"/>
        <v>0</v>
      </c>
      <c r="R12009" s="16"/>
      <c r="Y12009" s="5"/>
    </row>
    <row r="12010" spans="1:25" x14ac:dyDescent="0.25">
      <c r="A12010" s="5" t="s">
        <v>26</v>
      </c>
      <c r="B12010" s="17">
        <v>246530</v>
      </c>
      <c r="C12010" s="14">
        <v>41476</v>
      </c>
      <c r="D12010" s="70" t="s">
        <v>8776</v>
      </c>
      <c r="E12010" s="5">
        <v>1</v>
      </c>
      <c r="F12010" s="18">
        <v>0.58333333333333337</v>
      </c>
      <c r="G12010" s="5">
        <v>60</v>
      </c>
      <c r="H12010" s="5">
        <v>57</v>
      </c>
      <c r="I12010" s="5">
        <v>46</v>
      </c>
      <c r="J12010" s="5">
        <v>9.1</v>
      </c>
      <c r="K12010" s="5">
        <v>124</v>
      </c>
      <c r="L12010" s="5">
        <v>23.3</v>
      </c>
      <c r="M12010" s="16">
        <v>50000</v>
      </c>
      <c r="N12010" s="12">
        <v>0</v>
      </c>
      <c r="O12010" s="12">
        <v>0</v>
      </c>
      <c r="P12010">
        <f t="shared" si="219"/>
        <v>0</v>
      </c>
      <c r="Q12010" s="16">
        <f t="shared" si="220"/>
        <v>0</v>
      </c>
      <c r="R12010" s="16"/>
      <c r="Y12010" s="5"/>
    </row>
    <row r="12011" spans="1:25" x14ac:dyDescent="0.25">
      <c r="A12011" s="5" t="s">
        <v>26</v>
      </c>
      <c r="B12011" s="17">
        <v>246530</v>
      </c>
      <c r="C12011" s="14">
        <v>41476</v>
      </c>
      <c r="D12011" s="70" t="s">
        <v>8776</v>
      </c>
      <c r="E12011" s="5">
        <v>2</v>
      </c>
      <c r="F12011" s="18">
        <v>0.64583333333333337</v>
      </c>
      <c r="G12011" s="5">
        <v>63</v>
      </c>
      <c r="H12011" s="5">
        <v>57</v>
      </c>
      <c r="I12011" s="5">
        <v>46</v>
      </c>
      <c r="J12011" s="5">
        <v>9.94</v>
      </c>
      <c r="K12011" s="5">
        <v>124</v>
      </c>
      <c r="L12011" s="5">
        <v>9.15</v>
      </c>
      <c r="M12011" s="16">
        <v>70000</v>
      </c>
      <c r="N12011" s="12">
        <v>0</v>
      </c>
      <c r="O12011" s="12">
        <v>0</v>
      </c>
      <c r="P12011">
        <f t="shared" si="219"/>
        <v>0</v>
      </c>
      <c r="Q12011" s="16">
        <f t="shared" si="220"/>
        <v>0</v>
      </c>
      <c r="R12011" s="16"/>
      <c r="Y12011" s="5"/>
    </row>
    <row r="12012" spans="1:25" x14ac:dyDescent="0.25">
      <c r="A12012" s="5" t="s">
        <v>48</v>
      </c>
      <c r="B12012" s="17">
        <v>647246</v>
      </c>
      <c r="C12012" s="14">
        <v>41477</v>
      </c>
      <c r="D12012" s="70" t="s">
        <v>8729</v>
      </c>
      <c r="E12012" s="5">
        <v>1</v>
      </c>
      <c r="F12012" s="18">
        <v>0.41666666666666669</v>
      </c>
      <c r="G12012" s="5">
        <v>60</v>
      </c>
      <c r="H12012" s="5">
        <v>55</v>
      </c>
      <c r="I12012" s="5">
        <v>46</v>
      </c>
      <c r="J12012" s="5">
        <v>15.01</v>
      </c>
      <c r="K12012" s="5">
        <v>124</v>
      </c>
      <c r="L12012" s="5">
        <v>25.5</v>
      </c>
      <c r="M12012" s="16">
        <v>70000</v>
      </c>
      <c r="N12012" s="12"/>
      <c r="O12012" s="12"/>
      <c r="P12012">
        <f t="shared" si="219"/>
        <v>0</v>
      </c>
      <c r="Q12012" s="16">
        <f t="shared" si="220"/>
        <v>0</v>
      </c>
      <c r="R12012" s="16"/>
      <c r="Y12012" s="5"/>
    </row>
    <row r="12013" spans="1:25" x14ac:dyDescent="0.25">
      <c r="A12013" s="5" t="s">
        <v>47</v>
      </c>
      <c r="B12013" s="17">
        <v>625595</v>
      </c>
      <c r="C12013" s="14">
        <v>41477</v>
      </c>
      <c r="D12013" s="70" t="s">
        <v>8845</v>
      </c>
      <c r="E12013" s="5">
        <v>1</v>
      </c>
      <c r="F12013" s="18">
        <v>0.41666666666666669</v>
      </c>
      <c r="G12013" s="5">
        <v>256</v>
      </c>
      <c r="H12013" s="5">
        <v>58</v>
      </c>
      <c r="I12013" s="5">
        <v>46</v>
      </c>
      <c r="J12013" s="5">
        <v>15.51</v>
      </c>
      <c r="K12013" s="5">
        <v>124</v>
      </c>
      <c r="L12013" s="5">
        <v>26.42</v>
      </c>
      <c r="M12013" s="16">
        <v>175000</v>
      </c>
      <c r="N12013" s="12"/>
      <c r="O12013" s="12"/>
      <c r="P12013">
        <f t="shared" si="219"/>
        <v>0</v>
      </c>
      <c r="Q12013" s="16">
        <f t="shared" si="220"/>
        <v>0</v>
      </c>
      <c r="R12013" s="16"/>
      <c r="Y12013" s="5"/>
    </row>
    <row r="12014" spans="1:25" x14ac:dyDescent="0.25">
      <c r="A12014" s="5" t="s">
        <v>18</v>
      </c>
      <c r="B12014" s="17" t="s">
        <v>19</v>
      </c>
      <c r="C12014" s="14">
        <v>41477</v>
      </c>
      <c r="D12014" s="70" t="s">
        <v>8424</v>
      </c>
      <c r="E12014" s="5">
        <v>1</v>
      </c>
      <c r="F12014" s="18">
        <v>0.45833333333333331</v>
      </c>
      <c r="H12014" s="5">
        <v>57</v>
      </c>
      <c r="I12014" s="5">
        <v>46</v>
      </c>
      <c r="J12014" s="5">
        <v>16</v>
      </c>
      <c r="K12014" s="5">
        <v>124</v>
      </c>
      <c r="L12014" s="5">
        <v>27</v>
      </c>
      <c r="M12014" s="16">
        <v>50000</v>
      </c>
      <c r="N12014" s="12">
        <v>0</v>
      </c>
      <c r="O12014" s="12">
        <v>0</v>
      </c>
      <c r="P12014">
        <f t="shared" si="219"/>
        <v>0</v>
      </c>
      <c r="Q12014" s="16">
        <f t="shared" si="220"/>
        <v>0</v>
      </c>
      <c r="R12014" s="16"/>
      <c r="Y12014" s="5"/>
    </row>
    <row r="12015" spans="1:25" x14ac:dyDescent="0.25">
      <c r="A12015" s="5" t="s">
        <v>18</v>
      </c>
      <c r="B12015" s="17" t="s">
        <v>19</v>
      </c>
      <c r="C12015" s="14">
        <v>41477</v>
      </c>
      <c r="D12015" s="70" t="s">
        <v>8424</v>
      </c>
      <c r="E12015" s="5">
        <v>2</v>
      </c>
      <c r="F12015" s="18">
        <v>0.58333333333333337</v>
      </c>
      <c r="G12015" s="5">
        <v>90</v>
      </c>
      <c r="H12015" s="5">
        <v>57</v>
      </c>
      <c r="I12015" s="5">
        <v>46</v>
      </c>
      <c r="J12015" s="5">
        <v>17</v>
      </c>
      <c r="K12015" s="5">
        <v>124</v>
      </c>
      <c r="L12015" s="5">
        <v>27</v>
      </c>
      <c r="M12015" s="16">
        <v>50000</v>
      </c>
      <c r="N12015" s="12">
        <v>0</v>
      </c>
      <c r="O12015" s="12">
        <v>0</v>
      </c>
      <c r="P12015">
        <f t="shared" si="219"/>
        <v>0</v>
      </c>
      <c r="Q12015" s="16">
        <f t="shared" si="220"/>
        <v>0</v>
      </c>
      <c r="R12015" s="16"/>
      <c r="Y12015" s="5"/>
    </row>
    <row r="12016" spans="1:25" x14ac:dyDescent="0.25">
      <c r="A12016" s="5" t="s">
        <v>21</v>
      </c>
      <c r="B12016" s="17" t="s">
        <v>22</v>
      </c>
      <c r="C12016" s="14">
        <v>41477</v>
      </c>
      <c r="D12016" s="70" t="s">
        <v>8501</v>
      </c>
      <c r="E12016" s="13">
        <v>1</v>
      </c>
      <c r="F12016" s="18">
        <v>0.39583333333333331</v>
      </c>
      <c r="H12016" s="13">
        <v>57</v>
      </c>
      <c r="I12016" s="13">
        <v>46</v>
      </c>
      <c r="J12016" s="13">
        <v>16.821000000000002</v>
      </c>
      <c r="K12016" s="13">
        <v>124</v>
      </c>
      <c r="L12016" s="13">
        <v>20.431000000000001</v>
      </c>
      <c r="M12016" s="16">
        <v>160000</v>
      </c>
      <c r="N12016" s="12"/>
      <c r="O12016" s="12"/>
      <c r="P12016">
        <f t="shared" si="219"/>
        <v>0</v>
      </c>
      <c r="Q12016" s="16">
        <f t="shared" si="220"/>
        <v>0</v>
      </c>
      <c r="R12016" s="16"/>
      <c r="Y12016" s="5"/>
    </row>
    <row r="12017" spans="1:25" x14ac:dyDescent="0.25">
      <c r="A12017" s="5" t="s">
        <v>32</v>
      </c>
      <c r="B12017" s="17">
        <f>$B$12048</f>
        <v>625595</v>
      </c>
      <c r="C12017" s="14">
        <v>41477</v>
      </c>
      <c r="D12017" s="70" t="s">
        <v>8633</v>
      </c>
      <c r="E12017" s="5">
        <v>1</v>
      </c>
      <c r="F12017" s="18">
        <v>0.47916666666666669</v>
      </c>
      <c r="G12017" s="5">
        <v>62</v>
      </c>
      <c r="H12017" s="5">
        <v>57</v>
      </c>
      <c r="I12017" s="5">
        <v>46</v>
      </c>
      <c r="J12017" s="5">
        <v>3.7989999999999999</v>
      </c>
      <c r="K12017" s="5">
        <v>124</v>
      </c>
      <c r="L12017" s="5">
        <v>21.701000000000001</v>
      </c>
      <c r="M12017" s="16">
        <v>40000</v>
      </c>
      <c r="N12017" s="12"/>
      <c r="O12017" s="12"/>
      <c r="P12017">
        <f t="shared" si="219"/>
        <v>0</v>
      </c>
      <c r="Q12017" s="16">
        <f t="shared" si="220"/>
        <v>1000</v>
      </c>
      <c r="R12017" s="16">
        <v>1000</v>
      </c>
      <c r="Y12017" s="5"/>
    </row>
    <row r="12018" spans="1:25" x14ac:dyDescent="0.25">
      <c r="A12018" s="5" t="s">
        <v>32</v>
      </c>
      <c r="B12018" s="17">
        <f>$B$12048</f>
        <v>625595</v>
      </c>
      <c r="C12018" s="14">
        <v>41477</v>
      </c>
      <c r="D12018" s="70" t="s">
        <v>8633</v>
      </c>
      <c r="E12018" s="5">
        <v>2</v>
      </c>
      <c r="F12018" s="18">
        <v>0.58333333333333337</v>
      </c>
      <c r="G12018" s="5">
        <v>68</v>
      </c>
      <c r="H12018" s="5">
        <v>57</v>
      </c>
      <c r="I12018" s="5">
        <v>46</v>
      </c>
      <c r="J12018" s="5">
        <v>6.5460000000000003</v>
      </c>
      <c r="K12018" s="5">
        <v>124</v>
      </c>
      <c r="L12018" s="5">
        <v>24.768000000000001</v>
      </c>
      <c r="M12018" s="16">
        <v>40000</v>
      </c>
      <c r="N12018" s="12"/>
      <c r="O12018" s="12"/>
      <c r="P12018">
        <f t="shared" si="219"/>
        <v>0</v>
      </c>
      <c r="Q12018" s="16">
        <f t="shared" si="220"/>
        <v>100</v>
      </c>
      <c r="R12018" s="16">
        <v>100</v>
      </c>
      <c r="Y12018" s="5"/>
    </row>
    <row r="12019" spans="1:25" x14ac:dyDescent="0.25">
      <c r="A12019" s="5" t="s">
        <v>32</v>
      </c>
      <c r="B12019" s="17">
        <f>$B$12048</f>
        <v>625595</v>
      </c>
      <c r="C12019" s="14">
        <v>41477</v>
      </c>
      <c r="D12019" s="70" t="s">
        <v>8633</v>
      </c>
      <c r="E12019" s="5">
        <v>3</v>
      </c>
      <c r="F12019" s="18">
        <v>0.64583333333333337</v>
      </c>
      <c r="G12019" s="5">
        <v>73</v>
      </c>
      <c r="H12019" s="5">
        <v>57</v>
      </c>
      <c r="I12019" s="5">
        <v>46</v>
      </c>
      <c r="J12019" s="5">
        <v>7.5430000000000001</v>
      </c>
      <c r="K12019" s="5">
        <v>124</v>
      </c>
      <c r="L12019" s="5">
        <v>28.588999999999999</v>
      </c>
      <c r="M12019" s="16">
        <v>60000</v>
      </c>
      <c r="N12019" s="12"/>
      <c r="O12019" s="12"/>
      <c r="P12019">
        <f t="shared" si="219"/>
        <v>0</v>
      </c>
      <c r="Q12019" s="16">
        <f t="shared" si="220"/>
        <v>500</v>
      </c>
      <c r="R12019" s="16">
        <v>500</v>
      </c>
      <c r="Y12019" s="5"/>
    </row>
    <row r="12020" spans="1:25" x14ac:dyDescent="0.25">
      <c r="A12020" s="5" t="s">
        <v>14</v>
      </c>
      <c r="B12020" s="17">
        <v>972638</v>
      </c>
      <c r="C12020" s="14">
        <v>41477</v>
      </c>
      <c r="D12020" s="70" t="s">
        <v>8559</v>
      </c>
      <c r="E12020" s="5">
        <v>1</v>
      </c>
      <c r="F12020" s="18">
        <v>0.41666666666666669</v>
      </c>
      <c r="G12020" s="5">
        <v>250</v>
      </c>
      <c r="H12020" s="5">
        <v>56</v>
      </c>
      <c r="I12020" s="5">
        <v>46</v>
      </c>
      <c r="J12020" s="5">
        <v>15.904999999999999</v>
      </c>
      <c r="K12020" s="5">
        <v>124</v>
      </c>
      <c r="L12020" s="5">
        <v>26.498000000000001</v>
      </c>
      <c r="M12020" s="16">
        <v>150000</v>
      </c>
      <c r="N12020" s="12"/>
      <c r="O12020" s="12"/>
      <c r="P12020">
        <f t="shared" si="219"/>
        <v>0</v>
      </c>
      <c r="Q12020" s="16">
        <f t="shared" si="220"/>
        <v>0</v>
      </c>
      <c r="R12020" s="16"/>
      <c r="Y12020" s="5"/>
    </row>
    <row r="12021" spans="1:25" x14ac:dyDescent="0.25">
      <c r="A12021" s="5" t="s">
        <v>18</v>
      </c>
      <c r="B12021" s="17" t="s">
        <v>19</v>
      </c>
      <c r="C12021" s="14">
        <v>41478</v>
      </c>
      <c r="D12021" s="71" t="s">
        <v>6916</v>
      </c>
      <c r="E12021" s="5">
        <v>0</v>
      </c>
      <c r="F12021" s="18"/>
      <c r="N12021" s="12"/>
      <c r="O12021" s="12"/>
      <c r="P12021">
        <f t="shared" si="219"/>
        <v>0</v>
      </c>
      <c r="Q12021" s="16">
        <f t="shared" si="220"/>
        <v>0</v>
      </c>
      <c r="R12021" s="16"/>
      <c r="X12021" s="5" t="s">
        <v>52</v>
      </c>
      <c r="Y12021" s="5"/>
    </row>
    <row r="12022" spans="1:25" x14ac:dyDescent="0.25">
      <c r="A12022" s="5" t="s">
        <v>21</v>
      </c>
      <c r="B12022" s="17" t="s">
        <v>22</v>
      </c>
      <c r="C12022" s="14">
        <v>41478</v>
      </c>
      <c r="D12022" s="70" t="s">
        <v>8502</v>
      </c>
      <c r="E12022" s="13">
        <v>1</v>
      </c>
      <c r="F12022" s="18">
        <v>0.4375</v>
      </c>
      <c r="H12022" s="13">
        <v>55</v>
      </c>
      <c r="I12022" s="13">
        <v>46</v>
      </c>
      <c r="J12022" s="13">
        <v>8.6519999999999992</v>
      </c>
      <c r="K12022" s="13">
        <v>124</v>
      </c>
      <c r="L12022" s="13">
        <v>23.824000000000002</v>
      </c>
      <c r="M12022" s="16">
        <v>164000</v>
      </c>
      <c r="N12022" s="12">
        <v>2</v>
      </c>
      <c r="O12022" s="12"/>
      <c r="P12022">
        <f t="shared" si="219"/>
        <v>2</v>
      </c>
      <c r="Q12022" s="16">
        <f t="shared" si="220"/>
        <v>0</v>
      </c>
      <c r="R12022" s="16"/>
      <c r="Y12022" s="5"/>
    </row>
    <row r="12023" spans="1:25" x14ac:dyDescent="0.25">
      <c r="A12023" s="5" t="s">
        <v>48</v>
      </c>
      <c r="B12023" s="17">
        <v>647246</v>
      </c>
      <c r="C12023" s="14">
        <v>41479</v>
      </c>
      <c r="D12023" s="70" t="s">
        <v>8730</v>
      </c>
      <c r="E12023" s="5">
        <v>1</v>
      </c>
      <c r="F12023" s="18">
        <v>0.58333333333333337</v>
      </c>
      <c r="G12023" s="5">
        <v>80</v>
      </c>
      <c r="H12023" s="5">
        <v>55</v>
      </c>
      <c r="I12023" s="5">
        <v>45</v>
      </c>
      <c r="J12023" s="5">
        <v>53.1</v>
      </c>
      <c r="K12023" s="5">
        <v>124</v>
      </c>
      <c r="L12023" s="5">
        <v>37.4</v>
      </c>
      <c r="M12023" s="16">
        <v>50000</v>
      </c>
      <c r="N12023" s="12"/>
      <c r="O12023" s="12">
        <v>1</v>
      </c>
      <c r="P12023">
        <f t="shared" si="219"/>
        <v>1</v>
      </c>
      <c r="Q12023" s="16">
        <f t="shared" si="220"/>
        <v>0</v>
      </c>
      <c r="R12023" s="16"/>
      <c r="Y12023" s="5"/>
    </row>
    <row r="12024" spans="1:25" x14ac:dyDescent="0.25">
      <c r="A12024" s="5" t="s">
        <v>18</v>
      </c>
      <c r="B12024" s="17" t="s">
        <v>19</v>
      </c>
      <c r="C12024" s="14">
        <v>41479</v>
      </c>
      <c r="D12024" s="70" t="s">
        <v>8425</v>
      </c>
      <c r="E12024" s="5">
        <v>1</v>
      </c>
      <c r="F12024" s="18">
        <v>0.45833333333333331</v>
      </c>
      <c r="G12024" s="5">
        <v>70</v>
      </c>
      <c r="H12024" s="5">
        <v>54</v>
      </c>
      <c r="I12024" s="5">
        <v>46</v>
      </c>
      <c r="J12024" s="5">
        <v>6</v>
      </c>
      <c r="K12024" s="5">
        <v>124</v>
      </c>
      <c r="L12024" s="5">
        <v>28</v>
      </c>
      <c r="M12024" s="16">
        <v>80000</v>
      </c>
      <c r="N12024" s="12">
        <v>0</v>
      </c>
      <c r="O12024" s="12">
        <v>0</v>
      </c>
      <c r="P12024">
        <f t="shared" ref="P12024:P12087" si="221">N12024+O12024</f>
        <v>0</v>
      </c>
      <c r="Q12024" s="16">
        <f t="shared" si="220"/>
        <v>0</v>
      </c>
      <c r="R12024" s="16"/>
      <c r="Y12024" s="5"/>
    </row>
    <row r="12025" spans="1:25" x14ac:dyDescent="0.25">
      <c r="A12025" s="5" t="s">
        <v>21</v>
      </c>
      <c r="B12025" s="17" t="s">
        <v>22</v>
      </c>
      <c r="C12025" s="14">
        <v>41479</v>
      </c>
      <c r="D12025" s="70" t="s">
        <v>8503</v>
      </c>
      <c r="E12025" s="13">
        <v>1</v>
      </c>
      <c r="F12025" s="18">
        <v>0.41666666666666669</v>
      </c>
      <c r="H12025" s="13">
        <v>54</v>
      </c>
      <c r="I12025" s="13">
        <v>45</v>
      </c>
      <c r="J12025" s="13">
        <v>55.040999999999997</v>
      </c>
      <c r="K12025" s="13">
        <v>124</v>
      </c>
      <c r="L12025" s="13">
        <v>31.242000000000001</v>
      </c>
      <c r="M12025" s="16">
        <v>158000</v>
      </c>
      <c r="N12025" s="12"/>
      <c r="O12025" s="12">
        <v>1</v>
      </c>
      <c r="P12025">
        <f t="shared" si="221"/>
        <v>1</v>
      </c>
      <c r="Q12025" s="16">
        <f t="shared" si="220"/>
        <v>0</v>
      </c>
      <c r="R12025" s="16"/>
      <c r="Y12025" s="5"/>
    </row>
    <row r="12026" spans="1:25" x14ac:dyDescent="0.25">
      <c r="A12026" s="5" t="s">
        <v>32</v>
      </c>
      <c r="B12026" s="17">
        <f>$B$12048</f>
        <v>625595</v>
      </c>
      <c r="C12026" s="14">
        <v>41479</v>
      </c>
      <c r="D12026" s="70" t="s">
        <v>8634</v>
      </c>
      <c r="E12026" s="5">
        <v>1</v>
      </c>
      <c r="F12026" s="18">
        <v>0.38541666666666669</v>
      </c>
      <c r="G12026" s="5">
        <v>85</v>
      </c>
      <c r="H12026" s="5">
        <v>58</v>
      </c>
      <c r="I12026" s="5">
        <v>45</v>
      </c>
      <c r="J12026" s="5">
        <v>57.795000000000002</v>
      </c>
      <c r="K12026" s="5">
        <v>124</v>
      </c>
      <c r="L12026" s="5">
        <v>32.607999999999997</v>
      </c>
      <c r="M12026" s="16">
        <v>50000</v>
      </c>
      <c r="N12026" s="12"/>
      <c r="O12026" s="12"/>
      <c r="P12026">
        <f t="shared" si="221"/>
        <v>0</v>
      </c>
      <c r="Q12026" s="16">
        <f t="shared" si="220"/>
        <v>500</v>
      </c>
      <c r="R12026" s="16">
        <v>500</v>
      </c>
      <c r="Y12026" s="5"/>
    </row>
    <row r="12027" spans="1:25" x14ac:dyDescent="0.25">
      <c r="A12027" s="5" t="s">
        <v>32</v>
      </c>
      <c r="B12027" s="17">
        <f>$B$12048</f>
        <v>625595</v>
      </c>
      <c r="C12027" s="14">
        <v>41479</v>
      </c>
      <c r="D12027" s="70" t="s">
        <v>8634</v>
      </c>
      <c r="E12027" s="5">
        <v>2</v>
      </c>
      <c r="F12027" s="18">
        <v>0.47916666666666669</v>
      </c>
      <c r="G12027" s="5">
        <v>102</v>
      </c>
      <c r="H12027" s="5">
        <v>58</v>
      </c>
      <c r="I12027" s="5">
        <v>45</v>
      </c>
      <c r="J12027" s="5">
        <v>57.158999999999999</v>
      </c>
      <c r="K12027" s="5">
        <v>124</v>
      </c>
      <c r="L12027" s="5">
        <v>36.856999999999999</v>
      </c>
      <c r="M12027" s="16">
        <v>75000</v>
      </c>
      <c r="N12027" s="12"/>
      <c r="O12027" s="12"/>
      <c r="P12027">
        <f t="shared" si="221"/>
        <v>0</v>
      </c>
      <c r="Q12027" s="16">
        <f t="shared" si="220"/>
        <v>500</v>
      </c>
      <c r="R12027" s="16">
        <v>500</v>
      </c>
      <c r="Y12027" s="5"/>
    </row>
    <row r="12028" spans="1:25" x14ac:dyDescent="0.25">
      <c r="A12028" s="5" t="s">
        <v>14</v>
      </c>
      <c r="B12028" s="17">
        <v>972638</v>
      </c>
      <c r="C12028" s="14">
        <v>41479</v>
      </c>
      <c r="D12028" s="70" t="s">
        <v>8560</v>
      </c>
      <c r="E12028" s="5">
        <v>1</v>
      </c>
      <c r="F12028" s="18">
        <v>0.375</v>
      </c>
      <c r="G12028" s="5">
        <v>74</v>
      </c>
      <c r="H12028" s="5">
        <v>54</v>
      </c>
      <c r="I12028" s="5">
        <v>46</v>
      </c>
      <c r="J12028" s="5">
        <v>3.7130000000000001</v>
      </c>
      <c r="K12028" s="5">
        <v>124</v>
      </c>
      <c r="L12028" s="5">
        <v>29.338000000000001</v>
      </c>
      <c r="M12028" s="16">
        <v>0</v>
      </c>
      <c r="N12028" s="12">
        <v>3</v>
      </c>
      <c r="O12028" s="12"/>
      <c r="P12028">
        <f t="shared" si="221"/>
        <v>3</v>
      </c>
      <c r="Q12028" s="16">
        <f t="shared" si="220"/>
        <v>0</v>
      </c>
      <c r="R12028" s="16"/>
      <c r="Y12028" s="5"/>
    </row>
    <row r="12029" spans="1:25" x14ac:dyDescent="0.25">
      <c r="A12029" s="5" t="s">
        <v>14</v>
      </c>
      <c r="B12029" s="17">
        <v>972638</v>
      </c>
      <c r="C12029" s="14">
        <v>41479</v>
      </c>
      <c r="D12029" s="70" t="s">
        <v>8560</v>
      </c>
      <c r="E12029" s="5">
        <v>2</v>
      </c>
      <c r="F12029" s="18">
        <v>0.45833333333333331</v>
      </c>
      <c r="G12029" s="5">
        <v>78</v>
      </c>
      <c r="H12029" s="5">
        <v>56</v>
      </c>
      <c r="I12029" s="5">
        <v>45</v>
      </c>
      <c r="J12029" s="5">
        <v>57.058999999999997</v>
      </c>
      <c r="K12029" s="5">
        <v>124</v>
      </c>
      <c r="L12029" s="5">
        <v>34.549999999999997</v>
      </c>
      <c r="M12029" s="16">
        <v>100000</v>
      </c>
      <c r="N12029" s="12"/>
      <c r="O12029" s="12"/>
      <c r="P12029">
        <f t="shared" si="221"/>
        <v>0</v>
      </c>
      <c r="Q12029" s="16">
        <f t="shared" si="220"/>
        <v>0</v>
      </c>
      <c r="R12029" s="16"/>
      <c r="Y12029" s="5"/>
    </row>
    <row r="12030" spans="1:25" x14ac:dyDescent="0.25">
      <c r="A12030" s="5" t="s">
        <v>48</v>
      </c>
      <c r="B12030" s="17">
        <v>647246</v>
      </c>
      <c r="C12030" s="14">
        <v>41480</v>
      </c>
      <c r="D12030" s="70" t="s">
        <v>8731</v>
      </c>
      <c r="E12030" s="5">
        <v>1</v>
      </c>
      <c r="F12030" s="18">
        <v>0.45833333333333331</v>
      </c>
      <c r="G12030" s="5">
        <v>75</v>
      </c>
      <c r="H12030" s="5">
        <v>55</v>
      </c>
      <c r="I12030" s="5">
        <v>45</v>
      </c>
      <c r="J12030" s="5">
        <v>55.18</v>
      </c>
      <c r="K12030" s="5">
        <v>124</v>
      </c>
      <c r="L12030" s="5">
        <v>31.45</v>
      </c>
      <c r="M12030" s="16">
        <v>80000</v>
      </c>
      <c r="N12030" s="12"/>
      <c r="O12030" s="12">
        <v>1</v>
      </c>
      <c r="P12030">
        <f t="shared" si="221"/>
        <v>1</v>
      </c>
      <c r="Q12030" s="16">
        <f t="shared" ref="Q12030:Q12093" si="222">R12030+S12030</f>
        <v>0</v>
      </c>
      <c r="R12030" s="16"/>
      <c r="Y12030" s="5"/>
    </row>
    <row r="12031" spans="1:25" x14ac:dyDescent="0.25">
      <c r="A12031" s="5" t="s">
        <v>47</v>
      </c>
      <c r="B12031" s="17">
        <v>625595</v>
      </c>
      <c r="C12031" s="14">
        <v>41480</v>
      </c>
      <c r="D12031" s="70" t="s">
        <v>8689</v>
      </c>
      <c r="E12031" s="5">
        <v>1</v>
      </c>
      <c r="F12031" s="18">
        <v>0.42708333333333331</v>
      </c>
      <c r="G12031" s="5">
        <v>74</v>
      </c>
      <c r="H12031" s="5">
        <v>54</v>
      </c>
      <c r="I12031" s="5">
        <v>45</v>
      </c>
      <c r="J12031" s="5">
        <v>58.7</v>
      </c>
      <c r="K12031" s="5">
        <v>124</v>
      </c>
      <c r="L12031" s="5">
        <v>26.03</v>
      </c>
      <c r="M12031" s="16">
        <v>0</v>
      </c>
      <c r="N12031" s="12"/>
      <c r="O12031" s="12"/>
      <c r="P12031">
        <f t="shared" si="221"/>
        <v>0</v>
      </c>
      <c r="Q12031" s="16">
        <f t="shared" si="222"/>
        <v>0</v>
      </c>
      <c r="R12031" s="16"/>
      <c r="Y12031" s="5"/>
    </row>
    <row r="12032" spans="1:25" x14ac:dyDescent="0.25">
      <c r="A12032" s="5" t="s">
        <v>47</v>
      </c>
      <c r="B12032" s="17">
        <v>625595</v>
      </c>
      <c r="C12032" s="14">
        <v>41480</v>
      </c>
      <c r="D12032" s="70" t="s">
        <v>8689</v>
      </c>
      <c r="E12032" s="5">
        <v>2</v>
      </c>
      <c r="F12032" s="18">
        <v>0.48958333333333331</v>
      </c>
      <c r="G12032" s="5">
        <v>76</v>
      </c>
      <c r="H12032" s="5">
        <v>55</v>
      </c>
      <c r="I12032" s="5">
        <v>45</v>
      </c>
      <c r="J12032" s="5">
        <v>56.59</v>
      </c>
      <c r="K12032" s="5">
        <v>124</v>
      </c>
      <c r="L12032" s="5">
        <v>28.84</v>
      </c>
      <c r="M12032" s="16">
        <v>20000</v>
      </c>
      <c r="N12032" s="12"/>
      <c r="O12032" s="12"/>
      <c r="P12032">
        <f t="shared" si="221"/>
        <v>0</v>
      </c>
      <c r="Q12032" s="16">
        <f t="shared" si="222"/>
        <v>0</v>
      </c>
      <c r="R12032" s="16"/>
      <c r="Y12032" s="5"/>
    </row>
    <row r="12033" spans="1:25" x14ac:dyDescent="0.25">
      <c r="A12033" s="5" t="s">
        <v>47</v>
      </c>
      <c r="B12033" s="17">
        <v>625595</v>
      </c>
      <c r="C12033" s="14">
        <v>41480</v>
      </c>
      <c r="D12033" s="70" t="s">
        <v>8689</v>
      </c>
      <c r="E12033" s="5">
        <v>3</v>
      </c>
      <c r="F12033" s="18">
        <v>0.54166666666666663</v>
      </c>
      <c r="G12033" s="5">
        <v>83</v>
      </c>
      <c r="H12033" s="5">
        <v>55</v>
      </c>
      <c r="I12033" s="5">
        <v>45</v>
      </c>
      <c r="J12033" s="5">
        <v>58.93</v>
      </c>
      <c r="K12033" s="5">
        <v>124</v>
      </c>
      <c r="L12033" s="5">
        <v>30.39</v>
      </c>
      <c r="M12033" s="16">
        <v>90000</v>
      </c>
      <c r="N12033" s="12"/>
      <c r="O12033" s="12"/>
      <c r="P12033">
        <f t="shared" si="221"/>
        <v>0</v>
      </c>
      <c r="Q12033" s="16">
        <f t="shared" si="222"/>
        <v>0</v>
      </c>
      <c r="R12033" s="16"/>
      <c r="Y12033" s="5"/>
    </row>
    <row r="12034" spans="1:25" x14ac:dyDescent="0.25">
      <c r="A12034" s="5" t="s">
        <v>18</v>
      </c>
      <c r="B12034" s="17" t="s">
        <v>19</v>
      </c>
      <c r="C12034" s="14">
        <v>41480</v>
      </c>
      <c r="D12034" s="70" t="s">
        <v>8426</v>
      </c>
      <c r="E12034" s="5">
        <v>1</v>
      </c>
      <c r="F12034" s="18">
        <v>0.5</v>
      </c>
      <c r="G12034" s="5">
        <v>78</v>
      </c>
      <c r="H12034" s="5">
        <v>57</v>
      </c>
      <c r="I12034" s="5">
        <v>46</v>
      </c>
      <c r="J12034" s="5">
        <v>0</v>
      </c>
      <c r="K12034" s="5">
        <v>124</v>
      </c>
      <c r="L12034" s="5">
        <v>27</v>
      </c>
      <c r="M12034" s="16">
        <v>160000</v>
      </c>
      <c r="N12034" s="12">
        <v>2</v>
      </c>
      <c r="O12034" s="12">
        <v>1</v>
      </c>
      <c r="P12034">
        <f t="shared" si="221"/>
        <v>3</v>
      </c>
      <c r="Q12034" s="16">
        <f t="shared" si="222"/>
        <v>0</v>
      </c>
      <c r="R12034" s="16"/>
      <c r="Y12034" s="5"/>
    </row>
    <row r="12035" spans="1:25" x14ac:dyDescent="0.25">
      <c r="A12035" s="5" t="s">
        <v>21</v>
      </c>
      <c r="B12035" s="17" t="s">
        <v>22</v>
      </c>
      <c r="C12035" s="14">
        <v>41480</v>
      </c>
      <c r="D12035" s="70" t="s">
        <v>8504</v>
      </c>
      <c r="E12035" s="13">
        <v>1</v>
      </c>
      <c r="F12035" s="18">
        <v>0.375</v>
      </c>
      <c r="H12035" s="13">
        <v>55</v>
      </c>
      <c r="I12035" s="13">
        <v>45</v>
      </c>
      <c r="J12035" s="13">
        <v>59.008000000000003</v>
      </c>
      <c r="K12035" s="13">
        <v>124</v>
      </c>
      <c r="L12035" s="13">
        <v>28.524000000000001</v>
      </c>
      <c r="M12035" s="16">
        <v>40000</v>
      </c>
      <c r="N12035" s="12"/>
      <c r="O12035" s="12"/>
      <c r="P12035">
        <f t="shared" si="221"/>
        <v>0</v>
      </c>
      <c r="Q12035" s="16">
        <f t="shared" si="222"/>
        <v>0</v>
      </c>
      <c r="R12035" s="16"/>
      <c r="Y12035" s="5"/>
    </row>
    <row r="12036" spans="1:25" x14ac:dyDescent="0.25">
      <c r="A12036" s="5" t="s">
        <v>21</v>
      </c>
      <c r="B12036" s="17" t="s">
        <v>22</v>
      </c>
      <c r="C12036" s="14">
        <v>41480</v>
      </c>
      <c r="D12036" s="70" t="s">
        <v>8504</v>
      </c>
      <c r="E12036" s="13">
        <v>2</v>
      </c>
      <c r="F12036" s="18">
        <v>0.4375</v>
      </c>
      <c r="H12036" s="13">
        <v>55</v>
      </c>
      <c r="I12036" s="13">
        <v>45</v>
      </c>
      <c r="J12036" s="13">
        <v>58.685000000000002</v>
      </c>
      <c r="K12036" s="13">
        <v>124</v>
      </c>
      <c r="L12036" s="13">
        <v>27.431000000000001</v>
      </c>
      <c r="M12036" s="16">
        <v>0</v>
      </c>
      <c r="N12036" s="12"/>
      <c r="O12036" s="12"/>
      <c r="P12036">
        <f t="shared" si="221"/>
        <v>0</v>
      </c>
      <c r="Q12036" s="16">
        <f t="shared" si="222"/>
        <v>0</v>
      </c>
      <c r="R12036" s="16"/>
      <c r="Y12036" s="5"/>
    </row>
    <row r="12037" spans="1:25" x14ac:dyDescent="0.25">
      <c r="A12037" s="5" t="s">
        <v>21</v>
      </c>
      <c r="B12037" s="17" t="s">
        <v>22</v>
      </c>
      <c r="C12037" s="14">
        <v>41480</v>
      </c>
      <c r="D12037" s="70" t="s">
        <v>8504</v>
      </c>
      <c r="E12037" s="13">
        <v>3</v>
      </c>
      <c r="F12037" s="18">
        <v>0.50694444444444442</v>
      </c>
      <c r="H12037" s="13">
        <v>55</v>
      </c>
      <c r="I12037" s="13">
        <v>45</v>
      </c>
      <c r="J12037" s="13">
        <v>58.875999999999998</v>
      </c>
      <c r="K12037" s="13">
        <v>124</v>
      </c>
      <c r="L12037" s="13">
        <v>27.420999999999999</v>
      </c>
      <c r="M12037" s="16">
        <v>120000</v>
      </c>
      <c r="N12037" s="12"/>
      <c r="O12037" s="12"/>
      <c r="P12037">
        <f t="shared" si="221"/>
        <v>0</v>
      </c>
      <c r="Q12037" s="16">
        <f t="shared" si="222"/>
        <v>0</v>
      </c>
      <c r="R12037" s="16"/>
      <c r="Y12037" s="5"/>
    </row>
    <row r="12038" spans="1:25" x14ac:dyDescent="0.25">
      <c r="A12038" s="5" t="s">
        <v>32</v>
      </c>
      <c r="B12038" s="17">
        <f>$B$12048</f>
        <v>625595</v>
      </c>
      <c r="C12038" s="14">
        <v>41480</v>
      </c>
      <c r="D12038" s="70" t="s">
        <v>8635</v>
      </c>
      <c r="F12038" s="18"/>
      <c r="N12038" s="12"/>
      <c r="O12038" s="12"/>
      <c r="P12038">
        <f t="shared" si="221"/>
        <v>0</v>
      </c>
      <c r="Q12038" s="16">
        <f t="shared" si="222"/>
        <v>0</v>
      </c>
      <c r="R12038" s="16"/>
      <c r="X12038" s="5" t="s">
        <v>61</v>
      </c>
      <c r="Y12038" s="5"/>
    </row>
    <row r="12039" spans="1:25" x14ac:dyDescent="0.25">
      <c r="A12039" s="5" t="s">
        <v>14</v>
      </c>
      <c r="B12039" s="17">
        <v>972638</v>
      </c>
      <c r="C12039" s="14">
        <v>41480</v>
      </c>
      <c r="D12039" s="70" t="s">
        <v>8561</v>
      </c>
      <c r="E12039" s="5">
        <v>1</v>
      </c>
      <c r="F12039" s="18">
        <v>0.45833333333333331</v>
      </c>
      <c r="G12039" s="5">
        <v>76</v>
      </c>
      <c r="H12039" s="5">
        <v>56</v>
      </c>
      <c r="I12039" s="5">
        <v>45</v>
      </c>
      <c r="J12039" s="5">
        <v>57.101999999999997</v>
      </c>
      <c r="K12039" s="5">
        <v>124</v>
      </c>
      <c r="L12039" s="5">
        <v>22.259</v>
      </c>
      <c r="M12039" s="16">
        <v>100000</v>
      </c>
      <c r="N12039" s="12">
        <v>1</v>
      </c>
      <c r="O12039" s="12"/>
      <c r="P12039">
        <f t="shared" si="221"/>
        <v>1</v>
      </c>
      <c r="Q12039" s="16">
        <f t="shared" si="222"/>
        <v>0</v>
      </c>
      <c r="R12039" s="16"/>
      <c r="Y12039" s="5"/>
    </row>
    <row r="12040" spans="1:25" x14ac:dyDescent="0.25">
      <c r="A12040" s="5" t="s">
        <v>14</v>
      </c>
      <c r="B12040" s="17">
        <v>972638</v>
      </c>
      <c r="C12040" s="14">
        <v>41480</v>
      </c>
      <c r="D12040" s="70" t="s">
        <v>8561</v>
      </c>
      <c r="E12040" s="5">
        <v>2</v>
      </c>
      <c r="F12040" s="18">
        <v>0.5</v>
      </c>
      <c r="G12040" s="5">
        <v>65</v>
      </c>
      <c r="H12040" s="5">
        <v>57</v>
      </c>
      <c r="I12040" s="5">
        <v>45</v>
      </c>
      <c r="J12040" s="5">
        <v>57.198999999999998</v>
      </c>
      <c r="K12040" s="5">
        <v>124</v>
      </c>
      <c r="L12040" s="5">
        <v>27.515999999999998</v>
      </c>
      <c r="M12040" s="16">
        <v>60000</v>
      </c>
      <c r="N12040" s="12">
        <v>1</v>
      </c>
      <c r="O12040" s="12"/>
      <c r="P12040">
        <f t="shared" si="221"/>
        <v>1</v>
      </c>
      <c r="Q12040" s="16">
        <f t="shared" si="222"/>
        <v>0</v>
      </c>
      <c r="R12040" s="16"/>
      <c r="Y12040" s="5"/>
    </row>
    <row r="12041" spans="1:25" x14ac:dyDescent="0.25">
      <c r="A12041" s="5" t="s">
        <v>48</v>
      </c>
      <c r="B12041" s="17">
        <v>647246</v>
      </c>
      <c r="C12041" s="14">
        <v>41481</v>
      </c>
      <c r="D12041" s="70" t="s">
        <v>8732</v>
      </c>
      <c r="E12041" s="5">
        <v>1</v>
      </c>
      <c r="F12041" s="18">
        <v>0.41666666666666669</v>
      </c>
      <c r="G12041" s="5">
        <v>90</v>
      </c>
      <c r="H12041" s="5">
        <v>55</v>
      </c>
      <c r="I12041" s="5">
        <v>45</v>
      </c>
      <c r="J12041" s="5">
        <v>49.1</v>
      </c>
      <c r="K12041" s="5">
        <v>124</v>
      </c>
      <c r="L12041" s="5">
        <v>27.35</v>
      </c>
      <c r="M12041" s="16">
        <v>100000</v>
      </c>
      <c r="N12041" s="12"/>
      <c r="O12041" s="12"/>
      <c r="P12041">
        <f t="shared" si="221"/>
        <v>0</v>
      </c>
      <c r="Q12041" s="16">
        <f t="shared" si="222"/>
        <v>0</v>
      </c>
      <c r="R12041" s="16"/>
      <c r="Y12041" s="5"/>
    </row>
    <row r="12042" spans="1:25" x14ac:dyDescent="0.25">
      <c r="A12042" s="5" t="s">
        <v>47</v>
      </c>
      <c r="B12042" s="17">
        <v>625595</v>
      </c>
      <c r="C12042" s="14">
        <v>41481</v>
      </c>
      <c r="D12042" s="70" t="s">
        <v>8690</v>
      </c>
      <c r="E12042" s="5">
        <v>1</v>
      </c>
      <c r="F12042" s="18">
        <v>0.4375</v>
      </c>
      <c r="G12042" s="5">
        <v>87</v>
      </c>
      <c r="H12042" s="5">
        <v>54</v>
      </c>
      <c r="I12042" s="5">
        <v>45</v>
      </c>
      <c r="J12042" s="5">
        <v>45.72</v>
      </c>
      <c r="K12042" s="5">
        <v>124</v>
      </c>
      <c r="L12042" s="5">
        <v>30.18</v>
      </c>
      <c r="N12042" s="12"/>
      <c r="O12042" s="12"/>
      <c r="P12042">
        <f t="shared" si="221"/>
        <v>0</v>
      </c>
      <c r="Q12042" s="16">
        <f t="shared" si="222"/>
        <v>0</v>
      </c>
      <c r="R12042" s="16"/>
      <c r="Y12042" s="5"/>
    </row>
    <row r="12043" spans="1:25" x14ac:dyDescent="0.25">
      <c r="A12043" s="5" t="s">
        <v>18</v>
      </c>
      <c r="B12043" s="17" t="s">
        <v>19</v>
      </c>
      <c r="C12043" s="14">
        <v>41481</v>
      </c>
      <c r="D12043" s="70" t="s">
        <v>8427</v>
      </c>
      <c r="E12043" s="5">
        <v>1</v>
      </c>
      <c r="F12043" s="18">
        <v>0.52083333333333337</v>
      </c>
      <c r="G12043" s="5">
        <v>85</v>
      </c>
      <c r="H12043" s="5">
        <v>58</v>
      </c>
      <c r="I12043" s="5">
        <v>45</v>
      </c>
      <c r="J12043" s="5">
        <v>49</v>
      </c>
      <c r="K12043" s="5">
        <v>124</v>
      </c>
      <c r="L12043" s="5">
        <v>31</v>
      </c>
      <c r="M12043" s="16">
        <v>160000</v>
      </c>
      <c r="N12043" s="12">
        <v>3</v>
      </c>
      <c r="O12043" s="12">
        <v>1</v>
      </c>
      <c r="P12043">
        <f t="shared" si="221"/>
        <v>4</v>
      </c>
      <c r="Q12043" s="16">
        <f t="shared" si="222"/>
        <v>0</v>
      </c>
      <c r="R12043" s="16"/>
      <c r="Y12043" s="5"/>
    </row>
    <row r="12044" spans="1:25" x14ac:dyDescent="0.25">
      <c r="A12044" s="5" t="s">
        <v>21</v>
      </c>
      <c r="B12044" s="17" t="s">
        <v>22</v>
      </c>
      <c r="C12044" s="14">
        <v>41481</v>
      </c>
      <c r="D12044" s="70" t="s">
        <v>8505</v>
      </c>
      <c r="E12044" s="13">
        <v>1</v>
      </c>
      <c r="F12044" s="18">
        <v>0.3611111111111111</v>
      </c>
      <c r="H12044" s="13">
        <v>55</v>
      </c>
      <c r="I12044" s="13">
        <v>45</v>
      </c>
      <c r="J12044" s="13">
        <v>47.871000000000002</v>
      </c>
      <c r="K12044" s="13">
        <v>124</v>
      </c>
      <c r="L12044" s="13">
        <v>28.221</v>
      </c>
      <c r="M12044" s="16">
        <v>160000</v>
      </c>
      <c r="N12044" s="12"/>
      <c r="O12044" s="12"/>
      <c r="P12044">
        <f t="shared" si="221"/>
        <v>0</v>
      </c>
      <c r="Q12044" s="16">
        <f t="shared" si="222"/>
        <v>0</v>
      </c>
      <c r="R12044" s="16"/>
      <c r="Y12044" s="5"/>
    </row>
    <row r="12045" spans="1:25" x14ac:dyDescent="0.25">
      <c r="A12045" s="5" t="s">
        <v>32</v>
      </c>
      <c r="B12045" s="17">
        <f>$B$12048</f>
        <v>625595</v>
      </c>
      <c r="C12045" s="14">
        <v>41481</v>
      </c>
      <c r="D12045" s="70" t="s">
        <v>8636</v>
      </c>
      <c r="E12045" s="5">
        <v>1</v>
      </c>
      <c r="F12045" s="18">
        <v>0.4375</v>
      </c>
      <c r="G12045" s="5">
        <v>84</v>
      </c>
      <c r="H12045" s="5">
        <v>58</v>
      </c>
      <c r="I12045" s="5">
        <v>45</v>
      </c>
      <c r="J12045" s="5">
        <v>44.433</v>
      </c>
      <c r="K12045" s="5">
        <v>124</v>
      </c>
      <c r="L12045" s="5">
        <v>26.748999999999999</v>
      </c>
      <c r="M12045" s="16">
        <v>175000</v>
      </c>
      <c r="N12045" s="12"/>
      <c r="O12045" s="12"/>
      <c r="P12045">
        <f t="shared" si="221"/>
        <v>0</v>
      </c>
      <c r="Q12045" s="16">
        <f t="shared" si="222"/>
        <v>1000</v>
      </c>
      <c r="R12045" s="16">
        <v>1000</v>
      </c>
      <c r="Y12045" s="5"/>
    </row>
    <row r="12046" spans="1:25" x14ac:dyDescent="0.25">
      <c r="A12046" s="5" t="s">
        <v>14</v>
      </c>
      <c r="B12046" s="17">
        <v>972638</v>
      </c>
      <c r="C12046" s="14">
        <v>41481</v>
      </c>
      <c r="D12046" s="70" t="s">
        <v>8562</v>
      </c>
      <c r="E12046" s="5">
        <v>1</v>
      </c>
      <c r="F12046" s="18">
        <v>0.45833333333333331</v>
      </c>
      <c r="G12046" s="5">
        <v>141</v>
      </c>
      <c r="H12046" s="5">
        <v>54</v>
      </c>
      <c r="I12046" s="5">
        <v>45</v>
      </c>
      <c r="J12046" s="5">
        <v>58.509</v>
      </c>
      <c r="K12046" s="5">
        <v>124</v>
      </c>
      <c r="L12046" s="5">
        <v>28.175999999999998</v>
      </c>
      <c r="M12046" s="16">
        <v>150000</v>
      </c>
      <c r="N12046" s="12">
        <v>2</v>
      </c>
      <c r="O12046" s="12">
        <v>1</v>
      </c>
      <c r="P12046">
        <f t="shared" si="221"/>
        <v>3</v>
      </c>
      <c r="Q12046" s="16">
        <f t="shared" si="222"/>
        <v>0</v>
      </c>
      <c r="R12046" s="16"/>
      <c r="Y12046" s="5"/>
    </row>
    <row r="12047" spans="1:25" x14ac:dyDescent="0.25">
      <c r="A12047" s="5" t="s">
        <v>48</v>
      </c>
      <c r="B12047" s="17">
        <v>647246</v>
      </c>
      <c r="C12047" s="14">
        <v>41482</v>
      </c>
      <c r="D12047" s="70" t="s">
        <v>8733</v>
      </c>
      <c r="E12047" s="5">
        <v>1</v>
      </c>
      <c r="F12047" s="18">
        <v>0.42708333333333331</v>
      </c>
      <c r="G12047" s="5">
        <v>100</v>
      </c>
      <c r="H12047" s="5">
        <v>56</v>
      </c>
      <c r="I12047" s="5">
        <v>45</v>
      </c>
      <c r="J12047" s="5">
        <v>54.4</v>
      </c>
      <c r="K12047" s="5">
        <v>124</v>
      </c>
      <c r="L12047" s="5">
        <v>31.3</v>
      </c>
      <c r="M12047" s="16">
        <v>60000</v>
      </c>
      <c r="N12047" s="12"/>
      <c r="O12047" s="12"/>
      <c r="P12047">
        <f t="shared" si="221"/>
        <v>0</v>
      </c>
      <c r="Q12047" s="16">
        <f t="shared" si="222"/>
        <v>0</v>
      </c>
      <c r="R12047" s="16"/>
      <c r="Y12047" s="5"/>
    </row>
    <row r="12048" spans="1:25" x14ac:dyDescent="0.25">
      <c r="A12048" s="5" t="s">
        <v>47</v>
      </c>
      <c r="B12048" s="17">
        <v>625595</v>
      </c>
      <c r="C12048" s="14">
        <v>41482</v>
      </c>
      <c r="D12048" s="70" t="s">
        <v>8691</v>
      </c>
      <c r="E12048" s="5">
        <v>1</v>
      </c>
      <c r="F12048" s="18">
        <v>0.47916666666666669</v>
      </c>
      <c r="G12048" s="5">
        <v>83</v>
      </c>
      <c r="H12048" s="5">
        <v>55</v>
      </c>
      <c r="M12048" s="16">
        <v>100000</v>
      </c>
      <c r="N12048" s="12"/>
      <c r="O12048" s="12"/>
      <c r="P12048">
        <f t="shared" si="221"/>
        <v>0</v>
      </c>
      <c r="Q12048" s="16">
        <f t="shared" si="222"/>
        <v>0</v>
      </c>
      <c r="R12048" s="16"/>
      <c r="Y12048" s="5"/>
    </row>
    <row r="12049" spans="1:25" x14ac:dyDescent="0.25">
      <c r="A12049" s="5" t="s">
        <v>18</v>
      </c>
      <c r="B12049" s="17" t="s">
        <v>19</v>
      </c>
      <c r="C12049" s="14">
        <v>41482</v>
      </c>
      <c r="D12049" s="70" t="s">
        <v>8428</v>
      </c>
      <c r="E12049" s="5">
        <v>1</v>
      </c>
      <c r="F12049" s="18">
        <v>0.625</v>
      </c>
      <c r="G12049" s="5">
        <v>86</v>
      </c>
      <c r="H12049" s="5">
        <v>59</v>
      </c>
      <c r="I12049" s="5">
        <v>45</v>
      </c>
      <c r="J12049" s="5">
        <v>51</v>
      </c>
      <c r="K12049" s="5">
        <v>124</v>
      </c>
      <c r="L12049" s="5">
        <v>30</v>
      </c>
      <c r="M12049" s="16">
        <v>150000</v>
      </c>
      <c r="N12049" s="12">
        <v>0</v>
      </c>
      <c r="O12049" s="12">
        <v>0</v>
      </c>
      <c r="P12049">
        <f t="shared" si="221"/>
        <v>0</v>
      </c>
      <c r="Q12049" s="16">
        <f t="shared" si="222"/>
        <v>0</v>
      </c>
      <c r="R12049" s="16"/>
      <c r="Y12049" s="5"/>
    </row>
    <row r="12050" spans="1:25" x14ac:dyDescent="0.25">
      <c r="A12050" s="5" t="s">
        <v>21</v>
      </c>
      <c r="B12050" s="17" t="s">
        <v>22</v>
      </c>
      <c r="C12050" s="14">
        <v>41482</v>
      </c>
      <c r="D12050" s="70" t="s">
        <v>8506</v>
      </c>
      <c r="E12050" s="13">
        <v>1</v>
      </c>
      <c r="F12050" s="18">
        <v>0.375</v>
      </c>
      <c r="H12050" s="13">
        <v>55</v>
      </c>
      <c r="I12050" s="13">
        <v>45</v>
      </c>
      <c r="J12050" s="13">
        <v>59.802</v>
      </c>
      <c r="K12050" s="13">
        <v>124</v>
      </c>
      <c r="L12050" s="13">
        <v>29.224</v>
      </c>
      <c r="M12050" s="16">
        <v>160000</v>
      </c>
      <c r="N12050" s="12"/>
      <c r="O12050" s="12"/>
      <c r="P12050">
        <f t="shared" si="221"/>
        <v>0</v>
      </c>
      <c r="Q12050" s="16">
        <f t="shared" si="222"/>
        <v>0</v>
      </c>
      <c r="R12050" s="16"/>
      <c r="Y12050" s="5"/>
    </row>
    <row r="12051" spans="1:25" x14ac:dyDescent="0.25">
      <c r="A12051" s="5" t="s">
        <v>32</v>
      </c>
      <c r="B12051" s="17">
        <f>$B$12048</f>
        <v>625595</v>
      </c>
      <c r="C12051" s="14">
        <v>41482</v>
      </c>
      <c r="D12051" s="70" t="s">
        <v>8637</v>
      </c>
      <c r="E12051" s="5">
        <v>1</v>
      </c>
      <c r="F12051" s="18">
        <v>0.40625</v>
      </c>
      <c r="G12051" s="5">
        <v>73</v>
      </c>
      <c r="H12051" s="5">
        <v>58</v>
      </c>
      <c r="I12051" s="5">
        <v>46</v>
      </c>
      <c r="J12051" s="5">
        <v>0.91</v>
      </c>
      <c r="K12051" s="5">
        <v>124</v>
      </c>
      <c r="L12051" s="5">
        <v>26.978000000000002</v>
      </c>
      <c r="M12051" s="16">
        <v>180000</v>
      </c>
      <c r="N12051" s="12"/>
      <c r="O12051" s="12"/>
      <c r="P12051">
        <f t="shared" si="221"/>
        <v>0</v>
      </c>
      <c r="Q12051" s="16">
        <f t="shared" si="222"/>
        <v>1000</v>
      </c>
      <c r="R12051" s="16">
        <v>1000</v>
      </c>
      <c r="Y12051" s="5"/>
    </row>
    <row r="12052" spans="1:25" x14ac:dyDescent="0.25">
      <c r="A12052" s="5" t="s">
        <v>14</v>
      </c>
      <c r="B12052" s="17">
        <v>972638</v>
      </c>
      <c r="C12052" s="14">
        <v>41482</v>
      </c>
      <c r="D12052" s="70" t="s">
        <v>8563</v>
      </c>
      <c r="E12052" s="5">
        <v>1</v>
      </c>
      <c r="F12052" s="18">
        <v>0.41666666666666669</v>
      </c>
      <c r="G12052" s="5">
        <v>61</v>
      </c>
      <c r="H12052" s="5">
        <v>56</v>
      </c>
      <c r="I12052" s="5">
        <v>45</v>
      </c>
      <c r="J12052" s="5">
        <v>57.915999999999997</v>
      </c>
      <c r="K12052" s="5">
        <v>124</v>
      </c>
      <c r="L12052" s="5">
        <v>29.247</v>
      </c>
      <c r="M12052" s="16">
        <v>120000</v>
      </c>
      <c r="N12052" s="12"/>
      <c r="O12052" s="12"/>
      <c r="P12052">
        <f t="shared" si="221"/>
        <v>0</v>
      </c>
      <c r="Q12052" s="16">
        <f t="shared" si="222"/>
        <v>0</v>
      </c>
      <c r="R12052" s="16"/>
      <c r="Y12052" s="5"/>
    </row>
    <row r="12053" spans="1:25" x14ac:dyDescent="0.25">
      <c r="A12053" s="5" t="s">
        <v>47</v>
      </c>
      <c r="B12053" s="17">
        <v>625595</v>
      </c>
      <c r="C12053" s="14">
        <v>41483</v>
      </c>
      <c r="D12053" s="70" t="s">
        <v>8692</v>
      </c>
      <c r="E12053" s="5">
        <v>1</v>
      </c>
      <c r="F12053" s="18">
        <v>0.36458333333333331</v>
      </c>
      <c r="G12053" s="5">
        <v>64</v>
      </c>
      <c r="H12053" s="5">
        <v>56</v>
      </c>
      <c r="I12053" s="5">
        <v>46</v>
      </c>
      <c r="J12053" s="5">
        <v>2.52</v>
      </c>
      <c r="K12053" s="5">
        <v>124</v>
      </c>
      <c r="L12053" s="5">
        <v>20.149999999999999</v>
      </c>
      <c r="M12053" s="16">
        <v>120000</v>
      </c>
      <c r="N12053" s="12"/>
      <c r="O12053" s="12"/>
      <c r="P12053">
        <f t="shared" si="221"/>
        <v>0</v>
      </c>
      <c r="Q12053" s="16">
        <f t="shared" si="222"/>
        <v>0</v>
      </c>
      <c r="R12053" s="16"/>
      <c r="Y12053" s="5"/>
    </row>
    <row r="12054" spans="1:25" x14ac:dyDescent="0.25">
      <c r="A12054" s="5" t="s">
        <v>18</v>
      </c>
      <c r="B12054" s="17" t="s">
        <v>19</v>
      </c>
      <c r="C12054" s="14">
        <v>41483</v>
      </c>
      <c r="D12054" s="70" t="s">
        <v>8429</v>
      </c>
      <c r="E12054" s="5">
        <v>1</v>
      </c>
      <c r="F12054" s="18">
        <v>0.45833333333333331</v>
      </c>
      <c r="G12054" s="5">
        <v>62</v>
      </c>
      <c r="H12054" s="5">
        <v>56</v>
      </c>
      <c r="I12054" s="5">
        <v>46</v>
      </c>
      <c r="J12054" s="5">
        <v>4</v>
      </c>
      <c r="K12054" s="5">
        <v>124</v>
      </c>
      <c r="L12054" s="5">
        <v>21</v>
      </c>
      <c r="M12054" s="16">
        <v>160000</v>
      </c>
      <c r="N12054" s="12">
        <v>0</v>
      </c>
      <c r="O12054" s="12">
        <v>0</v>
      </c>
      <c r="P12054">
        <f t="shared" si="221"/>
        <v>0</v>
      </c>
      <c r="Q12054" s="16">
        <f t="shared" si="222"/>
        <v>0</v>
      </c>
      <c r="R12054" s="16"/>
      <c r="Y12054" s="5"/>
    </row>
    <row r="12055" spans="1:25" x14ac:dyDescent="0.25">
      <c r="A12055" s="5" t="s">
        <v>21</v>
      </c>
      <c r="B12055" s="17" t="s">
        <v>22</v>
      </c>
      <c r="C12055" s="14">
        <v>41483</v>
      </c>
      <c r="D12055" s="70" t="s">
        <v>8507</v>
      </c>
      <c r="E12055" s="13">
        <v>1</v>
      </c>
      <c r="F12055" s="18">
        <v>0.3125</v>
      </c>
      <c r="H12055" s="13">
        <v>52</v>
      </c>
      <c r="I12055" s="13">
        <v>46</v>
      </c>
      <c r="J12055" s="13">
        <v>4.8710000000000004</v>
      </c>
      <c r="K12055" s="13">
        <v>124</v>
      </c>
      <c r="L12055" s="13">
        <v>22.847999999999999</v>
      </c>
      <c r="M12055" s="16">
        <v>60000</v>
      </c>
      <c r="N12055" s="12"/>
      <c r="O12055" s="12"/>
      <c r="P12055">
        <f t="shared" si="221"/>
        <v>0</v>
      </c>
      <c r="Q12055" s="16">
        <f t="shared" si="222"/>
        <v>0</v>
      </c>
      <c r="R12055" s="16"/>
      <c r="Y12055" s="5"/>
    </row>
    <row r="12056" spans="1:25" x14ac:dyDescent="0.25">
      <c r="A12056" s="5" t="s">
        <v>21</v>
      </c>
      <c r="B12056" s="17" t="s">
        <v>22</v>
      </c>
      <c r="C12056" s="14">
        <v>41483</v>
      </c>
      <c r="D12056" s="70" t="s">
        <v>8507</v>
      </c>
      <c r="E12056" s="13">
        <v>2</v>
      </c>
      <c r="F12056" s="18">
        <v>0.375</v>
      </c>
      <c r="H12056" s="13">
        <v>54</v>
      </c>
      <c r="I12056" s="13">
        <v>46</v>
      </c>
      <c r="J12056" s="13">
        <v>1.2629999999999999</v>
      </c>
      <c r="K12056" s="13">
        <v>124</v>
      </c>
      <c r="L12056" s="13">
        <v>25.472999999999999</v>
      </c>
      <c r="M12056" s="16">
        <v>0</v>
      </c>
      <c r="N12056" s="12"/>
      <c r="O12056" s="12"/>
      <c r="P12056">
        <f t="shared" si="221"/>
        <v>0</v>
      </c>
      <c r="Q12056" s="16">
        <f t="shared" si="222"/>
        <v>0</v>
      </c>
      <c r="R12056" s="16"/>
      <c r="Y12056" s="5"/>
    </row>
    <row r="12057" spans="1:25" x14ac:dyDescent="0.25">
      <c r="A12057" s="5" t="s">
        <v>21</v>
      </c>
      <c r="B12057" s="17" t="s">
        <v>22</v>
      </c>
      <c r="C12057" s="14">
        <v>41483</v>
      </c>
      <c r="D12057" s="70" t="s">
        <v>8507</v>
      </c>
      <c r="E12057" s="13">
        <v>3</v>
      </c>
      <c r="F12057" s="18">
        <v>0.5</v>
      </c>
      <c r="H12057" s="13">
        <v>54</v>
      </c>
      <c r="I12057" s="13">
        <v>46</v>
      </c>
      <c r="J12057" s="13">
        <v>2.222</v>
      </c>
      <c r="K12057" s="13">
        <v>124</v>
      </c>
      <c r="L12057" s="13">
        <v>23.113</v>
      </c>
      <c r="M12057" s="16">
        <v>0</v>
      </c>
      <c r="N12057" s="12"/>
      <c r="O12057" s="12"/>
      <c r="P12057">
        <f t="shared" si="221"/>
        <v>0</v>
      </c>
      <c r="Q12057" s="16">
        <f t="shared" si="222"/>
        <v>0</v>
      </c>
      <c r="R12057" s="16"/>
      <c r="Y12057" s="5"/>
    </row>
    <row r="12058" spans="1:25" x14ac:dyDescent="0.25">
      <c r="A12058" s="5" t="s">
        <v>21</v>
      </c>
      <c r="B12058" s="17" t="s">
        <v>22</v>
      </c>
      <c r="C12058" s="14">
        <v>41483</v>
      </c>
      <c r="D12058" s="70" t="s">
        <v>8507</v>
      </c>
      <c r="E12058" s="13">
        <v>4</v>
      </c>
      <c r="F12058" s="18">
        <v>0.625</v>
      </c>
      <c r="H12058" s="13">
        <v>57</v>
      </c>
      <c r="I12058" s="13">
        <v>45</v>
      </c>
      <c r="J12058" s="13">
        <v>57.872999999999998</v>
      </c>
      <c r="K12058" s="13">
        <v>124</v>
      </c>
      <c r="L12058" s="13">
        <v>24.437000000000001</v>
      </c>
      <c r="M12058" s="16">
        <v>100000</v>
      </c>
      <c r="N12058" s="12"/>
      <c r="O12058" s="12"/>
      <c r="P12058">
        <f t="shared" si="221"/>
        <v>0</v>
      </c>
      <c r="Q12058" s="16">
        <f t="shared" si="222"/>
        <v>0</v>
      </c>
      <c r="R12058" s="16"/>
      <c r="Y12058" s="5"/>
    </row>
    <row r="12059" spans="1:25" x14ac:dyDescent="0.25">
      <c r="A12059" s="5" t="s">
        <v>32</v>
      </c>
      <c r="B12059" s="17">
        <f>$B$12048</f>
        <v>625595</v>
      </c>
      <c r="C12059" s="14">
        <v>41483</v>
      </c>
      <c r="D12059" s="70" t="s">
        <v>8638</v>
      </c>
      <c r="E12059" s="5">
        <v>1</v>
      </c>
      <c r="F12059" s="18">
        <v>0.35416666666666669</v>
      </c>
      <c r="G12059" s="5">
        <v>62</v>
      </c>
      <c r="H12059" s="5">
        <v>57</v>
      </c>
      <c r="I12059" s="5">
        <v>46</v>
      </c>
      <c r="J12059" s="5">
        <v>3.7810000000000001</v>
      </c>
      <c r="K12059" s="5">
        <v>124</v>
      </c>
      <c r="L12059" s="5">
        <v>21.952000000000002</v>
      </c>
      <c r="M12059" s="16">
        <v>50000</v>
      </c>
      <c r="N12059" s="12">
        <v>0</v>
      </c>
      <c r="O12059" s="12">
        <v>0</v>
      </c>
      <c r="P12059">
        <f t="shared" si="221"/>
        <v>0</v>
      </c>
      <c r="Q12059" s="16">
        <f t="shared" si="222"/>
        <v>0</v>
      </c>
      <c r="R12059" s="16"/>
      <c r="Y12059" s="5"/>
    </row>
    <row r="12060" spans="1:25" x14ac:dyDescent="0.25">
      <c r="A12060" s="5" t="s">
        <v>32</v>
      </c>
      <c r="B12060" s="17">
        <f>$B$12048</f>
        <v>625595</v>
      </c>
      <c r="C12060" s="14">
        <v>41483</v>
      </c>
      <c r="D12060" s="70" t="s">
        <v>8638</v>
      </c>
      <c r="E12060" s="5">
        <v>2</v>
      </c>
      <c r="F12060" s="18">
        <v>0.41666666666666669</v>
      </c>
      <c r="G12060" s="5">
        <v>69</v>
      </c>
      <c r="H12060" s="5">
        <v>57</v>
      </c>
      <c r="I12060" s="5">
        <v>46</v>
      </c>
      <c r="J12060" s="5">
        <v>5.181</v>
      </c>
      <c r="K12060" s="5">
        <v>124</v>
      </c>
      <c r="L12060" s="5">
        <v>25.370999999999999</v>
      </c>
      <c r="M12060" s="16">
        <v>110000</v>
      </c>
      <c r="N12060" s="12">
        <v>0</v>
      </c>
      <c r="O12060" s="12">
        <v>0</v>
      </c>
      <c r="P12060">
        <f t="shared" si="221"/>
        <v>0</v>
      </c>
      <c r="Q12060" s="16">
        <f t="shared" si="222"/>
        <v>500</v>
      </c>
      <c r="R12060" s="16">
        <v>500</v>
      </c>
      <c r="Y12060" s="5"/>
    </row>
    <row r="12061" spans="1:25" x14ac:dyDescent="0.25">
      <c r="A12061" s="5" t="s">
        <v>14</v>
      </c>
      <c r="B12061" s="17">
        <v>972638</v>
      </c>
      <c r="C12061" s="14">
        <v>41483</v>
      </c>
      <c r="D12061" s="70" t="s">
        <v>8564</v>
      </c>
      <c r="E12061" s="5">
        <v>1</v>
      </c>
      <c r="F12061" s="18">
        <v>0.41666666666666702</v>
      </c>
      <c r="G12061" s="5">
        <v>66</v>
      </c>
      <c r="H12061" s="5">
        <v>58</v>
      </c>
      <c r="I12061" s="5">
        <v>46</v>
      </c>
      <c r="J12061" s="5">
        <v>3.2589999999999999</v>
      </c>
      <c r="K12061" s="5">
        <v>124</v>
      </c>
      <c r="L12061" s="5">
        <v>22.187999999999999</v>
      </c>
      <c r="M12061" s="16">
        <v>0</v>
      </c>
      <c r="N12061" s="12">
        <v>1</v>
      </c>
      <c r="O12061" s="12"/>
      <c r="P12061">
        <f t="shared" si="221"/>
        <v>1</v>
      </c>
      <c r="Q12061" s="16">
        <f t="shared" si="222"/>
        <v>0</v>
      </c>
      <c r="R12061" s="16"/>
      <c r="Y12061" s="5"/>
    </row>
    <row r="12062" spans="1:25" x14ac:dyDescent="0.25">
      <c r="A12062" s="5" t="s">
        <v>14</v>
      </c>
      <c r="B12062" s="17">
        <v>972638</v>
      </c>
      <c r="C12062" s="14">
        <v>41483</v>
      </c>
      <c r="D12062" s="70" t="s">
        <v>8564</v>
      </c>
      <c r="E12062" s="5">
        <v>2</v>
      </c>
      <c r="F12062" s="18">
        <v>0.45833333333333331</v>
      </c>
      <c r="G12062" s="5">
        <v>62</v>
      </c>
      <c r="H12062" s="5">
        <v>58</v>
      </c>
      <c r="I12062" s="5">
        <v>46</v>
      </c>
      <c r="J12062" s="5">
        <v>3.6509999999999998</v>
      </c>
      <c r="K12062" s="5">
        <v>124</v>
      </c>
      <c r="L12062" s="5">
        <v>21.271000000000001</v>
      </c>
      <c r="M12062" s="16">
        <v>150000</v>
      </c>
      <c r="N12062" s="12"/>
      <c r="O12062" s="12"/>
      <c r="P12062">
        <f t="shared" si="221"/>
        <v>0</v>
      </c>
      <c r="Q12062" s="16">
        <f t="shared" si="222"/>
        <v>0</v>
      </c>
      <c r="R12062" s="16"/>
      <c r="Y12062" s="5"/>
    </row>
    <row r="12063" spans="1:25" x14ac:dyDescent="0.25">
      <c r="A12063" s="5" t="s">
        <v>48</v>
      </c>
      <c r="B12063" s="17">
        <v>647246</v>
      </c>
      <c r="C12063" s="14">
        <v>41484</v>
      </c>
      <c r="D12063" s="70" t="s">
        <v>8734</v>
      </c>
      <c r="E12063" s="5">
        <v>1</v>
      </c>
      <c r="F12063" s="18">
        <v>0.41666666666666669</v>
      </c>
      <c r="G12063" s="5">
        <v>80</v>
      </c>
      <c r="H12063" s="5">
        <v>56</v>
      </c>
      <c r="I12063" s="5">
        <v>45</v>
      </c>
      <c r="J12063" s="5">
        <v>56.01</v>
      </c>
      <c r="K12063" s="5">
        <v>124</v>
      </c>
      <c r="L12063" s="5">
        <v>18.45</v>
      </c>
      <c r="M12063" s="16">
        <v>120000</v>
      </c>
      <c r="N12063" s="12"/>
      <c r="O12063" s="12">
        <v>1</v>
      </c>
      <c r="P12063">
        <f t="shared" si="221"/>
        <v>1</v>
      </c>
      <c r="Q12063" s="16">
        <f t="shared" si="222"/>
        <v>0</v>
      </c>
      <c r="R12063" s="16"/>
      <c r="Y12063" s="5"/>
    </row>
    <row r="12064" spans="1:25" x14ac:dyDescent="0.25">
      <c r="A12064" s="5" t="s">
        <v>47</v>
      </c>
      <c r="B12064" s="17">
        <v>625595</v>
      </c>
      <c r="C12064" s="14">
        <v>41484</v>
      </c>
      <c r="D12064" s="70" t="s">
        <v>8693</v>
      </c>
      <c r="E12064" s="5">
        <v>1</v>
      </c>
      <c r="F12064" s="18">
        <v>0.40625</v>
      </c>
      <c r="G12064" s="5">
        <v>75</v>
      </c>
      <c r="H12064" s="5">
        <v>56</v>
      </c>
      <c r="I12064" s="5">
        <v>45</v>
      </c>
      <c r="J12064" s="5">
        <v>53.39</v>
      </c>
      <c r="K12064" s="5">
        <v>124</v>
      </c>
      <c r="L12064" s="5">
        <v>19.22</v>
      </c>
      <c r="M12064" s="16">
        <v>120000</v>
      </c>
      <c r="N12064" s="12"/>
      <c r="O12064" s="12"/>
      <c r="P12064">
        <f t="shared" si="221"/>
        <v>0</v>
      </c>
      <c r="Q12064" s="16">
        <f t="shared" si="222"/>
        <v>0</v>
      </c>
      <c r="R12064" s="16"/>
      <c r="Y12064" s="5"/>
    </row>
    <row r="12065" spans="1:25" x14ac:dyDescent="0.25">
      <c r="A12065" s="5" t="s">
        <v>18</v>
      </c>
      <c r="B12065" s="17" t="s">
        <v>19</v>
      </c>
      <c r="C12065" s="14">
        <v>41484</v>
      </c>
      <c r="D12065" s="70" t="s">
        <v>8430</v>
      </c>
      <c r="E12065" s="5">
        <v>1</v>
      </c>
      <c r="F12065" s="18">
        <v>0.41666666666666669</v>
      </c>
      <c r="G12065" s="5">
        <v>75</v>
      </c>
      <c r="H12065" s="5">
        <v>57</v>
      </c>
      <c r="I12065" s="5">
        <v>45</v>
      </c>
      <c r="J12065" s="5">
        <v>53</v>
      </c>
      <c r="K12065" s="5">
        <v>124</v>
      </c>
      <c r="L12065" s="5">
        <v>20</v>
      </c>
      <c r="M12065" s="16">
        <v>160000</v>
      </c>
      <c r="N12065" s="12">
        <v>2</v>
      </c>
      <c r="O12065" s="12">
        <v>0</v>
      </c>
      <c r="P12065">
        <f t="shared" si="221"/>
        <v>2</v>
      </c>
      <c r="Q12065" s="16">
        <f t="shared" si="222"/>
        <v>0</v>
      </c>
      <c r="R12065" s="16"/>
      <c r="Y12065" s="5"/>
    </row>
    <row r="12066" spans="1:25" x14ac:dyDescent="0.25">
      <c r="A12066" s="5" t="s">
        <v>21</v>
      </c>
      <c r="B12066" s="17" t="s">
        <v>22</v>
      </c>
      <c r="C12066" s="14">
        <v>41484</v>
      </c>
      <c r="D12066" s="70" t="s">
        <v>8508</v>
      </c>
      <c r="E12066" s="13">
        <v>1</v>
      </c>
      <c r="F12066" s="18">
        <v>0.33333333333333331</v>
      </c>
      <c r="H12066" s="13">
        <v>57</v>
      </c>
      <c r="I12066" s="13">
        <v>45</v>
      </c>
      <c r="J12066" s="13">
        <v>52.845999999999997</v>
      </c>
      <c r="K12066" s="13">
        <v>124</v>
      </c>
      <c r="L12066" s="13">
        <v>18.221</v>
      </c>
      <c r="M12066" s="16">
        <v>160000</v>
      </c>
      <c r="N12066" s="12">
        <v>1</v>
      </c>
      <c r="O12066" s="12">
        <v>1</v>
      </c>
      <c r="P12066">
        <f t="shared" si="221"/>
        <v>2</v>
      </c>
      <c r="Q12066" s="16">
        <f t="shared" si="222"/>
        <v>0</v>
      </c>
      <c r="R12066" s="16"/>
      <c r="Y12066" s="5"/>
    </row>
    <row r="12067" spans="1:25" x14ac:dyDescent="0.25">
      <c r="A12067" s="5" t="s">
        <v>32</v>
      </c>
      <c r="B12067" s="17">
        <f>$B$12048</f>
        <v>625595</v>
      </c>
      <c r="C12067" s="14">
        <v>41484</v>
      </c>
      <c r="D12067" s="70" t="s">
        <v>8639</v>
      </c>
      <c r="E12067" s="5">
        <v>1</v>
      </c>
      <c r="F12067" s="18">
        <v>0.4201388888888889</v>
      </c>
      <c r="G12067" s="5">
        <v>73</v>
      </c>
      <c r="I12067" s="5">
        <v>45</v>
      </c>
      <c r="J12067" s="5">
        <v>54.737000000000002</v>
      </c>
      <c r="K12067" s="5">
        <v>124</v>
      </c>
      <c r="L12067" s="5">
        <v>18.632000000000001</v>
      </c>
      <c r="M12067" s="16">
        <v>165000</v>
      </c>
      <c r="N12067" s="12">
        <v>0</v>
      </c>
      <c r="O12067" s="12">
        <v>0</v>
      </c>
      <c r="P12067">
        <f t="shared" si="221"/>
        <v>0</v>
      </c>
      <c r="Q12067" s="16">
        <f t="shared" si="222"/>
        <v>500</v>
      </c>
      <c r="R12067" s="16">
        <v>500</v>
      </c>
      <c r="Y12067" s="5"/>
    </row>
    <row r="12068" spans="1:25" x14ac:dyDescent="0.25">
      <c r="A12068" s="5" t="s">
        <v>14</v>
      </c>
      <c r="B12068" s="17">
        <v>972638</v>
      </c>
      <c r="C12068" s="14">
        <v>41484</v>
      </c>
      <c r="D12068" s="70" t="s">
        <v>8565</v>
      </c>
      <c r="E12068" s="5">
        <v>1</v>
      </c>
      <c r="F12068" s="18">
        <v>0.41666666666666669</v>
      </c>
      <c r="G12068" s="5">
        <v>73</v>
      </c>
      <c r="H12068" s="5">
        <v>57</v>
      </c>
      <c r="I12068" s="5">
        <v>45</v>
      </c>
      <c r="J12068" s="5">
        <v>53.170999999999999</v>
      </c>
      <c r="K12068" s="5">
        <v>124</v>
      </c>
      <c r="L12068" s="5">
        <v>19.164000000000001</v>
      </c>
      <c r="M12068" s="16">
        <v>150000</v>
      </c>
      <c r="N12068" s="12"/>
      <c r="O12068" s="12"/>
      <c r="P12068">
        <f t="shared" si="221"/>
        <v>0</v>
      </c>
      <c r="Q12068" s="16">
        <f t="shared" si="222"/>
        <v>0</v>
      </c>
      <c r="R12068" s="16"/>
      <c r="Y12068" s="5"/>
    </row>
    <row r="12069" spans="1:25" x14ac:dyDescent="0.25">
      <c r="A12069" s="14" t="s">
        <v>23</v>
      </c>
      <c r="B12069" s="17" t="s">
        <v>24</v>
      </c>
      <c r="C12069" s="14">
        <v>41484</v>
      </c>
      <c r="D12069" s="70" t="s">
        <v>8818</v>
      </c>
      <c r="E12069" s="5">
        <v>1</v>
      </c>
      <c r="F12069" s="18"/>
      <c r="N12069" s="12"/>
      <c r="O12069" s="12"/>
      <c r="P12069">
        <f t="shared" si="221"/>
        <v>0</v>
      </c>
      <c r="Q12069" s="16">
        <f t="shared" si="222"/>
        <v>0</v>
      </c>
      <c r="R12069" s="16"/>
      <c r="Y12069" s="5"/>
    </row>
    <row r="12070" spans="1:25" x14ac:dyDescent="0.25">
      <c r="A12070" s="14" t="s">
        <v>23</v>
      </c>
      <c r="B12070" s="17" t="s">
        <v>24</v>
      </c>
      <c r="C12070" s="14">
        <v>41484</v>
      </c>
      <c r="D12070" s="70" t="s">
        <v>8818</v>
      </c>
      <c r="E12070" s="5">
        <v>2</v>
      </c>
      <c r="F12070" s="18"/>
      <c r="N12070" s="12"/>
      <c r="O12070" s="12"/>
      <c r="P12070">
        <f t="shared" si="221"/>
        <v>0</v>
      </c>
      <c r="Q12070" s="16">
        <f t="shared" si="222"/>
        <v>0</v>
      </c>
      <c r="R12070" s="16"/>
      <c r="Y12070" s="5"/>
    </row>
    <row r="12071" spans="1:25" x14ac:dyDescent="0.25">
      <c r="A12071" s="14" t="s">
        <v>23</v>
      </c>
      <c r="B12071" s="17" t="s">
        <v>24</v>
      </c>
      <c r="C12071" s="14">
        <v>41484</v>
      </c>
      <c r="D12071" s="70" t="s">
        <v>8818</v>
      </c>
      <c r="E12071" s="5">
        <v>3</v>
      </c>
      <c r="F12071" s="18"/>
      <c r="N12071" s="12"/>
      <c r="O12071" s="12"/>
      <c r="P12071">
        <f t="shared" si="221"/>
        <v>0</v>
      </c>
      <c r="Q12071" s="16">
        <f t="shared" si="222"/>
        <v>0</v>
      </c>
      <c r="R12071" s="16"/>
      <c r="Y12071" s="5"/>
    </row>
    <row r="12072" spans="1:25" x14ac:dyDescent="0.25">
      <c r="A12072" s="14" t="s">
        <v>23</v>
      </c>
      <c r="B12072" s="17" t="s">
        <v>24</v>
      </c>
      <c r="C12072" s="14">
        <v>41484</v>
      </c>
      <c r="D12072" s="70" t="s">
        <v>8818</v>
      </c>
      <c r="E12072" s="5">
        <v>4</v>
      </c>
      <c r="F12072" s="18">
        <v>0.52083333333333337</v>
      </c>
      <c r="G12072" s="5">
        <v>42</v>
      </c>
      <c r="H12072" s="5">
        <v>56</v>
      </c>
      <c r="I12072" s="5">
        <v>45</v>
      </c>
      <c r="J12072" s="5">
        <v>50</v>
      </c>
      <c r="K12072" s="5">
        <v>124</v>
      </c>
      <c r="L12072" s="5">
        <v>8</v>
      </c>
      <c r="M12072" s="16">
        <v>112000</v>
      </c>
      <c r="N12072" s="12"/>
      <c r="O12072" s="12">
        <v>2</v>
      </c>
      <c r="P12072">
        <f t="shared" si="221"/>
        <v>2</v>
      </c>
      <c r="Q12072" s="16">
        <f t="shared" si="222"/>
        <v>0</v>
      </c>
      <c r="R12072" s="16"/>
      <c r="Y12072" s="5"/>
    </row>
    <row r="12073" spans="1:25" x14ac:dyDescent="0.25">
      <c r="A12073" s="5" t="s">
        <v>48</v>
      </c>
      <c r="B12073" s="17">
        <v>647246</v>
      </c>
      <c r="C12073" s="14">
        <v>41485</v>
      </c>
      <c r="D12073" s="70" t="s">
        <v>8735</v>
      </c>
      <c r="E12073" s="5">
        <v>1</v>
      </c>
      <c r="F12073" s="18">
        <v>0.45833333333333331</v>
      </c>
      <c r="G12073" s="5">
        <v>90</v>
      </c>
      <c r="H12073" s="5">
        <v>56</v>
      </c>
      <c r="I12073" s="5">
        <v>45</v>
      </c>
      <c r="J12073" s="5">
        <v>53.35</v>
      </c>
      <c r="K12073" s="5">
        <v>124</v>
      </c>
      <c r="L12073" s="5">
        <v>28.5</v>
      </c>
      <c r="M12073" s="16">
        <v>110000</v>
      </c>
      <c r="N12073" s="12"/>
      <c r="O12073" s="12"/>
      <c r="P12073">
        <f t="shared" si="221"/>
        <v>0</v>
      </c>
      <c r="Q12073" s="16">
        <f t="shared" si="222"/>
        <v>0</v>
      </c>
      <c r="R12073" s="16"/>
      <c r="Y12073" s="5"/>
    </row>
    <row r="12074" spans="1:25" x14ac:dyDescent="0.25">
      <c r="A12074" s="5" t="s">
        <v>47</v>
      </c>
      <c r="B12074" s="17">
        <v>625595</v>
      </c>
      <c r="C12074" s="14">
        <v>41485</v>
      </c>
      <c r="D12074" s="70" t="s">
        <v>8694</v>
      </c>
      <c r="E12074" s="5">
        <v>1</v>
      </c>
      <c r="F12074" s="18">
        <v>0.41666666666666669</v>
      </c>
      <c r="G12074" s="5">
        <v>86</v>
      </c>
      <c r="H12074" s="5">
        <v>54</v>
      </c>
      <c r="I12074" s="5">
        <v>45</v>
      </c>
      <c r="J12074" s="5">
        <v>49.22</v>
      </c>
      <c r="K12074" s="5">
        <v>124</v>
      </c>
      <c r="L12074" s="5">
        <v>28.48</v>
      </c>
      <c r="M12074" s="16">
        <v>40000</v>
      </c>
      <c r="N12074" s="12"/>
      <c r="O12074" s="12"/>
      <c r="P12074">
        <f t="shared" si="221"/>
        <v>0</v>
      </c>
      <c r="Q12074" s="16">
        <f t="shared" si="222"/>
        <v>0</v>
      </c>
      <c r="R12074" s="16"/>
      <c r="Y12074" s="5"/>
    </row>
    <row r="12075" spans="1:25" x14ac:dyDescent="0.25">
      <c r="A12075" s="5" t="s">
        <v>47</v>
      </c>
      <c r="B12075" s="17">
        <v>625595</v>
      </c>
      <c r="C12075" s="14">
        <v>41485</v>
      </c>
      <c r="D12075" s="70" t="s">
        <v>8694</v>
      </c>
      <c r="E12075" s="5">
        <v>2</v>
      </c>
      <c r="F12075" s="18">
        <v>0.58333333333333337</v>
      </c>
      <c r="G12075" s="5">
        <v>49</v>
      </c>
      <c r="H12075" s="5">
        <v>56</v>
      </c>
      <c r="I12075" s="5">
        <v>46</v>
      </c>
      <c r="J12075" s="5">
        <v>3.66</v>
      </c>
      <c r="K12075" s="5">
        <v>124</v>
      </c>
      <c r="L12075" s="5">
        <v>14.12</v>
      </c>
      <c r="M12075" s="16">
        <v>70000</v>
      </c>
      <c r="N12075" s="12"/>
      <c r="O12075" s="12"/>
      <c r="P12075">
        <f t="shared" si="221"/>
        <v>0</v>
      </c>
      <c r="Q12075" s="16">
        <f t="shared" si="222"/>
        <v>0</v>
      </c>
      <c r="R12075" s="16"/>
      <c r="Y12075" s="5"/>
    </row>
    <row r="12076" spans="1:25" x14ac:dyDescent="0.25">
      <c r="A12076" s="5" t="s">
        <v>18</v>
      </c>
      <c r="B12076" s="17" t="s">
        <v>19</v>
      </c>
      <c r="C12076" s="14">
        <v>41485</v>
      </c>
      <c r="D12076" s="70" t="s">
        <v>8431</v>
      </c>
      <c r="E12076" s="5">
        <v>1</v>
      </c>
      <c r="F12076" s="18">
        <v>0.54166666666666663</v>
      </c>
      <c r="G12076" s="5">
        <v>60</v>
      </c>
      <c r="H12076" s="5">
        <v>58</v>
      </c>
      <c r="I12076" s="5">
        <v>46</v>
      </c>
      <c r="J12076" s="5">
        <v>1</v>
      </c>
      <c r="K12076" s="5">
        <v>124</v>
      </c>
      <c r="L12076" s="5">
        <v>16</v>
      </c>
      <c r="M12076" s="16">
        <v>80000</v>
      </c>
      <c r="N12076" s="12">
        <v>0</v>
      </c>
      <c r="O12076" s="12">
        <v>0</v>
      </c>
      <c r="P12076">
        <f t="shared" si="221"/>
        <v>0</v>
      </c>
      <c r="Q12076" s="16">
        <f t="shared" si="222"/>
        <v>0</v>
      </c>
      <c r="R12076" s="16"/>
      <c r="Y12076" s="5"/>
    </row>
    <row r="12077" spans="1:25" x14ac:dyDescent="0.25">
      <c r="A12077" s="5" t="s">
        <v>18</v>
      </c>
      <c r="B12077" s="17" t="s">
        <v>19</v>
      </c>
      <c r="C12077" s="14">
        <v>41485</v>
      </c>
      <c r="D12077" s="70" t="s">
        <v>8431</v>
      </c>
      <c r="E12077" s="5">
        <v>2</v>
      </c>
      <c r="F12077" s="18">
        <v>0.75</v>
      </c>
      <c r="G12077" s="5">
        <v>56</v>
      </c>
      <c r="H12077" s="5">
        <v>57</v>
      </c>
      <c r="I12077" s="5">
        <v>46</v>
      </c>
      <c r="J12077" s="5">
        <v>4</v>
      </c>
      <c r="K12077" s="5">
        <v>124</v>
      </c>
      <c r="L12077" s="5">
        <v>17</v>
      </c>
      <c r="M12077" s="16">
        <v>80000</v>
      </c>
      <c r="N12077" s="12">
        <v>0</v>
      </c>
      <c r="O12077" s="12">
        <v>1</v>
      </c>
      <c r="P12077">
        <f t="shared" si="221"/>
        <v>1</v>
      </c>
      <c r="Q12077" s="16">
        <f t="shared" si="222"/>
        <v>0</v>
      </c>
      <c r="R12077" s="16"/>
      <c r="Y12077" s="5"/>
    </row>
    <row r="12078" spans="1:25" x14ac:dyDescent="0.25">
      <c r="A12078" s="5" t="s">
        <v>21</v>
      </c>
      <c r="B12078" s="17" t="s">
        <v>22</v>
      </c>
      <c r="C12078" s="14">
        <v>41485</v>
      </c>
      <c r="D12078" s="70" t="s">
        <v>8509</v>
      </c>
      <c r="E12078" s="13">
        <v>1</v>
      </c>
      <c r="F12078" s="18">
        <v>0.375</v>
      </c>
      <c r="H12078" s="13">
        <v>56</v>
      </c>
      <c r="I12078" s="13">
        <v>46</v>
      </c>
      <c r="J12078" s="13">
        <v>52.213000000000001</v>
      </c>
      <c r="K12078" s="13">
        <v>124</v>
      </c>
      <c r="L12078" s="13">
        <v>22.456</v>
      </c>
      <c r="M12078" s="16">
        <v>160000</v>
      </c>
      <c r="N12078" s="12">
        <v>1</v>
      </c>
      <c r="O12078" s="12">
        <v>1</v>
      </c>
      <c r="P12078">
        <f t="shared" si="221"/>
        <v>2</v>
      </c>
      <c r="Q12078" s="16">
        <f t="shared" si="222"/>
        <v>0</v>
      </c>
      <c r="R12078" s="16"/>
      <c r="Y12078" s="5"/>
    </row>
    <row r="12079" spans="1:25" x14ac:dyDescent="0.25">
      <c r="A12079" s="5" t="s">
        <v>32</v>
      </c>
      <c r="B12079" s="17">
        <f>$B$12048</f>
        <v>625595</v>
      </c>
      <c r="C12079" s="14">
        <v>41485</v>
      </c>
      <c r="D12079" s="70" t="s">
        <v>8640</v>
      </c>
      <c r="E12079" s="5">
        <v>1</v>
      </c>
      <c r="F12079" s="18">
        <v>0.35416666666666669</v>
      </c>
      <c r="G12079" s="5">
        <v>55</v>
      </c>
      <c r="H12079" s="5">
        <v>57</v>
      </c>
      <c r="I12079" s="5">
        <v>46</v>
      </c>
      <c r="J12079" s="5">
        <v>4.9009999999999998</v>
      </c>
      <c r="K12079" s="5">
        <v>124</v>
      </c>
      <c r="L12079" s="5">
        <v>17.881</v>
      </c>
      <c r="M12079" s="16">
        <v>75000</v>
      </c>
      <c r="N12079" s="12">
        <v>0</v>
      </c>
      <c r="O12079" s="12">
        <v>0</v>
      </c>
      <c r="P12079">
        <f t="shared" si="221"/>
        <v>0</v>
      </c>
      <c r="Q12079" s="16">
        <f t="shared" si="222"/>
        <v>500</v>
      </c>
      <c r="R12079" s="16">
        <v>500</v>
      </c>
      <c r="Y12079" s="5"/>
    </row>
    <row r="12080" spans="1:25" x14ac:dyDescent="0.25">
      <c r="A12080" s="5" t="s">
        <v>32</v>
      </c>
      <c r="B12080" s="17">
        <f>$B$12048</f>
        <v>625595</v>
      </c>
      <c r="C12080" s="14">
        <v>41485</v>
      </c>
      <c r="D12080" s="70" t="s">
        <v>8640</v>
      </c>
      <c r="E12080" s="5">
        <v>2</v>
      </c>
      <c r="F12080" s="18">
        <v>0.4375</v>
      </c>
      <c r="G12080" s="5">
        <v>60</v>
      </c>
      <c r="H12080" s="5">
        <v>57</v>
      </c>
      <c r="I12080" s="5">
        <v>46</v>
      </c>
      <c r="J12080" s="5">
        <v>1.9259999999999999</v>
      </c>
      <c r="K12080" s="5">
        <v>124</v>
      </c>
      <c r="L12080" s="5">
        <v>17.376999999999999</v>
      </c>
      <c r="M12080" s="16">
        <v>85000</v>
      </c>
      <c r="N12080" s="12">
        <v>0</v>
      </c>
      <c r="O12080" s="12">
        <v>0</v>
      </c>
      <c r="P12080">
        <f t="shared" si="221"/>
        <v>0</v>
      </c>
      <c r="Q12080" s="16">
        <f t="shared" si="222"/>
        <v>500</v>
      </c>
      <c r="R12080" s="16">
        <v>500</v>
      </c>
      <c r="Y12080" s="5"/>
    </row>
    <row r="12081" spans="1:25" x14ac:dyDescent="0.25">
      <c r="A12081" s="5" t="s">
        <v>14</v>
      </c>
      <c r="B12081" s="17">
        <v>972638</v>
      </c>
      <c r="C12081" s="14">
        <v>41485</v>
      </c>
      <c r="D12081" s="70" t="s">
        <v>8566</v>
      </c>
      <c r="E12081" s="5">
        <v>1</v>
      </c>
      <c r="F12081" s="18">
        <v>0.41666666666666702</v>
      </c>
      <c r="G12081" s="5">
        <v>80</v>
      </c>
      <c r="H12081" s="5">
        <v>60</v>
      </c>
      <c r="I12081" s="5">
        <v>45</v>
      </c>
      <c r="J12081" s="5">
        <v>53.27</v>
      </c>
      <c r="K12081" s="5">
        <v>124</v>
      </c>
      <c r="L12081" s="5">
        <v>28.460999999999999</v>
      </c>
      <c r="M12081" s="16">
        <v>100000</v>
      </c>
      <c r="N12081" s="12"/>
      <c r="O12081" s="12"/>
      <c r="P12081">
        <f t="shared" si="221"/>
        <v>0</v>
      </c>
      <c r="Q12081" s="16">
        <f t="shared" si="222"/>
        <v>0</v>
      </c>
      <c r="R12081" s="16"/>
      <c r="Y12081" s="5"/>
    </row>
    <row r="12082" spans="1:25" x14ac:dyDescent="0.25">
      <c r="A12082" s="5" t="s">
        <v>14</v>
      </c>
      <c r="B12082" s="17">
        <v>972638</v>
      </c>
      <c r="C12082" s="14">
        <v>41485</v>
      </c>
      <c r="D12082" s="70" t="s">
        <v>8566</v>
      </c>
      <c r="E12082" s="5">
        <v>2</v>
      </c>
      <c r="F12082" s="18">
        <v>0.45833333333333331</v>
      </c>
      <c r="G12082" s="5">
        <v>80</v>
      </c>
      <c r="H12082" s="5">
        <v>60</v>
      </c>
      <c r="I12082" s="5">
        <v>45</v>
      </c>
      <c r="J12082" s="5">
        <v>56.451999999999998</v>
      </c>
      <c r="K12082" s="5">
        <v>124</v>
      </c>
      <c r="L12082" s="5">
        <v>31.916</v>
      </c>
      <c r="M12082" s="16">
        <v>0</v>
      </c>
      <c r="N12082" s="12"/>
      <c r="O12082" s="12"/>
      <c r="P12082">
        <f t="shared" si="221"/>
        <v>0</v>
      </c>
      <c r="Q12082" s="16">
        <f t="shared" si="222"/>
        <v>0</v>
      </c>
      <c r="R12082" s="16"/>
      <c r="Y12082" s="5"/>
    </row>
    <row r="12083" spans="1:25" x14ac:dyDescent="0.25">
      <c r="A12083" s="5" t="s">
        <v>14</v>
      </c>
      <c r="B12083" s="17">
        <v>972638</v>
      </c>
      <c r="C12083" s="14">
        <v>41485</v>
      </c>
      <c r="D12083" s="70" t="s">
        <v>8566</v>
      </c>
      <c r="E12083" s="5">
        <v>3</v>
      </c>
      <c r="F12083" s="18">
        <v>0.5</v>
      </c>
      <c r="G12083" s="5">
        <v>72</v>
      </c>
      <c r="H12083" s="5">
        <v>60</v>
      </c>
      <c r="I12083" s="5">
        <v>45</v>
      </c>
      <c r="J12083" s="5">
        <v>58.213000000000001</v>
      </c>
      <c r="K12083" s="5">
        <v>124</v>
      </c>
      <c r="L12083" s="5">
        <v>30.201000000000001</v>
      </c>
      <c r="M12083" s="16">
        <v>0</v>
      </c>
      <c r="N12083" s="12"/>
      <c r="O12083" s="12">
        <v>2</v>
      </c>
      <c r="P12083">
        <f t="shared" si="221"/>
        <v>2</v>
      </c>
      <c r="Q12083" s="16">
        <f t="shared" si="222"/>
        <v>0</v>
      </c>
      <c r="R12083" s="16"/>
      <c r="Y12083" s="5"/>
    </row>
    <row r="12084" spans="1:25" x14ac:dyDescent="0.25">
      <c r="A12084" s="5" t="s">
        <v>14</v>
      </c>
      <c r="B12084" s="17">
        <v>972638</v>
      </c>
      <c r="C12084" s="14">
        <v>41485</v>
      </c>
      <c r="D12084" s="70" t="s">
        <v>8566</v>
      </c>
      <c r="E12084" s="5">
        <v>4</v>
      </c>
      <c r="F12084" s="18">
        <v>0.66666666666666663</v>
      </c>
      <c r="G12084" s="5">
        <v>67</v>
      </c>
      <c r="H12084" s="5">
        <v>60</v>
      </c>
      <c r="I12084" s="5">
        <v>46</v>
      </c>
      <c r="J12084" s="5">
        <v>1.8260000000000001</v>
      </c>
      <c r="K12084" s="5">
        <v>124</v>
      </c>
      <c r="L12084" s="5">
        <v>15.459</v>
      </c>
      <c r="M12084" s="16">
        <v>50000</v>
      </c>
      <c r="N12084" s="12">
        <v>1</v>
      </c>
      <c r="O12084" s="12">
        <v>1</v>
      </c>
      <c r="P12084">
        <f t="shared" si="221"/>
        <v>2</v>
      </c>
      <c r="Q12084" s="16">
        <f t="shared" si="222"/>
        <v>0</v>
      </c>
      <c r="R12084" s="16"/>
      <c r="Y12084" s="5"/>
    </row>
    <row r="12085" spans="1:25" x14ac:dyDescent="0.25">
      <c r="A12085" s="5" t="s">
        <v>48</v>
      </c>
      <c r="B12085" s="17">
        <v>647246</v>
      </c>
      <c r="C12085" s="14">
        <v>41486</v>
      </c>
      <c r="D12085" s="70" t="s">
        <v>8736</v>
      </c>
      <c r="E12085" s="5">
        <v>1</v>
      </c>
      <c r="F12085" s="18">
        <v>0.39583333333333331</v>
      </c>
      <c r="G12085" s="5">
        <v>60</v>
      </c>
      <c r="H12085" s="5">
        <v>56</v>
      </c>
      <c r="I12085" s="5">
        <v>45</v>
      </c>
      <c r="J12085" s="5">
        <v>3.2</v>
      </c>
      <c r="K12085" s="5">
        <v>124</v>
      </c>
      <c r="L12085" s="5">
        <v>18.100000000000001</v>
      </c>
      <c r="M12085" s="16">
        <v>120000</v>
      </c>
      <c r="N12085" s="12"/>
      <c r="O12085" s="12">
        <v>1</v>
      </c>
      <c r="P12085">
        <f t="shared" si="221"/>
        <v>1</v>
      </c>
      <c r="Q12085" s="16">
        <f t="shared" si="222"/>
        <v>0</v>
      </c>
      <c r="R12085" s="16"/>
      <c r="Y12085" s="5"/>
    </row>
    <row r="12086" spans="1:25" x14ac:dyDescent="0.25">
      <c r="A12086" s="5" t="s">
        <v>47</v>
      </c>
      <c r="B12086" s="17">
        <v>625595</v>
      </c>
      <c r="C12086" s="14">
        <v>41486</v>
      </c>
      <c r="D12086" s="70" t="s">
        <v>8695</v>
      </c>
      <c r="E12086" s="5">
        <v>1</v>
      </c>
      <c r="F12086" s="18">
        <v>0.45833333333333331</v>
      </c>
      <c r="G12086" s="5">
        <v>62</v>
      </c>
      <c r="H12086" s="5">
        <v>56</v>
      </c>
      <c r="I12086" s="5">
        <v>46</v>
      </c>
      <c r="J12086" s="5">
        <v>5.77</v>
      </c>
      <c r="K12086" s="5">
        <v>124</v>
      </c>
      <c r="L12086" s="5">
        <v>21.13</v>
      </c>
      <c r="M12086" s="16">
        <v>120000</v>
      </c>
      <c r="N12086" s="12"/>
      <c r="O12086" s="12"/>
      <c r="P12086">
        <f t="shared" si="221"/>
        <v>0</v>
      </c>
      <c r="Q12086" s="16">
        <f t="shared" si="222"/>
        <v>0</v>
      </c>
      <c r="R12086" s="16"/>
      <c r="Y12086" s="5"/>
    </row>
    <row r="12087" spans="1:25" x14ac:dyDescent="0.25">
      <c r="A12087" s="5" t="s">
        <v>18</v>
      </c>
      <c r="B12087" s="17" t="s">
        <v>19</v>
      </c>
      <c r="C12087" s="14">
        <v>41486</v>
      </c>
      <c r="D12087" s="70" t="s">
        <v>8432</v>
      </c>
      <c r="E12087" s="5">
        <v>1</v>
      </c>
      <c r="F12087" s="18">
        <v>0.41666666666666669</v>
      </c>
      <c r="G12087" s="5">
        <v>70</v>
      </c>
      <c r="H12087" s="5">
        <v>58</v>
      </c>
      <c r="I12087" s="5">
        <v>46</v>
      </c>
      <c r="J12087" s="5">
        <v>4</v>
      </c>
      <c r="K12087" s="5">
        <v>124</v>
      </c>
      <c r="L12087" s="5">
        <v>24</v>
      </c>
      <c r="M12087" s="16">
        <v>120000</v>
      </c>
      <c r="N12087" s="12">
        <v>0</v>
      </c>
      <c r="O12087" s="12">
        <v>0</v>
      </c>
      <c r="P12087">
        <f t="shared" si="221"/>
        <v>0</v>
      </c>
      <c r="Q12087" s="16">
        <f t="shared" si="222"/>
        <v>0</v>
      </c>
      <c r="R12087" s="16"/>
      <c r="Y12087" s="5"/>
    </row>
    <row r="12088" spans="1:25" x14ac:dyDescent="0.25">
      <c r="A12088" s="5" t="s">
        <v>18</v>
      </c>
      <c r="B12088" s="17" t="s">
        <v>19</v>
      </c>
      <c r="C12088" s="14">
        <v>41486</v>
      </c>
      <c r="D12088" s="70" t="s">
        <v>8432</v>
      </c>
      <c r="E12088" s="5">
        <v>2</v>
      </c>
      <c r="F12088" s="18">
        <v>0.60416666666666663</v>
      </c>
      <c r="G12088" s="5">
        <v>55</v>
      </c>
      <c r="H12088" s="5">
        <v>58</v>
      </c>
      <c r="I12088" s="5">
        <v>46</v>
      </c>
      <c r="J12088" s="5">
        <v>6</v>
      </c>
      <c r="K12088" s="5">
        <v>124</v>
      </c>
      <c r="L12088" s="5">
        <v>18</v>
      </c>
      <c r="M12088" s="16">
        <v>40000</v>
      </c>
      <c r="N12088" s="12">
        <v>2</v>
      </c>
      <c r="O12088" s="12">
        <v>0</v>
      </c>
      <c r="P12088">
        <f t="shared" ref="P12088:P12151" si="223">N12088+O12088</f>
        <v>2</v>
      </c>
      <c r="Q12088" s="16">
        <f t="shared" si="222"/>
        <v>0</v>
      </c>
      <c r="R12088" s="16"/>
      <c r="Y12088" s="5"/>
    </row>
    <row r="12089" spans="1:25" x14ac:dyDescent="0.25">
      <c r="A12089" s="5" t="s">
        <v>21</v>
      </c>
      <c r="B12089" s="17" t="s">
        <v>22</v>
      </c>
      <c r="C12089" s="14">
        <v>41486</v>
      </c>
      <c r="D12089" s="70" t="s">
        <v>8510</v>
      </c>
      <c r="E12089" s="13">
        <v>1</v>
      </c>
      <c r="F12089" s="18">
        <v>0.375</v>
      </c>
      <c r="H12089" s="13">
        <v>57</v>
      </c>
      <c r="I12089" s="13">
        <v>46</v>
      </c>
      <c r="J12089" s="13">
        <v>8.1780000000000008</v>
      </c>
      <c r="K12089" s="13">
        <v>124</v>
      </c>
      <c r="L12089" s="13">
        <v>20.247</v>
      </c>
      <c r="M12089" s="16">
        <v>20000</v>
      </c>
      <c r="N12089" s="12"/>
      <c r="O12089" s="12">
        <v>1</v>
      </c>
      <c r="P12089">
        <f t="shared" si="223"/>
        <v>1</v>
      </c>
      <c r="Q12089" s="16">
        <f t="shared" si="222"/>
        <v>0</v>
      </c>
      <c r="R12089" s="16"/>
      <c r="Y12089" s="5"/>
    </row>
    <row r="12090" spans="1:25" x14ac:dyDescent="0.25">
      <c r="A12090" s="5" t="s">
        <v>21</v>
      </c>
      <c r="B12090" s="17" t="s">
        <v>22</v>
      </c>
      <c r="C12090" s="14">
        <v>41486</v>
      </c>
      <c r="D12090" s="70" t="s">
        <v>8510</v>
      </c>
      <c r="E12090" s="13">
        <v>2</v>
      </c>
      <c r="F12090" s="18">
        <v>0.4375</v>
      </c>
      <c r="H12090" s="13">
        <v>57</v>
      </c>
      <c r="I12090" s="13">
        <v>46</v>
      </c>
      <c r="J12090" s="13">
        <v>6.1280000000000001</v>
      </c>
      <c r="K12090" s="13">
        <v>124</v>
      </c>
      <c r="L12090" s="13">
        <v>18.634</v>
      </c>
      <c r="M12090" s="16">
        <v>0</v>
      </c>
      <c r="N12090" s="12"/>
      <c r="O12090" s="12"/>
      <c r="P12090">
        <f t="shared" si="223"/>
        <v>0</v>
      </c>
      <c r="Q12090" s="16">
        <f t="shared" si="222"/>
        <v>0</v>
      </c>
      <c r="R12090" s="16"/>
      <c r="Y12090" s="5"/>
    </row>
    <row r="12091" spans="1:25" x14ac:dyDescent="0.25">
      <c r="A12091" s="5" t="s">
        <v>21</v>
      </c>
      <c r="B12091" s="17" t="s">
        <v>22</v>
      </c>
      <c r="C12091" s="14">
        <v>41486</v>
      </c>
      <c r="D12091" s="70" t="s">
        <v>8510</v>
      </c>
      <c r="E12091" s="13">
        <v>3</v>
      </c>
      <c r="F12091" s="18">
        <v>0.54166666666666663</v>
      </c>
      <c r="H12091" s="13">
        <v>57</v>
      </c>
      <c r="I12091" s="13">
        <v>46</v>
      </c>
      <c r="J12091" s="13">
        <v>7.2210000000000001</v>
      </c>
      <c r="K12091" s="13">
        <v>124</v>
      </c>
      <c r="L12091" s="13">
        <v>16.771000000000001</v>
      </c>
      <c r="M12091" s="16">
        <v>140000</v>
      </c>
      <c r="N12091" s="12">
        <v>1</v>
      </c>
      <c r="O12091" s="12"/>
      <c r="P12091">
        <f t="shared" si="223"/>
        <v>1</v>
      </c>
      <c r="Q12091" s="16">
        <f t="shared" si="222"/>
        <v>0</v>
      </c>
      <c r="R12091" s="16"/>
      <c r="Y12091" s="5"/>
    </row>
    <row r="12092" spans="1:25" x14ac:dyDescent="0.25">
      <c r="A12092" s="5" t="s">
        <v>32</v>
      </c>
      <c r="B12092" s="17">
        <f>$B$12048</f>
        <v>625595</v>
      </c>
      <c r="C12092" s="14">
        <v>41486</v>
      </c>
      <c r="D12092" s="70" t="s">
        <v>8641</v>
      </c>
      <c r="E12092" s="5">
        <v>1</v>
      </c>
      <c r="F12092" s="18">
        <v>0.34375</v>
      </c>
      <c r="G12092" s="5">
        <v>64</v>
      </c>
      <c r="H12092" s="5">
        <v>57</v>
      </c>
      <c r="I12092" s="5">
        <v>46</v>
      </c>
      <c r="J12092" s="5">
        <v>9.6349999999999998</v>
      </c>
      <c r="K12092" s="5">
        <v>124</v>
      </c>
      <c r="L12092" s="5">
        <v>25.241</v>
      </c>
      <c r="M12092" s="16">
        <v>80000</v>
      </c>
      <c r="N12092" s="12">
        <v>0</v>
      </c>
      <c r="O12092" s="12">
        <v>0</v>
      </c>
      <c r="P12092">
        <f t="shared" si="223"/>
        <v>0</v>
      </c>
      <c r="Q12092" s="16">
        <f t="shared" si="222"/>
        <v>500</v>
      </c>
      <c r="R12092" s="16">
        <v>500</v>
      </c>
      <c r="Y12092" s="5"/>
    </row>
    <row r="12093" spans="1:25" x14ac:dyDescent="0.25">
      <c r="A12093" s="5" t="s">
        <v>32</v>
      </c>
      <c r="B12093" s="17">
        <f>$B$12048</f>
        <v>625595</v>
      </c>
      <c r="C12093" s="14">
        <v>41486</v>
      </c>
      <c r="D12093" s="70" t="s">
        <v>8641</v>
      </c>
      <c r="E12093" s="5">
        <v>2</v>
      </c>
      <c r="F12093" s="18">
        <v>0.4375</v>
      </c>
      <c r="G12093" s="5">
        <v>61</v>
      </c>
      <c r="H12093" s="5">
        <v>57</v>
      </c>
      <c r="I12093" s="5">
        <v>46</v>
      </c>
      <c r="J12093" s="5">
        <v>8.7970000000000006</v>
      </c>
      <c r="K12093" s="5">
        <v>124</v>
      </c>
      <c r="L12093" s="5">
        <v>20.465</v>
      </c>
      <c r="M12093" s="16">
        <v>40000</v>
      </c>
      <c r="N12093" s="12">
        <v>0</v>
      </c>
      <c r="O12093" s="12">
        <v>0</v>
      </c>
      <c r="P12093">
        <f t="shared" si="223"/>
        <v>0</v>
      </c>
      <c r="Q12093" s="16">
        <f t="shared" si="222"/>
        <v>500</v>
      </c>
      <c r="R12093" s="16">
        <v>500</v>
      </c>
      <c r="Y12093" s="5"/>
    </row>
    <row r="12094" spans="1:25" x14ac:dyDescent="0.25">
      <c r="A12094" s="5" t="s">
        <v>14</v>
      </c>
      <c r="B12094" s="17">
        <v>972638</v>
      </c>
      <c r="C12094" s="14">
        <v>41486</v>
      </c>
      <c r="D12094" s="70" t="s">
        <v>8567</v>
      </c>
      <c r="E12094" s="5">
        <v>1</v>
      </c>
      <c r="F12094" s="18">
        <v>0.375</v>
      </c>
      <c r="G12094" s="5">
        <v>71</v>
      </c>
      <c r="H12094" s="5">
        <v>58</v>
      </c>
      <c r="I12094" s="5">
        <v>46</v>
      </c>
      <c r="J12094" s="5">
        <v>3.7</v>
      </c>
      <c r="K12094" s="5">
        <v>124</v>
      </c>
      <c r="L12094" s="5">
        <v>25.324999999999999</v>
      </c>
      <c r="M12094" s="16">
        <v>150000</v>
      </c>
      <c r="N12094" s="12">
        <v>1</v>
      </c>
      <c r="O12094" s="12"/>
      <c r="P12094">
        <f t="shared" si="223"/>
        <v>1</v>
      </c>
      <c r="Q12094" s="16">
        <f t="shared" ref="Q12094:Q12157" si="224">R12094+S12094</f>
        <v>0</v>
      </c>
      <c r="R12094" s="16"/>
      <c r="Y12094" s="5"/>
    </row>
    <row r="12095" spans="1:25" x14ac:dyDescent="0.25">
      <c r="A12095" s="14" t="s">
        <v>23</v>
      </c>
      <c r="B12095" s="17" t="s">
        <v>24</v>
      </c>
      <c r="C12095" s="14">
        <v>41486</v>
      </c>
      <c r="D12095" s="70" t="s">
        <v>8819</v>
      </c>
      <c r="E12095" s="5">
        <v>1</v>
      </c>
      <c r="F12095" s="18"/>
      <c r="N12095" s="12"/>
      <c r="O12095" s="12"/>
      <c r="P12095">
        <f t="shared" si="223"/>
        <v>0</v>
      </c>
      <c r="Q12095" s="16">
        <f t="shared" si="224"/>
        <v>0</v>
      </c>
      <c r="R12095" s="16"/>
      <c r="Y12095" s="5"/>
    </row>
    <row r="12096" spans="1:25" x14ac:dyDescent="0.25">
      <c r="A12096" s="14" t="s">
        <v>23</v>
      </c>
      <c r="B12096" s="17" t="s">
        <v>24</v>
      </c>
      <c r="C12096" s="14">
        <v>41486</v>
      </c>
      <c r="D12096" s="70" t="s">
        <v>8819</v>
      </c>
      <c r="E12096" s="5">
        <v>2</v>
      </c>
      <c r="F12096" s="18">
        <v>0.45833333333333331</v>
      </c>
      <c r="G12096" s="5">
        <v>65</v>
      </c>
      <c r="H12096" s="5">
        <v>56</v>
      </c>
      <c r="I12096" s="5">
        <v>46</v>
      </c>
      <c r="J12096" s="5">
        <v>5</v>
      </c>
      <c r="K12096" s="5">
        <v>124</v>
      </c>
      <c r="L12096" s="5">
        <v>5</v>
      </c>
      <c r="M12096" s="16">
        <v>120000</v>
      </c>
      <c r="N12096" s="12">
        <v>1</v>
      </c>
      <c r="O12096" s="12"/>
      <c r="P12096">
        <f t="shared" si="223"/>
        <v>1</v>
      </c>
      <c r="Q12096" s="16">
        <f t="shared" si="224"/>
        <v>0</v>
      </c>
      <c r="R12096" s="16"/>
      <c r="Y12096" s="5"/>
    </row>
    <row r="12097" spans="1:25" x14ac:dyDescent="0.25">
      <c r="A12097" s="5" t="s">
        <v>26</v>
      </c>
      <c r="B12097" s="17">
        <v>246530</v>
      </c>
      <c r="C12097" s="14">
        <v>41486</v>
      </c>
      <c r="D12097" s="70" t="s">
        <v>8777</v>
      </c>
      <c r="E12097" s="5">
        <v>1</v>
      </c>
      <c r="F12097" s="18">
        <v>0.44791666666666669</v>
      </c>
      <c r="G12097" s="5">
        <v>66</v>
      </c>
      <c r="H12097" s="5">
        <v>57</v>
      </c>
      <c r="I12097" s="5">
        <v>46</v>
      </c>
      <c r="J12097" s="5">
        <v>4.83</v>
      </c>
      <c r="K12097" s="5">
        <v>124</v>
      </c>
      <c r="L12097" s="5">
        <v>22.7</v>
      </c>
      <c r="M12097" s="16">
        <v>125000</v>
      </c>
      <c r="N12097" s="12">
        <v>0</v>
      </c>
      <c r="O12097" s="12">
        <v>0</v>
      </c>
      <c r="P12097">
        <f t="shared" si="223"/>
        <v>0</v>
      </c>
      <c r="Q12097" s="16">
        <f t="shared" si="224"/>
        <v>0</v>
      </c>
      <c r="R12097" s="16"/>
      <c r="Y12097" s="5"/>
    </row>
    <row r="12098" spans="1:25" x14ac:dyDescent="0.25">
      <c r="A12098" s="5" t="s">
        <v>48</v>
      </c>
      <c r="B12098" s="17">
        <v>647246</v>
      </c>
      <c r="C12098" s="14">
        <v>41487</v>
      </c>
      <c r="D12098" s="70" t="s">
        <v>8737</v>
      </c>
      <c r="E12098" s="5">
        <v>1</v>
      </c>
      <c r="F12098" s="18">
        <v>0.41666666666666669</v>
      </c>
      <c r="G12098" s="5">
        <v>55</v>
      </c>
      <c r="H12098" s="5">
        <v>57</v>
      </c>
      <c r="I12098" s="5">
        <v>45</v>
      </c>
      <c r="J12098" s="5">
        <v>10.25</v>
      </c>
      <c r="K12098" s="5">
        <v>124</v>
      </c>
      <c r="L12098" s="5">
        <v>20.32</v>
      </c>
      <c r="M12098" s="16">
        <v>130000</v>
      </c>
      <c r="N12098" s="12"/>
      <c r="O12098" s="12">
        <v>1</v>
      </c>
      <c r="P12098">
        <f t="shared" si="223"/>
        <v>1</v>
      </c>
      <c r="Q12098" s="16">
        <f t="shared" si="224"/>
        <v>0</v>
      </c>
      <c r="R12098" s="16"/>
      <c r="X12098" s="5" t="s">
        <v>62</v>
      </c>
      <c r="Y12098" s="5"/>
    </row>
    <row r="12099" spans="1:25" x14ac:dyDescent="0.25">
      <c r="A12099" s="5" t="s">
        <v>47</v>
      </c>
      <c r="B12099" s="17">
        <v>625595</v>
      </c>
      <c r="C12099" s="14">
        <v>41487</v>
      </c>
      <c r="D12099" s="70" t="s">
        <v>8696</v>
      </c>
      <c r="E12099" s="5">
        <v>1</v>
      </c>
      <c r="F12099" s="18">
        <v>0.44791666666666669</v>
      </c>
      <c r="G12099" s="5">
        <v>57</v>
      </c>
      <c r="H12099" s="5">
        <v>55</v>
      </c>
      <c r="I12099" s="5">
        <v>46</v>
      </c>
      <c r="J12099" s="5">
        <v>11.88</v>
      </c>
      <c r="K12099" s="5">
        <v>124</v>
      </c>
      <c r="L12099" s="5">
        <v>18.2</v>
      </c>
      <c r="M12099" s="16">
        <v>110000</v>
      </c>
      <c r="N12099" s="12"/>
      <c r="O12099" s="12"/>
      <c r="P12099">
        <f t="shared" si="223"/>
        <v>0</v>
      </c>
      <c r="Q12099" s="16">
        <f t="shared" si="224"/>
        <v>0</v>
      </c>
      <c r="R12099" s="16"/>
      <c r="Y12099" s="5"/>
    </row>
    <row r="12100" spans="1:25" x14ac:dyDescent="0.25">
      <c r="A12100" s="5" t="s">
        <v>18</v>
      </c>
      <c r="B12100" s="17" t="s">
        <v>19</v>
      </c>
      <c r="C12100" s="14">
        <v>41487</v>
      </c>
      <c r="D12100" s="71" t="s">
        <v>6916</v>
      </c>
      <c r="E12100" s="5">
        <v>1</v>
      </c>
      <c r="F12100" s="18">
        <v>0.54166666666666663</v>
      </c>
      <c r="G12100" s="5">
        <v>63</v>
      </c>
      <c r="H12100" s="5">
        <v>58</v>
      </c>
      <c r="I12100" s="5">
        <v>46</v>
      </c>
      <c r="J12100" s="5">
        <v>8</v>
      </c>
      <c r="K12100" s="5">
        <v>124</v>
      </c>
      <c r="L12100" s="5">
        <v>21</v>
      </c>
      <c r="M12100" s="16">
        <v>0</v>
      </c>
      <c r="N12100" s="12">
        <v>0</v>
      </c>
      <c r="O12100" s="12">
        <v>0</v>
      </c>
      <c r="P12100">
        <f t="shared" si="223"/>
        <v>0</v>
      </c>
      <c r="Q12100" s="16">
        <f t="shared" si="224"/>
        <v>0</v>
      </c>
      <c r="R12100" s="16"/>
      <c r="X12100" s="5" t="s">
        <v>51</v>
      </c>
      <c r="Y12100" s="5"/>
    </row>
    <row r="12101" spans="1:25" x14ac:dyDescent="0.25">
      <c r="A12101" s="5" t="s">
        <v>21</v>
      </c>
      <c r="B12101" s="17" t="s">
        <v>22</v>
      </c>
      <c r="C12101" s="14">
        <v>41487</v>
      </c>
      <c r="D12101" s="70" t="s">
        <v>8511</v>
      </c>
      <c r="E12101" s="13">
        <v>1</v>
      </c>
      <c r="F12101" s="18">
        <v>0.3125</v>
      </c>
      <c r="H12101" s="13">
        <v>57</v>
      </c>
      <c r="I12101" s="13">
        <v>46</v>
      </c>
      <c r="J12101" s="13">
        <v>8.3469999999999995</v>
      </c>
      <c r="K12101" s="13">
        <v>124</v>
      </c>
      <c r="L12101" s="13">
        <v>25.265000000000001</v>
      </c>
      <c r="M12101" s="16">
        <v>163000</v>
      </c>
      <c r="N12101" s="12">
        <v>1</v>
      </c>
      <c r="O12101" s="12"/>
      <c r="P12101">
        <f t="shared" si="223"/>
        <v>1</v>
      </c>
      <c r="Q12101" s="16">
        <f t="shared" si="224"/>
        <v>0</v>
      </c>
      <c r="R12101" s="16"/>
      <c r="Y12101" s="5"/>
    </row>
    <row r="12102" spans="1:25" x14ac:dyDescent="0.25">
      <c r="A12102" s="5" t="s">
        <v>32</v>
      </c>
      <c r="B12102" s="17">
        <f>$B$12048</f>
        <v>625595</v>
      </c>
      <c r="C12102" s="14">
        <v>41487</v>
      </c>
      <c r="D12102" s="70" t="s">
        <v>8642</v>
      </c>
      <c r="E12102" s="5">
        <v>1</v>
      </c>
      <c r="F12102" s="18">
        <v>0.33333333333333331</v>
      </c>
      <c r="G12102" s="5">
        <v>67</v>
      </c>
      <c r="H12102" s="5">
        <v>57</v>
      </c>
      <c r="I12102" s="5">
        <v>46</v>
      </c>
      <c r="J12102" s="5">
        <v>3.169</v>
      </c>
      <c r="K12102" s="5">
        <v>124</v>
      </c>
      <c r="L12102" s="5">
        <v>21.474</v>
      </c>
      <c r="M12102" s="16">
        <v>100000</v>
      </c>
      <c r="N12102" s="12">
        <v>1</v>
      </c>
      <c r="O12102" s="12">
        <v>0</v>
      </c>
      <c r="P12102">
        <f t="shared" si="223"/>
        <v>1</v>
      </c>
      <c r="Q12102" s="16">
        <f t="shared" si="224"/>
        <v>500</v>
      </c>
      <c r="R12102" s="16">
        <v>500</v>
      </c>
      <c r="X12102" s="5" t="s">
        <v>63</v>
      </c>
      <c r="Y12102" s="5"/>
    </row>
    <row r="12103" spans="1:25" x14ac:dyDescent="0.25">
      <c r="A12103" s="5" t="s">
        <v>32</v>
      </c>
      <c r="B12103" s="17">
        <f>$B$12048</f>
        <v>625595</v>
      </c>
      <c r="C12103" s="14">
        <v>41487</v>
      </c>
      <c r="D12103" s="70" t="s">
        <v>8642</v>
      </c>
      <c r="E12103" s="5">
        <v>2</v>
      </c>
      <c r="F12103" s="18">
        <v>0.4375</v>
      </c>
      <c r="G12103" s="5">
        <v>60</v>
      </c>
      <c r="H12103" s="5">
        <v>57</v>
      </c>
      <c r="I12103" s="5">
        <v>46</v>
      </c>
      <c r="J12103" s="5">
        <v>0.47199999999999998</v>
      </c>
      <c r="K12103" s="5">
        <v>124</v>
      </c>
      <c r="L12103" s="5">
        <v>17.93</v>
      </c>
      <c r="M12103" s="16">
        <v>70000</v>
      </c>
      <c r="N12103" s="12">
        <v>0</v>
      </c>
      <c r="O12103" s="12">
        <v>0</v>
      </c>
      <c r="P12103">
        <f t="shared" si="223"/>
        <v>0</v>
      </c>
      <c r="Q12103" s="16">
        <f t="shared" si="224"/>
        <v>500</v>
      </c>
      <c r="R12103" s="16">
        <v>500</v>
      </c>
      <c r="Y12103" s="5"/>
    </row>
    <row r="12104" spans="1:25" x14ac:dyDescent="0.25">
      <c r="A12104" s="5" t="s">
        <v>14</v>
      </c>
      <c r="B12104" s="17">
        <v>972638</v>
      </c>
      <c r="C12104" s="14">
        <v>41487</v>
      </c>
      <c r="D12104" s="70" t="s">
        <v>8568</v>
      </c>
      <c r="E12104" s="5">
        <v>1</v>
      </c>
      <c r="F12104" s="18">
        <v>0.41666666666666669</v>
      </c>
      <c r="G12104" s="5">
        <v>60</v>
      </c>
      <c r="H12104" s="5">
        <v>59</v>
      </c>
      <c r="I12104" s="5">
        <v>46</v>
      </c>
      <c r="J12104" s="5">
        <v>10.882999999999999</v>
      </c>
      <c r="K12104" s="5">
        <v>124</v>
      </c>
      <c r="L12104" s="5">
        <v>20.786999999999999</v>
      </c>
      <c r="M12104" s="16">
        <v>150000</v>
      </c>
      <c r="N12104" s="12"/>
      <c r="O12104" s="12"/>
      <c r="P12104">
        <f t="shared" si="223"/>
        <v>0</v>
      </c>
      <c r="Q12104" s="16">
        <f t="shared" si="224"/>
        <v>0</v>
      </c>
      <c r="R12104" s="16"/>
      <c r="Y12104" s="5"/>
    </row>
    <row r="12105" spans="1:25" x14ac:dyDescent="0.25">
      <c r="A12105" s="14" t="s">
        <v>23</v>
      </c>
      <c r="B12105" s="17" t="s">
        <v>24</v>
      </c>
      <c r="C12105" s="14">
        <v>41487</v>
      </c>
      <c r="D12105" s="70" t="s">
        <v>8820</v>
      </c>
      <c r="F12105" s="18">
        <v>0.41666666666666669</v>
      </c>
      <c r="G12105" s="5">
        <v>54</v>
      </c>
      <c r="H12105" s="5">
        <v>54</v>
      </c>
      <c r="I12105" s="5">
        <v>46</v>
      </c>
      <c r="J12105" s="5">
        <v>7</v>
      </c>
      <c r="K12105" s="5">
        <v>124</v>
      </c>
      <c r="L12105" s="5">
        <v>17</v>
      </c>
      <c r="M12105" s="16">
        <v>120000</v>
      </c>
      <c r="N12105" s="12">
        <v>0</v>
      </c>
      <c r="O12105" s="12">
        <v>0</v>
      </c>
      <c r="P12105">
        <f t="shared" si="223"/>
        <v>0</v>
      </c>
      <c r="Q12105" s="16">
        <f t="shared" si="224"/>
        <v>0</v>
      </c>
      <c r="R12105" s="16"/>
      <c r="X12105" s="5" t="s">
        <v>64</v>
      </c>
      <c r="Y12105" s="5"/>
    </row>
    <row r="12106" spans="1:25" x14ac:dyDescent="0.25">
      <c r="A12106" s="5" t="s">
        <v>26</v>
      </c>
      <c r="B12106" s="17">
        <v>246530</v>
      </c>
      <c r="C12106" s="14">
        <v>41487</v>
      </c>
      <c r="D12106" s="70" t="s">
        <v>8778</v>
      </c>
      <c r="E12106" s="5">
        <v>1</v>
      </c>
      <c r="F12106" s="18">
        <v>0.39583333333333331</v>
      </c>
      <c r="G12106" s="5">
        <v>51</v>
      </c>
      <c r="H12106" s="5">
        <v>56</v>
      </c>
      <c r="I12106" s="5">
        <v>46</v>
      </c>
      <c r="J12106" s="5">
        <v>8.6300000000000008</v>
      </c>
      <c r="K12106" s="5">
        <v>124</v>
      </c>
      <c r="L12106" s="5">
        <v>21.7</v>
      </c>
      <c r="M12106" s="16">
        <v>120000</v>
      </c>
      <c r="N12106" s="12">
        <v>0</v>
      </c>
      <c r="O12106" s="12">
        <v>0</v>
      </c>
      <c r="P12106">
        <f t="shared" si="223"/>
        <v>0</v>
      </c>
      <c r="Q12106" s="16">
        <f t="shared" si="224"/>
        <v>0</v>
      </c>
      <c r="R12106" s="16"/>
      <c r="Y12106" s="5"/>
    </row>
    <row r="12107" spans="1:25" x14ac:dyDescent="0.25">
      <c r="A12107" s="5" t="s">
        <v>48</v>
      </c>
      <c r="B12107" s="17">
        <v>647246</v>
      </c>
      <c r="C12107" s="14">
        <v>41488</v>
      </c>
      <c r="D12107" s="70" t="s">
        <v>8738</v>
      </c>
      <c r="E12107" s="5">
        <v>1</v>
      </c>
      <c r="F12107" s="18">
        <v>0.375</v>
      </c>
      <c r="G12107" s="5">
        <v>65</v>
      </c>
      <c r="H12107" s="5">
        <v>57</v>
      </c>
      <c r="I12107" s="5">
        <v>46</v>
      </c>
      <c r="J12107" s="5">
        <v>24.1</v>
      </c>
      <c r="K12107" s="5">
        <v>124</v>
      </c>
      <c r="L12107" s="5">
        <v>22.5</v>
      </c>
      <c r="M12107" s="16">
        <v>120000</v>
      </c>
      <c r="N12107" s="12"/>
      <c r="O12107" s="12"/>
      <c r="P12107">
        <f t="shared" si="223"/>
        <v>0</v>
      </c>
      <c r="Q12107" s="16">
        <f t="shared" si="224"/>
        <v>0</v>
      </c>
      <c r="R12107" s="16"/>
      <c r="Y12107" s="5"/>
    </row>
    <row r="12108" spans="1:25" x14ac:dyDescent="0.25">
      <c r="A12108" s="5" t="s">
        <v>47</v>
      </c>
      <c r="B12108" s="17">
        <v>625595</v>
      </c>
      <c r="C12108" s="14">
        <v>41488</v>
      </c>
      <c r="D12108" s="70" t="s">
        <v>8697</v>
      </c>
      <c r="E12108" s="5">
        <v>1</v>
      </c>
      <c r="F12108" s="18">
        <v>0.38541666666666669</v>
      </c>
      <c r="G12108" s="5">
        <v>59</v>
      </c>
      <c r="H12108" s="5">
        <v>57</v>
      </c>
      <c r="I12108" s="5">
        <v>46</v>
      </c>
      <c r="J12108" s="5">
        <v>23.07</v>
      </c>
      <c r="K12108" s="5">
        <v>124</v>
      </c>
      <c r="L12108" s="5">
        <v>25.19</v>
      </c>
      <c r="M12108" s="16">
        <v>200000</v>
      </c>
      <c r="N12108" s="12"/>
      <c r="O12108" s="12"/>
      <c r="P12108">
        <f t="shared" si="223"/>
        <v>0</v>
      </c>
      <c r="Q12108" s="16">
        <f t="shared" si="224"/>
        <v>0</v>
      </c>
      <c r="R12108" s="16"/>
      <c r="Y12108" s="5"/>
    </row>
    <row r="12109" spans="1:25" x14ac:dyDescent="0.25">
      <c r="A12109" s="5" t="s">
        <v>18</v>
      </c>
      <c r="B12109" s="17" t="s">
        <v>19</v>
      </c>
      <c r="C12109" s="14">
        <v>41488</v>
      </c>
      <c r="D12109" s="70" t="s">
        <v>8433</v>
      </c>
      <c r="E12109" s="5">
        <v>1</v>
      </c>
      <c r="F12109" s="18">
        <v>0.41666666666666669</v>
      </c>
      <c r="G12109" s="5">
        <v>63</v>
      </c>
      <c r="H12109" s="5">
        <v>57</v>
      </c>
      <c r="I12109" s="5">
        <v>46</v>
      </c>
      <c r="J12109" s="5">
        <v>22</v>
      </c>
      <c r="K12109" s="5">
        <v>124</v>
      </c>
      <c r="L12109" s="5">
        <v>26</v>
      </c>
      <c r="M12109" s="16">
        <v>160000</v>
      </c>
      <c r="N12109" s="12">
        <v>0</v>
      </c>
      <c r="O12109" s="12">
        <v>1</v>
      </c>
      <c r="P12109">
        <f t="shared" si="223"/>
        <v>1</v>
      </c>
      <c r="Q12109" s="16">
        <f t="shared" si="224"/>
        <v>0</v>
      </c>
      <c r="R12109" s="16"/>
      <c r="Y12109" s="5"/>
    </row>
    <row r="12110" spans="1:25" x14ac:dyDescent="0.25">
      <c r="A12110" s="5" t="s">
        <v>21</v>
      </c>
      <c r="B12110" s="17" t="s">
        <v>22</v>
      </c>
      <c r="C12110" s="14">
        <v>41488</v>
      </c>
      <c r="D12110" s="70" t="s">
        <v>8512</v>
      </c>
      <c r="E12110" s="13">
        <v>1</v>
      </c>
      <c r="F12110" s="18">
        <v>0.31944444444444448</v>
      </c>
      <c r="H12110" s="13">
        <v>56</v>
      </c>
      <c r="I12110" s="13">
        <v>46</v>
      </c>
      <c r="J12110" s="13">
        <v>20.221</v>
      </c>
      <c r="K12110" s="13">
        <v>124</v>
      </c>
      <c r="L12110" s="13">
        <v>25.824000000000002</v>
      </c>
      <c r="M12110" s="16">
        <v>164000</v>
      </c>
      <c r="N12110" s="12">
        <v>1</v>
      </c>
      <c r="O12110" s="12"/>
      <c r="P12110">
        <f t="shared" si="223"/>
        <v>1</v>
      </c>
      <c r="Q12110" s="16">
        <f t="shared" si="224"/>
        <v>0</v>
      </c>
      <c r="R12110" s="16"/>
      <c r="Y12110" s="5"/>
    </row>
    <row r="12111" spans="1:25" x14ac:dyDescent="0.25">
      <c r="A12111" s="5" t="s">
        <v>32</v>
      </c>
      <c r="B12111" s="17">
        <f>$B$12048</f>
        <v>625595</v>
      </c>
      <c r="C12111" s="14">
        <v>41488</v>
      </c>
      <c r="D12111" s="70" t="s">
        <v>8643</v>
      </c>
      <c r="E12111" s="5">
        <v>1</v>
      </c>
      <c r="F12111" s="18">
        <v>0.375</v>
      </c>
      <c r="G12111" s="5">
        <v>65</v>
      </c>
      <c r="H12111" s="5">
        <v>57</v>
      </c>
      <c r="I12111" s="5">
        <v>46</v>
      </c>
      <c r="J12111" s="5">
        <v>21.2</v>
      </c>
      <c r="K12111" s="5">
        <v>124</v>
      </c>
      <c r="L12111" s="5">
        <v>25.184999999999999</v>
      </c>
      <c r="M12111" s="16">
        <v>170000</v>
      </c>
      <c r="N12111" s="12">
        <v>0</v>
      </c>
      <c r="O12111" s="12">
        <v>0</v>
      </c>
      <c r="P12111">
        <f t="shared" si="223"/>
        <v>0</v>
      </c>
      <c r="Q12111" s="16">
        <f t="shared" si="224"/>
        <v>500</v>
      </c>
      <c r="R12111" s="16">
        <v>500</v>
      </c>
      <c r="Y12111" s="5"/>
    </row>
    <row r="12112" spans="1:25" x14ac:dyDescent="0.25">
      <c r="A12112" s="5" t="s">
        <v>14</v>
      </c>
      <c r="B12112" s="17">
        <v>972638</v>
      </c>
      <c r="C12112" s="14">
        <v>41488</v>
      </c>
      <c r="D12112" s="70" t="s">
        <v>8569</v>
      </c>
      <c r="E12112" s="5">
        <v>1</v>
      </c>
      <c r="F12112" s="18">
        <v>0.41666666666666669</v>
      </c>
      <c r="G12112" s="5">
        <v>56</v>
      </c>
      <c r="H12112" s="5">
        <v>58</v>
      </c>
      <c r="I12112" s="5">
        <v>46</v>
      </c>
      <c r="J12112" s="5">
        <v>20.57</v>
      </c>
      <c r="K12112" s="5">
        <v>124</v>
      </c>
      <c r="L12112" s="5">
        <v>22.527999999999999</v>
      </c>
      <c r="M12112" s="16">
        <v>0</v>
      </c>
      <c r="N12112" s="12"/>
      <c r="O12112" s="12"/>
      <c r="P12112">
        <f t="shared" si="223"/>
        <v>0</v>
      </c>
      <c r="Q12112" s="16">
        <f t="shared" si="224"/>
        <v>0</v>
      </c>
      <c r="R12112" s="16"/>
      <c r="Y12112" s="5"/>
    </row>
    <row r="12113" spans="1:25" x14ac:dyDescent="0.25">
      <c r="A12113" s="5" t="s">
        <v>14</v>
      </c>
      <c r="B12113" s="17">
        <v>972638</v>
      </c>
      <c r="C12113" s="14">
        <v>41488</v>
      </c>
      <c r="D12113" s="70" t="s">
        <v>8569</v>
      </c>
      <c r="E12113" s="5">
        <v>2</v>
      </c>
      <c r="F12113" s="18">
        <v>0.54166666666666663</v>
      </c>
      <c r="G12113" s="5">
        <v>51</v>
      </c>
      <c r="H12113" s="5">
        <v>58</v>
      </c>
      <c r="I12113" s="5">
        <v>46</v>
      </c>
      <c r="J12113" s="5">
        <v>23.343</v>
      </c>
      <c r="K12113" s="5">
        <v>124</v>
      </c>
      <c r="L12113" s="5">
        <v>23.196999999999999</v>
      </c>
      <c r="M12113" s="16">
        <v>150000</v>
      </c>
      <c r="N12113" s="12">
        <v>1</v>
      </c>
      <c r="O12113" s="12">
        <v>1</v>
      </c>
      <c r="P12113">
        <f t="shared" si="223"/>
        <v>2</v>
      </c>
      <c r="Q12113" s="16">
        <f t="shared" si="224"/>
        <v>0</v>
      </c>
      <c r="R12113" s="16"/>
      <c r="Y12113" s="5"/>
    </row>
    <row r="12114" spans="1:25" x14ac:dyDescent="0.25">
      <c r="A12114" s="14" t="s">
        <v>23</v>
      </c>
      <c r="B12114" s="17" t="s">
        <v>24</v>
      </c>
      <c r="C12114" s="14">
        <v>41488</v>
      </c>
      <c r="D12114" s="71" t="s">
        <v>6916</v>
      </c>
      <c r="E12114" s="5">
        <v>1</v>
      </c>
      <c r="F12114" s="18"/>
      <c r="N12114" s="12"/>
      <c r="O12114" s="12"/>
      <c r="P12114">
        <f t="shared" si="223"/>
        <v>0</v>
      </c>
      <c r="Q12114" s="16">
        <f t="shared" si="224"/>
        <v>0</v>
      </c>
      <c r="R12114" s="16"/>
      <c r="Y12114" s="5"/>
    </row>
    <row r="12115" spans="1:25" x14ac:dyDescent="0.25">
      <c r="A12115" s="14" t="s">
        <v>23</v>
      </c>
      <c r="B12115" s="17" t="s">
        <v>24</v>
      </c>
      <c r="C12115" s="14">
        <v>41488</v>
      </c>
      <c r="D12115" s="70" t="s">
        <v>8821</v>
      </c>
      <c r="E12115" s="5">
        <v>2</v>
      </c>
      <c r="F12115" s="18">
        <v>0.5</v>
      </c>
      <c r="G12115" s="5">
        <v>56</v>
      </c>
      <c r="H12115" s="5">
        <v>57</v>
      </c>
      <c r="I12115" s="5">
        <v>46</v>
      </c>
      <c r="J12115" s="5">
        <v>20.23</v>
      </c>
      <c r="K12115" s="5">
        <v>124</v>
      </c>
      <c r="L12115" s="5">
        <v>24</v>
      </c>
      <c r="M12115" s="16">
        <v>120000</v>
      </c>
      <c r="N12115" s="12"/>
      <c r="O12115" s="12"/>
      <c r="P12115">
        <f t="shared" si="223"/>
        <v>0</v>
      </c>
      <c r="Q12115" s="16">
        <f t="shared" si="224"/>
        <v>0</v>
      </c>
      <c r="R12115" s="16"/>
      <c r="Y12115" s="5"/>
    </row>
    <row r="12116" spans="1:25" x14ac:dyDescent="0.25">
      <c r="A12116" s="5" t="s">
        <v>26</v>
      </c>
      <c r="B12116" s="17">
        <v>246530</v>
      </c>
      <c r="C12116" s="14">
        <v>41488</v>
      </c>
      <c r="D12116" s="70" t="s">
        <v>8779</v>
      </c>
      <c r="E12116" s="5">
        <v>1</v>
      </c>
      <c r="F12116" s="18">
        <v>0.58333333333333337</v>
      </c>
      <c r="G12116" s="5">
        <v>53</v>
      </c>
      <c r="H12116" s="5">
        <v>57</v>
      </c>
      <c r="I12116" s="5">
        <v>46</v>
      </c>
      <c r="J12116" s="5">
        <v>24.76</v>
      </c>
      <c r="K12116" s="5">
        <v>124</v>
      </c>
      <c r="L12116" s="5">
        <v>22.51</v>
      </c>
      <c r="M12116" s="16">
        <v>120000</v>
      </c>
      <c r="N12116" s="12">
        <v>1</v>
      </c>
      <c r="O12116" s="12">
        <v>0</v>
      </c>
      <c r="P12116">
        <f t="shared" si="223"/>
        <v>1</v>
      </c>
      <c r="Q12116" s="16">
        <f t="shared" si="224"/>
        <v>0</v>
      </c>
      <c r="R12116" s="16"/>
      <c r="Y12116" s="5"/>
    </row>
    <row r="12117" spans="1:25" x14ac:dyDescent="0.25">
      <c r="A12117" s="5" t="s">
        <v>48</v>
      </c>
      <c r="B12117" s="17">
        <v>647246</v>
      </c>
      <c r="C12117" s="14">
        <v>41489</v>
      </c>
      <c r="D12117" s="70" t="s">
        <v>8739</v>
      </c>
      <c r="E12117" s="5">
        <v>1</v>
      </c>
      <c r="F12117" s="18">
        <v>0.41666666666666669</v>
      </c>
      <c r="G12117" s="5">
        <v>50</v>
      </c>
      <c r="H12117" s="5">
        <v>56</v>
      </c>
      <c r="I12117" s="5">
        <v>46</v>
      </c>
      <c r="J12117" s="5">
        <v>31.1</v>
      </c>
      <c r="K12117" s="5">
        <v>124</v>
      </c>
      <c r="L12117" s="5">
        <v>21.05</v>
      </c>
      <c r="M12117" s="16">
        <v>120000</v>
      </c>
      <c r="N12117" s="12">
        <v>1</v>
      </c>
      <c r="O12117" s="12">
        <v>1</v>
      </c>
      <c r="P12117">
        <f t="shared" si="223"/>
        <v>2</v>
      </c>
      <c r="Q12117" s="16">
        <f t="shared" si="224"/>
        <v>0</v>
      </c>
      <c r="R12117" s="16"/>
      <c r="Y12117" s="5"/>
    </row>
    <row r="12118" spans="1:25" x14ac:dyDescent="0.25">
      <c r="A12118" s="5" t="s">
        <v>47</v>
      </c>
      <c r="B12118" s="17">
        <v>625595</v>
      </c>
      <c r="C12118" s="14">
        <v>41489</v>
      </c>
      <c r="D12118" s="70" t="s">
        <v>8698</v>
      </c>
      <c r="E12118" s="5">
        <v>1</v>
      </c>
      <c r="F12118" s="18">
        <v>0.34375</v>
      </c>
      <c r="G12118" s="5">
        <v>60</v>
      </c>
      <c r="H12118" s="5">
        <v>58</v>
      </c>
      <c r="I12118" s="5">
        <v>46</v>
      </c>
      <c r="J12118" s="5">
        <v>26.5</v>
      </c>
      <c r="K12118" s="5">
        <v>124</v>
      </c>
      <c r="L12118" s="5">
        <v>25.4</v>
      </c>
      <c r="M12118" s="16">
        <v>110000</v>
      </c>
      <c r="N12118" s="12"/>
      <c r="O12118" s="12"/>
      <c r="P12118">
        <f t="shared" si="223"/>
        <v>0</v>
      </c>
      <c r="Q12118" s="16">
        <f t="shared" si="224"/>
        <v>0</v>
      </c>
      <c r="R12118" s="16"/>
      <c r="Y12118" s="5"/>
    </row>
    <row r="12119" spans="1:25" x14ac:dyDescent="0.25">
      <c r="A12119" s="5" t="s">
        <v>18</v>
      </c>
      <c r="B12119" s="17" t="s">
        <v>19</v>
      </c>
      <c r="C12119" s="14">
        <v>41489</v>
      </c>
      <c r="D12119" s="70" t="s">
        <v>8434</v>
      </c>
      <c r="E12119" s="5">
        <v>1</v>
      </c>
      <c r="F12119" s="18">
        <v>0.33333333333333331</v>
      </c>
      <c r="G12119" s="5">
        <v>50</v>
      </c>
      <c r="H12119" s="5">
        <v>58</v>
      </c>
      <c r="I12119" s="5">
        <v>46</v>
      </c>
      <c r="J12119" s="5">
        <v>29</v>
      </c>
      <c r="K12119" s="5">
        <v>124</v>
      </c>
      <c r="L12119" s="5">
        <v>24</v>
      </c>
      <c r="M12119" s="16">
        <v>160000</v>
      </c>
      <c r="N12119" s="12">
        <v>0</v>
      </c>
      <c r="O12119" s="12">
        <v>0</v>
      </c>
      <c r="P12119">
        <f t="shared" si="223"/>
        <v>0</v>
      </c>
      <c r="Q12119" s="16">
        <f t="shared" si="224"/>
        <v>0</v>
      </c>
      <c r="R12119" s="16"/>
      <c r="Y12119" s="5"/>
    </row>
    <row r="12120" spans="1:25" x14ac:dyDescent="0.25">
      <c r="A12120" s="5" t="s">
        <v>21</v>
      </c>
      <c r="B12120" s="17" t="s">
        <v>22</v>
      </c>
      <c r="C12120" s="14">
        <v>41489</v>
      </c>
      <c r="D12120" s="70" t="s">
        <v>8513</v>
      </c>
      <c r="E12120" s="13">
        <v>1</v>
      </c>
      <c r="F12120" s="18">
        <v>0.29166666666666669</v>
      </c>
      <c r="H12120" s="13">
        <v>57</v>
      </c>
      <c r="I12120" s="13">
        <v>46</v>
      </c>
      <c r="J12120" s="13">
        <v>23.213000000000001</v>
      </c>
      <c r="K12120" s="13">
        <v>124</v>
      </c>
      <c r="L12120" s="13">
        <v>18.765000000000001</v>
      </c>
      <c r="M12120" s="16">
        <v>60000</v>
      </c>
      <c r="N12120" s="12"/>
      <c r="O12120" s="12"/>
      <c r="P12120">
        <f t="shared" si="223"/>
        <v>0</v>
      </c>
      <c r="Q12120" s="16">
        <f t="shared" si="224"/>
        <v>0</v>
      </c>
      <c r="R12120" s="16"/>
      <c r="Y12120" s="5"/>
    </row>
    <row r="12121" spans="1:25" x14ac:dyDescent="0.25">
      <c r="A12121" s="5" t="s">
        <v>21</v>
      </c>
      <c r="B12121" s="17" t="s">
        <v>22</v>
      </c>
      <c r="C12121" s="14">
        <v>41489</v>
      </c>
      <c r="D12121" s="70" t="s">
        <v>8513</v>
      </c>
      <c r="E12121" s="13">
        <v>2</v>
      </c>
      <c r="F12121" s="18">
        <v>0.40625</v>
      </c>
      <c r="H12121" s="13">
        <v>57</v>
      </c>
      <c r="I12121" s="13">
        <v>46</v>
      </c>
      <c r="J12121" s="13">
        <v>30.113</v>
      </c>
      <c r="K12121" s="13">
        <v>124</v>
      </c>
      <c r="L12121" s="13">
        <v>20.241</v>
      </c>
      <c r="M12121" s="16">
        <v>100000</v>
      </c>
      <c r="N12121" s="12">
        <v>1</v>
      </c>
      <c r="O12121" s="12"/>
      <c r="P12121">
        <f t="shared" si="223"/>
        <v>1</v>
      </c>
      <c r="Q12121" s="16">
        <f t="shared" si="224"/>
        <v>0</v>
      </c>
      <c r="R12121" s="16"/>
      <c r="Y12121" s="5"/>
    </row>
    <row r="12122" spans="1:25" x14ac:dyDescent="0.25">
      <c r="A12122" s="5" t="s">
        <v>32</v>
      </c>
      <c r="B12122" s="17">
        <f>$B$12048</f>
        <v>625595</v>
      </c>
      <c r="C12122" s="14">
        <v>41489</v>
      </c>
      <c r="D12122" s="70" t="s">
        <v>8644</v>
      </c>
      <c r="E12122" s="5">
        <v>1</v>
      </c>
      <c r="F12122" s="18">
        <v>0.36458333333333331</v>
      </c>
      <c r="G12122" s="5">
        <v>45</v>
      </c>
      <c r="H12122" s="5">
        <v>57</v>
      </c>
      <c r="I12122" s="5">
        <v>46</v>
      </c>
      <c r="J12122" s="5">
        <v>33.414000000000001</v>
      </c>
      <c r="K12122" s="5">
        <v>124</v>
      </c>
      <c r="L12122" s="5">
        <v>21.594999999999999</v>
      </c>
      <c r="M12122" s="16">
        <v>170000</v>
      </c>
      <c r="N12122" s="12">
        <v>0</v>
      </c>
      <c r="O12122" s="12">
        <v>0</v>
      </c>
      <c r="P12122">
        <f t="shared" si="223"/>
        <v>0</v>
      </c>
      <c r="Q12122" s="16">
        <f t="shared" si="224"/>
        <v>500</v>
      </c>
      <c r="R12122" s="16">
        <v>500</v>
      </c>
      <c r="Y12122" s="5"/>
    </row>
    <row r="12123" spans="1:25" x14ac:dyDescent="0.25">
      <c r="A12123" s="5" t="s">
        <v>14</v>
      </c>
      <c r="B12123" s="17">
        <v>972638</v>
      </c>
      <c r="C12123" s="14">
        <v>41489</v>
      </c>
      <c r="D12123" s="70" t="s">
        <v>8570</v>
      </c>
      <c r="E12123" s="5">
        <v>1</v>
      </c>
      <c r="F12123" s="18">
        <v>0.45833333333333331</v>
      </c>
      <c r="G12123" s="5">
        <v>40</v>
      </c>
      <c r="H12123" s="5">
        <v>59</v>
      </c>
      <c r="I12123" s="5">
        <v>46</v>
      </c>
      <c r="J12123" s="5">
        <v>33.006999999999998</v>
      </c>
      <c r="K12123" s="5">
        <v>124</v>
      </c>
      <c r="L12123" s="5">
        <v>21.247</v>
      </c>
      <c r="M12123" s="16">
        <v>140000</v>
      </c>
      <c r="N12123" s="12">
        <v>1</v>
      </c>
      <c r="O12123" s="12"/>
      <c r="P12123">
        <f t="shared" si="223"/>
        <v>1</v>
      </c>
      <c r="Q12123" s="16">
        <f t="shared" si="224"/>
        <v>0</v>
      </c>
      <c r="R12123" s="16"/>
      <c r="Y12123" s="5"/>
    </row>
    <row r="12124" spans="1:25" x14ac:dyDescent="0.25">
      <c r="A12124" s="14" t="s">
        <v>23</v>
      </c>
      <c r="B12124" s="17" t="s">
        <v>24</v>
      </c>
      <c r="C12124" s="14">
        <v>41489</v>
      </c>
      <c r="D12124" s="70" t="s">
        <v>8822</v>
      </c>
      <c r="E12124" s="5">
        <v>1</v>
      </c>
      <c r="F12124" s="18">
        <v>0.41666666666666669</v>
      </c>
      <c r="N12124" s="12"/>
      <c r="O12124" s="12"/>
      <c r="P12124">
        <f t="shared" si="223"/>
        <v>0</v>
      </c>
      <c r="Q12124" s="16">
        <f t="shared" si="224"/>
        <v>0</v>
      </c>
      <c r="R12124" s="16"/>
      <c r="Y12124" s="5"/>
    </row>
    <row r="12125" spans="1:25" x14ac:dyDescent="0.25">
      <c r="A12125" s="14" t="s">
        <v>23</v>
      </c>
      <c r="B12125" s="17" t="s">
        <v>24</v>
      </c>
      <c r="C12125" s="14">
        <v>41489</v>
      </c>
      <c r="D12125" s="70" t="s">
        <v>8822</v>
      </c>
      <c r="E12125" s="5">
        <v>2</v>
      </c>
      <c r="F12125" s="18">
        <v>0.5</v>
      </c>
      <c r="G12125" s="5">
        <v>33</v>
      </c>
      <c r="H12125" s="5">
        <v>56</v>
      </c>
      <c r="I12125" s="5">
        <v>46</v>
      </c>
      <c r="J12125" s="5">
        <v>28.4</v>
      </c>
      <c r="K12125" s="5">
        <v>124</v>
      </c>
      <c r="L12125" s="5">
        <v>21.7</v>
      </c>
      <c r="M12125" s="16">
        <v>116000</v>
      </c>
      <c r="N12125" s="12"/>
      <c r="O12125" s="12">
        <v>1</v>
      </c>
      <c r="P12125">
        <f t="shared" si="223"/>
        <v>1</v>
      </c>
      <c r="Q12125" s="16">
        <f t="shared" si="224"/>
        <v>0</v>
      </c>
      <c r="R12125" s="16"/>
      <c r="Y12125" s="5"/>
    </row>
    <row r="12126" spans="1:25" x14ac:dyDescent="0.25">
      <c r="A12126" s="5" t="s">
        <v>26</v>
      </c>
      <c r="B12126" s="17">
        <v>246530</v>
      </c>
      <c r="C12126" s="14">
        <v>41489</v>
      </c>
      <c r="D12126" s="70" t="s">
        <v>8780</v>
      </c>
      <c r="E12126" s="5">
        <v>1</v>
      </c>
      <c r="F12126" s="18">
        <v>0.39583333333333331</v>
      </c>
      <c r="G12126" s="5">
        <v>64</v>
      </c>
      <c r="H12126" s="5">
        <v>57</v>
      </c>
      <c r="I12126" s="5">
        <v>46</v>
      </c>
      <c r="J12126" s="5">
        <v>24.76</v>
      </c>
      <c r="K12126" s="5">
        <v>124</v>
      </c>
      <c r="L12126" s="5">
        <v>22.51</v>
      </c>
      <c r="M12126" s="16">
        <v>120000</v>
      </c>
      <c r="N12126" s="12">
        <v>0</v>
      </c>
      <c r="O12126" s="12">
        <v>0</v>
      </c>
      <c r="P12126">
        <f t="shared" si="223"/>
        <v>0</v>
      </c>
      <c r="Q12126" s="16">
        <f t="shared" si="224"/>
        <v>0</v>
      </c>
      <c r="R12126" s="16"/>
      <c r="Y12126" s="5"/>
    </row>
    <row r="12127" spans="1:25" x14ac:dyDescent="0.25">
      <c r="A12127" s="5" t="s">
        <v>18</v>
      </c>
      <c r="B12127" s="17" t="s">
        <v>19</v>
      </c>
      <c r="C12127" s="14">
        <v>41490</v>
      </c>
      <c r="D12127" s="71" t="s">
        <v>6916</v>
      </c>
      <c r="E12127" s="5">
        <v>0</v>
      </c>
      <c r="F12127" s="18"/>
      <c r="N12127" s="12"/>
      <c r="O12127" s="12"/>
      <c r="P12127">
        <f t="shared" si="223"/>
        <v>0</v>
      </c>
      <c r="Q12127" s="16">
        <f t="shared" si="224"/>
        <v>0</v>
      </c>
      <c r="R12127" s="16"/>
      <c r="X12127" s="5" t="s">
        <v>52</v>
      </c>
      <c r="Y12127" s="5"/>
    </row>
    <row r="12128" spans="1:25" x14ac:dyDescent="0.25">
      <c r="A12128" s="5" t="s">
        <v>26</v>
      </c>
      <c r="B12128" s="17">
        <v>246530</v>
      </c>
      <c r="C12128" s="14">
        <v>41490</v>
      </c>
      <c r="D12128" s="70" t="s">
        <v>8781</v>
      </c>
      <c r="E12128" s="5">
        <v>1</v>
      </c>
      <c r="F12128" s="18">
        <v>0.40625</v>
      </c>
      <c r="G12128" s="5">
        <v>81</v>
      </c>
      <c r="H12128" s="5">
        <v>57</v>
      </c>
      <c r="I12128" s="5">
        <v>46</v>
      </c>
      <c r="J12128" s="5">
        <v>56.43</v>
      </c>
      <c r="K12128" s="5">
        <v>124</v>
      </c>
      <c r="L12128" s="5">
        <v>23.89</v>
      </c>
      <c r="M12128" s="16">
        <v>75000</v>
      </c>
      <c r="N12128" s="12">
        <v>0</v>
      </c>
      <c r="O12128" s="12">
        <v>0</v>
      </c>
      <c r="P12128">
        <f t="shared" si="223"/>
        <v>0</v>
      </c>
      <c r="Q12128" s="16">
        <f t="shared" si="224"/>
        <v>0</v>
      </c>
      <c r="R12128" s="16"/>
      <c r="Y12128" s="5"/>
    </row>
    <row r="12129" spans="1:25" x14ac:dyDescent="0.25">
      <c r="A12129" s="5" t="s">
        <v>26</v>
      </c>
      <c r="B12129" s="17">
        <v>246530</v>
      </c>
      <c r="C12129" s="14">
        <v>41490</v>
      </c>
      <c r="D12129" s="70" t="s">
        <v>8781</v>
      </c>
      <c r="E12129" s="5">
        <v>2</v>
      </c>
      <c r="F12129" s="18">
        <v>0.45833333333333331</v>
      </c>
      <c r="G12129" s="5">
        <v>78</v>
      </c>
      <c r="H12129" s="5">
        <v>57</v>
      </c>
      <c r="I12129" s="5">
        <v>45</v>
      </c>
      <c r="J12129" s="5">
        <v>54.55</v>
      </c>
      <c r="K12129" s="5">
        <v>124</v>
      </c>
      <c r="L12129" s="5">
        <v>23.66</v>
      </c>
      <c r="M12129" s="16">
        <v>45000</v>
      </c>
      <c r="N12129" s="12">
        <v>0</v>
      </c>
      <c r="O12129" s="12">
        <v>0</v>
      </c>
      <c r="P12129">
        <f t="shared" si="223"/>
        <v>0</v>
      </c>
      <c r="Q12129" s="16">
        <f t="shared" si="224"/>
        <v>120000</v>
      </c>
      <c r="R12129" s="16">
        <v>120000</v>
      </c>
      <c r="Y12129" s="5"/>
    </row>
    <row r="12130" spans="1:25" x14ac:dyDescent="0.25">
      <c r="A12130" s="5" t="s">
        <v>48</v>
      </c>
      <c r="B12130" s="17">
        <v>647246</v>
      </c>
      <c r="C12130" s="14">
        <v>41491</v>
      </c>
      <c r="D12130" s="70" t="s">
        <v>8740</v>
      </c>
      <c r="E12130" s="5">
        <v>1</v>
      </c>
      <c r="F12130" s="18">
        <v>0.41666666666666702</v>
      </c>
      <c r="G12130" s="5">
        <v>65</v>
      </c>
      <c r="H12130" s="5">
        <v>57</v>
      </c>
      <c r="I12130" s="5">
        <v>45</v>
      </c>
      <c r="J12130" s="5">
        <v>56.1</v>
      </c>
      <c r="K12130" s="5">
        <v>124</v>
      </c>
      <c r="L12130" s="5">
        <v>22.2</v>
      </c>
      <c r="M12130" s="16">
        <v>130000</v>
      </c>
      <c r="N12130" s="12"/>
      <c r="O12130" s="12"/>
      <c r="P12130">
        <f t="shared" si="223"/>
        <v>0</v>
      </c>
      <c r="Q12130" s="16">
        <f t="shared" si="224"/>
        <v>500</v>
      </c>
      <c r="R12130" s="16">
        <v>500</v>
      </c>
      <c r="Y12130" s="5"/>
    </row>
    <row r="12131" spans="1:25" x14ac:dyDescent="0.25">
      <c r="A12131" s="5" t="s">
        <v>47</v>
      </c>
      <c r="B12131" s="17">
        <v>625595</v>
      </c>
      <c r="C12131" s="14">
        <v>41491</v>
      </c>
      <c r="D12131" s="70" t="s">
        <v>8699</v>
      </c>
      <c r="E12131" s="5">
        <v>1</v>
      </c>
      <c r="F12131" s="18">
        <v>0.375</v>
      </c>
      <c r="G12131" s="5">
        <v>68</v>
      </c>
      <c r="H12131" s="5">
        <v>56</v>
      </c>
      <c r="I12131" s="5">
        <v>45</v>
      </c>
      <c r="J12131" s="5">
        <v>55.85</v>
      </c>
      <c r="K12131" s="5">
        <v>124</v>
      </c>
      <c r="L12131" s="5">
        <v>22.78</v>
      </c>
      <c r="M12131" s="16">
        <v>150000</v>
      </c>
      <c r="N12131" s="12"/>
      <c r="O12131" s="12"/>
      <c r="P12131">
        <f t="shared" si="223"/>
        <v>0</v>
      </c>
      <c r="Q12131" s="16">
        <f t="shared" si="224"/>
        <v>0</v>
      </c>
      <c r="R12131" s="16"/>
      <c r="Y12131" s="5"/>
    </row>
    <row r="12132" spans="1:25" x14ac:dyDescent="0.25">
      <c r="A12132" s="5" t="s">
        <v>18</v>
      </c>
      <c r="B12132" s="17" t="s">
        <v>19</v>
      </c>
      <c r="C12132" s="14">
        <v>41491</v>
      </c>
      <c r="D12132" s="70" t="s">
        <v>8435</v>
      </c>
      <c r="E12132" s="13">
        <v>1</v>
      </c>
      <c r="F12132" s="18">
        <v>0.375</v>
      </c>
      <c r="G12132" s="5">
        <v>75</v>
      </c>
      <c r="H12132" s="5">
        <v>57</v>
      </c>
      <c r="I12132" s="5">
        <v>45</v>
      </c>
      <c r="J12132" s="5">
        <v>58</v>
      </c>
      <c r="K12132" s="5">
        <v>124</v>
      </c>
      <c r="L12132" s="5">
        <v>27</v>
      </c>
      <c r="M12132" s="16">
        <v>80000</v>
      </c>
      <c r="N12132" s="12">
        <v>3</v>
      </c>
      <c r="O12132" s="12">
        <v>1</v>
      </c>
      <c r="P12132">
        <f t="shared" si="223"/>
        <v>4</v>
      </c>
      <c r="Q12132" s="16">
        <f t="shared" si="224"/>
        <v>0</v>
      </c>
      <c r="R12132" s="16"/>
      <c r="Y12132" s="5"/>
    </row>
    <row r="12133" spans="1:25" x14ac:dyDescent="0.25">
      <c r="A12133" s="5" t="s">
        <v>18</v>
      </c>
      <c r="B12133" s="17" t="s">
        <v>19</v>
      </c>
      <c r="C12133" s="14">
        <v>41491</v>
      </c>
      <c r="D12133" s="70" t="s">
        <v>8435</v>
      </c>
      <c r="E12133" s="13">
        <v>2</v>
      </c>
      <c r="F12133" s="18">
        <v>0.45833333333333331</v>
      </c>
      <c r="G12133" s="5">
        <v>80</v>
      </c>
      <c r="H12133" s="5">
        <v>58</v>
      </c>
      <c r="I12133" s="5">
        <v>45</v>
      </c>
      <c r="J12133" s="5">
        <v>58</v>
      </c>
      <c r="K12133" s="5">
        <v>124</v>
      </c>
      <c r="L12133" s="5">
        <v>24</v>
      </c>
      <c r="M12133" s="16">
        <v>80000</v>
      </c>
      <c r="N12133" s="12">
        <v>0</v>
      </c>
      <c r="O12133" s="12">
        <v>0</v>
      </c>
      <c r="P12133">
        <f t="shared" si="223"/>
        <v>0</v>
      </c>
      <c r="Q12133" s="16">
        <f t="shared" si="224"/>
        <v>0</v>
      </c>
      <c r="R12133" s="16"/>
      <c r="Y12133" s="5"/>
    </row>
    <row r="12134" spans="1:25" x14ac:dyDescent="0.25">
      <c r="A12134" s="5" t="s">
        <v>21</v>
      </c>
      <c r="B12134" s="17" t="s">
        <v>22</v>
      </c>
      <c r="C12134" s="14">
        <v>41491</v>
      </c>
      <c r="D12134" s="70" t="s">
        <v>8514</v>
      </c>
      <c r="E12134" s="13">
        <v>1</v>
      </c>
      <c r="F12134" s="18">
        <v>0.35416666666666669</v>
      </c>
      <c r="H12134" s="13">
        <v>56</v>
      </c>
      <c r="I12134" s="13">
        <v>45</v>
      </c>
      <c r="J12134" s="13">
        <v>57.213000000000001</v>
      </c>
      <c r="K12134" s="13">
        <v>124</v>
      </c>
      <c r="L12134" s="13">
        <v>22.245999999999999</v>
      </c>
      <c r="M12134" s="16">
        <v>160000</v>
      </c>
      <c r="N12134" s="12">
        <v>1</v>
      </c>
      <c r="O12134" s="12"/>
      <c r="P12134">
        <f t="shared" si="223"/>
        <v>1</v>
      </c>
      <c r="Q12134" s="16">
        <f t="shared" si="224"/>
        <v>0</v>
      </c>
      <c r="R12134" s="16"/>
      <c r="Y12134" s="5"/>
    </row>
    <row r="12135" spans="1:25" x14ac:dyDescent="0.25">
      <c r="A12135" s="5" t="s">
        <v>32</v>
      </c>
      <c r="B12135" s="17">
        <f>$B$12048</f>
        <v>625595</v>
      </c>
      <c r="C12135" s="14">
        <v>41491</v>
      </c>
      <c r="D12135" s="70" t="s">
        <v>8645</v>
      </c>
      <c r="E12135" s="5">
        <v>1</v>
      </c>
      <c r="F12135" s="18">
        <v>0.35416666666666669</v>
      </c>
      <c r="G12135" s="5">
        <v>65</v>
      </c>
      <c r="H12135" s="5">
        <v>58</v>
      </c>
      <c r="I12135" s="5">
        <v>46</v>
      </c>
      <c r="J12135" s="5">
        <v>4.5339999999999998</v>
      </c>
      <c r="K12135" s="5">
        <v>124</v>
      </c>
      <c r="L12135" s="5">
        <v>22.757000000000001</v>
      </c>
      <c r="M12135" s="16">
        <v>175000</v>
      </c>
      <c r="N12135" s="12">
        <v>0</v>
      </c>
      <c r="O12135" s="12">
        <v>0</v>
      </c>
      <c r="P12135">
        <f t="shared" si="223"/>
        <v>0</v>
      </c>
      <c r="Q12135" s="16">
        <f t="shared" si="224"/>
        <v>500</v>
      </c>
      <c r="R12135" s="16">
        <v>500</v>
      </c>
      <c r="Y12135" s="5"/>
    </row>
    <row r="12136" spans="1:25" x14ac:dyDescent="0.25">
      <c r="A12136" s="5" t="s">
        <v>14</v>
      </c>
      <c r="B12136" s="17">
        <v>972638</v>
      </c>
      <c r="C12136" s="14">
        <v>41491</v>
      </c>
      <c r="D12136" s="70" t="s">
        <v>8571</v>
      </c>
      <c r="E12136" s="5">
        <v>1</v>
      </c>
      <c r="F12136" s="18">
        <v>0.375</v>
      </c>
      <c r="G12136" s="5">
        <v>77</v>
      </c>
      <c r="H12136" s="5">
        <v>58</v>
      </c>
      <c r="I12136" s="5">
        <v>46</v>
      </c>
      <c r="J12136" s="5">
        <v>0.255</v>
      </c>
      <c r="K12136" s="5">
        <v>124</v>
      </c>
      <c r="L12136" s="5">
        <v>25.067</v>
      </c>
      <c r="M12136" s="16">
        <v>150000</v>
      </c>
      <c r="N12136" s="12"/>
      <c r="O12136" s="12">
        <v>2</v>
      </c>
      <c r="P12136">
        <f t="shared" si="223"/>
        <v>2</v>
      </c>
      <c r="Q12136" s="16">
        <f t="shared" si="224"/>
        <v>0</v>
      </c>
      <c r="R12136" s="16"/>
      <c r="Y12136" s="5"/>
    </row>
    <row r="12137" spans="1:25" x14ac:dyDescent="0.25">
      <c r="A12137" s="5" t="s">
        <v>47</v>
      </c>
      <c r="B12137" s="17">
        <v>625595</v>
      </c>
      <c r="C12137" s="14">
        <v>41492</v>
      </c>
      <c r="D12137" s="70" t="s">
        <v>8700</v>
      </c>
      <c r="E12137" s="5">
        <v>1</v>
      </c>
      <c r="F12137" s="18">
        <v>0.39583333333333331</v>
      </c>
      <c r="G12137" s="5">
        <v>73</v>
      </c>
      <c r="H12137" s="5">
        <v>57</v>
      </c>
      <c r="I12137" s="5">
        <v>45</v>
      </c>
      <c r="J12137" s="5">
        <v>59.32</v>
      </c>
      <c r="K12137" s="5">
        <v>124</v>
      </c>
      <c r="L12137" s="5">
        <v>23.19</v>
      </c>
      <c r="M12137" s="16">
        <v>180000</v>
      </c>
      <c r="N12137" s="12"/>
      <c r="O12137" s="12"/>
      <c r="P12137">
        <f t="shared" si="223"/>
        <v>0</v>
      </c>
      <c r="Q12137" s="16">
        <f t="shared" si="224"/>
        <v>0</v>
      </c>
      <c r="R12137" s="16"/>
      <c r="Y12137" s="5"/>
    </row>
    <row r="12138" spans="1:25" x14ac:dyDescent="0.25">
      <c r="A12138" s="5" t="s">
        <v>18</v>
      </c>
      <c r="B12138" s="17" t="s">
        <v>19</v>
      </c>
      <c r="C12138" s="14">
        <v>41492</v>
      </c>
      <c r="D12138" s="70" t="s">
        <v>8436</v>
      </c>
      <c r="E12138" s="13">
        <v>1</v>
      </c>
      <c r="F12138" s="18">
        <v>0.375</v>
      </c>
      <c r="G12138" s="13">
        <v>78</v>
      </c>
      <c r="H12138" s="13">
        <v>57</v>
      </c>
      <c r="I12138" s="13">
        <v>46</v>
      </c>
      <c r="J12138" s="13">
        <v>0</v>
      </c>
      <c r="K12138" s="13">
        <v>124</v>
      </c>
      <c r="L12138" s="13">
        <v>26</v>
      </c>
      <c r="M12138" s="16">
        <v>160000</v>
      </c>
      <c r="N12138" s="12">
        <v>3</v>
      </c>
      <c r="O12138" s="12">
        <v>2</v>
      </c>
      <c r="P12138">
        <f t="shared" si="223"/>
        <v>5</v>
      </c>
      <c r="Q12138" s="16">
        <f t="shared" si="224"/>
        <v>0</v>
      </c>
      <c r="R12138" s="16"/>
      <c r="Y12138" s="5"/>
    </row>
    <row r="12139" spans="1:25" x14ac:dyDescent="0.25">
      <c r="A12139" s="5" t="s">
        <v>21</v>
      </c>
      <c r="B12139" s="17" t="s">
        <v>22</v>
      </c>
      <c r="C12139" s="14">
        <v>41492</v>
      </c>
      <c r="D12139" s="70" t="s">
        <v>8515</v>
      </c>
      <c r="E12139" s="13">
        <v>1</v>
      </c>
      <c r="F12139" s="18">
        <v>0.40625</v>
      </c>
      <c r="H12139" s="13">
        <v>56</v>
      </c>
      <c r="I12139" s="13">
        <v>45</v>
      </c>
      <c r="J12139" s="13">
        <v>53.223999999999997</v>
      </c>
      <c r="K12139" s="13">
        <v>124</v>
      </c>
      <c r="L12139" s="13">
        <v>20.870999999999999</v>
      </c>
      <c r="M12139" s="16">
        <v>160000</v>
      </c>
      <c r="N12139" s="12">
        <v>1</v>
      </c>
      <c r="O12139" s="12"/>
      <c r="P12139">
        <f t="shared" si="223"/>
        <v>1</v>
      </c>
      <c r="Q12139" s="16">
        <f t="shared" si="224"/>
        <v>0</v>
      </c>
      <c r="R12139" s="16"/>
      <c r="Y12139" s="5"/>
    </row>
    <row r="12140" spans="1:25" x14ac:dyDescent="0.25">
      <c r="A12140" s="5" t="s">
        <v>32</v>
      </c>
      <c r="B12140" s="17">
        <f>$B$12048</f>
        <v>625595</v>
      </c>
      <c r="C12140" s="14">
        <v>41492</v>
      </c>
      <c r="D12140" s="70" t="s">
        <v>8646</v>
      </c>
      <c r="E12140" s="5">
        <v>1</v>
      </c>
      <c r="F12140" s="18">
        <v>0.36805555555555558</v>
      </c>
      <c r="G12140" s="5">
        <v>71</v>
      </c>
      <c r="H12140" s="5">
        <v>58</v>
      </c>
      <c r="I12140" s="5">
        <v>46</v>
      </c>
      <c r="J12140" s="5">
        <v>0.86499999999999999</v>
      </c>
      <c r="K12140" s="5">
        <v>124</v>
      </c>
      <c r="L12140" s="5">
        <v>22.655000000000001</v>
      </c>
      <c r="M12140" s="16">
        <v>70000</v>
      </c>
      <c r="N12140" s="12">
        <v>0</v>
      </c>
      <c r="O12140" s="12">
        <v>0</v>
      </c>
      <c r="P12140">
        <f t="shared" si="223"/>
        <v>0</v>
      </c>
      <c r="Q12140" s="16">
        <f t="shared" si="224"/>
        <v>500</v>
      </c>
      <c r="R12140" s="16">
        <v>500</v>
      </c>
      <c r="Y12140" s="5"/>
    </row>
    <row r="12141" spans="1:25" x14ac:dyDescent="0.25">
      <c r="A12141" s="5" t="s">
        <v>32</v>
      </c>
      <c r="B12141" s="17">
        <f>$B$12048</f>
        <v>625595</v>
      </c>
      <c r="C12141" s="14">
        <v>41492</v>
      </c>
      <c r="D12141" s="70" t="s">
        <v>8646</v>
      </c>
      <c r="E12141" s="5">
        <v>2</v>
      </c>
      <c r="F12141" s="18">
        <v>0.46527777777777773</v>
      </c>
      <c r="G12141" s="5">
        <v>59</v>
      </c>
      <c r="H12141" s="5">
        <v>58</v>
      </c>
      <c r="I12141" s="5">
        <v>46</v>
      </c>
      <c r="J12141" s="5">
        <v>3.0459999999999998</v>
      </c>
      <c r="K12141" s="5">
        <v>124</v>
      </c>
      <c r="L12141" s="5">
        <v>18.433</v>
      </c>
      <c r="M12141" s="16">
        <v>95000</v>
      </c>
      <c r="N12141" s="12">
        <v>0</v>
      </c>
      <c r="O12141" s="12">
        <v>0</v>
      </c>
      <c r="P12141">
        <f t="shared" si="223"/>
        <v>0</v>
      </c>
      <c r="Q12141" s="16">
        <f t="shared" si="224"/>
        <v>500</v>
      </c>
      <c r="R12141" s="16">
        <v>500</v>
      </c>
      <c r="Y12141" s="5"/>
    </row>
    <row r="12142" spans="1:25" x14ac:dyDescent="0.25">
      <c r="A12142" s="5" t="s">
        <v>14</v>
      </c>
      <c r="B12142" s="17">
        <v>972638</v>
      </c>
      <c r="C12142" s="14">
        <v>41492</v>
      </c>
      <c r="D12142" s="70" t="s">
        <v>8572</v>
      </c>
      <c r="E12142" s="5">
        <v>1</v>
      </c>
      <c r="F12142" s="18">
        <v>0.41666666666666669</v>
      </c>
      <c r="G12142" s="5">
        <v>74</v>
      </c>
      <c r="H12142" s="5">
        <v>58</v>
      </c>
      <c r="I12142" s="5">
        <v>45</v>
      </c>
      <c r="J12142" s="5">
        <v>59.002000000000002</v>
      </c>
      <c r="K12142" s="5">
        <v>124</v>
      </c>
      <c r="L12142" s="5">
        <v>22.780999999999999</v>
      </c>
      <c r="M12142" s="16">
        <v>150000</v>
      </c>
      <c r="N12142" s="12">
        <v>1</v>
      </c>
      <c r="O12142" s="12"/>
      <c r="P12142">
        <f t="shared" si="223"/>
        <v>1</v>
      </c>
      <c r="Q12142" s="16">
        <f t="shared" si="224"/>
        <v>0</v>
      </c>
      <c r="R12142" s="16"/>
      <c r="Y12142" s="5"/>
    </row>
    <row r="12143" spans="1:25" x14ac:dyDescent="0.25">
      <c r="A12143" s="5" t="s">
        <v>26</v>
      </c>
      <c r="B12143" s="17">
        <v>246530</v>
      </c>
      <c r="C12143" s="14">
        <v>41492</v>
      </c>
      <c r="D12143" s="70" t="s">
        <v>8782</v>
      </c>
      <c r="E12143" s="5">
        <v>1</v>
      </c>
      <c r="F12143" s="18">
        <v>0.41666666666666669</v>
      </c>
      <c r="G12143" s="5">
        <v>80</v>
      </c>
      <c r="H12143" s="5">
        <v>55</v>
      </c>
      <c r="I12143" s="5">
        <v>45</v>
      </c>
      <c r="J12143" s="5">
        <v>54.42</v>
      </c>
      <c r="K12143" s="5">
        <v>124</v>
      </c>
      <c r="L12143" s="5">
        <v>28.98</v>
      </c>
      <c r="N12143" s="12">
        <v>0</v>
      </c>
      <c r="O12143" s="12">
        <v>0</v>
      </c>
      <c r="P12143">
        <f t="shared" si="223"/>
        <v>0</v>
      </c>
      <c r="Q12143" s="16">
        <f t="shared" si="224"/>
        <v>0</v>
      </c>
      <c r="R12143" s="16"/>
      <c r="Y12143" s="5"/>
    </row>
    <row r="12144" spans="1:25" x14ac:dyDescent="0.25">
      <c r="A12144" s="5" t="s">
        <v>47</v>
      </c>
      <c r="B12144" s="118">
        <v>625595</v>
      </c>
      <c r="C12144" s="14">
        <v>41493</v>
      </c>
      <c r="D12144" s="70" t="s">
        <v>8701</v>
      </c>
      <c r="E12144" s="5">
        <v>1</v>
      </c>
      <c r="F12144" s="18">
        <v>0.42708333333333331</v>
      </c>
      <c r="G12144" s="5">
        <v>78</v>
      </c>
      <c r="H12144" s="5">
        <v>57</v>
      </c>
      <c r="I12144" s="5">
        <v>45</v>
      </c>
      <c r="J12144" s="5">
        <v>59.18</v>
      </c>
      <c r="K12144" s="5">
        <v>124</v>
      </c>
      <c r="L12144" s="5">
        <v>24.21</v>
      </c>
      <c r="M12144" s="16">
        <v>80000</v>
      </c>
      <c r="N12144" s="12"/>
      <c r="O12144" s="12"/>
      <c r="P12144">
        <f t="shared" si="223"/>
        <v>0</v>
      </c>
      <c r="Q12144" s="16">
        <f t="shared" si="224"/>
        <v>0</v>
      </c>
      <c r="R12144" s="16"/>
      <c r="Y12144" s="5"/>
    </row>
    <row r="12145" spans="1:25" x14ac:dyDescent="0.25">
      <c r="A12145" s="5" t="s">
        <v>18</v>
      </c>
      <c r="B12145" s="17" t="s">
        <v>19</v>
      </c>
      <c r="C12145" s="14">
        <v>41493</v>
      </c>
      <c r="D12145" s="70" t="s">
        <v>8437</v>
      </c>
      <c r="E12145" s="13">
        <v>1</v>
      </c>
      <c r="F12145" s="18">
        <v>0.375</v>
      </c>
      <c r="G12145" s="13">
        <v>71</v>
      </c>
      <c r="H12145" s="13">
        <v>58</v>
      </c>
      <c r="I12145" s="13">
        <v>46</v>
      </c>
      <c r="J12145" s="13">
        <v>2</v>
      </c>
      <c r="K12145" s="13">
        <v>124</v>
      </c>
      <c r="L12145" s="13">
        <v>25</v>
      </c>
      <c r="M12145" s="16">
        <v>80000</v>
      </c>
      <c r="N12145" s="12">
        <v>2</v>
      </c>
      <c r="O12145" s="12">
        <v>1</v>
      </c>
      <c r="P12145">
        <f t="shared" si="223"/>
        <v>3</v>
      </c>
      <c r="Q12145" s="16">
        <f t="shared" si="224"/>
        <v>0</v>
      </c>
      <c r="R12145" s="16"/>
      <c r="Y12145" s="5"/>
    </row>
    <row r="12146" spans="1:25" x14ac:dyDescent="0.25">
      <c r="A12146" s="5" t="s">
        <v>18</v>
      </c>
      <c r="B12146" s="17" t="s">
        <v>19</v>
      </c>
      <c r="C12146" s="14">
        <v>41493</v>
      </c>
      <c r="D12146" s="70" t="s">
        <v>8437</v>
      </c>
      <c r="E12146" s="13">
        <v>2</v>
      </c>
      <c r="F12146" s="18">
        <v>0.45833333333333331</v>
      </c>
      <c r="G12146" s="13">
        <v>75</v>
      </c>
      <c r="H12146" s="13">
        <v>58</v>
      </c>
      <c r="I12146" s="13">
        <v>46</v>
      </c>
      <c r="J12146" s="13">
        <v>1</v>
      </c>
      <c r="K12146" s="13">
        <v>124</v>
      </c>
      <c r="L12146" s="13">
        <v>26</v>
      </c>
      <c r="M12146" s="16">
        <v>80000</v>
      </c>
      <c r="N12146" s="12">
        <v>4</v>
      </c>
      <c r="O12146" s="12">
        <v>2</v>
      </c>
      <c r="P12146">
        <f t="shared" si="223"/>
        <v>6</v>
      </c>
      <c r="Q12146" s="16">
        <f t="shared" si="224"/>
        <v>0</v>
      </c>
      <c r="R12146" s="16"/>
      <c r="Y12146" s="5"/>
    </row>
    <row r="12147" spans="1:25" x14ac:dyDescent="0.25">
      <c r="A12147" s="5" t="s">
        <v>21</v>
      </c>
      <c r="B12147" s="17" t="s">
        <v>22</v>
      </c>
      <c r="C12147" s="14">
        <v>41493</v>
      </c>
      <c r="D12147" s="70" t="s">
        <v>8516</v>
      </c>
      <c r="E12147" s="13">
        <v>1</v>
      </c>
      <c r="F12147" s="18">
        <v>0.3263888888888889</v>
      </c>
      <c r="H12147" s="13">
        <v>56</v>
      </c>
      <c r="I12147" s="13">
        <v>45</v>
      </c>
      <c r="J12147" s="13">
        <v>0.113</v>
      </c>
      <c r="K12147" s="13">
        <v>124</v>
      </c>
      <c r="L12147" s="13">
        <v>20.016999999999999</v>
      </c>
      <c r="M12147" s="16">
        <v>162000</v>
      </c>
      <c r="N12147" s="12"/>
      <c r="O12147" s="12"/>
      <c r="P12147">
        <f t="shared" si="223"/>
        <v>0</v>
      </c>
      <c r="Q12147" s="16">
        <f t="shared" si="224"/>
        <v>0</v>
      </c>
      <c r="R12147" s="16"/>
      <c r="Y12147" s="5"/>
    </row>
    <row r="12148" spans="1:25" x14ac:dyDescent="0.25">
      <c r="A12148" s="5" t="s">
        <v>32</v>
      </c>
      <c r="B12148" s="17">
        <f>$B$12048</f>
        <v>625595</v>
      </c>
      <c r="C12148" s="14">
        <v>41493</v>
      </c>
      <c r="D12148" s="70" t="s">
        <v>8647</v>
      </c>
      <c r="E12148" s="5">
        <v>1</v>
      </c>
      <c r="F12148" s="18">
        <v>0.35416666666666669</v>
      </c>
      <c r="G12148" s="5">
        <v>62</v>
      </c>
      <c r="H12148" s="5">
        <v>58</v>
      </c>
      <c r="I12148" s="5">
        <v>46</v>
      </c>
      <c r="J12148" s="5">
        <v>5.4610000000000003</v>
      </c>
      <c r="K12148" s="5">
        <v>124</v>
      </c>
      <c r="L12148" s="5">
        <v>21.224</v>
      </c>
      <c r="M12148" s="16">
        <v>190000</v>
      </c>
      <c r="N12148" s="12">
        <v>0</v>
      </c>
      <c r="O12148" s="12">
        <v>0</v>
      </c>
      <c r="P12148">
        <f t="shared" si="223"/>
        <v>0</v>
      </c>
      <c r="Q12148" s="16">
        <f t="shared" si="224"/>
        <v>500</v>
      </c>
      <c r="R12148" s="16">
        <v>500</v>
      </c>
      <c r="Y12148" s="5"/>
    </row>
    <row r="12149" spans="1:25" x14ac:dyDescent="0.25">
      <c r="A12149" s="5" t="s">
        <v>14</v>
      </c>
      <c r="B12149" s="17">
        <v>972638</v>
      </c>
      <c r="C12149" s="14">
        <v>41493</v>
      </c>
      <c r="D12149" s="70" t="s">
        <v>8573</v>
      </c>
      <c r="E12149" s="5">
        <v>1</v>
      </c>
      <c r="F12149" s="18">
        <v>0.375</v>
      </c>
      <c r="G12149" s="5">
        <v>81</v>
      </c>
      <c r="H12149" s="5">
        <v>56</v>
      </c>
      <c r="I12149" s="5">
        <v>45</v>
      </c>
      <c r="J12149" s="5">
        <v>58.515000000000001</v>
      </c>
      <c r="K12149" s="5">
        <v>124</v>
      </c>
      <c r="L12149" s="5">
        <v>24.988</v>
      </c>
      <c r="M12149" s="16">
        <v>80000</v>
      </c>
      <c r="N12149" s="12">
        <v>3</v>
      </c>
      <c r="O12149" s="12"/>
      <c r="P12149">
        <f t="shared" si="223"/>
        <v>3</v>
      </c>
      <c r="Q12149" s="16">
        <f t="shared" si="224"/>
        <v>0</v>
      </c>
      <c r="R12149" s="16"/>
      <c r="Y12149" s="5"/>
    </row>
    <row r="12150" spans="1:25" x14ac:dyDescent="0.25">
      <c r="A12150" s="5" t="s">
        <v>14</v>
      </c>
      <c r="B12150" s="17">
        <v>972638</v>
      </c>
      <c r="C12150" s="14">
        <v>41493</v>
      </c>
      <c r="D12150" s="70" t="s">
        <v>8573</v>
      </c>
      <c r="E12150" s="5">
        <v>2</v>
      </c>
      <c r="F12150" s="18">
        <v>0.45833333333333331</v>
      </c>
      <c r="G12150" s="5">
        <v>74</v>
      </c>
      <c r="H12150" s="5">
        <v>56</v>
      </c>
      <c r="I12150" s="5">
        <v>45</v>
      </c>
      <c r="J12150" s="5">
        <v>59.386000000000003</v>
      </c>
      <c r="K12150" s="5">
        <v>124</v>
      </c>
      <c r="L12150" s="5">
        <v>24.568000000000001</v>
      </c>
      <c r="M12150" s="16">
        <v>60000</v>
      </c>
      <c r="N12150" s="12"/>
      <c r="O12150" s="12"/>
      <c r="P12150">
        <f t="shared" si="223"/>
        <v>0</v>
      </c>
      <c r="Q12150" s="16">
        <f t="shared" si="224"/>
        <v>0</v>
      </c>
      <c r="R12150" s="16"/>
      <c r="Y12150" s="5"/>
    </row>
    <row r="12151" spans="1:25" x14ac:dyDescent="0.25">
      <c r="A12151" s="14" t="s">
        <v>23</v>
      </c>
      <c r="B12151" s="17" t="s">
        <v>24</v>
      </c>
      <c r="C12151" s="14">
        <v>41493</v>
      </c>
      <c r="D12151" s="70" t="s">
        <v>8823</v>
      </c>
      <c r="E12151" s="5">
        <v>1</v>
      </c>
      <c r="F12151" s="18">
        <v>0.5</v>
      </c>
      <c r="G12151" s="5">
        <v>42</v>
      </c>
      <c r="H12151" s="5">
        <v>58</v>
      </c>
      <c r="I12151" s="5">
        <v>46</v>
      </c>
      <c r="J12151" s="5">
        <v>0.4</v>
      </c>
      <c r="K12151" s="5">
        <v>124</v>
      </c>
      <c r="L12151" s="5">
        <v>22.6</v>
      </c>
      <c r="M12151" s="16">
        <v>60000</v>
      </c>
      <c r="N12151" s="12"/>
      <c r="O12151" s="12"/>
      <c r="P12151">
        <f t="shared" si="223"/>
        <v>0</v>
      </c>
      <c r="Q12151" s="16">
        <f t="shared" si="224"/>
        <v>0</v>
      </c>
      <c r="R12151" s="16"/>
      <c r="X12151" s="5" t="s">
        <v>65</v>
      </c>
      <c r="Y12151" s="5"/>
    </row>
    <row r="12152" spans="1:25" x14ac:dyDescent="0.25">
      <c r="A12152" s="14" t="s">
        <v>23</v>
      </c>
      <c r="B12152" s="17" t="s">
        <v>24</v>
      </c>
      <c r="C12152" s="14">
        <v>41493</v>
      </c>
      <c r="D12152" s="70" t="s">
        <v>8823</v>
      </c>
      <c r="F12152" s="18"/>
      <c r="M12152" s="16">
        <v>56000</v>
      </c>
      <c r="N12152" s="12"/>
      <c r="O12152" s="12"/>
      <c r="P12152">
        <f t="shared" ref="P12152:P12215" si="225">N12152+O12152</f>
        <v>0</v>
      </c>
      <c r="Q12152" s="16">
        <f t="shared" si="224"/>
        <v>0</v>
      </c>
      <c r="R12152" s="16"/>
      <c r="X12152" s="5" t="s">
        <v>66</v>
      </c>
      <c r="Y12152" s="5"/>
    </row>
    <row r="12153" spans="1:25" x14ac:dyDescent="0.25">
      <c r="A12153" s="5" t="s">
        <v>26</v>
      </c>
      <c r="B12153" s="17">
        <v>246530</v>
      </c>
      <c r="C12153" s="14">
        <v>41493</v>
      </c>
      <c r="D12153" s="70" t="s">
        <v>8783</v>
      </c>
      <c r="E12153" s="5">
        <v>1</v>
      </c>
      <c r="F12153" s="18">
        <v>0.54166666666666663</v>
      </c>
      <c r="G12153" s="5">
        <v>71</v>
      </c>
      <c r="H12153" s="5">
        <v>56</v>
      </c>
      <c r="I12153" s="5">
        <v>45</v>
      </c>
      <c r="J12153" s="5">
        <v>57.55</v>
      </c>
      <c r="K12153" s="5">
        <v>124</v>
      </c>
      <c r="L12153" s="5">
        <v>19.059999999999999</v>
      </c>
      <c r="M12153" s="16">
        <v>120000</v>
      </c>
      <c r="N12153" s="12">
        <v>0</v>
      </c>
      <c r="O12153" s="12">
        <v>1</v>
      </c>
      <c r="P12153">
        <f t="shared" si="225"/>
        <v>1</v>
      </c>
      <c r="Q12153" s="16">
        <f t="shared" si="224"/>
        <v>0</v>
      </c>
      <c r="R12153" s="16"/>
      <c r="Y12153" s="5"/>
    </row>
    <row r="12154" spans="1:25" x14ac:dyDescent="0.25">
      <c r="A12154" s="5" t="s">
        <v>48</v>
      </c>
      <c r="B12154" s="17">
        <v>647246</v>
      </c>
      <c r="C12154" s="14">
        <v>41494</v>
      </c>
      <c r="D12154" s="70" t="s">
        <v>8741</v>
      </c>
      <c r="E12154" s="5">
        <v>1</v>
      </c>
      <c r="F12154" s="18">
        <v>0.41666666666666669</v>
      </c>
      <c r="G12154" s="5">
        <v>70</v>
      </c>
      <c r="H12154" s="5">
        <v>57</v>
      </c>
      <c r="I12154" s="5">
        <v>45</v>
      </c>
      <c r="J12154" s="5">
        <v>56.1</v>
      </c>
      <c r="K12154" s="5">
        <v>124</v>
      </c>
      <c r="L12154" s="5">
        <v>22.05</v>
      </c>
      <c r="N12154" s="12"/>
      <c r="O12154" s="12"/>
      <c r="P12154">
        <f t="shared" si="225"/>
        <v>0</v>
      </c>
      <c r="Q12154" s="16">
        <f t="shared" si="224"/>
        <v>0</v>
      </c>
      <c r="R12154" s="16"/>
      <c r="Y12154" s="5"/>
    </row>
    <row r="12155" spans="1:25" x14ac:dyDescent="0.25">
      <c r="A12155" s="5" t="s">
        <v>48</v>
      </c>
      <c r="B12155" s="17">
        <v>647246</v>
      </c>
      <c r="C12155" s="14">
        <v>41494</v>
      </c>
      <c r="D12155" s="70" t="s">
        <v>8741</v>
      </c>
      <c r="E12155" s="5">
        <v>2</v>
      </c>
      <c r="F12155" s="18">
        <v>0.5</v>
      </c>
      <c r="G12155" s="5">
        <v>50</v>
      </c>
      <c r="H12155" s="5">
        <v>57</v>
      </c>
      <c r="I12155" s="5">
        <v>45</v>
      </c>
      <c r="J12155" s="5">
        <v>55.1</v>
      </c>
      <c r="K12155" s="5">
        <v>124</v>
      </c>
      <c r="L12155" s="5">
        <v>18.5</v>
      </c>
      <c r="M12155" s="16">
        <v>100000</v>
      </c>
      <c r="N12155" s="12">
        <v>2</v>
      </c>
      <c r="O12155" s="12">
        <v>1</v>
      </c>
      <c r="P12155">
        <f t="shared" si="225"/>
        <v>3</v>
      </c>
      <c r="Q12155" s="16">
        <f t="shared" si="224"/>
        <v>6000</v>
      </c>
      <c r="R12155" s="16">
        <v>6000</v>
      </c>
      <c r="Y12155" s="5"/>
    </row>
    <row r="12156" spans="1:25" x14ac:dyDescent="0.25">
      <c r="A12156" s="5" t="s">
        <v>47</v>
      </c>
      <c r="B12156" s="17">
        <v>625595</v>
      </c>
      <c r="C12156" s="14">
        <v>41494</v>
      </c>
      <c r="D12156" s="70" t="s">
        <v>8702</v>
      </c>
      <c r="E12156" s="5">
        <v>1</v>
      </c>
      <c r="F12156" s="18">
        <v>0.5</v>
      </c>
      <c r="G12156" s="5">
        <v>69</v>
      </c>
      <c r="H12156" s="5">
        <v>58</v>
      </c>
      <c r="I12156" s="5">
        <v>45</v>
      </c>
      <c r="J12156" s="5">
        <v>55.44</v>
      </c>
      <c r="K12156" s="5">
        <v>124</v>
      </c>
      <c r="L12156" s="5">
        <v>17.64</v>
      </c>
      <c r="M12156" s="16">
        <v>130000</v>
      </c>
      <c r="N12156" s="12"/>
      <c r="O12156" s="12"/>
      <c r="P12156">
        <f t="shared" si="225"/>
        <v>0</v>
      </c>
      <c r="Q12156" s="16">
        <f t="shared" si="224"/>
        <v>0</v>
      </c>
      <c r="R12156" s="16"/>
      <c r="Y12156" s="5"/>
    </row>
    <row r="12157" spans="1:25" x14ac:dyDescent="0.25">
      <c r="A12157" s="5" t="s">
        <v>18</v>
      </c>
      <c r="B12157" s="17" t="s">
        <v>19</v>
      </c>
      <c r="C12157" s="14">
        <v>41494</v>
      </c>
      <c r="D12157" s="70" t="s">
        <v>8438</v>
      </c>
      <c r="E12157" s="13">
        <v>1</v>
      </c>
      <c r="F12157" s="18">
        <v>0.39583333333333331</v>
      </c>
      <c r="G12157" s="13">
        <v>70</v>
      </c>
      <c r="H12157" s="13">
        <v>58</v>
      </c>
      <c r="I12157" s="13">
        <v>46</v>
      </c>
      <c r="J12157" s="13">
        <v>4</v>
      </c>
      <c r="K12157" s="13">
        <v>124</v>
      </c>
      <c r="L12157" s="13">
        <v>24</v>
      </c>
      <c r="M12157" s="16">
        <v>80000</v>
      </c>
      <c r="N12157" s="12">
        <v>1</v>
      </c>
      <c r="O12157" s="12">
        <v>0</v>
      </c>
      <c r="P12157">
        <f t="shared" si="225"/>
        <v>1</v>
      </c>
      <c r="Q12157" s="16">
        <f t="shared" si="224"/>
        <v>0</v>
      </c>
      <c r="R12157" s="16"/>
      <c r="Y12157" s="5"/>
    </row>
    <row r="12158" spans="1:25" x14ac:dyDescent="0.25">
      <c r="A12158" s="5" t="s">
        <v>18</v>
      </c>
      <c r="B12158" s="17" t="s">
        <v>19</v>
      </c>
      <c r="C12158" s="14">
        <v>41494</v>
      </c>
      <c r="D12158" s="70" t="s">
        <v>8438</v>
      </c>
      <c r="E12158" s="13">
        <v>2</v>
      </c>
      <c r="F12158" s="18">
        <v>0.47916666666666669</v>
      </c>
      <c r="G12158" s="13">
        <v>70</v>
      </c>
      <c r="H12158" s="13">
        <v>59</v>
      </c>
      <c r="I12158" s="13">
        <v>46</v>
      </c>
      <c r="J12158" s="13">
        <v>5</v>
      </c>
      <c r="K12158" s="13">
        <v>124</v>
      </c>
      <c r="L12158" s="13">
        <v>25</v>
      </c>
      <c r="M12158" s="16">
        <v>80000</v>
      </c>
      <c r="N12158" s="12">
        <v>0</v>
      </c>
      <c r="O12158" s="12">
        <v>0</v>
      </c>
      <c r="P12158">
        <f t="shared" si="225"/>
        <v>0</v>
      </c>
      <c r="Q12158" s="16">
        <f t="shared" ref="Q12158:Q12221" si="226">R12158+S12158</f>
        <v>0</v>
      </c>
      <c r="R12158" s="16"/>
      <c r="Y12158" s="5"/>
    </row>
    <row r="12159" spans="1:25" x14ac:dyDescent="0.25">
      <c r="A12159" s="5" t="s">
        <v>21</v>
      </c>
      <c r="B12159" s="17" t="s">
        <v>22</v>
      </c>
      <c r="C12159" s="14">
        <v>41494</v>
      </c>
      <c r="D12159" s="70" t="s">
        <v>8517</v>
      </c>
      <c r="E12159" s="13">
        <v>1</v>
      </c>
      <c r="F12159" s="18">
        <v>0.33333333333333331</v>
      </c>
      <c r="H12159" s="13">
        <v>59</v>
      </c>
      <c r="I12159" s="13">
        <v>45</v>
      </c>
      <c r="J12159" s="13">
        <v>59.823999999999998</v>
      </c>
      <c r="K12159" s="13">
        <v>124</v>
      </c>
      <c r="L12159" s="13">
        <v>20.137</v>
      </c>
      <c r="M12159" s="16">
        <v>60000</v>
      </c>
      <c r="N12159" s="12"/>
      <c r="O12159" s="12"/>
      <c r="P12159">
        <f t="shared" si="225"/>
        <v>0</v>
      </c>
      <c r="Q12159" s="16">
        <f t="shared" si="226"/>
        <v>0</v>
      </c>
      <c r="R12159" s="16"/>
      <c r="Y12159" s="5"/>
    </row>
    <row r="12160" spans="1:25" x14ac:dyDescent="0.25">
      <c r="A12160" s="5" t="s">
        <v>21</v>
      </c>
      <c r="B12160" s="17" t="s">
        <v>22</v>
      </c>
      <c r="C12160" s="14">
        <v>41494</v>
      </c>
      <c r="D12160" s="70" t="s">
        <v>8517</v>
      </c>
      <c r="E12160" s="13">
        <v>2</v>
      </c>
      <c r="F12160" s="18">
        <v>0.41666666666666669</v>
      </c>
      <c r="H12160" s="13">
        <v>59</v>
      </c>
      <c r="I12160" s="13">
        <v>45</v>
      </c>
      <c r="J12160" s="13">
        <v>57.231999999999999</v>
      </c>
      <c r="K12160" s="13">
        <v>124</v>
      </c>
      <c r="L12160" s="13">
        <v>21.164999999999999</v>
      </c>
      <c r="M12160" s="16">
        <v>0</v>
      </c>
      <c r="N12160" s="12"/>
      <c r="O12160" s="12"/>
      <c r="P12160">
        <f t="shared" si="225"/>
        <v>0</v>
      </c>
      <c r="Q12160" s="16">
        <f t="shared" si="226"/>
        <v>0</v>
      </c>
      <c r="R12160" s="16"/>
      <c r="Y12160" s="5"/>
    </row>
    <row r="12161" spans="1:25" x14ac:dyDescent="0.25">
      <c r="A12161" s="5" t="s">
        <v>21</v>
      </c>
      <c r="B12161" s="17" t="s">
        <v>22</v>
      </c>
      <c r="C12161" s="14">
        <v>41494</v>
      </c>
      <c r="D12161" s="70" t="s">
        <v>8517</v>
      </c>
      <c r="E12161" s="13">
        <v>3</v>
      </c>
      <c r="F12161" s="18">
        <v>0.52083333333333337</v>
      </c>
      <c r="H12161" s="13">
        <v>59</v>
      </c>
      <c r="I12161" s="13">
        <v>45</v>
      </c>
      <c r="J12161" s="13">
        <v>54.542999999999999</v>
      </c>
      <c r="K12161" s="13">
        <v>124</v>
      </c>
      <c r="L12161" s="13">
        <v>22.216999999999999</v>
      </c>
      <c r="M12161" s="16">
        <v>100000</v>
      </c>
      <c r="N12161" s="12"/>
      <c r="O12161" s="12"/>
      <c r="P12161">
        <f t="shared" si="225"/>
        <v>0</v>
      </c>
      <c r="Q12161" s="16">
        <f t="shared" si="226"/>
        <v>0</v>
      </c>
      <c r="R12161" s="16"/>
      <c r="Y12161" s="5"/>
    </row>
    <row r="12162" spans="1:25" x14ac:dyDescent="0.25">
      <c r="A12162" s="5" t="s">
        <v>32</v>
      </c>
      <c r="B12162" s="17">
        <f>$B$12048</f>
        <v>625595</v>
      </c>
      <c r="C12162" s="14">
        <v>41494</v>
      </c>
      <c r="D12162" s="70" t="s">
        <v>8648</v>
      </c>
      <c r="E12162" s="5">
        <v>1</v>
      </c>
      <c r="F12162" s="18">
        <v>0.38541666666666669</v>
      </c>
      <c r="G12162" s="5">
        <v>64</v>
      </c>
      <c r="H12162" s="5">
        <v>58</v>
      </c>
      <c r="I12162" s="5">
        <v>45</v>
      </c>
      <c r="J12162" s="5">
        <v>56.491999999999997</v>
      </c>
      <c r="K12162" s="5">
        <v>124</v>
      </c>
      <c r="L12162" s="5">
        <v>14.962999999999999</v>
      </c>
      <c r="M12162" s="16">
        <v>160000</v>
      </c>
      <c r="N12162" s="12">
        <v>0</v>
      </c>
      <c r="O12162" s="12">
        <v>0</v>
      </c>
      <c r="P12162">
        <f t="shared" si="225"/>
        <v>0</v>
      </c>
      <c r="Q12162" s="16">
        <f t="shared" si="226"/>
        <v>1000</v>
      </c>
      <c r="R12162" s="16">
        <v>1000</v>
      </c>
      <c r="Y12162" s="5"/>
    </row>
    <row r="12163" spans="1:25" x14ac:dyDescent="0.25">
      <c r="A12163" s="5" t="s">
        <v>14</v>
      </c>
      <c r="B12163" s="17">
        <v>972638</v>
      </c>
      <c r="C12163" s="14">
        <v>41494</v>
      </c>
      <c r="D12163" s="70" t="s">
        <v>8574</v>
      </c>
      <c r="E12163" s="5">
        <v>1</v>
      </c>
      <c r="F12163" s="18">
        <v>0.375</v>
      </c>
      <c r="G12163" s="5">
        <v>66</v>
      </c>
      <c r="H12163" s="5">
        <v>59</v>
      </c>
      <c r="I12163" s="5">
        <v>46</v>
      </c>
      <c r="J12163" s="5">
        <v>4.24</v>
      </c>
      <c r="K12163" s="5">
        <v>124</v>
      </c>
      <c r="L12163" s="5">
        <v>23.102</v>
      </c>
      <c r="M12163" s="16">
        <v>70000</v>
      </c>
      <c r="N12163" s="12"/>
      <c r="O12163" s="12">
        <v>2</v>
      </c>
      <c r="P12163">
        <f t="shared" si="225"/>
        <v>2</v>
      </c>
      <c r="Q12163" s="16">
        <f t="shared" si="226"/>
        <v>0</v>
      </c>
      <c r="R12163" s="16"/>
      <c r="Y12163" s="5"/>
    </row>
    <row r="12164" spans="1:25" x14ac:dyDescent="0.25">
      <c r="A12164" s="5" t="s">
        <v>14</v>
      </c>
      <c r="B12164" s="17">
        <v>972638</v>
      </c>
      <c r="C12164" s="14">
        <v>41494</v>
      </c>
      <c r="D12164" s="70" t="s">
        <v>8574</v>
      </c>
      <c r="E12164" s="5">
        <v>2</v>
      </c>
      <c r="F12164" s="18">
        <v>0.41666666666666669</v>
      </c>
      <c r="G12164" s="5">
        <v>67</v>
      </c>
      <c r="H12164" s="5">
        <v>58</v>
      </c>
      <c r="I12164" s="5">
        <v>46</v>
      </c>
      <c r="J12164" s="5">
        <v>4.7560000000000002</v>
      </c>
      <c r="K12164" s="5">
        <v>124</v>
      </c>
      <c r="L12164" s="5">
        <v>24.084</v>
      </c>
      <c r="M12164" s="16">
        <v>80000</v>
      </c>
      <c r="N12164" s="12"/>
      <c r="O12164" s="12"/>
      <c r="P12164">
        <f t="shared" si="225"/>
        <v>0</v>
      </c>
      <c r="Q12164" s="16">
        <f t="shared" si="226"/>
        <v>0</v>
      </c>
      <c r="R12164" s="16"/>
      <c r="Y12164" s="5"/>
    </row>
    <row r="12165" spans="1:25" x14ac:dyDescent="0.25">
      <c r="A12165" s="14" t="s">
        <v>23</v>
      </c>
      <c r="B12165" s="17" t="s">
        <v>24</v>
      </c>
      <c r="C12165" s="14">
        <v>41494</v>
      </c>
      <c r="D12165" s="70" t="s">
        <v>8824</v>
      </c>
      <c r="E12165" s="5">
        <v>1</v>
      </c>
      <c r="F12165" s="18">
        <v>0.70833333333333337</v>
      </c>
      <c r="G12165" s="5">
        <v>35</v>
      </c>
      <c r="H12165" s="5">
        <v>57</v>
      </c>
      <c r="I12165" s="5">
        <v>46</v>
      </c>
      <c r="J12165" s="5">
        <v>59.347000000000001</v>
      </c>
      <c r="K12165" s="5">
        <v>124</v>
      </c>
      <c r="L12165" s="5">
        <v>10.643000000000001</v>
      </c>
      <c r="M12165" s="16">
        <v>110000</v>
      </c>
      <c r="N12165" s="12"/>
      <c r="O12165" s="12"/>
      <c r="P12165">
        <f t="shared" si="225"/>
        <v>0</v>
      </c>
      <c r="Q12165" s="16">
        <f t="shared" si="226"/>
        <v>0</v>
      </c>
      <c r="R12165" s="16"/>
      <c r="Y12165" s="5"/>
    </row>
    <row r="12166" spans="1:25" x14ac:dyDescent="0.25">
      <c r="A12166" s="5" t="s">
        <v>26</v>
      </c>
      <c r="B12166" s="17">
        <v>246530</v>
      </c>
      <c r="C12166" s="14">
        <v>41494</v>
      </c>
      <c r="D12166" s="70" t="s">
        <v>8784</v>
      </c>
      <c r="E12166" s="5">
        <v>1</v>
      </c>
      <c r="F12166" s="18">
        <v>0.66666666666666663</v>
      </c>
      <c r="G12166" s="5">
        <v>46</v>
      </c>
      <c r="H12166" s="5">
        <v>57</v>
      </c>
      <c r="I12166" s="5">
        <v>45</v>
      </c>
      <c r="J12166" s="5">
        <v>57.45</v>
      </c>
      <c r="K12166" s="5">
        <v>124</v>
      </c>
      <c r="L12166" s="5">
        <v>7.62</v>
      </c>
      <c r="M12166" s="16">
        <v>60000</v>
      </c>
      <c r="N12166" s="12">
        <v>0</v>
      </c>
      <c r="O12166" s="12">
        <v>0</v>
      </c>
      <c r="P12166">
        <f t="shared" si="225"/>
        <v>0</v>
      </c>
      <c r="Q12166" s="16">
        <f t="shared" si="226"/>
        <v>60000</v>
      </c>
      <c r="R12166" s="16">
        <v>60000</v>
      </c>
      <c r="Y12166" s="5"/>
    </row>
    <row r="12167" spans="1:25" x14ac:dyDescent="0.25">
      <c r="A12167" s="5" t="s">
        <v>48</v>
      </c>
      <c r="B12167" s="17">
        <v>647246</v>
      </c>
      <c r="C12167" s="14">
        <v>41495</v>
      </c>
      <c r="D12167" s="70" t="s">
        <v>8742</v>
      </c>
      <c r="E12167" s="5">
        <v>1</v>
      </c>
      <c r="F12167" s="18">
        <v>0.41666666666666669</v>
      </c>
      <c r="G12167" s="5">
        <v>60</v>
      </c>
      <c r="H12167" s="5">
        <v>57</v>
      </c>
      <c r="I12167" s="5">
        <v>45</v>
      </c>
      <c r="J12167" s="5">
        <v>56.4</v>
      </c>
      <c r="K12167" s="5">
        <v>124</v>
      </c>
      <c r="L12167" s="5">
        <v>22.5</v>
      </c>
      <c r="M12167" s="16">
        <v>100000</v>
      </c>
      <c r="N12167" s="12"/>
      <c r="O12167" s="12">
        <v>1</v>
      </c>
      <c r="P12167">
        <f t="shared" si="225"/>
        <v>1</v>
      </c>
      <c r="Q12167" s="16">
        <f t="shared" si="226"/>
        <v>0</v>
      </c>
      <c r="R12167" s="16"/>
      <c r="Y12167" s="5"/>
    </row>
    <row r="12168" spans="1:25" x14ac:dyDescent="0.25">
      <c r="A12168" s="5" t="s">
        <v>47</v>
      </c>
      <c r="B12168" s="17">
        <v>625595</v>
      </c>
      <c r="C12168" s="14">
        <v>41495</v>
      </c>
      <c r="D12168" s="70" t="s">
        <v>8703</v>
      </c>
      <c r="E12168" s="5">
        <v>1</v>
      </c>
      <c r="F12168" s="18">
        <v>0.375</v>
      </c>
      <c r="G12168" s="5">
        <v>67</v>
      </c>
      <c r="H12168" s="5">
        <v>58</v>
      </c>
      <c r="I12168" s="5">
        <v>45</v>
      </c>
      <c r="J12168" s="5">
        <v>55.14</v>
      </c>
      <c r="K12168" s="5">
        <v>124</v>
      </c>
      <c r="L12168" s="5">
        <v>17.93</v>
      </c>
      <c r="M12168" s="16">
        <v>150000</v>
      </c>
      <c r="N12168" s="12"/>
      <c r="O12168" s="12"/>
      <c r="P12168">
        <f t="shared" si="225"/>
        <v>0</v>
      </c>
      <c r="Q12168" s="16">
        <f t="shared" si="226"/>
        <v>0</v>
      </c>
      <c r="R12168" s="16"/>
      <c r="Y12168" s="5"/>
    </row>
    <row r="12169" spans="1:25" x14ac:dyDescent="0.25">
      <c r="A12169" s="5" t="s">
        <v>18</v>
      </c>
      <c r="B12169" s="17" t="s">
        <v>19</v>
      </c>
      <c r="C12169" s="14">
        <v>41495</v>
      </c>
      <c r="D12169" s="70" t="s">
        <v>8439</v>
      </c>
      <c r="E12169" s="13">
        <v>1</v>
      </c>
      <c r="F12169" s="18">
        <v>0.41666666666666669</v>
      </c>
      <c r="G12169" s="13">
        <v>67</v>
      </c>
      <c r="H12169" s="13">
        <v>59</v>
      </c>
      <c r="I12169" s="13">
        <v>45</v>
      </c>
      <c r="J12169" s="13">
        <v>56</v>
      </c>
      <c r="K12169" s="13">
        <v>124</v>
      </c>
      <c r="L12169" s="13">
        <v>17</v>
      </c>
      <c r="M12169" s="16">
        <v>160000</v>
      </c>
      <c r="N12169" s="12">
        <v>4</v>
      </c>
      <c r="O12169" s="12">
        <v>1</v>
      </c>
      <c r="P12169">
        <f t="shared" si="225"/>
        <v>5</v>
      </c>
      <c r="Q12169" s="16">
        <f t="shared" si="226"/>
        <v>0</v>
      </c>
      <c r="R12169" s="16"/>
      <c r="Y12169" s="5"/>
    </row>
    <row r="12170" spans="1:25" x14ac:dyDescent="0.25">
      <c r="A12170" s="5" t="s">
        <v>21</v>
      </c>
      <c r="B12170" s="17" t="s">
        <v>22</v>
      </c>
      <c r="C12170" s="14">
        <v>41495</v>
      </c>
      <c r="D12170" s="70" t="s">
        <v>8518</v>
      </c>
      <c r="E12170" s="13">
        <v>1</v>
      </c>
      <c r="F12170" s="18">
        <v>0.36805555555555558</v>
      </c>
      <c r="H12170" s="13">
        <v>60</v>
      </c>
      <c r="I12170" s="13">
        <v>45</v>
      </c>
      <c r="J12170" s="13">
        <v>55.000999999999998</v>
      </c>
      <c r="K12170" s="13">
        <v>124</v>
      </c>
      <c r="L12170" s="13">
        <v>20.245999999999999</v>
      </c>
      <c r="M12170" s="16">
        <v>162000</v>
      </c>
      <c r="N12170" s="12">
        <v>1</v>
      </c>
      <c r="O12170" s="12">
        <v>1</v>
      </c>
      <c r="P12170">
        <f t="shared" si="225"/>
        <v>2</v>
      </c>
      <c r="Q12170" s="16">
        <f t="shared" si="226"/>
        <v>0</v>
      </c>
      <c r="R12170" s="16"/>
      <c r="Y12170" s="5"/>
    </row>
    <row r="12171" spans="1:25" x14ac:dyDescent="0.25">
      <c r="A12171" s="5" t="s">
        <v>32</v>
      </c>
      <c r="B12171" s="17">
        <f>$B$12048</f>
        <v>625595</v>
      </c>
      <c r="C12171" s="14">
        <v>41495</v>
      </c>
      <c r="D12171" s="70" t="s">
        <v>8649</v>
      </c>
      <c r="E12171" s="5">
        <v>1</v>
      </c>
      <c r="F12171" s="18">
        <v>0.36805555555555558</v>
      </c>
      <c r="G12171" s="5">
        <v>65</v>
      </c>
      <c r="H12171" s="5">
        <v>58</v>
      </c>
      <c r="I12171" s="5">
        <v>45</v>
      </c>
      <c r="J12171" s="5">
        <v>55.878</v>
      </c>
      <c r="K12171" s="5">
        <v>124</v>
      </c>
      <c r="L12171" s="5">
        <v>15.29</v>
      </c>
      <c r="M12171" s="16">
        <v>170000</v>
      </c>
      <c r="N12171" s="12">
        <v>0</v>
      </c>
      <c r="O12171" s="12">
        <v>0</v>
      </c>
      <c r="P12171">
        <f t="shared" si="225"/>
        <v>0</v>
      </c>
      <c r="Q12171" s="16">
        <f t="shared" si="226"/>
        <v>500</v>
      </c>
      <c r="R12171" s="16">
        <v>500</v>
      </c>
      <c r="Y12171" s="5"/>
    </row>
    <row r="12172" spans="1:25" x14ac:dyDescent="0.25">
      <c r="A12172" s="5" t="s">
        <v>14</v>
      </c>
      <c r="B12172" s="17">
        <v>972638</v>
      </c>
      <c r="C12172" s="14">
        <v>41495</v>
      </c>
      <c r="D12172" s="70" t="s">
        <v>8575</v>
      </c>
      <c r="E12172" s="5">
        <v>1</v>
      </c>
      <c r="F12172" s="18">
        <v>0.375</v>
      </c>
      <c r="G12172" s="5">
        <v>67</v>
      </c>
      <c r="H12172" s="5">
        <v>58</v>
      </c>
      <c r="I12172" s="5">
        <v>45</v>
      </c>
      <c r="J12172" s="5">
        <v>55.517000000000003</v>
      </c>
      <c r="K12172" s="5">
        <v>124</v>
      </c>
      <c r="L12172" s="5">
        <v>17.015000000000001</v>
      </c>
      <c r="M12172" s="16">
        <v>110000</v>
      </c>
      <c r="N12172" s="12">
        <v>1</v>
      </c>
      <c r="O12172" s="12"/>
      <c r="P12172">
        <f t="shared" si="225"/>
        <v>1</v>
      </c>
      <c r="Q12172" s="16">
        <f t="shared" si="226"/>
        <v>0</v>
      </c>
      <c r="R12172" s="16"/>
      <c r="Y12172" s="5"/>
    </row>
    <row r="12173" spans="1:25" x14ac:dyDescent="0.25">
      <c r="A12173" s="5" t="s">
        <v>14</v>
      </c>
      <c r="B12173" s="17">
        <v>972638</v>
      </c>
      <c r="C12173" s="14">
        <v>41495</v>
      </c>
      <c r="D12173" s="70" t="s">
        <v>8575</v>
      </c>
      <c r="E12173" s="5">
        <v>2</v>
      </c>
      <c r="F12173" s="18">
        <v>0.45833333333333331</v>
      </c>
      <c r="G12173" s="5">
        <v>42</v>
      </c>
      <c r="H12173" s="5">
        <v>59</v>
      </c>
      <c r="I12173" s="5">
        <v>45</v>
      </c>
      <c r="J12173" s="5">
        <v>58.582000000000001</v>
      </c>
      <c r="K12173" s="5">
        <v>124</v>
      </c>
      <c r="L12173" s="5">
        <v>6.4109999999999996</v>
      </c>
      <c r="M12173" s="16">
        <v>40000</v>
      </c>
      <c r="N12173" s="12"/>
      <c r="O12173" s="12"/>
      <c r="P12173">
        <f t="shared" si="225"/>
        <v>0</v>
      </c>
      <c r="Q12173" s="16">
        <f t="shared" si="226"/>
        <v>0</v>
      </c>
      <c r="R12173" s="16"/>
      <c r="Y12173" s="5"/>
    </row>
    <row r="12174" spans="1:25" x14ac:dyDescent="0.25">
      <c r="A12174" s="5" t="s">
        <v>26</v>
      </c>
      <c r="B12174" s="17">
        <v>246530</v>
      </c>
      <c r="C12174" s="14">
        <v>41495</v>
      </c>
      <c r="D12174" s="70" t="s">
        <v>8785</v>
      </c>
      <c r="E12174" s="5">
        <v>1</v>
      </c>
      <c r="F12174" s="18">
        <v>0.47916666666666669</v>
      </c>
      <c r="G12174" s="5">
        <v>56</v>
      </c>
      <c r="H12174" s="5">
        <v>57</v>
      </c>
      <c r="I12174" s="5">
        <v>45</v>
      </c>
      <c r="J12174" s="5">
        <v>55.76</v>
      </c>
      <c r="K12174" s="5">
        <v>124</v>
      </c>
      <c r="L12174" s="5">
        <v>12.11</v>
      </c>
      <c r="M12174" s="16">
        <v>120000</v>
      </c>
      <c r="N12174" s="12">
        <v>0</v>
      </c>
      <c r="O12174" s="12">
        <v>0</v>
      </c>
      <c r="P12174">
        <f t="shared" si="225"/>
        <v>0</v>
      </c>
      <c r="Q12174" s="16">
        <f t="shared" si="226"/>
        <v>0</v>
      </c>
      <c r="R12174" s="16"/>
      <c r="Y12174" s="5"/>
    </row>
    <row r="12175" spans="1:25" x14ac:dyDescent="0.25">
      <c r="A12175" s="5" t="s">
        <v>48</v>
      </c>
      <c r="B12175" s="17">
        <v>647246</v>
      </c>
      <c r="C12175" s="14">
        <v>41496</v>
      </c>
      <c r="D12175" s="70" t="s">
        <v>8743</v>
      </c>
      <c r="E12175" s="5">
        <v>1</v>
      </c>
      <c r="F12175" s="18">
        <v>0.38541666666666669</v>
      </c>
      <c r="G12175" s="5">
        <v>50</v>
      </c>
      <c r="H12175" s="5">
        <v>57</v>
      </c>
      <c r="I12175" s="5">
        <v>45</v>
      </c>
      <c r="J12175" s="5">
        <v>55.1</v>
      </c>
      <c r="K12175" s="5">
        <v>124</v>
      </c>
      <c r="L12175" s="5">
        <v>15.2</v>
      </c>
      <c r="M12175" s="16">
        <v>110000</v>
      </c>
      <c r="N12175" s="12"/>
      <c r="O12175" s="12">
        <v>1</v>
      </c>
      <c r="P12175">
        <f t="shared" si="225"/>
        <v>1</v>
      </c>
      <c r="Q12175" s="16">
        <f t="shared" si="226"/>
        <v>0</v>
      </c>
      <c r="R12175" s="16"/>
      <c r="Y12175" s="5"/>
    </row>
    <row r="12176" spans="1:25" x14ac:dyDescent="0.25">
      <c r="A12176" s="5" t="s">
        <v>47</v>
      </c>
      <c r="B12176" s="17">
        <v>625595</v>
      </c>
      <c r="C12176" s="14">
        <v>41496</v>
      </c>
      <c r="D12176" s="70" t="s">
        <v>8704</v>
      </c>
      <c r="E12176" s="5">
        <v>1</v>
      </c>
      <c r="F12176" s="18">
        <v>0.35416666666666669</v>
      </c>
      <c r="G12176" s="5">
        <v>70</v>
      </c>
      <c r="H12176" s="5">
        <v>58</v>
      </c>
      <c r="I12176" s="5">
        <v>45</v>
      </c>
      <c r="J12176" s="5">
        <v>55.02</v>
      </c>
      <c r="K12176" s="5">
        <v>124</v>
      </c>
      <c r="L12176" s="5">
        <v>18.059999999999999</v>
      </c>
      <c r="M12176" s="16">
        <v>125000</v>
      </c>
      <c r="N12176" s="12"/>
      <c r="O12176" s="12"/>
      <c r="P12176">
        <f t="shared" si="225"/>
        <v>0</v>
      </c>
      <c r="Q12176" s="16">
        <f t="shared" si="226"/>
        <v>0</v>
      </c>
      <c r="R12176" s="16"/>
      <c r="Y12176" s="5"/>
    </row>
    <row r="12177" spans="1:25" x14ac:dyDescent="0.25">
      <c r="A12177" s="5" t="s">
        <v>18</v>
      </c>
      <c r="B12177" s="17" t="s">
        <v>19</v>
      </c>
      <c r="C12177" s="14">
        <v>41496</v>
      </c>
      <c r="D12177" s="70" t="s">
        <v>8440</v>
      </c>
      <c r="E12177" s="13">
        <v>1</v>
      </c>
      <c r="F12177" s="18">
        <v>0.375</v>
      </c>
      <c r="G12177" s="13">
        <v>62</v>
      </c>
      <c r="H12177" s="13">
        <v>59</v>
      </c>
      <c r="I12177" s="13">
        <v>45</v>
      </c>
      <c r="J12177" s="13">
        <v>55</v>
      </c>
      <c r="K12177" s="13">
        <v>124</v>
      </c>
      <c r="L12177" s="13">
        <v>15</v>
      </c>
      <c r="M12177" s="16">
        <v>110000</v>
      </c>
      <c r="N12177" s="12">
        <v>3</v>
      </c>
      <c r="O12177" s="12">
        <v>2</v>
      </c>
      <c r="P12177">
        <f t="shared" si="225"/>
        <v>5</v>
      </c>
      <c r="Q12177" s="16">
        <f t="shared" si="226"/>
        <v>0</v>
      </c>
      <c r="R12177" s="16"/>
      <c r="Y12177" s="5"/>
    </row>
    <row r="12178" spans="1:25" x14ac:dyDescent="0.25">
      <c r="A12178" s="5" t="s">
        <v>18</v>
      </c>
      <c r="B12178" s="17" t="s">
        <v>19</v>
      </c>
      <c r="C12178" s="14">
        <v>41496</v>
      </c>
      <c r="D12178" s="70" t="s">
        <v>8440</v>
      </c>
      <c r="E12178" s="13">
        <v>2</v>
      </c>
      <c r="F12178" s="18">
        <v>0.4375</v>
      </c>
      <c r="G12178" s="13">
        <v>66</v>
      </c>
      <c r="H12178" s="13">
        <v>59</v>
      </c>
      <c r="I12178" s="13">
        <v>45</v>
      </c>
      <c r="J12178" s="13">
        <v>54</v>
      </c>
      <c r="K12178" s="13">
        <v>124</v>
      </c>
      <c r="L12178" s="13">
        <v>16</v>
      </c>
      <c r="M12178" s="16">
        <v>50000</v>
      </c>
      <c r="N12178" s="12">
        <v>2</v>
      </c>
      <c r="O12178" s="12">
        <v>1</v>
      </c>
      <c r="P12178">
        <f t="shared" si="225"/>
        <v>3</v>
      </c>
      <c r="Q12178" s="16">
        <f t="shared" si="226"/>
        <v>0</v>
      </c>
      <c r="R12178" s="16"/>
      <c r="Y12178" s="5"/>
    </row>
    <row r="12179" spans="1:25" x14ac:dyDescent="0.25">
      <c r="A12179" s="5" t="s">
        <v>21</v>
      </c>
      <c r="B12179" s="17" t="s">
        <v>22</v>
      </c>
      <c r="C12179" s="14">
        <v>41496</v>
      </c>
      <c r="D12179" s="70" t="s">
        <v>8519</v>
      </c>
      <c r="E12179" s="13">
        <v>1</v>
      </c>
      <c r="F12179" s="18">
        <v>0.375</v>
      </c>
      <c r="H12179" s="13">
        <v>60</v>
      </c>
      <c r="I12179" s="13">
        <v>45</v>
      </c>
      <c r="J12179" s="13">
        <v>56.213000000000001</v>
      </c>
      <c r="K12179" s="13">
        <v>124</v>
      </c>
      <c r="L12179" s="13">
        <v>14.670999999999999</v>
      </c>
      <c r="M12179" s="16">
        <v>165000</v>
      </c>
      <c r="N12179" s="12">
        <v>1</v>
      </c>
      <c r="O12179" s="12"/>
      <c r="P12179">
        <f t="shared" si="225"/>
        <v>1</v>
      </c>
      <c r="Q12179" s="16">
        <f t="shared" si="226"/>
        <v>0</v>
      </c>
      <c r="R12179" s="16"/>
      <c r="Y12179" s="5"/>
    </row>
    <row r="12180" spans="1:25" x14ac:dyDescent="0.25">
      <c r="A12180" s="5" t="s">
        <v>32</v>
      </c>
      <c r="B12180" s="17">
        <f>$B$12048</f>
        <v>625595</v>
      </c>
      <c r="C12180" s="14">
        <v>41496</v>
      </c>
      <c r="D12180" s="70" t="s">
        <v>8650</v>
      </c>
      <c r="E12180" s="5">
        <v>1</v>
      </c>
      <c r="F12180" s="18">
        <v>0.35416666666666669</v>
      </c>
      <c r="G12180" s="5">
        <v>47</v>
      </c>
      <c r="H12180" s="5">
        <v>62</v>
      </c>
      <c r="I12180" s="5">
        <v>45</v>
      </c>
      <c r="J12180" s="5">
        <v>52.314</v>
      </c>
      <c r="K12180" s="5">
        <v>124</v>
      </c>
      <c r="L12180" s="5">
        <v>7.3609999999999998</v>
      </c>
      <c r="M12180" s="16">
        <v>180000</v>
      </c>
      <c r="N12180" s="12">
        <v>0</v>
      </c>
      <c r="O12180" s="12">
        <v>0</v>
      </c>
      <c r="P12180">
        <f t="shared" si="225"/>
        <v>0</v>
      </c>
      <c r="Q12180" s="16">
        <f t="shared" si="226"/>
        <v>5000</v>
      </c>
      <c r="R12180" s="16">
        <v>5000</v>
      </c>
      <c r="Y12180" s="5"/>
    </row>
    <row r="12181" spans="1:25" x14ac:dyDescent="0.25">
      <c r="A12181" s="5" t="s">
        <v>14</v>
      </c>
      <c r="B12181" s="17">
        <v>972638</v>
      </c>
      <c r="C12181" s="14">
        <v>41496</v>
      </c>
      <c r="D12181" s="70" t="s">
        <v>8576</v>
      </c>
      <c r="E12181" s="5">
        <v>1</v>
      </c>
      <c r="F12181" s="18">
        <v>0.375</v>
      </c>
      <c r="G12181" s="5">
        <v>65</v>
      </c>
      <c r="H12181" s="5">
        <v>59</v>
      </c>
      <c r="I12181" s="5">
        <v>45</v>
      </c>
      <c r="J12181" s="5">
        <v>55.584000000000003</v>
      </c>
      <c r="K12181" s="5">
        <v>124</v>
      </c>
      <c r="L12181" s="5">
        <v>15.003</v>
      </c>
      <c r="M12181" s="16">
        <v>150000</v>
      </c>
      <c r="N12181" s="12"/>
      <c r="O12181" s="12">
        <v>1</v>
      </c>
      <c r="P12181">
        <f t="shared" si="225"/>
        <v>1</v>
      </c>
      <c r="Q12181" s="16">
        <f t="shared" si="226"/>
        <v>0</v>
      </c>
      <c r="R12181" s="16"/>
      <c r="Y12181" s="5"/>
    </row>
    <row r="12182" spans="1:25" x14ac:dyDescent="0.25">
      <c r="A12182" s="5" t="s">
        <v>26</v>
      </c>
      <c r="B12182" s="17">
        <v>246530</v>
      </c>
      <c r="C12182" s="14">
        <v>41496</v>
      </c>
      <c r="D12182" s="70" t="s">
        <v>8786</v>
      </c>
      <c r="E12182" s="5">
        <v>1</v>
      </c>
      <c r="F12182" s="18">
        <v>0.41666666666666669</v>
      </c>
      <c r="G12182" s="5">
        <v>65</v>
      </c>
      <c r="H12182" s="5">
        <v>56</v>
      </c>
      <c r="I12182" s="5">
        <v>45</v>
      </c>
      <c r="J12182" s="5">
        <v>53.23</v>
      </c>
      <c r="K12182" s="5">
        <v>124</v>
      </c>
      <c r="L12182" s="5">
        <v>16.53</v>
      </c>
      <c r="M12182" s="16">
        <v>120000</v>
      </c>
      <c r="N12182" s="12">
        <v>0</v>
      </c>
      <c r="O12182" s="12">
        <v>0</v>
      </c>
      <c r="P12182">
        <f t="shared" si="225"/>
        <v>0</v>
      </c>
      <c r="Q12182" s="16">
        <f t="shared" si="226"/>
        <v>0</v>
      </c>
      <c r="R12182" s="16"/>
      <c r="Y12182" s="5"/>
    </row>
    <row r="12183" spans="1:25" x14ac:dyDescent="0.25">
      <c r="A12183" s="5" t="s">
        <v>48</v>
      </c>
      <c r="B12183" s="17">
        <v>647246</v>
      </c>
      <c r="C12183" s="14">
        <v>41497</v>
      </c>
      <c r="D12183" s="70" t="s">
        <v>8744</v>
      </c>
      <c r="E12183" s="5">
        <v>1</v>
      </c>
      <c r="F12183" s="18">
        <v>0.39583333333333331</v>
      </c>
      <c r="G12183" s="5">
        <v>60</v>
      </c>
      <c r="H12183" s="5">
        <v>59</v>
      </c>
      <c r="I12183" s="5">
        <v>45</v>
      </c>
      <c r="J12183" s="5">
        <v>53.1</v>
      </c>
      <c r="K12183" s="5">
        <v>124</v>
      </c>
      <c r="L12183" s="5">
        <v>10.4</v>
      </c>
      <c r="M12183" s="16">
        <v>120000</v>
      </c>
      <c r="N12183" s="12"/>
      <c r="O12183" s="12"/>
      <c r="P12183">
        <f t="shared" si="225"/>
        <v>0</v>
      </c>
      <c r="Q12183" s="16">
        <f t="shared" si="226"/>
        <v>6000</v>
      </c>
      <c r="R12183" s="16">
        <v>6000</v>
      </c>
      <c r="Y12183" s="5"/>
    </row>
    <row r="12184" spans="1:25" x14ac:dyDescent="0.25">
      <c r="A12184" s="5" t="s">
        <v>47</v>
      </c>
      <c r="B12184" s="17">
        <v>625595</v>
      </c>
      <c r="C12184" s="14">
        <v>41497</v>
      </c>
      <c r="D12184" s="70" t="s">
        <v>8705</v>
      </c>
      <c r="E12184" s="5">
        <v>1</v>
      </c>
      <c r="F12184" s="18">
        <v>0.38541666666666669</v>
      </c>
      <c r="G12184" s="5">
        <v>51</v>
      </c>
      <c r="H12184" s="5">
        <v>61</v>
      </c>
      <c r="I12184" s="5">
        <v>45</v>
      </c>
      <c r="J12184" s="5">
        <v>51.57</v>
      </c>
      <c r="K12184" s="5">
        <v>124</v>
      </c>
      <c r="L12184" s="5">
        <v>9.7200000000000006</v>
      </c>
      <c r="M12184" s="16">
        <v>130000</v>
      </c>
      <c r="N12184" s="12"/>
      <c r="O12184" s="12"/>
      <c r="P12184">
        <f t="shared" si="225"/>
        <v>0</v>
      </c>
      <c r="Q12184" s="16">
        <f t="shared" si="226"/>
        <v>0</v>
      </c>
      <c r="R12184" s="16"/>
      <c r="Y12184" s="5"/>
    </row>
    <row r="12185" spans="1:25" x14ac:dyDescent="0.25">
      <c r="A12185" s="5" t="s">
        <v>18</v>
      </c>
      <c r="B12185" s="17" t="s">
        <v>19</v>
      </c>
      <c r="C12185" s="14">
        <v>41497</v>
      </c>
      <c r="D12185" s="70" t="s">
        <v>8441</v>
      </c>
      <c r="E12185" s="13">
        <v>1</v>
      </c>
      <c r="F12185" s="18">
        <v>0.5</v>
      </c>
      <c r="G12185" s="13">
        <v>63</v>
      </c>
      <c r="H12185" s="13">
        <v>61</v>
      </c>
      <c r="I12185" s="13">
        <v>45</v>
      </c>
      <c r="J12185" s="13">
        <v>50</v>
      </c>
      <c r="K12185" s="13">
        <v>124</v>
      </c>
      <c r="L12185" s="13">
        <v>13</v>
      </c>
      <c r="M12185" s="16">
        <v>100000</v>
      </c>
      <c r="N12185" s="12">
        <v>2</v>
      </c>
      <c r="O12185" s="12">
        <v>2</v>
      </c>
      <c r="P12185">
        <f t="shared" si="225"/>
        <v>4</v>
      </c>
      <c r="Q12185" s="16">
        <f t="shared" si="226"/>
        <v>0</v>
      </c>
      <c r="R12185" s="16"/>
      <c r="Y12185" s="5"/>
    </row>
    <row r="12186" spans="1:25" x14ac:dyDescent="0.25">
      <c r="A12186" s="5" t="s">
        <v>18</v>
      </c>
      <c r="B12186" s="17" t="s">
        <v>19</v>
      </c>
      <c r="C12186" s="14">
        <v>41497</v>
      </c>
      <c r="D12186" s="70" t="s">
        <v>8441</v>
      </c>
      <c r="E12186" s="13">
        <v>2</v>
      </c>
      <c r="F12186" s="18">
        <v>0.64583333333333337</v>
      </c>
      <c r="G12186" s="13">
        <v>55</v>
      </c>
      <c r="H12186" s="13">
        <v>61</v>
      </c>
      <c r="I12186" s="13">
        <v>45</v>
      </c>
      <c r="J12186" s="13">
        <v>51</v>
      </c>
      <c r="K12186" s="13">
        <v>124</v>
      </c>
      <c r="L12186" s="13">
        <v>11</v>
      </c>
      <c r="M12186" s="16">
        <v>60000</v>
      </c>
      <c r="N12186" s="12">
        <v>0</v>
      </c>
      <c r="O12186" s="12">
        <v>0</v>
      </c>
      <c r="P12186">
        <f t="shared" si="225"/>
        <v>0</v>
      </c>
      <c r="Q12186" s="16">
        <f t="shared" si="226"/>
        <v>0</v>
      </c>
      <c r="R12186" s="16"/>
      <c r="Y12186" s="5"/>
    </row>
    <row r="12187" spans="1:25" x14ac:dyDescent="0.25">
      <c r="A12187" s="5" t="s">
        <v>21</v>
      </c>
      <c r="B12187" s="17" t="s">
        <v>22</v>
      </c>
      <c r="C12187" s="14">
        <v>41497</v>
      </c>
      <c r="D12187" s="70" t="s">
        <v>8520</v>
      </c>
      <c r="E12187" s="13">
        <v>1</v>
      </c>
      <c r="F12187" s="18">
        <v>0.4375</v>
      </c>
      <c r="H12187" s="13">
        <v>62</v>
      </c>
      <c r="I12187" s="13">
        <v>45</v>
      </c>
      <c r="J12187" s="13">
        <v>51.222999999999999</v>
      </c>
      <c r="K12187" s="13">
        <v>124</v>
      </c>
      <c r="L12187" s="13">
        <v>18.210999999999999</v>
      </c>
      <c r="M12187" s="16">
        <v>160000</v>
      </c>
      <c r="N12187" s="12"/>
      <c r="O12187" s="12"/>
      <c r="P12187">
        <f t="shared" si="225"/>
        <v>0</v>
      </c>
      <c r="Q12187" s="16">
        <f t="shared" si="226"/>
        <v>2000</v>
      </c>
      <c r="R12187" s="16">
        <v>2000</v>
      </c>
      <c r="Y12187" s="5"/>
    </row>
    <row r="12188" spans="1:25" x14ac:dyDescent="0.25">
      <c r="A12188" s="5" t="s">
        <v>32</v>
      </c>
      <c r="B12188" s="17">
        <f>$B$12048</f>
        <v>625595</v>
      </c>
      <c r="C12188" s="14">
        <v>41497</v>
      </c>
      <c r="D12188" s="70" t="s">
        <v>8651</v>
      </c>
      <c r="E12188" s="5">
        <v>1</v>
      </c>
      <c r="F12188" s="18">
        <v>0.33333333333333331</v>
      </c>
      <c r="G12188" s="5">
        <v>42</v>
      </c>
      <c r="H12188" s="5">
        <v>55</v>
      </c>
      <c r="I12188" s="5">
        <v>46</v>
      </c>
      <c r="J12188" s="5">
        <v>23.939</v>
      </c>
      <c r="K12188" s="5">
        <v>124</v>
      </c>
      <c r="L12188" s="5">
        <v>19.079999999999998</v>
      </c>
      <c r="M12188" s="16">
        <v>190000</v>
      </c>
      <c r="N12188" s="12">
        <v>0</v>
      </c>
      <c r="O12188" s="12">
        <v>0</v>
      </c>
      <c r="P12188">
        <f t="shared" si="225"/>
        <v>0</v>
      </c>
      <c r="Q12188" s="16">
        <f t="shared" si="226"/>
        <v>0</v>
      </c>
      <c r="R12188" s="16">
        <v>0</v>
      </c>
      <c r="Y12188" s="5"/>
    </row>
    <row r="12189" spans="1:25" x14ac:dyDescent="0.25">
      <c r="A12189" s="5" t="s">
        <v>14</v>
      </c>
      <c r="B12189" s="17">
        <v>972638</v>
      </c>
      <c r="C12189" s="14">
        <v>41497</v>
      </c>
      <c r="D12189" s="70" t="s">
        <v>8577</v>
      </c>
      <c r="E12189" s="5">
        <v>1</v>
      </c>
      <c r="F12189" s="18">
        <v>0.375</v>
      </c>
      <c r="G12189" s="5">
        <v>48</v>
      </c>
      <c r="H12189" s="5">
        <v>59</v>
      </c>
      <c r="I12189" s="5">
        <v>45</v>
      </c>
      <c r="J12189" s="5">
        <v>52.713999999999999</v>
      </c>
      <c r="K12189" s="5">
        <v>124</v>
      </c>
      <c r="L12189" s="5">
        <v>9.2449999999999992</v>
      </c>
      <c r="M12189" s="16">
        <v>0</v>
      </c>
      <c r="N12189" s="12">
        <v>1</v>
      </c>
      <c r="O12189" s="12"/>
      <c r="P12189">
        <f t="shared" si="225"/>
        <v>1</v>
      </c>
      <c r="Q12189" s="16">
        <f t="shared" si="226"/>
        <v>0</v>
      </c>
      <c r="R12189" s="16"/>
      <c r="Y12189" s="5"/>
    </row>
    <row r="12190" spans="1:25" x14ac:dyDescent="0.25">
      <c r="A12190" s="5" t="s">
        <v>14</v>
      </c>
      <c r="B12190" s="17">
        <v>972638</v>
      </c>
      <c r="C12190" s="14">
        <v>41497</v>
      </c>
      <c r="D12190" s="70" t="s">
        <v>8577</v>
      </c>
      <c r="E12190" s="5">
        <v>2</v>
      </c>
      <c r="F12190" s="18">
        <v>0.41666666666666669</v>
      </c>
      <c r="G12190" s="5">
        <v>50</v>
      </c>
      <c r="H12190" s="5">
        <v>60</v>
      </c>
      <c r="I12190" s="5">
        <v>45</v>
      </c>
      <c r="J12190" s="5">
        <v>52.241</v>
      </c>
      <c r="K12190" s="5">
        <v>124</v>
      </c>
      <c r="L12190" s="5">
        <v>9.1739999999999995</v>
      </c>
      <c r="M12190" s="16">
        <v>150000</v>
      </c>
      <c r="N12190" s="12">
        <v>1</v>
      </c>
      <c r="O12190" s="12"/>
      <c r="P12190">
        <f t="shared" si="225"/>
        <v>1</v>
      </c>
      <c r="Q12190" s="16">
        <f t="shared" si="226"/>
        <v>0</v>
      </c>
      <c r="R12190" s="16"/>
      <c r="Y12190" s="5"/>
    </row>
    <row r="12191" spans="1:25" x14ac:dyDescent="0.25">
      <c r="A12191" s="14" t="s">
        <v>23</v>
      </c>
      <c r="B12191" s="17" t="s">
        <v>24</v>
      </c>
      <c r="C12191" s="14">
        <v>41497</v>
      </c>
      <c r="D12191" s="70" t="s">
        <v>8825</v>
      </c>
      <c r="E12191" s="5">
        <v>1</v>
      </c>
      <c r="F12191" s="18">
        <v>0.375</v>
      </c>
      <c r="G12191" s="5">
        <v>54</v>
      </c>
      <c r="H12191" s="5">
        <v>55</v>
      </c>
      <c r="I12191" s="5">
        <v>45</v>
      </c>
      <c r="J12191" s="5">
        <v>52.2</v>
      </c>
      <c r="K12191" s="5">
        <v>124</v>
      </c>
      <c r="L12191" s="5">
        <v>10.287000000000001</v>
      </c>
      <c r="M12191" s="16">
        <v>110000</v>
      </c>
      <c r="N12191" s="12">
        <v>0</v>
      </c>
      <c r="O12191" s="12">
        <v>0</v>
      </c>
      <c r="P12191">
        <f t="shared" si="225"/>
        <v>0</v>
      </c>
      <c r="Q12191" s="16">
        <f t="shared" si="226"/>
        <v>0</v>
      </c>
      <c r="R12191" s="16"/>
      <c r="Y12191" s="5"/>
    </row>
    <row r="12192" spans="1:25" x14ac:dyDescent="0.25">
      <c r="A12192" s="5" t="s">
        <v>26</v>
      </c>
      <c r="B12192" s="17">
        <v>246530</v>
      </c>
      <c r="C12192" s="14">
        <v>41497</v>
      </c>
      <c r="D12192" s="70" t="s">
        <v>8787</v>
      </c>
      <c r="E12192" s="5">
        <v>1</v>
      </c>
      <c r="F12192" s="18">
        <v>0.41666666666666702</v>
      </c>
      <c r="G12192" s="5">
        <v>63</v>
      </c>
      <c r="H12192" s="5">
        <v>58</v>
      </c>
      <c r="I12192" s="5">
        <v>45</v>
      </c>
      <c r="J12192" s="5">
        <v>48.16</v>
      </c>
      <c r="K12192" s="5">
        <v>124</v>
      </c>
      <c r="L12192" s="5">
        <v>14.67</v>
      </c>
      <c r="M12192" s="16">
        <v>120000</v>
      </c>
      <c r="N12192" s="12">
        <v>0</v>
      </c>
      <c r="O12192" s="12">
        <v>0</v>
      </c>
      <c r="P12192">
        <f t="shared" si="225"/>
        <v>0</v>
      </c>
      <c r="Q12192" s="16">
        <f t="shared" si="226"/>
        <v>0</v>
      </c>
      <c r="R12192" s="16"/>
      <c r="Y12192" s="5"/>
    </row>
    <row r="12193" spans="1:25" x14ac:dyDescent="0.25">
      <c r="A12193" s="5" t="s">
        <v>48</v>
      </c>
      <c r="B12193" s="17">
        <v>647246</v>
      </c>
      <c r="C12193" s="14">
        <v>41498</v>
      </c>
      <c r="D12193" s="70" t="s">
        <v>8745</v>
      </c>
      <c r="E12193" s="5">
        <v>1</v>
      </c>
      <c r="F12193" s="18">
        <v>0.41666666666666669</v>
      </c>
      <c r="G12193" s="5">
        <v>70</v>
      </c>
      <c r="H12193" s="5">
        <v>57</v>
      </c>
      <c r="I12193" s="5">
        <v>46</v>
      </c>
      <c r="J12193" s="5">
        <v>24.05</v>
      </c>
      <c r="K12193" s="5">
        <v>124</v>
      </c>
      <c r="L12193" s="5">
        <v>21.1</v>
      </c>
      <c r="M12193" s="16">
        <v>120000</v>
      </c>
      <c r="N12193" s="12">
        <v>1</v>
      </c>
      <c r="O12193" s="12">
        <v>2</v>
      </c>
      <c r="P12193">
        <f t="shared" si="225"/>
        <v>3</v>
      </c>
      <c r="Q12193" s="16">
        <f t="shared" si="226"/>
        <v>0</v>
      </c>
      <c r="R12193" s="16"/>
      <c r="Y12193" s="5"/>
    </row>
    <row r="12194" spans="1:25" x14ac:dyDescent="0.25">
      <c r="A12194" s="5" t="s">
        <v>47</v>
      </c>
      <c r="B12194" s="17">
        <v>625595</v>
      </c>
      <c r="C12194" s="14">
        <v>41498</v>
      </c>
      <c r="D12194" s="70" t="s">
        <v>8706</v>
      </c>
      <c r="E12194" s="5">
        <v>1</v>
      </c>
      <c r="F12194" s="18">
        <v>0.375</v>
      </c>
      <c r="G12194" s="5">
        <v>54</v>
      </c>
      <c r="H12194" s="5">
        <v>59</v>
      </c>
      <c r="I12194" s="5">
        <v>46</v>
      </c>
      <c r="J12194" s="5">
        <v>27.47</v>
      </c>
      <c r="K12194" s="5">
        <v>124</v>
      </c>
      <c r="L12194" s="5">
        <v>24.28</v>
      </c>
      <c r="M12194" s="16">
        <v>80000</v>
      </c>
      <c r="N12194" s="12"/>
      <c r="O12194" s="12"/>
      <c r="P12194">
        <f t="shared" si="225"/>
        <v>0</v>
      </c>
      <c r="Q12194" s="16">
        <f t="shared" si="226"/>
        <v>0</v>
      </c>
      <c r="R12194" s="16"/>
      <c r="Y12194" s="5"/>
    </row>
    <row r="12195" spans="1:25" x14ac:dyDescent="0.25">
      <c r="A12195" s="5" t="s">
        <v>47</v>
      </c>
      <c r="B12195" s="17">
        <v>625595</v>
      </c>
      <c r="C12195" s="14">
        <v>41498</v>
      </c>
      <c r="D12195" s="70" t="s">
        <v>8706</v>
      </c>
      <c r="E12195" s="5">
        <v>2</v>
      </c>
      <c r="F12195" s="18">
        <v>0.45833333333333331</v>
      </c>
      <c r="G12195" s="5">
        <v>47</v>
      </c>
      <c r="H12195" s="5">
        <v>59</v>
      </c>
      <c r="I12195" s="5">
        <v>46</v>
      </c>
      <c r="J12195" s="5">
        <v>28.24</v>
      </c>
      <c r="K12195" s="5">
        <v>124</v>
      </c>
      <c r="L12195" s="5">
        <v>22.71</v>
      </c>
      <c r="M12195" s="16">
        <v>80000</v>
      </c>
      <c r="N12195" s="12"/>
      <c r="O12195" s="12"/>
      <c r="P12195">
        <f t="shared" si="225"/>
        <v>0</v>
      </c>
      <c r="Q12195" s="16">
        <f t="shared" si="226"/>
        <v>0</v>
      </c>
      <c r="R12195" s="16"/>
      <c r="Y12195" s="5"/>
    </row>
    <row r="12196" spans="1:25" x14ac:dyDescent="0.25">
      <c r="A12196" s="5" t="s">
        <v>18</v>
      </c>
      <c r="B12196" s="17" t="s">
        <v>19</v>
      </c>
      <c r="C12196" s="14">
        <v>41498</v>
      </c>
      <c r="D12196" s="70" t="s">
        <v>8442</v>
      </c>
      <c r="E12196" s="13">
        <v>1</v>
      </c>
      <c r="F12196" s="18">
        <v>0.375</v>
      </c>
      <c r="G12196" s="13">
        <v>47</v>
      </c>
      <c r="H12196" s="13">
        <v>57</v>
      </c>
      <c r="I12196" s="13">
        <v>46</v>
      </c>
      <c r="J12196" s="13">
        <v>27</v>
      </c>
      <c r="K12196" s="13">
        <v>124</v>
      </c>
      <c r="L12196" s="13">
        <v>22</v>
      </c>
      <c r="M12196" s="16">
        <v>160000</v>
      </c>
      <c r="N12196" s="12"/>
      <c r="O12196" s="12"/>
      <c r="P12196">
        <f t="shared" si="225"/>
        <v>0</v>
      </c>
      <c r="Q12196" s="16">
        <f t="shared" si="226"/>
        <v>0</v>
      </c>
      <c r="R12196" s="16"/>
      <c r="Y12196" s="5"/>
    </row>
    <row r="12197" spans="1:25" x14ac:dyDescent="0.25">
      <c r="A12197" s="5" t="s">
        <v>21</v>
      </c>
      <c r="B12197" s="17" t="s">
        <v>22</v>
      </c>
      <c r="C12197" s="14">
        <v>41498</v>
      </c>
      <c r="D12197" s="70" t="s">
        <v>8521</v>
      </c>
      <c r="E12197" s="13">
        <v>1</v>
      </c>
      <c r="F12197" s="18">
        <v>0.31944444444444448</v>
      </c>
      <c r="H12197" s="13">
        <v>58</v>
      </c>
      <c r="I12197" s="13">
        <v>46</v>
      </c>
      <c r="J12197" s="13">
        <v>20.285</v>
      </c>
      <c r="K12197" s="13">
        <v>124</v>
      </c>
      <c r="L12197" s="13">
        <v>25.013999999999999</v>
      </c>
      <c r="M12197" s="16">
        <v>160000</v>
      </c>
      <c r="N12197" s="12"/>
      <c r="O12197" s="12"/>
      <c r="P12197">
        <f t="shared" si="225"/>
        <v>0</v>
      </c>
      <c r="Q12197" s="16">
        <f t="shared" si="226"/>
        <v>0</v>
      </c>
      <c r="R12197" s="16"/>
      <c r="Y12197" s="5"/>
    </row>
    <row r="12198" spans="1:25" x14ac:dyDescent="0.25">
      <c r="A12198" s="5" t="s">
        <v>32</v>
      </c>
      <c r="B12198" s="17">
        <f>$B$12048</f>
        <v>625595</v>
      </c>
      <c r="C12198" s="14">
        <v>41498</v>
      </c>
      <c r="D12198" s="70" t="s">
        <v>8652</v>
      </c>
      <c r="E12198" s="5">
        <v>1</v>
      </c>
      <c r="F12198" s="18">
        <v>0.375</v>
      </c>
      <c r="G12198" s="5">
        <v>64</v>
      </c>
      <c r="H12198" s="5">
        <v>56</v>
      </c>
      <c r="I12198" s="5">
        <v>46</v>
      </c>
      <c r="J12198" s="5">
        <v>26.06</v>
      </c>
      <c r="K12198" s="5">
        <v>124</v>
      </c>
      <c r="L12198" s="5">
        <v>26.157</v>
      </c>
      <c r="M12198" s="16">
        <v>170000</v>
      </c>
      <c r="N12198" s="12"/>
      <c r="O12198" s="12"/>
      <c r="P12198">
        <f t="shared" si="225"/>
        <v>0</v>
      </c>
      <c r="Q12198" s="16">
        <f t="shared" si="226"/>
        <v>0</v>
      </c>
      <c r="R12198" s="16">
        <v>0</v>
      </c>
      <c r="Y12198" s="5"/>
    </row>
    <row r="12199" spans="1:25" x14ac:dyDescent="0.25">
      <c r="A12199" s="5" t="s">
        <v>14</v>
      </c>
      <c r="B12199" s="17">
        <v>972638</v>
      </c>
      <c r="C12199" s="14">
        <v>41498</v>
      </c>
      <c r="D12199" s="70" t="s">
        <v>8578</v>
      </c>
      <c r="E12199" s="5">
        <v>1</v>
      </c>
      <c r="F12199" s="18">
        <v>0.375</v>
      </c>
      <c r="G12199" s="5">
        <v>60</v>
      </c>
      <c r="H12199" s="5">
        <v>61</v>
      </c>
      <c r="I12199" s="5">
        <v>46</v>
      </c>
      <c r="J12199" s="5">
        <v>22.238</v>
      </c>
      <c r="K12199" s="5">
        <v>124</v>
      </c>
      <c r="L12199" s="5">
        <v>25.983000000000001</v>
      </c>
      <c r="M12199" s="16">
        <v>0</v>
      </c>
      <c r="N12199" s="12"/>
      <c r="O12199" s="12"/>
      <c r="P12199">
        <f t="shared" si="225"/>
        <v>0</v>
      </c>
      <c r="Q12199" s="16">
        <f t="shared" si="226"/>
        <v>0</v>
      </c>
      <c r="R12199" s="16"/>
      <c r="Y12199" s="5"/>
    </row>
    <row r="12200" spans="1:25" x14ac:dyDescent="0.25">
      <c r="A12200" s="5" t="s">
        <v>14</v>
      </c>
      <c r="B12200" s="17">
        <v>972638</v>
      </c>
      <c r="C12200" s="14">
        <v>41498</v>
      </c>
      <c r="D12200" s="70" t="s">
        <v>8578</v>
      </c>
      <c r="E12200" s="5">
        <v>2</v>
      </c>
      <c r="F12200" s="18">
        <v>0.41666666666666669</v>
      </c>
      <c r="G12200" s="5">
        <v>53</v>
      </c>
      <c r="H12200" s="5">
        <v>61</v>
      </c>
      <c r="I12200" s="5">
        <v>46</v>
      </c>
      <c r="J12200" s="5">
        <v>22.776</v>
      </c>
      <c r="K12200" s="5">
        <v>124</v>
      </c>
      <c r="L12200" s="5">
        <v>24.443000000000001</v>
      </c>
      <c r="M12200" s="16">
        <v>150000</v>
      </c>
      <c r="N12200" s="12">
        <v>1</v>
      </c>
      <c r="O12200" s="12">
        <v>0</v>
      </c>
      <c r="P12200">
        <f t="shared" si="225"/>
        <v>1</v>
      </c>
      <c r="Q12200" s="16">
        <f t="shared" si="226"/>
        <v>0</v>
      </c>
      <c r="R12200" s="16"/>
      <c r="Y12200" s="5"/>
    </row>
    <row r="12201" spans="1:25" x14ac:dyDescent="0.25">
      <c r="A12201" s="14" t="s">
        <v>23</v>
      </c>
      <c r="B12201" s="17" t="s">
        <v>24</v>
      </c>
      <c r="C12201" s="14">
        <v>41498</v>
      </c>
      <c r="D12201" s="70" t="s">
        <v>8826</v>
      </c>
      <c r="E12201" s="5">
        <v>1</v>
      </c>
      <c r="F12201" s="18">
        <v>0.39583333333333331</v>
      </c>
      <c r="G12201" s="5">
        <v>43</v>
      </c>
      <c r="H12201" s="5">
        <v>58</v>
      </c>
      <c r="I12201" s="5">
        <v>46</v>
      </c>
      <c r="J12201" s="5">
        <v>21</v>
      </c>
      <c r="K12201" s="5">
        <v>124</v>
      </c>
      <c r="L12201" s="5">
        <v>20</v>
      </c>
      <c r="M12201" s="16">
        <v>120000</v>
      </c>
      <c r="N12201" s="12"/>
      <c r="O12201" s="12"/>
      <c r="P12201">
        <f t="shared" si="225"/>
        <v>0</v>
      </c>
      <c r="Q12201" s="16">
        <f t="shared" si="226"/>
        <v>0</v>
      </c>
      <c r="R12201" s="16"/>
      <c r="Y12201" s="5"/>
    </row>
    <row r="12202" spans="1:25" x14ac:dyDescent="0.25">
      <c r="A12202" s="5" t="s">
        <v>26</v>
      </c>
      <c r="B12202" s="17">
        <v>246530</v>
      </c>
      <c r="C12202" s="14">
        <v>41498</v>
      </c>
      <c r="D12202" s="70" t="s">
        <v>8788</v>
      </c>
      <c r="E12202" s="5">
        <v>1</v>
      </c>
      <c r="F12202" s="18">
        <v>0.36458333333333331</v>
      </c>
      <c r="G12202" s="5">
        <v>52</v>
      </c>
      <c r="H12202" s="5">
        <v>56</v>
      </c>
      <c r="I12202" s="5">
        <v>46</v>
      </c>
      <c r="J12202" s="5">
        <v>26.22</v>
      </c>
      <c r="K12202" s="5">
        <v>124</v>
      </c>
      <c r="L12202" s="5">
        <v>23.4</v>
      </c>
      <c r="M12202" s="16">
        <v>120000</v>
      </c>
      <c r="N12202" s="12">
        <v>0</v>
      </c>
      <c r="O12202" s="12">
        <v>1</v>
      </c>
      <c r="P12202">
        <f t="shared" si="225"/>
        <v>1</v>
      </c>
      <c r="Q12202" s="16">
        <f t="shared" si="226"/>
        <v>0</v>
      </c>
      <c r="R12202" s="16"/>
      <c r="Y12202" s="5"/>
    </row>
    <row r="12203" spans="1:25" x14ac:dyDescent="0.25">
      <c r="A12203" s="5" t="s">
        <v>10</v>
      </c>
      <c r="B12203" s="17">
        <v>1187928</v>
      </c>
      <c r="C12203" s="14">
        <v>41499</v>
      </c>
      <c r="D12203" s="70" t="s">
        <v>8846</v>
      </c>
      <c r="E12203" s="5">
        <v>1</v>
      </c>
      <c r="F12203" s="18">
        <v>0.33333333333333331</v>
      </c>
      <c r="G12203" s="5">
        <v>60</v>
      </c>
      <c r="H12203" s="5">
        <v>62</v>
      </c>
      <c r="I12203" s="5">
        <v>46</v>
      </c>
      <c r="J12203" s="5">
        <v>28</v>
      </c>
      <c r="K12203" s="5">
        <v>124</v>
      </c>
      <c r="L12203" s="5">
        <v>23</v>
      </c>
      <c r="M12203" s="16">
        <v>160000</v>
      </c>
      <c r="N12203" s="12"/>
      <c r="O12203" s="12"/>
      <c r="P12203">
        <f t="shared" si="225"/>
        <v>0</v>
      </c>
      <c r="Q12203" s="16">
        <f t="shared" si="226"/>
        <v>0</v>
      </c>
      <c r="R12203" s="16"/>
      <c r="Y12203" s="5"/>
    </row>
    <row r="12204" spans="1:25" x14ac:dyDescent="0.25">
      <c r="A12204" s="5" t="s">
        <v>10</v>
      </c>
      <c r="B12204" s="17">
        <v>1187928</v>
      </c>
      <c r="C12204" s="14">
        <v>41499</v>
      </c>
      <c r="D12204" s="70" t="s">
        <v>8846</v>
      </c>
      <c r="E12204" s="5">
        <v>2</v>
      </c>
      <c r="F12204" s="18">
        <v>0.45833333333333331</v>
      </c>
      <c r="G12204" s="5">
        <v>65</v>
      </c>
      <c r="H12204" s="5">
        <v>62</v>
      </c>
      <c r="I12204" s="5">
        <v>46</v>
      </c>
      <c r="J12204" s="5">
        <v>26</v>
      </c>
      <c r="K12204" s="5">
        <v>124</v>
      </c>
      <c r="L12204" s="5">
        <v>28</v>
      </c>
      <c r="M12204" s="16">
        <v>40000</v>
      </c>
      <c r="N12204" s="12"/>
      <c r="O12204" s="12"/>
      <c r="P12204">
        <f t="shared" si="225"/>
        <v>0</v>
      </c>
      <c r="Q12204" s="16">
        <f t="shared" si="226"/>
        <v>0</v>
      </c>
      <c r="R12204" s="16"/>
      <c r="Y12204" s="5"/>
    </row>
    <row r="12205" spans="1:25" x14ac:dyDescent="0.25">
      <c r="A12205" s="5" t="s">
        <v>48</v>
      </c>
      <c r="B12205" s="17">
        <v>647246</v>
      </c>
      <c r="C12205" s="14">
        <v>41499</v>
      </c>
      <c r="D12205" s="70" t="s">
        <v>8746</v>
      </c>
      <c r="E12205" s="5">
        <v>1</v>
      </c>
      <c r="F12205" s="18">
        <v>0.45833333333333331</v>
      </c>
      <c r="G12205" s="5">
        <v>65</v>
      </c>
      <c r="H12205" s="5">
        <v>57</v>
      </c>
      <c r="I12205" s="5">
        <v>46</v>
      </c>
      <c r="J12205" s="5">
        <v>27.05</v>
      </c>
      <c r="K12205" s="5">
        <v>124</v>
      </c>
      <c r="L12205" s="5">
        <v>31.1</v>
      </c>
      <c r="M12205" s="16">
        <v>120000</v>
      </c>
      <c r="N12205" s="12"/>
      <c r="O12205" s="12"/>
      <c r="P12205">
        <f t="shared" si="225"/>
        <v>0</v>
      </c>
      <c r="Q12205" s="16">
        <f t="shared" si="226"/>
        <v>0</v>
      </c>
      <c r="R12205" s="16"/>
      <c r="Y12205" s="5"/>
    </row>
    <row r="12206" spans="1:25" x14ac:dyDescent="0.25">
      <c r="A12206" s="5" t="s">
        <v>47</v>
      </c>
      <c r="B12206" s="17">
        <v>625595</v>
      </c>
      <c r="C12206" s="14">
        <v>41499</v>
      </c>
      <c r="D12206" s="70" t="s">
        <v>8789</v>
      </c>
      <c r="E12206" s="5">
        <v>1</v>
      </c>
      <c r="F12206" s="18">
        <v>0.375</v>
      </c>
      <c r="G12206" s="5">
        <v>134</v>
      </c>
      <c r="H12206" s="5">
        <v>58</v>
      </c>
      <c r="I12206" s="5">
        <v>46</v>
      </c>
      <c r="J12206" s="5">
        <v>23.52</v>
      </c>
      <c r="K12206" s="5">
        <v>124</v>
      </c>
      <c r="L12206" s="5">
        <v>34.770000000000003</v>
      </c>
      <c r="M12206" s="16">
        <v>200000</v>
      </c>
      <c r="N12206" s="12"/>
      <c r="O12206" s="12"/>
      <c r="P12206">
        <f t="shared" si="225"/>
        <v>0</v>
      </c>
      <c r="Q12206" s="16">
        <f t="shared" si="226"/>
        <v>0</v>
      </c>
      <c r="R12206" s="16"/>
      <c r="Y12206" s="5"/>
    </row>
    <row r="12207" spans="1:25" x14ac:dyDescent="0.25">
      <c r="A12207" s="5" t="s">
        <v>18</v>
      </c>
      <c r="B12207" s="17" t="s">
        <v>19</v>
      </c>
      <c r="C12207" s="14">
        <v>41499</v>
      </c>
      <c r="D12207" s="70" t="s">
        <v>8443</v>
      </c>
      <c r="E12207" s="13">
        <v>1</v>
      </c>
      <c r="F12207" s="18">
        <v>0.39583333333333331</v>
      </c>
      <c r="G12207" s="13">
        <v>400</v>
      </c>
      <c r="H12207" s="13">
        <v>59</v>
      </c>
      <c r="I12207" s="13">
        <v>46</v>
      </c>
      <c r="J12207" s="13">
        <v>13</v>
      </c>
      <c r="K12207" s="13">
        <v>124</v>
      </c>
      <c r="L12207" s="13">
        <v>32</v>
      </c>
      <c r="M12207" s="16">
        <v>160000</v>
      </c>
      <c r="N12207" s="12"/>
      <c r="O12207" s="12"/>
      <c r="P12207">
        <f t="shared" si="225"/>
        <v>0</v>
      </c>
      <c r="Q12207" s="16">
        <f t="shared" si="226"/>
        <v>0</v>
      </c>
      <c r="R12207" s="16"/>
      <c r="Y12207" s="5"/>
    </row>
    <row r="12208" spans="1:25" x14ac:dyDescent="0.25">
      <c r="A12208" s="5" t="s">
        <v>21</v>
      </c>
      <c r="B12208" s="17" t="s">
        <v>22</v>
      </c>
      <c r="C12208" s="14">
        <v>41499</v>
      </c>
      <c r="D12208" s="70" t="s">
        <v>8522</v>
      </c>
      <c r="E12208" s="13">
        <v>1</v>
      </c>
      <c r="F12208" s="18">
        <v>0.33333333333333331</v>
      </c>
      <c r="H12208" s="13">
        <v>58</v>
      </c>
      <c r="I12208" s="13">
        <v>46</v>
      </c>
      <c r="J12208" s="13">
        <v>18.056999999999999</v>
      </c>
      <c r="K12208" s="13">
        <v>124</v>
      </c>
      <c r="L12208" s="13">
        <v>28.280999999999999</v>
      </c>
      <c r="M12208" s="16">
        <v>160000</v>
      </c>
      <c r="N12208" s="12"/>
      <c r="O12208" s="12"/>
      <c r="P12208">
        <f t="shared" si="225"/>
        <v>0</v>
      </c>
      <c r="Q12208" s="16">
        <f t="shared" si="226"/>
        <v>0</v>
      </c>
      <c r="R12208" s="16"/>
      <c r="Y12208" s="5"/>
    </row>
    <row r="12209" spans="1:25" x14ac:dyDescent="0.25">
      <c r="A12209" s="5" t="s">
        <v>32</v>
      </c>
      <c r="B12209" s="17">
        <f>$B$12048</f>
        <v>625595</v>
      </c>
      <c r="C12209" s="14">
        <v>41499</v>
      </c>
      <c r="D12209" s="70" t="s">
        <v>8653</v>
      </c>
      <c r="E12209" s="5">
        <v>1</v>
      </c>
      <c r="F12209" s="18">
        <v>0.35416666666666669</v>
      </c>
      <c r="G12209" s="5">
        <v>77</v>
      </c>
      <c r="H12209" s="5">
        <v>58</v>
      </c>
      <c r="I12209" s="5">
        <v>46</v>
      </c>
      <c r="J12209" s="5">
        <v>18.795000000000002</v>
      </c>
      <c r="K12209" s="5">
        <v>124</v>
      </c>
      <c r="L12209" s="5">
        <v>25.414999999999999</v>
      </c>
      <c r="M12209" s="16">
        <v>70000</v>
      </c>
      <c r="N12209" s="12"/>
      <c r="O12209" s="12"/>
      <c r="P12209">
        <f t="shared" si="225"/>
        <v>0</v>
      </c>
      <c r="Q12209" s="16">
        <f t="shared" si="226"/>
        <v>0</v>
      </c>
      <c r="R12209" s="16">
        <v>0</v>
      </c>
      <c r="Y12209" s="5"/>
    </row>
    <row r="12210" spans="1:25" x14ac:dyDescent="0.25">
      <c r="A12210" s="5" t="s">
        <v>32</v>
      </c>
      <c r="B12210" s="17">
        <f>$B$12048</f>
        <v>625595</v>
      </c>
      <c r="C12210" s="14">
        <v>41499</v>
      </c>
      <c r="D12210" s="70" t="s">
        <v>8653</v>
      </c>
      <c r="E12210" s="5">
        <v>2</v>
      </c>
      <c r="F12210" s="18">
        <v>0.41666666666666669</v>
      </c>
      <c r="G12210" s="5">
        <v>75</v>
      </c>
      <c r="H12210" s="5">
        <v>58</v>
      </c>
      <c r="I12210" s="5">
        <v>46</v>
      </c>
      <c r="J12210" s="5">
        <v>17.975999999999999</v>
      </c>
      <c r="K12210" s="5">
        <v>124</v>
      </c>
      <c r="L12210" s="5">
        <v>22.800999999999998</v>
      </c>
      <c r="M12210" s="16">
        <v>100000</v>
      </c>
      <c r="N12210" s="12"/>
      <c r="O12210" s="12"/>
      <c r="P12210">
        <f t="shared" si="225"/>
        <v>0</v>
      </c>
      <c r="Q12210" s="16">
        <f t="shared" si="226"/>
        <v>0</v>
      </c>
      <c r="R12210" s="16">
        <v>0</v>
      </c>
      <c r="Y12210" s="5"/>
    </row>
    <row r="12211" spans="1:25" x14ac:dyDescent="0.25">
      <c r="A12211" s="5" t="s">
        <v>14</v>
      </c>
      <c r="B12211" s="17">
        <v>972638</v>
      </c>
      <c r="C12211" s="14">
        <v>41499</v>
      </c>
      <c r="D12211" s="70" t="s">
        <v>8579</v>
      </c>
      <c r="E12211" s="5">
        <v>1</v>
      </c>
      <c r="F12211" s="18">
        <v>0.41666666666666669</v>
      </c>
      <c r="G12211" s="5">
        <v>103</v>
      </c>
      <c r="H12211" s="5">
        <v>59</v>
      </c>
      <c r="I12211" s="5">
        <v>46</v>
      </c>
      <c r="J12211" s="5">
        <v>23.068000000000001</v>
      </c>
      <c r="K12211" s="5">
        <v>124</v>
      </c>
      <c r="L12211" s="5">
        <v>34.526000000000003</v>
      </c>
      <c r="M12211" s="16">
        <v>150000</v>
      </c>
      <c r="N12211" s="12">
        <v>1</v>
      </c>
      <c r="O12211" s="12">
        <v>0</v>
      </c>
      <c r="P12211">
        <f t="shared" si="225"/>
        <v>1</v>
      </c>
      <c r="Q12211" s="16">
        <f t="shared" si="226"/>
        <v>0</v>
      </c>
      <c r="R12211" s="16"/>
      <c r="Y12211" s="5"/>
    </row>
    <row r="12212" spans="1:25" x14ac:dyDescent="0.25">
      <c r="A12212" s="14" t="s">
        <v>23</v>
      </c>
      <c r="B12212" s="17" t="s">
        <v>24</v>
      </c>
      <c r="C12212" s="14">
        <v>41499</v>
      </c>
      <c r="D12212" s="70" t="s">
        <v>8827</v>
      </c>
      <c r="E12212" s="5">
        <v>1</v>
      </c>
      <c r="F12212" s="18">
        <v>0.41666666666666669</v>
      </c>
      <c r="G12212" s="5">
        <v>75</v>
      </c>
      <c r="H12212" s="5">
        <v>58</v>
      </c>
      <c r="I12212" s="5">
        <v>46</v>
      </c>
      <c r="J12212" s="5">
        <v>16</v>
      </c>
      <c r="K12212" s="5">
        <v>124</v>
      </c>
      <c r="L12212" s="5">
        <v>32</v>
      </c>
      <c r="M12212" s="16">
        <v>50000</v>
      </c>
      <c r="N12212" s="12"/>
      <c r="O12212" s="12"/>
      <c r="P12212">
        <f t="shared" si="225"/>
        <v>0</v>
      </c>
      <c r="Q12212" s="16">
        <f t="shared" si="226"/>
        <v>0</v>
      </c>
      <c r="R12212" s="16"/>
      <c r="Y12212" s="5"/>
    </row>
    <row r="12213" spans="1:25" x14ac:dyDescent="0.25">
      <c r="A12213" s="14" t="s">
        <v>23</v>
      </c>
      <c r="B12213" s="17" t="s">
        <v>24</v>
      </c>
      <c r="C12213" s="14">
        <v>41499</v>
      </c>
      <c r="D12213" s="70" t="s">
        <v>8827</v>
      </c>
      <c r="E12213" s="5">
        <v>2</v>
      </c>
      <c r="F12213" s="18"/>
      <c r="M12213" s="16">
        <v>70000</v>
      </c>
      <c r="N12213" s="12"/>
      <c r="O12213" s="12"/>
      <c r="P12213">
        <f t="shared" si="225"/>
        <v>0</v>
      </c>
      <c r="Q12213" s="16">
        <f t="shared" si="226"/>
        <v>0</v>
      </c>
      <c r="R12213" s="16"/>
      <c r="X12213" s="5" t="s">
        <v>67</v>
      </c>
      <c r="Y12213" s="5"/>
    </row>
    <row r="12214" spans="1:25" x14ac:dyDescent="0.25">
      <c r="A12214" s="5" t="s">
        <v>26</v>
      </c>
      <c r="B12214" s="17">
        <v>246530</v>
      </c>
      <c r="C12214" s="14">
        <v>41499</v>
      </c>
      <c r="D12214" s="70" t="s">
        <v>8790</v>
      </c>
      <c r="E12214" s="5">
        <v>1</v>
      </c>
      <c r="F12214" s="18">
        <v>0.33333333333333331</v>
      </c>
      <c r="G12214" s="5">
        <v>76</v>
      </c>
      <c r="H12214" s="5">
        <v>56</v>
      </c>
      <c r="I12214" s="5">
        <v>46</v>
      </c>
      <c r="J12214" s="5">
        <v>17.12</v>
      </c>
      <c r="K12214" s="5">
        <v>124</v>
      </c>
      <c r="L12214" s="5">
        <v>33.49</v>
      </c>
      <c r="M12214" s="16">
        <v>120000</v>
      </c>
      <c r="N12214" s="12"/>
      <c r="O12214" s="12"/>
      <c r="P12214">
        <f t="shared" si="225"/>
        <v>0</v>
      </c>
      <c r="Q12214" s="16">
        <f t="shared" si="226"/>
        <v>0</v>
      </c>
      <c r="R12214" s="16"/>
      <c r="Y12214" s="5"/>
    </row>
    <row r="12215" spans="1:25" x14ac:dyDescent="0.25">
      <c r="A12215" s="5" t="s">
        <v>10</v>
      </c>
      <c r="B12215" s="17">
        <v>1187928</v>
      </c>
      <c r="C12215" s="14">
        <v>41500</v>
      </c>
      <c r="D12215" s="70" t="s">
        <v>8847</v>
      </c>
      <c r="E12215" s="5">
        <v>1</v>
      </c>
      <c r="F12215" s="18">
        <v>0.29166666666666669</v>
      </c>
      <c r="G12215" s="5">
        <v>300</v>
      </c>
      <c r="H12215" s="5">
        <v>62</v>
      </c>
      <c r="I12215" s="5">
        <v>46</v>
      </c>
      <c r="J12215" s="5">
        <v>12</v>
      </c>
      <c r="K12215" s="5">
        <v>124</v>
      </c>
      <c r="L12215" s="5">
        <v>32</v>
      </c>
      <c r="M12215" s="16">
        <v>200000</v>
      </c>
      <c r="N12215" s="12"/>
      <c r="O12215" s="12"/>
      <c r="P12215">
        <f t="shared" si="225"/>
        <v>0</v>
      </c>
      <c r="Q12215" s="16">
        <f t="shared" si="226"/>
        <v>0</v>
      </c>
      <c r="R12215" s="16"/>
      <c r="Y12215" s="5"/>
    </row>
    <row r="12216" spans="1:25" x14ac:dyDescent="0.25">
      <c r="A12216" s="5" t="s">
        <v>48</v>
      </c>
      <c r="B12216" s="17">
        <v>647246</v>
      </c>
      <c r="C12216" s="14">
        <v>41500</v>
      </c>
      <c r="D12216" s="70" t="s">
        <v>8747</v>
      </c>
      <c r="E12216" s="5">
        <v>1</v>
      </c>
      <c r="F12216" s="18">
        <v>0.375</v>
      </c>
      <c r="G12216" s="5">
        <v>70</v>
      </c>
      <c r="H12216" s="5">
        <v>57</v>
      </c>
      <c r="I12216" s="5">
        <v>46</v>
      </c>
      <c r="J12216" s="5">
        <v>14.3</v>
      </c>
      <c r="K12216" s="5">
        <v>124</v>
      </c>
      <c r="L12216" s="5">
        <v>31.25</v>
      </c>
      <c r="M12216" s="16">
        <v>120000</v>
      </c>
      <c r="N12216" s="12">
        <v>1</v>
      </c>
      <c r="O12216" s="12">
        <v>1</v>
      </c>
      <c r="P12216">
        <f t="shared" ref="P12216:P12279" si="227">N12216+O12216</f>
        <v>2</v>
      </c>
      <c r="Q12216" s="16">
        <f t="shared" si="226"/>
        <v>0</v>
      </c>
      <c r="R12216" s="16"/>
      <c r="Y12216" s="5"/>
    </row>
    <row r="12217" spans="1:25" x14ac:dyDescent="0.25">
      <c r="A12217" s="5" t="s">
        <v>47</v>
      </c>
      <c r="B12217" s="17">
        <v>625595</v>
      </c>
      <c r="C12217" s="14">
        <v>41500</v>
      </c>
      <c r="D12217" s="70" t="s">
        <v>8707</v>
      </c>
      <c r="E12217" s="5">
        <v>1</v>
      </c>
      <c r="F12217" s="18">
        <v>0.375</v>
      </c>
      <c r="G12217" s="5">
        <v>77</v>
      </c>
      <c r="H12217" s="5">
        <v>59</v>
      </c>
      <c r="I12217" s="5">
        <v>46</v>
      </c>
      <c r="J12217" s="5">
        <v>13.29</v>
      </c>
      <c r="K12217" s="5">
        <v>124</v>
      </c>
      <c r="L12217" s="5">
        <v>27.96</v>
      </c>
      <c r="M12217" s="16">
        <v>80000</v>
      </c>
      <c r="N12217" s="12"/>
      <c r="O12217" s="12"/>
      <c r="P12217">
        <f t="shared" si="227"/>
        <v>0</v>
      </c>
      <c r="Q12217" s="16">
        <f t="shared" si="226"/>
        <v>0</v>
      </c>
      <c r="R12217" s="16"/>
      <c r="Y12217" s="5"/>
    </row>
    <row r="12218" spans="1:25" x14ac:dyDescent="0.25">
      <c r="A12218" s="5" t="s">
        <v>47</v>
      </c>
      <c r="B12218" s="17">
        <v>625595</v>
      </c>
      <c r="C12218" s="14">
        <v>41500</v>
      </c>
      <c r="D12218" s="70" t="s">
        <v>8707</v>
      </c>
      <c r="E12218" s="5">
        <v>2</v>
      </c>
      <c r="F12218" s="18">
        <v>0.44791666666666669</v>
      </c>
      <c r="G12218" s="5">
        <v>74</v>
      </c>
      <c r="H12218" s="5">
        <v>59</v>
      </c>
      <c r="I12218" s="5">
        <v>46</v>
      </c>
      <c r="J12218" s="5">
        <v>13.11</v>
      </c>
      <c r="K12218" s="5">
        <v>124</v>
      </c>
      <c r="L12218" s="5">
        <v>25</v>
      </c>
      <c r="M12218" s="16">
        <v>140000</v>
      </c>
      <c r="N12218" s="12"/>
      <c r="O12218" s="12"/>
      <c r="P12218">
        <f t="shared" si="227"/>
        <v>0</v>
      </c>
      <c r="Q12218" s="16">
        <f t="shared" si="226"/>
        <v>0</v>
      </c>
      <c r="R12218" s="16"/>
      <c r="Y12218" s="5"/>
    </row>
    <row r="12219" spans="1:25" x14ac:dyDescent="0.25">
      <c r="A12219" s="5" t="s">
        <v>18</v>
      </c>
      <c r="B12219" s="17" t="s">
        <v>19</v>
      </c>
      <c r="C12219" s="14">
        <v>41500</v>
      </c>
      <c r="D12219" s="70" t="s">
        <v>8444</v>
      </c>
      <c r="E12219" s="13">
        <v>1</v>
      </c>
      <c r="F12219" s="18">
        <v>0.45833333333333331</v>
      </c>
      <c r="G12219" s="13">
        <v>90</v>
      </c>
      <c r="H12219" s="13">
        <v>59</v>
      </c>
      <c r="I12219" s="13">
        <v>46</v>
      </c>
      <c r="J12219" s="13">
        <v>14</v>
      </c>
      <c r="K12219" s="13">
        <v>124</v>
      </c>
      <c r="L12219" s="13">
        <v>25</v>
      </c>
      <c r="M12219" s="16">
        <v>120000</v>
      </c>
      <c r="N12219" s="12"/>
      <c r="O12219" s="12"/>
      <c r="P12219">
        <f t="shared" si="227"/>
        <v>0</v>
      </c>
      <c r="Q12219" s="16">
        <f t="shared" si="226"/>
        <v>0</v>
      </c>
      <c r="R12219" s="16"/>
      <c r="Y12219" s="5"/>
    </row>
    <row r="12220" spans="1:25" x14ac:dyDescent="0.25">
      <c r="A12220" s="5" t="s">
        <v>21</v>
      </c>
      <c r="B12220" s="17" t="s">
        <v>22</v>
      </c>
      <c r="C12220" s="14">
        <v>41500</v>
      </c>
      <c r="D12220" s="70" t="s">
        <v>8523</v>
      </c>
      <c r="E12220" s="13">
        <v>1</v>
      </c>
      <c r="F12220" s="18">
        <v>0.35416666666666669</v>
      </c>
      <c r="H12220" s="13">
        <v>60</v>
      </c>
      <c r="I12220" s="13">
        <v>46</v>
      </c>
      <c r="J12220" s="13">
        <v>10.004</v>
      </c>
      <c r="K12220" s="13">
        <v>124</v>
      </c>
      <c r="L12220" s="13">
        <v>31.245999999999999</v>
      </c>
      <c r="M12220" s="16">
        <v>160000</v>
      </c>
      <c r="N12220" s="12"/>
      <c r="O12220" s="12"/>
      <c r="P12220">
        <f t="shared" si="227"/>
        <v>0</v>
      </c>
      <c r="Q12220" s="16">
        <f t="shared" si="226"/>
        <v>0</v>
      </c>
      <c r="R12220" s="16"/>
      <c r="Y12220" s="5"/>
    </row>
    <row r="12221" spans="1:25" x14ac:dyDescent="0.25">
      <c r="A12221" s="5" t="s">
        <v>32</v>
      </c>
      <c r="B12221" s="17">
        <f>$B$12048</f>
        <v>625595</v>
      </c>
      <c r="C12221" s="14">
        <v>41500</v>
      </c>
      <c r="D12221" s="70" t="s">
        <v>8654</v>
      </c>
      <c r="E12221" s="5">
        <v>1</v>
      </c>
      <c r="F12221" s="18">
        <v>0.35416666666666669</v>
      </c>
      <c r="G12221" s="5">
        <v>70</v>
      </c>
      <c r="H12221" s="5">
        <v>59</v>
      </c>
      <c r="I12221" s="5">
        <v>46</v>
      </c>
      <c r="J12221" s="5">
        <v>14.855</v>
      </c>
      <c r="K12221" s="5">
        <v>124</v>
      </c>
      <c r="L12221" s="5">
        <v>22.574999999999999</v>
      </c>
      <c r="M12221" s="16">
        <v>190000</v>
      </c>
      <c r="N12221" s="12"/>
      <c r="O12221" s="12"/>
      <c r="P12221">
        <f t="shared" si="227"/>
        <v>0</v>
      </c>
      <c r="Q12221" s="16">
        <f t="shared" si="226"/>
        <v>500</v>
      </c>
      <c r="R12221" s="16">
        <v>500</v>
      </c>
      <c r="Y12221" s="5"/>
    </row>
    <row r="12222" spans="1:25" x14ac:dyDescent="0.25">
      <c r="A12222" s="5" t="s">
        <v>14</v>
      </c>
      <c r="B12222" s="17">
        <v>972638</v>
      </c>
      <c r="C12222" s="14">
        <v>41500</v>
      </c>
      <c r="D12222" s="70" t="s">
        <v>8580</v>
      </c>
      <c r="E12222" s="5">
        <v>1</v>
      </c>
      <c r="F12222" s="18">
        <v>0.33333333333333331</v>
      </c>
      <c r="G12222" s="5">
        <v>76</v>
      </c>
      <c r="H12222" s="5">
        <v>59</v>
      </c>
      <c r="I12222" s="5">
        <v>46</v>
      </c>
      <c r="J12222" s="5">
        <v>11.749000000000001</v>
      </c>
      <c r="K12222" s="5">
        <v>124</v>
      </c>
      <c r="L12222" s="5">
        <v>28.018999999999998</v>
      </c>
      <c r="M12222" s="16">
        <v>140000</v>
      </c>
      <c r="N12222" s="12"/>
      <c r="O12222" s="12"/>
      <c r="P12222">
        <f t="shared" si="227"/>
        <v>0</v>
      </c>
      <c r="Q12222" s="16">
        <f t="shared" ref="Q12222:Q12285" si="228">R12222+S12222</f>
        <v>0</v>
      </c>
      <c r="R12222" s="16"/>
      <c r="Y12222" s="5"/>
    </row>
    <row r="12223" spans="1:25" x14ac:dyDescent="0.25">
      <c r="A12223" s="14" t="s">
        <v>23</v>
      </c>
      <c r="B12223" s="17" t="s">
        <v>24</v>
      </c>
      <c r="C12223" s="14">
        <v>41500</v>
      </c>
      <c r="D12223" s="70" t="s">
        <v>8828</v>
      </c>
      <c r="E12223" s="5">
        <v>1</v>
      </c>
      <c r="F12223" s="18">
        <v>0.375</v>
      </c>
      <c r="G12223" s="5">
        <v>100</v>
      </c>
      <c r="H12223" s="5">
        <v>59</v>
      </c>
      <c r="I12223" s="5">
        <v>46</v>
      </c>
      <c r="J12223" s="5">
        <v>18</v>
      </c>
      <c r="K12223" s="5">
        <v>124</v>
      </c>
      <c r="L12223" s="5">
        <v>28</v>
      </c>
      <c r="M12223" s="16">
        <v>50000</v>
      </c>
      <c r="N12223" s="12"/>
      <c r="O12223" s="12"/>
      <c r="P12223">
        <f t="shared" si="227"/>
        <v>0</v>
      </c>
      <c r="Q12223" s="16">
        <f t="shared" si="228"/>
        <v>0</v>
      </c>
      <c r="R12223" s="16"/>
      <c r="Y12223" s="5"/>
    </row>
    <row r="12224" spans="1:25" x14ac:dyDescent="0.25">
      <c r="A12224" s="5" t="s">
        <v>26</v>
      </c>
      <c r="B12224" s="17">
        <v>246530</v>
      </c>
      <c r="C12224" s="14">
        <v>41500</v>
      </c>
      <c r="D12224" s="70" t="s">
        <v>8791</v>
      </c>
      <c r="E12224" s="5">
        <v>1</v>
      </c>
      <c r="F12224" s="18">
        <v>0.33333333333333298</v>
      </c>
      <c r="G12224" s="5">
        <v>406</v>
      </c>
      <c r="H12224" s="5">
        <v>56</v>
      </c>
      <c r="I12224" s="5">
        <v>46</v>
      </c>
      <c r="J12224" s="5">
        <v>13.12</v>
      </c>
      <c r="K12224" s="5">
        <v>124</v>
      </c>
      <c r="L12224" s="5">
        <v>32.68</v>
      </c>
      <c r="M12224" s="16">
        <v>120000</v>
      </c>
      <c r="N12224" s="12"/>
      <c r="O12224" s="12"/>
      <c r="P12224">
        <f t="shared" si="227"/>
        <v>0</v>
      </c>
      <c r="Q12224" s="16">
        <f t="shared" si="228"/>
        <v>0</v>
      </c>
      <c r="R12224" s="16"/>
      <c r="Y12224" s="5"/>
    </row>
    <row r="12225" spans="1:25" x14ac:dyDescent="0.25">
      <c r="A12225" s="5" t="s">
        <v>10</v>
      </c>
      <c r="B12225" s="17">
        <v>1187928</v>
      </c>
      <c r="C12225" s="14">
        <v>41501</v>
      </c>
      <c r="D12225" s="70" t="s">
        <v>8848</v>
      </c>
      <c r="E12225" s="5">
        <v>1</v>
      </c>
      <c r="F12225" s="18">
        <v>0.39583333333333331</v>
      </c>
      <c r="G12225" s="5">
        <v>70</v>
      </c>
      <c r="H12225" s="5">
        <v>60</v>
      </c>
      <c r="I12225" s="5">
        <v>45</v>
      </c>
      <c r="J12225" s="5">
        <v>58</v>
      </c>
      <c r="K12225" s="5">
        <v>124</v>
      </c>
      <c r="L12225" s="5">
        <v>21</v>
      </c>
      <c r="M12225" s="16">
        <v>200000</v>
      </c>
      <c r="N12225" s="12"/>
      <c r="O12225" s="12"/>
      <c r="P12225">
        <f t="shared" si="227"/>
        <v>0</v>
      </c>
      <c r="Q12225" s="16">
        <f t="shared" si="228"/>
        <v>0</v>
      </c>
      <c r="R12225" s="16"/>
      <c r="Y12225" s="5"/>
    </row>
    <row r="12226" spans="1:25" x14ac:dyDescent="0.25">
      <c r="A12226" s="5" t="s">
        <v>48</v>
      </c>
      <c r="B12226" s="17">
        <v>647246</v>
      </c>
      <c r="C12226" s="14">
        <v>41501</v>
      </c>
      <c r="D12226" s="70" t="s">
        <v>8748</v>
      </c>
      <c r="E12226" s="5">
        <v>1</v>
      </c>
      <c r="F12226" s="18">
        <v>0.45833333333333331</v>
      </c>
      <c r="G12226" s="5">
        <v>65</v>
      </c>
      <c r="H12226" s="5">
        <v>58</v>
      </c>
      <c r="I12226" s="5">
        <v>46</v>
      </c>
      <c r="J12226" s="5">
        <v>7.1</v>
      </c>
      <c r="K12226" s="5">
        <v>124</v>
      </c>
      <c r="L12226" s="5">
        <v>26.05</v>
      </c>
      <c r="M12226" s="16">
        <v>110000</v>
      </c>
      <c r="N12226" s="12">
        <v>0</v>
      </c>
      <c r="O12226" s="12">
        <v>1</v>
      </c>
      <c r="P12226">
        <f t="shared" si="227"/>
        <v>1</v>
      </c>
      <c r="Q12226" s="16">
        <f t="shared" si="228"/>
        <v>0</v>
      </c>
      <c r="R12226" s="16"/>
      <c r="Y12226" s="5"/>
    </row>
    <row r="12227" spans="1:25" x14ac:dyDescent="0.25">
      <c r="A12227" s="5" t="s">
        <v>47</v>
      </c>
      <c r="B12227" s="17">
        <v>625595</v>
      </c>
      <c r="C12227" s="14">
        <v>41501</v>
      </c>
      <c r="D12227" s="70" t="s">
        <v>8708</v>
      </c>
      <c r="E12227" s="5">
        <v>1</v>
      </c>
      <c r="F12227" s="18">
        <v>0.3125</v>
      </c>
      <c r="G12227" s="5">
        <v>67</v>
      </c>
      <c r="H12227" s="5">
        <v>58</v>
      </c>
      <c r="I12227" s="5">
        <v>46</v>
      </c>
      <c r="J12227" s="5">
        <v>6</v>
      </c>
      <c r="K12227" s="5">
        <v>124</v>
      </c>
      <c r="L12227" s="5">
        <v>26.17</v>
      </c>
      <c r="M12227" s="16">
        <v>115000</v>
      </c>
      <c r="N12227" s="12"/>
      <c r="O12227" s="12"/>
      <c r="P12227">
        <f t="shared" si="227"/>
        <v>0</v>
      </c>
      <c r="Q12227" s="16">
        <f t="shared" si="228"/>
        <v>0</v>
      </c>
      <c r="R12227" s="16"/>
      <c r="Y12227" s="5"/>
    </row>
    <row r="12228" spans="1:25" x14ac:dyDescent="0.25">
      <c r="A12228" s="5" t="s">
        <v>18</v>
      </c>
      <c r="B12228" s="17" t="s">
        <v>19</v>
      </c>
      <c r="C12228" s="14">
        <v>41501</v>
      </c>
      <c r="D12228" s="70" t="s">
        <v>8445</v>
      </c>
      <c r="E12228" s="13">
        <v>1</v>
      </c>
      <c r="F12228" s="18">
        <v>0.41666666666666669</v>
      </c>
      <c r="G12228" s="13">
        <v>69</v>
      </c>
      <c r="H12228" s="13">
        <v>57</v>
      </c>
      <c r="I12228" s="13">
        <v>46</v>
      </c>
      <c r="J12228" s="13">
        <v>5</v>
      </c>
      <c r="K12228" s="13">
        <v>124</v>
      </c>
      <c r="L12228" s="13">
        <v>25</v>
      </c>
      <c r="M12228" s="16">
        <v>110000</v>
      </c>
      <c r="N12228" s="12"/>
      <c r="O12228" s="12"/>
      <c r="P12228">
        <f t="shared" si="227"/>
        <v>0</v>
      </c>
      <c r="Q12228" s="16">
        <f t="shared" si="228"/>
        <v>0</v>
      </c>
      <c r="R12228" s="16"/>
      <c r="Y12228" s="5"/>
    </row>
    <row r="12229" spans="1:25" x14ac:dyDescent="0.25">
      <c r="A12229" s="5" t="s">
        <v>21</v>
      </c>
      <c r="B12229" s="17" t="s">
        <v>22</v>
      </c>
      <c r="C12229" s="14">
        <v>41501</v>
      </c>
      <c r="D12229" s="70" t="s">
        <v>8524</v>
      </c>
      <c r="E12229" s="13">
        <v>1</v>
      </c>
      <c r="F12229" s="18">
        <v>0.36458333333333331</v>
      </c>
      <c r="H12229" s="13">
        <v>58</v>
      </c>
      <c r="I12229" s="13">
        <v>45</v>
      </c>
      <c r="J12229" s="13">
        <v>57.017000000000003</v>
      </c>
      <c r="K12229" s="13">
        <v>124</v>
      </c>
      <c r="L12229" s="13">
        <v>20.004999999999999</v>
      </c>
      <c r="M12229" s="16">
        <v>0</v>
      </c>
      <c r="N12229" s="12"/>
      <c r="O12229" s="12"/>
      <c r="P12229">
        <f t="shared" si="227"/>
        <v>0</v>
      </c>
      <c r="Q12229" s="16">
        <f t="shared" si="228"/>
        <v>0</v>
      </c>
      <c r="R12229" s="16"/>
      <c r="Y12229" s="5"/>
    </row>
    <row r="12230" spans="1:25" x14ac:dyDescent="0.25">
      <c r="A12230" s="5" t="s">
        <v>21</v>
      </c>
      <c r="B12230" s="17" t="s">
        <v>22</v>
      </c>
      <c r="C12230" s="14">
        <v>41501</v>
      </c>
      <c r="D12230" s="70" t="s">
        <v>8524</v>
      </c>
      <c r="E12230" s="13">
        <v>2</v>
      </c>
      <c r="F12230" s="18">
        <v>0.5</v>
      </c>
      <c r="H12230" s="13">
        <v>58</v>
      </c>
      <c r="I12230" s="13">
        <v>46</v>
      </c>
      <c r="J12230" s="13">
        <v>4.375</v>
      </c>
      <c r="K12230" s="13">
        <v>124</v>
      </c>
      <c r="L12230" s="13">
        <v>18.114000000000001</v>
      </c>
      <c r="M12230" s="16">
        <v>0</v>
      </c>
      <c r="N12230" s="12"/>
      <c r="O12230" s="12"/>
      <c r="P12230">
        <f t="shared" si="227"/>
        <v>0</v>
      </c>
      <c r="Q12230" s="16">
        <f t="shared" si="228"/>
        <v>0</v>
      </c>
      <c r="R12230" s="16"/>
      <c r="Y12230" s="5"/>
    </row>
    <row r="12231" spans="1:25" x14ac:dyDescent="0.25">
      <c r="A12231" s="5" t="s">
        <v>21</v>
      </c>
      <c r="B12231" s="17" t="s">
        <v>22</v>
      </c>
      <c r="C12231" s="14">
        <v>41501</v>
      </c>
      <c r="D12231" s="70" t="s">
        <v>8524</v>
      </c>
      <c r="E12231" s="13">
        <v>3</v>
      </c>
      <c r="F12231" s="18">
        <v>0.61111111111111105</v>
      </c>
      <c r="H12231" s="13">
        <v>58</v>
      </c>
      <c r="I12231" s="13">
        <v>46</v>
      </c>
      <c r="J12231" s="13">
        <v>5.2450000000000001</v>
      </c>
      <c r="K12231" s="13">
        <v>124</v>
      </c>
      <c r="L12231" s="13">
        <v>20.001000000000001</v>
      </c>
      <c r="M12231" s="16">
        <v>165000</v>
      </c>
      <c r="N12231" s="12"/>
      <c r="O12231" s="12"/>
      <c r="P12231">
        <f t="shared" si="227"/>
        <v>0</v>
      </c>
      <c r="Q12231" s="16">
        <f t="shared" si="228"/>
        <v>0</v>
      </c>
      <c r="R12231" s="16"/>
      <c r="Y12231" s="5"/>
    </row>
    <row r="12232" spans="1:25" x14ac:dyDescent="0.25">
      <c r="A12232" s="5" t="s">
        <v>32</v>
      </c>
      <c r="B12232" s="17">
        <f>$B$12048</f>
        <v>625595</v>
      </c>
      <c r="C12232" s="14">
        <v>41501</v>
      </c>
      <c r="D12232" s="70" t="s">
        <v>8655</v>
      </c>
      <c r="E12232" s="5">
        <v>1</v>
      </c>
      <c r="F12232" s="18">
        <v>0.33333333333333331</v>
      </c>
      <c r="G12232" s="5">
        <v>72</v>
      </c>
      <c r="H12232" s="5">
        <v>59</v>
      </c>
      <c r="I12232" s="5">
        <v>46</v>
      </c>
      <c r="J12232" s="5">
        <v>9.4610000000000003</v>
      </c>
      <c r="K12232" s="5">
        <v>124</v>
      </c>
      <c r="L12232" s="5">
        <v>28.056999999999999</v>
      </c>
      <c r="M12232" s="16">
        <v>175000</v>
      </c>
      <c r="N12232" s="12"/>
      <c r="O12232" s="12"/>
      <c r="P12232">
        <f t="shared" si="227"/>
        <v>0</v>
      </c>
      <c r="Q12232" s="16">
        <f t="shared" si="228"/>
        <v>500</v>
      </c>
      <c r="R12232" s="16">
        <v>500</v>
      </c>
      <c r="Y12232" s="5"/>
    </row>
    <row r="12233" spans="1:25" x14ac:dyDescent="0.25">
      <c r="A12233" s="5" t="s">
        <v>14</v>
      </c>
      <c r="B12233" s="17">
        <v>972638</v>
      </c>
      <c r="C12233" s="14">
        <v>41501</v>
      </c>
      <c r="D12233" s="70" t="s">
        <v>8581</v>
      </c>
      <c r="E12233" s="5">
        <v>1</v>
      </c>
      <c r="F12233" s="18">
        <v>0.33333333333333298</v>
      </c>
      <c r="G12233" s="5">
        <v>77</v>
      </c>
      <c r="H12233" s="5">
        <v>58</v>
      </c>
      <c r="I12233" s="5">
        <v>45</v>
      </c>
      <c r="J12233" s="5">
        <v>59.75</v>
      </c>
      <c r="K12233" s="5">
        <v>124</v>
      </c>
      <c r="L12233" s="5">
        <v>22.731999999999999</v>
      </c>
      <c r="M12233" s="16">
        <v>150000</v>
      </c>
      <c r="N12233" s="12">
        <v>0</v>
      </c>
      <c r="O12233" s="12">
        <v>2</v>
      </c>
      <c r="P12233">
        <f t="shared" si="227"/>
        <v>2</v>
      </c>
      <c r="Q12233" s="16">
        <f t="shared" si="228"/>
        <v>0</v>
      </c>
      <c r="R12233" s="16"/>
      <c r="Y12233" s="5"/>
    </row>
    <row r="12234" spans="1:25" x14ac:dyDescent="0.25">
      <c r="A12234" s="5" t="s">
        <v>26</v>
      </c>
      <c r="B12234" s="17">
        <v>246530</v>
      </c>
      <c r="C12234" s="14">
        <v>41501</v>
      </c>
      <c r="D12234" s="70" t="s">
        <v>8792</v>
      </c>
      <c r="E12234" s="5">
        <v>1</v>
      </c>
      <c r="F12234" s="18">
        <v>0.33333333333333298</v>
      </c>
      <c r="G12234" s="5">
        <v>74</v>
      </c>
      <c r="H12234" s="5">
        <v>57</v>
      </c>
      <c r="I12234" s="5">
        <v>46</v>
      </c>
      <c r="J12234" s="5">
        <v>7.71</v>
      </c>
      <c r="K12234" s="5">
        <v>124</v>
      </c>
      <c r="L12234" s="5">
        <v>26.02</v>
      </c>
      <c r="M12234" s="16">
        <v>110000</v>
      </c>
      <c r="N12234" s="12"/>
      <c r="O12234" s="12"/>
      <c r="P12234">
        <f t="shared" si="227"/>
        <v>0</v>
      </c>
      <c r="Q12234" s="16">
        <f t="shared" si="228"/>
        <v>0</v>
      </c>
      <c r="R12234" s="16"/>
      <c r="Y12234" s="5"/>
    </row>
    <row r="12235" spans="1:25" x14ac:dyDescent="0.25">
      <c r="A12235" s="5" t="s">
        <v>10</v>
      </c>
      <c r="B12235" s="17">
        <v>1187928</v>
      </c>
      <c r="C12235" s="14">
        <v>41502</v>
      </c>
      <c r="D12235" s="70" t="s">
        <v>8849</v>
      </c>
      <c r="E12235" s="5">
        <v>1</v>
      </c>
      <c r="F12235" s="18">
        <v>0.45833333333333331</v>
      </c>
      <c r="G12235" s="5">
        <v>65</v>
      </c>
      <c r="H12235" s="5">
        <v>60</v>
      </c>
      <c r="I12235" s="5">
        <v>46</v>
      </c>
      <c r="J12235" s="5">
        <v>9</v>
      </c>
      <c r="K12235" s="5">
        <v>124</v>
      </c>
      <c r="L12235" s="5">
        <v>24</v>
      </c>
      <c r="M12235" s="16">
        <v>200000</v>
      </c>
      <c r="N12235" s="12"/>
      <c r="O12235" s="12"/>
      <c r="P12235">
        <f t="shared" si="227"/>
        <v>0</v>
      </c>
      <c r="Q12235" s="16">
        <f t="shared" si="228"/>
        <v>0</v>
      </c>
      <c r="R12235" s="16"/>
      <c r="Y12235" s="5"/>
    </row>
    <row r="12236" spans="1:25" x14ac:dyDescent="0.25">
      <c r="A12236" s="5" t="s">
        <v>48</v>
      </c>
      <c r="B12236" s="17">
        <v>647246</v>
      </c>
      <c r="C12236" s="14">
        <v>41502</v>
      </c>
      <c r="D12236" s="70" t="s">
        <v>8749</v>
      </c>
      <c r="E12236" s="5">
        <v>1</v>
      </c>
      <c r="F12236" s="18">
        <v>0.39583333333333331</v>
      </c>
      <c r="G12236" s="5">
        <v>60</v>
      </c>
      <c r="H12236" s="5">
        <v>58</v>
      </c>
      <c r="I12236" s="5">
        <v>46</v>
      </c>
      <c r="J12236" s="5">
        <v>9.0500000000000007</v>
      </c>
      <c r="K12236" s="5">
        <v>124</v>
      </c>
      <c r="L12236" s="5">
        <v>23.4</v>
      </c>
      <c r="M12236" s="16">
        <v>120000</v>
      </c>
      <c r="N12236" s="12"/>
      <c r="O12236" s="12"/>
      <c r="P12236">
        <f t="shared" si="227"/>
        <v>0</v>
      </c>
      <c r="Q12236" s="16">
        <f t="shared" si="228"/>
        <v>200</v>
      </c>
      <c r="R12236" s="16">
        <v>200</v>
      </c>
      <c r="Y12236" s="5"/>
    </row>
    <row r="12237" spans="1:25" x14ac:dyDescent="0.25">
      <c r="A12237" s="5" t="s">
        <v>47</v>
      </c>
      <c r="B12237" s="17">
        <v>625595</v>
      </c>
      <c r="C12237" s="14">
        <v>41502</v>
      </c>
      <c r="D12237" s="70" t="s">
        <v>8709</v>
      </c>
      <c r="E12237" s="5">
        <v>1</v>
      </c>
      <c r="F12237" s="18">
        <v>0.3125</v>
      </c>
      <c r="G12237" s="5">
        <v>66</v>
      </c>
      <c r="H12237" s="5">
        <v>58</v>
      </c>
      <c r="I12237" s="5">
        <v>46</v>
      </c>
      <c r="J12237" s="5">
        <v>9.18</v>
      </c>
      <c r="K12237" s="5">
        <v>124</v>
      </c>
      <c r="L12237" s="5">
        <v>23.39</v>
      </c>
      <c r="M12237" s="16">
        <v>175000</v>
      </c>
      <c r="N12237" s="12"/>
      <c r="O12237" s="12"/>
      <c r="P12237">
        <f t="shared" si="227"/>
        <v>0</v>
      </c>
      <c r="Q12237" s="16">
        <f t="shared" si="228"/>
        <v>0</v>
      </c>
      <c r="R12237" s="16"/>
      <c r="Y12237" s="5"/>
    </row>
    <row r="12238" spans="1:25" x14ac:dyDescent="0.25">
      <c r="A12238" s="5" t="s">
        <v>18</v>
      </c>
      <c r="B12238" s="17" t="s">
        <v>19</v>
      </c>
      <c r="C12238" s="14">
        <v>41502</v>
      </c>
      <c r="D12238" s="70" t="s">
        <v>8446</v>
      </c>
      <c r="E12238" s="13">
        <v>1</v>
      </c>
      <c r="F12238" s="18">
        <v>0.375</v>
      </c>
      <c r="G12238" s="13">
        <v>80</v>
      </c>
      <c r="H12238" s="13">
        <v>57</v>
      </c>
      <c r="I12238" s="13">
        <v>46</v>
      </c>
      <c r="J12238" s="13">
        <v>15</v>
      </c>
      <c r="K12238" s="13">
        <v>124</v>
      </c>
      <c r="L12238" s="13">
        <v>23</v>
      </c>
      <c r="M12238" s="16">
        <v>110000</v>
      </c>
      <c r="N12238" s="12"/>
      <c r="O12238" s="12"/>
      <c r="P12238">
        <f t="shared" si="227"/>
        <v>0</v>
      </c>
      <c r="Q12238" s="16">
        <f t="shared" si="228"/>
        <v>0</v>
      </c>
      <c r="R12238" s="16"/>
      <c r="Y12238" s="5"/>
    </row>
    <row r="12239" spans="1:25" x14ac:dyDescent="0.25">
      <c r="A12239" s="5" t="s">
        <v>21</v>
      </c>
      <c r="B12239" s="17" t="s">
        <v>22</v>
      </c>
      <c r="C12239" s="14">
        <v>41502</v>
      </c>
      <c r="D12239" s="70" t="s">
        <v>8525</v>
      </c>
      <c r="E12239" s="13">
        <v>1</v>
      </c>
      <c r="F12239" s="18">
        <v>0.36805555555555558</v>
      </c>
      <c r="H12239" s="13">
        <v>58</v>
      </c>
      <c r="I12239" s="13">
        <v>46</v>
      </c>
      <c r="J12239" s="13">
        <v>10.224</v>
      </c>
      <c r="K12239" s="13">
        <v>124</v>
      </c>
      <c r="L12239" s="13">
        <v>22.876000000000001</v>
      </c>
      <c r="M12239" s="16">
        <v>160000</v>
      </c>
      <c r="N12239" s="12"/>
      <c r="O12239" s="12"/>
      <c r="P12239">
        <f t="shared" si="227"/>
        <v>0</v>
      </c>
      <c r="Q12239" s="16">
        <f t="shared" si="228"/>
        <v>0</v>
      </c>
      <c r="R12239" s="16"/>
      <c r="Y12239" s="5"/>
    </row>
    <row r="12240" spans="1:25" x14ac:dyDescent="0.25">
      <c r="A12240" s="5" t="s">
        <v>32</v>
      </c>
      <c r="B12240" s="17">
        <f>$B$12048</f>
        <v>625595</v>
      </c>
      <c r="C12240" s="14">
        <v>41502</v>
      </c>
      <c r="D12240" s="70" t="s">
        <v>8656</v>
      </c>
      <c r="E12240" s="5">
        <v>1</v>
      </c>
      <c r="F12240" s="18">
        <v>0.34375</v>
      </c>
      <c r="G12240" s="5">
        <v>64</v>
      </c>
      <c r="H12240" s="5">
        <v>59</v>
      </c>
      <c r="I12240" s="5">
        <v>46</v>
      </c>
      <c r="J12240" s="5">
        <v>8.7620000000000005</v>
      </c>
      <c r="K12240" s="5">
        <v>124</v>
      </c>
      <c r="L12240" s="5">
        <v>21.018000000000001</v>
      </c>
      <c r="M12240" s="16">
        <v>180000</v>
      </c>
      <c r="N12240" s="12"/>
      <c r="O12240" s="12"/>
      <c r="P12240">
        <f t="shared" si="227"/>
        <v>0</v>
      </c>
      <c r="Q12240" s="16">
        <f t="shared" si="228"/>
        <v>500</v>
      </c>
      <c r="R12240" s="16">
        <v>500</v>
      </c>
      <c r="Y12240" s="5"/>
    </row>
    <row r="12241" spans="1:25" x14ac:dyDescent="0.25">
      <c r="A12241" s="5" t="s">
        <v>14</v>
      </c>
      <c r="B12241" s="17">
        <v>972638</v>
      </c>
      <c r="C12241" s="14">
        <v>41502</v>
      </c>
      <c r="D12241" s="70" t="s">
        <v>8582</v>
      </c>
      <c r="E12241" s="5">
        <v>1</v>
      </c>
      <c r="F12241" s="18">
        <v>0.375</v>
      </c>
      <c r="G12241" s="5">
        <v>64</v>
      </c>
      <c r="H12241" s="5">
        <v>59</v>
      </c>
      <c r="I12241" s="5">
        <v>46</v>
      </c>
      <c r="J12241" s="5">
        <v>8.8989999999999991</v>
      </c>
      <c r="K12241" s="5">
        <v>124</v>
      </c>
      <c r="L12241" s="5">
        <v>23.303999999999998</v>
      </c>
      <c r="M12241" s="16">
        <v>150000</v>
      </c>
      <c r="N12241" s="12"/>
      <c r="O12241" s="12"/>
      <c r="P12241">
        <f t="shared" si="227"/>
        <v>0</v>
      </c>
      <c r="Q12241" s="16">
        <f t="shared" si="228"/>
        <v>0</v>
      </c>
      <c r="R12241" s="16"/>
      <c r="Y12241" s="5"/>
    </row>
    <row r="12242" spans="1:25" x14ac:dyDescent="0.25">
      <c r="A12242" s="5" t="s">
        <v>26</v>
      </c>
      <c r="B12242" s="17">
        <v>246530</v>
      </c>
      <c r="C12242" s="14">
        <v>41502</v>
      </c>
      <c r="D12242" s="70" t="s">
        <v>8793</v>
      </c>
      <c r="E12242" s="5">
        <v>1</v>
      </c>
      <c r="F12242" s="18">
        <v>0.41666666666666669</v>
      </c>
      <c r="G12242" s="5">
        <v>16</v>
      </c>
      <c r="H12242" s="5">
        <v>58</v>
      </c>
      <c r="I12242" s="5">
        <v>46</v>
      </c>
      <c r="J12242" s="5">
        <v>7.91</v>
      </c>
      <c r="K12242" s="5">
        <v>124</v>
      </c>
      <c r="L12242" s="5">
        <v>5.95</v>
      </c>
      <c r="M12242" s="16">
        <v>50000</v>
      </c>
      <c r="N12242" s="12"/>
      <c r="O12242" s="12"/>
      <c r="P12242">
        <f t="shared" si="227"/>
        <v>0</v>
      </c>
      <c r="Q12242" s="16">
        <f t="shared" si="228"/>
        <v>0</v>
      </c>
      <c r="R12242" s="16"/>
      <c r="Y12242" s="5"/>
    </row>
    <row r="12243" spans="1:25" x14ac:dyDescent="0.25">
      <c r="A12243" s="5" t="s">
        <v>10</v>
      </c>
      <c r="B12243" s="17">
        <v>1187928</v>
      </c>
      <c r="C12243" s="14">
        <v>41503</v>
      </c>
      <c r="D12243" s="70" t="s">
        <v>8850</v>
      </c>
      <c r="E12243" s="5">
        <v>1</v>
      </c>
      <c r="F12243" s="18">
        <v>0.25</v>
      </c>
      <c r="G12243" s="5">
        <v>25</v>
      </c>
      <c r="H12243" s="5">
        <v>64</v>
      </c>
      <c r="I12243" s="5">
        <v>46</v>
      </c>
      <c r="J12243" s="5">
        <v>7</v>
      </c>
      <c r="K12243" s="5">
        <v>124</v>
      </c>
      <c r="L12243" s="5">
        <v>6</v>
      </c>
      <c r="M12243" s="16">
        <v>80000</v>
      </c>
      <c r="N12243" s="12"/>
      <c r="O12243" s="12"/>
      <c r="P12243">
        <f t="shared" si="227"/>
        <v>0</v>
      </c>
      <c r="Q12243" s="16">
        <f t="shared" si="228"/>
        <v>0</v>
      </c>
      <c r="R12243" s="16"/>
      <c r="Y12243" s="5"/>
    </row>
    <row r="12244" spans="1:25" x14ac:dyDescent="0.25">
      <c r="A12244" s="5" t="s">
        <v>10</v>
      </c>
      <c r="B12244" s="17">
        <v>1187928</v>
      </c>
      <c r="C12244" s="14">
        <v>41503</v>
      </c>
      <c r="D12244" s="70" t="s">
        <v>8850</v>
      </c>
      <c r="E12244" s="5">
        <v>2</v>
      </c>
      <c r="F12244" s="18">
        <v>0.375</v>
      </c>
      <c r="G12244" s="5">
        <v>20</v>
      </c>
      <c r="H12244" s="5">
        <v>64</v>
      </c>
      <c r="I12244" s="5">
        <v>46</v>
      </c>
      <c r="J12244" s="5">
        <v>6</v>
      </c>
      <c r="K12244" s="5">
        <v>124</v>
      </c>
      <c r="L12244" s="5">
        <v>3</v>
      </c>
      <c r="M12244" s="16">
        <v>200000</v>
      </c>
      <c r="N12244" s="12"/>
      <c r="O12244" s="12"/>
      <c r="P12244">
        <f t="shared" si="227"/>
        <v>0</v>
      </c>
      <c r="Q12244" s="16">
        <f t="shared" si="228"/>
        <v>0</v>
      </c>
      <c r="R12244" s="16"/>
      <c r="X12244" s="5" t="s">
        <v>68</v>
      </c>
      <c r="Y12244" s="5"/>
    </row>
    <row r="12245" spans="1:25" x14ac:dyDescent="0.25">
      <c r="A12245" s="5" t="s">
        <v>48</v>
      </c>
      <c r="B12245" s="17">
        <v>647246</v>
      </c>
      <c r="C12245" s="14">
        <v>41503</v>
      </c>
      <c r="D12245" s="70" t="s">
        <v>8750</v>
      </c>
      <c r="E12245" s="5">
        <v>1</v>
      </c>
      <c r="F12245" s="18">
        <v>0.29166666666666669</v>
      </c>
      <c r="G12245" s="5">
        <v>24</v>
      </c>
      <c r="H12245" s="5">
        <v>57</v>
      </c>
      <c r="I12245" s="5">
        <v>46</v>
      </c>
      <c r="J12245" s="5">
        <v>6.1</v>
      </c>
      <c r="K12245" s="5">
        <v>124</v>
      </c>
      <c r="L12245" s="5">
        <v>9.25</v>
      </c>
      <c r="M12245" s="16">
        <v>120000</v>
      </c>
      <c r="N12245" s="12"/>
      <c r="O12245" s="12"/>
      <c r="P12245">
        <f t="shared" si="227"/>
        <v>0</v>
      </c>
      <c r="Q12245" s="16">
        <f t="shared" si="228"/>
        <v>0</v>
      </c>
      <c r="R12245" s="16"/>
      <c r="X12245" s="5" t="s">
        <v>69</v>
      </c>
      <c r="Y12245" s="5"/>
    </row>
    <row r="12246" spans="1:25" x14ac:dyDescent="0.25">
      <c r="A12246" s="5" t="s">
        <v>47</v>
      </c>
      <c r="B12246" s="17">
        <v>625595</v>
      </c>
      <c r="C12246" s="14">
        <v>41503</v>
      </c>
      <c r="D12246" s="70" t="s">
        <v>8710</v>
      </c>
      <c r="E12246" s="5">
        <v>1</v>
      </c>
      <c r="F12246" s="18">
        <v>0.39583333333333331</v>
      </c>
      <c r="G12246" s="5">
        <v>19</v>
      </c>
      <c r="H12246" s="5">
        <v>58</v>
      </c>
      <c r="I12246" s="5">
        <v>46</v>
      </c>
      <c r="J12246" s="5">
        <v>7.25</v>
      </c>
      <c r="K12246" s="5">
        <v>124</v>
      </c>
      <c r="L12246" s="5">
        <v>3.46</v>
      </c>
      <c r="M12246" s="16">
        <v>120000</v>
      </c>
      <c r="N12246" s="12"/>
      <c r="O12246" s="12"/>
      <c r="P12246">
        <f t="shared" si="227"/>
        <v>0</v>
      </c>
      <c r="Q12246" s="16">
        <f t="shared" si="228"/>
        <v>0</v>
      </c>
      <c r="R12246" s="16"/>
      <c r="Y12246" s="5"/>
    </row>
    <row r="12247" spans="1:25" x14ac:dyDescent="0.25">
      <c r="A12247" s="5" t="s">
        <v>18</v>
      </c>
      <c r="B12247" s="17" t="s">
        <v>19</v>
      </c>
      <c r="C12247" s="14">
        <v>41503</v>
      </c>
      <c r="D12247" s="70" t="s">
        <v>8447</v>
      </c>
      <c r="E12247" s="13">
        <v>1</v>
      </c>
      <c r="F12247" s="18">
        <v>0.35416666666666669</v>
      </c>
      <c r="G12247" s="13">
        <v>24</v>
      </c>
      <c r="H12247" s="13">
        <v>59</v>
      </c>
      <c r="I12247" s="13">
        <v>46</v>
      </c>
      <c r="J12247" s="13">
        <v>8</v>
      </c>
      <c r="K12247" s="13">
        <v>124</v>
      </c>
      <c r="L12247" s="13">
        <v>5</v>
      </c>
      <c r="M12247" s="16">
        <v>40000</v>
      </c>
      <c r="N12247" s="12"/>
      <c r="O12247" s="12"/>
      <c r="P12247">
        <f t="shared" si="227"/>
        <v>0</v>
      </c>
      <c r="Q12247" s="16">
        <f t="shared" si="228"/>
        <v>0</v>
      </c>
      <c r="R12247" s="16"/>
      <c r="Y12247" s="5"/>
    </row>
    <row r="12248" spans="1:25" x14ac:dyDescent="0.25">
      <c r="A12248" s="5" t="s">
        <v>18</v>
      </c>
      <c r="B12248" s="17" t="s">
        <v>19</v>
      </c>
      <c r="C12248" s="14">
        <v>41503</v>
      </c>
      <c r="D12248" s="70" t="s">
        <v>8447</v>
      </c>
      <c r="E12248" s="13">
        <v>2</v>
      </c>
      <c r="F12248" s="18">
        <v>0.39583333333333331</v>
      </c>
      <c r="G12248" s="13">
        <v>20</v>
      </c>
      <c r="H12248" s="13">
        <v>59</v>
      </c>
      <c r="I12248" s="13">
        <v>46</v>
      </c>
      <c r="J12248" s="13">
        <v>7</v>
      </c>
      <c r="K12248" s="13">
        <v>124</v>
      </c>
      <c r="L12248" s="13">
        <v>4</v>
      </c>
      <c r="M12248" s="16">
        <v>120000</v>
      </c>
      <c r="N12248" s="12"/>
      <c r="O12248" s="12"/>
      <c r="P12248">
        <f t="shared" si="227"/>
        <v>0</v>
      </c>
      <c r="Q12248" s="16">
        <f t="shared" si="228"/>
        <v>0</v>
      </c>
      <c r="R12248" s="16"/>
      <c r="Y12248" s="5"/>
    </row>
    <row r="12249" spans="1:25" x14ac:dyDescent="0.25">
      <c r="A12249" s="5" t="s">
        <v>21</v>
      </c>
      <c r="B12249" s="17" t="s">
        <v>22</v>
      </c>
      <c r="C12249" s="14">
        <v>41503</v>
      </c>
      <c r="D12249" s="70" t="s">
        <v>8526</v>
      </c>
      <c r="E12249" s="13">
        <v>1</v>
      </c>
      <c r="F12249" s="18">
        <v>0.3125</v>
      </c>
      <c r="H12249" s="13">
        <v>58</v>
      </c>
      <c r="I12249" s="13">
        <v>46</v>
      </c>
      <c r="J12249" s="13">
        <v>7.024</v>
      </c>
      <c r="K12249" s="13">
        <v>124</v>
      </c>
      <c r="L12249" s="13">
        <v>6.7709999999999999</v>
      </c>
      <c r="M12249" s="16">
        <v>0</v>
      </c>
      <c r="N12249" s="12"/>
      <c r="O12249" s="12"/>
      <c r="P12249">
        <f t="shared" si="227"/>
        <v>0</v>
      </c>
      <c r="Q12249" s="16">
        <f t="shared" si="228"/>
        <v>0</v>
      </c>
      <c r="R12249" s="16"/>
      <c r="Y12249" s="5"/>
    </row>
    <row r="12250" spans="1:25" x14ac:dyDescent="0.25">
      <c r="A12250" s="5" t="s">
        <v>21</v>
      </c>
      <c r="B12250" s="17" t="s">
        <v>22</v>
      </c>
      <c r="C12250" s="14">
        <v>41503</v>
      </c>
      <c r="D12250" s="70" t="s">
        <v>8526</v>
      </c>
      <c r="E12250" s="13">
        <v>2</v>
      </c>
      <c r="F12250" s="18">
        <v>0.44444444444444442</v>
      </c>
      <c r="H12250" s="13">
        <v>58</v>
      </c>
      <c r="I12250" s="13">
        <v>46</v>
      </c>
      <c r="J12250" s="13">
        <v>5.8170000000000002</v>
      </c>
      <c r="K12250" s="13">
        <v>124</v>
      </c>
      <c r="L12250" s="13">
        <v>4.2469999999999999</v>
      </c>
      <c r="M12250" s="16">
        <v>160000</v>
      </c>
      <c r="N12250" s="12"/>
      <c r="O12250" s="12"/>
      <c r="P12250">
        <f t="shared" si="227"/>
        <v>0</v>
      </c>
      <c r="Q12250" s="16">
        <f t="shared" si="228"/>
        <v>0</v>
      </c>
      <c r="R12250" s="16"/>
      <c r="Y12250" s="5"/>
    </row>
    <row r="12251" spans="1:25" x14ac:dyDescent="0.25">
      <c r="A12251" s="5" t="s">
        <v>32</v>
      </c>
      <c r="B12251" s="17">
        <f>$B$12048</f>
        <v>625595</v>
      </c>
      <c r="C12251" s="14">
        <v>41503</v>
      </c>
      <c r="D12251" s="70" t="s">
        <v>8657</v>
      </c>
      <c r="E12251" s="5">
        <v>1</v>
      </c>
      <c r="F12251" s="18">
        <v>0.3125</v>
      </c>
      <c r="G12251" s="5">
        <v>20</v>
      </c>
      <c r="H12251" s="5">
        <v>59</v>
      </c>
      <c r="I12251" s="5">
        <v>46</v>
      </c>
      <c r="J12251" s="5">
        <v>8.7170000000000005</v>
      </c>
      <c r="K12251" s="5">
        <v>124</v>
      </c>
      <c r="L12251" s="5">
        <v>5.8559999999999999</v>
      </c>
      <c r="M12251" s="16">
        <v>185000</v>
      </c>
      <c r="N12251" s="12"/>
      <c r="O12251" s="12"/>
      <c r="P12251">
        <f t="shared" si="227"/>
        <v>0</v>
      </c>
      <c r="Q12251" s="16">
        <f t="shared" si="228"/>
        <v>100</v>
      </c>
      <c r="R12251" s="16">
        <v>100</v>
      </c>
      <c r="X12251" s="5" t="s">
        <v>70</v>
      </c>
      <c r="Y12251" s="5"/>
    </row>
    <row r="12252" spans="1:25" x14ac:dyDescent="0.25">
      <c r="A12252" s="5" t="s">
        <v>14</v>
      </c>
      <c r="B12252" s="17">
        <v>972638</v>
      </c>
      <c r="C12252" s="14">
        <v>41503</v>
      </c>
      <c r="D12252" s="70" t="s">
        <v>8583</v>
      </c>
      <c r="E12252" s="5">
        <v>1</v>
      </c>
      <c r="F12252" s="18">
        <v>0.29166666666666669</v>
      </c>
      <c r="G12252" s="5">
        <v>23</v>
      </c>
      <c r="H12252" s="5">
        <v>59</v>
      </c>
      <c r="I12252" s="5">
        <v>46</v>
      </c>
      <c r="J12252" s="5">
        <v>8.2769999999999992</v>
      </c>
      <c r="K12252" s="5">
        <v>124</v>
      </c>
      <c r="L12252" s="5">
        <v>5.5910000000000002</v>
      </c>
      <c r="M12252" s="16">
        <v>80000</v>
      </c>
      <c r="N12252" s="12">
        <v>1</v>
      </c>
      <c r="O12252" s="12"/>
      <c r="P12252">
        <f t="shared" si="227"/>
        <v>1</v>
      </c>
      <c r="Q12252" s="16">
        <f t="shared" si="228"/>
        <v>0</v>
      </c>
      <c r="R12252" s="16"/>
      <c r="Y12252" s="5"/>
    </row>
    <row r="12253" spans="1:25" x14ac:dyDescent="0.25">
      <c r="A12253" s="5" t="s">
        <v>14</v>
      </c>
      <c r="B12253" s="17">
        <v>972638</v>
      </c>
      <c r="C12253" s="14">
        <v>41503</v>
      </c>
      <c r="D12253" s="70" t="s">
        <v>8583</v>
      </c>
      <c r="E12253" s="5">
        <v>2</v>
      </c>
      <c r="F12253" s="18">
        <v>0.33333333333333331</v>
      </c>
      <c r="G12253" s="5">
        <v>19</v>
      </c>
      <c r="H12253" s="5">
        <v>60</v>
      </c>
      <c r="I12253" s="5">
        <v>46</v>
      </c>
      <c r="J12253" s="5">
        <v>8.0760000000000005</v>
      </c>
      <c r="K12253" s="5">
        <v>124</v>
      </c>
      <c r="L12253" s="5">
        <v>3.9390000000000001</v>
      </c>
      <c r="M12253" s="16">
        <v>70000</v>
      </c>
      <c r="N12253" s="12"/>
      <c r="O12253" s="12"/>
      <c r="P12253">
        <f t="shared" si="227"/>
        <v>0</v>
      </c>
      <c r="Q12253" s="16">
        <f t="shared" si="228"/>
        <v>0</v>
      </c>
      <c r="R12253" s="16"/>
      <c r="Y12253" s="5"/>
    </row>
    <row r="12254" spans="1:25" x14ac:dyDescent="0.25">
      <c r="A12254" s="14" t="s">
        <v>23</v>
      </c>
      <c r="B12254" s="17" t="s">
        <v>24</v>
      </c>
      <c r="C12254" s="14">
        <v>41503</v>
      </c>
      <c r="D12254" s="70" t="s">
        <v>8829</v>
      </c>
      <c r="E12254" s="5">
        <v>1</v>
      </c>
      <c r="F12254" s="18">
        <v>0.39583333333333331</v>
      </c>
      <c r="G12254" s="5">
        <v>14</v>
      </c>
      <c r="H12254" s="5">
        <v>62</v>
      </c>
      <c r="I12254" s="5">
        <v>46</v>
      </c>
      <c r="J12254" s="5">
        <v>9.01</v>
      </c>
      <c r="K12254" s="5">
        <v>124</v>
      </c>
      <c r="L12254" s="5">
        <v>10.473000000000001</v>
      </c>
      <c r="M12254" s="16">
        <v>100000</v>
      </c>
      <c r="N12254" s="12"/>
      <c r="O12254" s="12"/>
      <c r="P12254">
        <f t="shared" si="227"/>
        <v>0</v>
      </c>
      <c r="Q12254" s="16">
        <f t="shared" si="228"/>
        <v>0</v>
      </c>
      <c r="R12254" s="16"/>
      <c r="X12254" s="5" t="s">
        <v>71</v>
      </c>
      <c r="Y12254" s="5"/>
    </row>
    <row r="12255" spans="1:25" x14ac:dyDescent="0.25">
      <c r="A12255" s="5" t="s">
        <v>26</v>
      </c>
      <c r="B12255" s="17">
        <v>246530</v>
      </c>
      <c r="C12255" s="14">
        <v>41503</v>
      </c>
      <c r="D12255" s="70" t="s">
        <v>8794</v>
      </c>
      <c r="E12255" s="5">
        <v>1</v>
      </c>
      <c r="F12255" s="18">
        <v>0.47916666666666669</v>
      </c>
      <c r="G12255" s="5">
        <v>17</v>
      </c>
      <c r="H12255" s="5">
        <v>57</v>
      </c>
      <c r="I12255" s="5">
        <v>46</v>
      </c>
      <c r="J12255" s="5">
        <v>8.4600000000000009</v>
      </c>
      <c r="K12255" s="5">
        <v>124</v>
      </c>
      <c r="L12255" s="5">
        <v>0.45</v>
      </c>
      <c r="M12255" s="16">
        <v>120000</v>
      </c>
      <c r="N12255" s="12"/>
      <c r="O12255" s="12"/>
      <c r="P12255">
        <f t="shared" si="227"/>
        <v>0</v>
      </c>
      <c r="Q12255" s="16">
        <f t="shared" si="228"/>
        <v>0</v>
      </c>
      <c r="R12255" s="16"/>
      <c r="Y12255" s="5"/>
    </row>
    <row r="12256" spans="1:25" x14ac:dyDescent="0.25">
      <c r="A12256" s="5" t="s">
        <v>10</v>
      </c>
      <c r="B12256" s="17">
        <v>1187928</v>
      </c>
      <c r="C12256" s="14">
        <v>41504</v>
      </c>
      <c r="D12256" s="70" t="s">
        <v>8851</v>
      </c>
      <c r="E12256" s="5">
        <v>1</v>
      </c>
      <c r="F12256" s="18">
        <v>0.20833333333333334</v>
      </c>
      <c r="G12256" s="5">
        <v>20</v>
      </c>
      <c r="H12256" s="5">
        <v>62</v>
      </c>
      <c r="I12256" s="5">
        <v>46</v>
      </c>
      <c r="J12256" s="5">
        <v>7</v>
      </c>
      <c r="K12256" s="5">
        <v>124</v>
      </c>
      <c r="L12256" s="5">
        <v>7</v>
      </c>
      <c r="M12256" s="16">
        <v>70000</v>
      </c>
      <c r="N12256" s="12"/>
      <c r="O12256" s="12"/>
      <c r="P12256">
        <f t="shared" si="227"/>
        <v>0</v>
      </c>
      <c r="Q12256" s="16">
        <f t="shared" si="228"/>
        <v>0</v>
      </c>
      <c r="R12256" s="16"/>
      <c r="Y12256" s="5"/>
    </row>
    <row r="12257" spans="1:25" x14ac:dyDescent="0.25">
      <c r="A12257" s="5" t="s">
        <v>10</v>
      </c>
      <c r="B12257" s="17">
        <v>1187928</v>
      </c>
      <c r="C12257" s="14">
        <v>41504</v>
      </c>
      <c r="D12257" s="70" t="s">
        <v>8851</v>
      </c>
      <c r="E12257" s="5">
        <v>2</v>
      </c>
      <c r="F12257" s="18">
        <v>0.29166666666666669</v>
      </c>
      <c r="G12257" s="5">
        <v>22</v>
      </c>
      <c r="H12257" s="5">
        <v>62</v>
      </c>
      <c r="I12257" s="5">
        <v>46</v>
      </c>
      <c r="J12257" s="5">
        <v>7</v>
      </c>
      <c r="K12257" s="5">
        <v>124</v>
      </c>
      <c r="L12257" s="5">
        <v>8</v>
      </c>
      <c r="M12257" s="16">
        <v>130000</v>
      </c>
      <c r="N12257" s="12"/>
      <c r="O12257" s="12"/>
      <c r="P12257">
        <f t="shared" si="227"/>
        <v>0</v>
      </c>
      <c r="Q12257" s="16">
        <f t="shared" si="228"/>
        <v>0</v>
      </c>
      <c r="R12257" s="16"/>
      <c r="Y12257" s="5"/>
    </row>
    <row r="12258" spans="1:25" x14ac:dyDescent="0.25">
      <c r="A12258" s="5" t="s">
        <v>48</v>
      </c>
      <c r="B12258" s="17">
        <v>647246</v>
      </c>
      <c r="C12258" s="14">
        <v>41504</v>
      </c>
      <c r="D12258" s="70" t="s">
        <v>8751</v>
      </c>
      <c r="E12258" s="5">
        <v>1</v>
      </c>
      <c r="F12258" s="18">
        <v>0.38541666666666669</v>
      </c>
      <c r="G12258" s="5">
        <v>22</v>
      </c>
      <c r="H12258" s="5">
        <v>59</v>
      </c>
      <c r="I12258" s="5">
        <v>46</v>
      </c>
      <c r="J12258" s="5">
        <v>9.35</v>
      </c>
      <c r="K12258" s="5">
        <v>124</v>
      </c>
      <c r="L12258" s="5">
        <v>3.1</v>
      </c>
      <c r="M12258" s="16">
        <v>140000</v>
      </c>
      <c r="N12258" s="12"/>
      <c r="O12258" s="12"/>
      <c r="P12258">
        <f t="shared" si="227"/>
        <v>0</v>
      </c>
      <c r="Q12258" s="16">
        <f t="shared" si="228"/>
        <v>0</v>
      </c>
      <c r="R12258" s="16"/>
      <c r="X12258" s="5" t="s">
        <v>70</v>
      </c>
      <c r="Y12258" s="5"/>
    </row>
    <row r="12259" spans="1:25" x14ac:dyDescent="0.25">
      <c r="A12259" s="5" t="s">
        <v>47</v>
      </c>
      <c r="B12259" s="17">
        <v>625595</v>
      </c>
      <c r="C12259" s="14">
        <v>41504</v>
      </c>
      <c r="D12259" s="70" t="s">
        <v>8711</v>
      </c>
      <c r="E12259" s="5">
        <v>1</v>
      </c>
      <c r="F12259" s="18">
        <v>0.35416666666666669</v>
      </c>
      <c r="G12259" s="5">
        <v>31</v>
      </c>
      <c r="H12259" s="5">
        <v>59</v>
      </c>
      <c r="I12259" s="5">
        <v>46</v>
      </c>
      <c r="J12259" s="5">
        <v>5.98</v>
      </c>
      <c r="K12259" s="5">
        <v>124</v>
      </c>
      <c r="L12259" s="5">
        <v>5.1100000000000003</v>
      </c>
      <c r="M12259" s="16">
        <v>130000</v>
      </c>
      <c r="N12259" s="12"/>
      <c r="O12259" s="12"/>
      <c r="P12259">
        <f t="shared" si="227"/>
        <v>0</v>
      </c>
      <c r="Q12259" s="16">
        <f t="shared" si="228"/>
        <v>0</v>
      </c>
      <c r="R12259" s="16"/>
      <c r="Y12259" s="5"/>
    </row>
    <row r="12260" spans="1:25" x14ac:dyDescent="0.25">
      <c r="A12260" s="5" t="s">
        <v>18</v>
      </c>
      <c r="B12260" s="17" t="s">
        <v>19</v>
      </c>
      <c r="C12260" s="14">
        <v>41504</v>
      </c>
      <c r="D12260" s="70" t="s">
        <v>8448</v>
      </c>
      <c r="E12260" s="13">
        <v>1</v>
      </c>
      <c r="F12260" s="18">
        <v>0.33333333333333331</v>
      </c>
      <c r="G12260" s="13">
        <v>44</v>
      </c>
      <c r="H12260" s="13">
        <v>59</v>
      </c>
      <c r="I12260" s="13">
        <v>46</v>
      </c>
      <c r="J12260" s="13">
        <v>3</v>
      </c>
      <c r="K12260" s="13">
        <v>124</v>
      </c>
      <c r="L12260" s="13">
        <v>9</v>
      </c>
      <c r="M12260" s="16">
        <v>80000</v>
      </c>
      <c r="N12260" s="12"/>
      <c r="O12260" s="12"/>
      <c r="P12260">
        <f t="shared" si="227"/>
        <v>0</v>
      </c>
      <c r="Q12260" s="16">
        <f t="shared" si="228"/>
        <v>0</v>
      </c>
      <c r="R12260" s="16"/>
      <c r="Y12260" s="5"/>
    </row>
    <row r="12261" spans="1:25" x14ac:dyDescent="0.25">
      <c r="A12261" s="5" t="s">
        <v>18</v>
      </c>
      <c r="B12261" s="17" t="s">
        <v>19</v>
      </c>
      <c r="C12261" s="14">
        <v>41504</v>
      </c>
      <c r="D12261" s="70" t="s">
        <v>8448</v>
      </c>
      <c r="E12261" s="13">
        <v>2</v>
      </c>
      <c r="F12261" s="18">
        <v>0.39583333333333331</v>
      </c>
      <c r="G12261" s="13">
        <v>25</v>
      </c>
      <c r="H12261" s="13">
        <v>59</v>
      </c>
      <c r="I12261" s="13">
        <v>46</v>
      </c>
      <c r="J12261" s="13">
        <v>6</v>
      </c>
      <c r="K12261" s="13">
        <v>124</v>
      </c>
      <c r="L12261" s="13">
        <v>4</v>
      </c>
      <c r="M12261" s="16">
        <v>80000</v>
      </c>
      <c r="N12261" s="12"/>
      <c r="O12261" s="12"/>
      <c r="P12261">
        <f t="shared" si="227"/>
        <v>0</v>
      </c>
      <c r="Q12261" s="16">
        <f t="shared" si="228"/>
        <v>0</v>
      </c>
      <c r="R12261" s="16"/>
      <c r="Y12261" s="5"/>
    </row>
    <row r="12262" spans="1:25" x14ac:dyDescent="0.25">
      <c r="A12262" s="5" t="s">
        <v>21</v>
      </c>
      <c r="B12262" s="17" t="s">
        <v>22</v>
      </c>
      <c r="C12262" s="14">
        <v>41504</v>
      </c>
      <c r="D12262" s="70" t="s">
        <v>8527</v>
      </c>
      <c r="E12262" s="13">
        <v>1</v>
      </c>
      <c r="F12262" s="18">
        <v>0.3125</v>
      </c>
      <c r="H12262" s="13">
        <v>60</v>
      </c>
      <c r="I12262" s="13">
        <v>46</v>
      </c>
      <c r="J12262" s="13">
        <v>6.0149999999999997</v>
      </c>
      <c r="K12262" s="13">
        <v>124</v>
      </c>
      <c r="L12262" s="13">
        <v>6.2469999999999999</v>
      </c>
      <c r="M12262" s="16">
        <v>160000</v>
      </c>
      <c r="N12262" s="12"/>
      <c r="O12262" s="12"/>
      <c r="P12262">
        <f t="shared" si="227"/>
        <v>0</v>
      </c>
      <c r="Q12262" s="16">
        <f t="shared" si="228"/>
        <v>0</v>
      </c>
      <c r="R12262" s="16"/>
      <c r="Y12262" s="5"/>
    </row>
    <row r="12263" spans="1:25" x14ac:dyDescent="0.25">
      <c r="A12263" s="5" t="s">
        <v>32</v>
      </c>
      <c r="B12263" s="17">
        <f>$B$12048</f>
        <v>625595</v>
      </c>
      <c r="C12263" s="14">
        <v>41504</v>
      </c>
      <c r="D12263" s="70" t="s">
        <v>8658</v>
      </c>
      <c r="E12263" s="5">
        <v>1</v>
      </c>
      <c r="F12263" s="18">
        <v>0.30208333333333331</v>
      </c>
      <c r="G12263" s="5">
        <v>28</v>
      </c>
      <c r="H12263" s="5">
        <v>59</v>
      </c>
      <c r="I12263" s="5">
        <v>46</v>
      </c>
      <c r="J12263" s="5">
        <v>8.7639999999999993</v>
      </c>
      <c r="K12263" s="5">
        <v>124</v>
      </c>
      <c r="L12263" s="5">
        <v>7.6669999999999998</v>
      </c>
      <c r="M12263" s="16">
        <v>165000</v>
      </c>
      <c r="N12263" s="12"/>
      <c r="O12263" s="12"/>
      <c r="P12263">
        <f t="shared" si="227"/>
        <v>0</v>
      </c>
      <c r="Q12263" s="16">
        <f t="shared" si="228"/>
        <v>100</v>
      </c>
      <c r="R12263" s="16">
        <v>100</v>
      </c>
      <c r="Y12263" s="5"/>
    </row>
    <row r="12264" spans="1:25" x14ac:dyDescent="0.25">
      <c r="A12264" s="5" t="s">
        <v>14</v>
      </c>
      <c r="B12264" s="17">
        <v>972638</v>
      </c>
      <c r="C12264" s="14">
        <v>41504</v>
      </c>
      <c r="D12264" s="70" t="s">
        <v>8584</v>
      </c>
      <c r="E12264" s="5">
        <v>1</v>
      </c>
      <c r="F12264" s="18">
        <v>0.29166666666666669</v>
      </c>
      <c r="G12264" s="5">
        <v>30</v>
      </c>
      <c r="H12264" s="5">
        <v>60</v>
      </c>
      <c r="I12264" s="5">
        <v>46</v>
      </c>
      <c r="J12264" s="5">
        <v>5.0019999999999998</v>
      </c>
      <c r="K12264" s="5">
        <v>124</v>
      </c>
      <c r="L12264" s="5">
        <v>5.1100000000000003</v>
      </c>
      <c r="M12264" s="16">
        <v>150000</v>
      </c>
      <c r="N12264" s="12">
        <v>2</v>
      </c>
      <c r="O12264" s="12">
        <v>0</v>
      </c>
      <c r="P12264">
        <f t="shared" si="227"/>
        <v>2</v>
      </c>
      <c r="Q12264" s="16">
        <f t="shared" si="228"/>
        <v>0</v>
      </c>
      <c r="R12264" s="16"/>
      <c r="Y12264" s="5"/>
    </row>
    <row r="12265" spans="1:25" x14ac:dyDescent="0.25">
      <c r="A12265" s="14" t="s">
        <v>23</v>
      </c>
      <c r="B12265" s="17" t="s">
        <v>24</v>
      </c>
      <c r="C12265" s="14">
        <v>41504</v>
      </c>
      <c r="D12265" s="70" t="s">
        <v>8830</v>
      </c>
      <c r="E12265" s="5">
        <v>1</v>
      </c>
      <c r="F12265" s="18">
        <v>0.3125</v>
      </c>
      <c r="G12265" s="5">
        <v>10</v>
      </c>
      <c r="H12265" s="5">
        <v>60</v>
      </c>
      <c r="I12265" s="5">
        <v>46</v>
      </c>
      <c r="J12265" s="5">
        <v>7.3</v>
      </c>
      <c r="K12265" s="5">
        <v>124</v>
      </c>
      <c r="L12265" s="5">
        <v>8.1370000000000005</v>
      </c>
      <c r="M12265" s="16">
        <v>120000</v>
      </c>
      <c r="N12265" s="12"/>
      <c r="O12265" s="12"/>
      <c r="P12265">
        <f t="shared" si="227"/>
        <v>0</v>
      </c>
      <c r="Q12265" s="16">
        <f t="shared" si="228"/>
        <v>0</v>
      </c>
      <c r="R12265" s="16"/>
      <c r="Y12265" s="5"/>
    </row>
    <row r="12266" spans="1:25" x14ac:dyDescent="0.25">
      <c r="A12266" s="5" t="s">
        <v>26</v>
      </c>
      <c r="B12266" s="17">
        <v>246530</v>
      </c>
      <c r="C12266" s="14">
        <v>41504</v>
      </c>
      <c r="D12266" s="70" t="s">
        <v>8795</v>
      </c>
      <c r="E12266" s="5">
        <v>1</v>
      </c>
      <c r="F12266" s="18">
        <v>0.35416666666666669</v>
      </c>
      <c r="G12266" s="5">
        <v>46</v>
      </c>
      <c r="H12266" s="5">
        <v>57</v>
      </c>
      <c r="I12266" s="5">
        <v>46</v>
      </c>
      <c r="J12266" s="5">
        <v>3.62</v>
      </c>
      <c r="K12266" s="5">
        <v>124</v>
      </c>
      <c r="L12266" s="5">
        <v>9.7799999999999994</v>
      </c>
      <c r="M12266" s="16">
        <v>110000</v>
      </c>
      <c r="N12266" s="12"/>
      <c r="O12266" s="12"/>
      <c r="P12266">
        <f t="shared" si="227"/>
        <v>0</v>
      </c>
      <c r="Q12266" s="16">
        <f t="shared" si="228"/>
        <v>0</v>
      </c>
      <c r="R12266" s="16"/>
      <c r="Y12266" s="5"/>
    </row>
    <row r="12267" spans="1:25" x14ac:dyDescent="0.25">
      <c r="A12267" s="5" t="s">
        <v>10</v>
      </c>
      <c r="B12267" s="17">
        <v>1187928</v>
      </c>
      <c r="C12267" s="14">
        <v>41505</v>
      </c>
      <c r="D12267" s="70" t="s">
        <v>8852</v>
      </c>
      <c r="E12267" s="5">
        <v>1</v>
      </c>
      <c r="F12267" s="18">
        <v>0.3125</v>
      </c>
      <c r="G12267" s="5">
        <v>70</v>
      </c>
      <c r="H12267" s="5">
        <v>60</v>
      </c>
      <c r="I12267" s="5">
        <v>46</v>
      </c>
      <c r="J12267" s="5">
        <v>13</v>
      </c>
      <c r="K12267" s="5">
        <v>124</v>
      </c>
      <c r="L12267" s="5">
        <v>25</v>
      </c>
      <c r="M12267" s="16">
        <v>190000</v>
      </c>
      <c r="N12267" s="12"/>
      <c r="O12267" s="12"/>
      <c r="P12267">
        <f t="shared" si="227"/>
        <v>0</v>
      </c>
      <c r="Q12267" s="16">
        <f t="shared" si="228"/>
        <v>0</v>
      </c>
      <c r="R12267" s="16"/>
      <c r="Y12267" s="5"/>
    </row>
    <row r="12268" spans="1:25" x14ac:dyDescent="0.25">
      <c r="A12268" s="5" t="s">
        <v>48</v>
      </c>
      <c r="B12268" s="17">
        <v>647246</v>
      </c>
      <c r="C12268" s="14">
        <v>41505</v>
      </c>
      <c r="D12268" s="70" t="s">
        <v>8752</v>
      </c>
      <c r="E12268" s="5">
        <v>1</v>
      </c>
      <c r="F12268" s="18">
        <v>0.375</v>
      </c>
      <c r="G12268" s="5">
        <v>60</v>
      </c>
      <c r="H12268" s="5">
        <v>58</v>
      </c>
      <c r="I12268" s="5">
        <v>46</v>
      </c>
      <c r="J12268" s="5">
        <v>10.050000000000001</v>
      </c>
      <c r="K12268" s="5">
        <v>124</v>
      </c>
      <c r="L12268" s="5">
        <v>22.3</v>
      </c>
      <c r="M12268" s="16">
        <v>140000</v>
      </c>
      <c r="N12268" s="12"/>
      <c r="O12268" s="12"/>
      <c r="P12268">
        <f t="shared" si="227"/>
        <v>0</v>
      </c>
      <c r="Q12268" s="16">
        <f t="shared" si="228"/>
        <v>200</v>
      </c>
      <c r="R12268" s="16">
        <v>200</v>
      </c>
      <c r="X12268" s="5" t="s">
        <v>70</v>
      </c>
      <c r="Y12268" s="5"/>
    </row>
    <row r="12269" spans="1:25" x14ac:dyDescent="0.25">
      <c r="A12269" s="5" t="s">
        <v>47</v>
      </c>
      <c r="B12269" s="17">
        <v>625595</v>
      </c>
      <c r="C12269" s="14">
        <v>41505</v>
      </c>
      <c r="D12269" s="70" t="s">
        <v>8712</v>
      </c>
      <c r="E12269" s="5">
        <v>1</v>
      </c>
      <c r="F12269" s="18">
        <v>0.30208333333333331</v>
      </c>
      <c r="G12269" s="5">
        <v>63</v>
      </c>
      <c r="H12269" s="5">
        <v>58</v>
      </c>
      <c r="I12269" s="5">
        <v>46</v>
      </c>
      <c r="J12269" s="5">
        <v>7.23</v>
      </c>
      <c r="K12269" s="5">
        <v>124</v>
      </c>
      <c r="L12269" s="5">
        <v>21.35</v>
      </c>
      <c r="M12269" s="16">
        <v>125000</v>
      </c>
      <c r="N12269" s="12"/>
      <c r="O12269" s="12"/>
      <c r="P12269">
        <f t="shared" si="227"/>
        <v>0</v>
      </c>
      <c r="Q12269" s="16">
        <f t="shared" si="228"/>
        <v>0</v>
      </c>
      <c r="R12269" s="16"/>
      <c r="Y12269" s="5"/>
    </row>
    <row r="12270" spans="1:25" x14ac:dyDescent="0.25">
      <c r="A12270" s="5" t="s">
        <v>18</v>
      </c>
      <c r="B12270" s="17" t="s">
        <v>19</v>
      </c>
      <c r="C12270" s="14">
        <v>41505</v>
      </c>
      <c r="D12270" s="70" t="s">
        <v>8449</v>
      </c>
      <c r="E12270" s="13">
        <v>1</v>
      </c>
      <c r="F12270" s="18">
        <v>0.29166666666666669</v>
      </c>
      <c r="G12270" s="13">
        <v>175</v>
      </c>
      <c r="H12270" s="13">
        <v>58</v>
      </c>
      <c r="I12270" s="13">
        <v>46</v>
      </c>
      <c r="J12270" s="13">
        <v>14</v>
      </c>
      <c r="K12270" s="13">
        <v>124</v>
      </c>
      <c r="L12270" s="13">
        <v>26</v>
      </c>
      <c r="M12270" s="16">
        <v>160000</v>
      </c>
      <c r="N12270" s="12"/>
      <c r="O12270" s="12"/>
      <c r="P12270">
        <f t="shared" si="227"/>
        <v>0</v>
      </c>
      <c r="Q12270" s="16">
        <f t="shared" si="228"/>
        <v>0</v>
      </c>
      <c r="R12270" s="16"/>
      <c r="Y12270" s="5"/>
    </row>
    <row r="12271" spans="1:25" x14ac:dyDescent="0.25">
      <c r="A12271" s="5" t="s">
        <v>21</v>
      </c>
      <c r="B12271" s="17" t="s">
        <v>22</v>
      </c>
      <c r="C12271" s="14">
        <v>41505</v>
      </c>
      <c r="D12271" s="70" t="s">
        <v>8528</v>
      </c>
      <c r="E12271" s="13">
        <v>1</v>
      </c>
      <c r="F12271" s="18">
        <v>0.29166666666666669</v>
      </c>
      <c r="H12271" s="13">
        <v>61</v>
      </c>
      <c r="I12271" s="13">
        <v>46</v>
      </c>
      <c r="J12271" s="13">
        <v>7.3339999999999996</v>
      </c>
      <c r="K12271" s="13">
        <v>124</v>
      </c>
      <c r="L12271" s="13">
        <v>22.841000000000001</v>
      </c>
      <c r="M12271" s="16">
        <v>160000</v>
      </c>
      <c r="N12271" s="12"/>
      <c r="O12271" s="12"/>
      <c r="P12271">
        <f t="shared" si="227"/>
        <v>0</v>
      </c>
      <c r="Q12271" s="16">
        <f t="shared" si="228"/>
        <v>0</v>
      </c>
      <c r="R12271" s="16"/>
      <c r="Y12271" s="5"/>
    </row>
    <row r="12272" spans="1:25" x14ac:dyDescent="0.25">
      <c r="A12272" s="5" t="s">
        <v>32</v>
      </c>
      <c r="B12272" s="17">
        <f>$B$12048</f>
        <v>625595</v>
      </c>
      <c r="C12272" s="14">
        <v>41505</v>
      </c>
      <c r="D12272" s="70" t="s">
        <v>8659</v>
      </c>
      <c r="E12272" s="5">
        <v>1</v>
      </c>
      <c r="F12272" s="18">
        <v>0.34027777777777773</v>
      </c>
      <c r="G12272" s="5">
        <v>59</v>
      </c>
      <c r="H12272" s="5">
        <v>59</v>
      </c>
      <c r="I12272" s="5">
        <v>46</v>
      </c>
      <c r="J12272" s="5">
        <v>9.3209999999999997</v>
      </c>
      <c r="K12272" s="5">
        <v>124</v>
      </c>
      <c r="L12272" s="5">
        <v>21.847999999999999</v>
      </c>
      <c r="M12272" s="16">
        <v>175000</v>
      </c>
      <c r="N12272" s="12"/>
      <c r="O12272" s="12"/>
      <c r="P12272">
        <f t="shared" si="227"/>
        <v>0</v>
      </c>
      <c r="Q12272" s="16">
        <f t="shared" si="228"/>
        <v>100</v>
      </c>
      <c r="R12272" s="16">
        <v>100</v>
      </c>
      <c r="Y12272" s="5"/>
    </row>
    <row r="12273" spans="1:25" x14ac:dyDescent="0.25">
      <c r="A12273" s="5" t="s">
        <v>14</v>
      </c>
      <c r="B12273" s="17">
        <v>972638</v>
      </c>
      <c r="C12273" s="14">
        <v>41505</v>
      </c>
      <c r="D12273" s="70" t="s">
        <v>8585</v>
      </c>
      <c r="E12273" s="5">
        <v>1</v>
      </c>
      <c r="F12273" s="18">
        <v>0.33333333333333331</v>
      </c>
      <c r="G12273" s="5">
        <v>66</v>
      </c>
      <c r="H12273" s="5">
        <v>60</v>
      </c>
      <c r="I12273" s="5">
        <v>46</v>
      </c>
      <c r="J12273" s="5">
        <v>5.0949999999999998</v>
      </c>
      <c r="K12273" s="5">
        <v>124</v>
      </c>
      <c r="L12273" s="5">
        <v>23.364999999999998</v>
      </c>
      <c r="M12273" s="16">
        <v>150000</v>
      </c>
      <c r="N12273" s="12">
        <v>1</v>
      </c>
      <c r="O12273" s="12">
        <v>0</v>
      </c>
      <c r="P12273">
        <f t="shared" si="227"/>
        <v>1</v>
      </c>
      <c r="Q12273" s="16">
        <f t="shared" si="228"/>
        <v>0</v>
      </c>
      <c r="R12273" s="16"/>
      <c r="Y12273" s="5"/>
    </row>
    <row r="12274" spans="1:25" x14ac:dyDescent="0.25">
      <c r="A12274" s="14" t="s">
        <v>23</v>
      </c>
      <c r="B12274" s="17" t="s">
        <v>24</v>
      </c>
      <c r="C12274" s="14">
        <v>41505</v>
      </c>
      <c r="D12274" s="70" t="s">
        <v>8831</v>
      </c>
      <c r="E12274" s="5">
        <v>0</v>
      </c>
      <c r="F12274" s="18"/>
      <c r="G12274" s="5">
        <v>200</v>
      </c>
      <c r="H12274" s="5">
        <v>58</v>
      </c>
      <c r="I12274" s="5">
        <v>46</v>
      </c>
      <c r="J12274" s="5">
        <v>14.346</v>
      </c>
      <c r="K12274" s="5">
        <v>124</v>
      </c>
      <c r="L12274" s="5">
        <v>25.146999999999998</v>
      </c>
      <c r="M12274" s="16">
        <v>120000</v>
      </c>
      <c r="N12274" s="12"/>
      <c r="O12274" s="12"/>
      <c r="P12274">
        <f t="shared" si="227"/>
        <v>0</v>
      </c>
      <c r="Q12274" s="16">
        <f t="shared" si="228"/>
        <v>0</v>
      </c>
      <c r="R12274" s="16"/>
      <c r="X12274" s="5" t="s">
        <v>72</v>
      </c>
      <c r="Y12274" s="5"/>
    </row>
    <row r="12275" spans="1:25" x14ac:dyDescent="0.25">
      <c r="A12275" s="5" t="s">
        <v>26</v>
      </c>
      <c r="B12275" s="17">
        <v>246530</v>
      </c>
      <c r="C12275" s="14">
        <v>41505</v>
      </c>
      <c r="D12275" s="70" t="s">
        <v>8796</v>
      </c>
      <c r="E12275" s="5">
        <v>1</v>
      </c>
      <c r="F12275" s="18">
        <v>0.33333333333333331</v>
      </c>
      <c r="G12275" s="5">
        <v>131</v>
      </c>
      <c r="H12275" s="5">
        <v>57</v>
      </c>
      <c r="I12275" s="5">
        <v>46</v>
      </c>
      <c r="J12275" s="5">
        <v>12.67</v>
      </c>
      <c r="K12275" s="5">
        <v>124</v>
      </c>
      <c r="L12275" s="5">
        <v>25.42</v>
      </c>
      <c r="M12275" s="16">
        <v>120000</v>
      </c>
      <c r="N12275" s="12"/>
      <c r="O12275" s="12"/>
      <c r="P12275">
        <f t="shared" si="227"/>
        <v>0</v>
      </c>
      <c r="Q12275" s="16">
        <f t="shared" si="228"/>
        <v>0</v>
      </c>
      <c r="R12275" s="16"/>
      <c r="Y12275" s="5"/>
    </row>
    <row r="12276" spans="1:25" x14ac:dyDescent="0.25">
      <c r="A12276" s="5" t="s">
        <v>10</v>
      </c>
      <c r="B12276" s="17">
        <v>1187928</v>
      </c>
      <c r="C12276" s="14">
        <v>41506</v>
      </c>
      <c r="D12276" s="70" t="s">
        <v>8853</v>
      </c>
      <c r="E12276" s="5">
        <v>1</v>
      </c>
      <c r="F12276" s="18">
        <v>0.27083333333333331</v>
      </c>
      <c r="G12276" s="5">
        <v>70</v>
      </c>
      <c r="H12276" s="5">
        <v>60</v>
      </c>
      <c r="I12276" s="5">
        <v>46</v>
      </c>
      <c r="J12276" s="5">
        <v>12</v>
      </c>
      <c r="K12276" s="5">
        <v>124</v>
      </c>
      <c r="L12276" s="5">
        <v>26</v>
      </c>
      <c r="M12276" s="16">
        <v>70000</v>
      </c>
      <c r="N12276" s="12"/>
      <c r="O12276" s="12"/>
      <c r="P12276">
        <f t="shared" si="227"/>
        <v>0</v>
      </c>
      <c r="Q12276" s="16">
        <f t="shared" si="228"/>
        <v>0</v>
      </c>
      <c r="R12276" s="16"/>
      <c r="Y12276" s="5"/>
    </row>
    <row r="12277" spans="1:25" x14ac:dyDescent="0.25">
      <c r="A12277" s="5" t="s">
        <v>10</v>
      </c>
      <c r="B12277" s="17">
        <v>1187928</v>
      </c>
      <c r="C12277" s="14">
        <v>41506</v>
      </c>
      <c r="D12277" s="70" t="s">
        <v>8853</v>
      </c>
      <c r="E12277" s="5">
        <v>2</v>
      </c>
      <c r="F12277" s="18">
        <v>0.33333333333333331</v>
      </c>
      <c r="G12277" s="5">
        <v>72</v>
      </c>
      <c r="H12277" s="5">
        <v>60</v>
      </c>
      <c r="I12277" s="5">
        <v>46</v>
      </c>
      <c r="J12277" s="5">
        <v>12</v>
      </c>
      <c r="K12277" s="5">
        <v>124</v>
      </c>
      <c r="L12277" s="5">
        <v>27</v>
      </c>
      <c r="M12277" s="16">
        <v>120000</v>
      </c>
      <c r="N12277" s="12"/>
      <c r="O12277" s="12"/>
      <c r="P12277">
        <f t="shared" si="227"/>
        <v>0</v>
      </c>
      <c r="Q12277" s="16">
        <f t="shared" si="228"/>
        <v>0</v>
      </c>
      <c r="R12277" s="16"/>
      <c r="Y12277" s="5"/>
    </row>
    <row r="12278" spans="1:25" x14ac:dyDescent="0.25">
      <c r="A12278" s="5" t="s">
        <v>48</v>
      </c>
      <c r="B12278" s="17">
        <v>647246</v>
      </c>
      <c r="C12278" s="14">
        <v>41506</v>
      </c>
      <c r="D12278" s="70" t="s">
        <v>8753</v>
      </c>
      <c r="E12278" s="5">
        <v>1</v>
      </c>
      <c r="F12278" s="18">
        <v>0.39583333333333331</v>
      </c>
      <c r="G12278" s="5">
        <v>70</v>
      </c>
      <c r="H12278" s="5">
        <v>58</v>
      </c>
      <c r="I12278" s="5">
        <v>46</v>
      </c>
      <c r="J12278" s="5">
        <v>5.15</v>
      </c>
      <c r="K12278" s="5">
        <v>124</v>
      </c>
      <c r="L12278" s="5">
        <v>26.05</v>
      </c>
      <c r="M12278" s="16">
        <v>120000</v>
      </c>
      <c r="N12278" s="12">
        <v>1</v>
      </c>
      <c r="O12278" s="12"/>
      <c r="P12278">
        <f t="shared" si="227"/>
        <v>1</v>
      </c>
      <c r="Q12278" s="16">
        <f t="shared" si="228"/>
        <v>0</v>
      </c>
      <c r="R12278" s="16"/>
      <c r="Y12278" s="5"/>
    </row>
    <row r="12279" spans="1:25" x14ac:dyDescent="0.25">
      <c r="A12279" s="5" t="s">
        <v>47</v>
      </c>
      <c r="B12279" s="17">
        <v>625595</v>
      </c>
      <c r="C12279" s="14">
        <v>41506</v>
      </c>
      <c r="D12279" s="70" t="s">
        <v>8713</v>
      </c>
      <c r="E12279" s="5">
        <v>1</v>
      </c>
      <c r="F12279" s="18">
        <v>0.33333333333333331</v>
      </c>
      <c r="G12279" s="5">
        <v>69</v>
      </c>
      <c r="H12279" s="5">
        <v>60</v>
      </c>
      <c r="I12279" s="5">
        <v>46</v>
      </c>
      <c r="J12279" s="5">
        <v>4.532</v>
      </c>
      <c r="K12279" s="5">
        <v>124</v>
      </c>
      <c r="L12279" s="5">
        <v>25.116</v>
      </c>
      <c r="M12279" s="16">
        <v>130000</v>
      </c>
      <c r="N12279" s="12"/>
      <c r="O12279" s="12"/>
      <c r="P12279">
        <f t="shared" si="227"/>
        <v>0</v>
      </c>
      <c r="Q12279" s="16">
        <f t="shared" si="228"/>
        <v>0</v>
      </c>
      <c r="R12279" s="16"/>
      <c r="Y12279" s="5"/>
    </row>
    <row r="12280" spans="1:25" x14ac:dyDescent="0.25">
      <c r="A12280" s="5" t="s">
        <v>18</v>
      </c>
      <c r="B12280" s="17" t="s">
        <v>19</v>
      </c>
      <c r="C12280" s="14">
        <v>41506</v>
      </c>
      <c r="D12280" s="70" t="s">
        <v>8450</v>
      </c>
      <c r="E12280" s="13">
        <v>1</v>
      </c>
      <c r="F12280" s="18">
        <v>0.4375</v>
      </c>
      <c r="G12280" s="13">
        <v>70</v>
      </c>
      <c r="H12280" s="13">
        <v>59</v>
      </c>
      <c r="I12280" s="13">
        <v>46</v>
      </c>
      <c r="J12280" s="13">
        <v>5</v>
      </c>
      <c r="K12280" s="13">
        <v>124</v>
      </c>
      <c r="L12280" s="13">
        <v>27</v>
      </c>
      <c r="M12280" s="16">
        <v>160000</v>
      </c>
      <c r="N12280" s="12"/>
      <c r="O12280" s="12"/>
      <c r="P12280">
        <f t="shared" ref="P12280:P12343" si="229">N12280+O12280</f>
        <v>0</v>
      </c>
      <c r="Q12280" s="16">
        <f t="shared" si="228"/>
        <v>0</v>
      </c>
      <c r="R12280" s="16"/>
      <c r="Y12280" s="5"/>
    </row>
    <row r="12281" spans="1:25" x14ac:dyDescent="0.25">
      <c r="A12281" s="5" t="s">
        <v>21</v>
      </c>
      <c r="B12281" s="17" t="s">
        <v>22</v>
      </c>
      <c r="C12281" s="14">
        <v>41506</v>
      </c>
      <c r="D12281" s="70" t="s">
        <v>8529</v>
      </c>
      <c r="E12281" s="13">
        <v>1</v>
      </c>
      <c r="F12281" s="18">
        <v>0.27083333333333331</v>
      </c>
      <c r="H12281" s="13">
        <v>60</v>
      </c>
      <c r="I12281" s="13">
        <v>46</v>
      </c>
      <c r="J12281" s="13">
        <v>3.2410000000000001</v>
      </c>
      <c r="K12281" s="13">
        <v>124</v>
      </c>
      <c r="L12281" s="13">
        <v>24.824000000000002</v>
      </c>
      <c r="M12281" s="16">
        <v>158000</v>
      </c>
      <c r="N12281" s="12"/>
      <c r="O12281" s="12"/>
      <c r="P12281">
        <f t="shared" si="229"/>
        <v>0</v>
      </c>
      <c r="Q12281" s="16">
        <f t="shared" si="228"/>
        <v>0</v>
      </c>
      <c r="R12281" s="16"/>
      <c r="Y12281" s="5"/>
    </row>
    <row r="12282" spans="1:25" x14ac:dyDescent="0.25">
      <c r="A12282" s="5" t="s">
        <v>32</v>
      </c>
      <c r="B12282" s="17">
        <f>$B$12048</f>
        <v>625595</v>
      </c>
      <c r="C12282" s="14">
        <v>41506</v>
      </c>
      <c r="D12282" s="70" t="s">
        <v>8660</v>
      </c>
      <c r="E12282" s="5">
        <v>1</v>
      </c>
      <c r="F12282" s="18">
        <v>0.33333333333333331</v>
      </c>
      <c r="G12282" s="5">
        <v>60</v>
      </c>
      <c r="H12282" s="5">
        <v>59</v>
      </c>
      <c r="I12282" s="5">
        <v>46</v>
      </c>
      <c r="J12282" s="5">
        <v>8.6219999999999999</v>
      </c>
      <c r="K12282" s="5">
        <v>124</v>
      </c>
      <c r="L12282" s="5">
        <v>20.559000000000001</v>
      </c>
      <c r="M12282" s="16">
        <v>75000</v>
      </c>
      <c r="N12282" s="12"/>
      <c r="O12282" s="12"/>
      <c r="P12282">
        <f t="shared" si="229"/>
        <v>0</v>
      </c>
      <c r="Q12282" s="16">
        <f t="shared" si="228"/>
        <v>1000</v>
      </c>
      <c r="R12282" s="16">
        <v>1000</v>
      </c>
      <c r="Y12282" s="5"/>
    </row>
    <row r="12283" spans="1:25" x14ac:dyDescent="0.25">
      <c r="A12283" s="5" t="s">
        <v>32</v>
      </c>
      <c r="B12283" s="17">
        <f>$B$12048</f>
        <v>625595</v>
      </c>
      <c r="C12283" s="14">
        <v>41506</v>
      </c>
      <c r="D12283" s="70" t="s">
        <v>8660</v>
      </c>
      <c r="E12283" s="5">
        <v>2</v>
      </c>
      <c r="F12283" s="18">
        <v>0.40277777777777773</v>
      </c>
      <c r="G12283" s="5">
        <v>57</v>
      </c>
      <c r="H12283" s="5">
        <v>59</v>
      </c>
      <c r="I12283" s="5">
        <v>46</v>
      </c>
      <c r="J12283" s="5">
        <v>7.42</v>
      </c>
      <c r="K12283" s="5">
        <v>124</v>
      </c>
      <c r="L12283" s="5">
        <v>18.559999999999999</v>
      </c>
      <c r="M12283" s="16">
        <v>100000</v>
      </c>
      <c r="N12283" s="12"/>
      <c r="O12283" s="12"/>
      <c r="P12283">
        <f t="shared" si="229"/>
        <v>0</v>
      </c>
      <c r="Q12283" s="16">
        <f t="shared" si="228"/>
        <v>1000</v>
      </c>
      <c r="R12283" s="16">
        <v>1000</v>
      </c>
      <c r="Y12283" s="5"/>
    </row>
    <row r="12284" spans="1:25" x14ac:dyDescent="0.25">
      <c r="A12284" s="5" t="s">
        <v>14</v>
      </c>
      <c r="B12284" s="17">
        <v>972638</v>
      </c>
      <c r="C12284" s="14">
        <v>41506</v>
      </c>
      <c r="D12284" s="70" t="s">
        <v>8586</v>
      </c>
      <c r="E12284" s="5">
        <v>1</v>
      </c>
      <c r="F12284" s="18">
        <v>0.29166666666666669</v>
      </c>
      <c r="G12284" s="5">
        <v>71</v>
      </c>
      <c r="H12284" s="5">
        <v>61</v>
      </c>
      <c r="I12284" s="5">
        <v>46</v>
      </c>
      <c r="J12284" s="5">
        <v>4.0970000000000004</v>
      </c>
      <c r="K12284" s="5">
        <v>124</v>
      </c>
      <c r="L12284" s="5">
        <v>25.721</v>
      </c>
      <c r="M12284" s="16">
        <v>150000</v>
      </c>
      <c r="N12284" s="12">
        <v>1</v>
      </c>
      <c r="O12284" s="12">
        <v>1</v>
      </c>
      <c r="P12284">
        <f t="shared" si="229"/>
        <v>2</v>
      </c>
      <c r="Q12284" s="16">
        <f t="shared" si="228"/>
        <v>0</v>
      </c>
      <c r="R12284" s="16"/>
      <c r="Y12284" s="5"/>
    </row>
    <row r="12285" spans="1:25" x14ac:dyDescent="0.25">
      <c r="A12285" s="5" t="s">
        <v>26</v>
      </c>
      <c r="B12285" s="17">
        <v>246530</v>
      </c>
      <c r="C12285" s="14">
        <v>41506</v>
      </c>
      <c r="D12285" s="70" t="s">
        <v>8797</v>
      </c>
      <c r="E12285" s="5">
        <v>1</v>
      </c>
      <c r="F12285" s="18">
        <v>0.41666666666666669</v>
      </c>
      <c r="G12285" s="5">
        <v>76</v>
      </c>
      <c r="H12285" s="5">
        <v>57</v>
      </c>
      <c r="I12285" s="5">
        <v>46</v>
      </c>
      <c r="J12285" s="5">
        <v>4.0999999999999996</v>
      </c>
      <c r="K12285" s="5">
        <v>124</v>
      </c>
      <c r="L12285" s="5">
        <v>23.4</v>
      </c>
      <c r="M12285" s="16">
        <v>120000</v>
      </c>
      <c r="N12285" s="12"/>
      <c r="O12285" s="12"/>
      <c r="P12285">
        <f t="shared" si="229"/>
        <v>0</v>
      </c>
      <c r="Q12285" s="16">
        <f t="shared" si="228"/>
        <v>0</v>
      </c>
      <c r="R12285" s="16"/>
      <c r="Y12285" s="5"/>
    </row>
    <row r="12286" spans="1:25" x14ac:dyDescent="0.25">
      <c r="A12286" s="5" t="s">
        <v>10</v>
      </c>
      <c r="B12286" s="17">
        <v>1187928</v>
      </c>
      <c r="C12286" s="14">
        <v>41507</v>
      </c>
      <c r="D12286" s="70" t="s">
        <v>8854</v>
      </c>
      <c r="E12286" s="5">
        <v>1</v>
      </c>
      <c r="F12286" s="18">
        <v>0.375</v>
      </c>
      <c r="G12286" s="5">
        <v>70</v>
      </c>
      <c r="H12286" s="5">
        <v>60</v>
      </c>
      <c r="I12286" s="5">
        <v>45</v>
      </c>
      <c r="J12286" s="5">
        <v>53</v>
      </c>
      <c r="K12286" s="5">
        <v>124</v>
      </c>
      <c r="L12286" s="5">
        <v>19</v>
      </c>
      <c r="M12286" s="16">
        <v>190000</v>
      </c>
      <c r="N12286" s="12"/>
      <c r="O12286" s="12"/>
      <c r="P12286">
        <f t="shared" si="229"/>
        <v>0</v>
      </c>
      <c r="Q12286" s="16">
        <f t="shared" ref="Q12286:Q12349" si="230">R12286+S12286</f>
        <v>0</v>
      </c>
      <c r="R12286" s="16"/>
      <c r="Y12286" s="5"/>
    </row>
    <row r="12287" spans="1:25" x14ac:dyDescent="0.25">
      <c r="A12287" s="5" t="s">
        <v>10</v>
      </c>
      <c r="B12287" s="17">
        <v>1187928</v>
      </c>
      <c r="C12287" s="14">
        <v>41532</v>
      </c>
      <c r="D12287" s="70" t="s">
        <v>8855</v>
      </c>
      <c r="E12287" s="5">
        <v>1</v>
      </c>
      <c r="F12287" s="18">
        <v>0.33333333333333331</v>
      </c>
      <c r="G12287" s="5">
        <v>72</v>
      </c>
      <c r="H12287" s="5">
        <v>64</v>
      </c>
      <c r="I12287" s="5">
        <v>46</v>
      </c>
      <c r="J12287" s="5">
        <v>12</v>
      </c>
      <c r="K12287" s="5">
        <v>124</v>
      </c>
      <c r="L12287" s="5">
        <v>28</v>
      </c>
      <c r="M12287" s="16">
        <v>80000</v>
      </c>
      <c r="N12287" s="12"/>
      <c r="O12287" s="12"/>
      <c r="P12287">
        <f t="shared" si="229"/>
        <v>0</v>
      </c>
      <c r="Q12287" s="16">
        <f t="shared" si="230"/>
        <v>0</v>
      </c>
      <c r="R12287" s="16"/>
      <c r="Y12287" s="5"/>
    </row>
    <row r="12288" spans="1:25" x14ac:dyDescent="0.25">
      <c r="A12288" s="5" t="s">
        <v>10</v>
      </c>
      <c r="B12288" s="17">
        <v>1187928</v>
      </c>
      <c r="C12288" s="14">
        <v>41532</v>
      </c>
      <c r="D12288" s="70" t="s">
        <v>8855</v>
      </c>
      <c r="E12288" s="5">
        <v>2</v>
      </c>
      <c r="F12288" s="18">
        <v>0.625</v>
      </c>
      <c r="G12288" s="5">
        <v>75</v>
      </c>
      <c r="H12288" s="5">
        <v>64</v>
      </c>
      <c r="I12288" s="5">
        <v>46</v>
      </c>
      <c r="J12288" s="5">
        <v>10</v>
      </c>
      <c r="K12288" s="5">
        <v>124</v>
      </c>
      <c r="L12288" s="5">
        <v>31</v>
      </c>
      <c r="M12288" s="16">
        <v>120000</v>
      </c>
      <c r="N12288" s="12"/>
      <c r="O12288" s="12"/>
      <c r="P12288">
        <f t="shared" si="229"/>
        <v>0</v>
      </c>
      <c r="Q12288" s="16">
        <f t="shared" si="230"/>
        <v>0</v>
      </c>
      <c r="R12288" s="16"/>
      <c r="Y12288" s="5"/>
    </row>
    <row r="12289" spans="1:25" x14ac:dyDescent="0.25">
      <c r="A12289" s="5" t="s">
        <v>48</v>
      </c>
      <c r="B12289" s="17">
        <v>647246</v>
      </c>
      <c r="C12289" s="14">
        <v>41532</v>
      </c>
      <c r="D12289" s="70" t="s">
        <v>8754</v>
      </c>
      <c r="E12289" s="5">
        <v>1</v>
      </c>
      <c r="F12289" s="18">
        <v>0.375</v>
      </c>
      <c r="G12289" s="5">
        <v>70</v>
      </c>
      <c r="H12289" s="5">
        <v>59</v>
      </c>
      <c r="I12289" s="5">
        <v>46</v>
      </c>
      <c r="J12289" s="5">
        <v>8.1</v>
      </c>
      <c r="K12289" s="5">
        <v>124</v>
      </c>
      <c r="L12289" s="5">
        <v>26.3</v>
      </c>
      <c r="M12289" s="16">
        <v>70000</v>
      </c>
      <c r="N12289" s="12"/>
      <c r="O12289" s="12"/>
      <c r="P12289">
        <f t="shared" si="229"/>
        <v>0</v>
      </c>
      <c r="Q12289" s="16">
        <f t="shared" si="230"/>
        <v>0</v>
      </c>
      <c r="R12289" s="16"/>
      <c r="Y12289" s="5"/>
    </row>
    <row r="12290" spans="1:25" x14ac:dyDescent="0.25">
      <c r="A12290" s="5" t="s">
        <v>48</v>
      </c>
      <c r="B12290" s="17">
        <v>647246</v>
      </c>
      <c r="C12290" s="14">
        <v>41532</v>
      </c>
      <c r="D12290" s="70" t="s">
        <v>8754</v>
      </c>
      <c r="E12290" s="5">
        <v>2</v>
      </c>
      <c r="F12290" s="18">
        <v>0.43055555555555558</v>
      </c>
      <c r="G12290" s="5">
        <v>70</v>
      </c>
      <c r="H12290" s="5">
        <v>59</v>
      </c>
      <c r="I12290" s="5">
        <v>46</v>
      </c>
      <c r="J12290" s="5">
        <v>8.01</v>
      </c>
      <c r="K12290" s="5">
        <v>124</v>
      </c>
      <c r="L12290" s="5">
        <v>25</v>
      </c>
      <c r="M12290" s="16">
        <v>50000</v>
      </c>
      <c r="N12290" s="12"/>
      <c r="O12290" s="12"/>
      <c r="P12290">
        <f t="shared" si="229"/>
        <v>0</v>
      </c>
      <c r="Q12290" s="16">
        <f t="shared" si="230"/>
        <v>0</v>
      </c>
      <c r="R12290" s="16"/>
      <c r="X12290" s="5" t="s">
        <v>62</v>
      </c>
      <c r="Y12290" s="5"/>
    </row>
    <row r="12291" spans="1:25" x14ac:dyDescent="0.25">
      <c r="A12291" s="5" t="s">
        <v>18</v>
      </c>
      <c r="B12291" s="17" t="s">
        <v>19</v>
      </c>
      <c r="C12291" s="14">
        <v>41532</v>
      </c>
      <c r="D12291" s="70" t="s">
        <v>8451</v>
      </c>
      <c r="E12291" s="13">
        <v>1</v>
      </c>
      <c r="F12291" s="18">
        <v>0.3125</v>
      </c>
      <c r="G12291" s="13">
        <v>66</v>
      </c>
      <c r="H12291" s="13">
        <v>62</v>
      </c>
      <c r="I12291" s="13">
        <v>46</v>
      </c>
      <c r="J12291" s="13">
        <v>11</v>
      </c>
      <c r="K12291" s="13">
        <v>124</v>
      </c>
      <c r="L12291" s="13">
        <v>25</v>
      </c>
      <c r="M12291" s="16">
        <v>20000</v>
      </c>
      <c r="N12291" s="12"/>
      <c r="O12291" s="12"/>
      <c r="P12291">
        <f t="shared" si="229"/>
        <v>0</v>
      </c>
      <c r="Q12291" s="16">
        <f t="shared" si="230"/>
        <v>0</v>
      </c>
      <c r="R12291" s="16"/>
      <c r="Y12291" s="5"/>
    </row>
    <row r="12292" spans="1:25" x14ac:dyDescent="0.25">
      <c r="A12292" s="5" t="s">
        <v>18</v>
      </c>
      <c r="B12292" s="17" t="s">
        <v>19</v>
      </c>
      <c r="C12292" s="14">
        <v>41532</v>
      </c>
      <c r="D12292" s="70" t="s">
        <v>8451</v>
      </c>
      <c r="E12292" s="13">
        <v>2</v>
      </c>
      <c r="F12292" s="18">
        <v>0.39583333333333331</v>
      </c>
      <c r="G12292" s="13">
        <v>70</v>
      </c>
      <c r="H12292" s="13">
        <v>62</v>
      </c>
      <c r="I12292" s="13">
        <v>46</v>
      </c>
      <c r="J12292" s="13">
        <v>10</v>
      </c>
      <c r="K12292" s="13">
        <v>124</v>
      </c>
      <c r="L12292" s="13">
        <v>27</v>
      </c>
      <c r="M12292" s="16">
        <v>120000</v>
      </c>
      <c r="N12292" s="12"/>
      <c r="O12292" s="12"/>
      <c r="P12292">
        <f t="shared" si="229"/>
        <v>0</v>
      </c>
      <c r="Q12292" s="16">
        <f t="shared" si="230"/>
        <v>0</v>
      </c>
      <c r="R12292" s="16"/>
      <c r="Y12292" s="5"/>
    </row>
    <row r="12293" spans="1:25" x14ac:dyDescent="0.25">
      <c r="A12293" s="5" t="s">
        <v>18</v>
      </c>
      <c r="B12293" s="17" t="s">
        <v>19</v>
      </c>
      <c r="C12293" s="14">
        <v>41532</v>
      </c>
      <c r="D12293" s="70" t="s">
        <v>8451</v>
      </c>
      <c r="E12293" s="13">
        <v>3</v>
      </c>
      <c r="F12293" s="18">
        <v>0.45833333333333331</v>
      </c>
      <c r="G12293" s="13">
        <v>70</v>
      </c>
      <c r="H12293" s="13">
        <v>62</v>
      </c>
      <c r="I12293" s="13">
        <v>46</v>
      </c>
      <c r="J12293" s="13">
        <v>7</v>
      </c>
      <c r="K12293" s="13">
        <v>124</v>
      </c>
      <c r="L12293" s="13">
        <v>27</v>
      </c>
      <c r="M12293" s="16">
        <v>20000</v>
      </c>
      <c r="N12293" s="12"/>
      <c r="O12293" s="12"/>
      <c r="P12293">
        <f t="shared" si="229"/>
        <v>0</v>
      </c>
      <c r="Q12293" s="16">
        <f t="shared" si="230"/>
        <v>0</v>
      </c>
      <c r="R12293" s="16"/>
      <c r="Y12293" s="5"/>
    </row>
    <row r="12294" spans="1:25" x14ac:dyDescent="0.25">
      <c r="A12294" s="5" t="s">
        <v>27</v>
      </c>
      <c r="B12294" s="17">
        <v>621541</v>
      </c>
      <c r="C12294" s="14">
        <v>41532</v>
      </c>
      <c r="D12294" s="70" t="s">
        <v>8890</v>
      </c>
      <c r="E12294" s="13">
        <v>1</v>
      </c>
      <c r="F12294" s="18">
        <v>0.41250000000000003</v>
      </c>
      <c r="G12294" s="13">
        <v>70</v>
      </c>
      <c r="H12294" s="13">
        <v>61</v>
      </c>
      <c r="I12294" s="13">
        <v>46</v>
      </c>
      <c r="J12294" s="13">
        <v>6.6109999999999998</v>
      </c>
      <c r="K12294" s="13">
        <v>124</v>
      </c>
      <c r="L12294" s="13">
        <v>26.373000000000001</v>
      </c>
      <c r="M12294" s="16">
        <v>95000</v>
      </c>
      <c r="N12294" s="12"/>
      <c r="O12294" s="12"/>
      <c r="P12294">
        <f t="shared" si="229"/>
        <v>0</v>
      </c>
      <c r="Q12294" s="16">
        <f t="shared" si="230"/>
        <v>0</v>
      </c>
      <c r="R12294" s="16"/>
      <c r="Y12294" s="5"/>
    </row>
    <row r="12295" spans="1:25" x14ac:dyDescent="0.25">
      <c r="A12295" s="5" t="s">
        <v>32</v>
      </c>
      <c r="B12295" s="17">
        <f>$B$12048</f>
        <v>625595</v>
      </c>
      <c r="C12295" s="14">
        <v>41532</v>
      </c>
      <c r="D12295" s="70" t="s">
        <v>8661</v>
      </c>
      <c r="E12295" s="5">
        <v>1</v>
      </c>
      <c r="F12295" s="18">
        <v>0.375</v>
      </c>
      <c r="G12295" s="5">
        <v>74</v>
      </c>
      <c r="H12295" s="5">
        <v>60</v>
      </c>
      <c r="I12295" s="5">
        <v>46</v>
      </c>
      <c r="J12295" s="5">
        <v>5.1280000000000001</v>
      </c>
      <c r="K12295" s="5">
        <v>124</v>
      </c>
      <c r="L12295" s="5">
        <v>28.527000000000001</v>
      </c>
      <c r="M12295" s="16">
        <v>80000</v>
      </c>
      <c r="N12295" s="12"/>
      <c r="O12295" s="12"/>
      <c r="P12295">
        <f t="shared" si="229"/>
        <v>0</v>
      </c>
      <c r="Q12295" s="16">
        <f t="shared" si="230"/>
        <v>0</v>
      </c>
      <c r="R12295" s="16">
        <v>0</v>
      </c>
      <c r="Y12295" s="5"/>
    </row>
    <row r="12296" spans="1:25" x14ac:dyDescent="0.25">
      <c r="A12296" s="5" t="s">
        <v>32</v>
      </c>
      <c r="B12296" s="17">
        <f>$B$12048</f>
        <v>625595</v>
      </c>
      <c r="C12296" s="14">
        <v>41532</v>
      </c>
      <c r="D12296" s="70" t="s">
        <v>8661</v>
      </c>
      <c r="E12296" s="5">
        <v>2</v>
      </c>
      <c r="F12296" s="18">
        <v>0.4375</v>
      </c>
      <c r="G12296" s="5">
        <v>76</v>
      </c>
      <c r="H12296" s="5">
        <v>60</v>
      </c>
      <c r="I12296" s="5">
        <v>46</v>
      </c>
      <c r="J12296" s="5">
        <v>8.86</v>
      </c>
      <c r="K12296" s="5">
        <v>124</v>
      </c>
      <c r="L12296" s="5">
        <v>30.411999999999999</v>
      </c>
      <c r="M12296" s="16">
        <v>85000</v>
      </c>
      <c r="N12296" s="12"/>
      <c r="O12296" s="12"/>
      <c r="P12296">
        <f t="shared" si="229"/>
        <v>0</v>
      </c>
      <c r="Q12296" s="16">
        <f t="shared" si="230"/>
        <v>0</v>
      </c>
      <c r="R12296" s="16">
        <v>0</v>
      </c>
      <c r="Y12296" s="5"/>
    </row>
    <row r="12297" spans="1:25" x14ac:dyDescent="0.25">
      <c r="A12297" s="5" t="s">
        <v>14</v>
      </c>
      <c r="B12297" s="17">
        <v>972638</v>
      </c>
      <c r="C12297" s="14">
        <v>41532</v>
      </c>
      <c r="D12297" s="70" t="s">
        <v>8587</v>
      </c>
      <c r="E12297" s="5">
        <v>1</v>
      </c>
      <c r="F12297" s="18">
        <v>0.33333333333333331</v>
      </c>
      <c r="G12297" s="5">
        <v>74</v>
      </c>
      <c r="H12297" s="5">
        <v>61</v>
      </c>
      <c r="I12297" s="5">
        <v>46</v>
      </c>
      <c r="J12297" s="5">
        <v>10.599</v>
      </c>
      <c r="K12297" s="5">
        <v>124</v>
      </c>
      <c r="L12297" s="5">
        <v>33.441000000000003</v>
      </c>
      <c r="M12297" s="16">
        <v>60000</v>
      </c>
      <c r="N12297" s="12"/>
      <c r="O12297" s="12"/>
      <c r="P12297">
        <f t="shared" si="229"/>
        <v>0</v>
      </c>
      <c r="Q12297" s="16">
        <f t="shared" si="230"/>
        <v>0</v>
      </c>
      <c r="R12297" s="16"/>
      <c r="Y12297" s="5"/>
    </row>
    <row r="12298" spans="1:25" x14ac:dyDescent="0.25">
      <c r="A12298" s="5" t="s">
        <v>14</v>
      </c>
      <c r="B12298" s="17">
        <v>972638</v>
      </c>
      <c r="C12298" s="14">
        <v>41532</v>
      </c>
      <c r="D12298" s="70" t="s">
        <v>8587</v>
      </c>
      <c r="E12298" s="5">
        <v>2</v>
      </c>
      <c r="F12298" s="18">
        <v>0.41666666666666669</v>
      </c>
      <c r="G12298" s="5">
        <v>70</v>
      </c>
      <c r="H12298" s="5">
        <v>61</v>
      </c>
      <c r="I12298" s="5">
        <v>46</v>
      </c>
      <c r="J12298" s="5">
        <v>6.9020000000000001</v>
      </c>
      <c r="K12298" s="5">
        <v>124</v>
      </c>
      <c r="L12298" s="5">
        <v>26.847000000000001</v>
      </c>
      <c r="M12298" s="16">
        <v>90000</v>
      </c>
      <c r="N12298" s="12"/>
      <c r="O12298" s="12"/>
      <c r="P12298">
        <f t="shared" si="229"/>
        <v>0</v>
      </c>
      <c r="Q12298" s="16">
        <f t="shared" si="230"/>
        <v>0</v>
      </c>
      <c r="R12298" s="16"/>
      <c r="Y12298" s="5"/>
    </row>
    <row r="12299" spans="1:25" x14ac:dyDescent="0.25">
      <c r="A12299" s="14" t="s">
        <v>49</v>
      </c>
      <c r="B12299" s="17">
        <v>1240646</v>
      </c>
      <c r="C12299" s="14">
        <v>41532</v>
      </c>
      <c r="D12299" s="70" t="s">
        <v>8908</v>
      </c>
      <c r="E12299" s="5">
        <v>1</v>
      </c>
      <c r="F12299" s="18">
        <v>0.39583333333333331</v>
      </c>
      <c r="G12299" s="5">
        <v>71</v>
      </c>
      <c r="I12299" s="5">
        <v>46</v>
      </c>
      <c r="J12299" s="5">
        <v>9</v>
      </c>
      <c r="K12299" s="5">
        <v>124</v>
      </c>
      <c r="L12299" s="5">
        <v>29</v>
      </c>
      <c r="M12299" s="16">
        <v>90000</v>
      </c>
      <c r="N12299" s="12"/>
      <c r="O12299" s="12"/>
      <c r="P12299">
        <f t="shared" si="229"/>
        <v>0</v>
      </c>
      <c r="Q12299" s="16">
        <f t="shared" si="230"/>
        <v>0</v>
      </c>
      <c r="R12299" s="16"/>
      <c r="Y12299" s="5"/>
    </row>
    <row r="12300" spans="1:25" x14ac:dyDescent="0.25">
      <c r="A12300" s="5" t="s">
        <v>26</v>
      </c>
      <c r="B12300" s="17">
        <v>246530</v>
      </c>
      <c r="C12300" s="14">
        <v>41532</v>
      </c>
      <c r="D12300" s="70" t="s">
        <v>8798</v>
      </c>
      <c r="E12300" s="5">
        <v>1</v>
      </c>
      <c r="F12300" s="18">
        <v>0.58333333333333337</v>
      </c>
      <c r="G12300" s="5">
        <v>70</v>
      </c>
      <c r="H12300" s="5">
        <v>58</v>
      </c>
      <c r="I12300" s="5">
        <v>46</v>
      </c>
      <c r="J12300" s="5">
        <v>11.22</v>
      </c>
      <c r="K12300" s="5">
        <v>124</v>
      </c>
      <c r="L12300" s="5">
        <v>3.6</v>
      </c>
      <c r="M12300" s="16">
        <v>100000</v>
      </c>
      <c r="N12300" s="12"/>
      <c r="O12300" s="12"/>
      <c r="P12300">
        <f t="shared" si="229"/>
        <v>0</v>
      </c>
      <c r="Q12300" s="16">
        <f t="shared" si="230"/>
        <v>0</v>
      </c>
      <c r="R12300" s="16"/>
      <c r="Y12300" s="5"/>
    </row>
    <row r="12301" spans="1:25" x14ac:dyDescent="0.25">
      <c r="A12301" s="5" t="s">
        <v>10</v>
      </c>
      <c r="B12301" s="17">
        <v>1187928</v>
      </c>
      <c r="C12301" s="14">
        <v>41533</v>
      </c>
      <c r="D12301" s="70" t="s">
        <v>8857</v>
      </c>
      <c r="E12301" s="5">
        <v>1</v>
      </c>
      <c r="F12301" s="18">
        <v>0.41666666666666669</v>
      </c>
      <c r="G12301" s="5">
        <v>50</v>
      </c>
      <c r="H12301" s="5">
        <v>64</v>
      </c>
      <c r="I12301" s="5">
        <v>46</v>
      </c>
      <c r="J12301" s="5">
        <v>0</v>
      </c>
      <c r="K12301" s="5">
        <v>124</v>
      </c>
      <c r="L12301" s="5">
        <v>12</v>
      </c>
      <c r="M12301" s="16">
        <v>100000</v>
      </c>
      <c r="N12301" s="12"/>
      <c r="O12301" s="12"/>
      <c r="P12301">
        <f t="shared" si="229"/>
        <v>0</v>
      </c>
      <c r="Q12301" s="16">
        <f t="shared" si="230"/>
        <v>0</v>
      </c>
      <c r="R12301" s="16"/>
      <c r="Y12301" s="5"/>
    </row>
    <row r="12302" spans="1:25" x14ac:dyDescent="0.25">
      <c r="A12302" s="5" t="s">
        <v>10</v>
      </c>
      <c r="B12302" s="17">
        <v>1187928</v>
      </c>
      <c r="C12302" s="14">
        <v>41533</v>
      </c>
      <c r="D12302" s="70" t="s">
        <v>8857</v>
      </c>
      <c r="E12302" s="5">
        <v>2</v>
      </c>
      <c r="F12302" s="18">
        <v>0.625</v>
      </c>
      <c r="G12302" s="5">
        <v>10</v>
      </c>
      <c r="H12302" s="5">
        <v>64</v>
      </c>
      <c r="I12302" s="5">
        <v>46</v>
      </c>
      <c r="J12302" s="5">
        <v>2</v>
      </c>
      <c r="K12302" s="5">
        <v>124</v>
      </c>
      <c r="L12302" s="5">
        <v>0</v>
      </c>
      <c r="M12302" s="16">
        <v>100000</v>
      </c>
      <c r="N12302" s="12"/>
      <c r="O12302" s="12"/>
      <c r="P12302">
        <f t="shared" si="229"/>
        <v>0</v>
      </c>
      <c r="Q12302" s="16">
        <f t="shared" si="230"/>
        <v>0</v>
      </c>
      <c r="R12302" s="16"/>
      <c r="Y12302" s="5"/>
    </row>
    <row r="12303" spans="1:25" x14ac:dyDescent="0.25">
      <c r="A12303" s="5" t="s">
        <v>48</v>
      </c>
      <c r="B12303" s="17">
        <v>647246</v>
      </c>
      <c r="C12303" s="14">
        <v>41533</v>
      </c>
      <c r="D12303" s="70" t="s">
        <v>8755</v>
      </c>
      <c r="E12303" s="5">
        <v>1</v>
      </c>
      <c r="F12303" s="18">
        <v>0.375</v>
      </c>
      <c r="G12303" s="5">
        <v>30</v>
      </c>
      <c r="H12303" s="5">
        <v>59</v>
      </c>
      <c r="I12303" s="5">
        <v>46</v>
      </c>
      <c r="J12303" s="5">
        <v>7.15</v>
      </c>
      <c r="K12303" s="5">
        <v>124</v>
      </c>
      <c r="L12303" s="5">
        <v>10.199999999999999</v>
      </c>
      <c r="M12303" s="16">
        <v>100000</v>
      </c>
      <c r="N12303" s="12"/>
      <c r="O12303" s="12"/>
      <c r="P12303">
        <f t="shared" si="229"/>
        <v>0</v>
      </c>
      <c r="Q12303" s="16">
        <f t="shared" si="230"/>
        <v>0</v>
      </c>
      <c r="R12303" s="16"/>
      <c r="Y12303" s="5"/>
    </row>
    <row r="12304" spans="1:25" x14ac:dyDescent="0.25">
      <c r="A12304" s="5" t="s">
        <v>18</v>
      </c>
      <c r="B12304" s="17" t="s">
        <v>19</v>
      </c>
      <c r="C12304" s="14">
        <v>41533</v>
      </c>
      <c r="D12304" s="70" t="s">
        <v>8452</v>
      </c>
      <c r="E12304" s="13">
        <v>1</v>
      </c>
      <c r="F12304" s="18">
        <v>0.5625</v>
      </c>
      <c r="G12304" s="13">
        <v>45</v>
      </c>
      <c r="H12304" s="13">
        <v>61</v>
      </c>
      <c r="I12304" s="13">
        <v>45</v>
      </c>
      <c r="J12304" s="13">
        <v>59</v>
      </c>
      <c r="K12304" s="13">
        <v>124</v>
      </c>
      <c r="L12304" s="13">
        <v>8</v>
      </c>
      <c r="M12304" s="16">
        <v>160000</v>
      </c>
      <c r="N12304" s="12"/>
      <c r="O12304" s="12"/>
      <c r="P12304">
        <f t="shared" si="229"/>
        <v>0</v>
      </c>
      <c r="Q12304" s="16">
        <f t="shared" si="230"/>
        <v>0</v>
      </c>
      <c r="R12304" s="16"/>
      <c r="Y12304" s="5"/>
    </row>
    <row r="12305" spans="1:25" x14ac:dyDescent="0.25">
      <c r="A12305" s="5" t="s">
        <v>27</v>
      </c>
      <c r="B12305" s="17">
        <v>621541</v>
      </c>
      <c r="C12305" s="14">
        <v>41533</v>
      </c>
      <c r="D12305" s="70" t="s">
        <v>8891</v>
      </c>
      <c r="E12305" s="13">
        <v>1</v>
      </c>
      <c r="F12305" s="18">
        <v>0.52083333333333337</v>
      </c>
      <c r="G12305" s="13">
        <v>44</v>
      </c>
      <c r="H12305" s="13">
        <v>61</v>
      </c>
      <c r="I12305" s="13">
        <v>46</v>
      </c>
      <c r="J12305" s="13">
        <v>2.1</v>
      </c>
      <c r="K12305" s="13">
        <v>124</v>
      </c>
      <c r="L12305" s="13">
        <v>9.6440000000000001</v>
      </c>
      <c r="M12305" s="16">
        <v>100000</v>
      </c>
      <c r="N12305" s="12"/>
      <c r="O12305" s="12"/>
      <c r="P12305">
        <f t="shared" si="229"/>
        <v>0</v>
      </c>
      <c r="Q12305" s="16">
        <f t="shared" si="230"/>
        <v>0</v>
      </c>
      <c r="R12305" s="16"/>
      <c r="Y12305" s="5"/>
    </row>
    <row r="12306" spans="1:25" x14ac:dyDescent="0.25">
      <c r="A12306" s="5" t="s">
        <v>32</v>
      </c>
      <c r="B12306" s="17">
        <f>$B$12048</f>
        <v>625595</v>
      </c>
      <c r="C12306" s="14">
        <v>41533</v>
      </c>
      <c r="D12306" s="70" t="s">
        <v>8662</v>
      </c>
      <c r="E12306" s="5">
        <v>1</v>
      </c>
      <c r="F12306" s="18">
        <v>0.33333333333333331</v>
      </c>
      <c r="G12306" s="5">
        <v>77</v>
      </c>
      <c r="H12306" s="5">
        <v>60</v>
      </c>
      <c r="I12306" s="5">
        <v>46</v>
      </c>
      <c r="J12306" s="5">
        <v>24.888000000000002</v>
      </c>
      <c r="K12306" s="5">
        <v>124</v>
      </c>
      <c r="L12306" s="5">
        <v>31.212</v>
      </c>
      <c r="M12306" s="16">
        <v>80000</v>
      </c>
      <c r="N12306" s="12"/>
      <c r="O12306" s="12"/>
      <c r="P12306">
        <f t="shared" si="229"/>
        <v>0</v>
      </c>
      <c r="Q12306" s="16">
        <f t="shared" si="230"/>
        <v>50</v>
      </c>
      <c r="R12306" s="16">
        <v>50</v>
      </c>
      <c r="Y12306" s="5"/>
    </row>
    <row r="12307" spans="1:25" x14ac:dyDescent="0.25">
      <c r="A12307" s="5" t="s">
        <v>32</v>
      </c>
      <c r="B12307" s="17">
        <f>$B$12048</f>
        <v>625595</v>
      </c>
      <c r="C12307" s="14">
        <v>41533</v>
      </c>
      <c r="D12307" s="70" t="s">
        <v>8662</v>
      </c>
      <c r="E12307" s="5">
        <v>2</v>
      </c>
      <c r="F12307" s="18">
        <v>0.41666666666666669</v>
      </c>
      <c r="G12307" s="5">
        <v>82</v>
      </c>
      <c r="H12307" s="5">
        <v>60</v>
      </c>
      <c r="I12307" s="5">
        <v>46</v>
      </c>
      <c r="J12307" s="5">
        <v>22.916</v>
      </c>
      <c r="K12307" s="5">
        <v>124</v>
      </c>
      <c r="L12307" s="5">
        <v>33.268000000000001</v>
      </c>
      <c r="M12307" s="16">
        <v>90000</v>
      </c>
      <c r="N12307" s="12"/>
      <c r="O12307" s="12"/>
      <c r="P12307">
        <f t="shared" si="229"/>
        <v>0</v>
      </c>
      <c r="Q12307" s="16">
        <f t="shared" si="230"/>
        <v>50</v>
      </c>
      <c r="R12307" s="16">
        <v>50</v>
      </c>
      <c r="Y12307" s="5"/>
    </row>
    <row r="12308" spans="1:25" x14ac:dyDescent="0.25">
      <c r="A12308" s="5" t="s">
        <v>14</v>
      </c>
      <c r="B12308" s="17">
        <v>972638</v>
      </c>
      <c r="C12308" s="14">
        <v>41533</v>
      </c>
      <c r="D12308" s="70" t="s">
        <v>8588</v>
      </c>
      <c r="E12308" s="5">
        <v>1</v>
      </c>
      <c r="F12308" s="18">
        <v>0.41666666666666669</v>
      </c>
      <c r="G12308" s="5">
        <v>52</v>
      </c>
      <c r="H12308" s="5">
        <v>61</v>
      </c>
      <c r="I12308" s="5">
        <v>46</v>
      </c>
      <c r="J12308" s="5">
        <v>1.5960000000000001</v>
      </c>
      <c r="K12308" s="5">
        <v>124</v>
      </c>
      <c r="L12308" s="5">
        <v>11.351000000000001</v>
      </c>
      <c r="M12308" s="16">
        <v>150000</v>
      </c>
      <c r="N12308" s="12"/>
      <c r="O12308" s="12"/>
      <c r="P12308">
        <f t="shared" si="229"/>
        <v>0</v>
      </c>
      <c r="Q12308" s="16">
        <f t="shared" si="230"/>
        <v>0</v>
      </c>
      <c r="R12308" s="16"/>
      <c r="Y12308" s="5"/>
    </row>
    <row r="12309" spans="1:25" x14ac:dyDescent="0.25">
      <c r="A12309" s="14" t="s">
        <v>49</v>
      </c>
      <c r="B12309" s="17">
        <v>1240646</v>
      </c>
      <c r="C12309" s="14">
        <v>41533</v>
      </c>
      <c r="D12309" s="70" t="s">
        <v>8909</v>
      </c>
      <c r="E12309" s="5">
        <v>1</v>
      </c>
      <c r="F12309" s="18">
        <v>0.45833333333333331</v>
      </c>
      <c r="G12309" s="5">
        <v>58</v>
      </c>
      <c r="I12309" s="5">
        <v>46</v>
      </c>
      <c r="J12309" s="5">
        <v>11</v>
      </c>
      <c r="K12309" s="5">
        <v>124</v>
      </c>
      <c r="L12309" s="5">
        <v>18</v>
      </c>
      <c r="M12309" s="16">
        <v>100000</v>
      </c>
      <c r="N12309" s="12"/>
      <c r="O12309" s="12"/>
      <c r="P12309">
        <f t="shared" si="229"/>
        <v>0</v>
      </c>
      <c r="Q12309" s="16">
        <f t="shared" si="230"/>
        <v>0</v>
      </c>
      <c r="R12309" s="16"/>
      <c r="Y12309" s="5"/>
    </row>
    <row r="12310" spans="1:25" x14ac:dyDescent="0.25">
      <c r="A12310" s="5" t="s">
        <v>26</v>
      </c>
      <c r="B12310" s="17">
        <v>246530</v>
      </c>
      <c r="C12310" s="14">
        <v>41533</v>
      </c>
      <c r="D12310" s="70" t="s">
        <v>8799</v>
      </c>
      <c r="E12310" s="5">
        <v>1</v>
      </c>
      <c r="F12310" s="18">
        <v>0.625</v>
      </c>
      <c r="G12310" s="5">
        <v>18</v>
      </c>
      <c r="H12310" s="5">
        <v>59</v>
      </c>
      <c r="I12310" s="5">
        <v>46</v>
      </c>
      <c r="J12310" s="5">
        <v>2.4700000000000002</v>
      </c>
      <c r="K12310" s="5">
        <v>123</v>
      </c>
      <c r="L12310" s="5">
        <v>59.67</v>
      </c>
      <c r="M12310" s="16">
        <v>120000</v>
      </c>
      <c r="N12310" s="12"/>
      <c r="O12310" s="12"/>
      <c r="P12310">
        <f t="shared" si="229"/>
        <v>0</v>
      </c>
      <c r="Q12310" s="16">
        <f t="shared" si="230"/>
        <v>0</v>
      </c>
      <c r="R12310" s="16"/>
      <c r="Y12310" s="5"/>
    </row>
    <row r="12311" spans="1:25" x14ac:dyDescent="0.25">
      <c r="A12311" s="5" t="s">
        <v>10</v>
      </c>
      <c r="B12311" s="17">
        <v>1187928</v>
      </c>
      <c r="C12311" s="14">
        <v>41534</v>
      </c>
      <c r="D12311" s="70" t="s">
        <v>8856</v>
      </c>
      <c r="E12311" s="5">
        <v>1</v>
      </c>
      <c r="F12311" s="18">
        <v>0.29166666666666669</v>
      </c>
      <c r="G12311" s="5">
        <v>22</v>
      </c>
      <c r="H12311" s="5">
        <v>60</v>
      </c>
      <c r="I12311" s="5">
        <v>46</v>
      </c>
      <c r="J12311" s="5">
        <v>8</v>
      </c>
      <c r="K12311" s="5">
        <v>124</v>
      </c>
      <c r="L12311" s="5">
        <v>5</v>
      </c>
      <c r="M12311" s="16">
        <v>100000</v>
      </c>
      <c r="N12311" s="12"/>
      <c r="O12311" s="12"/>
      <c r="P12311">
        <f t="shared" si="229"/>
        <v>0</v>
      </c>
      <c r="Q12311" s="16">
        <f t="shared" si="230"/>
        <v>0</v>
      </c>
      <c r="R12311" s="16"/>
      <c r="Y12311" s="5"/>
    </row>
    <row r="12312" spans="1:25" x14ac:dyDescent="0.25">
      <c r="A12312" s="5" t="s">
        <v>10</v>
      </c>
      <c r="B12312" s="17">
        <v>1187928</v>
      </c>
      <c r="C12312" s="14">
        <v>41534</v>
      </c>
      <c r="D12312" s="70" t="s">
        <v>8856</v>
      </c>
      <c r="E12312" s="5">
        <v>2</v>
      </c>
      <c r="F12312" s="18">
        <v>0.5</v>
      </c>
      <c r="G12312" s="5">
        <v>55</v>
      </c>
      <c r="H12312" s="5">
        <v>60</v>
      </c>
      <c r="I12312" s="5">
        <v>46</v>
      </c>
      <c r="J12312" s="5">
        <v>4</v>
      </c>
      <c r="K12312" s="5">
        <v>124</v>
      </c>
      <c r="L12312" s="5">
        <v>17</v>
      </c>
      <c r="M12312" s="16">
        <v>100000</v>
      </c>
      <c r="N12312" s="12"/>
      <c r="O12312" s="12"/>
      <c r="P12312">
        <f t="shared" si="229"/>
        <v>0</v>
      </c>
      <c r="Q12312" s="16">
        <f t="shared" si="230"/>
        <v>0</v>
      </c>
      <c r="R12312" s="16"/>
      <c r="Y12312" s="5"/>
    </row>
    <row r="12313" spans="1:25" x14ac:dyDescent="0.25">
      <c r="A12313" s="5" t="s">
        <v>48</v>
      </c>
      <c r="B12313" s="17">
        <v>647246</v>
      </c>
      <c r="C12313" s="14">
        <v>41534</v>
      </c>
      <c r="D12313" s="70" t="s">
        <v>8756</v>
      </c>
      <c r="E12313" s="5">
        <v>1</v>
      </c>
      <c r="F12313" s="18">
        <v>0.47916666666666669</v>
      </c>
      <c r="G12313" s="5">
        <v>60</v>
      </c>
      <c r="H12313" s="5">
        <v>59</v>
      </c>
      <c r="I12313" s="5">
        <v>46</v>
      </c>
      <c r="J12313" s="5">
        <v>4.3</v>
      </c>
      <c r="K12313" s="5">
        <v>124</v>
      </c>
      <c r="L12313" s="5">
        <v>15.4</v>
      </c>
      <c r="M12313" s="16">
        <v>120000</v>
      </c>
      <c r="N12313" s="12"/>
      <c r="O12313" s="12"/>
      <c r="P12313">
        <f t="shared" si="229"/>
        <v>0</v>
      </c>
      <c r="Q12313" s="16">
        <f t="shared" si="230"/>
        <v>0</v>
      </c>
      <c r="R12313" s="16"/>
      <c r="X12313" s="5" t="s">
        <v>62</v>
      </c>
      <c r="Y12313" s="5"/>
    </row>
    <row r="12314" spans="1:25" x14ac:dyDescent="0.25">
      <c r="A12314" s="5" t="s">
        <v>18</v>
      </c>
      <c r="B12314" s="17" t="s">
        <v>19</v>
      </c>
      <c r="C12314" s="14">
        <v>41534</v>
      </c>
      <c r="D12314" s="70" t="s">
        <v>8453</v>
      </c>
      <c r="E12314" s="13">
        <v>1</v>
      </c>
      <c r="F12314" s="18">
        <v>0.29166666666666669</v>
      </c>
      <c r="G12314" s="13">
        <v>27</v>
      </c>
      <c r="H12314" s="13">
        <v>61</v>
      </c>
      <c r="I12314" s="13">
        <v>46</v>
      </c>
      <c r="J12314" s="13">
        <v>8</v>
      </c>
      <c r="K12314" s="13">
        <v>124</v>
      </c>
      <c r="L12314" s="13">
        <v>7</v>
      </c>
      <c r="M12314" s="16">
        <v>80000</v>
      </c>
      <c r="N12314" s="12"/>
      <c r="O12314" s="12"/>
      <c r="P12314">
        <f t="shared" si="229"/>
        <v>0</v>
      </c>
      <c r="Q12314" s="16">
        <f t="shared" si="230"/>
        <v>0</v>
      </c>
      <c r="R12314" s="16"/>
      <c r="Y12314" s="5"/>
    </row>
    <row r="12315" spans="1:25" x14ac:dyDescent="0.25">
      <c r="A12315" s="5" t="s">
        <v>18</v>
      </c>
      <c r="B12315" s="17" t="s">
        <v>19</v>
      </c>
      <c r="C12315" s="14">
        <v>41534</v>
      </c>
      <c r="D12315" s="70" t="s">
        <v>8453</v>
      </c>
      <c r="E12315" s="13">
        <v>2</v>
      </c>
      <c r="F12315" s="18">
        <v>0.39583333333333331</v>
      </c>
      <c r="G12315" s="13">
        <v>34</v>
      </c>
      <c r="H12315" s="13">
        <v>61</v>
      </c>
      <c r="I12315" s="13">
        <v>46</v>
      </c>
      <c r="J12315" s="13">
        <v>8</v>
      </c>
      <c r="K12315" s="13">
        <v>124</v>
      </c>
      <c r="L12315" s="13">
        <v>9</v>
      </c>
      <c r="M12315" s="16">
        <v>80000</v>
      </c>
      <c r="N12315" s="12"/>
      <c r="O12315" s="12"/>
      <c r="P12315">
        <f t="shared" si="229"/>
        <v>0</v>
      </c>
      <c r="Q12315" s="16">
        <f t="shared" si="230"/>
        <v>0</v>
      </c>
      <c r="R12315" s="16"/>
      <c r="Y12315" s="5"/>
    </row>
    <row r="12316" spans="1:25" x14ac:dyDescent="0.25">
      <c r="A12316" s="5" t="s">
        <v>27</v>
      </c>
      <c r="B12316" s="17">
        <v>621541</v>
      </c>
      <c r="C12316" s="14">
        <v>41534</v>
      </c>
      <c r="D12316" s="70" t="s">
        <v>8892</v>
      </c>
      <c r="E12316" s="13">
        <v>1</v>
      </c>
      <c r="F12316" s="18">
        <v>0.35416666666666669</v>
      </c>
      <c r="G12316" s="13">
        <v>33</v>
      </c>
      <c r="H12316" s="13">
        <v>60</v>
      </c>
      <c r="I12316" s="13">
        <v>46</v>
      </c>
      <c r="J12316" s="13">
        <v>8.49</v>
      </c>
      <c r="K12316" s="13">
        <v>124</v>
      </c>
      <c r="L12316" s="13">
        <v>8.1210000000000004</v>
      </c>
      <c r="M12316" s="16">
        <v>95000</v>
      </c>
      <c r="N12316" s="12"/>
      <c r="O12316" s="12"/>
      <c r="P12316">
        <f t="shared" si="229"/>
        <v>0</v>
      </c>
      <c r="Q12316" s="16">
        <f t="shared" si="230"/>
        <v>0</v>
      </c>
      <c r="R12316" s="16"/>
      <c r="Y12316" s="5"/>
    </row>
    <row r="12317" spans="1:25" x14ac:dyDescent="0.25">
      <c r="A12317" s="5" t="s">
        <v>32</v>
      </c>
      <c r="B12317" s="17">
        <f>$B$12048</f>
        <v>625595</v>
      </c>
      <c r="C12317" s="14">
        <v>41534</v>
      </c>
      <c r="D12317" s="70" t="s">
        <v>8663</v>
      </c>
      <c r="E12317" s="5">
        <v>1</v>
      </c>
      <c r="F12317" s="18">
        <v>0.375</v>
      </c>
      <c r="G12317" s="5">
        <v>73</v>
      </c>
      <c r="H12317" s="5">
        <v>60</v>
      </c>
      <c r="I12317" s="5">
        <v>46</v>
      </c>
      <c r="J12317" s="5">
        <v>4.6509999999999998</v>
      </c>
      <c r="K12317" s="5">
        <v>124</v>
      </c>
      <c r="L12317" s="5">
        <v>30.811</v>
      </c>
      <c r="M12317" s="16">
        <v>140000</v>
      </c>
      <c r="N12317" s="12"/>
      <c r="O12317" s="12"/>
      <c r="P12317">
        <f t="shared" si="229"/>
        <v>0</v>
      </c>
      <c r="Q12317" s="16">
        <f t="shared" si="230"/>
        <v>50</v>
      </c>
      <c r="R12317" s="16">
        <v>50</v>
      </c>
      <c r="Y12317" s="5"/>
    </row>
    <row r="12318" spans="1:25" x14ac:dyDescent="0.25">
      <c r="A12318" s="5" t="s">
        <v>32</v>
      </c>
      <c r="B12318" s="17">
        <f>$B$12048</f>
        <v>625595</v>
      </c>
      <c r="C12318" s="14">
        <v>41534</v>
      </c>
      <c r="D12318" s="70" t="s">
        <v>8663</v>
      </c>
      <c r="E12318" s="5">
        <v>2</v>
      </c>
      <c r="F12318" s="18">
        <v>0.47916666666666669</v>
      </c>
      <c r="G12318" s="5">
        <v>60</v>
      </c>
      <c r="H12318" s="5">
        <v>60</v>
      </c>
      <c r="I12318" s="5">
        <v>46</v>
      </c>
      <c r="J12318" s="5">
        <v>3.698</v>
      </c>
      <c r="K12318" s="5">
        <v>124</v>
      </c>
      <c r="L12318" s="5">
        <v>22.417999999999999</v>
      </c>
      <c r="M12318" s="16">
        <v>60000</v>
      </c>
      <c r="N12318" s="12"/>
      <c r="O12318" s="12"/>
      <c r="P12318">
        <f t="shared" si="229"/>
        <v>0</v>
      </c>
      <c r="Q12318" s="16">
        <f t="shared" si="230"/>
        <v>50</v>
      </c>
      <c r="R12318" s="16">
        <v>50</v>
      </c>
      <c r="Y12318" s="5"/>
    </row>
    <row r="12319" spans="1:25" x14ac:dyDescent="0.25">
      <c r="A12319" s="5" t="s">
        <v>14</v>
      </c>
      <c r="B12319" s="17">
        <v>972638</v>
      </c>
      <c r="C12319" s="14">
        <v>41534</v>
      </c>
      <c r="D12319" s="70" t="s">
        <v>8589</v>
      </c>
      <c r="E12319" s="5">
        <v>1</v>
      </c>
      <c r="F12319" s="18">
        <v>0.45833333333333331</v>
      </c>
      <c r="G12319" s="5">
        <v>56</v>
      </c>
      <c r="H12319" s="5">
        <v>59</v>
      </c>
      <c r="I12319" s="5">
        <v>46</v>
      </c>
      <c r="J12319" s="5">
        <v>3.7290000000000001</v>
      </c>
      <c r="K12319" s="5">
        <v>124</v>
      </c>
      <c r="L12319" s="5">
        <v>15.521000000000001</v>
      </c>
      <c r="M12319" s="16">
        <v>150000</v>
      </c>
      <c r="N12319" s="12"/>
      <c r="O12319" s="12"/>
      <c r="P12319">
        <f t="shared" si="229"/>
        <v>0</v>
      </c>
      <c r="Q12319" s="16">
        <f t="shared" si="230"/>
        <v>0</v>
      </c>
      <c r="R12319" s="16"/>
      <c r="Y12319" s="5"/>
    </row>
    <row r="12320" spans="1:25" x14ac:dyDescent="0.25">
      <c r="A12320" s="14" t="s">
        <v>49</v>
      </c>
      <c r="B12320" s="17">
        <v>1240646</v>
      </c>
      <c r="C12320" s="14">
        <v>41534</v>
      </c>
      <c r="D12320" s="70" t="s">
        <v>8910</v>
      </c>
      <c r="E12320" s="5">
        <v>1</v>
      </c>
      <c r="F12320" s="18">
        <v>0.52083333333333337</v>
      </c>
      <c r="G12320" s="5">
        <v>49</v>
      </c>
      <c r="I12320" s="5">
        <v>46</v>
      </c>
      <c r="J12320" s="5">
        <v>5</v>
      </c>
      <c r="K12320" s="5">
        <v>124</v>
      </c>
      <c r="L12320" s="5">
        <v>13</v>
      </c>
      <c r="M12320" s="16">
        <v>100000</v>
      </c>
      <c r="N12320" s="12"/>
      <c r="O12320" s="12"/>
      <c r="P12320">
        <f t="shared" si="229"/>
        <v>0</v>
      </c>
      <c r="Q12320" s="16">
        <f t="shared" si="230"/>
        <v>0</v>
      </c>
      <c r="R12320" s="16"/>
      <c r="Y12320" s="5"/>
    </row>
    <row r="12321" spans="1:25" x14ac:dyDescent="0.25">
      <c r="A12321" s="14" t="s">
        <v>50</v>
      </c>
      <c r="B12321" s="17">
        <v>623983</v>
      </c>
      <c r="C12321" s="14">
        <v>41534</v>
      </c>
      <c r="D12321" s="71" t="s">
        <v>6916</v>
      </c>
      <c r="E12321" s="5">
        <v>1</v>
      </c>
      <c r="F12321" s="18"/>
      <c r="I12321" s="5">
        <v>46</v>
      </c>
      <c r="J12321" s="5">
        <v>7.96</v>
      </c>
      <c r="K12321" s="5">
        <v>124</v>
      </c>
      <c r="L12321" s="5">
        <v>3.4</v>
      </c>
      <c r="M12321" s="16">
        <v>0</v>
      </c>
      <c r="N12321" s="12"/>
      <c r="O12321" s="12"/>
      <c r="P12321">
        <f t="shared" si="229"/>
        <v>0</v>
      </c>
      <c r="Q12321" s="16">
        <f t="shared" si="230"/>
        <v>0</v>
      </c>
      <c r="R12321" s="16"/>
      <c r="X12321" s="5" t="s">
        <v>73</v>
      </c>
      <c r="Y12321" s="5"/>
    </row>
    <row r="12322" spans="1:25" x14ac:dyDescent="0.25">
      <c r="A12322" s="5" t="s">
        <v>26</v>
      </c>
      <c r="B12322" s="17">
        <v>246530</v>
      </c>
      <c r="C12322" s="14">
        <v>41534</v>
      </c>
      <c r="D12322" s="70" t="s">
        <v>8800</v>
      </c>
      <c r="E12322" s="5">
        <v>1</v>
      </c>
      <c r="F12322" s="18">
        <v>0.375</v>
      </c>
      <c r="G12322" s="5">
        <v>33</v>
      </c>
      <c r="H12322" s="5">
        <v>59</v>
      </c>
      <c r="I12322" s="5">
        <v>46</v>
      </c>
      <c r="J12322" s="5">
        <v>8.6</v>
      </c>
      <c r="K12322" s="5">
        <v>124</v>
      </c>
      <c r="L12322" s="5">
        <v>8.5</v>
      </c>
      <c r="M12322" s="16">
        <v>120000</v>
      </c>
      <c r="N12322" s="12"/>
      <c r="O12322" s="12"/>
      <c r="P12322">
        <f t="shared" si="229"/>
        <v>0</v>
      </c>
      <c r="Q12322" s="16">
        <f t="shared" si="230"/>
        <v>0</v>
      </c>
      <c r="R12322" s="16"/>
      <c r="Y12322" s="5"/>
    </row>
    <row r="12323" spans="1:25" x14ac:dyDescent="0.25">
      <c r="A12323" s="5" t="s">
        <v>10</v>
      </c>
      <c r="B12323" s="17">
        <v>1187928</v>
      </c>
      <c r="C12323" s="14">
        <v>41535</v>
      </c>
      <c r="D12323" s="70" t="s">
        <v>8858</v>
      </c>
      <c r="E12323" s="5">
        <v>1</v>
      </c>
      <c r="F12323" s="18">
        <v>0.29166666666666669</v>
      </c>
      <c r="G12323" s="5">
        <v>45</v>
      </c>
      <c r="H12323" s="5">
        <v>58</v>
      </c>
      <c r="I12323" s="5">
        <v>46</v>
      </c>
      <c r="J12323" s="5">
        <v>4</v>
      </c>
      <c r="K12323" s="5">
        <v>124</v>
      </c>
      <c r="L12323" s="5">
        <v>9</v>
      </c>
      <c r="M12323" s="16">
        <v>190000</v>
      </c>
      <c r="N12323" s="12"/>
      <c r="O12323" s="12"/>
      <c r="P12323">
        <f t="shared" si="229"/>
        <v>0</v>
      </c>
      <c r="Q12323" s="16">
        <f t="shared" si="230"/>
        <v>0</v>
      </c>
      <c r="R12323" s="16"/>
      <c r="Y12323" s="5"/>
    </row>
    <row r="12324" spans="1:25" x14ac:dyDescent="0.25">
      <c r="A12324" s="5" t="s">
        <v>48</v>
      </c>
      <c r="B12324" s="17">
        <v>647246</v>
      </c>
      <c r="C12324" s="14">
        <v>41535</v>
      </c>
      <c r="D12324" s="70" t="s">
        <v>8757</v>
      </c>
      <c r="E12324" s="5">
        <v>1</v>
      </c>
      <c r="F12324" s="18">
        <v>0.42708333333333331</v>
      </c>
      <c r="G12324" s="5">
        <v>70</v>
      </c>
      <c r="H12324" s="5">
        <v>59</v>
      </c>
      <c r="I12324" s="5">
        <v>46</v>
      </c>
      <c r="J12324" s="5">
        <v>11.45</v>
      </c>
      <c r="K12324" s="5">
        <v>124</v>
      </c>
      <c r="L12324" s="5">
        <v>18.25</v>
      </c>
      <c r="M12324" s="16">
        <v>110000</v>
      </c>
      <c r="N12324" s="12"/>
      <c r="O12324" s="12"/>
      <c r="P12324">
        <f t="shared" si="229"/>
        <v>0</v>
      </c>
      <c r="Q12324" s="16">
        <f t="shared" si="230"/>
        <v>0</v>
      </c>
      <c r="R12324" s="16"/>
      <c r="Y12324" s="5"/>
    </row>
    <row r="12325" spans="1:25" x14ac:dyDescent="0.25">
      <c r="A12325" s="5" t="s">
        <v>18</v>
      </c>
      <c r="B12325" s="17" t="s">
        <v>19</v>
      </c>
      <c r="C12325" s="14">
        <v>41535</v>
      </c>
      <c r="D12325" s="70" t="s">
        <v>8454</v>
      </c>
      <c r="E12325" s="13">
        <v>1</v>
      </c>
      <c r="F12325" s="18">
        <v>0.39583333333333298</v>
      </c>
      <c r="G12325" s="13">
        <v>54</v>
      </c>
      <c r="H12325" s="13">
        <v>61</v>
      </c>
      <c r="I12325" s="13">
        <v>46</v>
      </c>
      <c r="J12325" s="13">
        <v>6</v>
      </c>
      <c r="K12325" s="13">
        <v>124</v>
      </c>
      <c r="L12325" s="13">
        <v>17</v>
      </c>
      <c r="M12325" s="16">
        <v>120000</v>
      </c>
      <c r="N12325" s="12"/>
      <c r="O12325" s="12"/>
      <c r="P12325">
        <f t="shared" si="229"/>
        <v>0</v>
      </c>
      <c r="Q12325" s="16">
        <f t="shared" si="230"/>
        <v>0</v>
      </c>
      <c r="R12325" s="16"/>
      <c r="Y12325" s="5"/>
    </row>
    <row r="12326" spans="1:25" x14ac:dyDescent="0.25">
      <c r="A12326" s="5" t="s">
        <v>18</v>
      </c>
      <c r="B12326" s="17" t="s">
        <v>19</v>
      </c>
      <c r="C12326" s="14">
        <v>41535</v>
      </c>
      <c r="D12326" s="70" t="s">
        <v>8454</v>
      </c>
      <c r="E12326" s="13">
        <v>2</v>
      </c>
      <c r="F12326" s="18">
        <v>0.45833333333333331</v>
      </c>
      <c r="G12326" s="13">
        <v>52</v>
      </c>
      <c r="H12326" s="13">
        <v>61</v>
      </c>
      <c r="I12326" s="13">
        <v>46</v>
      </c>
      <c r="J12326" s="13">
        <v>5</v>
      </c>
      <c r="K12326" s="13">
        <v>124</v>
      </c>
      <c r="L12326" s="13">
        <v>15</v>
      </c>
      <c r="M12326" s="16">
        <v>40000</v>
      </c>
      <c r="N12326" s="12"/>
      <c r="O12326" s="12"/>
      <c r="P12326">
        <f t="shared" si="229"/>
        <v>0</v>
      </c>
      <c r="Q12326" s="16">
        <f t="shared" si="230"/>
        <v>0</v>
      </c>
      <c r="R12326" s="16"/>
      <c r="Y12326" s="5"/>
    </row>
    <row r="12327" spans="1:25" x14ac:dyDescent="0.25">
      <c r="A12327" s="5" t="s">
        <v>27</v>
      </c>
      <c r="B12327" s="17">
        <v>621541</v>
      </c>
      <c r="C12327" s="14">
        <v>41535</v>
      </c>
      <c r="D12327" s="70" t="s">
        <v>8893</v>
      </c>
      <c r="E12327" s="13">
        <v>1</v>
      </c>
      <c r="F12327" s="18">
        <v>0.375</v>
      </c>
      <c r="G12327" s="13">
        <v>43</v>
      </c>
      <c r="H12327" s="13">
        <v>60</v>
      </c>
      <c r="I12327" s="13">
        <v>46</v>
      </c>
      <c r="J12327" s="13">
        <v>5.3659999999999997</v>
      </c>
      <c r="K12327" s="13">
        <v>124</v>
      </c>
      <c r="L12327" s="13">
        <v>9.0359999999999996</v>
      </c>
      <c r="M12327" s="16">
        <v>98000</v>
      </c>
      <c r="N12327" s="12"/>
      <c r="O12327" s="12"/>
      <c r="P12327">
        <f t="shared" si="229"/>
        <v>0</v>
      </c>
      <c r="Q12327" s="16">
        <f t="shared" si="230"/>
        <v>0</v>
      </c>
      <c r="R12327" s="16"/>
      <c r="Y12327" s="5"/>
    </row>
    <row r="12328" spans="1:25" x14ac:dyDescent="0.25">
      <c r="A12328" s="5" t="s">
        <v>32</v>
      </c>
      <c r="B12328" s="17">
        <f>$B$12048</f>
        <v>625595</v>
      </c>
      <c r="C12328" s="14">
        <v>41535</v>
      </c>
      <c r="D12328" s="70" t="s">
        <v>8664</v>
      </c>
      <c r="E12328" s="5">
        <v>1</v>
      </c>
      <c r="F12328" s="18">
        <v>0.41666666666666669</v>
      </c>
      <c r="G12328" s="5">
        <v>74</v>
      </c>
      <c r="H12328" s="5">
        <v>60</v>
      </c>
      <c r="I12328" s="5">
        <v>46</v>
      </c>
      <c r="J12328" s="5">
        <v>6.4379999999999997</v>
      </c>
      <c r="K12328" s="5">
        <v>124</v>
      </c>
      <c r="L12328" s="5">
        <v>31.83</v>
      </c>
      <c r="M12328" s="16">
        <v>80000</v>
      </c>
      <c r="N12328" s="12"/>
      <c r="O12328" s="12"/>
      <c r="P12328">
        <f t="shared" si="229"/>
        <v>0</v>
      </c>
      <c r="Q12328" s="16">
        <f t="shared" si="230"/>
        <v>0</v>
      </c>
      <c r="R12328" s="16"/>
      <c r="Y12328" s="5"/>
    </row>
    <row r="12329" spans="1:25" x14ac:dyDescent="0.25">
      <c r="A12329" s="5" t="s">
        <v>14</v>
      </c>
      <c r="B12329" s="17">
        <v>972638</v>
      </c>
      <c r="C12329" s="14">
        <v>41535</v>
      </c>
      <c r="D12329" s="70" t="s">
        <v>8590</v>
      </c>
      <c r="E12329" s="5">
        <v>1</v>
      </c>
      <c r="F12329" s="18">
        <v>0.33333333333333331</v>
      </c>
      <c r="G12329" s="5">
        <v>50</v>
      </c>
      <c r="H12329" s="5">
        <v>59</v>
      </c>
      <c r="I12329" s="5">
        <v>46</v>
      </c>
      <c r="J12329" s="5">
        <v>6.3520000000000003</v>
      </c>
      <c r="K12329" s="5">
        <v>124</v>
      </c>
      <c r="L12329" s="5">
        <v>15.377000000000001</v>
      </c>
      <c r="M12329" s="16">
        <v>0</v>
      </c>
      <c r="N12329" s="12"/>
      <c r="O12329" s="12"/>
      <c r="P12329">
        <f t="shared" si="229"/>
        <v>0</v>
      </c>
      <c r="Q12329" s="16">
        <f t="shared" si="230"/>
        <v>0</v>
      </c>
      <c r="R12329" s="16"/>
      <c r="Y12329" s="5"/>
    </row>
    <row r="12330" spans="1:25" x14ac:dyDescent="0.25">
      <c r="A12330" s="5" t="s">
        <v>14</v>
      </c>
      <c r="B12330" s="17">
        <v>972638</v>
      </c>
      <c r="C12330" s="14">
        <v>41535</v>
      </c>
      <c r="D12330" s="70" t="s">
        <v>8590</v>
      </c>
      <c r="E12330" s="5">
        <v>2</v>
      </c>
      <c r="F12330" s="18">
        <v>0.375</v>
      </c>
      <c r="G12330" s="5">
        <v>54</v>
      </c>
      <c r="H12330" s="5">
        <v>61</v>
      </c>
      <c r="I12330" s="5">
        <v>46</v>
      </c>
      <c r="J12330" s="5">
        <v>6.0359999999999996</v>
      </c>
      <c r="K12330" s="5">
        <v>124</v>
      </c>
      <c r="L12330" s="5">
        <v>17.617000000000001</v>
      </c>
      <c r="M12330" s="16">
        <v>0</v>
      </c>
      <c r="N12330" s="12"/>
      <c r="O12330" s="12"/>
      <c r="P12330">
        <f t="shared" si="229"/>
        <v>0</v>
      </c>
      <c r="Q12330" s="16">
        <f t="shared" si="230"/>
        <v>0</v>
      </c>
      <c r="R12330" s="16"/>
      <c r="Y12330" s="5"/>
    </row>
    <row r="12331" spans="1:25" x14ac:dyDescent="0.25">
      <c r="A12331" s="5" t="s">
        <v>14</v>
      </c>
      <c r="B12331" s="17">
        <v>972638</v>
      </c>
      <c r="C12331" s="14">
        <v>41535</v>
      </c>
      <c r="D12331" s="70" t="s">
        <v>8590</v>
      </c>
      <c r="E12331" s="5">
        <v>3</v>
      </c>
      <c r="F12331" s="18">
        <v>0.41666666666666669</v>
      </c>
      <c r="G12331" s="5">
        <v>61</v>
      </c>
      <c r="H12331" s="5">
        <v>60</v>
      </c>
      <c r="I12331" s="5">
        <v>46</v>
      </c>
      <c r="J12331" s="5">
        <v>8.4329999999999998</v>
      </c>
      <c r="K12331" s="5">
        <v>124</v>
      </c>
      <c r="L12331" s="5">
        <v>21.225000000000001</v>
      </c>
      <c r="M12331" s="16">
        <v>150000</v>
      </c>
      <c r="N12331" s="12"/>
      <c r="O12331" s="12"/>
      <c r="P12331">
        <f t="shared" si="229"/>
        <v>0</v>
      </c>
      <c r="Q12331" s="16">
        <f t="shared" si="230"/>
        <v>0</v>
      </c>
      <c r="R12331" s="16"/>
      <c r="Y12331" s="5"/>
    </row>
    <row r="12332" spans="1:25" x14ac:dyDescent="0.25">
      <c r="A12332" s="14" t="s">
        <v>49</v>
      </c>
      <c r="B12332" s="17">
        <v>1240646</v>
      </c>
      <c r="C12332" s="14">
        <v>41535</v>
      </c>
      <c r="D12332" s="70" t="s">
        <v>8911</v>
      </c>
      <c r="E12332" s="5">
        <v>1</v>
      </c>
      <c r="F12332" s="18">
        <v>0.52083333333333337</v>
      </c>
      <c r="G12332" s="5">
        <v>62</v>
      </c>
      <c r="I12332" s="5">
        <v>46</v>
      </c>
      <c r="J12332" s="5">
        <v>8</v>
      </c>
      <c r="K12332" s="5">
        <v>124</v>
      </c>
      <c r="L12332" s="5">
        <v>21</v>
      </c>
      <c r="M12332" s="16">
        <v>100000</v>
      </c>
      <c r="N12332" s="12"/>
      <c r="O12332" s="12"/>
      <c r="P12332">
        <f t="shared" si="229"/>
        <v>0</v>
      </c>
      <c r="Q12332" s="16">
        <f t="shared" si="230"/>
        <v>0</v>
      </c>
      <c r="R12332" s="16"/>
      <c r="Y12332" s="5"/>
    </row>
    <row r="12333" spans="1:25" x14ac:dyDescent="0.25">
      <c r="A12333" s="14" t="s">
        <v>50</v>
      </c>
      <c r="B12333" s="17">
        <v>623983</v>
      </c>
      <c r="C12333" s="14">
        <v>41535</v>
      </c>
      <c r="D12333" s="70" t="s">
        <v>8920</v>
      </c>
      <c r="E12333" s="5">
        <v>1</v>
      </c>
      <c r="F12333" s="18"/>
      <c r="I12333" s="5">
        <v>46</v>
      </c>
      <c r="J12333" s="5">
        <v>9.23</v>
      </c>
      <c r="K12333" s="5">
        <v>124</v>
      </c>
      <c r="L12333" s="5">
        <v>9.4</v>
      </c>
      <c r="M12333" s="16">
        <v>60000</v>
      </c>
      <c r="N12333" s="12"/>
      <c r="O12333" s="12"/>
      <c r="P12333">
        <f t="shared" si="229"/>
        <v>0</v>
      </c>
      <c r="Q12333" s="16">
        <f t="shared" si="230"/>
        <v>0</v>
      </c>
      <c r="R12333" s="16"/>
      <c r="Y12333" s="5"/>
    </row>
    <row r="12334" spans="1:25" x14ac:dyDescent="0.25">
      <c r="A12334" s="14" t="s">
        <v>50</v>
      </c>
      <c r="B12334" s="17">
        <v>623983</v>
      </c>
      <c r="C12334" s="14">
        <v>41535</v>
      </c>
      <c r="D12334" s="70" t="s">
        <v>8920</v>
      </c>
      <c r="E12334" s="5">
        <v>4</v>
      </c>
      <c r="F12334" s="18">
        <v>0.16666666666666666</v>
      </c>
      <c r="I12334" s="5">
        <v>46</v>
      </c>
      <c r="J12334" s="5">
        <v>9.23</v>
      </c>
      <c r="K12334" s="5">
        <v>124</v>
      </c>
      <c r="L12334" s="5">
        <v>9.4</v>
      </c>
      <c r="M12334" s="16">
        <v>60000</v>
      </c>
      <c r="N12334" s="12"/>
      <c r="O12334" s="12"/>
      <c r="P12334">
        <f t="shared" si="229"/>
        <v>0</v>
      </c>
      <c r="Q12334" s="16">
        <f t="shared" si="230"/>
        <v>0</v>
      </c>
      <c r="R12334" s="16"/>
      <c r="Y12334" s="5"/>
    </row>
    <row r="12335" spans="1:25" x14ac:dyDescent="0.25">
      <c r="A12335" s="5" t="s">
        <v>26</v>
      </c>
      <c r="B12335" s="17">
        <v>246530</v>
      </c>
      <c r="C12335" s="14">
        <v>41535</v>
      </c>
      <c r="D12335" s="70" t="s">
        <v>8801</v>
      </c>
      <c r="E12335" s="5">
        <v>1</v>
      </c>
      <c r="F12335" s="18">
        <v>0.41666666666666669</v>
      </c>
      <c r="G12335" s="5">
        <v>48</v>
      </c>
      <c r="H12335" s="5">
        <v>59</v>
      </c>
      <c r="I12335" s="5">
        <v>46</v>
      </c>
      <c r="J12335" s="5">
        <v>3.47</v>
      </c>
      <c r="K12335" s="5">
        <v>124</v>
      </c>
      <c r="L12335" s="5">
        <v>13.53</v>
      </c>
      <c r="M12335" s="16">
        <v>120000</v>
      </c>
      <c r="N12335" s="12"/>
      <c r="O12335" s="12"/>
      <c r="P12335">
        <f t="shared" si="229"/>
        <v>0</v>
      </c>
      <c r="Q12335" s="16">
        <f t="shared" si="230"/>
        <v>0</v>
      </c>
      <c r="R12335" s="16"/>
      <c r="Y12335" s="5"/>
    </row>
    <row r="12336" spans="1:25" x14ac:dyDescent="0.25">
      <c r="A12336" s="5" t="s">
        <v>10</v>
      </c>
      <c r="B12336" s="17">
        <v>1187928</v>
      </c>
      <c r="C12336" s="14">
        <v>41536</v>
      </c>
      <c r="D12336" s="70" t="s">
        <v>8859</v>
      </c>
      <c r="E12336" s="5">
        <v>1</v>
      </c>
      <c r="F12336" s="18">
        <v>0.375</v>
      </c>
      <c r="G12336" s="5">
        <v>72</v>
      </c>
      <c r="H12336" s="5">
        <v>60</v>
      </c>
      <c r="I12336" s="5">
        <v>46</v>
      </c>
      <c r="J12336" s="5">
        <v>6</v>
      </c>
      <c r="K12336" s="5">
        <v>124</v>
      </c>
      <c r="L12336" s="5">
        <v>28</v>
      </c>
      <c r="M12336" s="16">
        <v>190000</v>
      </c>
      <c r="N12336" s="12"/>
      <c r="O12336" s="12"/>
      <c r="P12336">
        <f t="shared" si="229"/>
        <v>0</v>
      </c>
      <c r="Q12336" s="16">
        <f t="shared" si="230"/>
        <v>0</v>
      </c>
      <c r="R12336" s="16"/>
      <c r="Y12336" s="5"/>
    </row>
    <row r="12337" spans="1:25" x14ac:dyDescent="0.25">
      <c r="A12337" s="5" t="s">
        <v>48</v>
      </c>
      <c r="B12337" s="17">
        <v>647246</v>
      </c>
      <c r="C12337" s="14">
        <v>41536</v>
      </c>
      <c r="D12337" s="70" t="s">
        <v>8758</v>
      </c>
      <c r="E12337" s="5">
        <v>1</v>
      </c>
      <c r="F12337" s="18">
        <v>0.375</v>
      </c>
      <c r="G12337" s="5">
        <v>75</v>
      </c>
      <c r="H12337" s="5">
        <v>59</v>
      </c>
      <c r="I12337" s="5">
        <v>46</v>
      </c>
      <c r="J12337" s="5">
        <v>6.1</v>
      </c>
      <c r="K12337" s="5">
        <v>124</v>
      </c>
      <c r="L12337" s="5">
        <v>27.35</v>
      </c>
      <c r="M12337" s="16">
        <v>120000</v>
      </c>
      <c r="N12337" s="12"/>
      <c r="O12337" s="12"/>
      <c r="P12337">
        <f t="shared" si="229"/>
        <v>0</v>
      </c>
      <c r="Q12337" s="16">
        <f t="shared" si="230"/>
        <v>0</v>
      </c>
      <c r="R12337" s="16"/>
      <c r="X12337" s="5" t="s">
        <v>62</v>
      </c>
      <c r="Y12337" s="5"/>
    </row>
    <row r="12338" spans="1:25" x14ac:dyDescent="0.25">
      <c r="A12338" s="5" t="s">
        <v>18</v>
      </c>
      <c r="B12338" s="17" t="s">
        <v>19</v>
      </c>
      <c r="C12338" s="14">
        <v>41536</v>
      </c>
      <c r="D12338" s="70" t="s">
        <v>8455</v>
      </c>
      <c r="E12338" s="13">
        <v>1</v>
      </c>
      <c r="F12338" s="18">
        <v>0.41666666666666669</v>
      </c>
      <c r="G12338" s="13">
        <v>73</v>
      </c>
      <c r="H12338" s="13">
        <v>62</v>
      </c>
      <c r="I12338" s="13">
        <v>46</v>
      </c>
      <c r="J12338" s="13">
        <v>7</v>
      </c>
      <c r="K12338" s="13">
        <v>124</v>
      </c>
      <c r="L12338" s="13">
        <v>29</v>
      </c>
      <c r="M12338" s="16">
        <v>40000</v>
      </c>
      <c r="N12338" s="12"/>
      <c r="O12338" s="12"/>
      <c r="P12338">
        <f t="shared" si="229"/>
        <v>0</v>
      </c>
      <c r="Q12338" s="16">
        <f t="shared" si="230"/>
        <v>0</v>
      </c>
      <c r="R12338" s="16"/>
      <c r="Y12338" s="5"/>
    </row>
    <row r="12339" spans="1:25" x14ac:dyDescent="0.25">
      <c r="A12339" s="5" t="s">
        <v>18</v>
      </c>
      <c r="B12339" s="17" t="s">
        <v>19</v>
      </c>
      <c r="C12339" s="14">
        <v>41536</v>
      </c>
      <c r="D12339" s="70" t="s">
        <v>8455</v>
      </c>
      <c r="E12339" s="13">
        <v>2</v>
      </c>
      <c r="F12339" s="18">
        <v>0.58333333333333337</v>
      </c>
      <c r="G12339" s="13">
        <v>73</v>
      </c>
      <c r="H12339" s="13">
        <v>62</v>
      </c>
      <c r="I12339" s="13">
        <v>46</v>
      </c>
      <c r="J12339" s="13">
        <v>8</v>
      </c>
      <c r="K12339" s="13">
        <v>124</v>
      </c>
      <c r="L12339" s="13">
        <v>29</v>
      </c>
      <c r="M12339" s="16">
        <v>120000</v>
      </c>
      <c r="N12339" s="12"/>
      <c r="O12339" s="12"/>
      <c r="P12339">
        <f t="shared" si="229"/>
        <v>0</v>
      </c>
      <c r="Q12339" s="16">
        <f t="shared" si="230"/>
        <v>0</v>
      </c>
      <c r="R12339" s="16"/>
      <c r="Y12339" s="5"/>
    </row>
    <row r="12340" spans="1:25" x14ac:dyDescent="0.25">
      <c r="A12340" s="5" t="s">
        <v>32</v>
      </c>
      <c r="B12340" s="17">
        <f>$B$12048</f>
        <v>625595</v>
      </c>
      <c r="C12340" s="14">
        <v>41536</v>
      </c>
      <c r="D12340" s="70" t="s">
        <v>8665</v>
      </c>
      <c r="E12340" s="5">
        <v>1</v>
      </c>
      <c r="F12340" s="18">
        <v>0.375</v>
      </c>
      <c r="G12340" s="5">
        <v>258</v>
      </c>
      <c r="H12340" s="5">
        <v>60</v>
      </c>
      <c r="I12340" s="5">
        <v>46</v>
      </c>
      <c r="J12340" s="5">
        <v>15.44</v>
      </c>
      <c r="K12340" s="5">
        <v>124</v>
      </c>
      <c r="L12340" s="5">
        <v>24.475000000000001</v>
      </c>
      <c r="M12340" s="16">
        <v>200000</v>
      </c>
      <c r="N12340" s="12"/>
      <c r="O12340" s="12"/>
      <c r="P12340">
        <f t="shared" si="229"/>
        <v>0</v>
      </c>
      <c r="Q12340" s="16">
        <f t="shared" si="230"/>
        <v>0</v>
      </c>
      <c r="R12340" s="16">
        <v>0</v>
      </c>
      <c r="Y12340" s="5"/>
    </row>
    <row r="12341" spans="1:25" x14ac:dyDescent="0.25">
      <c r="A12341" s="5" t="s">
        <v>14</v>
      </c>
      <c r="B12341" s="17">
        <v>972638</v>
      </c>
      <c r="C12341" s="14">
        <v>41536</v>
      </c>
      <c r="D12341" s="70" t="s">
        <v>8591</v>
      </c>
      <c r="E12341" s="5">
        <v>1</v>
      </c>
      <c r="F12341" s="18">
        <v>0.375</v>
      </c>
      <c r="G12341" s="5">
        <v>89</v>
      </c>
      <c r="H12341" s="5">
        <v>61</v>
      </c>
      <c r="I12341" s="5">
        <v>46</v>
      </c>
      <c r="J12341" s="5">
        <v>8.4169999999999998</v>
      </c>
      <c r="K12341" s="5">
        <v>124</v>
      </c>
      <c r="L12341" s="5">
        <v>27.440999999999999</v>
      </c>
      <c r="M12341" s="16">
        <v>150000</v>
      </c>
      <c r="N12341" s="12"/>
      <c r="O12341" s="12"/>
      <c r="P12341">
        <f t="shared" si="229"/>
        <v>0</v>
      </c>
      <c r="Q12341" s="16">
        <f t="shared" si="230"/>
        <v>0</v>
      </c>
      <c r="R12341" s="16"/>
      <c r="Y12341" s="5"/>
    </row>
    <row r="12342" spans="1:25" x14ac:dyDescent="0.25">
      <c r="A12342" s="14" t="s">
        <v>49</v>
      </c>
      <c r="B12342" s="17">
        <v>1240646</v>
      </c>
      <c r="C12342" s="14">
        <v>41536</v>
      </c>
      <c r="D12342" s="70" t="s">
        <v>8912</v>
      </c>
      <c r="E12342" s="5">
        <v>1</v>
      </c>
      <c r="F12342" s="18">
        <v>0.5</v>
      </c>
      <c r="G12342" s="5">
        <v>72</v>
      </c>
      <c r="I12342" s="5">
        <v>46</v>
      </c>
      <c r="J12342" s="5">
        <v>7</v>
      </c>
      <c r="K12342" s="5">
        <v>124</v>
      </c>
      <c r="L12342" s="5">
        <v>28</v>
      </c>
      <c r="M12342" s="16">
        <v>100000</v>
      </c>
      <c r="N12342" s="12"/>
      <c r="O12342" s="12"/>
      <c r="P12342">
        <f t="shared" si="229"/>
        <v>0</v>
      </c>
      <c r="Q12342" s="16">
        <f t="shared" si="230"/>
        <v>0</v>
      </c>
      <c r="R12342" s="16"/>
      <c r="Y12342" s="5"/>
    </row>
    <row r="12343" spans="1:25" x14ac:dyDescent="0.25">
      <c r="A12343" s="14" t="s">
        <v>50</v>
      </c>
      <c r="B12343" s="17">
        <v>623983</v>
      </c>
      <c r="C12343" s="14">
        <v>41536</v>
      </c>
      <c r="D12343" s="70" t="s">
        <v>8921</v>
      </c>
      <c r="E12343" s="5">
        <v>1</v>
      </c>
      <c r="F12343" s="18">
        <v>8.3333333333333329E-2</v>
      </c>
      <c r="I12343" s="5">
        <v>46</v>
      </c>
      <c r="J12343" s="5">
        <v>10.24</v>
      </c>
      <c r="K12343" s="5">
        <v>124</v>
      </c>
      <c r="L12343" s="5">
        <v>10.14</v>
      </c>
      <c r="M12343" s="16">
        <v>100000</v>
      </c>
      <c r="N12343" s="12"/>
      <c r="O12343" s="12"/>
      <c r="P12343">
        <f t="shared" si="229"/>
        <v>0</v>
      </c>
      <c r="Q12343" s="16">
        <f t="shared" si="230"/>
        <v>0</v>
      </c>
      <c r="R12343" s="16"/>
      <c r="Y12343" s="5"/>
    </row>
    <row r="12344" spans="1:25" x14ac:dyDescent="0.25">
      <c r="A12344" s="5" t="s">
        <v>26</v>
      </c>
      <c r="B12344" s="17">
        <v>246530</v>
      </c>
      <c r="C12344" s="14">
        <v>41536</v>
      </c>
      <c r="D12344" s="70" t="s">
        <v>8802</v>
      </c>
      <c r="E12344" s="5">
        <v>1</v>
      </c>
      <c r="F12344" s="18">
        <v>0.375</v>
      </c>
      <c r="G12344" s="5">
        <v>71</v>
      </c>
      <c r="H12344" s="5">
        <v>58</v>
      </c>
      <c r="I12344" s="5">
        <v>46</v>
      </c>
      <c r="J12344" s="5">
        <v>6.6</v>
      </c>
      <c r="K12344" s="5">
        <v>124</v>
      </c>
      <c r="L12344" s="5">
        <v>26.4</v>
      </c>
      <c r="M12344" s="16">
        <v>125000</v>
      </c>
      <c r="N12344" s="12"/>
      <c r="O12344" s="12"/>
      <c r="P12344">
        <f t="shared" ref="P12344:P12407" si="231">N12344+O12344</f>
        <v>0</v>
      </c>
      <c r="Q12344" s="16">
        <f t="shared" si="230"/>
        <v>0</v>
      </c>
      <c r="R12344" s="16"/>
      <c r="Y12344" s="5"/>
    </row>
    <row r="12345" spans="1:25" x14ac:dyDescent="0.25">
      <c r="A12345" s="14" t="s">
        <v>50</v>
      </c>
      <c r="B12345" s="17">
        <v>623983</v>
      </c>
      <c r="C12345" s="14">
        <v>41537</v>
      </c>
      <c r="D12345" s="71" t="s">
        <v>6916</v>
      </c>
      <c r="E12345" s="5">
        <v>1</v>
      </c>
      <c r="F12345" s="18">
        <v>0.20833333333333334</v>
      </c>
      <c r="N12345" s="12"/>
      <c r="O12345" s="12"/>
      <c r="P12345">
        <f t="shared" si="231"/>
        <v>0</v>
      </c>
      <c r="Q12345" s="16">
        <f t="shared" si="230"/>
        <v>0</v>
      </c>
      <c r="R12345" s="16"/>
      <c r="X12345" s="5" t="s">
        <v>73</v>
      </c>
      <c r="Y12345" s="5"/>
    </row>
    <row r="12346" spans="1:25" x14ac:dyDescent="0.25">
      <c r="A12346" s="5" t="s">
        <v>10</v>
      </c>
      <c r="B12346" s="17">
        <v>1187928</v>
      </c>
      <c r="C12346" s="14">
        <v>41538</v>
      </c>
      <c r="D12346" s="70" t="s">
        <v>8860</v>
      </c>
      <c r="E12346" s="5">
        <v>1</v>
      </c>
      <c r="F12346" s="18">
        <v>0.33333333333333331</v>
      </c>
      <c r="G12346" s="5">
        <v>65</v>
      </c>
      <c r="H12346" s="5">
        <v>62</v>
      </c>
      <c r="I12346" s="5">
        <v>46</v>
      </c>
      <c r="J12346" s="5">
        <v>6</v>
      </c>
      <c r="K12346" s="5">
        <v>124</v>
      </c>
      <c r="L12346" s="5">
        <v>20</v>
      </c>
      <c r="M12346" s="16">
        <v>190000</v>
      </c>
      <c r="N12346" s="12"/>
      <c r="O12346" s="12"/>
      <c r="P12346">
        <f t="shared" si="231"/>
        <v>0</v>
      </c>
      <c r="Q12346" s="16">
        <f t="shared" si="230"/>
        <v>0</v>
      </c>
      <c r="R12346" s="16"/>
      <c r="Y12346" s="5"/>
    </row>
    <row r="12347" spans="1:25" x14ac:dyDescent="0.25">
      <c r="A12347" s="5" t="s">
        <v>10</v>
      </c>
      <c r="B12347" s="17">
        <v>1187928</v>
      </c>
      <c r="C12347" s="14">
        <v>41542</v>
      </c>
      <c r="D12347" s="70" t="s">
        <v>8861</v>
      </c>
      <c r="E12347" s="5">
        <v>1</v>
      </c>
      <c r="F12347" s="18">
        <v>0.375</v>
      </c>
      <c r="G12347" s="5">
        <v>70</v>
      </c>
      <c r="H12347" s="5">
        <v>62</v>
      </c>
      <c r="I12347" s="5">
        <v>46</v>
      </c>
      <c r="J12347" s="5">
        <v>11</v>
      </c>
      <c r="K12347" s="5">
        <v>124</v>
      </c>
      <c r="L12347" s="5">
        <v>26</v>
      </c>
      <c r="M12347" s="16">
        <v>190000</v>
      </c>
      <c r="N12347" s="12"/>
      <c r="O12347" s="12"/>
      <c r="P12347">
        <f t="shared" si="231"/>
        <v>0</v>
      </c>
      <c r="Q12347" s="16">
        <f t="shared" si="230"/>
        <v>0</v>
      </c>
      <c r="R12347" s="16"/>
      <c r="Y12347" s="5"/>
    </row>
    <row r="12348" spans="1:25" x14ac:dyDescent="0.25">
      <c r="A12348" s="14" t="s">
        <v>50</v>
      </c>
      <c r="B12348" s="17">
        <v>623983</v>
      </c>
      <c r="C12348" s="14">
        <v>41542</v>
      </c>
      <c r="D12348" s="70" t="s">
        <v>8922</v>
      </c>
      <c r="E12348" s="5">
        <v>1</v>
      </c>
      <c r="F12348" s="18">
        <v>0.125</v>
      </c>
      <c r="I12348" s="5">
        <v>46</v>
      </c>
      <c r="J12348" s="5">
        <v>9.83</v>
      </c>
      <c r="K12348" s="5">
        <v>124</v>
      </c>
      <c r="L12348" s="5">
        <v>13.05</v>
      </c>
      <c r="M12348" s="16">
        <v>95000</v>
      </c>
      <c r="N12348" s="12"/>
      <c r="O12348" s="12"/>
      <c r="P12348">
        <f t="shared" si="231"/>
        <v>0</v>
      </c>
      <c r="Q12348" s="16">
        <f t="shared" si="230"/>
        <v>0</v>
      </c>
      <c r="R12348" s="16"/>
      <c r="Y12348" s="5"/>
    </row>
    <row r="12349" spans="1:25" x14ac:dyDescent="0.25">
      <c r="A12349" s="5" t="s">
        <v>28</v>
      </c>
      <c r="B12349" s="17">
        <v>605599</v>
      </c>
      <c r="C12349" s="14">
        <v>41543</v>
      </c>
      <c r="D12349" s="70" t="s">
        <v>8924</v>
      </c>
      <c r="E12349" s="5">
        <v>1</v>
      </c>
      <c r="F12349" s="18">
        <v>0.41666666666666669</v>
      </c>
      <c r="I12349" s="5">
        <v>46</v>
      </c>
      <c r="J12349" s="5">
        <v>13.6</v>
      </c>
      <c r="K12349" s="5">
        <v>124</v>
      </c>
      <c r="L12349" s="5">
        <v>25.5</v>
      </c>
      <c r="M12349" s="16">
        <v>90000</v>
      </c>
      <c r="N12349" s="12"/>
      <c r="O12349" s="12"/>
      <c r="P12349">
        <f t="shared" si="231"/>
        <v>0</v>
      </c>
      <c r="Q12349" s="16">
        <f t="shared" si="230"/>
        <v>0</v>
      </c>
      <c r="R12349" s="16"/>
      <c r="X12349" s="5" t="s">
        <v>36</v>
      </c>
      <c r="Y12349" s="5"/>
    </row>
    <row r="12350" spans="1:25" x14ac:dyDescent="0.25">
      <c r="A12350" s="5" t="s">
        <v>10</v>
      </c>
      <c r="B12350" s="17">
        <v>1187928</v>
      </c>
      <c r="C12350" s="14">
        <v>41543</v>
      </c>
      <c r="D12350" s="70" t="s">
        <v>8862</v>
      </c>
      <c r="E12350" s="5">
        <v>1</v>
      </c>
      <c r="F12350" s="18">
        <v>0.45833333333333331</v>
      </c>
      <c r="G12350" s="5">
        <v>55</v>
      </c>
      <c r="H12350" s="5">
        <v>64</v>
      </c>
      <c r="I12350" s="5">
        <v>46</v>
      </c>
      <c r="J12350" s="5">
        <v>10</v>
      </c>
      <c r="K12350" s="5">
        <v>124</v>
      </c>
      <c r="L12350" s="5">
        <v>18</v>
      </c>
      <c r="M12350" s="16">
        <v>100000</v>
      </c>
      <c r="N12350" s="12"/>
      <c r="O12350" s="12"/>
      <c r="P12350">
        <f t="shared" si="231"/>
        <v>0</v>
      </c>
      <c r="Q12350" s="16">
        <f t="shared" ref="Q12350:Q12413" si="232">R12350+S12350</f>
        <v>0</v>
      </c>
      <c r="R12350" s="16"/>
      <c r="Y12350" s="5"/>
    </row>
    <row r="12351" spans="1:25" x14ac:dyDescent="0.25">
      <c r="A12351" s="5" t="s">
        <v>10</v>
      </c>
      <c r="B12351" s="17">
        <v>1187928</v>
      </c>
      <c r="C12351" s="14">
        <v>41543</v>
      </c>
      <c r="D12351" s="70" t="s">
        <v>8862</v>
      </c>
      <c r="E12351" s="5">
        <v>2</v>
      </c>
      <c r="F12351" s="18">
        <v>0.6875</v>
      </c>
      <c r="G12351" s="5">
        <v>60</v>
      </c>
      <c r="H12351" s="5">
        <v>64</v>
      </c>
      <c r="I12351" s="5">
        <v>46</v>
      </c>
      <c r="J12351" s="5">
        <v>3</v>
      </c>
      <c r="K12351" s="5">
        <v>124</v>
      </c>
      <c r="L12351" s="5">
        <v>19</v>
      </c>
      <c r="M12351" s="16">
        <v>100000</v>
      </c>
      <c r="N12351" s="12"/>
      <c r="O12351" s="12"/>
      <c r="P12351">
        <f t="shared" si="231"/>
        <v>0</v>
      </c>
      <c r="Q12351" s="16">
        <f t="shared" si="232"/>
        <v>0</v>
      </c>
      <c r="R12351" s="16"/>
      <c r="Y12351" s="5"/>
    </row>
    <row r="12352" spans="1:25" x14ac:dyDescent="0.25">
      <c r="A12352" s="5" t="s">
        <v>48</v>
      </c>
      <c r="B12352" s="17">
        <v>647246</v>
      </c>
      <c r="C12352" s="14">
        <v>41543</v>
      </c>
      <c r="D12352" s="70" t="s">
        <v>8759</v>
      </c>
      <c r="E12352" s="5">
        <v>1</v>
      </c>
      <c r="F12352" s="18">
        <v>0.4375</v>
      </c>
      <c r="G12352" s="5">
        <v>70</v>
      </c>
      <c r="H12352" s="5">
        <v>58</v>
      </c>
      <c r="I12352" s="5">
        <v>46</v>
      </c>
      <c r="J12352" s="5">
        <v>13.5</v>
      </c>
      <c r="K12352" s="5">
        <v>124</v>
      </c>
      <c r="L12352" s="5">
        <v>23.5</v>
      </c>
      <c r="M12352" s="16">
        <v>110000</v>
      </c>
      <c r="N12352" s="12"/>
      <c r="O12352" s="12"/>
      <c r="P12352">
        <f t="shared" si="231"/>
        <v>0</v>
      </c>
      <c r="Q12352" s="16">
        <f t="shared" si="232"/>
        <v>0</v>
      </c>
      <c r="R12352" s="16"/>
      <c r="Y12352" s="5"/>
    </row>
    <row r="12353" spans="1:25" x14ac:dyDescent="0.25">
      <c r="A12353" s="5" t="s">
        <v>18</v>
      </c>
      <c r="B12353" s="17" t="s">
        <v>19</v>
      </c>
      <c r="C12353" s="14">
        <v>41543</v>
      </c>
      <c r="D12353" s="70" t="s">
        <v>8456</v>
      </c>
      <c r="E12353" s="13">
        <v>1</v>
      </c>
      <c r="F12353" s="18">
        <v>0.64583333333333337</v>
      </c>
      <c r="G12353" s="13">
        <v>37</v>
      </c>
      <c r="H12353" s="13">
        <v>61</v>
      </c>
      <c r="I12353" s="13">
        <v>46</v>
      </c>
      <c r="J12353" s="13">
        <v>9</v>
      </c>
      <c r="K12353" s="13">
        <v>124</v>
      </c>
      <c r="L12353" s="13">
        <v>18</v>
      </c>
      <c r="M12353" s="16">
        <v>160000</v>
      </c>
      <c r="N12353" s="12"/>
      <c r="O12353" s="12"/>
      <c r="P12353">
        <f t="shared" si="231"/>
        <v>0</v>
      </c>
      <c r="Q12353" s="16">
        <f t="shared" si="232"/>
        <v>0</v>
      </c>
      <c r="R12353" s="16"/>
      <c r="Y12353" s="5"/>
    </row>
    <row r="12354" spans="1:25" x14ac:dyDescent="0.25">
      <c r="A12354" s="5" t="s">
        <v>31</v>
      </c>
      <c r="B12354" s="17">
        <v>976542</v>
      </c>
      <c r="C12354" s="14">
        <v>41543</v>
      </c>
      <c r="D12354" s="70" t="s">
        <v>8930</v>
      </c>
      <c r="E12354" s="13">
        <v>1</v>
      </c>
      <c r="F12354" s="18">
        <v>0.24652777777777779</v>
      </c>
      <c r="G12354" s="13">
        <v>55</v>
      </c>
      <c r="H12354" s="13">
        <v>61</v>
      </c>
      <c r="I12354" s="13">
        <v>46</v>
      </c>
      <c r="J12354" s="13">
        <v>10.462</v>
      </c>
      <c r="K12354" s="13">
        <v>124</v>
      </c>
      <c r="L12354" s="13">
        <v>21.611999999999998</v>
      </c>
      <c r="M12354" s="16">
        <v>180000</v>
      </c>
      <c r="N12354" s="12"/>
      <c r="O12354" s="12"/>
      <c r="P12354">
        <f t="shared" si="231"/>
        <v>0</v>
      </c>
      <c r="Q12354" s="16">
        <f t="shared" si="232"/>
        <v>0</v>
      </c>
      <c r="R12354" s="16"/>
      <c r="Y12354" s="5"/>
    </row>
    <row r="12355" spans="1:25" x14ac:dyDescent="0.25">
      <c r="A12355" s="5" t="s">
        <v>27</v>
      </c>
      <c r="B12355" s="17">
        <v>621541</v>
      </c>
      <c r="C12355" s="14">
        <v>41543</v>
      </c>
      <c r="D12355" s="70" t="s">
        <v>8894</v>
      </c>
      <c r="E12355" s="13">
        <v>1</v>
      </c>
      <c r="F12355" s="18">
        <v>0.39583333333333331</v>
      </c>
      <c r="G12355" s="13">
        <v>60</v>
      </c>
      <c r="H12355" s="13">
        <v>60</v>
      </c>
      <c r="I12355" s="13">
        <v>46</v>
      </c>
      <c r="J12355" s="13">
        <v>15.097</v>
      </c>
      <c r="K12355" s="13">
        <v>124</v>
      </c>
      <c r="L12355" s="13">
        <v>24.718</v>
      </c>
      <c r="M12355" s="16">
        <v>40000</v>
      </c>
      <c r="N12355" s="12"/>
      <c r="O12355" s="12"/>
      <c r="P12355">
        <f t="shared" si="231"/>
        <v>0</v>
      </c>
      <c r="Q12355" s="16">
        <f t="shared" si="232"/>
        <v>0</v>
      </c>
      <c r="R12355" s="16"/>
      <c r="Y12355" s="5"/>
    </row>
    <row r="12356" spans="1:25" x14ac:dyDescent="0.25">
      <c r="A12356" s="5" t="s">
        <v>27</v>
      </c>
      <c r="B12356" s="17">
        <v>621541</v>
      </c>
      <c r="C12356" s="14">
        <v>41543</v>
      </c>
      <c r="D12356" s="70" t="s">
        <v>8894</v>
      </c>
      <c r="E12356" s="13">
        <v>2</v>
      </c>
      <c r="F12356" s="18">
        <v>0.45833333333333331</v>
      </c>
      <c r="G12356" s="13">
        <v>61</v>
      </c>
      <c r="H12356" s="13">
        <v>60</v>
      </c>
      <c r="I12356" s="13">
        <v>46</v>
      </c>
      <c r="J12356" s="13">
        <v>16.087</v>
      </c>
      <c r="K12356" s="13">
        <v>124</v>
      </c>
      <c r="L12356" s="13">
        <v>26.963000000000001</v>
      </c>
      <c r="M12356" s="16">
        <v>60000</v>
      </c>
      <c r="N12356" s="12"/>
      <c r="O12356" s="12"/>
      <c r="P12356">
        <f t="shared" si="231"/>
        <v>0</v>
      </c>
      <c r="Q12356" s="16">
        <f t="shared" si="232"/>
        <v>0</v>
      </c>
      <c r="R12356" s="16"/>
      <c r="Y12356" s="5"/>
    </row>
    <row r="12357" spans="1:25" x14ac:dyDescent="0.25">
      <c r="A12357" s="5" t="s">
        <v>32</v>
      </c>
      <c r="B12357" s="17">
        <f>$B$12048</f>
        <v>625595</v>
      </c>
      <c r="C12357" s="14">
        <v>41543</v>
      </c>
      <c r="D12357" s="70" t="s">
        <v>8666</v>
      </c>
      <c r="E12357" s="5">
        <v>1</v>
      </c>
      <c r="F12357" s="18">
        <v>0.58333333333333337</v>
      </c>
      <c r="G12357" s="5">
        <v>62</v>
      </c>
      <c r="H12357" s="5">
        <v>60</v>
      </c>
      <c r="I12357" s="5">
        <v>46</v>
      </c>
      <c r="J12357" s="5">
        <v>9.6929999999999996</v>
      </c>
      <c r="K12357" s="5">
        <v>124</v>
      </c>
      <c r="L12357" s="5">
        <v>20.135000000000002</v>
      </c>
      <c r="M12357" s="16">
        <v>180000</v>
      </c>
      <c r="N12357" s="12"/>
      <c r="O12357" s="12"/>
      <c r="P12357">
        <f t="shared" si="231"/>
        <v>0</v>
      </c>
      <c r="Q12357" s="16">
        <f t="shared" si="232"/>
        <v>0</v>
      </c>
      <c r="R12357" s="16"/>
      <c r="Y12357" s="5"/>
    </row>
    <row r="12358" spans="1:25" x14ac:dyDescent="0.25">
      <c r="A12358" s="5" t="s">
        <v>14</v>
      </c>
      <c r="B12358" s="17">
        <v>972638</v>
      </c>
      <c r="C12358" s="14">
        <v>41543</v>
      </c>
      <c r="D12358" s="70" t="s">
        <v>8592</v>
      </c>
      <c r="E12358" s="5">
        <v>1</v>
      </c>
      <c r="F12358" s="18">
        <v>0.375</v>
      </c>
      <c r="G12358" s="5">
        <v>168</v>
      </c>
      <c r="H12358" s="5">
        <v>60</v>
      </c>
      <c r="I12358" s="5">
        <v>46</v>
      </c>
      <c r="J12358" s="5">
        <v>16.768999999999998</v>
      </c>
      <c r="K12358" s="5">
        <v>124</v>
      </c>
      <c r="L12358" s="5">
        <v>25.126000000000001</v>
      </c>
      <c r="M12358" s="16">
        <v>150000</v>
      </c>
      <c r="N12358" s="12"/>
      <c r="O12358" s="12">
        <v>1</v>
      </c>
      <c r="P12358">
        <f t="shared" si="231"/>
        <v>1</v>
      </c>
      <c r="Q12358" s="16">
        <f t="shared" si="232"/>
        <v>0</v>
      </c>
      <c r="R12358" s="16"/>
      <c r="Y12358" s="5"/>
    </row>
    <row r="12359" spans="1:25" x14ac:dyDescent="0.25">
      <c r="A12359" s="14" t="s">
        <v>49</v>
      </c>
      <c r="B12359" s="17">
        <v>1240646</v>
      </c>
      <c r="C12359" s="14">
        <v>41543</v>
      </c>
      <c r="D12359" s="70" t="s">
        <v>8913</v>
      </c>
      <c r="E12359" s="5">
        <v>1</v>
      </c>
      <c r="F12359" s="18">
        <v>0.54166666666666663</v>
      </c>
      <c r="G12359" s="5">
        <v>61</v>
      </c>
      <c r="I12359" s="5">
        <v>46</v>
      </c>
      <c r="J12359" s="5">
        <v>14</v>
      </c>
      <c r="K12359" s="5">
        <v>124</v>
      </c>
      <c r="L12359" s="5">
        <v>19</v>
      </c>
      <c r="M12359" s="16">
        <v>100000</v>
      </c>
      <c r="N12359" s="12"/>
      <c r="O12359" s="12"/>
      <c r="P12359">
        <f t="shared" si="231"/>
        <v>0</v>
      </c>
      <c r="Q12359" s="16">
        <f t="shared" si="232"/>
        <v>0</v>
      </c>
      <c r="R12359" s="16"/>
      <c r="Y12359" s="5"/>
    </row>
    <row r="12360" spans="1:25" x14ac:dyDescent="0.25">
      <c r="A12360" s="14" t="s">
        <v>50</v>
      </c>
      <c r="B12360" s="17">
        <v>623983</v>
      </c>
      <c r="C12360" s="14">
        <v>41543</v>
      </c>
      <c r="D12360" s="70" t="s">
        <v>8923</v>
      </c>
      <c r="E12360" s="5">
        <v>1</v>
      </c>
      <c r="F12360" s="18">
        <v>8.3333333333333329E-2</v>
      </c>
      <c r="I12360" s="5">
        <v>46</v>
      </c>
      <c r="J12360" s="5">
        <v>11.4</v>
      </c>
      <c r="K12360" s="5">
        <v>124</v>
      </c>
      <c r="L12360" s="5">
        <v>13.9</v>
      </c>
      <c r="M12360" s="16">
        <v>100000</v>
      </c>
      <c r="N12360" s="12"/>
      <c r="O12360" s="12"/>
      <c r="P12360">
        <f t="shared" si="231"/>
        <v>0</v>
      </c>
      <c r="Q12360" s="16">
        <f t="shared" si="232"/>
        <v>0</v>
      </c>
      <c r="R12360" s="16"/>
      <c r="X12360" s="5" t="s">
        <v>74</v>
      </c>
      <c r="Y12360" s="5"/>
    </row>
    <row r="12361" spans="1:25" x14ac:dyDescent="0.25">
      <c r="A12361" s="5" t="s">
        <v>26</v>
      </c>
      <c r="B12361" s="17">
        <v>246530</v>
      </c>
      <c r="C12361" s="14">
        <v>41543</v>
      </c>
      <c r="D12361" s="70" t="s">
        <v>8803</v>
      </c>
      <c r="E12361" s="5">
        <v>1</v>
      </c>
      <c r="F12361" s="18">
        <v>0.41666666666666669</v>
      </c>
      <c r="G12361" s="5">
        <v>70</v>
      </c>
      <c r="H12361" s="5">
        <v>57</v>
      </c>
      <c r="I12361" s="5">
        <v>46</v>
      </c>
      <c r="J12361" s="5">
        <v>7.1</v>
      </c>
      <c r="K12361" s="5">
        <v>124</v>
      </c>
      <c r="L12361" s="5">
        <v>22.3</v>
      </c>
      <c r="M12361" s="16">
        <v>125000</v>
      </c>
      <c r="N12361" s="12"/>
      <c r="O12361" s="12"/>
      <c r="P12361">
        <f t="shared" si="231"/>
        <v>0</v>
      </c>
      <c r="Q12361" s="16">
        <f t="shared" si="232"/>
        <v>0</v>
      </c>
      <c r="R12361" s="16"/>
      <c r="Y12361" s="5"/>
    </row>
    <row r="12362" spans="1:25" x14ac:dyDescent="0.25">
      <c r="A12362" s="5" t="s">
        <v>10</v>
      </c>
      <c r="B12362" s="17">
        <v>1187928</v>
      </c>
      <c r="C12362" s="14">
        <v>41552</v>
      </c>
      <c r="D12362" s="70" t="s">
        <v>8863</v>
      </c>
      <c r="E12362" s="5">
        <v>1</v>
      </c>
      <c r="F12362" s="18">
        <v>0.70833333333333337</v>
      </c>
      <c r="G12362" s="5">
        <v>48</v>
      </c>
      <c r="H12362" s="5">
        <v>58</v>
      </c>
      <c r="I12362" s="5">
        <v>46</v>
      </c>
      <c r="J12362" s="5">
        <v>36</v>
      </c>
      <c r="K12362" s="5">
        <v>124</v>
      </c>
      <c r="L12362" s="5">
        <v>24</v>
      </c>
      <c r="M12362" s="16">
        <v>190000</v>
      </c>
      <c r="N12362" s="12"/>
      <c r="O12362" s="12"/>
      <c r="P12362">
        <f t="shared" si="231"/>
        <v>0</v>
      </c>
      <c r="Q12362" s="16">
        <f t="shared" si="232"/>
        <v>0</v>
      </c>
      <c r="R12362" s="16"/>
      <c r="Y12362" s="5"/>
    </row>
    <row r="12363" spans="1:25" x14ac:dyDescent="0.25">
      <c r="A12363" s="5" t="s">
        <v>14</v>
      </c>
      <c r="B12363" s="17">
        <v>972638</v>
      </c>
      <c r="C12363" s="14">
        <v>41553</v>
      </c>
      <c r="D12363" s="70" t="s">
        <v>8593</v>
      </c>
      <c r="E12363" s="5">
        <v>1</v>
      </c>
      <c r="F12363" s="18">
        <v>0.41666666666666669</v>
      </c>
      <c r="G12363" s="5">
        <v>54</v>
      </c>
      <c r="H12363" s="5">
        <v>56</v>
      </c>
      <c r="I12363" s="5">
        <v>46</v>
      </c>
      <c r="J12363" s="5">
        <v>36.609000000000002</v>
      </c>
      <c r="K12363" s="5">
        <v>124</v>
      </c>
      <c r="L12363" s="5">
        <v>25.414999999999999</v>
      </c>
      <c r="M12363" s="16">
        <v>130000</v>
      </c>
      <c r="N12363" s="12"/>
      <c r="O12363" s="12"/>
      <c r="P12363">
        <f t="shared" si="231"/>
        <v>0</v>
      </c>
      <c r="Q12363" s="16">
        <f t="shared" si="232"/>
        <v>0</v>
      </c>
      <c r="R12363" s="16"/>
      <c r="Y12363" s="5"/>
    </row>
    <row r="12364" spans="1:25" x14ac:dyDescent="0.25">
      <c r="A12364" s="5" t="s">
        <v>48</v>
      </c>
      <c r="B12364" s="17">
        <v>647246</v>
      </c>
      <c r="C12364" s="14">
        <v>41556</v>
      </c>
      <c r="D12364" s="70" t="s">
        <v>8760</v>
      </c>
      <c r="E12364" s="5">
        <v>1</v>
      </c>
      <c r="F12364" s="18">
        <v>0.44444444444444442</v>
      </c>
      <c r="G12364" s="5">
        <v>60</v>
      </c>
      <c r="H12364" s="5">
        <v>57</v>
      </c>
      <c r="I12364" s="5">
        <v>46</v>
      </c>
      <c r="J12364" s="5">
        <v>22.3</v>
      </c>
      <c r="K12364" s="5">
        <v>124</v>
      </c>
      <c r="L12364" s="5">
        <v>25.3</v>
      </c>
      <c r="M12364" s="16">
        <v>100000</v>
      </c>
      <c r="N12364" s="12"/>
      <c r="O12364" s="12"/>
      <c r="P12364">
        <f t="shared" si="231"/>
        <v>0</v>
      </c>
      <c r="Q12364" s="16">
        <f t="shared" si="232"/>
        <v>0</v>
      </c>
      <c r="R12364" s="16"/>
      <c r="Y12364" s="5"/>
    </row>
    <row r="12365" spans="1:25" x14ac:dyDescent="0.25">
      <c r="A12365" s="5" t="s">
        <v>18</v>
      </c>
      <c r="B12365" s="17" t="s">
        <v>19</v>
      </c>
      <c r="C12365" s="14">
        <v>41556</v>
      </c>
      <c r="D12365" s="70" t="s">
        <v>8457</v>
      </c>
      <c r="E12365" s="13">
        <v>1</v>
      </c>
      <c r="F12365" s="18">
        <v>0.54166666666666663</v>
      </c>
      <c r="G12365" s="13">
        <v>50</v>
      </c>
      <c r="H12365" s="13">
        <v>57</v>
      </c>
      <c r="I12365" s="13">
        <v>46</v>
      </c>
      <c r="J12365" s="13">
        <v>27</v>
      </c>
      <c r="K12365" s="13">
        <v>124</v>
      </c>
      <c r="L12365" s="13">
        <v>23</v>
      </c>
      <c r="M12365" s="16">
        <v>160000</v>
      </c>
      <c r="N12365" s="12"/>
      <c r="O12365" s="12"/>
      <c r="P12365">
        <f t="shared" si="231"/>
        <v>0</v>
      </c>
      <c r="Q12365" s="16">
        <f t="shared" si="232"/>
        <v>0</v>
      </c>
      <c r="R12365" s="16"/>
      <c r="Y12365" s="5"/>
    </row>
    <row r="12366" spans="1:25" x14ac:dyDescent="0.25">
      <c r="A12366" s="5" t="s">
        <v>31</v>
      </c>
      <c r="B12366" s="17">
        <v>976542</v>
      </c>
      <c r="C12366" s="14">
        <v>41556</v>
      </c>
      <c r="D12366" s="70" t="s">
        <v>8931</v>
      </c>
      <c r="E12366" s="13">
        <v>1</v>
      </c>
      <c r="F12366" s="18">
        <v>0.5625</v>
      </c>
      <c r="G12366" s="13">
        <v>50</v>
      </c>
      <c r="H12366" s="13">
        <v>58</v>
      </c>
      <c r="I12366" s="13">
        <v>46</v>
      </c>
      <c r="J12366" s="13">
        <v>27.954999999999998</v>
      </c>
      <c r="K12366" s="13">
        <v>124</v>
      </c>
      <c r="L12366" s="13">
        <v>22.184000000000001</v>
      </c>
      <c r="M12366" s="16">
        <v>185000</v>
      </c>
      <c r="N12366" s="12"/>
      <c r="O12366" s="12"/>
      <c r="P12366">
        <f t="shared" si="231"/>
        <v>0</v>
      </c>
      <c r="Q12366" s="16">
        <f t="shared" si="232"/>
        <v>0</v>
      </c>
      <c r="R12366" s="16"/>
      <c r="Y12366" s="5"/>
    </row>
    <row r="12367" spans="1:25" x14ac:dyDescent="0.25">
      <c r="A12367" s="5" t="s">
        <v>32</v>
      </c>
      <c r="B12367" s="17">
        <f>$B$12048</f>
        <v>625595</v>
      </c>
      <c r="C12367" s="14">
        <v>41556</v>
      </c>
      <c r="D12367" s="70" t="s">
        <v>8667</v>
      </c>
      <c r="E12367" s="5">
        <v>1</v>
      </c>
      <c r="F12367" s="18">
        <v>0.46527777777777773</v>
      </c>
      <c r="G12367" s="5">
        <v>70</v>
      </c>
      <c r="H12367" s="5">
        <v>60</v>
      </c>
      <c r="I12367" s="5">
        <v>46</v>
      </c>
      <c r="J12367" s="5">
        <v>4.6120000000000001</v>
      </c>
      <c r="K12367" s="5">
        <v>124</v>
      </c>
      <c r="L12367" s="5">
        <v>24.986999999999998</v>
      </c>
      <c r="M12367" s="16">
        <v>90000</v>
      </c>
      <c r="N12367" s="12"/>
      <c r="O12367" s="12"/>
      <c r="P12367">
        <f t="shared" si="231"/>
        <v>0</v>
      </c>
      <c r="Q12367" s="16">
        <f t="shared" si="232"/>
        <v>0</v>
      </c>
      <c r="R12367" s="16"/>
      <c r="Y12367" s="5"/>
    </row>
    <row r="12368" spans="1:25" x14ac:dyDescent="0.25">
      <c r="A12368" s="5" t="s">
        <v>32</v>
      </c>
      <c r="B12368" s="17">
        <f>$B$12048</f>
        <v>625595</v>
      </c>
      <c r="C12368" s="14">
        <v>41556</v>
      </c>
      <c r="D12368" s="70" t="s">
        <v>8667</v>
      </c>
      <c r="E12368" s="5">
        <v>2</v>
      </c>
      <c r="F12368" s="18">
        <v>6.9444444444444434E-2</v>
      </c>
      <c r="G12368" s="5">
        <v>72</v>
      </c>
      <c r="H12368" s="5">
        <v>60</v>
      </c>
      <c r="I12368" s="5">
        <v>45</v>
      </c>
      <c r="J12368" s="5">
        <v>58.965000000000003</v>
      </c>
      <c r="K12368" s="5">
        <v>124</v>
      </c>
      <c r="L12368" s="5">
        <v>23.274000000000001</v>
      </c>
      <c r="M12368" s="16">
        <v>65000</v>
      </c>
      <c r="N12368" s="12"/>
      <c r="O12368" s="12"/>
      <c r="P12368">
        <f t="shared" si="231"/>
        <v>0</v>
      </c>
      <c r="Q12368" s="16">
        <f t="shared" si="232"/>
        <v>0</v>
      </c>
      <c r="R12368" s="16"/>
      <c r="Y12368" s="5"/>
    </row>
    <row r="12369" spans="1:25" x14ac:dyDescent="0.25">
      <c r="A12369" s="5" t="s">
        <v>14</v>
      </c>
      <c r="B12369" s="17">
        <v>972638</v>
      </c>
      <c r="C12369" s="14">
        <v>41556</v>
      </c>
      <c r="D12369" s="70" t="s">
        <v>8594</v>
      </c>
      <c r="E12369" s="5">
        <v>1</v>
      </c>
      <c r="F12369" s="18">
        <v>0.375</v>
      </c>
      <c r="G12369" s="5">
        <v>47</v>
      </c>
      <c r="H12369" s="5">
        <v>56</v>
      </c>
      <c r="I12369" s="5">
        <v>46</v>
      </c>
      <c r="J12369" s="5">
        <v>28.338999999999999</v>
      </c>
      <c r="K12369" s="5">
        <v>124</v>
      </c>
      <c r="L12369" s="5">
        <v>22.888000000000002</v>
      </c>
      <c r="M12369" s="16">
        <v>0</v>
      </c>
      <c r="N12369" s="12"/>
      <c r="O12369" s="12"/>
      <c r="P12369">
        <f t="shared" si="231"/>
        <v>0</v>
      </c>
      <c r="Q12369" s="16">
        <f t="shared" si="232"/>
        <v>0</v>
      </c>
      <c r="R12369" s="16"/>
      <c r="Y12369" s="5"/>
    </row>
    <row r="12370" spans="1:25" x14ac:dyDescent="0.25">
      <c r="A12370" s="5" t="s">
        <v>14</v>
      </c>
      <c r="B12370" s="17">
        <v>972638</v>
      </c>
      <c r="C12370" s="14">
        <v>41556</v>
      </c>
      <c r="D12370" s="70" t="s">
        <v>8594</v>
      </c>
      <c r="E12370" s="5">
        <v>2</v>
      </c>
      <c r="F12370" s="18">
        <v>0.41666666666666669</v>
      </c>
      <c r="G12370" s="5">
        <v>48</v>
      </c>
      <c r="H12370" s="5">
        <v>56</v>
      </c>
      <c r="I12370" s="5">
        <v>46</v>
      </c>
      <c r="J12370" s="5">
        <v>28.152999999999999</v>
      </c>
      <c r="K12370" s="5">
        <v>124</v>
      </c>
      <c r="L12370" s="5">
        <v>20.120999999999999</v>
      </c>
      <c r="M12370" s="16">
        <v>0</v>
      </c>
      <c r="N12370" s="12"/>
      <c r="O12370" s="12"/>
      <c r="P12370">
        <f t="shared" si="231"/>
        <v>0</v>
      </c>
      <c r="Q12370" s="16">
        <f t="shared" si="232"/>
        <v>0</v>
      </c>
      <c r="R12370" s="16"/>
      <c r="Y12370" s="5"/>
    </row>
    <row r="12371" spans="1:25" x14ac:dyDescent="0.25">
      <c r="A12371" s="5" t="s">
        <v>14</v>
      </c>
      <c r="B12371" s="17">
        <v>972638</v>
      </c>
      <c r="C12371" s="14">
        <v>41556</v>
      </c>
      <c r="D12371" s="70" t="s">
        <v>8594</v>
      </c>
      <c r="E12371" s="5">
        <v>3</v>
      </c>
      <c r="F12371" s="18">
        <v>0.5</v>
      </c>
      <c r="G12371" s="5">
        <v>46</v>
      </c>
      <c r="H12371" s="5">
        <v>56</v>
      </c>
      <c r="I12371" s="5">
        <v>46</v>
      </c>
      <c r="J12371" s="5">
        <v>26.015000000000001</v>
      </c>
      <c r="K12371" s="5">
        <v>124</v>
      </c>
      <c r="L12371" s="5">
        <v>21.532</v>
      </c>
      <c r="M12371" s="16">
        <v>0</v>
      </c>
      <c r="N12371" s="12"/>
      <c r="O12371" s="12"/>
      <c r="P12371">
        <f t="shared" si="231"/>
        <v>0</v>
      </c>
      <c r="Q12371" s="16">
        <f t="shared" si="232"/>
        <v>0</v>
      </c>
      <c r="R12371" s="16"/>
      <c r="Y12371" s="5"/>
    </row>
    <row r="12372" spans="1:25" x14ac:dyDescent="0.25">
      <c r="A12372" s="5" t="s">
        <v>14</v>
      </c>
      <c r="B12372" s="17">
        <v>972638</v>
      </c>
      <c r="C12372" s="14">
        <v>41556</v>
      </c>
      <c r="D12372" s="70" t="s">
        <v>8594</v>
      </c>
      <c r="E12372" s="5">
        <v>4</v>
      </c>
      <c r="F12372" s="18">
        <v>0.58333333333333337</v>
      </c>
      <c r="G12372" s="5">
        <v>41</v>
      </c>
      <c r="H12372" s="5">
        <v>56</v>
      </c>
      <c r="I12372" s="5">
        <v>46</v>
      </c>
      <c r="J12372" s="5">
        <v>25.638000000000002</v>
      </c>
      <c r="K12372" s="5">
        <v>124</v>
      </c>
      <c r="L12372" s="5">
        <v>20.242999999999999</v>
      </c>
      <c r="M12372" s="16">
        <v>60000</v>
      </c>
      <c r="N12372" s="12"/>
      <c r="O12372" s="12"/>
      <c r="P12372">
        <f t="shared" si="231"/>
        <v>0</v>
      </c>
      <c r="Q12372" s="16">
        <f t="shared" si="232"/>
        <v>0</v>
      </c>
      <c r="R12372" s="16"/>
      <c r="Y12372" s="5"/>
    </row>
    <row r="12373" spans="1:25" x14ac:dyDescent="0.25">
      <c r="A12373" s="5" t="s">
        <v>14</v>
      </c>
      <c r="B12373" s="17">
        <v>972638</v>
      </c>
      <c r="C12373" s="14">
        <v>41556</v>
      </c>
      <c r="D12373" s="70" t="s">
        <v>8594</v>
      </c>
      <c r="E12373" s="5">
        <v>5</v>
      </c>
      <c r="F12373" s="18">
        <v>0.66666666666666663</v>
      </c>
      <c r="G12373" s="5">
        <v>45</v>
      </c>
      <c r="H12373" s="5">
        <v>56</v>
      </c>
      <c r="I12373" s="5">
        <v>46</v>
      </c>
      <c r="J12373" s="5">
        <v>26.581</v>
      </c>
      <c r="K12373" s="5">
        <v>124</v>
      </c>
      <c r="L12373" s="5">
        <v>20.666</v>
      </c>
      <c r="M12373" s="16">
        <v>0</v>
      </c>
      <c r="N12373" s="12"/>
      <c r="O12373" s="12"/>
      <c r="P12373">
        <f t="shared" si="231"/>
        <v>0</v>
      </c>
      <c r="Q12373" s="16">
        <f t="shared" si="232"/>
        <v>0</v>
      </c>
      <c r="R12373" s="16"/>
      <c r="Y12373" s="5"/>
    </row>
    <row r="12374" spans="1:25" x14ac:dyDescent="0.25">
      <c r="A12374" s="5" t="s">
        <v>14</v>
      </c>
      <c r="B12374" s="17">
        <v>972638</v>
      </c>
      <c r="C12374" s="14">
        <v>41556</v>
      </c>
      <c r="D12374" s="70" t="s">
        <v>8594</v>
      </c>
      <c r="E12374" s="5">
        <v>6</v>
      </c>
      <c r="F12374" s="18">
        <v>0.75</v>
      </c>
      <c r="G12374" s="5">
        <v>46</v>
      </c>
      <c r="H12374" s="5">
        <v>56</v>
      </c>
      <c r="I12374" s="5">
        <v>46</v>
      </c>
      <c r="J12374" s="5">
        <v>25.241</v>
      </c>
      <c r="K12374" s="5">
        <v>124</v>
      </c>
      <c r="L12374" s="5">
        <v>21.213000000000001</v>
      </c>
      <c r="M12374" s="16">
        <v>0</v>
      </c>
      <c r="N12374" s="12"/>
      <c r="O12374" s="12"/>
      <c r="P12374">
        <f t="shared" si="231"/>
        <v>0</v>
      </c>
      <c r="Q12374" s="16">
        <f t="shared" si="232"/>
        <v>0</v>
      </c>
      <c r="R12374" s="16"/>
      <c r="Y12374" s="5"/>
    </row>
    <row r="12375" spans="1:25" x14ac:dyDescent="0.25">
      <c r="A12375" s="5" t="s">
        <v>14</v>
      </c>
      <c r="B12375" s="17">
        <v>972638</v>
      </c>
      <c r="C12375" s="14">
        <v>41557</v>
      </c>
      <c r="D12375" s="70" t="s">
        <v>8595</v>
      </c>
      <c r="E12375" s="5">
        <v>1</v>
      </c>
      <c r="F12375" s="18">
        <v>0.375</v>
      </c>
      <c r="G12375" s="5">
        <v>34</v>
      </c>
      <c r="H12375" s="5">
        <v>56</v>
      </c>
      <c r="I12375" s="5">
        <v>46</v>
      </c>
      <c r="J12375" s="5">
        <v>24.963000000000001</v>
      </c>
      <c r="K12375" s="5">
        <v>124</v>
      </c>
      <c r="L12375" s="5">
        <v>16.684000000000001</v>
      </c>
      <c r="M12375" s="16">
        <v>135000</v>
      </c>
      <c r="N12375" s="12"/>
      <c r="O12375" s="12"/>
      <c r="P12375">
        <f t="shared" si="231"/>
        <v>0</v>
      </c>
      <c r="Q12375" s="16">
        <f t="shared" si="232"/>
        <v>0</v>
      </c>
      <c r="R12375" s="16"/>
      <c r="Y12375" s="5"/>
    </row>
    <row r="12376" spans="1:25" x14ac:dyDescent="0.25">
      <c r="A12376" s="5" t="s">
        <v>14</v>
      </c>
      <c r="B12376" s="17">
        <v>972638</v>
      </c>
      <c r="C12376" s="14">
        <v>41558</v>
      </c>
      <c r="D12376" s="71" t="s">
        <v>6916</v>
      </c>
      <c r="E12376" s="5">
        <v>1</v>
      </c>
      <c r="F12376" s="18">
        <v>0.5</v>
      </c>
      <c r="G12376" s="5">
        <v>43</v>
      </c>
      <c r="H12376" s="5">
        <v>57</v>
      </c>
      <c r="I12376" s="5">
        <v>46</v>
      </c>
      <c r="J12376" s="5">
        <v>30.965</v>
      </c>
      <c r="K12376" s="5">
        <v>124</v>
      </c>
      <c r="L12376" s="5">
        <v>21.56</v>
      </c>
      <c r="M12376" s="16">
        <v>0</v>
      </c>
      <c r="N12376" s="12"/>
      <c r="O12376" s="12"/>
      <c r="P12376">
        <f t="shared" si="231"/>
        <v>0</v>
      </c>
      <c r="Q12376" s="16">
        <f t="shared" si="232"/>
        <v>0</v>
      </c>
      <c r="R12376" s="16"/>
      <c r="X12376" s="5" t="s">
        <v>75</v>
      </c>
      <c r="Y12376" s="5"/>
    </row>
    <row r="12377" spans="1:25" x14ac:dyDescent="0.25">
      <c r="A12377" s="5" t="s">
        <v>10</v>
      </c>
      <c r="B12377" s="17">
        <v>1187928</v>
      </c>
      <c r="C12377" s="14">
        <v>41559</v>
      </c>
      <c r="D12377" s="70" t="s">
        <v>8864</v>
      </c>
      <c r="E12377" s="5">
        <v>1</v>
      </c>
      <c r="F12377" s="18">
        <v>0.33333333333333331</v>
      </c>
      <c r="G12377" s="5">
        <v>50</v>
      </c>
      <c r="H12377" s="5">
        <v>56</v>
      </c>
      <c r="I12377" s="5">
        <v>46</v>
      </c>
      <c r="J12377" s="5">
        <v>45</v>
      </c>
      <c r="K12377" s="5">
        <v>124</v>
      </c>
      <c r="L12377" s="5">
        <v>25</v>
      </c>
      <c r="M12377" s="16">
        <v>190000</v>
      </c>
      <c r="N12377" s="12"/>
      <c r="O12377" s="12"/>
      <c r="P12377">
        <f t="shared" si="231"/>
        <v>0</v>
      </c>
      <c r="Q12377" s="16">
        <f t="shared" si="232"/>
        <v>0</v>
      </c>
      <c r="R12377" s="16"/>
      <c r="Y12377" s="5"/>
    </row>
    <row r="12378" spans="1:25" x14ac:dyDescent="0.25">
      <c r="A12378" s="5" t="s">
        <v>10</v>
      </c>
      <c r="B12378" s="17">
        <v>1187928</v>
      </c>
      <c r="C12378" s="14">
        <v>41560</v>
      </c>
      <c r="D12378" s="70" t="s">
        <v>8865</v>
      </c>
      <c r="E12378" s="5">
        <v>1</v>
      </c>
      <c r="F12378" s="18">
        <v>0.33333333333333331</v>
      </c>
      <c r="G12378" s="5">
        <v>60</v>
      </c>
      <c r="H12378" s="5">
        <v>56</v>
      </c>
      <c r="I12378" s="5">
        <v>46</v>
      </c>
      <c r="J12378" s="5">
        <v>56</v>
      </c>
      <c r="K12378" s="5">
        <v>124</v>
      </c>
      <c r="L12378" s="5">
        <v>38</v>
      </c>
      <c r="M12378" s="16">
        <v>190000</v>
      </c>
      <c r="N12378" s="12"/>
      <c r="O12378" s="12"/>
      <c r="P12378">
        <f t="shared" si="231"/>
        <v>0</v>
      </c>
      <c r="Q12378" s="16">
        <f t="shared" si="232"/>
        <v>0</v>
      </c>
      <c r="R12378" s="16"/>
      <c r="Y12378" s="5"/>
    </row>
    <row r="12379" spans="1:25" x14ac:dyDescent="0.25">
      <c r="A12379" s="5" t="s">
        <v>48</v>
      </c>
      <c r="B12379" s="17">
        <v>647246</v>
      </c>
      <c r="C12379" s="14">
        <v>41560</v>
      </c>
      <c r="D12379" s="70" t="s">
        <v>8761</v>
      </c>
      <c r="E12379" s="5">
        <v>1</v>
      </c>
      <c r="F12379" s="18">
        <v>0.47916666666666669</v>
      </c>
      <c r="G12379" s="5">
        <v>70</v>
      </c>
      <c r="H12379" s="5">
        <v>56</v>
      </c>
      <c r="I12379" s="5">
        <v>46</v>
      </c>
      <c r="J12379" s="5">
        <v>56.1</v>
      </c>
      <c r="K12379" s="5">
        <v>124</v>
      </c>
      <c r="L12379" s="5">
        <v>34.049999999999997</v>
      </c>
      <c r="M12379" s="16">
        <v>120000</v>
      </c>
      <c r="N12379" s="12"/>
      <c r="O12379" s="12"/>
      <c r="P12379">
        <f t="shared" si="231"/>
        <v>0</v>
      </c>
      <c r="Q12379" s="16">
        <f t="shared" si="232"/>
        <v>0</v>
      </c>
      <c r="R12379" s="16"/>
      <c r="Y12379" s="5"/>
    </row>
    <row r="12380" spans="1:25" x14ac:dyDescent="0.25">
      <c r="A12380" s="5" t="s">
        <v>18</v>
      </c>
      <c r="B12380" s="17" t="s">
        <v>19</v>
      </c>
      <c r="C12380" s="14">
        <v>41560</v>
      </c>
      <c r="D12380" s="70" t="s">
        <v>8458</v>
      </c>
      <c r="E12380" s="13">
        <v>1</v>
      </c>
      <c r="F12380" s="18">
        <v>0.5</v>
      </c>
      <c r="G12380" s="13">
        <v>58</v>
      </c>
      <c r="H12380" s="13">
        <v>59</v>
      </c>
      <c r="I12380" s="13">
        <v>46</v>
      </c>
      <c r="J12380" s="13">
        <v>55</v>
      </c>
      <c r="K12380" s="13">
        <v>124</v>
      </c>
      <c r="L12380" s="13">
        <v>38</v>
      </c>
      <c r="M12380" s="16">
        <v>160000</v>
      </c>
      <c r="N12380" s="12"/>
      <c r="O12380" s="12"/>
      <c r="P12380">
        <f t="shared" si="231"/>
        <v>0</v>
      </c>
      <c r="Q12380" s="16">
        <f t="shared" si="232"/>
        <v>0</v>
      </c>
      <c r="R12380" s="16"/>
      <c r="Y12380" s="5"/>
    </row>
    <row r="12381" spans="1:25" x14ac:dyDescent="0.25">
      <c r="A12381" s="5" t="s">
        <v>31</v>
      </c>
      <c r="B12381" s="17">
        <v>976542</v>
      </c>
      <c r="C12381" s="14">
        <v>41560</v>
      </c>
      <c r="D12381" s="70" t="s">
        <v>8932</v>
      </c>
      <c r="E12381" s="13">
        <v>1</v>
      </c>
      <c r="F12381" s="18">
        <v>0.52083333333333337</v>
      </c>
      <c r="G12381" s="13">
        <v>33</v>
      </c>
      <c r="H12381" s="13">
        <v>58</v>
      </c>
      <c r="I12381" s="13">
        <v>46</v>
      </c>
      <c r="J12381" s="13">
        <v>51.29</v>
      </c>
      <c r="K12381" s="13">
        <v>124</v>
      </c>
      <c r="L12381" s="13">
        <v>21.72</v>
      </c>
      <c r="M12381" s="16">
        <v>160000</v>
      </c>
      <c r="N12381" s="12"/>
      <c r="O12381" s="12"/>
      <c r="P12381">
        <f t="shared" si="231"/>
        <v>0</v>
      </c>
      <c r="Q12381" s="16">
        <f t="shared" si="232"/>
        <v>0</v>
      </c>
      <c r="R12381" s="16"/>
      <c r="Y12381" s="5"/>
    </row>
    <row r="12382" spans="1:25" x14ac:dyDescent="0.25">
      <c r="A12382" s="5" t="s">
        <v>32</v>
      </c>
      <c r="B12382" s="17">
        <f>$B$12048</f>
        <v>625595</v>
      </c>
      <c r="C12382" s="14">
        <v>41560</v>
      </c>
      <c r="D12382" s="70" t="s">
        <v>8668</v>
      </c>
      <c r="E12382" s="5">
        <v>1</v>
      </c>
      <c r="F12382" s="18">
        <v>0.41666666666666669</v>
      </c>
      <c r="G12382" s="5">
        <v>125</v>
      </c>
      <c r="H12382" s="5">
        <v>60</v>
      </c>
      <c r="I12382" s="5">
        <v>45</v>
      </c>
      <c r="J12382" s="5">
        <v>50.237000000000002</v>
      </c>
      <c r="K12382" s="5">
        <v>124</v>
      </c>
      <c r="L12382" s="5">
        <v>40.401000000000003</v>
      </c>
      <c r="M12382" s="16">
        <v>170000</v>
      </c>
      <c r="N12382" s="12"/>
      <c r="O12382" s="12"/>
      <c r="P12382">
        <f t="shared" si="231"/>
        <v>0</v>
      </c>
      <c r="Q12382" s="16">
        <f t="shared" si="232"/>
        <v>500</v>
      </c>
      <c r="R12382" s="16">
        <v>500</v>
      </c>
      <c r="Y12382" s="5"/>
    </row>
    <row r="12383" spans="1:25" x14ac:dyDescent="0.25">
      <c r="A12383" s="5" t="s">
        <v>14</v>
      </c>
      <c r="B12383" s="17">
        <v>972638</v>
      </c>
      <c r="C12383" s="14">
        <v>41560</v>
      </c>
      <c r="D12383" s="70" t="s">
        <v>8596</v>
      </c>
      <c r="E12383" s="5">
        <v>1</v>
      </c>
      <c r="F12383" s="18">
        <v>0.45833333333333331</v>
      </c>
      <c r="G12383" s="5">
        <v>56</v>
      </c>
      <c r="H12383" s="5">
        <v>56</v>
      </c>
      <c r="I12383" s="5">
        <v>46</v>
      </c>
      <c r="J12383" s="5">
        <v>56.835000000000001</v>
      </c>
      <c r="K12383" s="5">
        <v>124</v>
      </c>
      <c r="L12383" s="5">
        <v>38.082999999999998</v>
      </c>
      <c r="M12383" s="16">
        <v>0</v>
      </c>
      <c r="N12383" s="12"/>
      <c r="O12383" s="12"/>
      <c r="P12383">
        <f t="shared" si="231"/>
        <v>0</v>
      </c>
      <c r="Q12383" s="16">
        <f t="shared" si="232"/>
        <v>0</v>
      </c>
      <c r="R12383" s="16"/>
      <c r="Y12383" s="5"/>
    </row>
    <row r="12384" spans="1:25" x14ac:dyDescent="0.25">
      <c r="A12384" s="5" t="s">
        <v>14</v>
      </c>
      <c r="B12384" s="17">
        <v>972638</v>
      </c>
      <c r="C12384" s="14">
        <v>41560</v>
      </c>
      <c r="D12384" s="70" t="s">
        <v>8596</v>
      </c>
      <c r="E12384" s="5">
        <v>2</v>
      </c>
      <c r="F12384" s="18">
        <v>0.5</v>
      </c>
      <c r="G12384" s="5">
        <v>59</v>
      </c>
      <c r="H12384" s="5">
        <v>56</v>
      </c>
      <c r="I12384" s="5">
        <v>46</v>
      </c>
      <c r="J12384" s="5">
        <v>57.826999999999998</v>
      </c>
      <c r="K12384" s="5">
        <v>124</v>
      </c>
      <c r="L12384" s="5">
        <v>40.540999999999997</v>
      </c>
      <c r="M12384" s="16">
        <v>150000</v>
      </c>
      <c r="N12384" s="12"/>
      <c r="O12384" s="12"/>
      <c r="P12384">
        <f t="shared" si="231"/>
        <v>0</v>
      </c>
      <c r="Q12384" s="16">
        <f t="shared" si="232"/>
        <v>0</v>
      </c>
      <c r="R12384" s="16"/>
      <c r="Y12384" s="5"/>
    </row>
    <row r="12385" spans="1:25" x14ac:dyDescent="0.25">
      <c r="A12385" s="5" t="s">
        <v>10</v>
      </c>
      <c r="B12385" s="17">
        <v>1187928</v>
      </c>
      <c r="C12385" s="14">
        <v>41561</v>
      </c>
      <c r="D12385" s="70" t="s">
        <v>8866</v>
      </c>
      <c r="E12385" s="5">
        <v>1</v>
      </c>
      <c r="F12385" s="18">
        <v>0.29166666666666669</v>
      </c>
      <c r="G12385" s="5">
        <v>60</v>
      </c>
      <c r="H12385" s="5">
        <v>58</v>
      </c>
      <c r="I12385" s="5">
        <v>46</v>
      </c>
      <c r="J12385" s="5">
        <v>51</v>
      </c>
      <c r="K12385" s="5">
        <v>124</v>
      </c>
      <c r="L12385" s="5">
        <v>36</v>
      </c>
      <c r="M12385" s="16">
        <v>0</v>
      </c>
      <c r="N12385" s="12"/>
      <c r="O12385" s="12"/>
      <c r="P12385">
        <f t="shared" si="231"/>
        <v>0</v>
      </c>
      <c r="Q12385" s="16">
        <f t="shared" si="232"/>
        <v>0</v>
      </c>
      <c r="R12385" s="16"/>
      <c r="Y12385" s="5"/>
    </row>
    <row r="12386" spans="1:25" x14ac:dyDescent="0.25">
      <c r="A12386" s="5" t="s">
        <v>10</v>
      </c>
      <c r="B12386" s="17">
        <v>1187928</v>
      </c>
      <c r="C12386" s="14">
        <v>41561</v>
      </c>
      <c r="D12386" s="70" t="s">
        <v>8866</v>
      </c>
      <c r="E12386" s="5">
        <v>2</v>
      </c>
      <c r="F12386" s="18">
        <v>0.375</v>
      </c>
      <c r="G12386" s="5">
        <v>60</v>
      </c>
      <c r="H12386" s="5">
        <v>58</v>
      </c>
      <c r="I12386" s="5">
        <v>46</v>
      </c>
      <c r="J12386" s="5">
        <v>55</v>
      </c>
      <c r="K12386" s="5">
        <v>124</v>
      </c>
      <c r="L12386" s="5">
        <v>35</v>
      </c>
      <c r="M12386" s="16">
        <v>190000</v>
      </c>
      <c r="N12386" s="12"/>
      <c r="O12386" s="12"/>
      <c r="P12386">
        <f t="shared" si="231"/>
        <v>0</v>
      </c>
      <c r="Q12386" s="16">
        <f t="shared" si="232"/>
        <v>0</v>
      </c>
      <c r="R12386" s="16"/>
      <c r="Y12386" s="5"/>
    </row>
    <row r="12387" spans="1:25" x14ac:dyDescent="0.25">
      <c r="A12387" s="5" t="s">
        <v>48</v>
      </c>
      <c r="B12387" s="17">
        <v>647246</v>
      </c>
      <c r="C12387" s="14">
        <v>41561</v>
      </c>
      <c r="D12387" s="70" t="s">
        <v>8762</v>
      </c>
      <c r="E12387" s="5">
        <v>1</v>
      </c>
      <c r="F12387" s="18">
        <v>0.40277777777777773</v>
      </c>
      <c r="G12387" s="5">
        <v>60</v>
      </c>
      <c r="H12387" s="5">
        <v>56</v>
      </c>
      <c r="I12387" s="5">
        <v>46</v>
      </c>
      <c r="J12387" s="5">
        <v>51.16</v>
      </c>
      <c r="K12387" s="5">
        <v>124</v>
      </c>
      <c r="L12387" s="5">
        <v>36.25</v>
      </c>
      <c r="M12387" s="16">
        <v>100000</v>
      </c>
      <c r="N12387" s="12"/>
      <c r="O12387" s="12"/>
      <c r="P12387">
        <f t="shared" si="231"/>
        <v>0</v>
      </c>
      <c r="Q12387" s="16">
        <f t="shared" si="232"/>
        <v>0</v>
      </c>
      <c r="R12387" s="16"/>
      <c r="Y12387" s="5"/>
    </row>
    <row r="12388" spans="1:25" x14ac:dyDescent="0.25">
      <c r="A12388" s="5" t="s">
        <v>18</v>
      </c>
      <c r="B12388" s="17" t="s">
        <v>19</v>
      </c>
      <c r="C12388" s="14">
        <v>41561</v>
      </c>
      <c r="D12388" s="70" t="s">
        <v>8459</v>
      </c>
      <c r="E12388" s="13">
        <v>1</v>
      </c>
      <c r="F12388" s="18">
        <v>0.41666666666666669</v>
      </c>
      <c r="G12388" s="13">
        <v>53</v>
      </c>
      <c r="H12388" s="13">
        <v>58</v>
      </c>
      <c r="I12388" s="13">
        <v>46</v>
      </c>
      <c r="J12388" s="13">
        <v>53</v>
      </c>
      <c r="K12388" s="13">
        <v>124</v>
      </c>
      <c r="L12388" s="13">
        <v>33</v>
      </c>
      <c r="M12388" s="16">
        <v>160000</v>
      </c>
      <c r="N12388" s="12"/>
      <c r="O12388" s="12"/>
      <c r="P12388">
        <f t="shared" si="231"/>
        <v>0</v>
      </c>
      <c r="Q12388" s="16">
        <f t="shared" si="232"/>
        <v>0</v>
      </c>
      <c r="R12388" s="16"/>
      <c r="Y12388" s="5"/>
    </row>
    <row r="12389" spans="1:25" x14ac:dyDescent="0.25">
      <c r="A12389" s="5" t="s">
        <v>32</v>
      </c>
      <c r="B12389" s="17">
        <f>$B$12048</f>
        <v>625595</v>
      </c>
      <c r="C12389" s="14">
        <v>41561</v>
      </c>
      <c r="D12389" s="70" t="s">
        <v>8669</v>
      </c>
      <c r="E12389" s="5">
        <v>1</v>
      </c>
      <c r="F12389" s="18">
        <v>0.4375</v>
      </c>
      <c r="G12389" s="5">
        <v>72</v>
      </c>
      <c r="H12389" s="5">
        <v>60</v>
      </c>
      <c r="I12389" s="5">
        <v>46</v>
      </c>
      <c r="J12389" s="5">
        <v>50.691000000000003</v>
      </c>
      <c r="K12389" s="5">
        <v>124</v>
      </c>
      <c r="L12389" s="5">
        <v>40.805</v>
      </c>
      <c r="M12389" s="16">
        <v>160000</v>
      </c>
      <c r="N12389" s="12"/>
      <c r="O12389" s="12"/>
      <c r="P12389">
        <f t="shared" si="231"/>
        <v>0</v>
      </c>
      <c r="Q12389" s="16">
        <f t="shared" si="232"/>
        <v>50</v>
      </c>
      <c r="R12389" s="16">
        <v>50</v>
      </c>
      <c r="Y12389" s="5"/>
    </row>
    <row r="12390" spans="1:25" x14ac:dyDescent="0.25">
      <c r="A12390" s="5" t="s">
        <v>14</v>
      </c>
      <c r="B12390" s="17">
        <v>972638</v>
      </c>
      <c r="C12390" s="14">
        <v>41561</v>
      </c>
      <c r="D12390" s="70" t="s">
        <v>8597</v>
      </c>
      <c r="E12390" s="5">
        <v>1</v>
      </c>
      <c r="F12390" s="18">
        <v>0.41666666666666669</v>
      </c>
      <c r="G12390" s="5">
        <v>61</v>
      </c>
      <c r="H12390" s="5">
        <v>55</v>
      </c>
      <c r="I12390" s="5">
        <v>46</v>
      </c>
      <c r="J12390" s="5">
        <v>53.72</v>
      </c>
      <c r="K12390" s="5">
        <v>124</v>
      </c>
      <c r="L12390" s="5">
        <v>39.521999999999998</v>
      </c>
      <c r="M12390" s="16">
        <v>0</v>
      </c>
      <c r="N12390" s="12"/>
      <c r="O12390" s="12"/>
      <c r="P12390">
        <f t="shared" si="231"/>
        <v>0</v>
      </c>
      <c r="Q12390" s="16">
        <f t="shared" si="232"/>
        <v>0</v>
      </c>
      <c r="R12390" s="16"/>
      <c r="Y12390" s="5"/>
    </row>
    <row r="12391" spans="1:25" x14ac:dyDescent="0.25">
      <c r="A12391" s="5" t="s">
        <v>14</v>
      </c>
      <c r="B12391" s="17">
        <v>972638</v>
      </c>
      <c r="C12391" s="14">
        <v>41561</v>
      </c>
      <c r="D12391" s="70" t="s">
        <v>8597</v>
      </c>
      <c r="E12391" s="5">
        <v>2</v>
      </c>
      <c r="F12391" s="18">
        <v>0.54166666666666663</v>
      </c>
      <c r="G12391" s="5">
        <v>63</v>
      </c>
      <c r="H12391" s="5">
        <v>55</v>
      </c>
      <c r="I12391" s="5">
        <v>46</v>
      </c>
      <c r="J12391" s="5">
        <v>58.584000000000003</v>
      </c>
      <c r="K12391" s="5">
        <v>124</v>
      </c>
      <c r="L12391" s="5">
        <v>40.756</v>
      </c>
      <c r="M12391" s="16">
        <v>150000</v>
      </c>
      <c r="N12391" s="12"/>
      <c r="O12391" s="12"/>
      <c r="P12391">
        <f t="shared" si="231"/>
        <v>0</v>
      </c>
      <c r="Q12391" s="16">
        <f t="shared" si="232"/>
        <v>0</v>
      </c>
      <c r="R12391" s="16"/>
      <c r="Y12391" s="5"/>
    </row>
    <row r="12392" spans="1:25" x14ac:dyDescent="0.25">
      <c r="A12392" s="5" t="s">
        <v>10</v>
      </c>
      <c r="B12392" s="17">
        <v>1187928</v>
      </c>
      <c r="C12392" s="14">
        <v>41562</v>
      </c>
      <c r="D12392" s="74" t="s">
        <v>8763</v>
      </c>
      <c r="E12392" s="5">
        <v>1</v>
      </c>
      <c r="F12392" s="18">
        <v>0.41666666666666669</v>
      </c>
      <c r="G12392" s="5">
        <v>50</v>
      </c>
      <c r="H12392" s="5">
        <v>58</v>
      </c>
      <c r="I12392" s="5">
        <v>46</v>
      </c>
      <c r="J12392" s="5">
        <v>38</v>
      </c>
      <c r="K12392" s="5">
        <v>124</v>
      </c>
      <c r="L12392" s="5">
        <v>26</v>
      </c>
      <c r="M12392" s="16">
        <v>150000</v>
      </c>
      <c r="N12392" s="12"/>
      <c r="O12392" s="12"/>
      <c r="P12392">
        <f t="shared" si="231"/>
        <v>0</v>
      </c>
      <c r="Q12392" s="16">
        <f t="shared" si="232"/>
        <v>0</v>
      </c>
      <c r="R12392" s="16"/>
      <c r="Y12392" s="5"/>
    </row>
    <row r="12393" spans="1:25" x14ac:dyDescent="0.25">
      <c r="A12393" s="5" t="s">
        <v>10</v>
      </c>
      <c r="B12393" s="17">
        <v>1187928</v>
      </c>
      <c r="C12393" s="14">
        <v>41562</v>
      </c>
      <c r="D12393" s="74" t="s">
        <v>8763</v>
      </c>
      <c r="E12393" s="5">
        <v>2</v>
      </c>
      <c r="F12393" s="18">
        <v>0.625</v>
      </c>
      <c r="G12393" s="5">
        <v>45</v>
      </c>
      <c r="H12393" s="5">
        <v>58</v>
      </c>
      <c r="I12393" s="5">
        <v>46</v>
      </c>
      <c r="J12393" s="5">
        <v>32</v>
      </c>
      <c r="K12393" s="5">
        <v>124</v>
      </c>
      <c r="L12393" s="5">
        <v>24</v>
      </c>
      <c r="M12393" s="16">
        <v>50000</v>
      </c>
      <c r="N12393" s="12"/>
      <c r="O12393" s="12"/>
      <c r="P12393">
        <f t="shared" si="231"/>
        <v>0</v>
      </c>
      <c r="Q12393" s="16">
        <f t="shared" si="232"/>
        <v>0</v>
      </c>
      <c r="R12393" s="16"/>
      <c r="Y12393" s="5"/>
    </row>
    <row r="12394" spans="1:25" x14ac:dyDescent="0.25">
      <c r="A12394" s="5" t="s">
        <v>18</v>
      </c>
      <c r="B12394" s="17" t="s">
        <v>19</v>
      </c>
      <c r="C12394" s="14">
        <v>41562</v>
      </c>
      <c r="D12394" s="70" t="s">
        <v>8460</v>
      </c>
      <c r="E12394" s="13">
        <v>1</v>
      </c>
      <c r="F12394" s="18">
        <v>0.60416666666666663</v>
      </c>
      <c r="G12394" s="13">
        <v>74</v>
      </c>
      <c r="H12394" s="13">
        <v>57</v>
      </c>
      <c r="I12394" s="13">
        <v>46</v>
      </c>
      <c r="J12394" s="13">
        <v>41</v>
      </c>
      <c r="K12394" s="13">
        <v>124</v>
      </c>
      <c r="L12394" s="13">
        <v>35</v>
      </c>
      <c r="M12394" s="16">
        <v>60000</v>
      </c>
      <c r="N12394" s="12"/>
      <c r="O12394" s="12"/>
      <c r="P12394">
        <f t="shared" si="231"/>
        <v>0</v>
      </c>
      <c r="Q12394" s="16">
        <f t="shared" si="232"/>
        <v>0</v>
      </c>
      <c r="R12394" s="16"/>
      <c r="Y12394" s="5"/>
    </row>
    <row r="12395" spans="1:25" x14ac:dyDescent="0.25">
      <c r="A12395" s="5" t="s">
        <v>18</v>
      </c>
      <c r="B12395" s="17" t="s">
        <v>19</v>
      </c>
      <c r="C12395" s="14">
        <v>41562</v>
      </c>
      <c r="D12395" s="70" t="s">
        <v>8460</v>
      </c>
      <c r="E12395" s="13">
        <v>2</v>
      </c>
      <c r="F12395" s="18">
        <v>0.70833333333333337</v>
      </c>
      <c r="G12395" s="13">
        <v>53</v>
      </c>
      <c r="H12395" s="13">
        <v>57</v>
      </c>
      <c r="I12395" s="13">
        <v>46</v>
      </c>
      <c r="J12395" s="13">
        <v>32</v>
      </c>
      <c r="K12395" s="13">
        <v>124</v>
      </c>
      <c r="L12395" s="13">
        <v>25</v>
      </c>
      <c r="M12395" s="16">
        <v>100000</v>
      </c>
      <c r="N12395" s="12"/>
      <c r="O12395" s="12"/>
      <c r="P12395">
        <f t="shared" si="231"/>
        <v>0</v>
      </c>
      <c r="Q12395" s="16">
        <f t="shared" si="232"/>
        <v>0</v>
      </c>
      <c r="R12395" s="16"/>
      <c r="Y12395" s="5"/>
    </row>
    <row r="12396" spans="1:25" x14ac:dyDescent="0.25">
      <c r="A12396" s="5" t="s">
        <v>14</v>
      </c>
      <c r="B12396" s="17">
        <v>972638</v>
      </c>
      <c r="C12396" s="14">
        <v>41562</v>
      </c>
      <c r="D12396" s="71" t="s">
        <v>6916</v>
      </c>
      <c r="E12396" s="5">
        <v>1</v>
      </c>
      <c r="F12396" s="18">
        <v>0.33333333333333331</v>
      </c>
      <c r="G12396" s="5">
        <v>56</v>
      </c>
      <c r="H12396" s="5">
        <v>55</v>
      </c>
      <c r="I12396" s="5">
        <v>46</v>
      </c>
      <c r="J12396" s="5">
        <v>43.082000000000001</v>
      </c>
      <c r="K12396" s="5">
        <v>124</v>
      </c>
      <c r="L12396" s="5">
        <v>31.454999999999998</v>
      </c>
      <c r="M12396" s="16">
        <v>0</v>
      </c>
      <c r="N12396" s="12"/>
      <c r="O12396" s="12"/>
      <c r="P12396">
        <f t="shared" si="231"/>
        <v>0</v>
      </c>
      <c r="Q12396" s="16">
        <f t="shared" si="232"/>
        <v>0</v>
      </c>
      <c r="R12396" s="16"/>
      <c r="X12396" s="5" t="s">
        <v>75</v>
      </c>
      <c r="Y12396" s="5"/>
    </row>
    <row r="12397" spans="1:25" x14ac:dyDescent="0.25">
      <c r="A12397" s="5" t="s">
        <v>14</v>
      </c>
      <c r="B12397" s="17">
        <v>972638</v>
      </c>
      <c r="C12397" s="14">
        <v>41562</v>
      </c>
      <c r="D12397" s="71" t="s">
        <v>6916</v>
      </c>
      <c r="E12397" s="5">
        <v>2</v>
      </c>
      <c r="F12397" s="18">
        <v>0.45833333333333331</v>
      </c>
      <c r="G12397" s="5">
        <v>75</v>
      </c>
      <c r="H12397" s="5">
        <v>55</v>
      </c>
      <c r="I12397" s="5">
        <v>46</v>
      </c>
      <c r="J12397" s="5">
        <v>38.366999999999997</v>
      </c>
      <c r="K12397" s="5">
        <v>124</v>
      </c>
      <c r="L12397" s="5">
        <v>33.357999999999997</v>
      </c>
      <c r="M12397" s="16">
        <v>0</v>
      </c>
      <c r="N12397" s="12"/>
      <c r="O12397" s="12"/>
      <c r="P12397">
        <f t="shared" si="231"/>
        <v>0</v>
      </c>
      <c r="Q12397" s="16">
        <f t="shared" si="232"/>
        <v>0</v>
      </c>
      <c r="R12397" s="16"/>
      <c r="Y12397" s="5"/>
    </row>
    <row r="12398" spans="1:25" x14ac:dyDescent="0.25">
      <c r="A12398" s="5" t="s">
        <v>18</v>
      </c>
      <c r="B12398" s="17" t="s">
        <v>19</v>
      </c>
      <c r="C12398" s="14">
        <v>41564</v>
      </c>
      <c r="D12398" s="70" t="s">
        <v>8461</v>
      </c>
      <c r="E12398" s="13">
        <v>1</v>
      </c>
      <c r="F12398" s="18">
        <v>0.5</v>
      </c>
      <c r="G12398" s="13">
        <v>75</v>
      </c>
      <c r="H12398" s="13">
        <v>57</v>
      </c>
      <c r="I12398" s="13">
        <v>46</v>
      </c>
      <c r="J12398" s="13">
        <v>19</v>
      </c>
      <c r="K12398" s="13">
        <v>124</v>
      </c>
      <c r="L12398" s="13">
        <v>32</v>
      </c>
      <c r="M12398" s="16">
        <v>100000</v>
      </c>
      <c r="N12398" s="12"/>
      <c r="O12398" s="12"/>
      <c r="P12398">
        <f t="shared" si="231"/>
        <v>0</v>
      </c>
      <c r="Q12398" s="16">
        <f t="shared" si="232"/>
        <v>0</v>
      </c>
      <c r="R12398" s="16"/>
      <c r="Y12398" s="5"/>
    </row>
    <row r="12399" spans="1:25" x14ac:dyDescent="0.25">
      <c r="A12399" s="5" t="s">
        <v>48</v>
      </c>
      <c r="B12399" s="17">
        <v>647246</v>
      </c>
      <c r="C12399" s="14">
        <v>41858</v>
      </c>
      <c r="D12399" s="70" t="s">
        <v>8953</v>
      </c>
      <c r="E12399" s="5">
        <v>1</v>
      </c>
      <c r="F12399" s="18">
        <v>0.375</v>
      </c>
      <c r="G12399" s="5">
        <v>80</v>
      </c>
      <c r="H12399" s="5">
        <v>56</v>
      </c>
      <c r="I12399" s="5">
        <v>46</v>
      </c>
      <c r="J12399" s="5">
        <v>1.48</v>
      </c>
      <c r="K12399" s="5">
        <v>124</v>
      </c>
      <c r="L12399" s="5">
        <v>22.34</v>
      </c>
      <c r="M12399" s="16">
        <v>120000</v>
      </c>
      <c r="N12399" s="12">
        <v>1</v>
      </c>
      <c r="O12399" s="12">
        <v>1</v>
      </c>
      <c r="P12399">
        <f t="shared" si="231"/>
        <v>2</v>
      </c>
      <c r="Q12399" s="16">
        <f t="shared" si="232"/>
        <v>0</v>
      </c>
      <c r="R12399" s="16"/>
      <c r="Y12399" s="5"/>
    </row>
    <row r="12400" spans="1:25" x14ac:dyDescent="0.25">
      <c r="A12400" s="5" t="s">
        <v>10</v>
      </c>
      <c r="B12400" s="17">
        <v>1187928</v>
      </c>
      <c r="C12400" s="14">
        <v>41821</v>
      </c>
      <c r="D12400" s="70" t="s">
        <v>8867</v>
      </c>
      <c r="E12400" s="5">
        <v>1</v>
      </c>
      <c r="F12400" s="18">
        <v>0.33333333333333331</v>
      </c>
      <c r="G12400" s="5">
        <v>30</v>
      </c>
      <c r="H12400" s="5">
        <v>63</v>
      </c>
      <c r="I12400" s="5">
        <v>46</v>
      </c>
      <c r="J12400" s="5">
        <v>22.091999999999999</v>
      </c>
      <c r="K12400" s="5">
        <v>124</v>
      </c>
      <c r="L12400" s="5">
        <v>15.294</v>
      </c>
      <c r="M12400" s="16">
        <v>40000</v>
      </c>
      <c r="P12400">
        <f t="shared" si="231"/>
        <v>0</v>
      </c>
      <c r="Q12400" s="16">
        <f t="shared" si="232"/>
        <v>0</v>
      </c>
      <c r="R12400" s="16"/>
      <c r="Y12400" s="5"/>
    </row>
    <row r="12401" spans="1:25" x14ac:dyDescent="0.25">
      <c r="A12401" s="5" t="s">
        <v>10</v>
      </c>
      <c r="B12401" s="17">
        <v>1187928</v>
      </c>
      <c r="C12401" s="14">
        <v>41821</v>
      </c>
      <c r="D12401" s="70" t="s">
        <v>8867</v>
      </c>
      <c r="E12401" s="5">
        <v>2</v>
      </c>
      <c r="F12401" s="18">
        <v>0.41666666666666669</v>
      </c>
      <c r="G12401" s="5">
        <v>25</v>
      </c>
      <c r="H12401" s="5">
        <v>64</v>
      </c>
      <c r="I12401" s="5">
        <v>46</v>
      </c>
      <c r="J12401" s="5">
        <v>21.071999999999999</v>
      </c>
      <c r="K12401" s="5">
        <v>124</v>
      </c>
      <c r="L12401" s="5">
        <v>14.638</v>
      </c>
      <c r="M12401" s="16">
        <v>30000</v>
      </c>
      <c r="P12401">
        <f t="shared" si="231"/>
        <v>0</v>
      </c>
      <c r="Q12401" s="16">
        <f t="shared" si="232"/>
        <v>0</v>
      </c>
      <c r="R12401" s="16"/>
      <c r="Y12401" s="5"/>
    </row>
    <row r="12402" spans="1:25" x14ac:dyDescent="0.25">
      <c r="A12402" s="5" t="s">
        <v>10</v>
      </c>
      <c r="B12402" s="17">
        <v>1187928</v>
      </c>
      <c r="C12402" s="14">
        <v>41821</v>
      </c>
      <c r="D12402" s="70" t="s">
        <v>8867</v>
      </c>
      <c r="E12402" s="5">
        <v>3</v>
      </c>
      <c r="F12402" s="18">
        <v>0.6875</v>
      </c>
      <c r="G12402" s="5">
        <v>28</v>
      </c>
      <c r="H12402" s="5">
        <v>64</v>
      </c>
      <c r="I12402" s="5">
        <v>46</v>
      </c>
      <c r="J12402" s="5">
        <v>20.003</v>
      </c>
      <c r="K12402" s="5">
        <v>124</v>
      </c>
      <c r="L12402" s="5">
        <v>14.497</v>
      </c>
      <c r="M12402" s="16">
        <v>80000</v>
      </c>
      <c r="P12402">
        <f t="shared" si="231"/>
        <v>0</v>
      </c>
      <c r="Q12402" s="16">
        <f t="shared" si="232"/>
        <v>0</v>
      </c>
      <c r="R12402" s="16"/>
      <c r="Y12402" s="5"/>
    </row>
    <row r="12403" spans="1:25" x14ac:dyDescent="0.25">
      <c r="A12403" s="5" t="s">
        <v>18</v>
      </c>
      <c r="B12403" s="17" t="s">
        <v>19</v>
      </c>
      <c r="C12403" s="14">
        <v>41821</v>
      </c>
      <c r="D12403" s="70" t="s">
        <v>8462</v>
      </c>
      <c r="E12403" s="5">
        <v>1</v>
      </c>
      <c r="F12403" s="18">
        <v>0.33333333333333331</v>
      </c>
      <c r="G12403" s="5">
        <v>40</v>
      </c>
      <c r="I12403" s="5">
        <v>46</v>
      </c>
      <c r="J12403" s="5">
        <v>25</v>
      </c>
      <c r="K12403" s="5">
        <v>124</v>
      </c>
      <c r="L12403" s="5">
        <v>18</v>
      </c>
      <c r="M12403" s="16">
        <v>50000</v>
      </c>
      <c r="N12403" s="5">
        <v>3</v>
      </c>
      <c r="O12403" s="5">
        <v>0</v>
      </c>
      <c r="P12403">
        <f t="shared" si="231"/>
        <v>3</v>
      </c>
      <c r="Q12403" s="16">
        <f t="shared" si="232"/>
        <v>0</v>
      </c>
      <c r="R12403" s="16"/>
      <c r="Y12403" s="5"/>
    </row>
    <row r="12404" spans="1:25" x14ac:dyDescent="0.25">
      <c r="A12404" s="5" t="s">
        <v>18</v>
      </c>
      <c r="B12404" s="17" t="s">
        <v>19</v>
      </c>
      <c r="C12404" s="14">
        <v>41821</v>
      </c>
      <c r="D12404" s="70" t="s">
        <v>8462</v>
      </c>
      <c r="E12404" s="5">
        <v>2</v>
      </c>
      <c r="F12404" s="18">
        <v>0.41666666666666669</v>
      </c>
      <c r="G12404" s="5">
        <v>32</v>
      </c>
      <c r="I12404" s="5">
        <v>46</v>
      </c>
      <c r="J12404" s="5">
        <v>23</v>
      </c>
      <c r="K12404" s="5">
        <v>124</v>
      </c>
      <c r="L12404" s="5">
        <v>16</v>
      </c>
      <c r="M12404" s="16">
        <v>20000</v>
      </c>
      <c r="P12404">
        <f t="shared" si="231"/>
        <v>0</v>
      </c>
      <c r="Q12404" s="16">
        <f t="shared" si="232"/>
        <v>0</v>
      </c>
      <c r="R12404" s="16"/>
      <c r="Y12404" s="5"/>
    </row>
    <row r="12405" spans="1:25" x14ac:dyDescent="0.25">
      <c r="A12405" s="5" t="s">
        <v>20</v>
      </c>
      <c r="B12405" s="17">
        <v>1244893</v>
      </c>
      <c r="C12405" s="14">
        <v>41821</v>
      </c>
      <c r="D12405" s="70" t="s">
        <v>8938</v>
      </c>
      <c r="E12405" s="5">
        <v>1</v>
      </c>
      <c r="F12405" s="18"/>
      <c r="G12405" s="5">
        <v>62</v>
      </c>
      <c r="I12405" s="5">
        <v>46</v>
      </c>
      <c r="J12405" s="5">
        <v>1.3</v>
      </c>
      <c r="K12405" s="5">
        <v>124</v>
      </c>
      <c r="L12405" s="5">
        <v>17</v>
      </c>
      <c r="M12405" s="16">
        <v>80000</v>
      </c>
      <c r="N12405" s="5">
        <v>1</v>
      </c>
      <c r="O12405" s="5">
        <v>0</v>
      </c>
      <c r="P12405">
        <f t="shared" si="231"/>
        <v>1</v>
      </c>
      <c r="Q12405" s="16">
        <f t="shared" si="232"/>
        <v>1000</v>
      </c>
      <c r="R12405" s="16">
        <v>1000</v>
      </c>
      <c r="Y12405" s="5"/>
    </row>
    <row r="12406" spans="1:25" x14ac:dyDescent="0.25">
      <c r="A12406" s="5" t="s">
        <v>21</v>
      </c>
      <c r="B12406" s="17" t="s">
        <v>22</v>
      </c>
      <c r="C12406" s="14">
        <v>41821</v>
      </c>
      <c r="D12406" s="70" t="s">
        <v>8530</v>
      </c>
      <c r="E12406" s="5">
        <v>1</v>
      </c>
      <c r="F12406" s="18">
        <v>0.28125</v>
      </c>
      <c r="G12406" s="5">
        <v>26</v>
      </c>
      <c r="H12406" s="5">
        <v>61</v>
      </c>
      <c r="I12406" s="5">
        <v>46</v>
      </c>
      <c r="J12406" s="5">
        <v>24.116</v>
      </c>
      <c r="K12406" s="5">
        <v>124</v>
      </c>
      <c r="L12406" s="5">
        <v>14.016999999999999</v>
      </c>
      <c r="M12406" s="16">
        <v>45000</v>
      </c>
      <c r="N12406" s="5">
        <v>1</v>
      </c>
      <c r="O12406" s="5">
        <v>0</v>
      </c>
      <c r="P12406">
        <f t="shared" si="231"/>
        <v>1</v>
      </c>
      <c r="Q12406" s="16">
        <f t="shared" si="232"/>
        <v>0</v>
      </c>
      <c r="R12406" s="16"/>
      <c r="Y12406" s="5"/>
    </row>
    <row r="12407" spans="1:25" x14ac:dyDescent="0.25">
      <c r="A12407" s="5" t="s">
        <v>21</v>
      </c>
      <c r="B12407" s="17" t="s">
        <v>22</v>
      </c>
      <c r="C12407" s="14">
        <v>41821</v>
      </c>
      <c r="D12407" s="70" t="s">
        <v>8530</v>
      </c>
      <c r="E12407" s="5">
        <v>2</v>
      </c>
      <c r="F12407" s="18">
        <v>0.38194444444444442</v>
      </c>
      <c r="G12407" s="5">
        <v>33</v>
      </c>
      <c r="H12407" s="5">
        <v>60.8</v>
      </c>
      <c r="I12407" s="5">
        <v>46</v>
      </c>
      <c r="J12407" s="5">
        <v>24.422000000000001</v>
      </c>
      <c r="K12407" s="5">
        <v>124</v>
      </c>
      <c r="L12407" s="5">
        <v>19.901</v>
      </c>
      <c r="M12407" s="16">
        <v>55000</v>
      </c>
      <c r="N12407" s="5">
        <v>1</v>
      </c>
      <c r="O12407" s="5">
        <v>0</v>
      </c>
      <c r="P12407">
        <f t="shared" si="231"/>
        <v>1</v>
      </c>
      <c r="Q12407" s="16">
        <f t="shared" si="232"/>
        <v>0</v>
      </c>
      <c r="R12407" s="16"/>
      <c r="Y12407" s="5"/>
    </row>
    <row r="12408" spans="1:25" x14ac:dyDescent="0.25">
      <c r="A12408" s="5" t="s">
        <v>21</v>
      </c>
      <c r="B12408" s="17" t="s">
        <v>22</v>
      </c>
      <c r="C12408" s="14">
        <v>41821</v>
      </c>
      <c r="D12408" s="70" t="s">
        <v>8530</v>
      </c>
      <c r="E12408" s="5">
        <v>3</v>
      </c>
      <c r="F12408" s="18">
        <v>0.48958333333333331</v>
      </c>
      <c r="G12408" s="5">
        <v>49</v>
      </c>
      <c r="H12408" s="5">
        <v>60.9</v>
      </c>
      <c r="I12408" s="5">
        <v>46</v>
      </c>
      <c r="J12408" s="5">
        <v>21.204000000000001</v>
      </c>
      <c r="K12408" s="5">
        <v>124</v>
      </c>
      <c r="L12408" s="5">
        <v>20.779</v>
      </c>
      <c r="M12408" s="16">
        <v>60000</v>
      </c>
      <c r="N12408" s="5">
        <v>0</v>
      </c>
      <c r="O12408" s="5">
        <v>1</v>
      </c>
      <c r="P12408">
        <f t="shared" ref="P12408:P12471" si="233">N12408+O12408</f>
        <v>1</v>
      </c>
      <c r="Q12408" s="16">
        <f t="shared" si="232"/>
        <v>0</v>
      </c>
      <c r="R12408" s="16"/>
      <c r="Y12408" s="5"/>
    </row>
    <row r="12409" spans="1:25" x14ac:dyDescent="0.25">
      <c r="A12409" s="5" t="s">
        <v>14</v>
      </c>
      <c r="B12409" s="17">
        <v>927638</v>
      </c>
      <c r="C12409" s="14">
        <v>41821</v>
      </c>
      <c r="D12409" s="70" t="s">
        <v>8598</v>
      </c>
      <c r="E12409" s="5">
        <v>1</v>
      </c>
      <c r="F12409" s="18">
        <v>0.41666666666666669</v>
      </c>
      <c r="G12409" s="5">
        <v>33</v>
      </c>
      <c r="H12409" s="5">
        <v>59</v>
      </c>
      <c r="I12409" s="5">
        <v>46</v>
      </c>
      <c r="J12409" s="5">
        <v>21.6</v>
      </c>
      <c r="K12409" s="5">
        <v>124</v>
      </c>
      <c r="L12409" s="5">
        <v>15.531000000000001</v>
      </c>
      <c r="M12409" s="16">
        <v>60000</v>
      </c>
      <c r="P12409">
        <f t="shared" si="233"/>
        <v>0</v>
      </c>
      <c r="Q12409" s="16">
        <f t="shared" si="232"/>
        <v>0</v>
      </c>
      <c r="R12409" s="16"/>
      <c r="Y12409" s="5"/>
    </row>
    <row r="12410" spans="1:25" x14ac:dyDescent="0.25">
      <c r="A12410" s="5" t="s">
        <v>14</v>
      </c>
      <c r="B12410" s="17">
        <v>927638</v>
      </c>
      <c r="C12410" s="14">
        <v>41821</v>
      </c>
      <c r="D12410" s="70" t="s">
        <v>8598</v>
      </c>
      <c r="E12410" s="5">
        <v>2</v>
      </c>
      <c r="F12410" s="18">
        <v>0.45833333333333331</v>
      </c>
      <c r="G12410" s="5">
        <v>31</v>
      </c>
      <c r="H12410" s="5">
        <v>59</v>
      </c>
      <c r="I12410" s="5">
        <v>46</v>
      </c>
      <c r="J12410" s="5">
        <v>21.201000000000001</v>
      </c>
      <c r="K12410" s="5">
        <v>124</v>
      </c>
      <c r="L12410" s="5">
        <v>15.077999999999999</v>
      </c>
      <c r="M12410" s="16">
        <v>20000</v>
      </c>
      <c r="P12410">
        <f t="shared" si="233"/>
        <v>0</v>
      </c>
      <c r="Q12410" s="16">
        <f t="shared" si="232"/>
        <v>0</v>
      </c>
      <c r="R12410" s="16"/>
      <c r="Y12410" s="5"/>
    </row>
    <row r="12411" spans="1:25" x14ac:dyDescent="0.25">
      <c r="A12411" s="5" t="s">
        <v>14</v>
      </c>
      <c r="B12411" s="17">
        <v>927638</v>
      </c>
      <c r="C12411" s="14">
        <v>41821</v>
      </c>
      <c r="D12411" s="70" t="s">
        <v>8598</v>
      </c>
      <c r="E12411" s="5">
        <v>3</v>
      </c>
      <c r="F12411" s="18">
        <v>0.70833333333333337</v>
      </c>
      <c r="G12411" s="5">
        <v>32</v>
      </c>
      <c r="H12411" s="5">
        <v>59</v>
      </c>
      <c r="I12411" s="5">
        <v>46</v>
      </c>
      <c r="J12411" s="5">
        <v>21.234000000000002</v>
      </c>
      <c r="K12411" s="5">
        <v>124</v>
      </c>
      <c r="L12411" s="5">
        <v>15.154</v>
      </c>
      <c r="M12411" s="16">
        <v>80000</v>
      </c>
      <c r="P12411">
        <f t="shared" si="233"/>
        <v>0</v>
      </c>
      <c r="Q12411" s="16">
        <f t="shared" si="232"/>
        <v>0</v>
      </c>
      <c r="R12411" s="16"/>
      <c r="Y12411" s="5"/>
    </row>
    <row r="12412" spans="1:25" x14ac:dyDescent="0.25">
      <c r="A12412" s="5" t="s">
        <v>23</v>
      </c>
      <c r="B12412" s="17" t="s">
        <v>24</v>
      </c>
      <c r="C12412" s="14">
        <v>41821</v>
      </c>
      <c r="D12412" s="70" t="s">
        <v>8832</v>
      </c>
      <c r="E12412" s="5">
        <v>1</v>
      </c>
      <c r="F12412" s="18">
        <v>0.375</v>
      </c>
      <c r="G12412" s="5">
        <v>22</v>
      </c>
      <c r="H12412" s="5">
        <v>63</v>
      </c>
      <c r="I12412" s="5">
        <v>46</v>
      </c>
      <c r="J12412" s="5">
        <v>23.2</v>
      </c>
      <c r="K12412" s="5">
        <v>124</v>
      </c>
      <c r="L12412" s="5">
        <v>13.1</v>
      </c>
      <c r="M12412" s="16">
        <v>30000</v>
      </c>
      <c r="P12412">
        <f t="shared" si="233"/>
        <v>0</v>
      </c>
      <c r="Q12412" s="16">
        <f t="shared" si="232"/>
        <v>0</v>
      </c>
      <c r="R12412" s="16"/>
      <c r="Y12412" s="5"/>
    </row>
    <row r="12413" spans="1:25" x14ac:dyDescent="0.25">
      <c r="A12413" s="5" t="s">
        <v>10</v>
      </c>
      <c r="B12413" s="17">
        <v>1187928</v>
      </c>
      <c r="C12413" s="14">
        <v>41822</v>
      </c>
      <c r="D12413" s="70" t="s">
        <v>8868</v>
      </c>
      <c r="E12413" s="5">
        <v>1</v>
      </c>
      <c r="F12413" s="18">
        <v>0.45833333333333331</v>
      </c>
      <c r="G12413" s="5">
        <v>55</v>
      </c>
      <c r="H12413" s="5">
        <v>64</v>
      </c>
      <c r="I12413" s="5">
        <v>46</v>
      </c>
      <c r="J12413" s="5">
        <v>27</v>
      </c>
      <c r="K12413" s="5">
        <v>124</v>
      </c>
      <c r="L12413" s="5">
        <v>23</v>
      </c>
      <c r="M12413" s="16">
        <v>10000</v>
      </c>
      <c r="P12413">
        <f t="shared" si="233"/>
        <v>0</v>
      </c>
      <c r="Q12413" s="16">
        <f t="shared" si="232"/>
        <v>30000</v>
      </c>
      <c r="R12413" s="16">
        <v>30000</v>
      </c>
      <c r="Y12413" s="5"/>
    </row>
    <row r="12414" spans="1:25" x14ac:dyDescent="0.25">
      <c r="A12414" s="5" t="s">
        <v>10</v>
      </c>
      <c r="B12414" s="17">
        <v>1187928</v>
      </c>
      <c r="C12414" s="14">
        <v>41822</v>
      </c>
      <c r="D12414" s="70" t="s">
        <v>8868</v>
      </c>
      <c r="E12414" s="5">
        <v>2</v>
      </c>
      <c r="F12414" s="18">
        <v>0.58333333333333337</v>
      </c>
      <c r="G12414" s="5">
        <v>100</v>
      </c>
      <c r="H12414" s="5">
        <v>64</v>
      </c>
      <c r="I12414" s="5">
        <v>46</v>
      </c>
      <c r="J12414" s="5">
        <v>17</v>
      </c>
      <c r="K12414" s="5">
        <v>124</v>
      </c>
      <c r="L12414" s="5">
        <v>21</v>
      </c>
      <c r="M12414" s="16">
        <v>30000</v>
      </c>
      <c r="P12414">
        <f t="shared" si="233"/>
        <v>0</v>
      </c>
      <c r="Q12414" s="16">
        <f t="shared" ref="Q12414:Q12477" si="234">R12414+S12414</f>
        <v>0</v>
      </c>
      <c r="R12414" s="16"/>
      <c r="Y12414" s="5"/>
    </row>
    <row r="12415" spans="1:25" x14ac:dyDescent="0.25">
      <c r="A12415" s="5" t="s">
        <v>10</v>
      </c>
      <c r="B12415" s="17">
        <v>1187928</v>
      </c>
      <c r="C12415" s="14">
        <v>41822</v>
      </c>
      <c r="D12415" s="70" t="s">
        <v>8868</v>
      </c>
      <c r="E12415" s="5">
        <v>3</v>
      </c>
      <c r="F12415" s="18">
        <v>0.625</v>
      </c>
      <c r="G12415" s="5">
        <v>130</v>
      </c>
      <c r="H12415" s="5">
        <v>64</v>
      </c>
      <c r="I12415" s="5">
        <v>46</v>
      </c>
      <c r="J12415" s="5">
        <v>17</v>
      </c>
      <c r="K12415" s="5">
        <v>124</v>
      </c>
      <c r="L12415" s="5">
        <v>24</v>
      </c>
      <c r="M12415" s="16">
        <v>130000</v>
      </c>
      <c r="P12415">
        <f t="shared" si="233"/>
        <v>0</v>
      </c>
      <c r="Q12415" s="16">
        <f t="shared" si="234"/>
        <v>0</v>
      </c>
      <c r="R12415" s="16"/>
      <c r="Y12415" s="5"/>
    </row>
    <row r="12416" spans="1:25" x14ac:dyDescent="0.25">
      <c r="A12416" s="5" t="s">
        <v>25</v>
      </c>
      <c r="B12416" s="17">
        <v>1249802</v>
      </c>
      <c r="C12416" s="14">
        <v>41822</v>
      </c>
      <c r="D12416" s="70" t="s">
        <v>8954</v>
      </c>
      <c r="E12416" s="5">
        <v>1</v>
      </c>
      <c r="F12416" s="18">
        <v>0.375</v>
      </c>
      <c r="G12416" s="5">
        <v>41</v>
      </c>
      <c r="H12416" s="5">
        <v>63</v>
      </c>
      <c r="I12416" s="5">
        <v>46</v>
      </c>
      <c r="J12416" s="5">
        <v>19.11</v>
      </c>
      <c r="K12416" s="5">
        <v>124</v>
      </c>
      <c r="L12416" s="5">
        <v>16.916</v>
      </c>
      <c r="M12416" s="16">
        <v>40000</v>
      </c>
      <c r="P12416">
        <f t="shared" si="233"/>
        <v>0</v>
      </c>
      <c r="Q12416" s="16">
        <f t="shared" si="234"/>
        <v>700</v>
      </c>
      <c r="R12416" s="16">
        <v>700</v>
      </c>
      <c r="Y12416" s="5"/>
    </row>
    <row r="12417" spans="1:25" x14ac:dyDescent="0.25">
      <c r="A12417" s="5" t="s">
        <v>18</v>
      </c>
      <c r="B12417" s="17" t="s">
        <v>19</v>
      </c>
      <c r="C12417" s="14">
        <v>41822</v>
      </c>
      <c r="D12417" s="70" t="s">
        <v>8463</v>
      </c>
      <c r="E12417" s="5">
        <v>1</v>
      </c>
      <c r="F12417" s="18">
        <v>0.33333333333333331</v>
      </c>
      <c r="G12417" s="5">
        <v>42</v>
      </c>
      <c r="I12417" s="5">
        <v>46</v>
      </c>
      <c r="J12417" s="5">
        <v>22</v>
      </c>
      <c r="K12417" s="5">
        <v>124</v>
      </c>
      <c r="L12417" s="5">
        <v>19</v>
      </c>
      <c r="M12417" s="16">
        <v>130000</v>
      </c>
      <c r="P12417">
        <f t="shared" si="233"/>
        <v>0</v>
      </c>
      <c r="Q12417" s="16">
        <f t="shared" si="234"/>
        <v>0</v>
      </c>
      <c r="R12417" s="16"/>
      <c r="Y12417" s="5"/>
    </row>
    <row r="12418" spans="1:25" x14ac:dyDescent="0.25">
      <c r="A12418" s="5" t="s">
        <v>18</v>
      </c>
      <c r="B12418" s="17" t="s">
        <v>19</v>
      </c>
      <c r="C12418" s="14">
        <v>41822</v>
      </c>
      <c r="D12418" s="70" t="s">
        <v>8463</v>
      </c>
      <c r="E12418" s="5">
        <v>2</v>
      </c>
      <c r="F12418" s="18">
        <v>0.54166666666666663</v>
      </c>
      <c r="G12418" s="5">
        <v>67</v>
      </c>
      <c r="I12418" s="5">
        <v>46</v>
      </c>
      <c r="J12418" s="5">
        <v>20</v>
      </c>
      <c r="K12418" s="5">
        <v>124</v>
      </c>
      <c r="L12418" s="5">
        <v>25</v>
      </c>
      <c r="M12418" s="16">
        <v>30000</v>
      </c>
      <c r="P12418">
        <f t="shared" si="233"/>
        <v>0</v>
      </c>
      <c r="Q12418" s="16">
        <f t="shared" si="234"/>
        <v>0</v>
      </c>
      <c r="R12418" s="16"/>
      <c r="Y12418" s="5"/>
    </row>
    <row r="12419" spans="1:25" x14ac:dyDescent="0.25">
      <c r="A12419" s="5" t="s">
        <v>21</v>
      </c>
      <c r="B12419" s="17" t="s">
        <v>22</v>
      </c>
      <c r="C12419" s="14">
        <v>41822</v>
      </c>
      <c r="D12419" s="70" t="s">
        <v>8531</v>
      </c>
      <c r="E12419" s="5">
        <v>1</v>
      </c>
      <c r="F12419" s="18">
        <v>0.2951388888888889</v>
      </c>
      <c r="G12419" s="5">
        <v>45</v>
      </c>
      <c r="H12419" s="5">
        <v>62</v>
      </c>
      <c r="I12419" s="5">
        <v>46</v>
      </c>
      <c r="J12419" s="5">
        <v>21.553000000000001</v>
      </c>
      <c r="K12419" s="5">
        <v>124</v>
      </c>
      <c r="L12419" s="5">
        <v>19.600999999999999</v>
      </c>
      <c r="M12419" s="16">
        <v>155000</v>
      </c>
      <c r="P12419">
        <f t="shared" si="233"/>
        <v>0</v>
      </c>
      <c r="Q12419" s="16">
        <f t="shared" si="234"/>
        <v>0</v>
      </c>
      <c r="R12419" s="16"/>
      <c r="Y12419" s="5"/>
    </row>
    <row r="12420" spans="1:25" x14ac:dyDescent="0.25">
      <c r="A12420" s="5" t="s">
        <v>21</v>
      </c>
      <c r="B12420" s="17" t="s">
        <v>22</v>
      </c>
      <c r="C12420" s="14">
        <v>41822</v>
      </c>
      <c r="D12420" s="70" t="s">
        <v>8531</v>
      </c>
      <c r="E12420" s="5">
        <v>2</v>
      </c>
      <c r="F12420" s="18">
        <v>0.36458333333333331</v>
      </c>
      <c r="G12420" s="5">
        <v>45</v>
      </c>
      <c r="H12420" s="5">
        <v>62.8</v>
      </c>
      <c r="I12420" s="5">
        <v>46</v>
      </c>
      <c r="J12420" s="5">
        <v>20.884</v>
      </c>
      <c r="K12420" s="5">
        <v>124</v>
      </c>
      <c r="L12420" s="5">
        <v>19.32</v>
      </c>
      <c r="M12420" s="16">
        <v>10000</v>
      </c>
      <c r="P12420">
        <f t="shared" si="233"/>
        <v>0</v>
      </c>
      <c r="Q12420" s="16">
        <f t="shared" si="234"/>
        <v>0</v>
      </c>
      <c r="R12420" s="16"/>
      <c r="Y12420" s="5"/>
    </row>
    <row r="12421" spans="1:25" x14ac:dyDescent="0.25">
      <c r="A12421" s="5" t="s">
        <v>14</v>
      </c>
      <c r="B12421" s="17">
        <v>927638</v>
      </c>
      <c r="C12421" s="14">
        <v>41822</v>
      </c>
      <c r="D12421" s="70" t="s">
        <v>8599</v>
      </c>
      <c r="E12421" s="5">
        <v>1</v>
      </c>
      <c r="F12421" s="18">
        <v>0.29166666666666669</v>
      </c>
      <c r="G12421" s="5">
        <v>35</v>
      </c>
      <c r="H12421" s="5">
        <v>59</v>
      </c>
      <c r="I12421" s="5">
        <v>46</v>
      </c>
      <c r="J12421" s="5">
        <v>21.253</v>
      </c>
      <c r="K12421" s="5">
        <v>124</v>
      </c>
      <c r="L12421" s="5">
        <v>16.177</v>
      </c>
      <c r="M12421" s="16">
        <v>80000</v>
      </c>
      <c r="P12421">
        <f t="shared" si="233"/>
        <v>0</v>
      </c>
      <c r="Q12421" s="16">
        <f t="shared" si="234"/>
        <v>0</v>
      </c>
      <c r="R12421" s="16"/>
      <c r="Y12421" s="5"/>
    </row>
    <row r="12422" spans="1:25" x14ac:dyDescent="0.25">
      <c r="A12422" s="5" t="s">
        <v>14</v>
      </c>
      <c r="B12422" s="17">
        <v>927638</v>
      </c>
      <c r="C12422" s="14">
        <v>41822</v>
      </c>
      <c r="D12422" s="70" t="s">
        <v>8599</v>
      </c>
      <c r="E12422" s="5">
        <v>2</v>
      </c>
      <c r="F12422" s="18">
        <v>0.41666666666666669</v>
      </c>
      <c r="G12422" s="5">
        <v>72</v>
      </c>
      <c r="H12422" s="5">
        <v>58</v>
      </c>
      <c r="I12422" s="5">
        <v>46</v>
      </c>
      <c r="J12422" s="5">
        <v>18.27</v>
      </c>
      <c r="K12422" s="5">
        <v>124</v>
      </c>
      <c r="L12422" s="5">
        <v>24.06</v>
      </c>
      <c r="M12422" s="16">
        <v>40000</v>
      </c>
      <c r="P12422">
        <f t="shared" si="233"/>
        <v>0</v>
      </c>
      <c r="Q12422" s="16">
        <f t="shared" si="234"/>
        <v>30000</v>
      </c>
      <c r="R12422" s="16">
        <v>30000</v>
      </c>
      <c r="Y12422" s="5"/>
    </row>
    <row r="12423" spans="1:25" x14ac:dyDescent="0.25">
      <c r="A12423" s="5" t="s">
        <v>23</v>
      </c>
      <c r="B12423" s="17" t="s">
        <v>24</v>
      </c>
      <c r="C12423" s="14">
        <v>41822</v>
      </c>
      <c r="D12423" s="70" t="s">
        <v>8833</v>
      </c>
      <c r="E12423" s="5">
        <v>1</v>
      </c>
      <c r="F12423" s="18"/>
      <c r="P12423">
        <f t="shared" si="233"/>
        <v>0</v>
      </c>
      <c r="Q12423" s="16">
        <f t="shared" si="234"/>
        <v>0</v>
      </c>
      <c r="R12423" s="16"/>
      <c r="Y12423" s="5"/>
    </row>
    <row r="12424" spans="1:25" x14ac:dyDescent="0.25">
      <c r="A12424" s="5" t="s">
        <v>23</v>
      </c>
      <c r="B12424" s="17" t="s">
        <v>24</v>
      </c>
      <c r="C12424" s="14">
        <v>41822</v>
      </c>
      <c r="D12424" s="70" t="s">
        <v>8833</v>
      </c>
      <c r="E12424" s="5">
        <v>2</v>
      </c>
      <c r="F12424" s="18"/>
      <c r="P12424">
        <f t="shared" si="233"/>
        <v>0</v>
      </c>
      <c r="Q12424" s="16">
        <f t="shared" si="234"/>
        <v>0</v>
      </c>
      <c r="R12424" s="16"/>
      <c r="Y12424" s="5"/>
    </row>
    <row r="12425" spans="1:25" x14ac:dyDescent="0.25">
      <c r="A12425" s="5" t="s">
        <v>23</v>
      </c>
      <c r="B12425" s="17" t="s">
        <v>24</v>
      </c>
      <c r="C12425" s="14">
        <v>41822</v>
      </c>
      <c r="D12425" s="70" t="s">
        <v>8833</v>
      </c>
      <c r="E12425" s="5">
        <v>3</v>
      </c>
      <c r="F12425" s="18">
        <v>0.35416666666666669</v>
      </c>
      <c r="G12425" s="5">
        <v>24</v>
      </c>
      <c r="H12425" s="5">
        <v>64</v>
      </c>
      <c r="I12425" s="5">
        <v>46</v>
      </c>
      <c r="J12425" s="5">
        <v>20.399999999999999</v>
      </c>
      <c r="K12425" s="5">
        <v>124</v>
      </c>
      <c r="L12425" s="5">
        <v>20.3</v>
      </c>
      <c r="M12425" s="16">
        <v>92000</v>
      </c>
      <c r="P12425">
        <f t="shared" si="233"/>
        <v>0</v>
      </c>
      <c r="Q12425" s="16">
        <f t="shared" si="234"/>
        <v>0</v>
      </c>
      <c r="R12425" s="16"/>
      <c r="Y12425" s="5"/>
    </row>
    <row r="12426" spans="1:25" x14ac:dyDescent="0.25">
      <c r="A12426" s="5" t="s">
        <v>26</v>
      </c>
      <c r="B12426" s="17">
        <v>246530</v>
      </c>
      <c r="C12426" s="14">
        <v>41822</v>
      </c>
      <c r="D12426" s="70" t="s">
        <v>8804</v>
      </c>
      <c r="E12426" s="5">
        <v>1</v>
      </c>
      <c r="F12426" s="18">
        <v>0.47916666666666669</v>
      </c>
      <c r="G12426" s="5">
        <v>53</v>
      </c>
      <c r="H12426" s="5">
        <v>57</v>
      </c>
      <c r="I12426" s="5">
        <v>46</v>
      </c>
      <c r="J12426" s="5">
        <v>18.59</v>
      </c>
      <c r="K12426" s="5">
        <v>124</v>
      </c>
      <c r="L12426" s="5">
        <v>20.54</v>
      </c>
      <c r="M12426" s="16">
        <v>100000</v>
      </c>
      <c r="P12426">
        <f t="shared" si="233"/>
        <v>0</v>
      </c>
      <c r="Q12426" s="16">
        <f t="shared" si="234"/>
        <v>0</v>
      </c>
      <c r="R12426" s="16"/>
      <c r="Y12426" s="5"/>
    </row>
    <row r="12427" spans="1:25" x14ac:dyDescent="0.25">
      <c r="A12427" s="5" t="s">
        <v>10</v>
      </c>
      <c r="B12427" s="17">
        <v>1187928</v>
      </c>
      <c r="C12427" s="14">
        <v>41823</v>
      </c>
      <c r="D12427" s="70" t="s">
        <v>8869</v>
      </c>
      <c r="E12427" s="5">
        <v>1</v>
      </c>
      <c r="F12427" s="18">
        <v>0.33333333333333331</v>
      </c>
      <c r="G12427" s="5">
        <v>33</v>
      </c>
      <c r="H12427" s="5">
        <v>62</v>
      </c>
      <c r="I12427" s="5">
        <v>46</v>
      </c>
      <c r="J12427" s="5">
        <v>59</v>
      </c>
      <c r="K12427" s="5">
        <v>124</v>
      </c>
      <c r="L12427" s="5">
        <v>3</v>
      </c>
      <c r="M12427" s="16">
        <v>130000</v>
      </c>
      <c r="P12427">
        <f t="shared" si="233"/>
        <v>0</v>
      </c>
      <c r="Q12427" s="16">
        <f t="shared" si="234"/>
        <v>0</v>
      </c>
      <c r="R12427" s="16"/>
      <c r="Y12427" s="5"/>
    </row>
    <row r="12428" spans="1:25" x14ac:dyDescent="0.25">
      <c r="A12428" s="5" t="s">
        <v>10</v>
      </c>
      <c r="B12428" s="17">
        <v>1187928</v>
      </c>
      <c r="C12428" s="14">
        <v>41823</v>
      </c>
      <c r="D12428" s="70" t="s">
        <v>8869</v>
      </c>
      <c r="E12428" s="5">
        <v>2</v>
      </c>
      <c r="F12428" s="18">
        <v>0.41666666666666669</v>
      </c>
      <c r="G12428" s="5">
        <v>32</v>
      </c>
      <c r="H12428" s="5">
        <v>62</v>
      </c>
      <c r="I12428" s="5">
        <v>46</v>
      </c>
      <c r="J12428" s="5">
        <v>59</v>
      </c>
      <c r="K12428" s="5">
        <v>124</v>
      </c>
      <c r="L12428" s="5">
        <v>3</v>
      </c>
      <c r="M12428" s="16">
        <v>70000</v>
      </c>
      <c r="P12428">
        <f t="shared" si="233"/>
        <v>0</v>
      </c>
      <c r="Q12428" s="16">
        <f t="shared" si="234"/>
        <v>0</v>
      </c>
      <c r="R12428" s="16"/>
      <c r="Y12428" s="5"/>
    </row>
    <row r="12429" spans="1:25" x14ac:dyDescent="0.25">
      <c r="A12429" s="5" t="s">
        <v>18</v>
      </c>
      <c r="B12429" s="17" t="s">
        <v>19</v>
      </c>
      <c r="C12429" s="14">
        <v>41823</v>
      </c>
      <c r="D12429" s="70" t="s">
        <v>8464</v>
      </c>
      <c r="E12429" s="5">
        <v>1</v>
      </c>
      <c r="F12429" s="18">
        <v>0.45833333333333331</v>
      </c>
      <c r="G12429" s="5">
        <v>46</v>
      </c>
      <c r="I12429" s="5">
        <v>45</v>
      </c>
      <c r="J12429" s="5">
        <v>57</v>
      </c>
      <c r="K12429" s="5">
        <v>124</v>
      </c>
      <c r="L12429" s="5">
        <v>9</v>
      </c>
      <c r="M12429" s="16">
        <v>160000</v>
      </c>
      <c r="P12429">
        <f t="shared" si="233"/>
        <v>0</v>
      </c>
      <c r="Q12429" s="16">
        <f t="shared" si="234"/>
        <v>0</v>
      </c>
      <c r="R12429" s="16"/>
      <c r="Y12429" s="5"/>
    </row>
    <row r="12430" spans="1:25" x14ac:dyDescent="0.25">
      <c r="A12430" s="5" t="s">
        <v>20</v>
      </c>
      <c r="B12430" s="17">
        <v>1244893</v>
      </c>
      <c r="C12430" s="14">
        <v>41823</v>
      </c>
      <c r="D12430" s="70" t="s">
        <v>8939</v>
      </c>
      <c r="E12430" s="5">
        <v>1</v>
      </c>
      <c r="F12430" s="18"/>
      <c r="G12430" s="5">
        <v>34</v>
      </c>
      <c r="I12430" s="5">
        <v>46</v>
      </c>
      <c r="J12430" s="5">
        <v>4</v>
      </c>
      <c r="K12430" s="5">
        <v>124</v>
      </c>
      <c r="L12430" s="5">
        <v>6.5</v>
      </c>
      <c r="M12430" s="16">
        <v>158000</v>
      </c>
      <c r="P12430">
        <f t="shared" si="233"/>
        <v>0</v>
      </c>
      <c r="Q12430" s="16">
        <f t="shared" si="234"/>
        <v>500</v>
      </c>
      <c r="R12430" s="16">
        <v>500</v>
      </c>
      <c r="Y12430" s="5"/>
    </row>
    <row r="12431" spans="1:25" x14ac:dyDescent="0.25">
      <c r="A12431" s="5" t="s">
        <v>27</v>
      </c>
      <c r="B12431" s="17">
        <v>621541</v>
      </c>
      <c r="C12431" s="14">
        <v>41823</v>
      </c>
      <c r="D12431" s="70" t="s">
        <v>8895</v>
      </c>
      <c r="E12431" s="5">
        <v>1</v>
      </c>
      <c r="F12431" s="18">
        <v>0.35416666666666669</v>
      </c>
      <c r="G12431" s="5">
        <v>34</v>
      </c>
      <c r="I12431" s="5">
        <v>45</v>
      </c>
      <c r="J12431" s="5">
        <v>59.747999999999998</v>
      </c>
      <c r="K12431" s="5">
        <v>124</v>
      </c>
      <c r="L12431" s="5">
        <v>4.9720000000000004</v>
      </c>
      <c r="M12431" s="16">
        <v>100000</v>
      </c>
      <c r="P12431">
        <f t="shared" si="233"/>
        <v>0</v>
      </c>
      <c r="Q12431" s="16">
        <f t="shared" si="234"/>
        <v>0</v>
      </c>
      <c r="R12431" s="16"/>
      <c r="Y12431" s="5"/>
    </row>
    <row r="12432" spans="1:25" x14ac:dyDescent="0.25">
      <c r="A12432" s="5" t="s">
        <v>21</v>
      </c>
      <c r="B12432" s="17" t="s">
        <v>22</v>
      </c>
      <c r="C12432" s="14">
        <v>41823</v>
      </c>
      <c r="D12432" s="70" t="s">
        <v>8532</v>
      </c>
      <c r="E12432" s="5">
        <v>1</v>
      </c>
      <c r="F12432" s="18">
        <v>0.53472222222222221</v>
      </c>
      <c r="G12432" s="5">
        <v>48</v>
      </c>
      <c r="H12432" s="5">
        <v>61.2</v>
      </c>
      <c r="I12432" s="5">
        <v>45</v>
      </c>
      <c r="J12432" s="5">
        <v>55.804000000000002</v>
      </c>
      <c r="K12432" s="5">
        <v>124</v>
      </c>
      <c r="L12432" s="5">
        <v>9.2690000000000001</v>
      </c>
      <c r="M12432" s="16">
        <v>30000</v>
      </c>
      <c r="P12432">
        <f t="shared" si="233"/>
        <v>0</v>
      </c>
      <c r="Q12432" s="16">
        <f t="shared" si="234"/>
        <v>0</v>
      </c>
      <c r="R12432" s="16"/>
      <c r="Y12432" s="5"/>
    </row>
    <row r="12433" spans="1:25" x14ac:dyDescent="0.25">
      <c r="A12433" s="5" t="s">
        <v>21</v>
      </c>
      <c r="B12433" s="17" t="s">
        <v>22</v>
      </c>
      <c r="C12433" s="14">
        <v>41823</v>
      </c>
      <c r="D12433" s="70" t="s">
        <v>8532</v>
      </c>
      <c r="E12433" s="5">
        <v>2</v>
      </c>
      <c r="F12433" s="18">
        <v>0.58333333333333337</v>
      </c>
      <c r="G12433" s="5">
        <v>68</v>
      </c>
      <c r="H12433" s="5">
        <v>63.3</v>
      </c>
      <c r="I12433" s="5">
        <v>45</v>
      </c>
      <c r="J12433" s="5">
        <v>58.868000000000002</v>
      </c>
      <c r="K12433" s="5">
        <v>124</v>
      </c>
      <c r="L12433" s="5">
        <v>17.591000000000001</v>
      </c>
      <c r="M12433" s="16">
        <v>40000</v>
      </c>
      <c r="P12433">
        <f t="shared" si="233"/>
        <v>0</v>
      </c>
      <c r="Q12433" s="16">
        <f t="shared" si="234"/>
        <v>0</v>
      </c>
      <c r="R12433" s="16"/>
      <c r="Y12433" s="5"/>
    </row>
    <row r="12434" spans="1:25" x14ac:dyDescent="0.25">
      <c r="A12434" s="5" t="s">
        <v>21</v>
      </c>
      <c r="B12434" s="17" t="s">
        <v>22</v>
      </c>
      <c r="C12434" s="14">
        <v>41823</v>
      </c>
      <c r="D12434" s="70" t="s">
        <v>8532</v>
      </c>
      <c r="E12434" s="5">
        <v>3</v>
      </c>
      <c r="F12434" s="18">
        <v>0.67708333333333337</v>
      </c>
      <c r="G12434" s="5">
        <v>53</v>
      </c>
      <c r="H12434" s="5">
        <v>62.8</v>
      </c>
      <c r="I12434" s="5">
        <v>45</v>
      </c>
      <c r="J12434" s="5">
        <v>56.89</v>
      </c>
      <c r="K12434" s="5">
        <v>124</v>
      </c>
      <c r="L12434" s="5">
        <v>11.396000000000001</v>
      </c>
      <c r="M12434" s="16">
        <v>20000</v>
      </c>
      <c r="P12434">
        <f t="shared" si="233"/>
        <v>0</v>
      </c>
      <c r="Q12434" s="16">
        <f t="shared" si="234"/>
        <v>0</v>
      </c>
      <c r="R12434" s="16"/>
      <c r="Y12434" s="5"/>
    </row>
    <row r="12435" spans="1:25" x14ac:dyDescent="0.25">
      <c r="A12435" s="5" t="s">
        <v>14</v>
      </c>
      <c r="B12435" s="17">
        <v>927638</v>
      </c>
      <c r="C12435" s="14">
        <v>41823</v>
      </c>
      <c r="D12435" s="70" t="s">
        <v>8600</v>
      </c>
      <c r="E12435" s="5">
        <v>1</v>
      </c>
      <c r="F12435" s="18">
        <v>0.375</v>
      </c>
      <c r="G12435" s="5">
        <v>33</v>
      </c>
      <c r="H12435" s="5">
        <v>58</v>
      </c>
      <c r="I12435" s="5">
        <v>45</v>
      </c>
      <c r="J12435" s="5">
        <v>58.72</v>
      </c>
      <c r="K12435" s="5">
        <v>124</v>
      </c>
      <c r="L12435" s="5">
        <v>3.5169999999999999</v>
      </c>
      <c r="M12435" s="16">
        <v>0</v>
      </c>
      <c r="P12435">
        <f t="shared" si="233"/>
        <v>0</v>
      </c>
      <c r="Q12435" s="16">
        <f t="shared" si="234"/>
        <v>0</v>
      </c>
      <c r="R12435" s="16"/>
      <c r="Y12435" s="5"/>
    </row>
    <row r="12436" spans="1:25" x14ac:dyDescent="0.25">
      <c r="A12436" s="5" t="s">
        <v>14</v>
      </c>
      <c r="B12436" s="17">
        <v>927638</v>
      </c>
      <c r="C12436" s="14">
        <v>41823</v>
      </c>
      <c r="D12436" s="70" t="s">
        <v>8600</v>
      </c>
      <c r="E12436" s="5">
        <v>2</v>
      </c>
      <c r="F12436" s="18">
        <v>0.41666666666666669</v>
      </c>
      <c r="G12436" s="5">
        <v>48</v>
      </c>
      <c r="H12436" s="5">
        <v>60</v>
      </c>
      <c r="I12436" s="5">
        <v>45</v>
      </c>
      <c r="J12436" s="5">
        <v>57.598999999999997</v>
      </c>
      <c r="K12436" s="5">
        <v>124</v>
      </c>
      <c r="L12436" s="5">
        <v>7.734</v>
      </c>
      <c r="M12436" s="16">
        <v>80000</v>
      </c>
      <c r="P12436">
        <f t="shared" si="233"/>
        <v>0</v>
      </c>
      <c r="Q12436" s="16">
        <f t="shared" si="234"/>
        <v>10000</v>
      </c>
      <c r="R12436" s="16">
        <v>10000</v>
      </c>
      <c r="Y12436" s="5"/>
    </row>
    <row r="12437" spans="1:25" x14ac:dyDescent="0.25">
      <c r="A12437" s="5" t="s">
        <v>14</v>
      </c>
      <c r="B12437" s="17">
        <v>927638</v>
      </c>
      <c r="C12437" s="14">
        <v>41823</v>
      </c>
      <c r="D12437" s="70" t="s">
        <v>8600</v>
      </c>
      <c r="E12437" s="5">
        <v>3</v>
      </c>
      <c r="F12437" s="18">
        <v>0.54166666666666663</v>
      </c>
      <c r="G12437" s="5">
        <v>45</v>
      </c>
      <c r="H12437" s="5">
        <v>59</v>
      </c>
      <c r="I12437" s="5">
        <v>45</v>
      </c>
      <c r="J12437" s="5">
        <v>56.177</v>
      </c>
      <c r="K12437" s="5">
        <v>124</v>
      </c>
      <c r="L12437" s="5">
        <v>8.2260000000000009</v>
      </c>
      <c r="M12437" s="16">
        <v>50000</v>
      </c>
      <c r="P12437">
        <f t="shared" si="233"/>
        <v>0</v>
      </c>
      <c r="Q12437" s="16">
        <f t="shared" si="234"/>
        <v>0</v>
      </c>
      <c r="R12437" s="16"/>
      <c r="Y12437" s="5"/>
    </row>
    <row r="12438" spans="1:25" x14ac:dyDescent="0.25">
      <c r="A12438" s="5" t="s">
        <v>23</v>
      </c>
      <c r="B12438" s="17" t="s">
        <v>24</v>
      </c>
      <c r="C12438" s="14">
        <v>41823</v>
      </c>
      <c r="D12438" s="70" t="s">
        <v>8834</v>
      </c>
      <c r="E12438" s="5">
        <v>1</v>
      </c>
      <c r="F12438" s="18"/>
      <c r="P12438">
        <f t="shared" si="233"/>
        <v>0</v>
      </c>
      <c r="Q12438" s="16">
        <f t="shared" si="234"/>
        <v>0</v>
      </c>
      <c r="R12438" s="16"/>
      <c r="Y12438" s="5"/>
    </row>
    <row r="12439" spans="1:25" x14ac:dyDescent="0.25">
      <c r="A12439" s="5" t="s">
        <v>23</v>
      </c>
      <c r="B12439" s="17" t="s">
        <v>24</v>
      </c>
      <c r="C12439" s="14">
        <v>41823</v>
      </c>
      <c r="D12439" s="70" t="s">
        <v>8834</v>
      </c>
      <c r="E12439" s="5">
        <v>2</v>
      </c>
      <c r="F12439" s="18"/>
      <c r="P12439">
        <f t="shared" si="233"/>
        <v>0</v>
      </c>
      <c r="Q12439" s="16">
        <f t="shared" si="234"/>
        <v>0</v>
      </c>
      <c r="R12439" s="16"/>
      <c r="Y12439" s="5"/>
    </row>
    <row r="12440" spans="1:25" x14ac:dyDescent="0.25">
      <c r="A12440" s="5" t="s">
        <v>23</v>
      </c>
      <c r="B12440" s="17" t="s">
        <v>24</v>
      </c>
      <c r="C12440" s="14">
        <v>41823</v>
      </c>
      <c r="D12440" s="70" t="s">
        <v>8834</v>
      </c>
      <c r="E12440" s="5">
        <v>3</v>
      </c>
      <c r="F12440" s="18"/>
      <c r="P12440">
        <f t="shared" si="233"/>
        <v>0</v>
      </c>
      <c r="Q12440" s="16">
        <f t="shared" si="234"/>
        <v>0</v>
      </c>
      <c r="R12440" s="16"/>
      <c r="Y12440" s="5"/>
    </row>
    <row r="12441" spans="1:25" x14ac:dyDescent="0.25">
      <c r="A12441" s="5" t="s">
        <v>23</v>
      </c>
      <c r="B12441" s="17" t="s">
        <v>24</v>
      </c>
      <c r="C12441" s="14">
        <v>41823</v>
      </c>
      <c r="D12441" s="70" t="s">
        <v>8834</v>
      </c>
      <c r="E12441" s="5">
        <v>4</v>
      </c>
      <c r="F12441" s="18"/>
      <c r="P12441">
        <f t="shared" si="233"/>
        <v>0</v>
      </c>
      <c r="Q12441" s="16">
        <f t="shared" si="234"/>
        <v>0</v>
      </c>
      <c r="R12441" s="16"/>
      <c r="Y12441" s="5"/>
    </row>
    <row r="12442" spans="1:25" x14ac:dyDescent="0.25">
      <c r="A12442" s="5" t="s">
        <v>23</v>
      </c>
      <c r="B12442" s="17" t="s">
        <v>24</v>
      </c>
      <c r="C12442" s="14">
        <v>41823</v>
      </c>
      <c r="D12442" s="70" t="s">
        <v>8834</v>
      </c>
      <c r="E12442" s="5">
        <v>5</v>
      </c>
      <c r="F12442" s="18"/>
      <c r="P12442">
        <f t="shared" si="233"/>
        <v>0</v>
      </c>
      <c r="Q12442" s="16">
        <f t="shared" si="234"/>
        <v>0</v>
      </c>
      <c r="R12442" s="16"/>
      <c r="Y12442" s="5"/>
    </row>
    <row r="12443" spans="1:25" x14ac:dyDescent="0.25">
      <c r="A12443" s="5" t="s">
        <v>23</v>
      </c>
      <c r="B12443" s="17" t="s">
        <v>24</v>
      </c>
      <c r="C12443" s="14">
        <v>41823</v>
      </c>
      <c r="D12443" s="70" t="s">
        <v>8834</v>
      </c>
      <c r="E12443" s="5">
        <v>6</v>
      </c>
      <c r="F12443" s="18">
        <v>0.38541666666666669</v>
      </c>
      <c r="G12443" s="5">
        <v>22</v>
      </c>
      <c r="H12443" s="5">
        <v>63</v>
      </c>
      <c r="I12443" s="5">
        <v>45</v>
      </c>
      <c r="J12443" s="5">
        <v>59.1</v>
      </c>
      <c r="K12443" s="5">
        <v>124</v>
      </c>
      <c r="L12443" s="5">
        <v>3.3</v>
      </c>
      <c r="M12443" s="16">
        <v>84000</v>
      </c>
      <c r="P12443">
        <f t="shared" si="233"/>
        <v>0</v>
      </c>
      <c r="Q12443" s="16">
        <f t="shared" si="234"/>
        <v>0</v>
      </c>
      <c r="R12443" s="16"/>
      <c r="Y12443" s="5"/>
    </row>
    <row r="12444" spans="1:25" x14ac:dyDescent="0.25">
      <c r="A12444" s="5" t="s">
        <v>26</v>
      </c>
      <c r="B12444" s="17">
        <v>246530</v>
      </c>
      <c r="C12444" s="14">
        <v>41823</v>
      </c>
      <c r="D12444" s="70" t="s">
        <v>8805</v>
      </c>
      <c r="E12444" s="5">
        <v>1</v>
      </c>
      <c r="F12444" s="18">
        <v>0.39583333333333331</v>
      </c>
      <c r="G12444" s="5">
        <v>35</v>
      </c>
      <c r="H12444" s="5">
        <v>58</v>
      </c>
      <c r="I12444" s="5">
        <v>45</v>
      </c>
      <c r="J12444" s="5">
        <v>58.44</v>
      </c>
      <c r="K12444" s="5">
        <v>124</v>
      </c>
      <c r="L12444" s="5">
        <v>7.52</v>
      </c>
      <c r="M12444" s="16">
        <v>120000</v>
      </c>
      <c r="P12444">
        <f t="shared" si="233"/>
        <v>0</v>
      </c>
      <c r="Q12444" s="16">
        <f t="shared" si="234"/>
        <v>0</v>
      </c>
      <c r="R12444" s="16"/>
      <c r="Y12444" s="5"/>
    </row>
    <row r="12445" spans="1:25" x14ac:dyDescent="0.25">
      <c r="A12445" s="5" t="s">
        <v>10</v>
      </c>
      <c r="B12445" s="17">
        <v>1187928</v>
      </c>
      <c r="C12445" s="14">
        <v>41824</v>
      </c>
      <c r="D12445" s="70" t="s">
        <v>8870</v>
      </c>
      <c r="E12445" s="5">
        <v>1</v>
      </c>
      <c r="F12445" s="18">
        <v>0.45833333333333331</v>
      </c>
      <c r="G12445" s="5">
        <v>79</v>
      </c>
      <c r="H12445" s="5">
        <v>64</v>
      </c>
      <c r="I12445" s="5">
        <v>46</v>
      </c>
      <c r="J12445" s="5">
        <v>0</v>
      </c>
      <c r="K12445" s="5">
        <v>124</v>
      </c>
      <c r="L12445" s="5">
        <v>26</v>
      </c>
      <c r="M12445" s="16">
        <v>130000</v>
      </c>
      <c r="P12445">
        <f t="shared" si="233"/>
        <v>0</v>
      </c>
      <c r="Q12445" s="16">
        <f t="shared" si="234"/>
        <v>0</v>
      </c>
      <c r="R12445" s="16"/>
      <c r="Y12445" s="5"/>
    </row>
    <row r="12446" spans="1:25" x14ac:dyDescent="0.25">
      <c r="A12446" s="5" t="s">
        <v>10</v>
      </c>
      <c r="B12446" s="17">
        <v>1187928</v>
      </c>
      <c r="C12446" s="14">
        <v>41824</v>
      </c>
      <c r="D12446" s="70" t="s">
        <v>8870</v>
      </c>
      <c r="E12446" s="5">
        <v>2</v>
      </c>
      <c r="F12446" s="18">
        <v>0.5</v>
      </c>
      <c r="G12446" s="5">
        <v>71</v>
      </c>
      <c r="H12446" s="5">
        <v>64</v>
      </c>
      <c r="I12446" s="5">
        <v>46</v>
      </c>
      <c r="J12446" s="5">
        <v>4</v>
      </c>
      <c r="K12446" s="5">
        <v>124</v>
      </c>
      <c r="L12446" s="5">
        <v>26</v>
      </c>
      <c r="M12446" s="16">
        <v>70000</v>
      </c>
      <c r="P12446">
        <f t="shared" si="233"/>
        <v>0</v>
      </c>
      <c r="Q12446" s="16">
        <f t="shared" si="234"/>
        <v>0</v>
      </c>
      <c r="R12446" s="16"/>
      <c r="Y12446" s="5"/>
    </row>
    <row r="12447" spans="1:25" x14ac:dyDescent="0.25">
      <c r="A12447" s="5" t="s">
        <v>25</v>
      </c>
      <c r="B12447" s="17">
        <v>1249802</v>
      </c>
      <c r="C12447" s="14">
        <v>41824</v>
      </c>
      <c r="D12447" s="70" t="s">
        <v>8955</v>
      </c>
      <c r="E12447" s="5">
        <v>1</v>
      </c>
      <c r="F12447" s="18">
        <v>0.47916666666666669</v>
      </c>
      <c r="G12447" s="5">
        <v>76</v>
      </c>
      <c r="H12447" s="5">
        <v>64</v>
      </c>
      <c r="I12447" s="5">
        <v>46</v>
      </c>
      <c r="J12447" s="5">
        <v>1.008</v>
      </c>
      <c r="K12447" s="5">
        <v>124</v>
      </c>
      <c r="L12447" s="5">
        <v>27.376000000000001</v>
      </c>
      <c r="M12447" s="16">
        <v>130000</v>
      </c>
      <c r="P12447">
        <f t="shared" si="233"/>
        <v>0</v>
      </c>
      <c r="Q12447" s="16">
        <f t="shared" si="234"/>
        <v>6000</v>
      </c>
      <c r="R12447" s="16">
        <v>6000</v>
      </c>
      <c r="X12447" s="5" t="s">
        <v>34</v>
      </c>
      <c r="Y12447" s="5"/>
    </row>
    <row r="12448" spans="1:25" x14ac:dyDescent="0.25">
      <c r="A12448" s="5" t="s">
        <v>18</v>
      </c>
      <c r="B12448" s="17" t="s">
        <v>19</v>
      </c>
      <c r="C12448" s="14">
        <v>41824</v>
      </c>
      <c r="D12448" s="70" t="s">
        <v>8465</v>
      </c>
      <c r="E12448" s="5">
        <v>1</v>
      </c>
      <c r="F12448" s="18">
        <v>0.375</v>
      </c>
      <c r="G12448" s="5">
        <v>73</v>
      </c>
      <c r="I12448" s="5">
        <v>46</v>
      </c>
      <c r="J12448" s="5">
        <v>2</v>
      </c>
      <c r="K12448" s="5">
        <v>124</v>
      </c>
      <c r="L12448" s="5">
        <v>28</v>
      </c>
      <c r="M12448" s="16">
        <v>80000</v>
      </c>
      <c r="P12448">
        <f t="shared" si="233"/>
        <v>0</v>
      </c>
      <c r="Q12448" s="16">
        <f t="shared" si="234"/>
        <v>80000</v>
      </c>
      <c r="R12448" s="16">
        <v>80000</v>
      </c>
      <c r="Y12448" s="5"/>
    </row>
    <row r="12449" spans="1:25" x14ac:dyDescent="0.25">
      <c r="A12449" s="5" t="s">
        <v>20</v>
      </c>
      <c r="B12449" s="17">
        <v>1244893</v>
      </c>
      <c r="C12449" s="14">
        <v>41824</v>
      </c>
      <c r="D12449" s="70" t="s">
        <v>8940</v>
      </c>
      <c r="E12449" s="5">
        <v>1</v>
      </c>
      <c r="F12449" s="18"/>
      <c r="G12449" s="5">
        <v>38</v>
      </c>
      <c r="I12449" s="5">
        <v>46</v>
      </c>
      <c r="J12449" s="5">
        <v>28.7</v>
      </c>
      <c r="K12449" s="5">
        <v>124</v>
      </c>
      <c r="L12449" s="5">
        <v>16.5</v>
      </c>
      <c r="M12449" s="16">
        <v>70000</v>
      </c>
      <c r="N12449" s="5">
        <v>0</v>
      </c>
      <c r="O12449" s="5">
        <v>1</v>
      </c>
      <c r="P12449">
        <f t="shared" si="233"/>
        <v>1</v>
      </c>
      <c r="Q12449" s="16">
        <f t="shared" si="234"/>
        <v>0</v>
      </c>
      <c r="R12449" s="16">
        <v>0</v>
      </c>
      <c r="Y12449" s="5"/>
    </row>
    <row r="12450" spans="1:25" x14ac:dyDescent="0.25">
      <c r="A12450" s="5" t="s">
        <v>20</v>
      </c>
      <c r="B12450" s="17">
        <v>1244893</v>
      </c>
      <c r="C12450" s="14">
        <v>41824</v>
      </c>
      <c r="D12450" s="70" t="s">
        <v>8940</v>
      </c>
      <c r="E12450" s="5">
        <v>2</v>
      </c>
      <c r="F12450" s="18"/>
      <c r="G12450" s="5">
        <v>37</v>
      </c>
      <c r="I12450" s="5">
        <v>46</v>
      </c>
      <c r="J12450" s="5">
        <v>27.2</v>
      </c>
      <c r="K12450" s="5">
        <v>124</v>
      </c>
      <c r="L12450" s="5">
        <v>30.3</v>
      </c>
      <c r="M12450" s="16">
        <v>6000</v>
      </c>
      <c r="P12450">
        <f t="shared" si="233"/>
        <v>0</v>
      </c>
      <c r="Q12450" s="16">
        <f t="shared" si="234"/>
        <v>0</v>
      </c>
      <c r="R12450" s="16">
        <v>0</v>
      </c>
      <c r="Y12450" s="5"/>
    </row>
    <row r="12451" spans="1:25" x14ac:dyDescent="0.25">
      <c r="A12451" s="5" t="s">
        <v>27</v>
      </c>
      <c r="B12451" s="17">
        <v>621541</v>
      </c>
      <c r="C12451" s="14">
        <v>41824</v>
      </c>
      <c r="D12451" s="70" t="s">
        <v>8896</v>
      </c>
      <c r="E12451" s="5">
        <v>1</v>
      </c>
      <c r="F12451" s="18">
        <v>0.375</v>
      </c>
      <c r="G12451" s="5">
        <v>69</v>
      </c>
      <c r="I12451" s="5">
        <v>46</v>
      </c>
      <c r="J12451" s="5">
        <v>8.0640000000000001</v>
      </c>
      <c r="K12451" s="5">
        <v>124</v>
      </c>
      <c r="L12451" s="5">
        <v>28.131</v>
      </c>
      <c r="M12451" s="16">
        <v>80000</v>
      </c>
      <c r="P12451">
        <f t="shared" si="233"/>
        <v>0</v>
      </c>
      <c r="Q12451" s="16">
        <f t="shared" si="234"/>
        <v>25000</v>
      </c>
      <c r="R12451" s="16">
        <v>25000</v>
      </c>
      <c r="Y12451" s="5"/>
    </row>
    <row r="12452" spans="1:25" x14ac:dyDescent="0.25">
      <c r="A12452" s="5" t="s">
        <v>21</v>
      </c>
      <c r="B12452" s="17" t="s">
        <v>22</v>
      </c>
      <c r="C12452" s="14">
        <v>41824</v>
      </c>
      <c r="D12452" s="70" t="s">
        <v>8533</v>
      </c>
      <c r="E12452" s="5">
        <v>1</v>
      </c>
      <c r="F12452" s="18">
        <v>0.3666666666666667</v>
      </c>
      <c r="G12452" s="5">
        <v>76</v>
      </c>
      <c r="H12452" s="5">
        <v>62.7</v>
      </c>
      <c r="I12452" s="5">
        <v>46</v>
      </c>
      <c r="J12452" s="5">
        <v>2.9969999999999999</v>
      </c>
      <c r="K12452" s="5">
        <v>124</v>
      </c>
      <c r="L12452" s="5">
        <v>27.233000000000001</v>
      </c>
      <c r="M12452" s="16">
        <v>160000</v>
      </c>
      <c r="P12452">
        <f t="shared" si="233"/>
        <v>0</v>
      </c>
      <c r="Q12452" s="16">
        <f t="shared" si="234"/>
        <v>0</v>
      </c>
      <c r="R12452" s="16"/>
      <c r="Y12452" s="5"/>
    </row>
    <row r="12453" spans="1:25" x14ac:dyDescent="0.25">
      <c r="A12453" s="5" t="s">
        <v>14</v>
      </c>
      <c r="B12453" s="17">
        <v>927638</v>
      </c>
      <c r="C12453" s="14">
        <v>41824</v>
      </c>
      <c r="D12453" s="70" t="s">
        <v>8601</v>
      </c>
      <c r="E12453" s="5">
        <v>1</v>
      </c>
      <c r="F12453" s="18">
        <v>0.375</v>
      </c>
      <c r="G12453" s="5">
        <v>71</v>
      </c>
      <c r="H12453" s="5">
        <v>58</v>
      </c>
      <c r="I12453" s="5">
        <v>46</v>
      </c>
      <c r="J12453" s="5">
        <v>9.6920000000000002</v>
      </c>
      <c r="K12453" s="5">
        <v>124</v>
      </c>
      <c r="L12453" s="5">
        <v>29.797999999999998</v>
      </c>
      <c r="M12453" s="16">
        <v>0</v>
      </c>
      <c r="P12453">
        <f t="shared" si="233"/>
        <v>0</v>
      </c>
      <c r="Q12453" s="16">
        <f t="shared" si="234"/>
        <v>0</v>
      </c>
      <c r="R12453" s="16"/>
      <c r="Y12453" s="5"/>
    </row>
    <row r="12454" spans="1:25" x14ac:dyDescent="0.25">
      <c r="A12454" s="5" t="s">
        <v>14</v>
      </c>
      <c r="B12454" s="17">
        <v>927638</v>
      </c>
      <c r="C12454" s="14">
        <v>41824</v>
      </c>
      <c r="D12454" s="70" t="s">
        <v>8601</v>
      </c>
      <c r="E12454" s="5">
        <v>2</v>
      </c>
      <c r="F12454" s="18">
        <v>0.45833333333333331</v>
      </c>
      <c r="G12454" s="5">
        <v>76</v>
      </c>
      <c r="H12454" s="5">
        <v>59</v>
      </c>
      <c r="I12454" s="5">
        <v>46</v>
      </c>
      <c r="J12454" s="5">
        <v>3.8759999999999999</v>
      </c>
      <c r="K12454" s="5">
        <v>124</v>
      </c>
      <c r="L12454" s="5">
        <v>31.02</v>
      </c>
      <c r="M12454" s="16">
        <v>20000</v>
      </c>
      <c r="P12454">
        <f t="shared" si="233"/>
        <v>0</v>
      </c>
      <c r="Q12454" s="16">
        <f t="shared" si="234"/>
        <v>0</v>
      </c>
      <c r="R12454" s="16"/>
      <c r="Y12454" s="5"/>
    </row>
    <row r="12455" spans="1:25" x14ac:dyDescent="0.25">
      <c r="A12455" s="5" t="s">
        <v>14</v>
      </c>
      <c r="B12455" s="17">
        <v>927638</v>
      </c>
      <c r="C12455" s="14">
        <v>41824</v>
      </c>
      <c r="D12455" s="70" t="s">
        <v>8601</v>
      </c>
      <c r="E12455" s="5">
        <v>3</v>
      </c>
      <c r="F12455" s="18">
        <v>0.75</v>
      </c>
      <c r="G12455" s="5">
        <v>90</v>
      </c>
      <c r="H12455" s="5">
        <v>59</v>
      </c>
      <c r="I12455" s="5">
        <v>46</v>
      </c>
      <c r="J12455" s="5">
        <v>13.249000000000001</v>
      </c>
      <c r="K12455" s="5">
        <v>124</v>
      </c>
      <c r="L12455" s="5">
        <v>28.251000000000001</v>
      </c>
      <c r="M12455" s="16">
        <v>60000</v>
      </c>
      <c r="P12455">
        <f t="shared" si="233"/>
        <v>0</v>
      </c>
      <c r="Q12455" s="16">
        <f t="shared" si="234"/>
        <v>20000</v>
      </c>
      <c r="R12455" s="16">
        <v>20000</v>
      </c>
      <c r="Y12455" s="5"/>
    </row>
    <row r="12456" spans="1:25" x14ac:dyDescent="0.25">
      <c r="A12456" s="5" t="s">
        <v>23</v>
      </c>
      <c r="B12456" s="17" t="s">
        <v>24</v>
      </c>
      <c r="C12456" s="14">
        <v>41824</v>
      </c>
      <c r="D12456" s="70" t="s">
        <v>8835</v>
      </c>
      <c r="E12456" s="5">
        <v>1</v>
      </c>
      <c r="F12456" s="18">
        <v>0.375</v>
      </c>
      <c r="G12456" s="5">
        <v>24</v>
      </c>
      <c r="H12456" s="5">
        <v>62</v>
      </c>
      <c r="I12456" s="5">
        <v>46</v>
      </c>
      <c r="J12456" s="5">
        <v>8.1</v>
      </c>
      <c r="K12456" s="5">
        <v>124</v>
      </c>
      <c r="L12456" s="5">
        <v>27</v>
      </c>
      <c r="M12456" s="16">
        <v>110000</v>
      </c>
      <c r="P12456">
        <f t="shared" si="233"/>
        <v>0</v>
      </c>
      <c r="Q12456" s="16">
        <f t="shared" si="234"/>
        <v>0</v>
      </c>
      <c r="R12456" s="16"/>
      <c r="Y12456" s="5"/>
    </row>
    <row r="12457" spans="1:25" x14ac:dyDescent="0.25">
      <c r="A12457" s="5" t="s">
        <v>26</v>
      </c>
      <c r="B12457" s="17">
        <v>246530</v>
      </c>
      <c r="C12457" s="14">
        <v>41824</v>
      </c>
      <c r="D12457" s="70" t="s">
        <v>8806</v>
      </c>
      <c r="E12457" s="5">
        <v>1</v>
      </c>
      <c r="F12457" s="18">
        <v>0.41666666666666669</v>
      </c>
      <c r="G12457" s="5">
        <v>74</v>
      </c>
      <c r="H12457" s="5">
        <v>57</v>
      </c>
      <c r="I12457" s="5">
        <v>46</v>
      </c>
      <c r="J12457" s="5">
        <v>0.16</v>
      </c>
      <c r="K12457" s="5">
        <v>124</v>
      </c>
      <c r="L12457" s="5">
        <v>25.68</v>
      </c>
      <c r="M12457" s="16">
        <v>50000</v>
      </c>
      <c r="P12457">
        <f t="shared" si="233"/>
        <v>0</v>
      </c>
      <c r="Q12457" s="16">
        <f t="shared" si="234"/>
        <v>70000</v>
      </c>
      <c r="R12457" s="16">
        <v>70000</v>
      </c>
      <c r="Y12457" s="5"/>
    </row>
    <row r="12458" spans="1:25" x14ac:dyDescent="0.25">
      <c r="A12458" s="5" t="s">
        <v>10</v>
      </c>
      <c r="B12458" s="17">
        <v>1187928</v>
      </c>
      <c r="C12458" s="14">
        <v>41825</v>
      </c>
      <c r="D12458" s="70" t="s">
        <v>8871</v>
      </c>
      <c r="E12458" s="5">
        <v>1</v>
      </c>
      <c r="F12458" s="18">
        <v>0.375</v>
      </c>
      <c r="G12458" s="5">
        <v>205</v>
      </c>
      <c r="H12458" s="5">
        <v>65</v>
      </c>
      <c r="I12458" s="5">
        <v>46</v>
      </c>
      <c r="J12458" s="5">
        <v>15</v>
      </c>
      <c r="K12458" s="5">
        <v>124</v>
      </c>
      <c r="L12458" s="5">
        <v>29</v>
      </c>
      <c r="M12458" s="16">
        <v>200000</v>
      </c>
      <c r="P12458">
        <f t="shared" si="233"/>
        <v>0</v>
      </c>
      <c r="Q12458" s="16">
        <f t="shared" si="234"/>
        <v>0</v>
      </c>
      <c r="R12458" s="16"/>
      <c r="Y12458" s="5"/>
    </row>
    <row r="12459" spans="1:25" x14ac:dyDescent="0.25">
      <c r="A12459" s="5" t="s">
        <v>18</v>
      </c>
      <c r="B12459" s="17" t="s">
        <v>19</v>
      </c>
      <c r="C12459" s="14">
        <v>41825</v>
      </c>
      <c r="D12459" s="70" t="s">
        <v>8466</v>
      </c>
      <c r="E12459" s="5">
        <v>1</v>
      </c>
      <c r="F12459" s="18">
        <v>0.35416666666666669</v>
      </c>
      <c r="G12459" s="5">
        <v>71</v>
      </c>
      <c r="I12459" s="5">
        <v>46</v>
      </c>
      <c r="J12459" s="5">
        <v>18</v>
      </c>
      <c r="K12459" s="5">
        <v>124</v>
      </c>
      <c r="L12459" s="5">
        <v>30</v>
      </c>
      <c r="M12459" s="16">
        <v>100000</v>
      </c>
      <c r="P12459">
        <f t="shared" si="233"/>
        <v>0</v>
      </c>
      <c r="Q12459" s="16">
        <f t="shared" si="234"/>
        <v>0</v>
      </c>
      <c r="R12459" s="16"/>
      <c r="Y12459" s="5"/>
    </row>
    <row r="12460" spans="1:25" x14ac:dyDescent="0.25">
      <c r="A12460" s="5" t="s">
        <v>18</v>
      </c>
      <c r="B12460" s="17" t="s">
        <v>19</v>
      </c>
      <c r="C12460" s="14">
        <v>41825</v>
      </c>
      <c r="D12460" s="70" t="s">
        <v>8466</v>
      </c>
      <c r="E12460" s="5">
        <v>2</v>
      </c>
      <c r="F12460" s="18">
        <v>0.45833333333333331</v>
      </c>
      <c r="G12460" s="5">
        <v>75</v>
      </c>
      <c r="I12460" s="5">
        <v>46</v>
      </c>
      <c r="J12460" s="5">
        <v>19</v>
      </c>
      <c r="K12460" s="5">
        <v>124</v>
      </c>
      <c r="L12460" s="5">
        <v>31</v>
      </c>
      <c r="M12460" s="16">
        <v>60000</v>
      </c>
      <c r="P12460">
        <f t="shared" si="233"/>
        <v>0</v>
      </c>
      <c r="Q12460" s="16">
        <f t="shared" si="234"/>
        <v>0</v>
      </c>
      <c r="R12460" s="16"/>
      <c r="Y12460" s="5"/>
    </row>
    <row r="12461" spans="1:25" x14ac:dyDescent="0.25">
      <c r="A12461" s="5" t="s">
        <v>20</v>
      </c>
      <c r="B12461" s="17">
        <v>1244893</v>
      </c>
      <c r="C12461" s="14">
        <v>41825</v>
      </c>
      <c r="D12461" s="70" t="s">
        <v>8941</v>
      </c>
      <c r="E12461" s="5">
        <v>1</v>
      </c>
      <c r="F12461" s="18"/>
      <c r="G12461" s="5">
        <v>31</v>
      </c>
      <c r="I12461" s="5">
        <v>46</v>
      </c>
      <c r="J12461" s="5">
        <v>42.9</v>
      </c>
      <c r="K12461" s="5">
        <v>124</v>
      </c>
      <c r="L12461" s="5">
        <v>17.8</v>
      </c>
      <c r="M12461" s="16">
        <v>96000</v>
      </c>
      <c r="N12461" s="5">
        <v>0</v>
      </c>
      <c r="O12461" s="5">
        <v>2</v>
      </c>
      <c r="P12461">
        <f t="shared" si="233"/>
        <v>2</v>
      </c>
      <c r="Q12461" s="16">
        <f t="shared" si="234"/>
        <v>2000</v>
      </c>
      <c r="R12461" s="16">
        <v>2000</v>
      </c>
      <c r="Y12461" s="5"/>
    </row>
    <row r="12462" spans="1:25" x14ac:dyDescent="0.25">
      <c r="A12462" s="5" t="s">
        <v>20</v>
      </c>
      <c r="B12462" s="17">
        <v>1244893</v>
      </c>
      <c r="C12462" s="14">
        <v>41825</v>
      </c>
      <c r="D12462" s="70" t="s">
        <v>8942</v>
      </c>
      <c r="E12462" s="5">
        <v>1</v>
      </c>
      <c r="F12462" s="18"/>
      <c r="G12462" s="5">
        <v>30</v>
      </c>
      <c r="I12462" s="5">
        <v>46</v>
      </c>
      <c r="J12462" s="5">
        <v>40.1</v>
      </c>
      <c r="K12462" s="5">
        <v>124</v>
      </c>
      <c r="L12462" s="5">
        <v>43</v>
      </c>
      <c r="M12462" s="16">
        <v>90000</v>
      </c>
      <c r="P12462">
        <f t="shared" si="233"/>
        <v>0</v>
      </c>
      <c r="Q12462" s="16">
        <f t="shared" si="234"/>
        <v>0</v>
      </c>
      <c r="R12462" s="16"/>
      <c r="Y12462" s="5"/>
    </row>
    <row r="12463" spans="1:25" x14ac:dyDescent="0.25">
      <c r="A12463" s="5" t="s">
        <v>27</v>
      </c>
      <c r="B12463" s="17">
        <v>621541</v>
      </c>
      <c r="C12463" s="14">
        <v>41825</v>
      </c>
      <c r="D12463" s="70" t="s">
        <v>8897</v>
      </c>
      <c r="E12463" s="5">
        <v>1</v>
      </c>
      <c r="F12463" s="18">
        <v>0.38194444444444442</v>
      </c>
      <c r="G12463" s="5">
        <v>190</v>
      </c>
      <c r="I12463" s="5">
        <v>46</v>
      </c>
      <c r="J12463" s="5">
        <v>16.536999999999999</v>
      </c>
      <c r="K12463" s="5">
        <v>124</v>
      </c>
      <c r="L12463" s="5">
        <v>28.696999999999999</v>
      </c>
      <c r="M12463" s="16">
        <v>100000</v>
      </c>
      <c r="P12463">
        <f t="shared" si="233"/>
        <v>0</v>
      </c>
      <c r="Q12463" s="16">
        <f t="shared" si="234"/>
        <v>0</v>
      </c>
      <c r="R12463" s="16"/>
      <c r="Y12463" s="5"/>
    </row>
    <row r="12464" spans="1:25" x14ac:dyDescent="0.25">
      <c r="A12464" s="5" t="s">
        <v>21</v>
      </c>
      <c r="B12464" s="17" t="s">
        <v>22</v>
      </c>
      <c r="C12464" s="14">
        <v>41825</v>
      </c>
      <c r="D12464" s="70" t="s">
        <v>8534</v>
      </c>
      <c r="E12464" s="5">
        <v>1</v>
      </c>
      <c r="F12464" s="18">
        <v>0.35416666666666669</v>
      </c>
      <c r="G12464" s="5">
        <v>72</v>
      </c>
      <c r="H12464" s="5">
        <v>62.1</v>
      </c>
      <c r="I12464" s="5">
        <v>46</v>
      </c>
      <c r="J12464" s="5">
        <v>17.734000000000002</v>
      </c>
      <c r="K12464" s="5">
        <v>124</v>
      </c>
      <c r="L12464" s="5">
        <v>30.385000000000002</v>
      </c>
      <c r="M12464" s="16">
        <v>160000</v>
      </c>
      <c r="P12464">
        <f t="shared" si="233"/>
        <v>0</v>
      </c>
      <c r="Q12464" s="16">
        <f t="shared" si="234"/>
        <v>0</v>
      </c>
      <c r="R12464" s="16"/>
      <c r="X12464" s="5" t="s">
        <v>35</v>
      </c>
      <c r="Y12464" s="5"/>
    </row>
    <row r="12465" spans="1:25" x14ac:dyDescent="0.25">
      <c r="A12465" s="5" t="s">
        <v>14</v>
      </c>
      <c r="B12465" s="17">
        <v>927638</v>
      </c>
      <c r="C12465" s="14">
        <v>41825</v>
      </c>
      <c r="D12465" s="70" t="s">
        <v>8602</v>
      </c>
      <c r="E12465" s="5">
        <v>1</v>
      </c>
      <c r="F12465" s="18">
        <v>0.375</v>
      </c>
      <c r="G12465" s="5">
        <v>74</v>
      </c>
      <c r="H12465" s="5">
        <v>59</v>
      </c>
      <c r="I12465" s="5">
        <v>46</v>
      </c>
      <c r="J12465" s="5">
        <v>18.445</v>
      </c>
      <c r="K12465" s="5">
        <v>124</v>
      </c>
      <c r="L12465" s="5">
        <v>28.934999999999999</v>
      </c>
      <c r="M12465" s="16">
        <v>150000</v>
      </c>
      <c r="N12465" s="5">
        <v>2</v>
      </c>
      <c r="O12465" s="5">
        <v>0</v>
      </c>
      <c r="P12465">
        <f t="shared" si="233"/>
        <v>2</v>
      </c>
      <c r="Q12465" s="16">
        <f t="shared" si="234"/>
        <v>5000</v>
      </c>
      <c r="R12465" s="16">
        <v>5000</v>
      </c>
      <c r="Y12465" s="5"/>
    </row>
    <row r="12466" spans="1:25" x14ac:dyDescent="0.25">
      <c r="A12466" s="5" t="s">
        <v>23</v>
      </c>
      <c r="B12466" s="17" t="s">
        <v>24</v>
      </c>
      <c r="C12466" s="14">
        <v>41825</v>
      </c>
      <c r="D12466" s="70" t="s">
        <v>8836</v>
      </c>
      <c r="E12466" s="5">
        <v>1</v>
      </c>
      <c r="F12466" s="18">
        <v>0.33333333333333331</v>
      </c>
      <c r="G12466" s="5">
        <v>23</v>
      </c>
      <c r="H12466" s="5">
        <v>63</v>
      </c>
      <c r="I12466" s="5">
        <v>46</v>
      </c>
      <c r="J12466" s="5">
        <v>17.2</v>
      </c>
      <c r="K12466" s="5">
        <v>124</v>
      </c>
      <c r="L12466" s="5">
        <v>30</v>
      </c>
      <c r="M12466" s="16">
        <v>110000</v>
      </c>
      <c r="P12466">
        <f t="shared" si="233"/>
        <v>0</v>
      </c>
      <c r="Q12466" s="16">
        <f t="shared" si="234"/>
        <v>0</v>
      </c>
      <c r="R12466" s="16"/>
      <c r="Y12466" s="5"/>
    </row>
    <row r="12467" spans="1:25" x14ac:dyDescent="0.25">
      <c r="A12467" s="5" t="s">
        <v>26</v>
      </c>
      <c r="B12467" s="17">
        <v>246530</v>
      </c>
      <c r="C12467" s="14">
        <v>41825</v>
      </c>
      <c r="D12467" s="70" t="s">
        <v>8807</v>
      </c>
      <c r="E12467" s="5">
        <v>1</v>
      </c>
      <c r="F12467" s="18">
        <v>0.35416666666666669</v>
      </c>
      <c r="G12467" s="5">
        <v>90</v>
      </c>
      <c r="H12467" s="5">
        <v>59</v>
      </c>
      <c r="I12467" s="5">
        <v>46</v>
      </c>
      <c r="J12467" s="5">
        <v>14.72</v>
      </c>
      <c r="K12467" s="5">
        <v>124</v>
      </c>
      <c r="L12467" s="5">
        <v>29.18</v>
      </c>
      <c r="M12467" s="16">
        <v>130000</v>
      </c>
      <c r="P12467">
        <f t="shared" si="233"/>
        <v>0</v>
      </c>
      <c r="Q12467" s="16">
        <f t="shared" si="234"/>
        <v>0</v>
      </c>
      <c r="R12467" s="16"/>
      <c r="Y12467" s="5"/>
    </row>
    <row r="12468" spans="1:25" x14ac:dyDescent="0.25">
      <c r="A12468" s="5" t="s">
        <v>10</v>
      </c>
      <c r="B12468" s="17">
        <v>1187928</v>
      </c>
      <c r="C12468" s="14">
        <v>41826</v>
      </c>
      <c r="D12468" s="70" t="s">
        <v>8872</v>
      </c>
      <c r="E12468" s="5">
        <v>1</v>
      </c>
      <c r="F12468" s="18">
        <v>0.41666666666666669</v>
      </c>
      <c r="G12468" s="5">
        <v>65</v>
      </c>
      <c r="H12468" s="5">
        <v>67</v>
      </c>
      <c r="I12468" s="5">
        <v>46</v>
      </c>
      <c r="J12468" s="5">
        <v>10</v>
      </c>
      <c r="K12468" s="5">
        <v>124</v>
      </c>
      <c r="L12468" s="5">
        <v>21</v>
      </c>
      <c r="M12468" s="16">
        <v>80000</v>
      </c>
      <c r="P12468">
        <f t="shared" si="233"/>
        <v>0</v>
      </c>
      <c r="Q12468" s="16">
        <f t="shared" si="234"/>
        <v>0</v>
      </c>
      <c r="R12468" s="16"/>
      <c r="Y12468" s="5"/>
    </row>
    <row r="12469" spans="1:25" x14ac:dyDescent="0.25">
      <c r="A12469" s="5" t="s">
        <v>10</v>
      </c>
      <c r="B12469" s="17">
        <v>1187928</v>
      </c>
      <c r="C12469" s="14">
        <v>41826</v>
      </c>
      <c r="D12469" s="70" t="s">
        <v>8872</v>
      </c>
      <c r="E12469" s="5">
        <v>2</v>
      </c>
      <c r="F12469" s="18">
        <v>0.45833333333333331</v>
      </c>
      <c r="G12469" s="5">
        <v>62</v>
      </c>
      <c r="H12469" s="5">
        <v>68</v>
      </c>
      <c r="I12469" s="5">
        <v>46</v>
      </c>
      <c r="J12469" s="5">
        <v>8</v>
      </c>
      <c r="K12469" s="5">
        <v>124</v>
      </c>
      <c r="L12469" s="5">
        <v>21</v>
      </c>
      <c r="M12469" s="16">
        <v>120000</v>
      </c>
      <c r="P12469">
        <f t="shared" si="233"/>
        <v>0</v>
      </c>
      <c r="Q12469" s="16">
        <f t="shared" si="234"/>
        <v>0</v>
      </c>
      <c r="R12469" s="16"/>
      <c r="Y12469" s="5"/>
    </row>
    <row r="12470" spans="1:25" x14ac:dyDescent="0.25">
      <c r="A12470" s="5" t="s">
        <v>18</v>
      </c>
      <c r="B12470" s="17" t="s">
        <v>19</v>
      </c>
      <c r="C12470" s="14">
        <v>41826</v>
      </c>
      <c r="D12470" s="70" t="s">
        <v>8467</v>
      </c>
      <c r="E12470" s="5">
        <v>1</v>
      </c>
      <c r="F12470" s="18">
        <v>0.4375</v>
      </c>
      <c r="G12470" s="5">
        <v>64</v>
      </c>
      <c r="I12470" s="5">
        <v>46</v>
      </c>
      <c r="J12470" s="5">
        <v>9</v>
      </c>
      <c r="K12470" s="5">
        <v>124</v>
      </c>
      <c r="L12470" s="5">
        <v>24</v>
      </c>
      <c r="M12470" s="16">
        <v>30000</v>
      </c>
      <c r="P12470">
        <f t="shared" si="233"/>
        <v>0</v>
      </c>
      <c r="Q12470" s="16">
        <f t="shared" si="234"/>
        <v>0</v>
      </c>
      <c r="R12470" s="16"/>
      <c r="Y12470" s="5"/>
    </row>
    <row r="12471" spans="1:25" x14ac:dyDescent="0.25">
      <c r="A12471" s="5" t="s">
        <v>18</v>
      </c>
      <c r="B12471" s="17" t="s">
        <v>19</v>
      </c>
      <c r="C12471" s="14">
        <v>41826</v>
      </c>
      <c r="D12471" s="70" t="s">
        <v>8467</v>
      </c>
      <c r="E12471" s="5">
        <v>2</v>
      </c>
      <c r="F12471" s="18">
        <v>0.5</v>
      </c>
      <c r="G12471" s="5">
        <v>62</v>
      </c>
      <c r="I12471" s="5">
        <v>46</v>
      </c>
      <c r="J12471" s="5">
        <v>8</v>
      </c>
      <c r="K12471" s="5">
        <v>124</v>
      </c>
      <c r="L12471" s="5">
        <v>21</v>
      </c>
      <c r="M12471" s="16">
        <v>90000</v>
      </c>
      <c r="P12471">
        <f t="shared" si="233"/>
        <v>0</v>
      </c>
      <c r="Q12471" s="16">
        <f t="shared" si="234"/>
        <v>0</v>
      </c>
      <c r="R12471" s="16"/>
      <c r="Y12471" s="5"/>
    </row>
    <row r="12472" spans="1:25" x14ac:dyDescent="0.25">
      <c r="A12472" s="5" t="s">
        <v>18</v>
      </c>
      <c r="B12472" s="17" t="s">
        <v>19</v>
      </c>
      <c r="C12472" s="14">
        <v>41826</v>
      </c>
      <c r="D12472" s="70" t="s">
        <v>8467</v>
      </c>
      <c r="E12472" s="5">
        <v>3</v>
      </c>
      <c r="F12472" s="18">
        <v>0.64583333333333337</v>
      </c>
      <c r="G12472" s="5">
        <v>60</v>
      </c>
      <c r="I12472" s="5">
        <v>46</v>
      </c>
      <c r="J12472" s="5">
        <v>9</v>
      </c>
      <c r="K12472" s="5">
        <v>124</v>
      </c>
      <c r="L12472" s="5">
        <v>22</v>
      </c>
      <c r="M12472" s="16">
        <v>15000</v>
      </c>
      <c r="P12472">
        <f t="shared" ref="P12472:P12535" si="235">N12472+O12472</f>
        <v>0</v>
      </c>
      <c r="Q12472" s="16">
        <f t="shared" si="234"/>
        <v>0</v>
      </c>
      <c r="R12472" s="16"/>
      <c r="Y12472" s="5"/>
    </row>
    <row r="12473" spans="1:25" x14ac:dyDescent="0.25">
      <c r="A12473" s="5" t="s">
        <v>20</v>
      </c>
      <c r="B12473" s="17">
        <v>1244893</v>
      </c>
      <c r="C12473" s="14">
        <v>41826</v>
      </c>
      <c r="D12473" s="70" t="s">
        <v>8943</v>
      </c>
      <c r="E12473" s="5">
        <v>1</v>
      </c>
      <c r="F12473" s="18"/>
      <c r="G12473" s="5">
        <v>72</v>
      </c>
      <c r="I12473" s="5">
        <v>46</v>
      </c>
      <c r="J12473" s="5">
        <v>32.1</v>
      </c>
      <c r="K12473" s="5">
        <v>124</v>
      </c>
      <c r="L12473" s="5">
        <v>24.7</v>
      </c>
      <c r="M12473" s="16">
        <v>4000</v>
      </c>
      <c r="P12473">
        <f t="shared" si="235"/>
        <v>0</v>
      </c>
      <c r="Q12473" s="16">
        <f t="shared" si="234"/>
        <v>50000</v>
      </c>
      <c r="R12473" s="16">
        <v>50000</v>
      </c>
      <c r="Y12473" s="5"/>
    </row>
    <row r="12474" spans="1:25" x14ac:dyDescent="0.25">
      <c r="A12474" s="5" t="s">
        <v>27</v>
      </c>
      <c r="B12474" s="17">
        <v>621541</v>
      </c>
      <c r="C12474" s="14">
        <v>41826</v>
      </c>
      <c r="D12474" s="70" t="s">
        <v>8898</v>
      </c>
      <c r="E12474" s="5">
        <v>1</v>
      </c>
      <c r="F12474" s="18">
        <v>0.41666666666666669</v>
      </c>
      <c r="G12474" s="5">
        <v>60</v>
      </c>
      <c r="I12474" s="5">
        <v>46</v>
      </c>
      <c r="J12474" s="5">
        <v>6.7460000000000004</v>
      </c>
      <c r="K12474" s="5">
        <v>124</v>
      </c>
      <c r="L12474" s="5">
        <v>20.058</v>
      </c>
      <c r="M12474" s="16">
        <v>105000</v>
      </c>
      <c r="P12474">
        <f t="shared" si="235"/>
        <v>0</v>
      </c>
      <c r="Q12474" s="16">
        <f t="shared" si="234"/>
        <v>2000</v>
      </c>
      <c r="R12474" s="16">
        <v>2000</v>
      </c>
      <c r="Y12474" s="5"/>
    </row>
    <row r="12475" spans="1:25" x14ac:dyDescent="0.25">
      <c r="A12475" s="5" t="s">
        <v>21</v>
      </c>
      <c r="B12475" s="17" t="s">
        <v>22</v>
      </c>
      <c r="C12475" s="14">
        <v>41826</v>
      </c>
      <c r="D12475" s="70" t="s">
        <v>8535</v>
      </c>
      <c r="E12475" s="5">
        <v>1</v>
      </c>
      <c r="F12475" s="18">
        <v>0.3923611111111111</v>
      </c>
      <c r="G12475" s="5">
        <v>66</v>
      </c>
      <c r="H12475" s="5">
        <v>63.8</v>
      </c>
      <c r="I12475" s="5">
        <v>46</v>
      </c>
      <c r="J12475" s="5">
        <v>5.1509999999999998</v>
      </c>
      <c r="K12475" s="5">
        <v>124</v>
      </c>
      <c r="L12475" s="5">
        <v>18.12</v>
      </c>
      <c r="M12475" s="16">
        <v>40000</v>
      </c>
      <c r="P12475">
        <f t="shared" si="235"/>
        <v>0</v>
      </c>
      <c r="Q12475" s="16">
        <f t="shared" si="234"/>
        <v>0</v>
      </c>
      <c r="R12475" s="16"/>
      <c r="Y12475" s="5"/>
    </row>
    <row r="12476" spans="1:25" x14ac:dyDescent="0.25">
      <c r="A12476" s="5" t="s">
        <v>21</v>
      </c>
      <c r="B12476" s="17" t="s">
        <v>22</v>
      </c>
      <c r="C12476" s="14">
        <v>41826</v>
      </c>
      <c r="D12476" s="70" t="s">
        <v>8535</v>
      </c>
      <c r="E12476" s="5">
        <v>2</v>
      </c>
      <c r="F12476" s="18">
        <v>0.5541666666666667</v>
      </c>
      <c r="G12476" s="5">
        <v>58</v>
      </c>
      <c r="H12476" s="5">
        <v>65.099999999999994</v>
      </c>
      <c r="I12476" s="5">
        <v>46</v>
      </c>
      <c r="J12476" s="5">
        <v>8.875</v>
      </c>
      <c r="K12476" s="5">
        <v>124</v>
      </c>
      <c r="L12476" s="5">
        <v>21.763000000000002</v>
      </c>
      <c r="M12476" s="16">
        <v>20000</v>
      </c>
      <c r="P12476">
        <f t="shared" si="235"/>
        <v>0</v>
      </c>
      <c r="Q12476" s="16">
        <f t="shared" si="234"/>
        <v>0</v>
      </c>
      <c r="R12476" s="16"/>
      <c r="Y12476" s="5"/>
    </row>
    <row r="12477" spans="1:25" x14ac:dyDescent="0.25">
      <c r="A12477" s="5" t="s">
        <v>21</v>
      </c>
      <c r="B12477" s="17" t="s">
        <v>22</v>
      </c>
      <c r="C12477" s="14">
        <v>41826</v>
      </c>
      <c r="D12477" s="70" t="s">
        <v>8535</v>
      </c>
      <c r="E12477" s="5">
        <v>3</v>
      </c>
      <c r="F12477" s="18">
        <v>0.67222222222222217</v>
      </c>
      <c r="G12477" s="5">
        <v>78</v>
      </c>
      <c r="H12477" s="5">
        <v>61.8</v>
      </c>
      <c r="I12477" s="5">
        <v>46</v>
      </c>
      <c r="J12477" s="5">
        <v>18.846</v>
      </c>
      <c r="K12477" s="5">
        <v>124</v>
      </c>
      <c r="L12477" s="5">
        <v>34.280999999999999</v>
      </c>
      <c r="M12477" s="16">
        <v>90000</v>
      </c>
      <c r="P12477">
        <f t="shared" si="235"/>
        <v>0</v>
      </c>
      <c r="Q12477" s="16">
        <f t="shared" si="234"/>
        <v>0</v>
      </c>
      <c r="R12477" s="16"/>
      <c r="Y12477" s="5"/>
    </row>
    <row r="12478" spans="1:25" x14ac:dyDescent="0.25">
      <c r="A12478" s="5" t="s">
        <v>14</v>
      </c>
      <c r="B12478" s="17">
        <v>927638</v>
      </c>
      <c r="C12478" s="14">
        <v>41826</v>
      </c>
      <c r="D12478" s="70" t="s">
        <v>8603</v>
      </c>
      <c r="E12478" s="5">
        <v>1</v>
      </c>
      <c r="F12478" s="18">
        <v>0.375</v>
      </c>
      <c r="G12478" s="5">
        <v>65</v>
      </c>
      <c r="H12478" s="5">
        <v>61</v>
      </c>
      <c r="I12478" s="5">
        <v>46</v>
      </c>
      <c r="J12478" s="5">
        <v>10.991</v>
      </c>
      <c r="K12478" s="5">
        <v>124</v>
      </c>
      <c r="L12478" s="5">
        <v>23.99</v>
      </c>
      <c r="M12478" s="16">
        <v>150000</v>
      </c>
      <c r="P12478">
        <f t="shared" si="235"/>
        <v>0</v>
      </c>
      <c r="Q12478" s="16">
        <f t="shared" ref="Q12478:Q12541" si="236">R12478+S12478</f>
        <v>10000</v>
      </c>
      <c r="R12478" s="16">
        <v>10000</v>
      </c>
      <c r="Y12478" s="5"/>
    </row>
    <row r="12479" spans="1:25" x14ac:dyDescent="0.25">
      <c r="A12479" s="5" t="s">
        <v>23</v>
      </c>
      <c r="B12479" s="17" t="s">
        <v>24</v>
      </c>
      <c r="C12479" s="14">
        <v>41826</v>
      </c>
      <c r="D12479" s="70" t="s">
        <v>8837</v>
      </c>
      <c r="E12479" s="5">
        <v>1</v>
      </c>
      <c r="F12479" s="18">
        <v>0.4375</v>
      </c>
      <c r="G12479" s="5">
        <v>24</v>
      </c>
      <c r="H12479" s="5">
        <v>61</v>
      </c>
      <c r="I12479" s="5">
        <v>46</v>
      </c>
      <c r="J12479" s="5">
        <v>9.1999999999999993</v>
      </c>
      <c r="K12479" s="5">
        <v>124</v>
      </c>
      <c r="L12479" s="5">
        <v>25.1</v>
      </c>
      <c r="M12479" s="16">
        <v>90000</v>
      </c>
      <c r="P12479">
        <f t="shared" si="235"/>
        <v>0</v>
      </c>
      <c r="Q12479" s="16">
        <f t="shared" si="236"/>
        <v>0</v>
      </c>
      <c r="R12479" s="16"/>
      <c r="X12479" s="5" t="s">
        <v>36</v>
      </c>
      <c r="Y12479" s="5"/>
    </row>
    <row r="12480" spans="1:25" x14ac:dyDescent="0.25">
      <c r="A12480" s="5" t="s">
        <v>26</v>
      </c>
      <c r="B12480" s="17">
        <v>246530</v>
      </c>
      <c r="C12480" s="14">
        <v>41826</v>
      </c>
      <c r="D12480" s="70" t="s">
        <v>8808</v>
      </c>
      <c r="E12480" s="5">
        <v>1</v>
      </c>
      <c r="F12480" s="18">
        <v>0.54166666666666663</v>
      </c>
      <c r="G12480" s="5">
        <v>49</v>
      </c>
      <c r="H12480" s="5">
        <v>58</v>
      </c>
      <c r="I12480" s="5">
        <v>46</v>
      </c>
      <c r="J12480" s="5">
        <v>4.3</v>
      </c>
      <c r="K12480" s="5">
        <v>124</v>
      </c>
      <c r="L12480" s="5">
        <v>16.22</v>
      </c>
      <c r="M12480" s="16">
        <v>50000</v>
      </c>
      <c r="P12480">
        <f t="shared" si="235"/>
        <v>0</v>
      </c>
      <c r="Q12480" s="16">
        <f t="shared" si="236"/>
        <v>40000</v>
      </c>
      <c r="R12480" s="16">
        <v>40000</v>
      </c>
      <c r="Y12480" s="5"/>
    </row>
    <row r="12481" spans="1:25" x14ac:dyDescent="0.25">
      <c r="A12481" s="5" t="s">
        <v>10</v>
      </c>
      <c r="B12481" s="17">
        <v>1187928</v>
      </c>
      <c r="C12481" s="14">
        <v>41829</v>
      </c>
      <c r="D12481" s="70" t="s">
        <v>8873</v>
      </c>
      <c r="E12481" s="5">
        <v>1</v>
      </c>
      <c r="F12481" s="18">
        <v>0.77083333333333337</v>
      </c>
      <c r="G12481" s="5">
        <v>37</v>
      </c>
      <c r="H12481" s="5">
        <v>61</v>
      </c>
      <c r="I12481" s="5">
        <v>46</v>
      </c>
      <c r="J12481" s="5">
        <v>21</v>
      </c>
      <c r="K12481" s="5">
        <v>124</v>
      </c>
      <c r="L12481" s="5">
        <v>17</v>
      </c>
      <c r="M12481" s="16">
        <v>100000</v>
      </c>
      <c r="P12481">
        <f t="shared" si="235"/>
        <v>0</v>
      </c>
      <c r="Q12481" s="16">
        <f t="shared" si="236"/>
        <v>0</v>
      </c>
      <c r="R12481" s="16"/>
      <c r="Y12481" s="5"/>
    </row>
    <row r="12482" spans="1:25" x14ac:dyDescent="0.25">
      <c r="A12482" s="5" t="s">
        <v>10</v>
      </c>
      <c r="B12482" s="17">
        <v>1187928</v>
      </c>
      <c r="C12482" s="14">
        <v>41829</v>
      </c>
      <c r="D12482" s="70" t="s">
        <v>8873</v>
      </c>
      <c r="E12482" s="5">
        <v>2</v>
      </c>
      <c r="F12482" s="18">
        <v>0.8125</v>
      </c>
      <c r="G12482" s="5">
        <v>42</v>
      </c>
      <c r="H12482" s="5">
        <v>61</v>
      </c>
      <c r="I12482" s="5">
        <v>46</v>
      </c>
      <c r="J12482" s="5">
        <v>20</v>
      </c>
      <c r="K12482" s="5">
        <v>124</v>
      </c>
      <c r="L12482" s="5">
        <v>18</v>
      </c>
      <c r="M12482" s="16">
        <v>30000</v>
      </c>
      <c r="P12482">
        <f t="shared" si="235"/>
        <v>0</v>
      </c>
      <c r="Q12482" s="16">
        <f t="shared" si="236"/>
        <v>0</v>
      </c>
      <c r="R12482" s="16"/>
      <c r="Y12482" s="5"/>
    </row>
    <row r="12483" spans="1:25" x14ac:dyDescent="0.25">
      <c r="A12483" s="5" t="s">
        <v>10</v>
      </c>
      <c r="B12483" s="17">
        <v>1187928</v>
      </c>
      <c r="C12483" s="14">
        <v>41830</v>
      </c>
      <c r="D12483" s="70" t="s">
        <v>8874</v>
      </c>
      <c r="E12483" s="5">
        <v>1</v>
      </c>
      <c r="F12483" s="18">
        <v>0.3125</v>
      </c>
      <c r="G12483" s="5">
        <v>44</v>
      </c>
      <c r="H12483" s="5">
        <v>58</v>
      </c>
      <c r="I12483" s="5">
        <v>46</v>
      </c>
      <c r="J12483" s="5">
        <v>21</v>
      </c>
      <c r="K12483" s="5">
        <v>124</v>
      </c>
      <c r="L12483" s="5">
        <v>19</v>
      </c>
      <c r="M12483" s="16">
        <v>30000</v>
      </c>
      <c r="P12483">
        <f t="shared" si="235"/>
        <v>0</v>
      </c>
      <c r="Q12483" s="16">
        <f t="shared" si="236"/>
        <v>0</v>
      </c>
      <c r="R12483" s="16"/>
      <c r="Y12483" s="5"/>
    </row>
    <row r="12484" spans="1:25" x14ac:dyDescent="0.25">
      <c r="A12484" s="5" t="s">
        <v>10</v>
      </c>
      <c r="B12484" s="17">
        <v>1187928</v>
      </c>
      <c r="C12484" s="14">
        <v>41830</v>
      </c>
      <c r="D12484" s="70" t="s">
        <v>8874</v>
      </c>
      <c r="E12484" s="5">
        <v>2</v>
      </c>
      <c r="F12484" s="18">
        <v>0.35416666666666669</v>
      </c>
      <c r="G12484" s="5">
        <v>46</v>
      </c>
      <c r="H12484" s="5">
        <v>58</v>
      </c>
      <c r="I12484" s="5">
        <v>46</v>
      </c>
      <c r="J12484" s="5">
        <v>22</v>
      </c>
      <c r="K12484" s="5">
        <v>124</v>
      </c>
      <c r="L12484" s="5">
        <v>19</v>
      </c>
      <c r="M12484" s="16">
        <v>170000</v>
      </c>
      <c r="P12484">
        <f t="shared" si="235"/>
        <v>0</v>
      </c>
      <c r="Q12484" s="16">
        <f t="shared" si="236"/>
        <v>0</v>
      </c>
      <c r="R12484" s="16"/>
      <c r="Y12484" s="5"/>
    </row>
    <row r="12485" spans="1:25" x14ac:dyDescent="0.25">
      <c r="A12485" s="5" t="s">
        <v>27</v>
      </c>
      <c r="B12485" s="17">
        <v>621541</v>
      </c>
      <c r="C12485" s="14">
        <v>41830</v>
      </c>
      <c r="D12485" s="70" t="s">
        <v>8899</v>
      </c>
      <c r="E12485" s="5">
        <v>1</v>
      </c>
      <c r="F12485" s="18">
        <v>0.47916666666666669</v>
      </c>
      <c r="G12485" s="5">
        <v>42</v>
      </c>
      <c r="I12485" s="5">
        <v>46</v>
      </c>
      <c r="J12485" s="5">
        <v>24.585999999999999</v>
      </c>
      <c r="K12485" s="5">
        <v>124</v>
      </c>
      <c r="L12485" s="5">
        <v>19.524000000000001</v>
      </c>
      <c r="M12485" s="16">
        <v>85000</v>
      </c>
      <c r="P12485">
        <f t="shared" si="235"/>
        <v>0</v>
      </c>
      <c r="Q12485" s="16">
        <f t="shared" si="236"/>
        <v>0</v>
      </c>
      <c r="R12485" s="16"/>
      <c r="Y12485" s="5"/>
    </row>
    <row r="12486" spans="1:25" x14ac:dyDescent="0.25">
      <c r="A12486" s="5" t="s">
        <v>21</v>
      </c>
      <c r="B12486" s="17" t="s">
        <v>22</v>
      </c>
      <c r="C12486" s="14">
        <v>41830</v>
      </c>
      <c r="D12486" s="70" t="s">
        <v>8536</v>
      </c>
      <c r="E12486" s="5">
        <v>1</v>
      </c>
      <c r="F12486" s="18">
        <v>0.4375</v>
      </c>
      <c r="G12486" s="5">
        <v>53</v>
      </c>
      <c r="H12486" s="5">
        <v>58.4</v>
      </c>
      <c r="I12486" s="5">
        <v>46</v>
      </c>
      <c r="J12486" s="5">
        <v>23.518000000000001</v>
      </c>
      <c r="K12486" s="5">
        <v>124</v>
      </c>
      <c r="L12486" s="5">
        <v>22.747</v>
      </c>
      <c r="M12486" s="16">
        <v>20000</v>
      </c>
      <c r="P12486">
        <f t="shared" si="235"/>
        <v>0</v>
      </c>
      <c r="Q12486" s="16">
        <f t="shared" si="236"/>
        <v>0</v>
      </c>
      <c r="R12486" s="16"/>
      <c r="Y12486" s="5"/>
    </row>
    <row r="12487" spans="1:25" x14ac:dyDescent="0.25">
      <c r="A12487" s="5" t="s">
        <v>14</v>
      </c>
      <c r="B12487" s="17">
        <v>927638</v>
      </c>
      <c r="C12487" s="14">
        <v>41830</v>
      </c>
      <c r="D12487" s="70" t="s">
        <v>8604</v>
      </c>
      <c r="E12487" s="5">
        <v>1</v>
      </c>
      <c r="F12487" s="18">
        <v>0.33333333333333331</v>
      </c>
      <c r="G12487" s="5">
        <v>50</v>
      </c>
      <c r="H12487" s="5">
        <v>60</v>
      </c>
      <c r="I12487" s="5">
        <v>46</v>
      </c>
      <c r="J12487" s="5">
        <v>21.459</v>
      </c>
      <c r="K12487" s="5">
        <v>124</v>
      </c>
      <c r="L12487" s="5">
        <v>20.84</v>
      </c>
      <c r="M12487" s="16">
        <v>70000</v>
      </c>
      <c r="P12487">
        <f t="shared" si="235"/>
        <v>0</v>
      </c>
      <c r="Q12487" s="16">
        <f t="shared" si="236"/>
        <v>0</v>
      </c>
      <c r="R12487" s="16"/>
      <c r="Y12487" s="5"/>
    </row>
    <row r="12488" spans="1:25" x14ac:dyDescent="0.25">
      <c r="A12488" s="5" t="s">
        <v>14</v>
      </c>
      <c r="B12488" s="17">
        <v>927638</v>
      </c>
      <c r="C12488" s="14">
        <v>41830</v>
      </c>
      <c r="D12488" s="70" t="s">
        <v>8604</v>
      </c>
      <c r="E12488" s="5">
        <v>2</v>
      </c>
      <c r="F12488" s="18">
        <v>0.41666666666666669</v>
      </c>
      <c r="G12488" s="5">
        <v>47</v>
      </c>
      <c r="H12488" s="5">
        <v>60</v>
      </c>
      <c r="I12488" s="5">
        <v>46</v>
      </c>
      <c r="J12488" s="5">
        <v>23.606999999999999</v>
      </c>
      <c r="K12488" s="5">
        <v>124</v>
      </c>
      <c r="L12488" s="5">
        <v>22.22</v>
      </c>
      <c r="M12488" s="16">
        <v>40000</v>
      </c>
      <c r="N12488" s="5">
        <v>1</v>
      </c>
      <c r="O12488" s="5">
        <v>0</v>
      </c>
      <c r="P12488">
        <f t="shared" si="235"/>
        <v>1</v>
      </c>
      <c r="Q12488" s="16">
        <f t="shared" si="236"/>
        <v>0</v>
      </c>
      <c r="R12488" s="16"/>
      <c r="Y12488" s="5"/>
    </row>
    <row r="12489" spans="1:25" x14ac:dyDescent="0.25">
      <c r="A12489" s="5" t="s">
        <v>26</v>
      </c>
      <c r="B12489" s="17">
        <v>246530</v>
      </c>
      <c r="C12489" s="14">
        <v>41830</v>
      </c>
      <c r="D12489" s="70" t="s">
        <v>8809</v>
      </c>
      <c r="E12489" s="5">
        <v>1</v>
      </c>
      <c r="F12489" s="18">
        <v>0.45833333333333331</v>
      </c>
      <c r="G12489" s="5">
        <v>34</v>
      </c>
      <c r="H12489" s="5">
        <v>59</v>
      </c>
      <c r="I12489" s="5">
        <v>46</v>
      </c>
      <c r="J12489" s="5">
        <v>29.76</v>
      </c>
      <c r="K12489" s="5">
        <v>124</v>
      </c>
      <c r="L12489" s="5">
        <v>18.5</v>
      </c>
      <c r="M12489" s="16">
        <v>75000</v>
      </c>
      <c r="P12489">
        <f t="shared" si="235"/>
        <v>0</v>
      </c>
      <c r="Q12489" s="16">
        <f t="shared" si="236"/>
        <v>0</v>
      </c>
      <c r="R12489" s="16"/>
      <c r="Y12489" s="5"/>
    </row>
    <row r="12490" spans="1:25" x14ac:dyDescent="0.25">
      <c r="A12490" s="5" t="s">
        <v>10</v>
      </c>
      <c r="B12490" s="17">
        <v>1187928</v>
      </c>
      <c r="C12490" s="14">
        <v>41831</v>
      </c>
      <c r="D12490" s="70" t="s">
        <v>8875</v>
      </c>
      <c r="E12490" s="5">
        <v>1</v>
      </c>
      <c r="F12490" s="18">
        <v>0.58333333333333337</v>
      </c>
      <c r="G12490" s="5">
        <v>176</v>
      </c>
      <c r="H12490" s="5">
        <v>65</v>
      </c>
      <c r="I12490" s="5">
        <v>46</v>
      </c>
      <c r="J12490" s="5">
        <v>12</v>
      </c>
      <c r="K12490" s="5">
        <v>124</v>
      </c>
      <c r="L12490" s="5">
        <v>32</v>
      </c>
      <c r="P12490">
        <f t="shared" si="235"/>
        <v>0</v>
      </c>
      <c r="Q12490" s="16">
        <f t="shared" si="236"/>
        <v>120000</v>
      </c>
      <c r="R12490" s="16">
        <v>120000</v>
      </c>
      <c r="Y12490" s="5"/>
    </row>
    <row r="12491" spans="1:25" x14ac:dyDescent="0.25">
      <c r="A12491" s="5" t="s">
        <v>10</v>
      </c>
      <c r="B12491" s="17">
        <v>1187928</v>
      </c>
      <c r="C12491" s="14">
        <v>41831</v>
      </c>
      <c r="D12491" s="70" t="s">
        <v>8875</v>
      </c>
      <c r="E12491" s="5">
        <v>2</v>
      </c>
      <c r="F12491" s="18">
        <v>0.625</v>
      </c>
      <c r="G12491" s="5">
        <v>405</v>
      </c>
      <c r="H12491" s="5">
        <v>65</v>
      </c>
      <c r="I12491" s="5">
        <v>46</v>
      </c>
      <c r="J12491" s="5">
        <v>13</v>
      </c>
      <c r="K12491" s="5">
        <v>124</v>
      </c>
      <c r="L12491" s="5">
        <v>34</v>
      </c>
      <c r="M12491" s="16">
        <v>80000</v>
      </c>
      <c r="P12491">
        <f t="shared" si="235"/>
        <v>0</v>
      </c>
      <c r="Q12491" s="16">
        <f t="shared" si="236"/>
        <v>0</v>
      </c>
      <c r="R12491" s="16"/>
      <c r="Y12491" s="5"/>
    </row>
    <row r="12492" spans="1:25" x14ac:dyDescent="0.25">
      <c r="A12492" s="5" t="s">
        <v>18</v>
      </c>
      <c r="B12492" s="17" t="s">
        <v>19</v>
      </c>
      <c r="C12492" s="14">
        <v>41831</v>
      </c>
      <c r="D12492" s="70" t="s">
        <v>8468</v>
      </c>
      <c r="E12492" s="5">
        <v>1</v>
      </c>
      <c r="F12492" s="18">
        <v>0.41666666666666669</v>
      </c>
      <c r="G12492" s="5">
        <v>85</v>
      </c>
      <c r="I12492" s="5">
        <v>46</v>
      </c>
      <c r="J12492" s="5">
        <v>16</v>
      </c>
      <c r="K12492" s="5">
        <v>124</v>
      </c>
      <c r="L12492" s="5">
        <v>32</v>
      </c>
      <c r="M12492" s="16">
        <v>12000</v>
      </c>
      <c r="P12492">
        <f t="shared" si="235"/>
        <v>0</v>
      </c>
      <c r="Q12492" s="16">
        <f t="shared" si="236"/>
        <v>0</v>
      </c>
      <c r="R12492" s="16"/>
      <c r="Y12492" s="5"/>
    </row>
    <row r="12493" spans="1:25" x14ac:dyDescent="0.25">
      <c r="A12493" s="5" t="s">
        <v>20</v>
      </c>
      <c r="B12493" s="17">
        <v>1244893</v>
      </c>
      <c r="C12493" s="14">
        <v>41831</v>
      </c>
      <c r="D12493" s="70" t="s">
        <v>8944</v>
      </c>
      <c r="E12493" s="5">
        <v>1</v>
      </c>
      <c r="F12493" s="18"/>
      <c r="G12493" s="5">
        <v>77</v>
      </c>
      <c r="I12493" s="5">
        <v>46</v>
      </c>
      <c r="J12493" s="5">
        <v>6.4</v>
      </c>
      <c r="K12493" s="5">
        <v>124</v>
      </c>
      <c r="L12493" s="5">
        <v>33.200000000000003</v>
      </c>
      <c r="M12493" s="16">
        <v>10000</v>
      </c>
      <c r="N12493" s="5">
        <v>2</v>
      </c>
      <c r="O12493" s="5">
        <v>0</v>
      </c>
      <c r="P12493">
        <f t="shared" si="235"/>
        <v>2</v>
      </c>
      <c r="Q12493" s="16">
        <f t="shared" si="236"/>
        <v>40000</v>
      </c>
      <c r="R12493" s="16">
        <v>40000</v>
      </c>
      <c r="Y12493" s="5"/>
    </row>
    <row r="12494" spans="1:25" x14ac:dyDescent="0.25">
      <c r="A12494" s="5" t="s">
        <v>27</v>
      </c>
      <c r="B12494" s="17">
        <v>621541</v>
      </c>
      <c r="C12494" s="14">
        <v>41831</v>
      </c>
      <c r="D12494" s="70" t="s">
        <v>8900</v>
      </c>
      <c r="E12494" s="5">
        <v>1</v>
      </c>
      <c r="F12494" s="18">
        <v>0.625</v>
      </c>
      <c r="G12494" s="5">
        <v>88</v>
      </c>
      <c r="I12494" s="5">
        <v>46</v>
      </c>
      <c r="J12494" s="5">
        <v>17.120999999999999</v>
      </c>
      <c r="K12494" s="5">
        <v>124</v>
      </c>
      <c r="L12494" s="5">
        <v>26.134</v>
      </c>
      <c r="P12494">
        <f t="shared" si="235"/>
        <v>0</v>
      </c>
      <c r="Q12494" s="16">
        <f t="shared" si="236"/>
        <v>90000</v>
      </c>
      <c r="R12494" s="16">
        <v>90000</v>
      </c>
      <c r="Y12494" s="5"/>
    </row>
    <row r="12495" spans="1:25" x14ac:dyDescent="0.25">
      <c r="A12495" s="5" t="s">
        <v>21</v>
      </c>
      <c r="B12495" s="17" t="s">
        <v>22</v>
      </c>
      <c r="C12495" s="14">
        <v>41831</v>
      </c>
      <c r="D12495" s="70" t="s">
        <v>8537</v>
      </c>
      <c r="E12495" s="5">
        <v>1</v>
      </c>
      <c r="F12495" s="18">
        <v>0.47916666666666669</v>
      </c>
      <c r="G12495" s="5">
        <v>75</v>
      </c>
      <c r="H12495" s="5">
        <v>61.8</v>
      </c>
      <c r="I12495" s="5">
        <v>46</v>
      </c>
      <c r="J12495" s="5">
        <v>17.364999999999998</v>
      </c>
      <c r="K12495" s="5">
        <v>124</v>
      </c>
      <c r="L12495" s="5">
        <v>32.491999999999997</v>
      </c>
      <c r="M12495" s="16">
        <v>60000</v>
      </c>
      <c r="P12495">
        <f t="shared" si="235"/>
        <v>0</v>
      </c>
      <c r="Q12495" s="16">
        <f t="shared" si="236"/>
        <v>0</v>
      </c>
      <c r="R12495" s="16"/>
      <c r="Y12495" s="5"/>
    </row>
    <row r="12496" spans="1:25" x14ac:dyDescent="0.25">
      <c r="A12496" s="5" t="s">
        <v>21</v>
      </c>
      <c r="B12496" s="17" t="s">
        <v>22</v>
      </c>
      <c r="C12496" s="14">
        <v>41831</v>
      </c>
      <c r="D12496" s="70" t="s">
        <v>8537</v>
      </c>
      <c r="E12496" s="5">
        <v>2</v>
      </c>
      <c r="F12496" s="18">
        <v>0.53819444444444442</v>
      </c>
      <c r="G12496" s="5">
        <v>79</v>
      </c>
      <c r="H12496" s="5">
        <v>62.1</v>
      </c>
      <c r="I12496" s="5">
        <v>46</v>
      </c>
      <c r="J12496" s="5">
        <v>17.338999999999999</v>
      </c>
      <c r="K12496" s="5">
        <v>124</v>
      </c>
      <c r="L12496" s="5">
        <v>34.473999999999997</v>
      </c>
      <c r="M12496" s="16">
        <v>30000</v>
      </c>
      <c r="P12496">
        <f t="shared" si="235"/>
        <v>0</v>
      </c>
      <c r="Q12496" s="16">
        <f t="shared" si="236"/>
        <v>0</v>
      </c>
      <c r="R12496" s="16"/>
      <c r="Y12496" s="5"/>
    </row>
    <row r="12497" spans="1:25" x14ac:dyDescent="0.25">
      <c r="A12497" s="5" t="s">
        <v>21</v>
      </c>
      <c r="B12497" s="17" t="s">
        <v>22</v>
      </c>
      <c r="C12497" s="14">
        <v>41831</v>
      </c>
      <c r="D12497" s="70" t="s">
        <v>8537</v>
      </c>
      <c r="E12497" s="5">
        <v>3</v>
      </c>
      <c r="F12497" s="18">
        <v>0.58194444444444449</v>
      </c>
      <c r="G12497" s="5">
        <v>77</v>
      </c>
      <c r="H12497" s="5">
        <v>62.8</v>
      </c>
      <c r="I12497" s="5">
        <v>46</v>
      </c>
      <c r="J12497" s="5">
        <v>17.989999999999998</v>
      </c>
      <c r="K12497" s="5">
        <v>124</v>
      </c>
      <c r="L12497" s="5">
        <v>33.320999999999998</v>
      </c>
      <c r="M12497" s="16">
        <v>20000</v>
      </c>
      <c r="P12497">
        <f t="shared" si="235"/>
        <v>0</v>
      </c>
      <c r="Q12497" s="16">
        <f t="shared" si="236"/>
        <v>0</v>
      </c>
      <c r="R12497" s="16"/>
      <c r="Y12497" s="5"/>
    </row>
    <row r="12498" spans="1:25" x14ac:dyDescent="0.25">
      <c r="A12498" s="5" t="s">
        <v>21</v>
      </c>
      <c r="B12498" s="17" t="s">
        <v>22</v>
      </c>
      <c r="C12498" s="14">
        <v>41831</v>
      </c>
      <c r="D12498" s="70" t="s">
        <v>8537</v>
      </c>
      <c r="E12498" s="5">
        <v>4</v>
      </c>
      <c r="F12498" s="18">
        <v>0.64027777777777783</v>
      </c>
      <c r="G12498" s="5">
        <v>352</v>
      </c>
      <c r="H12498" s="5">
        <v>62.7</v>
      </c>
      <c r="I12498" s="5">
        <v>46</v>
      </c>
      <c r="J12498" s="5">
        <v>14.298</v>
      </c>
      <c r="K12498" s="5">
        <v>124</v>
      </c>
      <c r="L12498" s="5">
        <v>32.103999999999999</v>
      </c>
      <c r="M12498" s="16">
        <v>14000</v>
      </c>
      <c r="P12498">
        <f t="shared" si="235"/>
        <v>0</v>
      </c>
      <c r="Q12498" s="16">
        <f t="shared" si="236"/>
        <v>0</v>
      </c>
      <c r="R12498" s="16"/>
      <c r="Y12498" s="5"/>
    </row>
    <row r="12499" spans="1:25" x14ac:dyDescent="0.25">
      <c r="A12499" s="5" t="s">
        <v>14</v>
      </c>
      <c r="B12499" s="17">
        <v>927638</v>
      </c>
      <c r="C12499" s="14">
        <v>41831</v>
      </c>
      <c r="D12499" s="71" t="s">
        <v>6916</v>
      </c>
      <c r="E12499" s="5">
        <v>1</v>
      </c>
      <c r="F12499" s="18">
        <v>0.54166666666666663</v>
      </c>
      <c r="G12499" s="5">
        <v>75</v>
      </c>
      <c r="H12499" s="5">
        <v>61</v>
      </c>
      <c r="I12499" s="5">
        <v>46</v>
      </c>
      <c r="J12499" s="5">
        <v>17.007000000000001</v>
      </c>
      <c r="K12499" s="5">
        <v>124</v>
      </c>
      <c r="L12499" s="5">
        <v>32.716999999999999</v>
      </c>
      <c r="M12499" s="16">
        <v>0</v>
      </c>
      <c r="P12499">
        <f t="shared" si="235"/>
        <v>0</v>
      </c>
      <c r="Q12499" s="16">
        <f t="shared" si="236"/>
        <v>0</v>
      </c>
      <c r="R12499" s="16"/>
      <c r="X12499" s="5" t="s">
        <v>17</v>
      </c>
      <c r="Y12499" s="5"/>
    </row>
    <row r="12500" spans="1:25" x14ac:dyDescent="0.25">
      <c r="A12500" s="5" t="s">
        <v>26</v>
      </c>
      <c r="B12500" s="17">
        <v>246530</v>
      </c>
      <c r="C12500" s="14">
        <v>41831</v>
      </c>
      <c r="D12500" s="70" t="s">
        <v>8810</v>
      </c>
      <c r="E12500" s="5">
        <v>1</v>
      </c>
      <c r="F12500" s="18">
        <v>0.66666666666666663</v>
      </c>
      <c r="G12500" s="5">
        <v>176</v>
      </c>
      <c r="H12500" s="5">
        <v>57</v>
      </c>
      <c r="I12500" s="5">
        <v>46</v>
      </c>
      <c r="J12500" s="5">
        <v>16.93</v>
      </c>
      <c r="K12500" s="5">
        <v>124</v>
      </c>
      <c r="L12500" s="5">
        <v>25.8</v>
      </c>
      <c r="N12500" s="5">
        <v>0</v>
      </c>
      <c r="O12500" s="5">
        <v>1</v>
      </c>
      <c r="P12500">
        <f t="shared" si="235"/>
        <v>1</v>
      </c>
      <c r="Q12500" s="16">
        <f t="shared" si="236"/>
        <v>120000</v>
      </c>
      <c r="R12500" s="16">
        <v>120000</v>
      </c>
      <c r="Y12500" s="5"/>
    </row>
    <row r="12501" spans="1:25" x14ac:dyDescent="0.25">
      <c r="A12501" s="5" t="s">
        <v>10</v>
      </c>
      <c r="B12501" s="17">
        <v>1187928</v>
      </c>
      <c r="C12501" s="14">
        <v>41832</v>
      </c>
      <c r="D12501" s="70" t="s">
        <v>8876</v>
      </c>
      <c r="E12501" s="5">
        <v>1</v>
      </c>
      <c r="F12501" s="18">
        <v>0.5</v>
      </c>
      <c r="G12501" s="5">
        <v>76</v>
      </c>
      <c r="H12501" s="5">
        <v>62</v>
      </c>
      <c r="I12501" s="5">
        <v>46</v>
      </c>
      <c r="J12501" s="5">
        <v>14</v>
      </c>
      <c r="K12501" s="5">
        <v>124</v>
      </c>
      <c r="L12501" s="5">
        <v>31</v>
      </c>
      <c r="M12501" s="16">
        <v>80000</v>
      </c>
      <c r="P12501">
        <f t="shared" si="235"/>
        <v>0</v>
      </c>
      <c r="Q12501" s="16">
        <f t="shared" si="236"/>
        <v>0</v>
      </c>
      <c r="R12501" s="16"/>
      <c r="Y12501" s="5"/>
    </row>
    <row r="12502" spans="1:25" x14ac:dyDescent="0.25">
      <c r="A12502" s="5" t="s">
        <v>10</v>
      </c>
      <c r="B12502" s="17">
        <v>1187928</v>
      </c>
      <c r="C12502" s="14">
        <v>41832</v>
      </c>
      <c r="D12502" s="70" t="s">
        <v>8876</v>
      </c>
      <c r="E12502" s="5">
        <v>2</v>
      </c>
      <c r="F12502" s="18">
        <v>0.66666666666666663</v>
      </c>
      <c r="G12502" s="5">
        <v>75</v>
      </c>
      <c r="H12502" s="5">
        <v>62</v>
      </c>
      <c r="I12502" s="5">
        <v>46</v>
      </c>
      <c r="J12502" s="5">
        <v>8</v>
      </c>
      <c r="K12502" s="5">
        <v>124</v>
      </c>
      <c r="L12502" s="5">
        <v>31</v>
      </c>
      <c r="M12502" s="16">
        <v>100000</v>
      </c>
      <c r="P12502">
        <f t="shared" si="235"/>
        <v>0</v>
      </c>
      <c r="Q12502" s="16">
        <f t="shared" si="236"/>
        <v>0</v>
      </c>
      <c r="R12502" s="16"/>
      <c r="Y12502" s="5"/>
    </row>
    <row r="12503" spans="1:25" x14ac:dyDescent="0.25">
      <c r="A12503" s="5" t="s">
        <v>18</v>
      </c>
      <c r="B12503" s="17" t="s">
        <v>19</v>
      </c>
      <c r="C12503" s="14">
        <v>41832</v>
      </c>
      <c r="D12503" s="70" t="s">
        <v>8469</v>
      </c>
      <c r="E12503" s="5">
        <v>1</v>
      </c>
      <c r="F12503" s="18">
        <v>0.41666666666666702</v>
      </c>
      <c r="G12503" s="5">
        <v>71</v>
      </c>
      <c r="I12503" s="5">
        <v>46</v>
      </c>
      <c r="J12503" s="5">
        <v>24</v>
      </c>
      <c r="K12503" s="5">
        <v>124</v>
      </c>
      <c r="L12503" s="5">
        <v>28</v>
      </c>
      <c r="M12503" s="16">
        <v>80000</v>
      </c>
      <c r="P12503">
        <f t="shared" si="235"/>
        <v>0</v>
      </c>
      <c r="Q12503" s="16">
        <f t="shared" si="236"/>
        <v>0</v>
      </c>
      <c r="R12503" s="16"/>
      <c r="Y12503" s="5"/>
    </row>
    <row r="12504" spans="1:25" x14ac:dyDescent="0.25">
      <c r="A12504" s="5" t="s">
        <v>18</v>
      </c>
      <c r="B12504" s="17" t="s">
        <v>19</v>
      </c>
      <c r="C12504" s="14">
        <v>41832</v>
      </c>
      <c r="D12504" s="70" t="s">
        <v>8469</v>
      </c>
      <c r="E12504" s="5">
        <v>2</v>
      </c>
      <c r="F12504" s="18">
        <v>0.54166666666666663</v>
      </c>
      <c r="G12504" s="5">
        <v>63</v>
      </c>
      <c r="I12504" s="5">
        <v>46</v>
      </c>
      <c r="J12504" s="5">
        <v>26</v>
      </c>
      <c r="K12504" s="5">
        <v>124</v>
      </c>
      <c r="L12504" s="5">
        <v>27</v>
      </c>
      <c r="M12504" s="16">
        <v>20000</v>
      </c>
      <c r="P12504">
        <f t="shared" si="235"/>
        <v>0</v>
      </c>
      <c r="Q12504" s="16">
        <f t="shared" si="236"/>
        <v>5000</v>
      </c>
      <c r="R12504" s="16">
        <v>5000</v>
      </c>
      <c r="Y12504" s="5"/>
    </row>
    <row r="12505" spans="1:25" x14ac:dyDescent="0.25">
      <c r="A12505" s="5" t="s">
        <v>27</v>
      </c>
      <c r="B12505" s="17">
        <v>621541</v>
      </c>
      <c r="C12505" s="14">
        <v>41832</v>
      </c>
      <c r="D12505" s="70" t="s">
        <v>8901</v>
      </c>
      <c r="E12505" s="5">
        <v>1</v>
      </c>
      <c r="F12505" s="18">
        <v>0.45833333333333331</v>
      </c>
      <c r="G12505" s="5">
        <v>72</v>
      </c>
      <c r="I12505" s="5">
        <v>46</v>
      </c>
      <c r="J12505" s="5">
        <v>17.881</v>
      </c>
      <c r="K12505" s="5">
        <v>124</v>
      </c>
      <c r="L12505" s="5">
        <v>31.483000000000001</v>
      </c>
      <c r="M12505" s="16">
        <v>15000</v>
      </c>
      <c r="P12505">
        <f t="shared" si="235"/>
        <v>0</v>
      </c>
      <c r="Q12505" s="16">
        <f t="shared" si="236"/>
        <v>75000</v>
      </c>
      <c r="R12505" s="16">
        <v>75000</v>
      </c>
      <c r="Y12505" s="5"/>
    </row>
    <row r="12506" spans="1:25" x14ac:dyDescent="0.25">
      <c r="A12506" s="5" t="s">
        <v>21</v>
      </c>
      <c r="B12506" s="17" t="s">
        <v>22</v>
      </c>
      <c r="C12506" s="14">
        <v>41832</v>
      </c>
      <c r="D12506" s="70" t="s">
        <v>8538</v>
      </c>
      <c r="E12506" s="5">
        <v>1</v>
      </c>
      <c r="F12506" s="18">
        <v>0.38750000000000001</v>
      </c>
      <c r="G12506" s="5">
        <v>742</v>
      </c>
      <c r="H12506" s="5">
        <v>62.1</v>
      </c>
      <c r="I12506" s="5">
        <v>46</v>
      </c>
      <c r="J12506" s="5">
        <v>19.059999999999999</v>
      </c>
      <c r="K12506" s="5">
        <v>124</v>
      </c>
      <c r="L12506" s="5">
        <v>31.143999999999998</v>
      </c>
      <c r="M12506" s="16">
        <v>20000</v>
      </c>
      <c r="P12506">
        <f t="shared" si="235"/>
        <v>0</v>
      </c>
      <c r="Q12506" s="16">
        <f t="shared" si="236"/>
        <v>0</v>
      </c>
      <c r="R12506" s="16"/>
      <c r="Y12506" s="5"/>
    </row>
    <row r="12507" spans="1:25" x14ac:dyDescent="0.25">
      <c r="A12507" s="5" t="s">
        <v>21</v>
      </c>
      <c r="B12507" s="17" t="s">
        <v>22</v>
      </c>
      <c r="C12507" s="14">
        <v>41832</v>
      </c>
      <c r="D12507" s="70" t="s">
        <v>8538</v>
      </c>
      <c r="E12507" s="5">
        <v>2</v>
      </c>
      <c r="F12507" s="18">
        <v>0.48472222222222222</v>
      </c>
      <c r="G12507" s="5">
        <v>76</v>
      </c>
      <c r="H12507" s="5">
        <v>62.2</v>
      </c>
      <c r="I12507" s="5">
        <v>46</v>
      </c>
      <c r="J12507" s="5">
        <v>16.620999999999999</v>
      </c>
      <c r="K12507" s="5">
        <v>124</v>
      </c>
      <c r="L12507" s="5">
        <v>32.383000000000003</v>
      </c>
      <c r="M12507" s="16">
        <v>50000</v>
      </c>
      <c r="P12507">
        <f t="shared" si="235"/>
        <v>0</v>
      </c>
      <c r="Q12507" s="16">
        <f t="shared" si="236"/>
        <v>0</v>
      </c>
      <c r="R12507" s="16"/>
      <c r="Y12507" s="5"/>
    </row>
    <row r="12508" spans="1:25" x14ac:dyDescent="0.25">
      <c r="A12508" s="5" t="s">
        <v>21</v>
      </c>
      <c r="B12508" s="17" t="s">
        <v>22</v>
      </c>
      <c r="C12508" s="14">
        <v>41832</v>
      </c>
      <c r="D12508" s="70" t="s">
        <v>8538</v>
      </c>
      <c r="E12508" s="5">
        <v>3</v>
      </c>
      <c r="F12508" s="18">
        <v>0.5625</v>
      </c>
      <c r="G12508" s="5">
        <v>84</v>
      </c>
      <c r="H12508" s="5">
        <v>62.8</v>
      </c>
      <c r="I12508" s="5">
        <v>46</v>
      </c>
      <c r="J12508" s="5">
        <v>15.708</v>
      </c>
      <c r="K12508" s="5">
        <v>124</v>
      </c>
      <c r="L12508" s="5">
        <v>32.546999999999997</v>
      </c>
      <c r="M12508" s="16">
        <v>80000</v>
      </c>
      <c r="P12508">
        <f t="shared" si="235"/>
        <v>0</v>
      </c>
      <c r="Q12508" s="16">
        <f t="shared" si="236"/>
        <v>0</v>
      </c>
      <c r="R12508" s="16"/>
      <c r="Y12508" s="5"/>
    </row>
    <row r="12509" spans="1:25" x14ac:dyDescent="0.25">
      <c r="A12509" s="5" t="s">
        <v>14</v>
      </c>
      <c r="B12509" s="17">
        <v>927638</v>
      </c>
      <c r="C12509" s="14">
        <v>41832</v>
      </c>
      <c r="D12509" s="70" t="s">
        <v>8605</v>
      </c>
      <c r="E12509" s="5">
        <v>1</v>
      </c>
      <c r="F12509" s="18">
        <v>0.375</v>
      </c>
      <c r="G12509" s="5">
        <v>62</v>
      </c>
      <c r="H12509" s="5">
        <v>61</v>
      </c>
      <c r="I12509" s="5">
        <v>46</v>
      </c>
      <c r="J12509" s="5">
        <v>25.54</v>
      </c>
      <c r="K12509" s="5">
        <v>124</v>
      </c>
      <c r="L12509" s="5">
        <v>27.466999999999999</v>
      </c>
      <c r="M12509" s="16">
        <v>0</v>
      </c>
      <c r="P12509">
        <f t="shared" si="235"/>
        <v>0</v>
      </c>
      <c r="Q12509" s="16">
        <f t="shared" si="236"/>
        <v>0</v>
      </c>
      <c r="R12509" s="16"/>
      <c r="X12509" s="5" t="s">
        <v>37</v>
      </c>
      <c r="Y12509" s="5"/>
    </row>
    <row r="12510" spans="1:25" x14ac:dyDescent="0.25">
      <c r="A12510" s="5" t="s">
        <v>14</v>
      </c>
      <c r="B12510" s="17">
        <v>927638</v>
      </c>
      <c r="C12510" s="14">
        <v>41832</v>
      </c>
      <c r="D12510" s="70" t="s">
        <v>8605</v>
      </c>
      <c r="E12510" s="5">
        <v>2</v>
      </c>
      <c r="F12510" s="18">
        <v>0.66666666666666663</v>
      </c>
      <c r="G12510" s="5">
        <v>48</v>
      </c>
      <c r="H12510" s="5">
        <v>60</v>
      </c>
      <c r="I12510" s="5">
        <v>46</v>
      </c>
      <c r="J12510" s="5">
        <v>23.451000000000001</v>
      </c>
      <c r="K12510" s="5">
        <v>124</v>
      </c>
      <c r="L12510" s="5">
        <v>25.35</v>
      </c>
      <c r="M12510" s="16">
        <v>10000</v>
      </c>
      <c r="P12510">
        <f t="shared" si="235"/>
        <v>0</v>
      </c>
      <c r="Q12510" s="16">
        <f t="shared" si="236"/>
        <v>10000</v>
      </c>
      <c r="R12510" s="16">
        <v>10000</v>
      </c>
      <c r="Y12510" s="5"/>
    </row>
    <row r="12511" spans="1:25" x14ac:dyDescent="0.25">
      <c r="A12511" s="5" t="s">
        <v>23</v>
      </c>
      <c r="B12511" s="17" t="s">
        <v>24</v>
      </c>
      <c r="C12511" s="14">
        <v>41832</v>
      </c>
      <c r="D12511" s="70" t="s">
        <v>8838</v>
      </c>
      <c r="E12511" s="5">
        <v>1</v>
      </c>
      <c r="F12511" s="18"/>
      <c r="P12511">
        <f t="shared" si="235"/>
        <v>0</v>
      </c>
      <c r="Q12511" s="16">
        <f t="shared" si="236"/>
        <v>0</v>
      </c>
      <c r="R12511" s="16"/>
      <c r="Y12511" s="5"/>
    </row>
    <row r="12512" spans="1:25" x14ac:dyDescent="0.25">
      <c r="A12512" s="5" t="s">
        <v>23</v>
      </c>
      <c r="B12512" s="17" t="s">
        <v>24</v>
      </c>
      <c r="C12512" s="14">
        <v>41832</v>
      </c>
      <c r="D12512" s="70" t="s">
        <v>8838</v>
      </c>
      <c r="E12512" s="5">
        <v>2</v>
      </c>
      <c r="F12512" s="18"/>
      <c r="P12512">
        <f t="shared" si="235"/>
        <v>0</v>
      </c>
      <c r="Q12512" s="16">
        <f t="shared" si="236"/>
        <v>0</v>
      </c>
      <c r="R12512" s="16"/>
      <c r="Y12512" s="5"/>
    </row>
    <row r="12513" spans="1:25" x14ac:dyDescent="0.25">
      <c r="A12513" s="5" t="s">
        <v>23</v>
      </c>
      <c r="B12513" s="17" t="s">
        <v>24</v>
      </c>
      <c r="C12513" s="14">
        <v>41832</v>
      </c>
      <c r="D12513" s="70" t="s">
        <v>8838</v>
      </c>
      <c r="E12513" s="5">
        <v>3</v>
      </c>
      <c r="F12513" s="18"/>
      <c r="P12513">
        <f t="shared" si="235"/>
        <v>0</v>
      </c>
      <c r="Q12513" s="16">
        <f t="shared" si="236"/>
        <v>0</v>
      </c>
      <c r="R12513" s="16"/>
      <c r="Y12513" s="5"/>
    </row>
    <row r="12514" spans="1:25" x14ac:dyDescent="0.25">
      <c r="A12514" s="5" t="s">
        <v>23</v>
      </c>
      <c r="B12514" s="17" t="s">
        <v>24</v>
      </c>
      <c r="C12514" s="14">
        <v>41832</v>
      </c>
      <c r="D12514" s="70" t="s">
        <v>8838</v>
      </c>
      <c r="E12514" s="5">
        <v>4</v>
      </c>
      <c r="F12514" s="18"/>
      <c r="P12514">
        <f t="shared" si="235"/>
        <v>0</v>
      </c>
      <c r="Q12514" s="16">
        <f t="shared" si="236"/>
        <v>0</v>
      </c>
      <c r="R12514" s="16"/>
      <c r="Y12514" s="5"/>
    </row>
    <row r="12515" spans="1:25" x14ac:dyDescent="0.25">
      <c r="A12515" s="5" t="s">
        <v>23</v>
      </c>
      <c r="B12515" s="17" t="s">
        <v>24</v>
      </c>
      <c r="C12515" s="14">
        <v>41832</v>
      </c>
      <c r="D12515" s="70" t="s">
        <v>8838</v>
      </c>
      <c r="E12515" s="5">
        <v>5</v>
      </c>
      <c r="F12515" s="18">
        <v>0.4375</v>
      </c>
      <c r="G12515" s="5">
        <v>55</v>
      </c>
      <c r="H12515" s="5">
        <v>61</v>
      </c>
      <c r="I12515" s="5">
        <v>46</v>
      </c>
      <c r="J12515" s="5">
        <v>30.396999999999998</v>
      </c>
      <c r="K12515" s="5">
        <v>124</v>
      </c>
      <c r="L12515" s="5">
        <v>32.146999999999998</v>
      </c>
      <c r="M12515" s="16">
        <v>110000</v>
      </c>
      <c r="P12515">
        <f t="shared" si="235"/>
        <v>0</v>
      </c>
      <c r="Q12515" s="16">
        <f t="shared" si="236"/>
        <v>0</v>
      </c>
      <c r="R12515" s="16"/>
      <c r="Y12515" s="5"/>
    </row>
    <row r="12516" spans="1:25" x14ac:dyDescent="0.25">
      <c r="A12516" s="5" t="s">
        <v>26</v>
      </c>
      <c r="B12516" s="17">
        <v>246530</v>
      </c>
      <c r="C12516" s="14">
        <v>41832</v>
      </c>
      <c r="D12516" s="70" t="s">
        <v>8811</v>
      </c>
      <c r="E12516" s="5">
        <v>1</v>
      </c>
      <c r="F12516" s="18">
        <v>0.54166666666666663</v>
      </c>
      <c r="G12516" s="5">
        <v>81</v>
      </c>
      <c r="H12516" s="5">
        <v>57</v>
      </c>
      <c r="I12516" s="5">
        <v>46</v>
      </c>
      <c r="J12516" s="5">
        <v>18.899999999999999</v>
      </c>
      <c r="K12516" s="5">
        <v>124</v>
      </c>
      <c r="L12516" s="5">
        <v>31.6</v>
      </c>
      <c r="M12516" s="16">
        <v>20000</v>
      </c>
      <c r="P12516">
        <f t="shared" si="235"/>
        <v>0</v>
      </c>
      <c r="Q12516" s="16">
        <f t="shared" si="236"/>
        <v>3000</v>
      </c>
      <c r="R12516" s="16">
        <v>3000</v>
      </c>
      <c r="Y12516" s="5"/>
    </row>
    <row r="12517" spans="1:25" x14ac:dyDescent="0.25">
      <c r="A12517" s="5" t="s">
        <v>10</v>
      </c>
      <c r="B12517" s="17">
        <v>1187928</v>
      </c>
      <c r="C12517" s="14">
        <v>41833</v>
      </c>
      <c r="D12517" s="70" t="s">
        <v>8877</v>
      </c>
      <c r="E12517" s="5">
        <v>1</v>
      </c>
      <c r="F12517" s="18">
        <v>0.375</v>
      </c>
      <c r="G12517" s="5">
        <v>65</v>
      </c>
      <c r="H12517" s="5">
        <v>64</v>
      </c>
      <c r="I12517" s="5">
        <v>46</v>
      </c>
      <c r="J12517" s="5">
        <v>22</v>
      </c>
      <c r="K12517" s="5">
        <v>124</v>
      </c>
      <c r="L12517" s="5">
        <v>25</v>
      </c>
      <c r="M12517" s="16">
        <v>70000</v>
      </c>
      <c r="N12517" s="5">
        <v>1</v>
      </c>
      <c r="O12517" s="5">
        <v>0</v>
      </c>
      <c r="P12517">
        <f t="shared" si="235"/>
        <v>1</v>
      </c>
      <c r="Q12517" s="16">
        <f t="shared" si="236"/>
        <v>0</v>
      </c>
      <c r="R12517" s="16"/>
      <c r="Y12517" s="5"/>
    </row>
    <row r="12518" spans="1:25" x14ac:dyDescent="0.25">
      <c r="A12518" s="5" t="s">
        <v>10</v>
      </c>
      <c r="B12518" s="17">
        <v>1187928</v>
      </c>
      <c r="C12518" s="14">
        <v>41833</v>
      </c>
      <c r="D12518" s="70" t="s">
        <v>8877</v>
      </c>
      <c r="E12518" s="5">
        <v>2</v>
      </c>
      <c r="F12518" s="18">
        <v>0.45833333333333331</v>
      </c>
      <c r="G12518" s="5">
        <v>63</v>
      </c>
      <c r="H12518" s="5">
        <v>64</v>
      </c>
      <c r="I12518" s="5">
        <v>46</v>
      </c>
      <c r="J12518" s="5">
        <v>21</v>
      </c>
      <c r="K12518" s="5">
        <v>124</v>
      </c>
      <c r="L12518" s="5">
        <v>26</v>
      </c>
      <c r="M12518" s="16">
        <v>100000</v>
      </c>
      <c r="P12518">
        <f t="shared" si="235"/>
        <v>0</v>
      </c>
      <c r="Q12518" s="16">
        <f t="shared" si="236"/>
        <v>0</v>
      </c>
      <c r="R12518" s="16"/>
      <c r="Y12518" s="5"/>
    </row>
    <row r="12519" spans="1:25" x14ac:dyDescent="0.25">
      <c r="A12519" s="5" t="s">
        <v>18</v>
      </c>
      <c r="B12519" s="17" t="s">
        <v>19</v>
      </c>
      <c r="C12519" s="14">
        <v>41833</v>
      </c>
      <c r="D12519" s="70" t="s">
        <v>8470</v>
      </c>
      <c r="E12519" s="5">
        <v>1</v>
      </c>
      <c r="F12519" s="18">
        <v>0.41666666666666669</v>
      </c>
      <c r="G12519" s="5">
        <v>71</v>
      </c>
      <c r="I12519" s="5">
        <v>46</v>
      </c>
      <c r="J12519" s="5">
        <v>21</v>
      </c>
      <c r="K12519" s="5">
        <v>124</v>
      </c>
      <c r="L12519" s="5">
        <v>28</v>
      </c>
      <c r="M12519" s="16">
        <v>100000</v>
      </c>
      <c r="P12519">
        <f t="shared" si="235"/>
        <v>0</v>
      </c>
      <c r="Q12519" s="16">
        <f t="shared" si="236"/>
        <v>0</v>
      </c>
      <c r="R12519" s="16"/>
      <c r="Y12519" s="5"/>
    </row>
    <row r="12520" spans="1:25" x14ac:dyDescent="0.25">
      <c r="A12520" s="5" t="s">
        <v>20</v>
      </c>
      <c r="B12520" s="17">
        <v>1244893</v>
      </c>
      <c r="C12520" s="14">
        <v>41833</v>
      </c>
      <c r="D12520" s="70" t="s">
        <v>8945</v>
      </c>
      <c r="E12520" s="5">
        <v>1</v>
      </c>
      <c r="F12520" s="18"/>
      <c r="G12520" s="5">
        <v>71</v>
      </c>
      <c r="I12520" s="5">
        <v>45</v>
      </c>
      <c r="J12520" s="5">
        <v>54.5</v>
      </c>
      <c r="K12520" s="5">
        <v>124</v>
      </c>
      <c r="L12520" s="5">
        <v>12.5</v>
      </c>
      <c r="M12520" s="16">
        <v>136000</v>
      </c>
      <c r="P12520">
        <f t="shared" si="235"/>
        <v>0</v>
      </c>
      <c r="Q12520" s="16">
        <f t="shared" si="236"/>
        <v>0</v>
      </c>
      <c r="R12520" s="16">
        <v>0</v>
      </c>
      <c r="Y12520" s="5"/>
    </row>
    <row r="12521" spans="1:25" x14ac:dyDescent="0.25">
      <c r="A12521" s="5" t="s">
        <v>20</v>
      </c>
      <c r="B12521" s="17">
        <v>1244893</v>
      </c>
      <c r="C12521" s="14">
        <v>41833</v>
      </c>
      <c r="D12521" s="70" t="s">
        <v>8945</v>
      </c>
      <c r="E12521" s="5">
        <v>2</v>
      </c>
      <c r="F12521" s="18"/>
      <c r="G12521" s="5">
        <v>78</v>
      </c>
      <c r="I12521" s="5">
        <v>45</v>
      </c>
      <c r="J12521" s="5">
        <v>52.2</v>
      </c>
      <c r="K12521" s="5">
        <v>124</v>
      </c>
      <c r="L12521" s="5">
        <v>50.1</v>
      </c>
      <c r="M12521" s="16">
        <v>0</v>
      </c>
      <c r="P12521">
        <f t="shared" si="235"/>
        <v>0</v>
      </c>
      <c r="Q12521" s="16">
        <f t="shared" si="236"/>
        <v>0</v>
      </c>
      <c r="R12521" s="16">
        <v>0</v>
      </c>
      <c r="Y12521" s="5"/>
    </row>
    <row r="12522" spans="1:25" x14ac:dyDescent="0.25">
      <c r="A12522" s="5" t="s">
        <v>27</v>
      </c>
      <c r="B12522" s="17">
        <v>621541</v>
      </c>
      <c r="C12522" s="14">
        <v>41833</v>
      </c>
      <c r="D12522" s="70" t="s">
        <v>8902</v>
      </c>
      <c r="E12522" s="5">
        <v>1</v>
      </c>
      <c r="F12522" s="18">
        <v>0.39583333333333331</v>
      </c>
      <c r="G12522" s="5">
        <v>73</v>
      </c>
      <c r="I12522" s="5">
        <v>46</v>
      </c>
      <c r="J12522" s="5">
        <v>21.99</v>
      </c>
      <c r="K12522" s="5">
        <v>124</v>
      </c>
      <c r="L12522" s="5">
        <v>31.725000000000001</v>
      </c>
      <c r="M12522" s="16">
        <v>30000</v>
      </c>
      <c r="P12522">
        <f t="shared" si="235"/>
        <v>0</v>
      </c>
      <c r="Q12522" s="16">
        <f t="shared" si="236"/>
        <v>10000</v>
      </c>
      <c r="R12522" s="16">
        <v>10000</v>
      </c>
      <c r="Y12522" s="5"/>
    </row>
    <row r="12523" spans="1:25" x14ac:dyDescent="0.25">
      <c r="A12523" s="5" t="s">
        <v>21</v>
      </c>
      <c r="B12523" s="17" t="s">
        <v>22</v>
      </c>
      <c r="C12523" s="14">
        <v>41833</v>
      </c>
      <c r="D12523" s="70" t="s">
        <v>8539</v>
      </c>
      <c r="E12523" s="5">
        <v>1</v>
      </c>
      <c r="F12523" s="18">
        <v>0.27569444444444446</v>
      </c>
      <c r="G12523" s="5">
        <v>63</v>
      </c>
      <c r="H12523" s="5">
        <v>61.7</v>
      </c>
      <c r="I12523" s="5">
        <v>46</v>
      </c>
      <c r="J12523" s="5">
        <v>27.491</v>
      </c>
      <c r="K12523" s="5">
        <v>124</v>
      </c>
      <c r="L12523" s="5">
        <v>27.013000000000002</v>
      </c>
      <c r="M12523" s="16">
        <v>100000</v>
      </c>
      <c r="P12523">
        <f t="shared" si="235"/>
        <v>0</v>
      </c>
      <c r="Q12523" s="16">
        <f t="shared" si="236"/>
        <v>0</v>
      </c>
      <c r="R12523" s="16"/>
      <c r="Y12523" s="5"/>
    </row>
    <row r="12524" spans="1:25" x14ac:dyDescent="0.25">
      <c r="A12524" s="5" t="s">
        <v>21</v>
      </c>
      <c r="B12524" s="17" t="s">
        <v>22</v>
      </c>
      <c r="C12524" s="14">
        <v>41833</v>
      </c>
      <c r="D12524" s="70" t="s">
        <v>8539</v>
      </c>
      <c r="E12524" s="5">
        <v>2</v>
      </c>
      <c r="F12524" s="18">
        <v>0.34375</v>
      </c>
      <c r="G12524" s="5">
        <v>71</v>
      </c>
      <c r="H12524" s="5">
        <v>61.7</v>
      </c>
      <c r="I12524" s="5">
        <v>46</v>
      </c>
      <c r="J12524" s="5">
        <v>26.797999999999998</v>
      </c>
      <c r="K12524" s="5">
        <v>124</v>
      </c>
      <c r="L12524" s="5">
        <v>28.55</v>
      </c>
      <c r="M12524" s="16">
        <v>50000</v>
      </c>
      <c r="P12524">
        <f t="shared" si="235"/>
        <v>0</v>
      </c>
      <c r="Q12524" s="16">
        <f t="shared" si="236"/>
        <v>0</v>
      </c>
      <c r="R12524" s="16"/>
      <c r="Y12524" s="5"/>
    </row>
    <row r="12525" spans="1:25" x14ac:dyDescent="0.25">
      <c r="A12525" s="5" t="s">
        <v>21</v>
      </c>
      <c r="B12525" s="17" t="s">
        <v>22</v>
      </c>
      <c r="C12525" s="14">
        <v>41833</v>
      </c>
      <c r="D12525" s="70" t="s">
        <v>8539</v>
      </c>
      <c r="E12525" s="5">
        <v>3</v>
      </c>
      <c r="F12525" s="18">
        <v>0.42569444444444443</v>
      </c>
      <c r="G12525" s="5">
        <v>69.3</v>
      </c>
      <c r="H12525" s="5">
        <v>61.7</v>
      </c>
      <c r="I12525" s="5">
        <v>46</v>
      </c>
      <c r="J12525" s="5">
        <v>21.577000000000002</v>
      </c>
      <c r="K12525" s="5">
        <v>124</v>
      </c>
      <c r="L12525" s="5">
        <v>27.895</v>
      </c>
      <c r="M12525" s="16">
        <v>10000</v>
      </c>
      <c r="P12525">
        <f t="shared" si="235"/>
        <v>0</v>
      </c>
      <c r="Q12525" s="16">
        <f t="shared" si="236"/>
        <v>0</v>
      </c>
      <c r="R12525" s="16"/>
      <c r="Y12525" s="5"/>
    </row>
    <row r="12526" spans="1:25" x14ac:dyDescent="0.25">
      <c r="A12526" s="5" t="s">
        <v>14</v>
      </c>
      <c r="B12526" s="17">
        <v>927638</v>
      </c>
      <c r="C12526" s="14">
        <v>41833</v>
      </c>
      <c r="D12526" s="70" t="s">
        <v>8606</v>
      </c>
      <c r="E12526" s="5">
        <v>1</v>
      </c>
      <c r="F12526" s="18">
        <v>0.33333333333333331</v>
      </c>
      <c r="G12526" s="5">
        <v>61</v>
      </c>
      <c r="H12526" s="5">
        <v>60</v>
      </c>
      <c r="I12526" s="5">
        <v>46</v>
      </c>
      <c r="J12526" s="5">
        <v>25.994</v>
      </c>
      <c r="K12526" s="5">
        <v>124</v>
      </c>
      <c r="L12526" s="5">
        <v>27.978999999999999</v>
      </c>
      <c r="M12526" s="16">
        <v>10000</v>
      </c>
      <c r="P12526">
        <f t="shared" si="235"/>
        <v>0</v>
      </c>
      <c r="Q12526" s="16">
        <f t="shared" si="236"/>
        <v>10000</v>
      </c>
      <c r="R12526" s="16">
        <v>10000</v>
      </c>
      <c r="Y12526" s="5"/>
    </row>
    <row r="12527" spans="1:25" x14ac:dyDescent="0.25">
      <c r="A12527" s="5" t="s">
        <v>23</v>
      </c>
      <c r="B12527" s="17" t="s">
        <v>24</v>
      </c>
      <c r="C12527" s="14">
        <v>41833</v>
      </c>
      <c r="D12527" s="70" t="s">
        <v>8839</v>
      </c>
      <c r="E12527" s="5">
        <v>1</v>
      </c>
      <c r="F12527" s="18">
        <v>0.33333333333333331</v>
      </c>
      <c r="G12527" s="5">
        <v>28</v>
      </c>
      <c r="H12527" s="5">
        <v>60</v>
      </c>
      <c r="I12527" s="5">
        <v>46</v>
      </c>
      <c r="J12527" s="5">
        <v>25.6</v>
      </c>
      <c r="K12527" s="5">
        <v>124</v>
      </c>
      <c r="L12527" s="5">
        <v>25.4</v>
      </c>
      <c r="M12527" s="16">
        <v>110000</v>
      </c>
      <c r="P12527">
        <f t="shared" si="235"/>
        <v>0</v>
      </c>
      <c r="Q12527" s="16">
        <f t="shared" si="236"/>
        <v>0</v>
      </c>
      <c r="R12527" s="16"/>
      <c r="X12527" s="5" t="s">
        <v>36</v>
      </c>
      <c r="Y12527" s="5"/>
    </row>
    <row r="12528" spans="1:25" x14ac:dyDescent="0.25">
      <c r="A12528" s="5" t="s">
        <v>10</v>
      </c>
      <c r="B12528" s="17">
        <v>1187928</v>
      </c>
      <c r="C12528" s="14">
        <v>41834</v>
      </c>
      <c r="D12528" s="70" t="s">
        <v>8878</v>
      </c>
      <c r="E12528" s="5">
        <v>1</v>
      </c>
      <c r="F12528" s="18">
        <v>0.33333333333333331</v>
      </c>
      <c r="G12528" s="5">
        <v>172</v>
      </c>
      <c r="H12528" s="5">
        <v>63</v>
      </c>
      <c r="I12528" s="5">
        <v>46</v>
      </c>
      <c r="J12528" s="5">
        <v>16</v>
      </c>
      <c r="K12528" s="5">
        <v>124</v>
      </c>
      <c r="L12528" s="5">
        <v>26</v>
      </c>
      <c r="M12528" s="16">
        <v>80000</v>
      </c>
      <c r="P12528">
        <f t="shared" si="235"/>
        <v>0</v>
      </c>
      <c r="Q12528" s="16">
        <f t="shared" si="236"/>
        <v>0</v>
      </c>
      <c r="R12528" s="16"/>
      <c r="Y12528" s="5"/>
    </row>
    <row r="12529" spans="1:25" x14ac:dyDescent="0.25">
      <c r="A12529" s="5" t="s">
        <v>10</v>
      </c>
      <c r="B12529" s="17">
        <v>1187928</v>
      </c>
      <c r="C12529" s="14">
        <v>41834</v>
      </c>
      <c r="D12529" s="70" t="s">
        <v>8878</v>
      </c>
      <c r="E12529" s="5">
        <v>2</v>
      </c>
      <c r="F12529" s="18">
        <v>0.375</v>
      </c>
      <c r="G12529" s="5">
        <v>120</v>
      </c>
      <c r="H12529" s="5">
        <v>63</v>
      </c>
      <c r="I12529" s="5">
        <v>46</v>
      </c>
      <c r="J12529" s="5">
        <v>15</v>
      </c>
      <c r="K12529" s="5">
        <v>124</v>
      </c>
      <c r="L12529" s="5">
        <v>26</v>
      </c>
      <c r="M12529" s="16">
        <v>100000</v>
      </c>
      <c r="P12529">
        <f t="shared" si="235"/>
        <v>0</v>
      </c>
      <c r="Q12529" s="16">
        <f t="shared" si="236"/>
        <v>0</v>
      </c>
      <c r="R12529" s="16"/>
      <c r="Y12529" s="5"/>
    </row>
    <row r="12530" spans="1:25" x14ac:dyDescent="0.25">
      <c r="A12530" s="5" t="s">
        <v>18</v>
      </c>
      <c r="B12530" s="17" t="s">
        <v>19</v>
      </c>
      <c r="C12530" s="14">
        <v>41834</v>
      </c>
      <c r="D12530" s="70" t="s">
        <v>8471</v>
      </c>
      <c r="E12530" s="5">
        <v>1</v>
      </c>
      <c r="F12530" s="18">
        <v>0.47916666666666669</v>
      </c>
      <c r="G12530" s="5">
        <v>258</v>
      </c>
      <c r="I12530" s="5">
        <v>46</v>
      </c>
      <c r="J12530" s="5">
        <v>16</v>
      </c>
      <c r="K12530" s="5">
        <v>124</v>
      </c>
      <c r="L12530" s="5">
        <v>26</v>
      </c>
      <c r="M12530" s="16">
        <v>30000</v>
      </c>
      <c r="P12530">
        <f t="shared" si="235"/>
        <v>0</v>
      </c>
      <c r="Q12530" s="16">
        <f t="shared" si="236"/>
        <v>30000</v>
      </c>
      <c r="R12530" s="16">
        <v>30000</v>
      </c>
      <c r="Y12530" s="5"/>
    </row>
    <row r="12531" spans="1:25" x14ac:dyDescent="0.25">
      <c r="A12531" s="5" t="s">
        <v>10</v>
      </c>
      <c r="B12531" s="17">
        <v>1187928</v>
      </c>
      <c r="C12531" s="14">
        <v>41837</v>
      </c>
      <c r="D12531" s="70" t="s">
        <v>8879</v>
      </c>
      <c r="E12531" s="5">
        <v>1</v>
      </c>
      <c r="F12531" s="18">
        <v>0.33333333333333331</v>
      </c>
      <c r="G12531" s="5">
        <v>77</v>
      </c>
      <c r="H12531" s="5">
        <v>62</v>
      </c>
      <c r="I12531" s="5">
        <v>45</v>
      </c>
      <c r="J12531" s="5">
        <v>37</v>
      </c>
      <c r="K12531" s="5">
        <v>124</v>
      </c>
      <c r="L12531" s="5">
        <v>14</v>
      </c>
      <c r="M12531" s="16">
        <v>60000</v>
      </c>
      <c r="P12531">
        <f t="shared" si="235"/>
        <v>0</v>
      </c>
      <c r="Q12531" s="16">
        <f t="shared" si="236"/>
        <v>0</v>
      </c>
      <c r="R12531" s="16"/>
      <c r="Y12531" s="5"/>
    </row>
    <row r="12532" spans="1:25" x14ac:dyDescent="0.25">
      <c r="A12532" s="5" t="s">
        <v>10</v>
      </c>
      <c r="B12532" s="17">
        <v>1187928</v>
      </c>
      <c r="C12532" s="14">
        <v>41837</v>
      </c>
      <c r="D12532" s="70" t="s">
        <v>8879</v>
      </c>
      <c r="E12532" s="5">
        <v>2</v>
      </c>
      <c r="F12532" s="18">
        <v>0.41666666666666669</v>
      </c>
      <c r="G12532" s="5">
        <v>88</v>
      </c>
      <c r="H12532" s="5">
        <v>62</v>
      </c>
      <c r="I12532" s="5">
        <v>45</v>
      </c>
      <c r="J12532" s="5">
        <v>34</v>
      </c>
      <c r="K12532" s="5">
        <v>124</v>
      </c>
      <c r="L12532" s="5">
        <v>17</v>
      </c>
      <c r="M12532" s="16">
        <v>80000</v>
      </c>
      <c r="P12532">
        <f t="shared" si="235"/>
        <v>0</v>
      </c>
      <c r="Q12532" s="16">
        <f t="shared" si="236"/>
        <v>0</v>
      </c>
      <c r="R12532" s="16"/>
      <c r="Y12532" s="5"/>
    </row>
    <row r="12533" spans="1:25" x14ac:dyDescent="0.25">
      <c r="A12533" s="5" t="s">
        <v>10</v>
      </c>
      <c r="B12533" s="17">
        <v>1187928</v>
      </c>
      <c r="C12533" s="14">
        <v>41837</v>
      </c>
      <c r="D12533" s="70" t="s">
        <v>8879</v>
      </c>
      <c r="E12533" s="5">
        <v>3</v>
      </c>
      <c r="F12533" s="18">
        <v>0.60416666666666663</v>
      </c>
      <c r="G12533" s="5">
        <v>86</v>
      </c>
      <c r="H12533" s="5">
        <v>62</v>
      </c>
      <c r="I12533" s="5">
        <v>45</v>
      </c>
      <c r="J12533" s="5">
        <v>35</v>
      </c>
      <c r="K12533" s="5">
        <v>124</v>
      </c>
      <c r="L12533" s="5">
        <v>17</v>
      </c>
      <c r="M12533" s="16">
        <v>60000</v>
      </c>
      <c r="P12533">
        <f t="shared" si="235"/>
        <v>0</v>
      </c>
      <c r="Q12533" s="16">
        <f t="shared" si="236"/>
        <v>0</v>
      </c>
      <c r="R12533" s="16"/>
      <c r="Y12533" s="5"/>
    </row>
    <row r="12534" spans="1:25" x14ac:dyDescent="0.25">
      <c r="A12534" s="5" t="s">
        <v>10</v>
      </c>
      <c r="B12534" s="17">
        <v>1187928</v>
      </c>
      <c r="C12534" s="14">
        <v>41838</v>
      </c>
      <c r="D12534" s="70" t="s">
        <v>8880</v>
      </c>
      <c r="E12534" s="5">
        <v>1</v>
      </c>
      <c r="F12534" s="18">
        <v>0.66666666666666663</v>
      </c>
      <c r="G12534" s="5">
        <v>82</v>
      </c>
      <c r="H12534" s="5">
        <v>62</v>
      </c>
      <c r="I12534" s="5">
        <v>45</v>
      </c>
      <c r="J12534" s="5">
        <v>37</v>
      </c>
      <c r="K12534" s="5">
        <v>124</v>
      </c>
      <c r="L12534" s="5">
        <v>20</v>
      </c>
      <c r="M12534" s="16">
        <v>190000</v>
      </c>
      <c r="P12534">
        <f t="shared" si="235"/>
        <v>0</v>
      </c>
      <c r="Q12534" s="16">
        <f t="shared" si="236"/>
        <v>0</v>
      </c>
      <c r="R12534" s="16"/>
      <c r="Y12534" s="5"/>
    </row>
    <row r="12535" spans="1:25" x14ac:dyDescent="0.25">
      <c r="A12535" s="5" t="s">
        <v>18</v>
      </c>
      <c r="B12535" s="17" t="s">
        <v>19</v>
      </c>
      <c r="C12535" s="14">
        <v>41838</v>
      </c>
      <c r="D12535" s="70" t="s">
        <v>8472</v>
      </c>
      <c r="E12535" s="5">
        <v>1</v>
      </c>
      <c r="F12535" s="18">
        <v>0.33333333333333331</v>
      </c>
      <c r="G12535" s="5">
        <v>72</v>
      </c>
      <c r="I12535" s="5">
        <v>45</v>
      </c>
      <c r="J12535" s="5">
        <v>39</v>
      </c>
      <c r="K12535" s="5">
        <v>124</v>
      </c>
      <c r="L12535" s="5">
        <v>16</v>
      </c>
      <c r="M12535" s="16">
        <v>80000</v>
      </c>
      <c r="P12535">
        <f t="shared" si="235"/>
        <v>0</v>
      </c>
      <c r="Q12535" s="16">
        <f t="shared" si="236"/>
        <v>20000</v>
      </c>
      <c r="R12535" s="16">
        <v>20000</v>
      </c>
      <c r="Y12535" s="5"/>
    </row>
    <row r="12536" spans="1:25" x14ac:dyDescent="0.25">
      <c r="A12536" s="5" t="s">
        <v>18</v>
      </c>
      <c r="B12536" s="17" t="s">
        <v>19</v>
      </c>
      <c r="C12536" s="14">
        <v>41838</v>
      </c>
      <c r="D12536" s="70" t="s">
        <v>8472</v>
      </c>
      <c r="E12536" s="5">
        <v>2</v>
      </c>
      <c r="F12536" s="18">
        <v>0.41666666666666669</v>
      </c>
      <c r="G12536" s="5">
        <v>69</v>
      </c>
      <c r="I12536" s="5">
        <v>45</v>
      </c>
      <c r="J12536" s="5">
        <v>38</v>
      </c>
      <c r="K12536" s="5">
        <v>124</v>
      </c>
      <c r="L12536" s="5">
        <v>15</v>
      </c>
      <c r="M12536" s="16">
        <v>40000</v>
      </c>
      <c r="P12536">
        <f t="shared" ref="P12536:P12599" si="237">N12536+O12536</f>
        <v>0</v>
      </c>
      <c r="Q12536" s="16">
        <f t="shared" si="236"/>
        <v>5000</v>
      </c>
      <c r="R12536" s="16">
        <v>5000</v>
      </c>
      <c r="Y12536" s="5"/>
    </row>
    <row r="12537" spans="1:25" x14ac:dyDescent="0.25">
      <c r="A12537" s="5" t="s">
        <v>20</v>
      </c>
      <c r="B12537" s="17">
        <v>1244893</v>
      </c>
      <c r="C12537" s="14">
        <v>41838</v>
      </c>
      <c r="D12537" s="70" t="s">
        <v>8946</v>
      </c>
      <c r="E12537" s="5">
        <v>1</v>
      </c>
      <c r="F12537" s="18"/>
      <c r="G12537" s="5">
        <v>45</v>
      </c>
      <c r="I12537" s="5">
        <v>45</v>
      </c>
      <c r="J12537" s="5">
        <v>53.9</v>
      </c>
      <c r="K12537" s="5">
        <v>124</v>
      </c>
      <c r="L12537" s="5">
        <v>6.3</v>
      </c>
      <c r="M12537" s="16">
        <v>20000</v>
      </c>
      <c r="P12537">
        <f t="shared" si="237"/>
        <v>0</v>
      </c>
      <c r="Q12537" s="16">
        <f t="shared" si="236"/>
        <v>160000</v>
      </c>
      <c r="R12537" s="16">
        <v>160000</v>
      </c>
      <c r="Y12537" s="5"/>
    </row>
    <row r="12538" spans="1:25" x14ac:dyDescent="0.25">
      <c r="A12538" s="5" t="s">
        <v>18</v>
      </c>
      <c r="B12538" s="17" t="s">
        <v>19</v>
      </c>
      <c r="C12538" s="14">
        <v>41839</v>
      </c>
      <c r="D12538" s="70" t="s">
        <v>8473</v>
      </c>
      <c r="E12538" s="5">
        <v>1</v>
      </c>
      <c r="F12538" s="18">
        <v>0.39583333333333331</v>
      </c>
      <c r="G12538" s="5">
        <v>76</v>
      </c>
      <c r="I12538" s="5">
        <v>45</v>
      </c>
      <c r="J12538" s="5">
        <v>41</v>
      </c>
      <c r="K12538" s="5">
        <v>124</v>
      </c>
      <c r="L12538" s="5">
        <v>19</v>
      </c>
      <c r="P12538">
        <f t="shared" si="237"/>
        <v>0</v>
      </c>
      <c r="Q12538" s="16">
        <f t="shared" si="236"/>
        <v>150000</v>
      </c>
      <c r="R12538" s="16">
        <v>150000</v>
      </c>
      <c r="Y12538" s="5"/>
    </row>
    <row r="12539" spans="1:25" x14ac:dyDescent="0.25">
      <c r="A12539" s="5" t="s">
        <v>10</v>
      </c>
      <c r="B12539" s="17">
        <v>1187928</v>
      </c>
      <c r="C12539" s="14">
        <v>41840</v>
      </c>
      <c r="D12539" s="70" t="s">
        <v>8881</v>
      </c>
      <c r="E12539" s="5">
        <v>1</v>
      </c>
      <c r="F12539" s="18">
        <v>0.45833333333333331</v>
      </c>
      <c r="G12539" s="5">
        <v>79</v>
      </c>
      <c r="H12539" s="5">
        <v>63</v>
      </c>
      <c r="I12539" s="5">
        <v>45</v>
      </c>
      <c r="J12539" s="5">
        <v>55</v>
      </c>
      <c r="K12539" s="5">
        <v>124</v>
      </c>
      <c r="L12539" s="5">
        <v>20</v>
      </c>
      <c r="M12539" s="16">
        <v>120000</v>
      </c>
      <c r="P12539">
        <f t="shared" si="237"/>
        <v>0</v>
      </c>
      <c r="Q12539" s="16">
        <f t="shared" si="236"/>
        <v>0</v>
      </c>
      <c r="R12539" s="16"/>
      <c r="Y12539" s="5"/>
    </row>
    <row r="12540" spans="1:25" x14ac:dyDescent="0.25">
      <c r="A12540" s="5" t="s">
        <v>10</v>
      </c>
      <c r="B12540" s="17">
        <v>1187928</v>
      </c>
      <c r="C12540" s="14">
        <v>41840</v>
      </c>
      <c r="D12540" s="70" t="s">
        <v>8881</v>
      </c>
      <c r="E12540" s="5">
        <v>2</v>
      </c>
      <c r="F12540" s="18">
        <v>0.52083333333333337</v>
      </c>
      <c r="G12540" s="5">
        <v>76</v>
      </c>
      <c r="H12540" s="5">
        <v>63</v>
      </c>
      <c r="I12540" s="5">
        <v>45</v>
      </c>
      <c r="J12540" s="5">
        <v>53</v>
      </c>
      <c r="K12540" s="5">
        <v>124</v>
      </c>
      <c r="L12540" s="5">
        <v>20</v>
      </c>
      <c r="M12540" s="16">
        <v>30000</v>
      </c>
      <c r="P12540">
        <f t="shared" si="237"/>
        <v>0</v>
      </c>
      <c r="Q12540" s="16">
        <f t="shared" si="236"/>
        <v>0</v>
      </c>
      <c r="R12540" s="16"/>
      <c r="Y12540" s="5"/>
    </row>
    <row r="12541" spans="1:25" x14ac:dyDescent="0.25">
      <c r="A12541" s="5" t="s">
        <v>18</v>
      </c>
      <c r="B12541" s="17" t="s">
        <v>19</v>
      </c>
      <c r="C12541" s="14">
        <v>41840</v>
      </c>
      <c r="D12541" s="70" t="s">
        <v>8474</v>
      </c>
      <c r="E12541" s="5">
        <v>1</v>
      </c>
      <c r="F12541" s="18">
        <v>0.375</v>
      </c>
      <c r="G12541" s="5">
        <v>75</v>
      </c>
      <c r="I12541" s="5">
        <v>45</v>
      </c>
      <c r="J12541" s="5">
        <v>57</v>
      </c>
      <c r="K12541" s="5">
        <v>124</v>
      </c>
      <c r="L12541" s="5">
        <v>21</v>
      </c>
      <c r="M12541" s="16">
        <v>80000</v>
      </c>
      <c r="P12541">
        <f t="shared" si="237"/>
        <v>0</v>
      </c>
      <c r="Q12541" s="16">
        <f t="shared" si="236"/>
        <v>0</v>
      </c>
      <c r="R12541" s="16"/>
      <c r="Y12541" s="5"/>
    </row>
    <row r="12542" spans="1:25" x14ac:dyDescent="0.25">
      <c r="A12542" s="5" t="s">
        <v>18</v>
      </c>
      <c r="B12542" s="17" t="s">
        <v>19</v>
      </c>
      <c r="C12542" s="14">
        <v>41840</v>
      </c>
      <c r="D12542" s="70" t="s">
        <v>8474</v>
      </c>
      <c r="E12542" s="5">
        <v>2</v>
      </c>
      <c r="F12542" s="18">
        <v>0.45833333333333331</v>
      </c>
      <c r="G12542" s="5">
        <v>75</v>
      </c>
      <c r="I12542" s="5">
        <v>45</v>
      </c>
      <c r="J12542" s="5">
        <v>54</v>
      </c>
      <c r="K12542" s="5">
        <v>124</v>
      </c>
      <c r="L12542" s="5">
        <v>20</v>
      </c>
      <c r="M12542" s="16">
        <v>80000</v>
      </c>
      <c r="P12542">
        <f t="shared" si="237"/>
        <v>0</v>
      </c>
      <c r="Q12542" s="16">
        <f t="shared" ref="Q12542:Q12605" si="238">R12542+S12542</f>
        <v>0</v>
      </c>
      <c r="R12542" s="16"/>
      <c r="Y12542" s="5"/>
    </row>
    <row r="12543" spans="1:25" x14ac:dyDescent="0.25">
      <c r="A12543" s="5" t="s">
        <v>20</v>
      </c>
      <c r="B12543" s="17">
        <v>1244893</v>
      </c>
      <c r="C12543" s="14">
        <v>41840</v>
      </c>
      <c r="D12543" s="70" t="s">
        <v>8947</v>
      </c>
      <c r="E12543" s="5">
        <v>1</v>
      </c>
      <c r="F12543" s="18"/>
      <c r="G12543" s="5">
        <v>32</v>
      </c>
      <c r="I12543" s="5">
        <v>45</v>
      </c>
      <c r="J12543" s="5">
        <v>57.8</v>
      </c>
      <c r="K12543" s="5">
        <v>124</v>
      </c>
      <c r="L12543" s="5">
        <v>19</v>
      </c>
      <c r="M12543" s="16">
        <v>60000</v>
      </c>
      <c r="N12543" s="5">
        <v>2</v>
      </c>
      <c r="O12543" s="5">
        <v>0</v>
      </c>
      <c r="P12543">
        <f t="shared" si="237"/>
        <v>2</v>
      </c>
      <c r="Q12543" s="16">
        <f t="shared" si="238"/>
        <v>100</v>
      </c>
      <c r="R12543" s="16">
        <v>100</v>
      </c>
      <c r="Y12543" s="5"/>
    </row>
    <row r="12544" spans="1:25" x14ac:dyDescent="0.25">
      <c r="A12544" s="5" t="s">
        <v>20</v>
      </c>
      <c r="B12544" s="17">
        <v>1244893</v>
      </c>
      <c r="C12544" s="14">
        <v>41840</v>
      </c>
      <c r="D12544" s="70" t="s">
        <v>8947</v>
      </c>
      <c r="E12544" s="5">
        <v>2</v>
      </c>
      <c r="F12544" s="18"/>
      <c r="G12544" s="5">
        <v>38</v>
      </c>
      <c r="I12544" s="5">
        <v>45</v>
      </c>
      <c r="J12544" s="5">
        <v>56.2</v>
      </c>
      <c r="K12544" s="5">
        <v>124</v>
      </c>
      <c r="L12544" s="5">
        <v>22</v>
      </c>
      <c r="M12544" s="16">
        <v>30000</v>
      </c>
      <c r="N12544" s="5">
        <v>0</v>
      </c>
      <c r="O12544" s="5">
        <v>1</v>
      </c>
      <c r="P12544">
        <f t="shared" si="237"/>
        <v>1</v>
      </c>
      <c r="Q12544" s="16">
        <f t="shared" si="238"/>
        <v>200</v>
      </c>
      <c r="R12544" s="16">
        <v>200</v>
      </c>
      <c r="Y12544" s="5"/>
    </row>
    <row r="12545" spans="1:25" x14ac:dyDescent="0.25">
      <c r="A12545" s="5" t="s">
        <v>20</v>
      </c>
      <c r="B12545" s="17">
        <v>1244893</v>
      </c>
      <c r="C12545" s="14">
        <v>41840</v>
      </c>
      <c r="D12545" s="70" t="s">
        <v>8947</v>
      </c>
      <c r="E12545" s="5">
        <v>3</v>
      </c>
      <c r="F12545" s="18"/>
      <c r="G12545" s="5">
        <v>37</v>
      </c>
      <c r="I12545" s="5">
        <v>45</v>
      </c>
      <c r="J12545" s="5">
        <v>53.2</v>
      </c>
      <c r="K12545" s="5">
        <v>124</v>
      </c>
      <c r="L12545" s="5">
        <v>20.100000000000001</v>
      </c>
      <c r="M12545" s="16">
        <v>10000</v>
      </c>
      <c r="N12545" s="5">
        <v>0</v>
      </c>
      <c r="O12545" s="5">
        <v>0</v>
      </c>
      <c r="P12545">
        <f t="shared" si="237"/>
        <v>0</v>
      </c>
      <c r="Q12545" s="16">
        <f t="shared" si="238"/>
        <v>0</v>
      </c>
      <c r="R12545" s="16">
        <v>0</v>
      </c>
      <c r="Y12545" s="5"/>
    </row>
    <row r="12546" spans="1:25" x14ac:dyDescent="0.25">
      <c r="A12546" s="5" t="s">
        <v>10</v>
      </c>
      <c r="B12546" s="17">
        <v>1187928</v>
      </c>
      <c r="C12546" s="14">
        <v>41841</v>
      </c>
      <c r="D12546" s="70" t="s">
        <v>8882</v>
      </c>
      <c r="E12546" s="5">
        <v>1</v>
      </c>
      <c r="F12546" s="18">
        <v>0.75</v>
      </c>
      <c r="G12546" s="5">
        <v>97</v>
      </c>
      <c r="H12546" s="5">
        <v>64</v>
      </c>
      <c r="I12546" s="5">
        <v>45</v>
      </c>
      <c r="J12546" s="5">
        <v>32</v>
      </c>
      <c r="K12546" s="5">
        <v>124</v>
      </c>
      <c r="L12546" s="5">
        <v>22</v>
      </c>
      <c r="M12546" s="16">
        <v>40000</v>
      </c>
      <c r="N12546" s="5">
        <v>0</v>
      </c>
      <c r="O12546" s="5">
        <v>0</v>
      </c>
      <c r="P12546">
        <f t="shared" si="237"/>
        <v>0</v>
      </c>
      <c r="Q12546" s="16">
        <f t="shared" si="238"/>
        <v>0</v>
      </c>
      <c r="R12546" s="16"/>
      <c r="X12546" s="9" t="s">
        <v>38</v>
      </c>
      <c r="Y12546" s="5"/>
    </row>
    <row r="12547" spans="1:25" x14ac:dyDescent="0.25">
      <c r="A12547" s="5" t="s">
        <v>10</v>
      </c>
      <c r="B12547" s="17">
        <v>1187928</v>
      </c>
      <c r="C12547" s="14">
        <v>41841</v>
      </c>
      <c r="D12547" s="70" t="s">
        <v>8882</v>
      </c>
      <c r="E12547" s="5">
        <v>2</v>
      </c>
      <c r="F12547" s="18">
        <v>0.79166666666666663</v>
      </c>
      <c r="G12547" s="5">
        <v>97</v>
      </c>
      <c r="H12547" s="5">
        <v>64</v>
      </c>
      <c r="I12547" s="5">
        <v>45</v>
      </c>
      <c r="J12547" s="5">
        <v>32</v>
      </c>
      <c r="K12547" s="5">
        <v>124</v>
      </c>
      <c r="L12547" s="5">
        <v>22</v>
      </c>
      <c r="M12547" s="16">
        <v>40000</v>
      </c>
      <c r="N12547" s="5">
        <v>0</v>
      </c>
      <c r="O12547" s="5">
        <v>0</v>
      </c>
      <c r="P12547">
        <f t="shared" si="237"/>
        <v>0</v>
      </c>
      <c r="Q12547" s="16">
        <f t="shared" si="238"/>
        <v>10000</v>
      </c>
      <c r="R12547" s="16">
        <v>10000</v>
      </c>
      <c r="X12547" s="9" t="s">
        <v>39</v>
      </c>
      <c r="Y12547" s="5"/>
    </row>
    <row r="12548" spans="1:25" x14ac:dyDescent="0.25">
      <c r="A12548" s="5" t="s">
        <v>18</v>
      </c>
      <c r="B12548" s="17" t="s">
        <v>19</v>
      </c>
      <c r="C12548" s="14">
        <v>41841</v>
      </c>
      <c r="D12548" s="71" t="s">
        <v>6916</v>
      </c>
      <c r="F12548" s="18"/>
      <c r="P12548">
        <f t="shared" si="237"/>
        <v>0</v>
      </c>
      <c r="Q12548" s="16">
        <f t="shared" si="238"/>
        <v>0</v>
      </c>
      <c r="R12548" s="16"/>
      <c r="X12548" s="5" t="s">
        <v>40</v>
      </c>
      <c r="Y12548" s="5"/>
    </row>
    <row r="12549" spans="1:25" x14ac:dyDescent="0.25">
      <c r="A12549" s="5" t="s">
        <v>10</v>
      </c>
      <c r="B12549" s="17">
        <v>1187928</v>
      </c>
      <c r="C12549" s="14">
        <v>41842</v>
      </c>
      <c r="D12549" s="70" t="s">
        <v>8882</v>
      </c>
      <c r="E12549" s="5">
        <v>3</v>
      </c>
      <c r="F12549" s="18">
        <v>0.29166666666666669</v>
      </c>
      <c r="G12549" s="5">
        <v>97</v>
      </c>
      <c r="H12549" s="5">
        <v>64</v>
      </c>
      <c r="I12549" s="5">
        <v>45</v>
      </c>
      <c r="J12549" s="5">
        <v>33</v>
      </c>
      <c r="K12549" s="5">
        <v>124</v>
      </c>
      <c r="L12549" s="5">
        <v>22</v>
      </c>
      <c r="M12549" s="16">
        <v>120000</v>
      </c>
      <c r="N12549" s="5">
        <v>0</v>
      </c>
      <c r="O12549" s="5">
        <v>0</v>
      </c>
      <c r="P12549">
        <f t="shared" si="237"/>
        <v>0</v>
      </c>
      <c r="Q12549" s="16">
        <f t="shared" si="238"/>
        <v>0</v>
      </c>
      <c r="R12549" s="16"/>
      <c r="X12549" s="9" t="s">
        <v>41</v>
      </c>
      <c r="Y12549" s="5"/>
    </row>
    <row r="12550" spans="1:25" x14ac:dyDescent="0.25">
      <c r="A12550" s="5" t="s">
        <v>28</v>
      </c>
      <c r="B12550" s="17">
        <v>605599</v>
      </c>
      <c r="C12550" s="14">
        <v>41897</v>
      </c>
      <c r="D12550" s="70" t="s">
        <v>8925</v>
      </c>
      <c r="E12550" s="5">
        <v>1</v>
      </c>
      <c r="F12550" s="18">
        <v>0.23611111111111113</v>
      </c>
      <c r="G12550" s="5">
        <v>60</v>
      </c>
      <c r="I12550" s="5">
        <v>46</v>
      </c>
      <c r="J12550" s="5">
        <v>6.2</v>
      </c>
      <c r="K12550" s="5">
        <v>124</v>
      </c>
      <c r="L12550" s="5">
        <v>1950</v>
      </c>
      <c r="M12550" s="16">
        <v>40000</v>
      </c>
      <c r="P12550">
        <f t="shared" si="237"/>
        <v>0</v>
      </c>
      <c r="Q12550" s="16">
        <f t="shared" si="238"/>
        <v>0</v>
      </c>
      <c r="R12550" s="16"/>
      <c r="Y12550" s="5"/>
    </row>
    <row r="12551" spans="1:25" x14ac:dyDescent="0.25">
      <c r="A12551" s="5" t="s">
        <v>28</v>
      </c>
      <c r="B12551" s="17">
        <v>605599</v>
      </c>
      <c r="C12551" s="14">
        <v>41897</v>
      </c>
      <c r="D12551" s="70" t="s">
        <v>8925</v>
      </c>
      <c r="E12551" s="5">
        <v>2</v>
      </c>
      <c r="F12551" s="18">
        <v>0.32291666666666669</v>
      </c>
      <c r="G12551" s="5">
        <v>65</v>
      </c>
      <c r="I12551" s="5">
        <v>46</v>
      </c>
      <c r="J12551" s="5">
        <v>7.5</v>
      </c>
      <c r="K12551" s="5">
        <v>124</v>
      </c>
      <c r="L12551" s="5">
        <v>21.45</v>
      </c>
      <c r="M12551" s="16">
        <v>55000</v>
      </c>
      <c r="P12551">
        <f t="shared" si="237"/>
        <v>0</v>
      </c>
      <c r="Q12551" s="16">
        <f t="shared" si="238"/>
        <v>0</v>
      </c>
      <c r="R12551" s="16"/>
      <c r="Y12551" s="5"/>
    </row>
    <row r="12552" spans="1:25" x14ac:dyDescent="0.25">
      <c r="A12552" s="5" t="s">
        <v>10</v>
      </c>
      <c r="B12552" s="17">
        <v>1187928</v>
      </c>
      <c r="C12552" s="14">
        <v>41897</v>
      </c>
      <c r="D12552" s="70" t="s">
        <v>8883</v>
      </c>
      <c r="E12552" s="5">
        <v>1</v>
      </c>
      <c r="F12552" s="18">
        <v>3.472222222222222E-3</v>
      </c>
      <c r="G12552" s="5">
        <v>50</v>
      </c>
      <c r="H12552" s="5">
        <v>60</v>
      </c>
      <c r="I12552" s="5">
        <v>46</v>
      </c>
      <c r="J12552" s="5">
        <v>7</v>
      </c>
      <c r="K12552" s="5">
        <v>124</v>
      </c>
      <c r="L12552" s="5">
        <v>15</v>
      </c>
      <c r="M12552" s="16">
        <v>190000</v>
      </c>
      <c r="N12552" s="5">
        <v>0</v>
      </c>
      <c r="O12552" s="5">
        <v>0</v>
      </c>
      <c r="P12552">
        <f t="shared" si="237"/>
        <v>0</v>
      </c>
      <c r="Q12552" s="16">
        <f t="shared" si="238"/>
        <v>0</v>
      </c>
      <c r="R12552" s="16"/>
      <c r="Y12552" s="5"/>
    </row>
    <row r="12553" spans="1:25" x14ac:dyDescent="0.25">
      <c r="A12553" s="5" t="s">
        <v>10</v>
      </c>
      <c r="B12553" s="17">
        <v>1187928</v>
      </c>
      <c r="C12553" s="14">
        <v>41897</v>
      </c>
      <c r="D12553" s="70" t="s">
        <v>8884</v>
      </c>
      <c r="E12553" s="5">
        <v>1</v>
      </c>
      <c r="F12553" s="18">
        <v>0.64583333333333337</v>
      </c>
      <c r="G12553" s="5">
        <v>84</v>
      </c>
      <c r="H12553" s="5">
        <v>60</v>
      </c>
      <c r="I12553" s="5">
        <v>46</v>
      </c>
      <c r="J12553" s="5">
        <v>3</v>
      </c>
      <c r="K12553" s="5">
        <v>124</v>
      </c>
      <c r="L12553" s="5">
        <v>27</v>
      </c>
      <c r="M12553" s="16">
        <v>120000</v>
      </c>
      <c r="N12553" s="5">
        <v>0</v>
      </c>
      <c r="O12553" s="5">
        <v>0</v>
      </c>
      <c r="P12553">
        <f t="shared" si="237"/>
        <v>0</v>
      </c>
      <c r="Q12553" s="16">
        <f t="shared" si="238"/>
        <v>0</v>
      </c>
      <c r="R12553" s="16"/>
      <c r="Y12553" s="5"/>
    </row>
    <row r="12554" spans="1:25" x14ac:dyDescent="0.25">
      <c r="A12554" s="5" t="s">
        <v>10</v>
      </c>
      <c r="B12554" s="17">
        <v>1187928</v>
      </c>
      <c r="C12554" s="14">
        <v>41897</v>
      </c>
      <c r="D12554" s="70" t="s">
        <v>8884</v>
      </c>
      <c r="E12554" s="5">
        <v>2</v>
      </c>
      <c r="F12554" s="18">
        <v>0.6875</v>
      </c>
      <c r="G12554" s="5">
        <v>92</v>
      </c>
      <c r="H12554" s="5">
        <v>60</v>
      </c>
      <c r="I12554" s="5">
        <v>46</v>
      </c>
      <c r="J12554" s="5">
        <v>1</v>
      </c>
      <c r="K12554" s="5">
        <v>124</v>
      </c>
      <c r="L12554" s="5">
        <v>27</v>
      </c>
      <c r="M12554" s="16">
        <v>80000</v>
      </c>
      <c r="N12554" s="5">
        <v>0</v>
      </c>
      <c r="O12554" s="5">
        <v>0</v>
      </c>
      <c r="P12554">
        <f t="shared" si="237"/>
        <v>0</v>
      </c>
      <c r="Q12554" s="16">
        <f t="shared" si="238"/>
        <v>0</v>
      </c>
      <c r="R12554" s="16"/>
      <c r="Y12554" s="5"/>
    </row>
    <row r="12555" spans="1:25" x14ac:dyDescent="0.25">
      <c r="A12555" s="5" t="s">
        <v>29</v>
      </c>
      <c r="B12555" s="17">
        <v>615795</v>
      </c>
      <c r="C12555" s="14">
        <v>41897</v>
      </c>
      <c r="D12555" s="70" t="s">
        <v>8956</v>
      </c>
      <c r="E12555" s="5">
        <v>1</v>
      </c>
      <c r="F12555" s="18">
        <v>0.33333333333333331</v>
      </c>
      <c r="G12555" s="5">
        <v>61</v>
      </c>
      <c r="H12555" s="5">
        <v>57</v>
      </c>
      <c r="I12555" s="5">
        <v>46</v>
      </c>
      <c r="J12555" s="5">
        <v>6.5720000000000001</v>
      </c>
      <c r="K12555" s="5">
        <v>124</v>
      </c>
      <c r="L12555" s="5">
        <v>21.802</v>
      </c>
      <c r="M12555" s="16">
        <v>96000</v>
      </c>
      <c r="P12555">
        <f t="shared" si="237"/>
        <v>0</v>
      </c>
      <c r="Q12555" s="16">
        <f t="shared" si="238"/>
        <v>0</v>
      </c>
      <c r="R12555" s="16"/>
      <c r="Y12555" s="5"/>
    </row>
    <row r="12556" spans="1:25" x14ac:dyDescent="0.25">
      <c r="A12556" s="5" t="s">
        <v>30</v>
      </c>
      <c r="B12556" s="17">
        <v>974306</v>
      </c>
      <c r="C12556" s="14">
        <v>41897</v>
      </c>
      <c r="D12556" s="70" t="s">
        <v>8961</v>
      </c>
      <c r="E12556" s="5">
        <v>1</v>
      </c>
      <c r="F12556" s="18">
        <v>0.29166666666666669</v>
      </c>
      <c r="G12556" s="5">
        <v>63</v>
      </c>
      <c r="H12556" s="5">
        <v>61</v>
      </c>
      <c r="I12556" s="5">
        <v>46</v>
      </c>
      <c r="J12556" s="5">
        <v>7</v>
      </c>
      <c r="K12556" s="5">
        <v>124</v>
      </c>
      <c r="L12556" s="5">
        <v>22</v>
      </c>
      <c r="M12556" s="16">
        <v>90000</v>
      </c>
      <c r="N12556" s="5">
        <v>0</v>
      </c>
      <c r="O12556" s="5">
        <v>0</v>
      </c>
      <c r="P12556">
        <f t="shared" si="237"/>
        <v>0</v>
      </c>
      <c r="Q12556" s="16">
        <f t="shared" si="238"/>
        <v>0</v>
      </c>
      <c r="R12556" s="16"/>
      <c r="Y12556" s="5"/>
    </row>
    <row r="12557" spans="1:25" x14ac:dyDescent="0.25">
      <c r="A12557" s="5" t="s">
        <v>18</v>
      </c>
      <c r="B12557" s="17" t="s">
        <v>19</v>
      </c>
      <c r="C12557" s="14">
        <v>41897</v>
      </c>
      <c r="D12557" s="70" t="s">
        <v>8475</v>
      </c>
      <c r="E12557" s="5">
        <v>1</v>
      </c>
      <c r="F12557" s="18">
        <v>0.33333333333333331</v>
      </c>
      <c r="G12557" s="5">
        <v>60</v>
      </c>
      <c r="I12557" s="5">
        <v>46</v>
      </c>
      <c r="J12557" s="5">
        <v>7</v>
      </c>
      <c r="K12557" s="5">
        <v>124</v>
      </c>
      <c r="L12557" s="5">
        <v>20</v>
      </c>
      <c r="M12557" s="16">
        <v>160000</v>
      </c>
      <c r="N12557" s="5">
        <v>0</v>
      </c>
      <c r="O12557" s="5">
        <v>0</v>
      </c>
      <c r="P12557">
        <f t="shared" si="237"/>
        <v>0</v>
      </c>
      <c r="Q12557" s="16">
        <f t="shared" si="238"/>
        <v>0</v>
      </c>
      <c r="R12557" s="16"/>
      <c r="Y12557" s="5"/>
    </row>
    <row r="12558" spans="1:25" x14ac:dyDescent="0.25">
      <c r="A12558" s="5" t="s">
        <v>20</v>
      </c>
      <c r="B12558" s="17">
        <v>1244893</v>
      </c>
      <c r="C12558" s="14">
        <v>41897</v>
      </c>
      <c r="D12558" s="70" t="s">
        <v>8948</v>
      </c>
      <c r="E12558" s="5">
        <v>1</v>
      </c>
      <c r="F12558" s="18">
        <v>0.35416666666666669</v>
      </c>
      <c r="G12558" s="5">
        <v>41</v>
      </c>
      <c r="H12558" s="5">
        <v>62</v>
      </c>
      <c r="I12558" s="5">
        <v>46</v>
      </c>
      <c r="J12558" s="5">
        <v>26.8</v>
      </c>
      <c r="K12558" s="5">
        <v>124</v>
      </c>
      <c r="L12558" s="5">
        <v>19.8</v>
      </c>
      <c r="M12558" s="16">
        <v>120000</v>
      </c>
      <c r="N12558" s="5">
        <v>1</v>
      </c>
      <c r="O12558" s="5">
        <v>0</v>
      </c>
      <c r="P12558">
        <f t="shared" si="237"/>
        <v>1</v>
      </c>
      <c r="Q12558" s="16">
        <f t="shared" si="238"/>
        <v>6000</v>
      </c>
      <c r="R12558" s="16">
        <v>6000</v>
      </c>
      <c r="Y12558" s="5"/>
    </row>
    <row r="12559" spans="1:25" x14ac:dyDescent="0.25">
      <c r="A12559" s="5" t="s">
        <v>31</v>
      </c>
      <c r="B12559" s="17">
        <v>976542</v>
      </c>
      <c r="C12559" s="14">
        <v>41897</v>
      </c>
      <c r="D12559" s="70" t="s">
        <v>8933</v>
      </c>
      <c r="E12559" s="5">
        <v>1</v>
      </c>
      <c r="F12559" s="18">
        <v>0.34375</v>
      </c>
      <c r="G12559" s="5">
        <v>67</v>
      </c>
      <c r="H12559" s="5">
        <v>58</v>
      </c>
      <c r="I12559" s="5">
        <v>46</v>
      </c>
      <c r="J12559" s="5">
        <v>8.5950000000000006</v>
      </c>
      <c r="K12559" s="5">
        <v>124</v>
      </c>
      <c r="L12559" s="5">
        <v>21.420999999999999</v>
      </c>
      <c r="M12559" s="16">
        <v>90000</v>
      </c>
      <c r="N12559" s="5">
        <v>0</v>
      </c>
      <c r="O12559" s="5">
        <v>0</v>
      </c>
      <c r="P12559">
        <f t="shared" si="237"/>
        <v>0</v>
      </c>
      <c r="Q12559" s="16">
        <f t="shared" si="238"/>
        <v>1000</v>
      </c>
      <c r="R12559" s="16">
        <v>1000</v>
      </c>
      <c r="Y12559" s="5"/>
    </row>
    <row r="12560" spans="1:25" x14ac:dyDescent="0.25">
      <c r="A12560" s="5" t="s">
        <v>27</v>
      </c>
      <c r="B12560" s="17">
        <v>621541</v>
      </c>
      <c r="C12560" s="14">
        <v>41897</v>
      </c>
      <c r="D12560" s="74" t="s">
        <v>8907</v>
      </c>
      <c r="E12560" s="5">
        <v>1</v>
      </c>
      <c r="F12560" s="18">
        <v>0.33333333333333331</v>
      </c>
      <c r="G12560" s="5">
        <v>60</v>
      </c>
      <c r="I12560" s="5">
        <v>46</v>
      </c>
      <c r="J12560" s="5">
        <v>7.3040000000000003</v>
      </c>
      <c r="K12560" s="5">
        <v>124</v>
      </c>
      <c r="L12560" s="5">
        <v>23.440999999999999</v>
      </c>
      <c r="M12560" s="16">
        <v>100000</v>
      </c>
      <c r="P12560">
        <f t="shared" si="237"/>
        <v>0</v>
      </c>
      <c r="Q12560" s="16">
        <f t="shared" si="238"/>
        <v>0</v>
      </c>
      <c r="R12560" s="16"/>
      <c r="Y12560" s="5"/>
    </row>
    <row r="12561" spans="1:25" x14ac:dyDescent="0.25">
      <c r="A12561" s="5" t="s">
        <v>32</v>
      </c>
      <c r="B12561" s="17" t="s">
        <v>33</v>
      </c>
      <c r="C12561" s="14">
        <v>41897</v>
      </c>
      <c r="D12561" s="70" t="s">
        <v>8670</v>
      </c>
      <c r="E12561" s="5">
        <v>1</v>
      </c>
      <c r="F12561" s="18">
        <v>0.32222222222222224</v>
      </c>
      <c r="G12561" s="5">
        <v>65</v>
      </c>
      <c r="H12561" s="5">
        <v>57</v>
      </c>
      <c r="I12561" s="5">
        <v>46</v>
      </c>
      <c r="J12561" s="5">
        <v>6</v>
      </c>
      <c r="K12561" s="5">
        <v>124</v>
      </c>
      <c r="L12561" s="5">
        <v>22</v>
      </c>
      <c r="M12561" s="16">
        <v>300000</v>
      </c>
      <c r="P12561">
        <f t="shared" si="237"/>
        <v>0</v>
      </c>
      <c r="Q12561" s="16">
        <f t="shared" si="238"/>
        <v>0</v>
      </c>
      <c r="R12561" s="16"/>
      <c r="X12561" s="5" t="s">
        <v>42</v>
      </c>
      <c r="Y12561" s="5"/>
    </row>
    <row r="12562" spans="1:25" x14ac:dyDescent="0.25">
      <c r="A12562" s="5" t="s">
        <v>14</v>
      </c>
      <c r="B12562" s="17">
        <v>927638</v>
      </c>
      <c r="C12562" s="14">
        <v>41897</v>
      </c>
      <c r="D12562" s="70" t="s">
        <v>8607</v>
      </c>
      <c r="E12562" s="5">
        <v>1</v>
      </c>
      <c r="F12562" s="18">
        <v>0.29166666666666669</v>
      </c>
      <c r="G12562" s="5">
        <v>61</v>
      </c>
      <c r="H12562" s="5">
        <v>60</v>
      </c>
      <c r="I12562" s="5">
        <v>46</v>
      </c>
      <c r="J12562" s="5">
        <v>7.4249999999999998</v>
      </c>
      <c r="K12562" s="5">
        <v>124</v>
      </c>
      <c r="L12562" s="5">
        <v>19.402000000000001</v>
      </c>
      <c r="M12562" s="16">
        <v>100000</v>
      </c>
      <c r="P12562">
        <f t="shared" si="237"/>
        <v>0</v>
      </c>
      <c r="Q12562" s="16">
        <f t="shared" si="238"/>
        <v>0</v>
      </c>
      <c r="R12562" s="16"/>
      <c r="Y12562" s="5"/>
    </row>
    <row r="12563" spans="1:25" x14ac:dyDescent="0.25">
      <c r="A12563" s="5" t="s">
        <v>14</v>
      </c>
      <c r="B12563" s="17">
        <v>927638</v>
      </c>
      <c r="C12563" s="14">
        <v>41897</v>
      </c>
      <c r="D12563" s="70" t="s">
        <v>8607</v>
      </c>
      <c r="E12563" s="5">
        <v>2</v>
      </c>
      <c r="F12563" s="18">
        <v>0.375</v>
      </c>
      <c r="G12563" s="5">
        <v>60</v>
      </c>
      <c r="H12563" s="5">
        <v>60</v>
      </c>
      <c r="I12563" s="5">
        <v>46</v>
      </c>
      <c r="J12563" s="5">
        <v>7.883</v>
      </c>
      <c r="K12563" s="5">
        <v>124</v>
      </c>
      <c r="L12563" s="5">
        <v>20.291</v>
      </c>
      <c r="M12563" s="16">
        <v>50000</v>
      </c>
      <c r="P12563">
        <f t="shared" si="237"/>
        <v>0</v>
      </c>
      <c r="Q12563" s="16">
        <f t="shared" si="238"/>
        <v>0</v>
      </c>
      <c r="R12563" s="16"/>
      <c r="Y12563" s="5"/>
    </row>
    <row r="12564" spans="1:25" x14ac:dyDescent="0.25">
      <c r="A12564" s="5" t="s">
        <v>23</v>
      </c>
      <c r="B12564" s="17" t="s">
        <v>24</v>
      </c>
      <c r="C12564" s="14">
        <v>41897</v>
      </c>
      <c r="D12564" s="70" t="s">
        <v>8840</v>
      </c>
      <c r="E12564" s="5">
        <v>1</v>
      </c>
      <c r="F12564" s="18"/>
      <c r="P12564">
        <f t="shared" si="237"/>
        <v>0</v>
      </c>
      <c r="Q12564" s="16">
        <f t="shared" si="238"/>
        <v>0</v>
      </c>
      <c r="R12564" s="16"/>
      <c r="Y12564" s="5"/>
    </row>
    <row r="12565" spans="1:25" x14ac:dyDescent="0.25">
      <c r="A12565" s="5" t="s">
        <v>23</v>
      </c>
      <c r="B12565" s="17" t="s">
        <v>24</v>
      </c>
      <c r="C12565" s="14">
        <v>41897</v>
      </c>
      <c r="D12565" s="70" t="s">
        <v>8840</v>
      </c>
      <c r="E12565" s="5">
        <v>2</v>
      </c>
      <c r="F12565" s="18">
        <v>0.40625</v>
      </c>
      <c r="G12565" s="5">
        <v>53</v>
      </c>
      <c r="H12565" s="5">
        <v>61.3</v>
      </c>
      <c r="I12565" s="5">
        <v>46</v>
      </c>
      <c r="J12565" s="5">
        <v>9.3000000000000007</v>
      </c>
      <c r="K12565" s="5">
        <v>124</v>
      </c>
      <c r="L12565" s="5">
        <v>17.100000000000001</v>
      </c>
      <c r="M12565" s="16">
        <v>92000</v>
      </c>
      <c r="P12565">
        <f t="shared" si="237"/>
        <v>0</v>
      </c>
      <c r="Q12565" s="16">
        <f t="shared" si="238"/>
        <v>0</v>
      </c>
      <c r="R12565" s="16"/>
      <c r="Y12565" s="5"/>
    </row>
    <row r="12566" spans="1:25" x14ac:dyDescent="0.25">
      <c r="A12566" s="5" t="s">
        <v>8915</v>
      </c>
      <c r="B12566" s="17">
        <v>1240646</v>
      </c>
      <c r="C12566" s="14">
        <v>41897</v>
      </c>
      <c r="D12566" s="70" t="s">
        <v>8914</v>
      </c>
      <c r="E12566" s="5">
        <v>1</v>
      </c>
      <c r="F12566" s="18">
        <v>0.33333333333333331</v>
      </c>
      <c r="G12566" s="5">
        <v>62</v>
      </c>
      <c r="H12566" s="5">
        <v>58</v>
      </c>
      <c r="I12566" s="5">
        <v>46</v>
      </c>
      <c r="J12566" s="5">
        <v>8.4499999999999993</v>
      </c>
      <c r="K12566" s="5">
        <v>124</v>
      </c>
      <c r="L12566" s="5">
        <v>21.6</v>
      </c>
      <c r="M12566" s="16">
        <v>130000</v>
      </c>
      <c r="P12566">
        <f t="shared" si="237"/>
        <v>0</v>
      </c>
      <c r="Q12566" s="16">
        <f t="shared" si="238"/>
        <v>0</v>
      </c>
      <c r="R12566" s="16"/>
      <c r="Y12566" s="5"/>
    </row>
    <row r="12567" spans="1:25" x14ac:dyDescent="0.25">
      <c r="A12567" s="5" t="s">
        <v>26</v>
      </c>
      <c r="B12567" s="17">
        <v>246530</v>
      </c>
      <c r="C12567" s="14">
        <v>41897</v>
      </c>
      <c r="D12567" s="70" t="s">
        <v>8812</v>
      </c>
      <c r="E12567" s="5">
        <v>1</v>
      </c>
      <c r="F12567" s="18">
        <v>0.375</v>
      </c>
      <c r="G12567" s="5">
        <v>64</v>
      </c>
      <c r="H12567" s="5">
        <v>59</v>
      </c>
      <c r="I12567" s="5">
        <v>46</v>
      </c>
      <c r="J12567" s="5">
        <v>8.25</v>
      </c>
      <c r="K12567" s="5">
        <v>124</v>
      </c>
      <c r="L12567" s="5">
        <v>22.04</v>
      </c>
      <c r="M12567" s="16">
        <v>130000</v>
      </c>
      <c r="N12567" s="5">
        <v>0</v>
      </c>
      <c r="O12567" s="5">
        <v>0</v>
      </c>
      <c r="P12567">
        <f t="shared" si="237"/>
        <v>0</v>
      </c>
      <c r="Q12567" s="16">
        <f t="shared" si="238"/>
        <v>0</v>
      </c>
      <c r="R12567" s="16"/>
      <c r="Y12567" s="5"/>
    </row>
    <row r="12568" spans="1:25" x14ac:dyDescent="0.25">
      <c r="A12568" s="5" t="s">
        <v>28</v>
      </c>
      <c r="B12568" s="17">
        <v>605599</v>
      </c>
      <c r="C12568" s="14">
        <v>41898</v>
      </c>
      <c r="D12568" s="70" t="s">
        <v>8926</v>
      </c>
      <c r="E12568" s="5">
        <v>1</v>
      </c>
      <c r="F12568" s="18">
        <v>0.35416666666666669</v>
      </c>
      <c r="G12568" s="5">
        <v>70</v>
      </c>
      <c r="I12568" s="5">
        <v>46</v>
      </c>
      <c r="J12568" s="5">
        <v>8.66</v>
      </c>
      <c r="K12568" s="5">
        <v>124</v>
      </c>
      <c r="L12568" s="5">
        <v>26.15</v>
      </c>
      <c r="M12568" s="16">
        <v>95000</v>
      </c>
      <c r="P12568">
        <f t="shared" si="237"/>
        <v>0</v>
      </c>
      <c r="Q12568" s="16">
        <f t="shared" si="238"/>
        <v>1000</v>
      </c>
      <c r="R12568" s="16">
        <v>1000</v>
      </c>
      <c r="Y12568" s="5"/>
    </row>
    <row r="12569" spans="1:25" x14ac:dyDescent="0.25">
      <c r="A12569" s="5" t="s">
        <v>10</v>
      </c>
      <c r="B12569" s="17">
        <v>1187928</v>
      </c>
      <c r="C12569" s="14">
        <v>41898</v>
      </c>
      <c r="D12569" s="70" t="s">
        <v>8885</v>
      </c>
      <c r="E12569" s="5">
        <v>1</v>
      </c>
      <c r="F12569" s="18">
        <v>0.41666666666666669</v>
      </c>
      <c r="G12569" s="5">
        <v>73</v>
      </c>
      <c r="H12569" s="5">
        <v>60</v>
      </c>
      <c r="I12569" s="5">
        <v>46</v>
      </c>
      <c r="J12569" s="5">
        <v>10</v>
      </c>
      <c r="K12569" s="5">
        <v>124</v>
      </c>
      <c r="L12569" s="5">
        <v>26</v>
      </c>
      <c r="M12569" s="16">
        <v>100000</v>
      </c>
      <c r="N12569" s="5">
        <v>0</v>
      </c>
      <c r="O12569" s="5">
        <v>0</v>
      </c>
      <c r="P12569">
        <f t="shared" si="237"/>
        <v>0</v>
      </c>
      <c r="Q12569" s="16">
        <f t="shared" si="238"/>
        <v>0</v>
      </c>
      <c r="R12569" s="16"/>
      <c r="Y12569" s="5"/>
    </row>
    <row r="12570" spans="1:25" x14ac:dyDescent="0.25">
      <c r="A12570" s="5" t="s">
        <v>10</v>
      </c>
      <c r="B12570" s="17">
        <v>1187928</v>
      </c>
      <c r="C12570" s="14">
        <v>41898</v>
      </c>
      <c r="D12570" s="70" t="s">
        <v>8885</v>
      </c>
      <c r="E12570" s="5">
        <v>2</v>
      </c>
      <c r="F12570" s="18">
        <v>0.45833333333333331</v>
      </c>
      <c r="G12570" s="5">
        <v>75</v>
      </c>
      <c r="H12570" s="5">
        <v>60</v>
      </c>
      <c r="I12570" s="5">
        <v>46</v>
      </c>
      <c r="J12570" s="5">
        <v>11</v>
      </c>
      <c r="K12570" s="5">
        <v>124</v>
      </c>
      <c r="L12570" s="5">
        <v>26</v>
      </c>
      <c r="M12570" s="16">
        <v>60000</v>
      </c>
      <c r="N12570" s="5">
        <v>0</v>
      </c>
      <c r="O12570" s="5">
        <v>0</v>
      </c>
      <c r="P12570">
        <f t="shared" si="237"/>
        <v>0</v>
      </c>
      <c r="Q12570" s="16">
        <f t="shared" si="238"/>
        <v>40000</v>
      </c>
      <c r="R12570" s="16">
        <v>40000</v>
      </c>
      <c r="Y12570" s="5"/>
    </row>
    <row r="12571" spans="1:25" x14ac:dyDescent="0.25">
      <c r="A12571" s="5" t="s">
        <v>29</v>
      </c>
      <c r="B12571" s="17">
        <v>615795</v>
      </c>
      <c r="C12571" s="14">
        <v>41898</v>
      </c>
      <c r="D12571" s="70" t="s">
        <v>8957</v>
      </c>
      <c r="E12571" s="5">
        <v>1</v>
      </c>
      <c r="F12571" s="18">
        <v>0.45416666666666666</v>
      </c>
      <c r="G12571" s="5">
        <v>71</v>
      </c>
      <c r="H12571" s="5">
        <v>59</v>
      </c>
      <c r="I12571" s="5">
        <v>46</v>
      </c>
      <c r="J12571" s="5">
        <v>10.401</v>
      </c>
      <c r="K12571" s="5">
        <v>124</v>
      </c>
      <c r="L12571" s="5">
        <v>27.585000000000001</v>
      </c>
      <c r="M12571" s="16">
        <v>60000</v>
      </c>
      <c r="P12571">
        <f t="shared" si="237"/>
        <v>0</v>
      </c>
      <c r="Q12571" s="16">
        <f t="shared" si="238"/>
        <v>1500</v>
      </c>
      <c r="R12571" s="16">
        <v>1500</v>
      </c>
      <c r="Y12571" s="5"/>
    </row>
    <row r="12572" spans="1:25" x14ac:dyDescent="0.25">
      <c r="A12572" s="5" t="s">
        <v>30</v>
      </c>
      <c r="B12572" s="17">
        <v>974306</v>
      </c>
      <c r="C12572" s="14">
        <v>41898</v>
      </c>
      <c r="D12572" s="70" t="s">
        <v>8962</v>
      </c>
      <c r="E12572" s="5">
        <v>1</v>
      </c>
      <c r="F12572" s="18">
        <v>0.3125</v>
      </c>
      <c r="G12572" s="5">
        <v>67</v>
      </c>
      <c r="I12572" s="5">
        <v>46</v>
      </c>
      <c r="J12572" s="5">
        <v>5</v>
      </c>
      <c r="K12572" s="5">
        <v>124</v>
      </c>
      <c r="L12572" s="5">
        <v>25</v>
      </c>
      <c r="M12572" s="16">
        <v>50000</v>
      </c>
      <c r="N12572" s="5">
        <v>0</v>
      </c>
      <c r="O12572" s="5">
        <v>0</v>
      </c>
      <c r="P12572">
        <f t="shared" si="237"/>
        <v>0</v>
      </c>
      <c r="Q12572" s="16">
        <f t="shared" si="238"/>
        <v>0</v>
      </c>
      <c r="R12572" s="16"/>
      <c r="Y12572" s="5"/>
    </row>
    <row r="12573" spans="1:25" x14ac:dyDescent="0.25">
      <c r="A12573" s="5" t="s">
        <v>30</v>
      </c>
      <c r="B12573" s="17">
        <v>974306</v>
      </c>
      <c r="C12573" s="14">
        <v>41898</v>
      </c>
      <c r="D12573" s="70" t="s">
        <v>8962</v>
      </c>
      <c r="E12573" s="5">
        <v>2</v>
      </c>
      <c r="F12573" s="18">
        <v>0.4375</v>
      </c>
      <c r="G12573" s="5">
        <v>72</v>
      </c>
      <c r="I12573" s="5">
        <v>46</v>
      </c>
      <c r="J12573" s="5">
        <v>9</v>
      </c>
      <c r="K12573" s="5">
        <v>124</v>
      </c>
      <c r="L12573" s="5">
        <v>27</v>
      </c>
      <c r="M12573" s="16">
        <v>10000</v>
      </c>
      <c r="N12573" s="5">
        <v>0</v>
      </c>
      <c r="O12573" s="5">
        <v>0</v>
      </c>
      <c r="P12573">
        <f t="shared" si="237"/>
        <v>0</v>
      </c>
      <c r="Q12573" s="16">
        <f t="shared" si="238"/>
        <v>20000</v>
      </c>
      <c r="R12573" s="16">
        <v>20000</v>
      </c>
      <c r="Y12573" s="5"/>
    </row>
    <row r="12574" spans="1:25" x14ac:dyDescent="0.25">
      <c r="A12574" s="5" t="s">
        <v>18</v>
      </c>
      <c r="B12574" s="17" t="s">
        <v>19</v>
      </c>
      <c r="C12574" s="14">
        <v>41898</v>
      </c>
      <c r="D12574" s="70" t="s">
        <v>8476</v>
      </c>
      <c r="E12574" s="5">
        <v>1</v>
      </c>
      <c r="F12574" s="18">
        <v>0.5</v>
      </c>
      <c r="G12574" s="5">
        <v>75</v>
      </c>
      <c r="I12574" s="5">
        <v>46</v>
      </c>
      <c r="J12574" s="5">
        <v>5</v>
      </c>
      <c r="K12574" s="5">
        <v>124</v>
      </c>
      <c r="L12574" s="5">
        <v>32</v>
      </c>
      <c r="M12574" s="16">
        <v>100000</v>
      </c>
      <c r="N12574" s="5">
        <v>0</v>
      </c>
      <c r="O12574" s="5">
        <v>0</v>
      </c>
      <c r="P12574">
        <f t="shared" si="237"/>
        <v>0</v>
      </c>
      <c r="Q12574" s="16">
        <f t="shared" si="238"/>
        <v>60000</v>
      </c>
      <c r="R12574" s="16">
        <v>60000</v>
      </c>
      <c r="Y12574" s="5"/>
    </row>
    <row r="12575" spans="1:25" x14ac:dyDescent="0.25">
      <c r="A12575" s="5" t="s">
        <v>20</v>
      </c>
      <c r="B12575" s="17">
        <v>1244893</v>
      </c>
      <c r="C12575" s="14">
        <v>41898</v>
      </c>
      <c r="D12575" s="70" t="s">
        <v>8949</v>
      </c>
      <c r="E12575" s="5">
        <v>1</v>
      </c>
      <c r="F12575" s="18">
        <v>0.38541666666666669</v>
      </c>
      <c r="G12575" s="5">
        <v>47</v>
      </c>
      <c r="H12575" s="5">
        <v>61</v>
      </c>
      <c r="I12575" s="5">
        <v>46</v>
      </c>
      <c r="J12575" s="5">
        <v>39.200000000000003</v>
      </c>
      <c r="K12575" s="5">
        <v>124</v>
      </c>
      <c r="L12575" s="5">
        <v>22.26</v>
      </c>
      <c r="M12575" s="16">
        <v>60000</v>
      </c>
      <c r="N12575" s="5">
        <v>0</v>
      </c>
      <c r="O12575" s="5">
        <v>0</v>
      </c>
      <c r="P12575">
        <f t="shared" si="237"/>
        <v>0</v>
      </c>
      <c r="Q12575" s="16">
        <f t="shared" si="238"/>
        <v>160000</v>
      </c>
      <c r="R12575" s="16">
        <v>160000</v>
      </c>
      <c r="Y12575" s="5"/>
    </row>
    <row r="12576" spans="1:25" x14ac:dyDescent="0.25">
      <c r="A12576" s="5" t="s">
        <v>31</v>
      </c>
      <c r="B12576" s="17">
        <v>976542</v>
      </c>
      <c r="C12576" s="14">
        <v>41898</v>
      </c>
      <c r="D12576" s="70" t="s">
        <v>8934</v>
      </c>
      <c r="E12576" s="5">
        <v>1</v>
      </c>
      <c r="F12576" s="18">
        <v>0.39583333333333331</v>
      </c>
      <c r="G12576" s="5">
        <v>73</v>
      </c>
      <c r="H12576" s="5">
        <v>58</v>
      </c>
      <c r="I12576" s="5">
        <v>46</v>
      </c>
      <c r="J12576" s="5">
        <v>10.907999999999999</v>
      </c>
      <c r="K12576" s="5">
        <v>124</v>
      </c>
      <c r="L12576" s="5">
        <v>29.59</v>
      </c>
      <c r="M12576" s="16">
        <v>100000</v>
      </c>
      <c r="N12576" s="5">
        <v>0</v>
      </c>
      <c r="O12576" s="5">
        <v>0</v>
      </c>
      <c r="P12576">
        <f t="shared" si="237"/>
        <v>0</v>
      </c>
      <c r="Q12576" s="16">
        <f t="shared" si="238"/>
        <v>500</v>
      </c>
      <c r="R12576" s="16">
        <v>500</v>
      </c>
      <c r="Y12576" s="5"/>
    </row>
    <row r="12577" spans="1:25" x14ac:dyDescent="0.25">
      <c r="A12577" s="5" t="s">
        <v>27</v>
      </c>
      <c r="B12577" s="17">
        <v>621541</v>
      </c>
      <c r="C12577" s="14">
        <v>41898</v>
      </c>
      <c r="D12577" s="74" t="s">
        <v>8906</v>
      </c>
      <c r="E12577" s="5">
        <v>1</v>
      </c>
      <c r="F12577" s="18">
        <v>0.34722222222222227</v>
      </c>
      <c r="G12577" s="5">
        <v>69</v>
      </c>
      <c r="I12577" s="5">
        <v>46</v>
      </c>
      <c r="J12577" s="5">
        <v>6.9729999999999999</v>
      </c>
      <c r="K12577" s="5">
        <v>124</v>
      </c>
      <c r="L12577" s="5">
        <v>26.611999999999998</v>
      </c>
      <c r="M12577" s="16">
        <v>100000</v>
      </c>
      <c r="P12577">
        <f t="shared" si="237"/>
        <v>0</v>
      </c>
      <c r="Q12577" s="16">
        <f t="shared" si="238"/>
        <v>5000</v>
      </c>
      <c r="R12577" s="16">
        <v>5000</v>
      </c>
      <c r="Y12577" s="5"/>
    </row>
    <row r="12578" spans="1:25" x14ac:dyDescent="0.25">
      <c r="A12578" s="5" t="s">
        <v>32</v>
      </c>
      <c r="B12578" s="17" t="s">
        <v>33</v>
      </c>
      <c r="C12578" s="14">
        <v>41898</v>
      </c>
      <c r="D12578" s="70" t="s">
        <v>8671</v>
      </c>
      <c r="E12578" s="5">
        <v>1</v>
      </c>
      <c r="F12578" s="18">
        <v>0.33333333333333331</v>
      </c>
      <c r="G12578" s="5">
        <v>70</v>
      </c>
      <c r="H12578" s="5">
        <v>57</v>
      </c>
      <c r="I12578" s="5">
        <v>46</v>
      </c>
      <c r="J12578" s="5">
        <v>8</v>
      </c>
      <c r="K12578" s="5">
        <v>124</v>
      </c>
      <c r="L12578" s="5">
        <v>27</v>
      </c>
      <c r="M12578" s="16">
        <v>130000</v>
      </c>
      <c r="P12578">
        <f t="shared" si="237"/>
        <v>0</v>
      </c>
      <c r="Q12578" s="16">
        <f t="shared" si="238"/>
        <v>0</v>
      </c>
      <c r="R12578" s="16"/>
      <c r="Y12578" s="5"/>
    </row>
    <row r="12579" spans="1:25" x14ac:dyDescent="0.25">
      <c r="A12579" s="5" t="s">
        <v>14</v>
      </c>
      <c r="B12579" s="17">
        <v>927638</v>
      </c>
      <c r="C12579" s="14">
        <v>41898</v>
      </c>
      <c r="D12579" s="70" t="s">
        <v>8608</v>
      </c>
      <c r="E12579" s="5">
        <v>1</v>
      </c>
      <c r="F12579" s="18">
        <v>0.33333333333333331</v>
      </c>
      <c r="G12579" s="5">
        <v>71</v>
      </c>
      <c r="H12579" s="5">
        <v>59</v>
      </c>
      <c r="I12579" s="5">
        <v>46</v>
      </c>
      <c r="J12579" s="5">
        <v>6.4649999999999999</v>
      </c>
      <c r="K12579" s="5">
        <v>124</v>
      </c>
      <c r="L12579" s="5">
        <v>25.946999999999999</v>
      </c>
      <c r="M12579" s="16">
        <v>150000</v>
      </c>
      <c r="P12579">
        <f t="shared" si="237"/>
        <v>0</v>
      </c>
      <c r="Q12579" s="16">
        <f t="shared" si="238"/>
        <v>10000</v>
      </c>
      <c r="R12579" s="16">
        <v>10000</v>
      </c>
      <c r="Y12579" s="5"/>
    </row>
    <row r="12580" spans="1:25" x14ac:dyDescent="0.25">
      <c r="A12580" s="5" t="s">
        <v>23</v>
      </c>
      <c r="B12580" s="17" t="s">
        <v>24</v>
      </c>
      <c r="C12580" s="14">
        <v>41898</v>
      </c>
      <c r="D12580" s="70" t="s">
        <v>8841</v>
      </c>
      <c r="E12580" s="5">
        <v>1</v>
      </c>
      <c r="F12580" s="18">
        <v>0.33333333333333331</v>
      </c>
      <c r="G12580" s="5">
        <v>63</v>
      </c>
      <c r="H12580" s="5">
        <v>60.2</v>
      </c>
      <c r="I12580" s="5">
        <v>46</v>
      </c>
      <c r="J12580" s="5">
        <v>9</v>
      </c>
      <c r="K12580" s="5">
        <v>124</v>
      </c>
      <c r="L12580" s="5">
        <v>25.3</v>
      </c>
      <c r="M12580" s="16">
        <v>86000</v>
      </c>
      <c r="P12580">
        <f t="shared" si="237"/>
        <v>0</v>
      </c>
      <c r="Q12580" s="16">
        <f t="shared" si="238"/>
        <v>0</v>
      </c>
      <c r="R12580" s="16"/>
      <c r="Y12580" s="5"/>
    </row>
    <row r="12581" spans="1:25" x14ac:dyDescent="0.25">
      <c r="A12581" s="5" t="s">
        <v>8915</v>
      </c>
      <c r="B12581" s="17">
        <v>1240646</v>
      </c>
      <c r="C12581" s="14">
        <v>41898</v>
      </c>
      <c r="D12581" s="70" t="s">
        <v>8916</v>
      </c>
      <c r="E12581" s="5">
        <v>1</v>
      </c>
      <c r="F12581" s="18">
        <v>0.375</v>
      </c>
      <c r="G12581" s="5">
        <v>73</v>
      </c>
      <c r="H12581" s="5">
        <v>58</v>
      </c>
      <c r="I12581" s="5">
        <v>46</v>
      </c>
      <c r="J12581" s="5">
        <v>11.6</v>
      </c>
      <c r="K12581" s="5">
        <v>124</v>
      </c>
      <c r="L12581" s="5">
        <v>23</v>
      </c>
      <c r="M12581" s="16">
        <v>130000</v>
      </c>
      <c r="P12581">
        <f t="shared" si="237"/>
        <v>0</v>
      </c>
      <c r="Q12581" s="16">
        <f t="shared" si="238"/>
        <v>0</v>
      </c>
      <c r="R12581" s="16"/>
      <c r="Y12581" s="5"/>
    </row>
    <row r="12582" spans="1:25" x14ac:dyDescent="0.25">
      <c r="A12582" s="5" t="s">
        <v>26</v>
      </c>
      <c r="B12582" s="17">
        <v>246530</v>
      </c>
      <c r="C12582" s="14">
        <v>41898</v>
      </c>
      <c r="D12582" s="70" t="s">
        <v>8813</v>
      </c>
      <c r="E12582" s="5">
        <v>1</v>
      </c>
      <c r="F12582" s="18">
        <v>0.41666666666666669</v>
      </c>
      <c r="G12582" s="5">
        <v>69</v>
      </c>
      <c r="H12582" s="5">
        <v>60</v>
      </c>
      <c r="I12582" s="5">
        <v>46</v>
      </c>
      <c r="J12582" s="5">
        <v>9.17</v>
      </c>
      <c r="K12582" s="5">
        <v>124</v>
      </c>
      <c r="L12582" s="5">
        <v>28.58</v>
      </c>
      <c r="N12582" s="5">
        <v>0</v>
      </c>
      <c r="O12582" s="5">
        <v>0</v>
      </c>
      <c r="P12582">
        <f t="shared" si="237"/>
        <v>0</v>
      </c>
      <c r="Q12582" s="16">
        <f t="shared" si="238"/>
        <v>120000</v>
      </c>
      <c r="R12582" s="16">
        <v>120000</v>
      </c>
      <c r="Y12582" s="5"/>
    </row>
    <row r="12583" spans="1:25" x14ac:dyDescent="0.25">
      <c r="A12583" s="5" t="s">
        <v>28</v>
      </c>
      <c r="B12583" s="17">
        <v>605599</v>
      </c>
      <c r="C12583" s="14">
        <v>41899</v>
      </c>
      <c r="D12583" s="70" t="s">
        <v>8927</v>
      </c>
      <c r="E12583" s="5">
        <v>1</v>
      </c>
      <c r="F12583" s="18">
        <v>0.34722222222222227</v>
      </c>
      <c r="G12583" s="5">
        <v>80</v>
      </c>
      <c r="I12583" s="5">
        <v>45</v>
      </c>
      <c r="J12583" s="5">
        <v>56.3</v>
      </c>
      <c r="K12583" s="5">
        <v>124</v>
      </c>
      <c r="L12583" s="5">
        <v>23.1</v>
      </c>
      <c r="M12583" s="16">
        <v>10000</v>
      </c>
      <c r="P12583">
        <f t="shared" si="237"/>
        <v>0</v>
      </c>
      <c r="Q12583" s="16">
        <f t="shared" si="238"/>
        <v>0</v>
      </c>
      <c r="R12583" s="16"/>
      <c r="Y12583" s="5"/>
    </row>
    <row r="12584" spans="1:25" x14ac:dyDescent="0.25">
      <c r="A12584" s="5" t="s">
        <v>28</v>
      </c>
      <c r="B12584" s="17">
        <v>605599</v>
      </c>
      <c r="C12584" s="14">
        <v>41899</v>
      </c>
      <c r="D12584" s="70" t="s">
        <v>8927</v>
      </c>
      <c r="E12584" s="5">
        <v>2</v>
      </c>
      <c r="F12584" s="18">
        <v>0.42708333333333331</v>
      </c>
      <c r="G12584" s="5">
        <v>85</v>
      </c>
      <c r="I12584" s="5">
        <v>45</v>
      </c>
      <c r="J12584" s="5">
        <v>58.13</v>
      </c>
      <c r="K12584" s="5">
        <v>124</v>
      </c>
      <c r="L12584" s="5">
        <v>31.56</v>
      </c>
      <c r="M12584" s="16">
        <v>87000</v>
      </c>
      <c r="P12584">
        <f t="shared" si="237"/>
        <v>0</v>
      </c>
      <c r="Q12584" s="16">
        <f t="shared" si="238"/>
        <v>1000</v>
      </c>
      <c r="R12584" s="16">
        <v>1000</v>
      </c>
      <c r="Y12584" s="5"/>
    </row>
    <row r="12585" spans="1:25" x14ac:dyDescent="0.25">
      <c r="A12585" s="5" t="s">
        <v>10</v>
      </c>
      <c r="B12585" s="17">
        <v>1187928</v>
      </c>
      <c r="C12585" s="14">
        <v>41899</v>
      </c>
      <c r="D12585" s="70" t="s">
        <v>8886</v>
      </c>
      <c r="E12585" s="5">
        <v>1</v>
      </c>
      <c r="F12585" s="18">
        <v>0.16666666666666666</v>
      </c>
      <c r="G12585" s="5">
        <v>82</v>
      </c>
      <c r="H12585" s="5">
        <v>60</v>
      </c>
      <c r="I12585" s="5">
        <v>45</v>
      </c>
      <c r="J12585" s="5">
        <v>54</v>
      </c>
      <c r="K12585" s="5">
        <v>124</v>
      </c>
      <c r="L12585" s="5">
        <v>25</v>
      </c>
      <c r="M12585" s="16">
        <v>80000</v>
      </c>
      <c r="N12585" s="5">
        <v>0</v>
      </c>
      <c r="O12585" s="5">
        <v>0</v>
      </c>
      <c r="P12585">
        <f t="shared" si="237"/>
        <v>0</v>
      </c>
      <c r="Q12585" s="16">
        <f t="shared" si="238"/>
        <v>0</v>
      </c>
      <c r="R12585" s="16"/>
      <c r="Y12585" s="5"/>
    </row>
    <row r="12586" spans="1:25" x14ac:dyDescent="0.25">
      <c r="A12586" s="5" t="s">
        <v>10</v>
      </c>
      <c r="B12586" s="17">
        <v>1187928</v>
      </c>
      <c r="C12586" s="14">
        <v>41899</v>
      </c>
      <c r="D12586" s="70" t="s">
        <v>8886</v>
      </c>
      <c r="E12586" s="5">
        <v>2</v>
      </c>
      <c r="F12586" s="18">
        <v>0.20833333333333334</v>
      </c>
      <c r="G12586" s="5">
        <v>104</v>
      </c>
      <c r="H12586" s="5">
        <v>60</v>
      </c>
      <c r="I12586" s="5">
        <v>45</v>
      </c>
      <c r="J12586" s="5">
        <v>53</v>
      </c>
      <c r="K12586" s="5">
        <v>124</v>
      </c>
      <c r="L12586" s="5">
        <v>26</v>
      </c>
      <c r="M12586" s="16">
        <v>50000</v>
      </c>
      <c r="N12586" s="5">
        <v>0</v>
      </c>
      <c r="O12586" s="5">
        <v>0</v>
      </c>
      <c r="P12586">
        <f t="shared" si="237"/>
        <v>0</v>
      </c>
      <c r="Q12586" s="16">
        <f t="shared" si="238"/>
        <v>0</v>
      </c>
      <c r="R12586" s="16"/>
      <c r="Y12586" s="5"/>
    </row>
    <row r="12587" spans="1:25" x14ac:dyDescent="0.25">
      <c r="A12587" s="5" t="s">
        <v>10</v>
      </c>
      <c r="B12587" s="17">
        <v>1187928</v>
      </c>
      <c r="C12587" s="14">
        <v>41899</v>
      </c>
      <c r="D12587" s="70" t="s">
        <v>8886</v>
      </c>
      <c r="E12587" s="5">
        <v>3</v>
      </c>
      <c r="F12587" s="18">
        <v>0.33333333333333331</v>
      </c>
      <c r="G12587" s="5">
        <v>85</v>
      </c>
      <c r="H12587" s="5">
        <v>60</v>
      </c>
      <c r="I12587" s="5">
        <v>45</v>
      </c>
      <c r="J12587" s="5">
        <v>56</v>
      </c>
      <c r="K12587" s="5">
        <v>124</v>
      </c>
      <c r="L12587" s="5">
        <v>23</v>
      </c>
      <c r="M12587" s="16">
        <v>70000</v>
      </c>
      <c r="N12587" s="5">
        <v>0</v>
      </c>
      <c r="O12587" s="5">
        <v>0</v>
      </c>
      <c r="P12587">
        <f t="shared" si="237"/>
        <v>0</v>
      </c>
      <c r="Q12587" s="16">
        <f t="shared" si="238"/>
        <v>0</v>
      </c>
      <c r="R12587" s="16"/>
      <c r="Y12587" s="5"/>
    </row>
    <row r="12588" spans="1:25" x14ac:dyDescent="0.25">
      <c r="A12588" s="5" t="s">
        <v>10</v>
      </c>
      <c r="B12588" s="17">
        <v>1187928</v>
      </c>
      <c r="C12588" s="14">
        <v>41899</v>
      </c>
      <c r="D12588" s="70" t="s">
        <v>8887</v>
      </c>
      <c r="E12588" s="5">
        <v>1</v>
      </c>
      <c r="F12588" s="18">
        <v>0.97916666666666663</v>
      </c>
      <c r="G12588" s="5">
        <v>29</v>
      </c>
      <c r="H12588" s="5">
        <v>58</v>
      </c>
      <c r="I12588" s="5">
        <v>46</v>
      </c>
      <c r="J12588" s="5">
        <v>30</v>
      </c>
      <c r="K12588" s="5">
        <v>124</v>
      </c>
      <c r="L12588" s="5">
        <v>15</v>
      </c>
      <c r="M12588" s="16">
        <v>190000</v>
      </c>
      <c r="N12588" s="5">
        <v>0</v>
      </c>
      <c r="O12588" s="5">
        <v>0</v>
      </c>
      <c r="P12588">
        <f t="shared" si="237"/>
        <v>0</v>
      </c>
      <c r="Q12588" s="16">
        <f t="shared" si="238"/>
        <v>0</v>
      </c>
      <c r="R12588" s="16"/>
      <c r="Y12588" s="5"/>
    </row>
    <row r="12589" spans="1:25" x14ac:dyDescent="0.25">
      <c r="A12589" s="5" t="s">
        <v>29</v>
      </c>
      <c r="B12589" s="17">
        <v>615795</v>
      </c>
      <c r="C12589" s="14">
        <v>41899</v>
      </c>
      <c r="D12589" s="70" t="s">
        <v>8958</v>
      </c>
      <c r="E12589" s="5">
        <v>1</v>
      </c>
      <c r="F12589" s="18">
        <v>0.58472222222222225</v>
      </c>
      <c r="G12589" s="5">
        <v>64</v>
      </c>
      <c r="H12589" s="5">
        <v>59</v>
      </c>
      <c r="I12589" s="5">
        <v>46</v>
      </c>
      <c r="J12589" s="5">
        <v>10.762</v>
      </c>
      <c r="K12589" s="5">
        <v>124</v>
      </c>
      <c r="L12589" s="5">
        <v>23.722999999999999</v>
      </c>
      <c r="M12589" s="16">
        <v>100000</v>
      </c>
      <c r="P12589">
        <f t="shared" si="237"/>
        <v>0</v>
      </c>
      <c r="Q12589" s="16">
        <f t="shared" si="238"/>
        <v>0</v>
      </c>
      <c r="R12589" s="16"/>
      <c r="Y12589" s="5"/>
    </row>
    <row r="12590" spans="1:25" x14ac:dyDescent="0.25">
      <c r="A12590" s="5" t="s">
        <v>30</v>
      </c>
      <c r="B12590" s="17">
        <v>974306</v>
      </c>
      <c r="C12590" s="14">
        <v>41899</v>
      </c>
      <c r="D12590" s="70" t="s">
        <v>8963</v>
      </c>
      <c r="E12590" s="5">
        <v>1</v>
      </c>
      <c r="F12590" s="18">
        <v>0.33333333333333331</v>
      </c>
      <c r="G12590" s="5">
        <v>77</v>
      </c>
      <c r="I12590" s="5">
        <v>45</v>
      </c>
      <c r="J12590" s="5">
        <v>58</v>
      </c>
      <c r="K12590" s="5">
        <v>124</v>
      </c>
      <c r="L12590" s="5">
        <v>23</v>
      </c>
      <c r="M12590" s="16">
        <v>96000</v>
      </c>
      <c r="N12590" s="5">
        <v>0</v>
      </c>
      <c r="O12590" s="5">
        <v>0</v>
      </c>
      <c r="P12590">
        <f t="shared" si="237"/>
        <v>0</v>
      </c>
      <c r="Q12590" s="16">
        <f t="shared" si="238"/>
        <v>0</v>
      </c>
      <c r="R12590" s="16"/>
      <c r="Y12590" s="5"/>
    </row>
    <row r="12591" spans="1:25" x14ac:dyDescent="0.25">
      <c r="A12591" s="5" t="s">
        <v>18</v>
      </c>
      <c r="B12591" s="17" t="s">
        <v>19</v>
      </c>
      <c r="C12591" s="14">
        <v>41899</v>
      </c>
      <c r="D12591" s="70" t="s">
        <v>8477</v>
      </c>
      <c r="E12591" s="5">
        <v>1</v>
      </c>
      <c r="F12591" s="18">
        <v>0.4375</v>
      </c>
      <c r="G12591" s="5">
        <v>37</v>
      </c>
      <c r="I12591" s="5">
        <v>46</v>
      </c>
      <c r="J12591" s="5">
        <v>35</v>
      </c>
      <c r="K12591" s="5">
        <v>124</v>
      </c>
      <c r="L12591" s="5">
        <v>18</v>
      </c>
      <c r="M12591" s="16">
        <v>160000</v>
      </c>
      <c r="N12591" s="5">
        <v>0</v>
      </c>
      <c r="O12591" s="5">
        <v>0</v>
      </c>
      <c r="P12591">
        <f t="shared" si="237"/>
        <v>0</v>
      </c>
      <c r="Q12591" s="16">
        <f t="shared" si="238"/>
        <v>0</v>
      </c>
      <c r="R12591" s="16"/>
      <c r="Y12591" s="5"/>
    </row>
    <row r="12592" spans="1:25" x14ac:dyDescent="0.25">
      <c r="A12592" s="5" t="s">
        <v>20</v>
      </c>
      <c r="B12592" s="17">
        <v>1244893</v>
      </c>
      <c r="C12592" s="14">
        <v>41899</v>
      </c>
      <c r="D12592" s="70" t="s">
        <v>8950</v>
      </c>
      <c r="E12592" s="5">
        <v>1</v>
      </c>
      <c r="F12592" s="18">
        <v>0.33333333333333331</v>
      </c>
      <c r="G12592" s="5">
        <v>62</v>
      </c>
      <c r="H12592" s="5">
        <v>63</v>
      </c>
      <c r="I12592" s="5">
        <v>46</v>
      </c>
      <c r="J12592" s="5">
        <v>21.99</v>
      </c>
      <c r="K12592" s="5">
        <v>124</v>
      </c>
      <c r="L12592" s="5">
        <v>35.9</v>
      </c>
      <c r="M12592" s="16">
        <v>80000</v>
      </c>
      <c r="N12592" s="5">
        <v>0</v>
      </c>
      <c r="O12592" s="5">
        <v>0</v>
      </c>
      <c r="P12592">
        <f t="shared" si="237"/>
        <v>0</v>
      </c>
      <c r="Q12592" s="16">
        <f t="shared" si="238"/>
        <v>0</v>
      </c>
      <c r="R12592" s="16">
        <v>0</v>
      </c>
      <c r="Y12592" s="5"/>
    </row>
    <row r="12593" spans="1:25" x14ac:dyDescent="0.25">
      <c r="A12593" s="5" t="s">
        <v>20</v>
      </c>
      <c r="B12593" s="17">
        <v>1244893</v>
      </c>
      <c r="C12593" s="14">
        <v>41899</v>
      </c>
      <c r="D12593" s="70" t="s">
        <v>8950</v>
      </c>
      <c r="E12593" s="5">
        <v>2</v>
      </c>
      <c r="F12593" s="18">
        <v>0.4375</v>
      </c>
      <c r="G12593" s="5">
        <v>60</v>
      </c>
      <c r="H12593" s="5">
        <v>59</v>
      </c>
      <c r="I12593" s="5">
        <v>46</v>
      </c>
      <c r="J12593" s="5">
        <v>22.7</v>
      </c>
      <c r="K12593" s="5">
        <v>124</v>
      </c>
      <c r="L12593" s="5">
        <v>32.6</v>
      </c>
      <c r="M12593" s="16">
        <v>140000</v>
      </c>
      <c r="N12593" s="5">
        <v>0</v>
      </c>
      <c r="O12593" s="5">
        <v>0</v>
      </c>
      <c r="P12593">
        <f t="shared" si="237"/>
        <v>0</v>
      </c>
      <c r="Q12593" s="16">
        <f t="shared" si="238"/>
        <v>0</v>
      </c>
      <c r="R12593" s="16">
        <v>0</v>
      </c>
      <c r="Y12593" s="5"/>
    </row>
    <row r="12594" spans="1:25" x14ac:dyDescent="0.25">
      <c r="A12594" s="5" t="s">
        <v>31</v>
      </c>
      <c r="B12594" s="17">
        <v>976542</v>
      </c>
      <c r="C12594" s="14">
        <v>41899</v>
      </c>
      <c r="D12594" s="70" t="s">
        <v>8935</v>
      </c>
      <c r="E12594" s="5">
        <v>1</v>
      </c>
      <c r="F12594" s="18">
        <v>0.375</v>
      </c>
      <c r="G12594" s="5">
        <v>37</v>
      </c>
      <c r="H12594" s="5">
        <v>58</v>
      </c>
      <c r="I12594" s="5">
        <v>46</v>
      </c>
      <c r="J12594" s="5">
        <v>37.572000000000003</v>
      </c>
      <c r="K12594" s="5">
        <v>124</v>
      </c>
      <c r="L12594" s="5">
        <v>20.712</v>
      </c>
      <c r="M12594" s="16">
        <v>100000</v>
      </c>
      <c r="N12594" s="5">
        <v>0</v>
      </c>
      <c r="O12594" s="5">
        <v>0</v>
      </c>
      <c r="P12594">
        <f t="shared" si="237"/>
        <v>0</v>
      </c>
      <c r="Q12594" s="16">
        <f t="shared" si="238"/>
        <v>0</v>
      </c>
      <c r="R12594" s="16">
        <v>0</v>
      </c>
      <c r="Y12594" s="5"/>
    </row>
    <row r="12595" spans="1:25" x14ac:dyDescent="0.25">
      <c r="A12595" s="5" t="s">
        <v>27</v>
      </c>
      <c r="B12595" s="17">
        <v>621541</v>
      </c>
      <c r="C12595" s="14">
        <v>41899</v>
      </c>
      <c r="D12595" s="74" t="s">
        <v>8905</v>
      </c>
      <c r="E12595" s="5">
        <v>1</v>
      </c>
      <c r="F12595" s="18">
        <v>0.33333333333333331</v>
      </c>
      <c r="G12595" s="5">
        <v>73</v>
      </c>
      <c r="I12595" s="5">
        <v>46</v>
      </c>
      <c r="J12595" s="5">
        <v>1.9850000000000001</v>
      </c>
      <c r="K12595" s="5">
        <v>124</v>
      </c>
      <c r="L12595" s="5">
        <v>19.87</v>
      </c>
      <c r="M12595" s="16">
        <v>105000</v>
      </c>
      <c r="P12595">
        <f t="shared" si="237"/>
        <v>0</v>
      </c>
      <c r="Q12595" s="16">
        <f t="shared" si="238"/>
        <v>0</v>
      </c>
      <c r="R12595" s="16"/>
      <c r="Y12595" s="5"/>
    </row>
    <row r="12596" spans="1:25" x14ac:dyDescent="0.25">
      <c r="A12596" s="5" t="s">
        <v>32</v>
      </c>
      <c r="B12596" s="17" t="s">
        <v>33</v>
      </c>
      <c r="C12596" s="14">
        <v>41899</v>
      </c>
      <c r="D12596" s="70" t="s">
        <v>8672</v>
      </c>
      <c r="E12596" s="5">
        <v>1</v>
      </c>
      <c r="F12596" s="18">
        <v>0.39583333333333331</v>
      </c>
      <c r="G12596" s="5">
        <v>80</v>
      </c>
      <c r="H12596" s="5">
        <v>57</v>
      </c>
      <c r="I12596" s="5">
        <v>45</v>
      </c>
      <c r="J12596" s="5">
        <v>57</v>
      </c>
      <c r="K12596" s="5">
        <v>124</v>
      </c>
      <c r="L12596" s="5">
        <v>27</v>
      </c>
      <c r="M12596" s="16">
        <v>80000</v>
      </c>
      <c r="P12596">
        <f t="shared" si="237"/>
        <v>0</v>
      </c>
      <c r="Q12596" s="16">
        <f t="shared" si="238"/>
        <v>0</v>
      </c>
      <c r="R12596" s="16"/>
      <c r="Y12596" s="5"/>
    </row>
    <row r="12597" spans="1:25" x14ac:dyDescent="0.25">
      <c r="A12597" s="5" t="s">
        <v>32</v>
      </c>
      <c r="B12597" s="17" t="s">
        <v>33</v>
      </c>
      <c r="C12597" s="14">
        <v>41899</v>
      </c>
      <c r="D12597" s="70" t="s">
        <v>8672</v>
      </c>
      <c r="E12597" s="5">
        <v>2</v>
      </c>
      <c r="F12597" s="18">
        <v>0.47222222222222227</v>
      </c>
      <c r="G12597" s="5">
        <v>85</v>
      </c>
      <c r="H12597" s="5">
        <v>57</v>
      </c>
      <c r="I12597" s="5">
        <v>45</v>
      </c>
      <c r="J12597" s="5">
        <v>58</v>
      </c>
      <c r="K12597" s="5">
        <v>124</v>
      </c>
      <c r="L12597" s="5">
        <v>31</v>
      </c>
      <c r="M12597" s="16">
        <v>80000</v>
      </c>
      <c r="P12597">
        <f t="shared" si="237"/>
        <v>0</v>
      </c>
      <c r="Q12597" s="16">
        <f t="shared" si="238"/>
        <v>0</v>
      </c>
      <c r="R12597" s="16"/>
      <c r="X12597" s="5" t="s">
        <v>43</v>
      </c>
      <c r="Y12597" s="5"/>
    </row>
    <row r="12598" spans="1:25" x14ac:dyDescent="0.25">
      <c r="A12598" s="5" t="s">
        <v>14</v>
      </c>
      <c r="B12598" s="17">
        <v>927638</v>
      </c>
      <c r="C12598" s="14">
        <v>41899</v>
      </c>
      <c r="D12598" s="70" t="s">
        <v>8609</v>
      </c>
      <c r="E12598" s="5">
        <v>1</v>
      </c>
      <c r="F12598" s="18">
        <v>0.33333333333333331</v>
      </c>
      <c r="G12598" s="5">
        <v>40</v>
      </c>
      <c r="H12598" s="5">
        <v>58</v>
      </c>
      <c r="I12598" s="5">
        <v>46</v>
      </c>
      <c r="J12598" s="5">
        <v>40.619999999999997</v>
      </c>
      <c r="K12598" s="5">
        <v>124</v>
      </c>
      <c r="L12598" s="5">
        <v>20.295000000000002</v>
      </c>
      <c r="M12598" s="16">
        <v>160000</v>
      </c>
      <c r="P12598">
        <f t="shared" si="237"/>
        <v>0</v>
      </c>
      <c r="Q12598" s="16">
        <f t="shared" si="238"/>
        <v>0</v>
      </c>
      <c r="R12598" s="16"/>
      <c r="Y12598" s="5"/>
    </row>
    <row r="12599" spans="1:25" x14ac:dyDescent="0.25">
      <c r="A12599" s="5" t="s">
        <v>23</v>
      </c>
      <c r="B12599" s="17" t="s">
        <v>24</v>
      </c>
      <c r="C12599" s="14">
        <v>41899</v>
      </c>
      <c r="D12599" s="70" t="s">
        <v>8842</v>
      </c>
      <c r="E12599" s="5">
        <v>1</v>
      </c>
      <c r="F12599" s="18">
        <v>0.29166666666666669</v>
      </c>
      <c r="G12599" s="5">
        <v>56</v>
      </c>
      <c r="H12599" s="5">
        <v>61.4</v>
      </c>
      <c r="I12599" s="5">
        <v>46</v>
      </c>
      <c r="J12599" s="5">
        <v>2.2000000000000002</v>
      </c>
      <c r="K12599" s="5">
        <v>124</v>
      </c>
      <c r="L12599" s="5">
        <v>2</v>
      </c>
      <c r="M12599" s="16">
        <v>60000</v>
      </c>
      <c r="P12599">
        <f t="shared" si="237"/>
        <v>0</v>
      </c>
      <c r="Q12599" s="16">
        <f t="shared" si="238"/>
        <v>0</v>
      </c>
      <c r="R12599" s="16"/>
      <c r="Y12599" s="5"/>
    </row>
    <row r="12600" spans="1:25" x14ac:dyDescent="0.25">
      <c r="A12600" s="5" t="s">
        <v>23</v>
      </c>
      <c r="B12600" s="17" t="s">
        <v>24</v>
      </c>
      <c r="C12600" s="14">
        <v>41899</v>
      </c>
      <c r="D12600" s="70" t="s">
        <v>8842</v>
      </c>
      <c r="E12600" s="5">
        <v>2</v>
      </c>
      <c r="F12600" s="18"/>
      <c r="P12600">
        <f t="shared" ref="P12600:P12663" si="239">N12600+O12600</f>
        <v>0</v>
      </c>
      <c r="Q12600" s="16">
        <f t="shared" si="238"/>
        <v>0</v>
      </c>
      <c r="R12600" s="16"/>
      <c r="Y12600" s="5"/>
    </row>
    <row r="12601" spans="1:25" x14ac:dyDescent="0.25">
      <c r="A12601" s="5" t="s">
        <v>23</v>
      </c>
      <c r="B12601" s="17" t="s">
        <v>24</v>
      </c>
      <c r="C12601" s="14">
        <v>41899</v>
      </c>
      <c r="D12601" s="70" t="s">
        <v>8842</v>
      </c>
      <c r="E12601" s="5">
        <v>3</v>
      </c>
      <c r="F12601" s="18">
        <v>0.45833333333333331</v>
      </c>
      <c r="G12601" s="5">
        <v>72</v>
      </c>
      <c r="H12601" s="5">
        <v>61.2</v>
      </c>
      <c r="I12601" s="5">
        <v>46</v>
      </c>
      <c r="J12601" s="5">
        <v>9</v>
      </c>
      <c r="K12601" s="5">
        <v>124</v>
      </c>
      <c r="L12601" s="5">
        <v>30</v>
      </c>
      <c r="M12601" s="16">
        <v>30000</v>
      </c>
      <c r="P12601">
        <f t="shared" si="239"/>
        <v>0</v>
      </c>
      <c r="Q12601" s="16">
        <f t="shared" si="238"/>
        <v>0</v>
      </c>
      <c r="R12601" s="16"/>
      <c r="Y12601" s="5"/>
    </row>
    <row r="12602" spans="1:25" x14ac:dyDescent="0.25">
      <c r="A12602" s="5" t="s">
        <v>8915</v>
      </c>
      <c r="B12602" s="17">
        <v>1240646</v>
      </c>
      <c r="C12602" s="14">
        <v>41899</v>
      </c>
      <c r="D12602" s="70" t="s">
        <v>8917</v>
      </c>
      <c r="E12602" s="5">
        <v>1</v>
      </c>
      <c r="F12602" s="18">
        <v>0.33333333333333331</v>
      </c>
      <c r="G12602" s="5">
        <v>38</v>
      </c>
      <c r="H12602" s="5">
        <v>57</v>
      </c>
      <c r="I12602" s="5">
        <v>46</v>
      </c>
      <c r="J12602" s="5">
        <v>38.799999999999997</v>
      </c>
      <c r="K12602" s="5">
        <v>124</v>
      </c>
      <c r="L12602" s="5">
        <v>20.7</v>
      </c>
      <c r="M12602" s="16">
        <v>120000</v>
      </c>
      <c r="P12602">
        <f t="shared" si="239"/>
        <v>0</v>
      </c>
      <c r="Q12602" s="16">
        <f t="shared" si="238"/>
        <v>0</v>
      </c>
      <c r="R12602" s="16"/>
      <c r="Y12602" s="5"/>
    </row>
    <row r="12603" spans="1:25" x14ac:dyDescent="0.25">
      <c r="A12603" s="5" t="s">
        <v>26</v>
      </c>
      <c r="B12603" s="17">
        <v>246530</v>
      </c>
      <c r="C12603" s="14">
        <v>41899</v>
      </c>
      <c r="D12603" s="74" t="s">
        <v>8814</v>
      </c>
      <c r="E12603" s="5">
        <v>1</v>
      </c>
      <c r="F12603" s="18">
        <v>0.4375</v>
      </c>
      <c r="G12603" s="5">
        <v>81</v>
      </c>
      <c r="H12603" s="5">
        <v>60</v>
      </c>
      <c r="I12603" s="5">
        <v>45</v>
      </c>
      <c r="J12603" s="5">
        <v>59.93</v>
      </c>
      <c r="K12603" s="5">
        <v>124</v>
      </c>
      <c r="L12603" s="5">
        <v>31.18</v>
      </c>
      <c r="M12603" s="16">
        <v>130000</v>
      </c>
      <c r="N12603" s="5">
        <v>0</v>
      </c>
      <c r="O12603" s="5">
        <v>0</v>
      </c>
      <c r="P12603">
        <f t="shared" si="239"/>
        <v>0</v>
      </c>
      <c r="Q12603" s="16">
        <f t="shared" si="238"/>
        <v>0</v>
      </c>
      <c r="R12603" s="16"/>
      <c r="Y12603" s="5"/>
    </row>
    <row r="12604" spans="1:25" x14ac:dyDescent="0.25">
      <c r="A12604" s="5" t="s">
        <v>28</v>
      </c>
      <c r="B12604" s="17">
        <v>605599</v>
      </c>
      <c r="C12604" s="14">
        <v>41900</v>
      </c>
      <c r="D12604" s="70" t="s">
        <v>8928</v>
      </c>
      <c r="E12604" s="5">
        <v>1</v>
      </c>
      <c r="F12604" s="18">
        <v>0.3125</v>
      </c>
      <c r="G12604" s="5">
        <v>80</v>
      </c>
      <c r="I12604" s="5">
        <v>46</v>
      </c>
      <c r="J12604" s="5">
        <v>32.6</v>
      </c>
      <c r="K12604" s="5">
        <v>124</v>
      </c>
      <c r="L12604" s="5">
        <v>21.21</v>
      </c>
      <c r="M12604" s="16">
        <v>80000</v>
      </c>
      <c r="P12604">
        <f t="shared" si="239"/>
        <v>0</v>
      </c>
      <c r="Q12604" s="16">
        <f t="shared" si="238"/>
        <v>0</v>
      </c>
      <c r="R12604" s="16"/>
      <c r="Y12604" s="5"/>
    </row>
    <row r="12605" spans="1:25" x14ac:dyDescent="0.25">
      <c r="A12605" s="5" t="s">
        <v>10</v>
      </c>
      <c r="B12605" s="17">
        <v>1187928</v>
      </c>
      <c r="C12605" s="14">
        <v>41900</v>
      </c>
      <c r="D12605" s="70" t="s">
        <v>8888</v>
      </c>
      <c r="E12605" s="5">
        <v>1</v>
      </c>
      <c r="F12605" s="18">
        <v>0.66666666666666663</v>
      </c>
      <c r="G12605" s="5">
        <v>20</v>
      </c>
      <c r="H12605" s="5">
        <v>60</v>
      </c>
      <c r="I12605" s="5">
        <v>46</v>
      </c>
      <c r="J12605" s="5">
        <v>18</v>
      </c>
      <c r="K12605" s="5">
        <v>124</v>
      </c>
      <c r="L12605" s="5">
        <v>11</v>
      </c>
      <c r="M12605" s="16">
        <v>200000</v>
      </c>
      <c r="N12605" s="5">
        <v>0</v>
      </c>
      <c r="O12605" s="5">
        <v>0</v>
      </c>
      <c r="P12605">
        <f t="shared" si="239"/>
        <v>0</v>
      </c>
      <c r="Q12605" s="16">
        <f t="shared" si="238"/>
        <v>0</v>
      </c>
      <c r="R12605" s="16"/>
      <c r="Y12605" s="5"/>
    </row>
    <row r="12606" spans="1:25" x14ac:dyDescent="0.25">
      <c r="A12606" s="5" t="s">
        <v>29</v>
      </c>
      <c r="B12606" s="17">
        <v>615795</v>
      </c>
      <c r="C12606" s="14">
        <v>41900</v>
      </c>
      <c r="D12606" s="70" t="s">
        <v>8959</v>
      </c>
      <c r="E12606" s="5">
        <v>1</v>
      </c>
      <c r="F12606" s="18">
        <v>0.49305555555555558</v>
      </c>
      <c r="G12606" s="5">
        <v>38</v>
      </c>
      <c r="H12606" s="5">
        <v>57</v>
      </c>
      <c r="I12606" s="5">
        <v>46</v>
      </c>
      <c r="J12606" s="5">
        <v>21.832000000000001</v>
      </c>
      <c r="K12606" s="5">
        <v>124</v>
      </c>
      <c r="L12606" s="5">
        <v>17.135999999999999</v>
      </c>
      <c r="M12606" s="16">
        <v>110000</v>
      </c>
      <c r="P12606">
        <f t="shared" si="239"/>
        <v>0</v>
      </c>
      <c r="Q12606" s="16">
        <f t="shared" ref="Q12606:Q12669" si="240">R12606+S12606</f>
        <v>0</v>
      </c>
      <c r="R12606" s="16"/>
      <c r="Y12606" s="5"/>
    </row>
    <row r="12607" spans="1:25" x14ac:dyDescent="0.25">
      <c r="A12607" s="5" t="s">
        <v>30</v>
      </c>
      <c r="B12607" s="17">
        <v>974306</v>
      </c>
      <c r="C12607" s="14">
        <v>41900</v>
      </c>
      <c r="D12607" s="70" t="s">
        <v>8964</v>
      </c>
      <c r="E12607" s="5">
        <v>1</v>
      </c>
      <c r="F12607" s="18">
        <v>0.34375</v>
      </c>
      <c r="G12607" s="5">
        <v>40</v>
      </c>
      <c r="I12607" s="5">
        <v>46</v>
      </c>
      <c r="J12607" s="5">
        <v>32</v>
      </c>
      <c r="K12607" s="5">
        <v>124</v>
      </c>
      <c r="L12607" s="5">
        <v>20</v>
      </c>
      <c r="M12607" s="16">
        <v>96000</v>
      </c>
      <c r="N12607" s="5">
        <v>0</v>
      </c>
      <c r="O12607" s="5">
        <v>0</v>
      </c>
      <c r="P12607">
        <f t="shared" si="239"/>
        <v>0</v>
      </c>
      <c r="Q12607" s="16">
        <f t="shared" si="240"/>
        <v>0</v>
      </c>
      <c r="R12607" s="16"/>
      <c r="Y12607" s="5"/>
    </row>
    <row r="12608" spans="1:25" x14ac:dyDescent="0.25">
      <c r="A12608" s="5" t="s">
        <v>18</v>
      </c>
      <c r="B12608" s="17" t="s">
        <v>19</v>
      </c>
      <c r="C12608" s="14">
        <v>41900</v>
      </c>
      <c r="D12608" s="70" t="s">
        <v>8478</v>
      </c>
      <c r="E12608" s="5">
        <v>1</v>
      </c>
      <c r="F12608" s="18">
        <v>0.66666666666666663</v>
      </c>
      <c r="G12608" s="5">
        <v>30</v>
      </c>
      <c r="I12608" s="5">
        <v>46</v>
      </c>
      <c r="J12608" s="5">
        <v>28</v>
      </c>
      <c r="K12608" s="5">
        <v>124</v>
      </c>
      <c r="L12608" s="5">
        <v>15</v>
      </c>
      <c r="M12608" s="16">
        <v>160000</v>
      </c>
      <c r="N12608" s="5">
        <v>0</v>
      </c>
      <c r="O12608" s="5">
        <v>0</v>
      </c>
      <c r="P12608">
        <f t="shared" si="239"/>
        <v>0</v>
      </c>
      <c r="Q12608" s="16">
        <f t="shared" si="240"/>
        <v>0</v>
      </c>
      <c r="R12608" s="16"/>
      <c r="Y12608" s="5"/>
    </row>
    <row r="12609" spans="1:25" x14ac:dyDescent="0.25">
      <c r="A12609" s="5" t="s">
        <v>20</v>
      </c>
      <c r="B12609" s="17">
        <v>1244893</v>
      </c>
      <c r="C12609" s="14">
        <v>41900</v>
      </c>
      <c r="D12609" s="70" t="s">
        <v>8951</v>
      </c>
      <c r="E12609" s="5">
        <v>1</v>
      </c>
      <c r="F12609" s="18">
        <v>0.25</v>
      </c>
      <c r="G12609" s="5">
        <v>72</v>
      </c>
      <c r="H12609" s="5">
        <v>60</v>
      </c>
      <c r="I12609" s="5">
        <v>46</v>
      </c>
      <c r="J12609" s="5">
        <v>30</v>
      </c>
      <c r="K12609" s="5">
        <v>124</v>
      </c>
      <c r="L12609" s="5">
        <v>36.9</v>
      </c>
      <c r="M12609" s="16">
        <v>200000</v>
      </c>
      <c r="N12609" s="5">
        <v>0</v>
      </c>
      <c r="O12609" s="5">
        <v>0</v>
      </c>
      <c r="P12609">
        <f t="shared" si="239"/>
        <v>0</v>
      </c>
      <c r="Q12609" s="16">
        <f t="shared" si="240"/>
        <v>0</v>
      </c>
      <c r="R12609" s="16">
        <v>0</v>
      </c>
      <c r="Y12609" s="5"/>
    </row>
    <row r="12610" spans="1:25" x14ac:dyDescent="0.25">
      <c r="A12610" s="5" t="s">
        <v>31</v>
      </c>
      <c r="B12610" s="17">
        <v>976542</v>
      </c>
      <c r="C12610" s="14">
        <v>41900</v>
      </c>
      <c r="D12610" s="70" t="s">
        <v>8936</v>
      </c>
      <c r="E12610" s="5">
        <v>1</v>
      </c>
      <c r="F12610" s="18">
        <v>0.33333333333333331</v>
      </c>
      <c r="G12610" s="5">
        <v>41</v>
      </c>
      <c r="H12610" s="5">
        <v>58</v>
      </c>
      <c r="I12610" s="5">
        <v>46</v>
      </c>
      <c r="J12610" s="5">
        <v>19.062000000000001</v>
      </c>
      <c r="K12610" s="5">
        <v>124</v>
      </c>
      <c r="L12610" s="5">
        <v>20.785</v>
      </c>
      <c r="M12610" s="16">
        <v>110000</v>
      </c>
      <c r="N12610" s="5">
        <v>0</v>
      </c>
      <c r="O12610" s="5">
        <v>0</v>
      </c>
      <c r="P12610">
        <f t="shared" si="239"/>
        <v>0</v>
      </c>
      <c r="Q12610" s="16">
        <f t="shared" si="240"/>
        <v>0</v>
      </c>
      <c r="R12610" s="16">
        <v>0</v>
      </c>
      <c r="Y12610" s="5"/>
    </row>
    <row r="12611" spans="1:25" x14ac:dyDescent="0.25">
      <c r="A12611" s="5" t="s">
        <v>27</v>
      </c>
      <c r="B12611" s="17">
        <v>621541</v>
      </c>
      <c r="C12611" s="14">
        <v>41900</v>
      </c>
      <c r="D12611" s="70" t="s">
        <v>8904</v>
      </c>
      <c r="E12611" s="5">
        <v>1</v>
      </c>
      <c r="F12611" s="18">
        <v>0.30555555555555552</v>
      </c>
      <c r="G12611" s="5">
        <v>40</v>
      </c>
      <c r="I12611" s="5">
        <v>46</v>
      </c>
      <c r="J12611" s="5">
        <v>32.722999999999999</v>
      </c>
      <c r="K12611" s="5">
        <v>124</v>
      </c>
      <c r="L12611" s="5">
        <v>20.103999999999999</v>
      </c>
      <c r="M12611" s="16">
        <v>90000</v>
      </c>
      <c r="P12611">
        <f t="shared" si="239"/>
        <v>0</v>
      </c>
      <c r="Q12611" s="16">
        <f t="shared" si="240"/>
        <v>0</v>
      </c>
      <c r="R12611" s="16"/>
      <c r="Y12611" s="5"/>
    </row>
    <row r="12612" spans="1:25" x14ac:dyDescent="0.25">
      <c r="A12612" s="5" t="s">
        <v>32</v>
      </c>
      <c r="B12612" s="17" t="s">
        <v>33</v>
      </c>
      <c r="C12612" s="14">
        <v>41900</v>
      </c>
      <c r="D12612" s="70" t="s">
        <v>8673</v>
      </c>
      <c r="E12612" s="5">
        <v>1</v>
      </c>
      <c r="F12612" s="18">
        <v>0.33333333333333331</v>
      </c>
      <c r="G12612" s="5">
        <v>40</v>
      </c>
      <c r="H12612" s="5">
        <v>59</v>
      </c>
      <c r="I12612" s="5">
        <v>46</v>
      </c>
      <c r="J12612" s="5">
        <v>32</v>
      </c>
      <c r="K12612" s="5">
        <v>124</v>
      </c>
      <c r="L12612" s="5">
        <v>22</v>
      </c>
      <c r="M12612" s="16">
        <v>200000</v>
      </c>
      <c r="P12612">
        <f t="shared" si="239"/>
        <v>0</v>
      </c>
      <c r="Q12612" s="16">
        <f t="shared" si="240"/>
        <v>0</v>
      </c>
      <c r="R12612" s="16"/>
      <c r="X12612" s="5" t="s">
        <v>43</v>
      </c>
      <c r="Y12612" s="5"/>
    </row>
    <row r="12613" spans="1:25" x14ac:dyDescent="0.25">
      <c r="A12613" s="5" t="s">
        <v>14</v>
      </c>
      <c r="B12613" s="17">
        <v>927638</v>
      </c>
      <c r="C12613" s="14">
        <v>41900</v>
      </c>
      <c r="D12613" s="70" t="s">
        <v>8610</v>
      </c>
      <c r="E12613" s="5">
        <v>1</v>
      </c>
      <c r="F12613" s="18">
        <v>0.25</v>
      </c>
      <c r="G12613" s="5">
        <v>38</v>
      </c>
      <c r="H12613" s="5">
        <v>60</v>
      </c>
      <c r="I12613" s="5">
        <v>46</v>
      </c>
      <c r="J12613" s="5">
        <v>31.963000000000001</v>
      </c>
      <c r="K12613" s="5">
        <v>124</v>
      </c>
      <c r="L12613" s="5">
        <v>19.190000000000001</v>
      </c>
      <c r="M12613" s="16">
        <v>150000</v>
      </c>
      <c r="P12613">
        <f t="shared" si="239"/>
        <v>0</v>
      </c>
      <c r="Q12613" s="16">
        <f t="shared" si="240"/>
        <v>0</v>
      </c>
      <c r="R12613" s="16"/>
      <c r="Y12613" s="5"/>
    </row>
    <row r="12614" spans="1:25" x14ac:dyDescent="0.25">
      <c r="A12614" s="5" t="s">
        <v>23</v>
      </c>
      <c r="B12614" s="17" t="s">
        <v>24</v>
      </c>
      <c r="C12614" s="14">
        <v>41900</v>
      </c>
      <c r="D12614" s="70" t="s">
        <v>8843</v>
      </c>
      <c r="E12614" s="5">
        <v>1</v>
      </c>
      <c r="F12614" s="18"/>
      <c r="P12614">
        <f t="shared" si="239"/>
        <v>0</v>
      </c>
      <c r="Q12614" s="16">
        <f t="shared" si="240"/>
        <v>0</v>
      </c>
      <c r="R12614" s="16"/>
      <c r="Y12614" s="5"/>
    </row>
    <row r="12615" spans="1:25" x14ac:dyDescent="0.25">
      <c r="A12615" s="5" t="s">
        <v>23</v>
      </c>
      <c r="B12615" s="17" t="s">
        <v>24</v>
      </c>
      <c r="C12615" s="14">
        <v>41900</v>
      </c>
      <c r="D12615" s="70" t="s">
        <v>8843</v>
      </c>
      <c r="E12615" s="5">
        <v>2</v>
      </c>
      <c r="F12615" s="18"/>
      <c r="P12615">
        <f t="shared" si="239"/>
        <v>0</v>
      </c>
      <c r="Q12615" s="16">
        <f t="shared" si="240"/>
        <v>0</v>
      </c>
      <c r="R12615" s="16"/>
      <c r="Y12615" s="5"/>
    </row>
    <row r="12616" spans="1:25" x14ac:dyDescent="0.25">
      <c r="A12616" s="5" t="s">
        <v>23</v>
      </c>
      <c r="B12616" s="17" t="s">
        <v>24</v>
      </c>
      <c r="C12616" s="14">
        <v>41900</v>
      </c>
      <c r="D12616" s="70" t="s">
        <v>8843</v>
      </c>
      <c r="E12616" s="5">
        <v>3</v>
      </c>
      <c r="F12616" s="18"/>
      <c r="P12616">
        <f t="shared" si="239"/>
        <v>0</v>
      </c>
      <c r="Q12616" s="16">
        <f t="shared" si="240"/>
        <v>0</v>
      </c>
      <c r="R12616" s="16"/>
      <c r="Y12616" s="5"/>
    </row>
    <row r="12617" spans="1:25" x14ac:dyDescent="0.25">
      <c r="A12617" s="5" t="s">
        <v>23</v>
      </c>
      <c r="B12617" s="17" t="s">
        <v>24</v>
      </c>
      <c r="C12617" s="14">
        <v>41900</v>
      </c>
      <c r="D12617" s="70" t="s">
        <v>8843</v>
      </c>
      <c r="E12617" s="5">
        <v>4</v>
      </c>
      <c r="F12617" s="18">
        <v>0.70833333333333337</v>
      </c>
      <c r="G12617" s="5">
        <v>45</v>
      </c>
      <c r="H12617" s="5">
        <v>62</v>
      </c>
      <c r="I12617" s="5">
        <v>46</v>
      </c>
      <c r="J12617" s="5">
        <v>30.6</v>
      </c>
      <c r="K12617" s="5">
        <v>124</v>
      </c>
      <c r="L12617" s="5">
        <v>19.3</v>
      </c>
      <c r="M12617" s="16">
        <v>100000</v>
      </c>
      <c r="P12617">
        <f t="shared" si="239"/>
        <v>0</v>
      </c>
      <c r="Q12617" s="16">
        <f t="shared" si="240"/>
        <v>0</v>
      </c>
      <c r="R12617" s="16"/>
      <c r="Y12617" s="5"/>
    </row>
    <row r="12618" spans="1:25" x14ac:dyDescent="0.25">
      <c r="A12618" s="5" t="s">
        <v>8915</v>
      </c>
      <c r="B12618" s="17">
        <v>1240646</v>
      </c>
      <c r="C12618" s="14">
        <v>41900</v>
      </c>
      <c r="D12618" s="70" t="s">
        <v>8918</v>
      </c>
      <c r="E12618" s="5">
        <v>1</v>
      </c>
      <c r="F12618" s="18">
        <v>0.39583333333333331</v>
      </c>
      <c r="G12618" s="5">
        <v>39</v>
      </c>
      <c r="H12618" s="5">
        <v>60</v>
      </c>
      <c r="I12618" s="5">
        <v>46</v>
      </c>
      <c r="J12618" s="5">
        <v>32.4</v>
      </c>
      <c r="K12618" s="5">
        <v>124</v>
      </c>
      <c r="L12618" s="5">
        <v>20.2</v>
      </c>
      <c r="M12618" s="16">
        <v>125000</v>
      </c>
      <c r="P12618">
        <f t="shared" si="239"/>
        <v>0</v>
      </c>
      <c r="Q12618" s="16">
        <f t="shared" si="240"/>
        <v>0</v>
      </c>
      <c r="R12618" s="16"/>
      <c r="Y12618" s="5"/>
    </row>
    <row r="12619" spans="1:25" x14ac:dyDescent="0.25">
      <c r="A12619" s="5" t="s">
        <v>28</v>
      </c>
      <c r="B12619" s="17">
        <v>605599</v>
      </c>
      <c r="C12619" s="14">
        <v>41901</v>
      </c>
      <c r="D12619" s="70" t="s">
        <v>8929</v>
      </c>
      <c r="E12619" s="5">
        <v>1</v>
      </c>
      <c r="F12619" s="18">
        <v>0.30208333333333331</v>
      </c>
      <c r="G12619" s="5">
        <v>100</v>
      </c>
      <c r="I12619" s="5">
        <v>46</v>
      </c>
      <c r="J12619" s="5">
        <v>20.149999999999999</v>
      </c>
      <c r="K12619" s="5">
        <v>124</v>
      </c>
      <c r="L12619" s="5">
        <v>22.1</v>
      </c>
      <c r="M12619" s="16">
        <v>0</v>
      </c>
      <c r="P12619">
        <f t="shared" si="239"/>
        <v>0</v>
      </c>
      <c r="Q12619" s="16">
        <f t="shared" si="240"/>
        <v>0</v>
      </c>
      <c r="R12619" s="16">
        <v>0</v>
      </c>
      <c r="Y12619" s="5"/>
    </row>
    <row r="12620" spans="1:25" x14ac:dyDescent="0.25">
      <c r="A12620" s="5" t="s">
        <v>28</v>
      </c>
      <c r="B12620" s="17">
        <v>605599</v>
      </c>
      <c r="C12620" s="14">
        <v>41901</v>
      </c>
      <c r="D12620" s="70" t="s">
        <v>8929</v>
      </c>
      <c r="E12620" s="5">
        <v>2</v>
      </c>
      <c r="F12620" s="18">
        <v>0.4201388888888889</v>
      </c>
      <c r="G12620" s="5">
        <v>80</v>
      </c>
      <c r="I12620" s="5">
        <v>46</v>
      </c>
      <c r="J12620" s="5">
        <v>15.15</v>
      </c>
      <c r="K12620" s="5">
        <v>124</v>
      </c>
      <c r="L12620" s="5">
        <v>22.5</v>
      </c>
      <c r="M12620" s="16">
        <v>0</v>
      </c>
      <c r="P12620">
        <f t="shared" si="239"/>
        <v>0</v>
      </c>
      <c r="Q12620" s="16">
        <f t="shared" si="240"/>
        <v>0</v>
      </c>
      <c r="R12620" s="16">
        <v>0</v>
      </c>
      <c r="Y12620" s="5"/>
    </row>
    <row r="12621" spans="1:25" x14ac:dyDescent="0.25">
      <c r="A12621" s="5" t="s">
        <v>28</v>
      </c>
      <c r="B12621" s="17">
        <v>605599</v>
      </c>
      <c r="C12621" s="14">
        <v>41901</v>
      </c>
      <c r="D12621" s="70" t="s">
        <v>8929</v>
      </c>
      <c r="E12621" s="5">
        <v>3</v>
      </c>
      <c r="F12621" s="18">
        <v>0.54861111111111105</v>
      </c>
      <c r="G12621" s="5">
        <v>75</v>
      </c>
      <c r="I12621" s="5">
        <v>46</v>
      </c>
      <c r="J12621" s="5">
        <v>12.5</v>
      </c>
      <c r="K12621" s="5">
        <v>124</v>
      </c>
      <c r="L12621" s="5">
        <v>24</v>
      </c>
      <c r="M12621" s="16">
        <v>0</v>
      </c>
      <c r="P12621">
        <f t="shared" si="239"/>
        <v>0</v>
      </c>
      <c r="Q12621" s="16">
        <f t="shared" si="240"/>
        <v>0</v>
      </c>
      <c r="R12621" s="16">
        <v>0</v>
      </c>
      <c r="Y12621" s="5"/>
    </row>
    <row r="12622" spans="1:25" x14ac:dyDescent="0.25">
      <c r="A12622" s="5" t="s">
        <v>28</v>
      </c>
      <c r="B12622" s="17">
        <v>605599</v>
      </c>
      <c r="C12622" s="14">
        <v>41901</v>
      </c>
      <c r="D12622" s="70" t="s">
        <v>8929</v>
      </c>
      <c r="E12622" s="5">
        <v>4</v>
      </c>
      <c r="F12622" s="18">
        <v>0.64583333333333337</v>
      </c>
      <c r="G12622" s="5">
        <v>60</v>
      </c>
      <c r="I12622" s="5">
        <v>46</v>
      </c>
      <c r="J12622" s="5">
        <v>12</v>
      </c>
      <c r="K12622" s="5">
        <v>124</v>
      </c>
      <c r="L12622" s="5">
        <v>20.149999999999999</v>
      </c>
      <c r="M12622" s="16">
        <v>0</v>
      </c>
      <c r="P12622">
        <f t="shared" si="239"/>
        <v>0</v>
      </c>
      <c r="Q12622" s="16">
        <f t="shared" si="240"/>
        <v>0</v>
      </c>
      <c r="R12622" s="16">
        <v>0</v>
      </c>
      <c r="Y12622" s="5"/>
    </row>
    <row r="12623" spans="1:25" x14ac:dyDescent="0.25">
      <c r="A12623" s="5" t="s">
        <v>28</v>
      </c>
      <c r="B12623" s="17">
        <v>605599</v>
      </c>
      <c r="C12623" s="14">
        <v>41901</v>
      </c>
      <c r="D12623" s="70" t="s">
        <v>8929</v>
      </c>
      <c r="F12623" s="18">
        <v>0.66666666666666663</v>
      </c>
      <c r="P12623">
        <f t="shared" si="239"/>
        <v>0</v>
      </c>
      <c r="Q12623" s="16">
        <f t="shared" si="240"/>
        <v>0</v>
      </c>
      <c r="R12623" s="16"/>
      <c r="X12623" s="5" t="s">
        <v>44</v>
      </c>
      <c r="Y12623" s="5"/>
    </row>
    <row r="12624" spans="1:25" x14ac:dyDescent="0.25">
      <c r="A12624" s="5" t="s">
        <v>10</v>
      </c>
      <c r="B12624" s="17">
        <v>1187928</v>
      </c>
      <c r="C12624" s="14">
        <v>41901</v>
      </c>
      <c r="D12624" s="70" t="s">
        <v>8889</v>
      </c>
      <c r="E12624" s="5">
        <v>1</v>
      </c>
      <c r="F12624" s="18">
        <v>0.5</v>
      </c>
      <c r="G12624" s="5">
        <v>296</v>
      </c>
      <c r="H12624" s="5">
        <v>60</v>
      </c>
      <c r="I12624" s="5">
        <v>46</v>
      </c>
      <c r="J12624" s="5">
        <v>16</v>
      </c>
      <c r="K12624" s="5">
        <v>124</v>
      </c>
      <c r="L12624" s="5">
        <v>22</v>
      </c>
      <c r="M12624" s="16">
        <v>200000</v>
      </c>
      <c r="N12624" s="5">
        <v>0</v>
      </c>
      <c r="O12624" s="5">
        <v>0</v>
      </c>
      <c r="P12624">
        <f t="shared" si="239"/>
        <v>0</v>
      </c>
      <c r="Q12624" s="16">
        <f t="shared" si="240"/>
        <v>0</v>
      </c>
      <c r="R12624" s="16"/>
      <c r="Y12624" s="5"/>
    </row>
    <row r="12625" spans="1:25" x14ac:dyDescent="0.25">
      <c r="A12625" s="5" t="s">
        <v>29</v>
      </c>
      <c r="B12625" s="17">
        <v>615795</v>
      </c>
      <c r="C12625" s="14">
        <v>41901</v>
      </c>
      <c r="D12625" s="70" t="s">
        <v>8960</v>
      </c>
      <c r="E12625" s="5">
        <v>0</v>
      </c>
      <c r="F12625" s="18">
        <v>0.65277777777777779</v>
      </c>
      <c r="G12625" s="5">
        <v>74</v>
      </c>
      <c r="H12625" s="5">
        <v>56</v>
      </c>
      <c r="I12625" s="5">
        <v>46</v>
      </c>
      <c r="J12625" s="5">
        <v>5.665</v>
      </c>
      <c r="K12625" s="5">
        <v>124</v>
      </c>
      <c r="L12625" s="5">
        <v>32.662999999999997</v>
      </c>
      <c r="M12625" s="16">
        <v>100000</v>
      </c>
      <c r="P12625">
        <f t="shared" si="239"/>
        <v>0</v>
      </c>
      <c r="Q12625" s="16">
        <f t="shared" si="240"/>
        <v>0</v>
      </c>
      <c r="R12625" s="16"/>
      <c r="X12625" s="5" t="s">
        <v>45</v>
      </c>
      <c r="Y12625" s="5"/>
    </row>
    <row r="12626" spans="1:25" x14ac:dyDescent="0.25">
      <c r="A12626" s="5" t="s">
        <v>30</v>
      </c>
      <c r="B12626" s="17">
        <v>974306</v>
      </c>
      <c r="C12626" s="14">
        <v>41901</v>
      </c>
      <c r="D12626" s="70" t="s">
        <v>8965</v>
      </c>
      <c r="E12626" s="5">
        <v>1</v>
      </c>
      <c r="F12626" s="18">
        <v>0.54513888888888895</v>
      </c>
      <c r="G12626" s="5">
        <v>63</v>
      </c>
      <c r="I12626" s="5">
        <v>46</v>
      </c>
      <c r="J12626" s="5">
        <v>8</v>
      </c>
      <c r="K12626" s="5">
        <v>124</v>
      </c>
      <c r="L12626" s="5">
        <v>20</v>
      </c>
      <c r="M12626" s="16">
        <v>96000</v>
      </c>
      <c r="N12626" s="5">
        <v>1</v>
      </c>
      <c r="O12626" s="5">
        <v>0</v>
      </c>
      <c r="P12626">
        <f t="shared" si="239"/>
        <v>1</v>
      </c>
      <c r="Q12626" s="16">
        <f t="shared" si="240"/>
        <v>0</v>
      </c>
      <c r="R12626" s="16"/>
      <c r="Y12626" s="5"/>
    </row>
    <row r="12627" spans="1:25" x14ac:dyDescent="0.25">
      <c r="A12627" s="5" t="s">
        <v>18</v>
      </c>
      <c r="B12627" s="17" t="s">
        <v>19</v>
      </c>
      <c r="C12627" s="14">
        <v>41901</v>
      </c>
      <c r="D12627" s="70" t="s">
        <v>8479</v>
      </c>
      <c r="E12627" s="5">
        <v>1</v>
      </c>
      <c r="F12627" s="18">
        <v>0.5</v>
      </c>
      <c r="G12627" s="5">
        <v>58</v>
      </c>
      <c r="I12627" s="5">
        <v>46</v>
      </c>
      <c r="J12627" s="5">
        <v>8</v>
      </c>
      <c r="K12627" s="5">
        <v>124</v>
      </c>
      <c r="L12627" s="5">
        <v>19</v>
      </c>
      <c r="M12627" s="16">
        <v>160000</v>
      </c>
      <c r="N12627" s="5">
        <v>0</v>
      </c>
      <c r="O12627" s="5">
        <v>0</v>
      </c>
      <c r="P12627">
        <f t="shared" si="239"/>
        <v>0</v>
      </c>
      <c r="Q12627" s="16">
        <f t="shared" si="240"/>
        <v>0</v>
      </c>
      <c r="R12627" s="16"/>
      <c r="Y12627" s="5"/>
    </row>
    <row r="12628" spans="1:25" x14ac:dyDescent="0.25">
      <c r="A12628" s="5" t="s">
        <v>20</v>
      </c>
      <c r="B12628" s="17">
        <v>1244893</v>
      </c>
      <c r="C12628" s="14">
        <v>41901</v>
      </c>
      <c r="D12628" s="70" t="s">
        <v>8952</v>
      </c>
      <c r="E12628" s="5">
        <v>1</v>
      </c>
      <c r="F12628" s="18">
        <v>0.27083333333333331</v>
      </c>
      <c r="G12628" s="5">
        <v>57</v>
      </c>
      <c r="H12628" s="5">
        <v>61</v>
      </c>
      <c r="I12628" s="5">
        <v>46</v>
      </c>
      <c r="J12628" s="5">
        <v>23</v>
      </c>
      <c r="K12628" s="5">
        <v>124</v>
      </c>
      <c r="L12628" s="5">
        <v>28.4</v>
      </c>
      <c r="M12628" s="16">
        <v>200000</v>
      </c>
      <c r="N12628" s="5">
        <v>1</v>
      </c>
      <c r="O12628" s="5">
        <v>1</v>
      </c>
      <c r="P12628">
        <f t="shared" si="239"/>
        <v>2</v>
      </c>
      <c r="Q12628" s="16">
        <f t="shared" si="240"/>
        <v>0</v>
      </c>
      <c r="R12628" s="16">
        <v>0</v>
      </c>
      <c r="Y12628" s="5"/>
    </row>
    <row r="12629" spans="1:25" x14ac:dyDescent="0.25">
      <c r="A12629" s="5" t="s">
        <v>31</v>
      </c>
      <c r="B12629" s="17">
        <v>976542</v>
      </c>
      <c r="C12629" s="14">
        <v>41901</v>
      </c>
      <c r="D12629" s="74" t="s">
        <v>8937</v>
      </c>
      <c r="E12629" s="5">
        <v>1</v>
      </c>
      <c r="F12629" s="18">
        <v>0.46875</v>
      </c>
      <c r="G12629" s="5">
        <v>42</v>
      </c>
      <c r="H12629" s="5">
        <v>58</v>
      </c>
      <c r="I12629" s="5">
        <v>46</v>
      </c>
      <c r="J12629" s="5">
        <v>19.062000000000001</v>
      </c>
      <c r="K12629" s="5">
        <v>124</v>
      </c>
      <c r="L12629" s="5">
        <v>16.068999999999999</v>
      </c>
      <c r="M12629" s="16">
        <v>110000</v>
      </c>
      <c r="N12629" s="5">
        <v>0</v>
      </c>
      <c r="O12629" s="5">
        <v>0</v>
      </c>
      <c r="P12629">
        <f t="shared" si="239"/>
        <v>0</v>
      </c>
      <c r="Q12629" s="16">
        <f t="shared" si="240"/>
        <v>0</v>
      </c>
      <c r="R12629" s="16">
        <v>0</v>
      </c>
      <c r="Y12629" s="5"/>
    </row>
    <row r="12630" spans="1:25" x14ac:dyDescent="0.25">
      <c r="A12630" s="5" t="s">
        <v>27</v>
      </c>
      <c r="B12630" s="17">
        <v>621541</v>
      </c>
      <c r="C12630" s="14">
        <v>41901</v>
      </c>
      <c r="D12630" s="70" t="s">
        <v>8903</v>
      </c>
      <c r="E12630" s="5">
        <v>1</v>
      </c>
      <c r="F12630" s="18">
        <v>0.25</v>
      </c>
      <c r="G12630" s="5">
        <v>65</v>
      </c>
      <c r="I12630" s="5">
        <v>46</v>
      </c>
      <c r="J12630" s="5">
        <v>18.062999999999999</v>
      </c>
      <c r="K12630" s="5">
        <v>124</v>
      </c>
      <c r="L12630" s="5">
        <v>20.837</v>
      </c>
      <c r="M12630" s="16">
        <v>40000</v>
      </c>
      <c r="P12630">
        <f t="shared" si="239"/>
        <v>0</v>
      </c>
      <c r="Q12630" s="16">
        <f t="shared" si="240"/>
        <v>0</v>
      </c>
      <c r="R12630" s="16"/>
      <c r="Y12630" s="5"/>
    </row>
    <row r="12631" spans="1:25" x14ac:dyDescent="0.25">
      <c r="A12631" s="5" t="s">
        <v>27</v>
      </c>
      <c r="B12631" s="17">
        <v>621541</v>
      </c>
      <c r="C12631" s="14">
        <v>41901</v>
      </c>
      <c r="D12631" s="70" t="s">
        <v>8903</v>
      </c>
      <c r="E12631" s="5">
        <v>2</v>
      </c>
      <c r="F12631" s="18">
        <v>0.54166666666666663</v>
      </c>
      <c r="G12631" s="5">
        <v>60</v>
      </c>
      <c r="I12631" s="5">
        <v>46</v>
      </c>
      <c r="J12631" s="5">
        <v>7.6</v>
      </c>
      <c r="K12631" s="5">
        <v>124</v>
      </c>
      <c r="L12631" s="5">
        <v>19.318999999999999</v>
      </c>
      <c r="M12631" s="16">
        <v>65000</v>
      </c>
      <c r="P12631">
        <f t="shared" si="239"/>
        <v>0</v>
      </c>
      <c r="Q12631" s="16">
        <f t="shared" si="240"/>
        <v>0</v>
      </c>
      <c r="R12631" s="16"/>
      <c r="Y12631" s="5"/>
    </row>
    <row r="12632" spans="1:25" x14ac:dyDescent="0.25">
      <c r="A12632" s="5" t="s">
        <v>32</v>
      </c>
      <c r="B12632" s="17" t="s">
        <v>33</v>
      </c>
      <c r="C12632" s="14">
        <v>41901</v>
      </c>
      <c r="D12632" s="70" t="s">
        <v>8674</v>
      </c>
      <c r="E12632" s="5">
        <v>1</v>
      </c>
      <c r="F12632" s="18">
        <v>0.375</v>
      </c>
      <c r="G12632" s="5">
        <v>100</v>
      </c>
      <c r="H12632" s="5">
        <v>58</v>
      </c>
      <c r="I12632" s="5">
        <v>46</v>
      </c>
      <c r="J12632" s="5">
        <v>16</v>
      </c>
      <c r="K12632" s="5">
        <v>124</v>
      </c>
      <c r="L12632" s="5">
        <v>21</v>
      </c>
      <c r="M12632" s="16">
        <v>160000</v>
      </c>
      <c r="P12632">
        <f t="shared" si="239"/>
        <v>0</v>
      </c>
      <c r="Q12632" s="16">
        <f t="shared" si="240"/>
        <v>0</v>
      </c>
      <c r="R12632" s="16"/>
      <c r="Y12632" s="5"/>
    </row>
    <row r="12633" spans="1:25" x14ac:dyDescent="0.25">
      <c r="A12633" s="5" t="s">
        <v>14</v>
      </c>
      <c r="B12633" s="17">
        <v>927638</v>
      </c>
      <c r="C12633" s="14">
        <v>41901</v>
      </c>
      <c r="D12633" s="70" t="s">
        <v>8611</v>
      </c>
      <c r="E12633" s="5">
        <v>1</v>
      </c>
      <c r="F12633" s="18">
        <v>0.20833333333333334</v>
      </c>
      <c r="G12633" s="5">
        <v>41</v>
      </c>
      <c r="H12633" s="5">
        <v>61</v>
      </c>
      <c r="I12633" s="5">
        <v>46</v>
      </c>
      <c r="J12633" s="5">
        <v>20.428000000000001</v>
      </c>
      <c r="K12633" s="5">
        <v>124</v>
      </c>
      <c r="L12633" s="5">
        <v>17.591000000000001</v>
      </c>
      <c r="M12633" s="16">
        <v>150000</v>
      </c>
      <c r="P12633">
        <f t="shared" si="239"/>
        <v>0</v>
      </c>
      <c r="Q12633" s="16">
        <f t="shared" si="240"/>
        <v>0</v>
      </c>
      <c r="R12633" s="16"/>
      <c r="Y12633" s="5"/>
    </row>
    <row r="12634" spans="1:25" x14ac:dyDescent="0.25">
      <c r="A12634" s="5" t="s">
        <v>23</v>
      </c>
      <c r="B12634" s="17" t="s">
        <v>24</v>
      </c>
      <c r="C12634" s="14">
        <v>41901</v>
      </c>
      <c r="D12634" s="70" t="s">
        <v>8844</v>
      </c>
      <c r="E12634" s="5">
        <v>1</v>
      </c>
      <c r="F12634" s="58"/>
      <c r="G12634" s="9"/>
      <c r="H12634" s="9"/>
      <c r="I12634" s="9"/>
      <c r="J12634" s="9"/>
      <c r="K12634" s="9"/>
      <c r="L12634" s="9"/>
      <c r="M12634" s="107"/>
      <c r="P12634">
        <f t="shared" si="239"/>
        <v>0</v>
      </c>
      <c r="Q12634" s="16">
        <f t="shared" si="240"/>
        <v>0</v>
      </c>
      <c r="R12634" s="16"/>
      <c r="Y12634" s="5"/>
    </row>
    <row r="12635" spans="1:25" x14ac:dyDescent="0.25">
      <c r="A12635" s="5" t="s">
        <v>23</v>
      </c>
      <c r="B12635" s="17" t="s">
        <v>24</v>
      </c>
      <c r="C12635" s="14">
        <v>41901</v>
      </c>
      <c r="D12635" s="70" t="s">
        <v>8844</v>
      </c>
      <c r="E12635" s="5">
        <v>2</v>
      </c>
      <c r="F12635" s="58"/>
      <c r="G12635" s="9"/>
      <c r="H12635" s="9"/>
      <c r="I12635" s="9"/>
      <c r="J12635" s="9"/>
      <c r="K12635" s="9"/>
      <c r="L12635" s="9"/>
      <c r="M12635" s="107"/>
      <c r="P12635">
        <f t="shared" si="239"/>
        <v>0</v>
      </c>
      <c r="Q12635" s="16">
        <f t="shared" si="240"/>
        <v>0</v>
      </c>
      <c r="R12635" s="16"/>
      <c r="Y12635" s="5"/>
    </row>
    <row r="12636" spans="1:25" x14ac:dyDescent="0.25">
      <c r="A12636" s="5" t="s">
        <v>23</v>
      </c>
      <c r="B12636" s="17" t="s">
        <v>24</v>
      </c>
      <c r="C12636" s="14">
        <v>41901</v>
      </c>
      <c r="D12636" s="70" t="s">
        <v>8844</v>
      </c>
      <c r="E12636" s="5">
        <v>3</v>
      </c>
      <c r="F12636" s="18">
        <v>0.625</v>
      </c>
      <c r="G12636" s="5">
        <v>52</v>
      </c>
      <c r="H12636" s="5">
        <v>60.1</v>
      </c>
      <c r="I12636" s="5">
        <v>46</v>
      </c>
      <c r="J12636" s="5">
        <v>9.1</v>
      </c>
      <c r="K12636" s="5">
        <v>124</v>
      </c>
      <c r="L12636" s="5">
        <v>20.399999999999999</v>
      </c>
      <c r="M12636" s="16">
        <v>104000</v>
      </c>
      <c r="P12636">
        <f t="shared" si="239"/>
        <v>0</v>
      </c>
      <c r="Q12636" s="16">
        <f t="shared" si="240"/>
        <v>0</v>
      </c>
      <c r="R12636" s="16"/>
      <c r="X12636" s="5" t="s">
        <v>46</v>
      </c>
      <c r="Y12636" s="5"/>
    </row>
    <row r="12637" spans="1:25" x14ac:dyDescent="0.25">
      <c r="A12637" s="5" t="s">
        <v>8915</v>
      </c>
      <c r="B12637" s="17">
        <v>1240646</v>
      </c>
      <c r="C12637" s="14">
        <v>41901</v>
      </c>
      <c r="D12637" s="70" t="s">
        <v>8919</v>
      </c>
      <c r="E12637" s="5">
        <v>1</v>
      </c>
      <c r="F12637" s="18">
        <v>0.25</v>
      </c>
      <c r="G12637" s="5">
        <v>40</v>
      </c>
      <c r="H12637" s="5">
        <v>60</v>
      </c>
      <c r="I12637" s="5">
        <v>46</v>
      </c>
      <c r="J12637" s="5">
        <v>20</v>
      </c>
      <c r="K12637" s="5">
        <v>124</v>
      </c>
      <c r="L12637" s="5">
        <v>17.7</v>
      </c>
      <c r="M12637" s="16">
        <v>125000</v>
      </c>
      <c r="P12637">
        <f t="shared" si="239"/>
        <v>0</v>
      </c>
      <c r="Q12637" s="16">
        <f t="shared" si="240"/>
        <v>0</v>
      </c>
      <c r="R12637" s="16"/>
      <c r="Y12637" s="5"/>
    </row>
    <row r="12638" spans="1:25" x14ac:dyDescent="0.25">
      <c r="A12638" s="5" t="s">
        <v>26</v>
      </c>
      <c r="B12638" s="17">
        <v>246530</v>
      </c>
      <c r="C12638" s="14">
        <v>41901</v>
      </c>
      <c r="D12638" s="74" t="s">
        <v>8966</v>
      </c>
      <c r="E12638" s="5">
        <v>1</v>
      </c>
      <c r="F12638" s="18">
        <v>0.625</v>
      </c>
      <c r="G12638" s="5">
        <v>58</v>
      </c>
      <c r="H12638" s="5">
        <v>60</v>
      </c>
      <c r="I12638" s="5">
        <v>46</v>
      </c>
      <c r="J12638" s="5">
        <v>10.67</v>
      </c>
      <c r="K12638" s="5">
        <v>124</v>
      </c>
      <c r="L12638" s="5">
        <v>22.26</v>
      </c>
      <c r="M12638" s="16">
        <v>130000</v>
      </c>
      <c r="N12638" s="5">
        <v>0</v>
      </c>
      <c r="O12638" s="5">
        <v>0</v>
      </c>
      <c r="P12638">
        <f t="shared" si="239"/>
        <v>0</v>
      </c>
      <c r="Q12638" s="16">
        <f t="shared" si="240"/>
        <v>0</v>
      </c>
      <c r="R12638" s="16"/>
      <c r="Y12638" s="5"/>
    </row>
    <row r="12639" spans="1:25" x14ac:dyDescent="0.25">
      <c r="A12639" s="5" t="s">
        <v>10</v>
      </c>
      <c r="B12639" s="17">
        <v>1187928</v>
      </c>
      <c r="C12639" s="14">
        <v>42082</v>
      </c>
      <c r="D12639" s="70" t="s">
        <v>940</v>
      </c>
      <c r="E12639" s="5">
        <v>1</v>
      </c>
      <c r="F12639" s="18">
        <v>0.33333333333333331</v>
      </c>
      <c r="G12639" s="5">
        <v>35</v>
      </c>
      <c r="H12639" s="5">
        <v>54</v>
      </c>
      <c r="I12639" s="5">
        <v>44</v>
      </c>
      <c r="J12639" s="5">
        <v>4</v>
      </c>
      <c r="K12639" s="5">
        <v>124</v>
      </c>
      <c r="L12639" s="5">
        <v>14</v>
      </c>
      <c r="M12639" s="16">
        <v>20000</v>
      </c>
      <c r="P12639">
        <f t="shared" si="239"/>
        <v>0</v>
      </c>
      <c r="Q12639" s="16">
        <f t="shared" si="240"/>
        <v>0</v>
      </c>
      <c r="R12639" s="16"/>
      <c r="V12639" s="20"/>
      <c r="Y12639" s="5"/>
    </row>
    <row r="12640" spans="1:25" x14ac:dyDescent="0.25">
      <c r="A12640" s="5" t="s">
        <v>10</v>
      </c>
      <c r="B12640" s="17">
        <v>1187928</v>
      </c>
      <c r="C12640" s="14">
        <v>42082</v>
      </c>
      <c r="D12640" s="70" t="s">
        <v>940</v>
      </c>
      <c r="E12640" s="5">
        <v>2</v>
      </c>
      <c r="F12640" s="18">
        <v>0.41666666666666669</v>
      </c>
      <c r="G12640" s="5">
        <v>31</v>
      </c>
      <c r="H12640" s="5">
        <v>54</v>
      </c>
      <c r="I12640" s="5">
        <v>44</v>
      </c>
      <c r="J12640" s="5">
        <v>0</v>
      </c>
      <c r="K12640" s="5">
        <v>124</v>
      </c>
      <c r="L12640" s="5">
        <v>12</v>
      </c>
      <c r="M12640" s="16">
        <v>30000</v>
      </c>
      <c r="P12640">
        <f t="shared" si="239"/>
        <v>0</v>
      </c>
      <c r="Q12640" s="16">
        <f t="shared" si="240"/>
        <v>0</v>
      </c>
      <c r="R12640" s="16"/>
      <c r="Y12640" s="5"/>
    </row>
    <row r="12641" spans="1:25" x14ac:dyDescent="0.25">
      <c r="A12641" s="5" t="s">
        <v>10</v>
      </c>
      <c r="B12641" s="17">
        <v>1187928</v>
      </c>
      <c r="C12641" s="14">
        <v>42082</v>
      </c>
      <c r="D12641" s="70" t="s">
        <v>940</v>
      </c>
      <c r="E12641" s="5">
        <v>3</v>
      </c>
      <c r="F12641" s="18">
        <v>0.5</v>
      </c>
      <c r="G12641" s="5">
        <v>51</v>
      </c>
      <c r="H12641" s="5">
        <v>54</v>
      </c>
      <c r="I12641" s="5">
        <v>43</v>
      </c>
      <c r="J12641" s="5">
        <v>57</v>
      </c>
      <c r="K12641" s="5">
        <v>124</v>
      </c>
      <c r="L12641" s="5">
        <v>16</v>
      </c>
      <c r="M12641" s="16">
        <v>100000</v>
      </c>
      <c r="P12641">
        <f t="shared" si="239"/>
        <v>0</v>
      </c>
      <c r="Q12641" s="16">
        <f t="shared" si="240"/>
        <v>0</v>
      </c>
      <c r="R12641" s="16"/>
      <c r="Y12641" s="5"/>
    </row>
    <row r="12642" spans="1:25" x14ac:dyDescent="0.25">
      <c r="A12642" s="5" t="s">
        <v>10</v>
      </c>
      <c r="B12642" s="17">
        <v>1187928</v>
      </c>
      <c r="C12642" s="14">
        <v>42083</v>
      </c>
      <c r="D12642" s="70" t="s">
        <v>939</v>
      </c>
      <c r="E12642" s="5">
        <v>1</v>
      </c>
      <c r="F12642" s="18">
        <v>0.29166666666666669</v>
      </c>
      <c r="G12642" s="5">
        <v>54</v>
      </c>
      <c r="H12642" s="5">
        <v>56</v>
      </c>
      <c r="I12642" s="5">
        <v>43</v>
      </c>
      <c r="J12642" s="5">
        <v>43</v>
      </c>
      <c r="K12642" s="5">
        <v>124</v>
      </c>
      <c r="L12642" s="5">
        <v>16</v>
      </c>
      <c r="M12642" s="16">
        <v>80000</v>
      </c>
      <c r="P12642">
        <f t="shared" si="239"/>
        <v>0</v>
      </c>
      <c r="Q12642" s="16">
        <f t="shared" si="240"/>
        <v>0</v>
      </c>
      <c r="R12642" s="16"/>
      <c r="V12642" s="20"/>
      <c r="Y12642" s="5"/>
    </row>
    <row r="12643" spans="1:25" x14ac:dyDescent="0.25">
      <c r="A12643" s="5" t="s">
        <v>10</v>
      </c>
      <c r="B12643" s="17">
        <v>1187928</v>
      </c>
      <c r="C12643" s="14">
        <v>42083</v>
      </c>
      <c r="D12643" s="70" t="s">
        <v>939</v>
      </c>
      <c r="E12643" s="5">
        <v>2</v>
      </c>
      <c r="F12643" s="18">
        <v>0.35416666666666669</v>
      </c>
      <c r="G12643" s="5">
        <v>64</v>
      </c>
      <c r="H12643" s="5">
        <v>56</v>
      </c>
      <c r="I12643" s="5">
        <v>43</v>
      </c>
      <c r="J12643" s="5">
        <v>40</v>
      </c>
      <c r="K12643" s="5">
        <v>124</v>
      </c>
      <c r="L12643" s="5">
        <v>12</v>
      </c>
      <c r="M12643" s="16">
        <v>100000</v>
      </c>
      <c r="P12643">
        <f t="shared" si="239"/>
        <v>0</v>
      </c>
      <c r="Q12643" s="16">
        <f t="shared" si="240"/>
        <v>0</v>
      </c>
      <c r="R12643" s="16"/>
      <c r="Y12643" s="5"/>
    </row>
    <row r="12644" spans="1:25" x14ac:dyDescent="0.25">
      <c r="A12644" s="5" t="s">
        <v>10</v>
      </c>
      <c r="B12644" s="17">
        <v>1187928</v>
      </c>
      <c r="C12644" s="14">
        <v>42085</v>
      </c>
      <c r="D12644" s="70" t="s">
        <v>938</v>
      </c>
      <c r="E12644" s="5">
        <v>1</v>
      </c>
      <c r="F12644" s="18">
        <v>0.22916666666666666</v>
      </c>
      <c r="G12644" s="5">
        <v>45</v>
      </c>
      <c r="H12644" s="5">
        <v>54</v>
      </c>
      <c r="I12644" s="5">
        <v>43</v>
      </c>
      <c r="J12644" s="5">
        <v>31</v>
      </c>
      <c r="K12644" s="5">
        <v>124</v>
      </c>
      <c r="L12644" s="5">
        <v>15</v>
      </c>
      <c r="M12644" s="16">
        <v>160000</v>
      </c>
      <c r="P12644">
        <f t="shared" si="239"/>
        <v>0</v>
      </c>
      <c r="Q12644" s="16">
        <f t="shared" si="240"/>
        <v>0</v>
      </c>
      <c r="R12644" s="16"/>
      <c r="V12644" s="20"/>
      <c r="Y12644" s="5"/>
    </row>
    <row r="12645" spans="1:25" x14ac:dyDescent="0.25">
      <c r="A12645" s="5" t="s">
        <v>10</v>
      </c>
      <c r="B12645" s="17">
        <v>1187928</v>
      </c>
      <c r="C12645" s="14">
        <v>42088</v>
      </c>
      <c r="D12645" s="70" t="s">
        <v>937</v>
      </c>
      <c r="E12645" s="5">
        <v>1</v>
      </c>
      <c r="F12645" s="18">
        <v>0.75</v>
      </c>
      <c r="G12645" s="5">
        <v>35</v>
      </c>
      <c r="H12645" s="5">
        <v>56</v>
      </c>
      <c r="I12645" s="5">
        <v>43</v>
      </c>
      <c r="J12645" s="5">
        <v>32</v>
      </c>
      <c r="K12645" s="5">
        <v>124</v>
      </c>
      <c r="L12645" s="5">
        <v>16</v>
      </c>
      <c r="M12645" s="16">
        <v>120000</v>
      </c>
      <c r="P12645">
        <f t="shared" si="239"/>
        <v>0</v>
      </c>
      <c r="Q12645" s="16">
        <f t="shared" si="240"/>
        <v>0</v>
      </c>
      <c r="R12645" s="16"/>
      <c r="V12645" s="20"/>
      <c r="Y12645" s="5"/>
    </row>
    <row r="12646" spans="1:25" x14ac:dyDescent="0.25">
      <c r="A12646" s="5" t="s">
        <v>10</v>
      </c>
      <c r="B12646" s="17">
        <v>1187928</v>
      </c>
      <c r="C12646" s="14">
        <v>42088</v>
      </c>
      <c r="D12646" s="70" t="s">
        <v>937</v>
      </c>
      <c r="E12646" s="5">
        <v>2</v>
      </c>
      <c r="F12646" s="18">
        <v>0.83333333333333337</v>
      </c>
      <c r="G12646" s="5">
        <v>48</v>
      </c>
      <c r="H12646" s="5">
        <v>56</v>
      </c>
      <c r="I12646" s="5">
        <v>43</v>
      </c>
      <c r="J12646" s="5">
        <v>31</v>
      </c>
      <c r="K12646" s="5">
        <v>124</v>
      </c>
      <c r="L12646" s="5">
        <v>18</v>
      </c>
      <c r="M12646" s="16">
        <v>60000</v>
      </c>
      <c r="P12646">
        <f t="shared" si="239"/>
        <v>0</v>
      </c>
      <c r="Q12646" s="16">
        <f t="shared" si="240"/>
        <v>0</v>
      </c>
      <c r="R12646" s="16"/>
      <c r="Y12646" s="5"/>
    </row>
    <row r="12647" spans="1:25" x14ac:dyDescent="0.25">
      <c r="A12647" s="5" t="s">
        <v>10</v>
      </c>
      <c r="B12647" s="17">
        <v>1187928</v>
      </c>
      <c r="C12647" s="14">
        <v>42089</v>
      </c>
      <c r="D12647" s="70" t="s">
        <v>936</v>
      </c>
      <c r="E12647" s="5">
        <v>1</v>
      </c>
      <c r="F12647" s="18">
        <v>0.70833333333333337</v>
      </c>
      <c r="G12647" s="5">
        <v>47</v>
      </c>
      <c r="H12647" s="5">
        <v>54</v>
      </c>
      <c r="I12647" s="5">
        <v>43</v>
      </c>
      <c r="J12647" s="5">
        <v>52</v>
      </c>
      <c r="K12647" s="5">
        <v>124</v>
      </c>
      <c r="L12647" s="5">
        <v>14</v>
      </c>
      <c r="M12647" s="16">
        <v>100000</v>
      </c>
      <c r="P12647">
        <f t="shared" si="239"/>
        <v>0</v>
      </c>
      <c r="Q12647" s="16">
        <f t="shared" si="240"/>
        <v>0</v>
      </c>
      <c r="R12647" s="16"/>
      <c r="V12647" s="20"/>
      <c r="Y12647" s="5"/>
    </row>
    <row r="12648" spans="1:25" x14ac:dyDescent="0.25">
      <c r="A12648" s="5" t="s">
        <v>10</v>
      </c>
      <c r="B12648" s="17">
        <v>1187928</v>
      </c>
      <c r="C12648" s="14">
        <v>42089</v>
      </c>
      <c r="D12648" s="70" t="s">
        <v>936</v>
      </c>
      <c r="E12648" s="5">
        <v>2</v>
      </c>
      <c r="F12648" s="18">
        <v>0.79166666666666663</v>
      </c>
      <c r="G12648" s="5">
        <v>42</v>
      </c>
      <c r="H12648" s="5">
        <v>54</v>
      </c>
      <c r="I12648" s="5">
        <v>43</v>
      </c>
      <c r="J12648" s="5">
        <v>52</v>
      </c>
      <c r="K12648" s="5">
        <v>124</v>
      </c>
      <c r="L12648" s="5">
        <v>14</v>
      </c>
      <c r="M12648" s="16">
        <v>80000</v>
      </c>
      <c r="P12648">
        <f t="shared" si="239"/>
        <v>0</v>
      </c>
      <c r="Q12648" s="16">
        <f t="shared" si="240"/>
        <v>0</v>
      </c>
      <c r="R12648" s="16"/>
      <c r="Y12648" s="5"/>
    </row>
    <row r="12649" spans="1:25" x14ac:dyDescent="0.25">
      <c r="A12649" s="5" t="s">
        <v>10</v>
      </c>
      <c r="B12649" s="17">
        <v>1187928</v>
      </c>
      <c r="C12649" s="14">
        <v>42091</v>
      </c>
      <c r="D12649" s="70" t="s">
        <v>935</v>
      </c>
      <c r="E12649" s="5">
        <v>1</v>
      </c>
      <c r="F12649" s="18">
        <v>0.66666666666666663</v>
      </c>
      <c r="G12649" s="5">
        <v>45</v>
      </c>
      <c r="H12649" s="5">
        <v>58</v>
      </c>
      <c r="I12649" s="5">
        <v>43</v>
      </c>
      <c r="J12649" s="5">
        <v>52</v>
      </c>
      <c r="K12649" s="5">
        <v>124</v>
      </c>
      <c r="L12649" s="5">
        <v>15</v>
      </c>
      <c r="M12649" s="16">
        <v>160000</v>
      </c>
      <c r="P12649">
        <f t="shared" si="239"/>
        <v>0</v>
      </c>
      <c r="Q12649" s="16">
        <f t="shared" si="240"/>
        <v>0</v>
      </c>
      <c r="R12649" s="16"/>
      <c r="V12649" s="20"/>
      <c r="Y12649" s="5"/>
    </row>
    <row r="12650" spans="1:25" x14ac:dyDescent="0.25">
      <c r="A12650" s="5" t="s">
        <v>10</v>
      </c>
      <c r="B12650" s="17">
        <v>1187928</v>
      </c>
      <c r="C12650" s="14">
        <v>42092</v>
      </c>
      <c r="D12650" s="70" t="s">
        <v>934</v>
      </c>
      <c r="E12650" s="5">
        <v>1</v>
      </c>
      <c r="F12650" s="18">
        <v>0.23958333333333334</v>
      </c>
      <c r="G12650" s="5">
        <v>40</v>
      </c>
      <c r="H12650" s="5">
        <v>54</v>
      </c>
      <c r="I12650" s="5">
        <v>43</v>
      </c>
      <c r="J12650" s="5">
        <v>42</v>
      </c>
      <c r="K12650" s="5">
        <v>124</v>
      </c>
      <c r="L12650" s="5">
        <v>15</v>
      </c>
      <c r="M12650" s="16">
        <v>200000</v>
      </c>
      <c r="P12650">
        <f t="shared" si="239"/>
        <v>0</v>
      </c>
      <c r="Q12650" s="16">
        <f t="shared" si="240"/>
        <v>0</v>
      </c>
      <c r="R12650" s="16"/>
      <c r="V12650" s="20"/>
      <c r="Y12650" s="5"/>
    </row>
    <row r="12651" spans="1:25" x14ac:dyDescent="0.25">
      <c r="A12651" s="5" t="s">
        <v>10</v>
      </c>
      <c r="B12651" s="17">
        <v>1187928</v>
      </c>
      <c r="C12651" s="14">
        <v>42098</v>
      </c>
      <c r="D12651" s="70" t="s">
        <v>933</v>
      </c>
      <c r="E12651" s="5">
        <v>1</v>
      </c>
      <c r="F12651" s="18">
        <v>0.22916666666666666</v>
      </c>
      <c r="G12651" s="5">
        <v>55</v>
      </c>
      <c r="H12651" s="5">
        <v>56</v>
      </c>
      <c r="I12651" s="5">
        <v>43</v>
      </c>
      <c r="J12651" s="5">
        <v>57</v>
      </c>
      <c r="K12651" s="5">
        <v>124</v>
      </c>
      <c r="L12651" s="5">
        <v>18</v>
      </c>
      <c r="M12651" s="16">
        <v>80000</v>
      </c>
      <c r="P12651">
        <f t="shared" si="239"/>
        <v>0</v>
      </c>
      <c r="Q12651" s="16">
        <f t="shared" si="240"/>
        <v>0</v>
      </c>
      <c r="R12651" s="16"/>
      <c r="V12651" s="20"/>
      <c r="Y12651" s="5"/>
    </row>
    <row r="12652" spans="1:25" x14ac:dyDescent="0.25">
      <c r="A12652" s="5" t="s">
        <v>10</v>
      </c>
      <c r="B12652" s="17">
        <v>1187928</v>
      </c>
      <c r="C12652" s="14">
        <v>42098</v>
      </c>
      <c r="D12652" s="70" t="s">
        <v>933</v>
      </c>
      <c r="E12652" s="5">
        <v>2</v>
      </c>
      <c r="F12652" s="18">
        <v>0.33333333333333331</v>
      </c>
      <c r="G12652" s="5">
        <v>57</v>
      </c>
      <c r="H12652" s="5">
        <v>56</v>
      </c>
      <c r="I12652" s="5">
        <v>43</v>
      </c>
      <c r="J12652" s="5">
        <v>56</v>
      </c>
      <c r="K12652" s="5">
        <v>124</v>
      </c>
      <c r="L12652" s="5">
        <v>18</v>
      </c>
      <c r="M12652" s="16">
        <v>50000</v>
      </c>
      <c r="P12652">
        <f t="shared" si="239"/>
        <v>0</v>
      </c>
      <c r="Q12652" s="16">
        <f t="shared" si="240"/>
        <v>0</v>
      </c>
      <c r="R12652" s="16"/>
      <c r="Y12652" s="5"/>
    </row>
    <row r="12653" spans="1:25" x14ac:dyDescent="0.25">
      <c r="A12653" s="5" t="s">
        <v>10</v>
      </c>
      <c r="B12653" s="17">
        <v>1187928</v>
      </c>
      <c r="C12653" s="14">
        <v>42099</v>
      </c>
      <c r="D12653" s="70" t="s">
        <v>932</v>
      </c>
      <c r="E12653" s="5">
        <v>1</v>
      </c>
      <c r="F12653" s="18">
        <v>0.16666666666666666</v>
      </c>
      <c r="G12653" s="5">
        <v>58</v>
      </c>
      <c r="H12653" s="5">
        <v>56</v>
      </c>
      <c r="I12653" s="5">
        <v>43</v>
      </c>
      <c r="J12653" s="5">
        <v>52</v>
      </c>
      <c r="K12653" s="5">
        <v>124</v>
      </c>
      <c r="L12653" s="5">
        <v>19</v>
      </c>
      <c r="M12653" s="16">
        <v>200000</v>
      </c>
      <c r="P12653">
        <f t="shared" si="239"/>
        <v>0</v>
      </c>
      <c r="Q12653" s="16">
        <f t="shared" si="240"/>
        <v>0</v>
      </c>
      <c r="R12653" s="16"/>
      <c r="V12653" s="20"/>
      <c r="Y12653" s="5"/>
    </row>
    <row r="12654" spans="1:25" x14ac:dyDescent="0.25">
      <c r="A12654" s="5" t="s">
        <v>10</v>
      </c>
      <c r="B12654" s="17">
        <v>1187928</v>
      </c>
      <c r="C12654" s="14">
        <v>42101</v>
      </c>
      <c r="D12654" s="70" t="s">
        <v>931</v>
      </c>
      <c r="E12654" s="5">
        <v>1</v>
      </c>
      <c r="F12654" s="18">
        <v>0.41666666666666669</v>
      </c>
      <c r="G12654" s="5">
        <v>38</v>
      </c>
      <c r="H12654" s="5">
        <v>56</v>
      </c>
      <c r="I12654" s="5">
        <v>44</v>
      </c>
      <c r="J12654" s="5">
        <v>13</v>
      </c>
      <c r="K12654" s="5">
        <v>124</v>
      </c>
      <c r="L12654" s="5">
        <v>15</v>
      </c>
      <c r="M12654" s="16">
        <v>60000</v>
      </c>
      <c r="P12654">
        <f t="shared" si="239"/>
        <v>0</v>
      </c>
      <c r="Q12654" s="16">
        <f t="shared" si="240"/>
        <v>0</v>
      </c>
      <c r="R12654" s="16"/>
      <c r="V12654" s="20"/>
      <c r="Y12654" s="5"/>
    </row>
    <row r="12655" spans="1:25" x14ac:dyDescent="0.25">
      <c r="A12655" s="5" t="s">
        <v>10</v>
      </c>
      <c r="B12655" s="17">
        <v>1187928</v>
      </c>
      <c r="C12655" s="14">
        <v>42104</v>
      </c>
      <c r="D12655" s="70" t="s">
        <v>930</v>
      </c>
      <c r="E12655" s="5">
        <v>1</v>
      </c>
      <c r="F12655" s="18">
        <v>0.8125</v>
      </c>
      <c r="G12655" s="5">
        <v>15</v>
      </c>
      <c r="H12655" s="5">
        <v>57</v>
      </c>
      <c r="I12655" s="5">
        <v>44</v>
      </c>
      <c r="J12655" s="5">
        <v>37</v>
      </c>
      <c r="K12655" s="5">
        <v>124</v>
      </c>
      <c r="L12655" s="5">
        <v>6</v>
      </c>
      <c r="M12655" s="16">
        <v>200000</v>
      </c>
      <c r="P12655">
        <f t="shared" si="239"/>
        <v>0</v>
      </c>
      <c r="Q12655" s="16">
        <f t="shared" si="240"/>
        <v>0</v>
      </c>
      <c r="R12655" s="16"/>
      <c r="V12655" s="20"/>
      <c r="Y12655" s="5"/>
    </row>
    <row r="12656" spans="1:25" x14ac:dyDescent="0.25">
      <c r="A12656" s="5" t="s">
        <v>10</v>
      </c>
      <c r="B12656" s="17">
        <v>1187928</v>
      </c>
      <c r="C12656" s="14">
        <v>42105</v>
      </c>
      <c r="D12656" s="70" t="s">
        <v>929</v>
      </c>
      <c r="E12656" s="5">
        <v>1</v>
      </c>
      <c r="F12656" s="18">
        <v>0.39583333333333331</v>
      </c>
      <c r="G12656" s="5">
        <v>33</v>
      </c>
      <c r="H12656" s="5">
        <v>57</v>
      </c>
      <c r="I12656" s="5">
        <v>44</v>
      </c>
      <c r="J12656" s="5">
        <v>1</v>
      </c>
      <c r="K12656" s="5">
        <v>124</v>
      </c>
      <c r="L12656" s="5">
        <v>12</v>
      </c>
      <c r="M12656" s="16">
        <v>80000</v>
      </c>
      <c r="P12656">
        <f t="shared" si="239"/>
        <v>0</v>
      </c>
      <c r="Q12656" s="16">
        <f t="shared" si="240"/>
        <v>0</v>
      </c>
      <c r="R12656" s="16"/>
      <c r="V12656" s="20"/>
      <c r="Y12656" s="5"/>
    </row>
    <row r="12657" spans="1:25" x14ac:dyDescent="0.25">
      <c r="A12657" s="5" t="s">
        <v>10</v>
      </c>
      <c r="B12657" s="17">
        <v>1187928</v>
      </c>
      <c r="C12657" s="14">
        <v>42105</v>
      </c>
      <c r="D12657" s="70" t="s">
        <v>929</v>
      </c>
      <c r="E12657" s="5">
        <v>2</v>
      </c>
      <c r="F12657" s="18">
        <v>0.64583333333333337</v>
      </c>
      <c r="G12657" s="5">
        <v>25</v>
      </c>
      <c r="H12657" s="5">
        <v>57</v>
      </c>
      <c r="I12657" s="5">
        <v>43</v>
      </c>
      <c r="J12657" s="5">
        <v>52</v>
      </c>
      <c r="K12657" s="5">
        <v>124</v>
      </c>
      <c r="L12657" s="5">
        <v>11</v>
      </c>
      <c r="M12657" s="16">
        <v>120000</v>
      </c>
      <c r="P12657">
        <f t="shared" si="239"/>
        <v>0</v>
      </c>
      <c r="Q12657" s="16">
        <f t="shared" si="240"/>
        <v>0</v>
      </c>
      <c r="R12657" s="16"/>
      <c r="Y12657" s="5"/>
    </row>
    <row r="12658" spans="1:25" x14ac:dyDescent="0.25">
      <c r="A12658" s="5" t="s">
        <v>11</v>
      </c>
      <c r="B12658" s="17">
        <v>626289</v>
      </c>
      <c r="C12658" s="14">
        <v>42089</v>
      </c>
      <c r="D12658" s="70" t="s">
        <v>928</v>
      </c>
      <c r="E12658" s="5">
        <v>1</v>
      </c>
      <c r="F12658" s="18">
        <v>0.52777777777777779</v>
      </c>
      <c r="G12658" s="5">
        <v>36</v>
      </c>
      <c r="H12658" s="5">
        <v>54</v>
      </c>
      <c r="I12658" s="5">
        <v>43</v>
      </c>
      <c r="J12658" s="5">
        <v>56</v>
      </c>
      <c r="K12658" s="5">
        <v>124</v>
      </c>
      <c r="L12658" s="5">
        <v>15</v>
      </c>
      <c r="M12658" s="16">
        <v>50000</v>
      </c>
      <c r="P12658">
        <f t="shared" si="239"/>
        <v>0</v>
      </c>
      <c r="Q12658" s="16">
        <f t="shared" si="240"/>
        <v>0</v>
      </c>
      <c r="R12658" s="16"/>
      <c r="V12658" s="20"/>
      <c r="Y12658" s="5"/>
    </row>
    <row r="12659" spans="1:25" x14ac:dyDescent="0.25">
      <c r="A12659" s="5" t="s">
        <v>11</v>
      </c>
      <c r="B12659" s="17">
        <v>626289</v>
      </c>
      <c r="C12659" s="14">
        <v>42089</v>
      </c>
      <c r="D12659" s="70" t="s">
        <v>928</v>
      </c>
      <c r="E12659" s="5">
        <v>2</v>
      </c>
      <c r="F12659" s="18">
        <v>0.59375</v>
      </c>
      <c r="G12659" s="5">
        <v>36</v>
      </c>
      <c r="H12659" s="5">
        <v>54</v>
      </c>
      <c r="I12659" s="5">
        <v>43</v>
      </c>
      <c r="J12659" s="5">
        <v>56</v>
      </c>
      <c r="K12659" s="5">
        <v>124</v>
      </c>
      <c r="L12659" s="5">
        <v>15</v>
      </c>
      <c r="M12659" s="16">
        <v>30000</v>
      </c>
      <c r="P12659">
        <f t="shared" si="239"/>
        <v>0</v>
      </c>
      <c r="Q12659" s="16">
        <f t="shared" si="240"/>
        <v>0</v>
      </c>
      <c r="R12659" s="16"/>
      <c r="Y12659" s="5"/>
    </row>
    <row r="12660" spans="1:25" x14ac:dyDescent="0.25">
      <c r="A12660" s="5" t="s">
        <v>11</v>
      </c>
      <c r="B12660" s="17">
        <v>626289</v>
      </c>
      <c r="C12660" s="14">
        <v>42091</v>
      </c>
      <c r="D12660" s="70" t="s">
        <v>927</v>
      </c>
      <c r="E12660" s="5">
        <v>1</v>
      </c>
      <c r="F12660" s="18">
        <v>0.72222222222222221</v>
      </c>
      <c r="G12660" s="5">
        <v>51</v>
      </c>
      <c r="H12660" s="5">
        <v>54</v>
      </c>
      <c r="I12660" s="5">
        <v>43</v>
      </c>
      <c r="J12660" s="5">
        <v>38</v>
      </c>
      <c r="K12660" s="5">
        <v>124</v>
      </c>
      <c r="L12660" s="5">
        <v>17</v>
      </c>
      <c r="M12660" s="16">
        <v>70000</v>
      </c>
      <c r="P12660">
        <f t="shared" si="239"/>
        <v>0</v>
      </c>
      <c r="Q12660" s="16">
        <f t="shared" si="240"/>
        <v>0</v>
      </c>
      <c r="R12660" s="16"/>
      <c r="V12660" s="20"/>
      <c r="Y12660" s="5"/>
    </row>
    <row r="12661" spans="1:25" x14ac:dyDescent="0.25">
      <c r="A12661" s="5" t="s">
        <v>11</v>
      </c>
      <c r="B12661" s="17">
        <v>626289</v>
      </c>
      <c r="C12661" s="14">
        <v>42091</v>
      </c>
      <c r="D12661" s="70" t="s">
        <v>927</v>
      </c>
      <c r="E12661" s="5">
        <v>2</v>
      </c>
      <c r="F12661" s="18">
        <v>0.83333333333333337</v>
      </c>
      <c r="G12661" s="5">
        <v>50</v>
      </c>
      <c r="H12661" s="5">
        <v>54</v>
      </c>
      <c r="I12661" s="5">
        <v>42</v>
      </c>
      <c r="J12661" s="5">
        <v>58</v>
      </c>
      <c r="K12661" s="5">
        <v>124</v>
      </c>
      <c r="L12661" s="5">
        <v>17</v>
      </c>
      <c r="M12661" s="16">
        <v>50000</v>
      </c>
      <c r="P12661">
        <f t="shared" si="239"/>
        <v>0</v>
      </c>
      <c r="Q12661" s="16">
        <f t="shared" si="240"/>
        <v>0</v>
      </c>
      <c r="R12661" s="16"/>
      <c r="Y12661" s="5"/>
    </row>
    <row r="12662" spans="1:25" x14ac:dyDescent="0.25">
      <c r="A12662" s="5" t="s">
        <v>11</v>
      </c>
      <c r="B12662" s="17">
        <v>626289</v>
      </c>
      <c r="C12662" s="14">
        <v>42092</v>
      </c>
      <c r="D12662" s="70" t="s">
        <v>926</v>
      </c>
      <c r="E12662" s="5">
        <v>1</v>
      </c>
      <c r="F12662" s="18">
        <v>0.77083333333333337</v>
      </c>
      <c r="G12662" s="5">
        <v>45</v>
      </c>
      <c r="H12662" s="5">
        <v>53</v>
      </c>
      <c r="I12662" s="5">
        <v>43</v>
      </c>
      <c r="J12662" s="5">
        <v>29</v>
      </c>
      <c r="K12662" s="5">
        <v>124</v>
      </c>
      <c r="L12662" s="5">
        <v>18</v>
      </c>
      <c r="M12662" s="16">
        <v>100000</v>
      </c>
      <c r="P12662">
        <f t="shared" si="239"/>
        <v>0</v>
      </c>
      <c r="Q12662" s="16">
        <f t="shared" si="240"/>
        <v>0</v>
      </c>
      <c r="R12662" s="16"/>
      <c r="V12662" s="20"/>
      <c r="Y12662" s="5"/>
    </row>
    <row r="12663" spans="1:25" x14ac:dyDescent="0.25">
      <c r="A12663" s="5" t="s">
        <v>11</v>
      </c>
      <c r="B12663" s="17">
        <v>626289</v>
      </c>
      <c r="C12663" s="14">
        <v>42101</v>
      </c>
      <c r="D12663" s="70" t="s">
        <v>925</v>
      </c>
      <c r="E12663" s="5">
        <v>1</v>
      </c>
      <c r="F12663" s="18">
        <v>0.52083333333333337</v>
      </c>
      <c r="G12663" s="5">
        <v>32</v>
      </c>
      <c r="H12663" s="5">
        <v>53</v>
      </c>
      <c r="I12663" s="5">
        <v>44</v>
      </c>
      <c r="J12663" s="5">
        <v>1</v>
      </c>
      <c r="K12663" s="5">
        <v>124</v>
      </c>
      <c r="L12663" s="5">
        <v>13</v>
      </c>
      <c r="M12663" s="16">
        <v>50000</v>
      </c>
      <c r="P12663">
        <f t="shared" si="239"/>
        <v>0</v>
      </c>
      <c r="Q12663" s="16">
        <f t="shared" si="240"/>
        <v>0</v>
      </c>
      <c r="R12663" s="16"/>
      <c r="V12663" s="20"/>
      <c r="Y12663" s="5"/>
    </row>
    <row r="12664" spans="1:25" x14ac:dyDescent="0.25">
      <c r="A12664" s="5" t="s">
        <v>11</v>
      </c>
      <c r="B12664" s="17">
        <v>626289</v>
      </c>
      <c r="C12664" s="14">
        <v>42103</v>
      </c>
      <c r="D12664" s="70" t="s">
        <v>924</v>
      </c>
      <c r="E12664" s="5">
        <v>1</v>
      </c>
      <c r="F12664" s="18">
        <v>0.71527777777777779</v>
      </c>
      <c r="G12664" s="5">
        <v>29</v>
      </c>
      <c r="H12664" s="5">
        <v>53</v>
      </c>
      <c r="I12664" s="5">
        <v>44</v>
      </c>
      <c r="J12664" s="5">
        <v>32</v>
      </c>
      <c r="K12664" s="5">
        <v>124</v>
      </c>
      <c r="L12664" s="5">
        <v>11</v>
      </c>
      <c r="M12664" s="16">
        <v>89000</v>
      </c>
      <c r="P12664">
        <f t="shared" ref="P12664:P12707" si="241">N12664+O12664</f>
        <v>0</v>
      </c>
      <c r="Q12664" s="16">
        <f t="shared" si="240"/>
        <v>0</v>
      </c>
      <c r="R12664" s="16"/>
      <c r="V12664" s="20"/>
      <c r="Y12664" s="5"/>
    </row>
    <row r="12665" spans="1:25" x14ac:dyDescent="0.25">
      <c r="A12665" s="5" t="s">
        <v>11</v>
      </c>
      <c r="B12665" s="17">
        <v>626289</v>
      </c>
      <c r="C12665" s="14">
        <v>42105</v>
      </c>
      <c r="D12665" s="70" t="s">
        <v>923</v>
      </c>
      <c r="E12665" s="5">
        <v>1</v>
      </c>
      <c r="F12665" s="18">
        <v>0.79166666666666663</v>
      </c>
      <c r="G12665" s="5">
        <v>30</v>
      </c>
      <c r="H12665" s="5">
        <v>54</v>
      </c>
      <c r="I12665" s="5">
        <v>43</v>
      </c>
      <c r="J12665" s="5">
        <v>55</v>
      </c>
      <c r="K12665" s="5">
        <v>124</v>
      </c>
      <c r="L12665" s="5">
        <v>12</v>
      </c>
      <c r="M12665" s="16">
        <v>116000</v>
      </c>
      <c r="P12665">
        <f t="shared" si="241"/>
        <v>0</v>
      </c>
      <c r="Q12665" s="16">
        <f t="shared" si="240"/>
        <v>0</v>
      </c>
      <c r="R12665" s="16"/>
      <c r="V12665" s="20"/>
      <c r="Y12665" s="5"/>
    </row>
    <row r="12666" spans="1:25" x14ac:dyDescent="0.25">
      <c r="A12666" s="5" t="s">
        <v>12</v>
      </c>
      <c r="B12666" s="17">
        <v>1038717</v>
      </c>
      <c r="C12666" s="14">
        <v>42089</v>
      </c>
      <c r="D12666" s="70" t="s">
        <v>922</v>
      </c>
      <c r="E12666" s="5">
        <v>1</v>
      </c>
      <c r="F12666" s="18">
        <v>0.50347222222222221</v>
      </c>
      <c r="G12666" s="5">
        <v>48</v>
      </c>
      <c r="H12666" s="5">
        <v>53</v>
      </c>
      <c r="I12666" s="5">
        <v>43</v>
      </c>
      <c r="J12666" s="5">
        <v>54.451999999999998</v>
      </c>
      <c r="K12666" s="5">
        <v>124</v>
      </c>
      <c r="L12666" s="5">
        <v>15.917999999999999</v>
      </c>
      <c r="M12666" s="16">
        <v>30000</v>
      </c>
      <c r="P12666">
        <f t="shared" si="241"/>
        <v>0</v>
      </c>
      <c r="Q12666" s="16">
        <f t="shared" si="240"/>
        <v>0</v>
      </c>
      <c r="R12666" s="16"/>
      <c r="V12666" s="20"/>
      <c r="Y12666" s="5"/>
    </row>
    <row r="12667" spans="1:25" x14ac:dyDescent="0.25">
      <c r="A12667" s="5" t="s">
        <v>12</v>
      </c>
      <c r="B12667" s="17">
        <v>1038717</v>
      </c>
      <c r="C12667" s="14">
        <v>42089</v>
      </c>
      <c r="D12667" s="70" t="s">
        <v>922</v>
      </c>
      <c r="E12667" s="5">
        <v>2</v>
      </c>
      <c r="F12667" s="18">
        <v>0.67708333333333337</v>
      </c>
      <c r="G12667" s="5">
        <v>36</v>
      </c>
      <c r="H12667" s="5">
        <v>53</v>
      </c>
      <c r="I12667" s="5">
        <v>43</v>
      </c>
      <c r="J12667" s="5">
        <v>55.343000000000004</v>
      </c>
      <c r="K12667" s="5">
        <v>124</v>
      </c>
      <c r="L12667" s="5">
        <v>13.978</v>
      </c>
      <c r="M12667" s="16">
        <v>30000</v>
      </c>
      <c r="P12667">
        <f t="shared" si="241"/>
        <v>0</v>
      </c>
      <c r="Q12667" s="16">
        <f t="shared" si="240"/>
        <v>0</v>
      </c>
      <c r="R12667" s="16"/>
      <c r="Y12667" s="5"/>
    </row>
    <row r="12668" spans="1:25" x14ac:dyDescent="0.25">
      <c r="A12668" s="5" t="s">
        <v>12</v>
      </c>
      <c r="B12668" s="17">
        <v>1038717</v>
      </c>
      <c r="C12668" s="14">
        <v>42089</v>
      </c>
      <c r="D12668" s="70" t="s">
        <v>922</v>
      </c>
      <c r="E12668" s="5">
        <v>3</v>
      </c>
      <c r="F12668" s="18">
        <v>0.8041666666666667</v>
      </c>
      <c r="G12668" s="5">
        <v>36</v>
      </c>
      <c r="H12668" s="5">
        <v>53</v>
      </c>
      <c r="I12668" s="5">
        <v>43</v>
      </c>
      <c r="J12668" s="5">
        <v>56.029000000000003</v>
      </c>
      <c r="K12668" s="5">
        <v>124</v>
      </c>
      <c r="L12668" s="5">
        <v>13.901999999999999</v>
      </c>
      <c r="M12668" s="16">
        <v>60000</v>
      </c>
      <c r="P12668">
        <f t="shared" si="241"/>
        <v>0</v>
      </c>
      <c r="Q12668" s="16">
        <f t="shared" si="240"/>
        <v>0</v>
      </c>
      <c r="R12668" s="16"/>
      <c r="Y12668" s="5"/>
    </row>
    <row r="12669" spans="1:25" x14ac:dyDescent="0.25">
      <c r="A12669" s="5" t="s">
        <v>12</v>
      </c>
      <c r="B12669" s="17">
        <v>1038717</v>
      </c>
      <c r="C12669" s="14">
        <v>42091</v>
      </c>
      <c r="D12669" s="70" t="s">
        <v>921</v>
      </c>
      <c r="E12669" s="5">
        <v>1</v>
      </c>
      <c r="F12669" s="18">
        <v>0.72569444444444453</v>
      </c>
      <c r="G12669" s="5">
        <v>42</v>
      </c>
      <c r="H12669" s="5">
        <v>54</v>
      </c>
      <c r="I12669" s="5">
        <v>43</v>
      </c>
      <c r="J12669" s="5">
        <v>53.4</v>
      </c>
      <c r="K12669" s="5">
        <v>124</v>
      </c>
      <c r="L12669" s="5">
        <v>14.836</v>
      </c>
      <c r="M12669" s="16">
        <v>40000</v>
      </c>
      <c r="P12669">
        <f t="shared" si="241"/>
        <v>0</v>
      </c>
      <c r="Q12669" s="16">
        <f t="shared" si="240"/>
        <v>0</v>
      </c>
      <c r="R12669" s="16"/>
      <c r="V12669" s="20"/>
      <c r="Y12669" s="5"/>
    </row>
    <row r="12670" spans="1:25" x14ac:dyDescent="0.25">
      <c r="A12670" s="5" t="s">
        <v>12</v>
      </c>
      <c r="B12670" s="17">
        <v>1038717</v>
      </c>
      <c r="C12670" s="14">
        <v>42091</v>
      </c>
      <c r="D12670" s="70" t="s">
        <v>921</v>
      </c>
      <c r="E12670" s="5">
        <v>2</v>
      </c>
      <c r="F12670" s="18">
        <v>0.77083333333333337</v>
      </c>
      <c r="G12670" s="5">
        <v>42</v>
      </c>
      <c r="H12670" s="5">
        <v>54</v>
      </c>
      <c r="I12670" s="5">
        <v>43</v>
      </c>
      <c r="J12670" s="5">
        <v>54.161999999999999</v>
      </c>
      <c r="K12670" s="5">
        <v>124</v>
      </c>
      <c r="L12670" s="5">
        <v>14.404999999999999</v>
      </c>
      <c r="M12670" s="16">
        <v>80000</v>
      </c>
      <c r="P12670">
        <f t="shared" si="241"/>
        <v>0</v>
      </c>
      <c r="Q12670" s="16">
        <f t="shared" ref="Q12670:Q12709" si="242">R12670+S12670</f>
        <v>0</v>
      </c>
      <c r="R12670" s="16"/>
      <c r="Y12670" s="5"/>
    </row>
    <row r="12671" spans="1:25" x14ac:dyDescent="0.25">
      <c r="A12671" s="5" t="s">
        <v>12</v>
      </c>
      <c r="B12671" s="17">
        <v>1038717</v>
      </c>
      <c r="C12671" s="14">
        <v>42092</v>
      </c>
      <c r="D12671" s="70" t="s">
        <v>920</v>
      </c>
      <c r="E12671" s="5">
        <v>1</v>
      </c>
      <c r="F12671" s="18">
        <v>0.25625000000000003</v>
      </c>
      <c r="G12671" s="5">
        <v>44</v>
      </c>
      <c r="H12671" s="5">
        <v>55</v>
      </c>
      <c r="I12671" s="5">
        <v>43</v>
      </c>
      <c r="J12671" s="5">
        <v>33.140999999999998</v>
      </c>
      <c r="K12671" s="5">
        <v>124</v>
      </c>
      <c r="L12671" s="5">
        <v>17.675000000000001</v>
      </c>
      <c r="M12671" s="16">
        <v>30000</v>
      </c>
      <c r="P12671">
        <f t="shared" si="241"/>
        <v>0</v>
      </c>
      <c r="Q12671" s="16">
        <f t="shared" si="242"/>
        <v>0</v>
      </c>
      <c r="R12671" s="16"/>
      <c r="V12671" s="20"/>
      <c r="Y12671" s="5"/>
    </row>
    <row r="12672" spans="1:25" x14ac:dyDescent="0.25">
      <c r="A12672" s="5" t="s">
        <v>12</v>
      </c>
      <c r="B12672" s="17">
        <v>1038717</v>
      </c>
      <c r="C12672" s="14">
        <v>42092</v>
      </c>
      <c r="D12672" s="70" t="s">
        <v>920</v>
      </c>
      <c r="E12672" s="5">
        <v>2</v>
      </c>
      <c r="F12672" s="18">
        <v>0.375</v>
      </c>
      <c r="G12672" s="5">
        <v>33</v>
      </c>
      <c r="H12672" s="5">
        <v>54</v>
      </c>
      <c r="I12672" s="5">
        <v>43</v>
      </c>
      <c r="J12672" s="5">
        <v>25.687000000000001</v>
      </c>
      <c r="K12672" s="5">
        <v>124</v>
      </c>
      <c r="L12672" s="5">
        <v>25.181999999999999</v>
      </c>
      <c r="M12672" s="16">
        <v>170000</v>
      </c>
      <c r="P12672">
        <f t="shared" si="241"/>
        <v>0</v>
      </c>
      <c r="Q12672" s="16">
        <f t="shared" si="242"/>
        <v>0</v>
      </c>
      <c r="R12672" s="16"/>
      <c r="Y12672" s="5"/>
    </row>
    <row r="12673" spans="1:25" x14ac:dyDescent="0.25">
      <c r="A12673" s="5" t="s">
        <v>13</v>
      </c>
      <c r="B12673" s="17">
        <v>1246619</v>
      </c>
      <c r="C12673" s="14">
        <v>42082</v>
      </c>
      <c r="D12673" s="70" t="s">
        <v>919</v>
      </c>
      <c r="E12673" s="5">
        <v>1</v>
      </c>
      <c r="F12673" s="18">
        <v>0.45833333333333331</v>
      </c>
      <c r="G12673" s="5">
        <v>32</v>
      </c>
      <c r="H12673" s="5">
        <v>54.5</v>
      </c>
      <c r="I12673" s="5">
        <v>43</v>
      </c>
      <c r="J12673" s="5">
        <v>59.05</v>
      </c>
      <c r="K12673" s="5">
        <v>124</v>
      </c>
      <c r="L12673" s="5">
        <v>16.491</v>
      </c>
      <c r="M12673" s="16">
        <v>102000</v>
      </c>
      <c r="P12673">
        <f t="shared" si="241"/>
        <v>0</v>
      </c>
      <c r="Q12673" s="16">
        <f t="shared" si="242"/>
        <v>484</v>
      </c>
      <c r="R12673" s="16">
        <v>484</v>
      </c>
      <c r="V12673" s="20"/>
      <c r="Y12673" s="5"/>
    </row>
    <row r="12674" spans="1:25" x14ac:dyDescent="0.25">
      <c r="A12674" s="5" t="s">
        <v>13</v>
      </c>
      <c r="B12674" s="17">
        <v>1246619</v>
      </c>
      <c r="C12674" s="14">
        <v>42088</v>
      </c>
      <c r="D12674" s="70" t="s">
        <v>918</v>
      </c>
      <c r="E12674" s="5">
        <v>1</v>
      </c>
      <c r="F12674" s="18">
        <v>0.70833333333333337</v>
      </c>
      <c r="G12674" s="5">
        <v>31</v>
      </c>
      <c r="H12674" s="5">
        <v>54.8</v>
      </c>
      <c r="I12674" s="5">
        <v>43</v>
      </c>
      <c r="J12674" s="5">
        <v>54.915999999999997</v>
      </c>
      <c r="K12674" s="5">
        <v>124</v>
      </c>
      <c r="L12674" s="5">
        <v>13.403</v>
      </c>
      <c r="M12674" s="16">
        <v>73000</v>
      </c>
      <c r="P12674">
        <f t="shared" si="241"/>
        <v>0</v>
      </c>
      <c r="Q12674" s="16">
        <f t="shared" si="242"/>
        <v>850</v>
      </c>
      <c r="R12674" s="16">
        <v>850</v>
      </c>
      <c r="V12674" s="20"/>
      <c r="Y12674" s="5"/>
    </row>
    <row r="12675" spans="1:25" x14ac:dyDescent="0.25">
      <c r="A12675" s="5" t="s">
        <v>13</v>
      </c>
      <c r="B12675" s="17">
        <v>1246619</v>
      </c>
      <c r="C12675" s="14">
        <v>42091</v>
      </c>
      <c r="D12675" s="70" t="s">
        <v>917</v>
      </c>
      <c r="E12675" s="5">
        <v>1</v>
      </c>
      <c r="F12675" s="18">
        <v>0.54166666666666663</v>
      </c>
      <c r="G12675" s="5">
        <v>55</v>
      </c>
      <c r="H12675" s="5">
        <v>55.2</v>
      </c>
      <c r="I12675" s="5">
        <v>43</v>
      </c>
      <c r="J12675" s="5">
        <v>55.273000000000003</v>
      </c>
      <c r="K12675" s="5">
        <v>124</v>
      </c>
      <c r="L12675" s="5">
        <v>17.273</v>
      </c>
      <c r="M12675" s="16">
        <v>116000</v>
      </c>
      <c r="P12675">
        <f t="shared" si="241"/>
        <v>0</v>
      </c>
      <c r="Q12675" s="16">
        <f t="shared" si="242"/>
        <v>0</v>
      </c>
      <c r="R12675" s="16"/>
      <c r="V12675" s="20"/>
      <c r="X12675" s="5" t="s">
        <v>15</v>
      </c>
      <c r="Y12675" s="5"/>
    </row>
    <row r="12676" spans="1:25" x14ac:dyDescent="0.25">
      <c r="A12676" s="5" t="s">
        <v>13</v>
      </c>
      <c r="B12676" s="17">
        <v>1246619</v>
      </c>
      <c r="C12676" s="14">
        <v>42091</v>
      </c>
      <c r="D12676" s="70" t="s">
        <v>916</v>
      </c>
      <c r="E12676" s="5">
        <v>1</v>
      </c>
      <c r="F12676" s="18">
        <v>0.8125</v>
      </c>
      <c r="G12676" s="5">
        <v>60</v>
      </c>
      <c r="H12676" s="5">
        <v>55.2</v>
      </c>
      <c r="I12676" s="5">
        <v>43</v>
      </c>
      <c r="J12676" s="5">
        <v>51.67</v>
      </c>
      <c r="K12676" s="5">
        <v>124</v>
      </c>
      <c r="L12676" s="5">
        <v>19.497</v>
      </c>
      <c r="M12676" s="16">
        <v>105000</v>
      </c>
      <c r="P12676">
        <f t="shared" si="241"/>
        <v>0</v>
      </c>
      <c r="Q12676" s="16">
        <f t="shared" si="242"/>
        <v>18000</v>
      </c>
      <c r="R12676" s="16">
        <v>18000</v>
      </c>
      <c r="V12676" s="20"/>
      <c r="X12676" s="5" t="s">
        <v>15</v>
      </c>
      <c r="Y12676" s="5"/>
    </row>
    <row r="12677" spans="1:25" x14ac:dyDescent="0.25">
      <c r="A12677" s="5" t="s">
        <v>13</v>
      </c>
      <c r="B12677" s="17">
        <v>1246619</v>
      </c>
      <c r="C12677" s="14">
        <v>42099</v>
      </c>
      <c r="D12677" s="70" t="s">
        <v>915</v>
      </c>
      <c r="F12677" s="18"/>
      <c r="P12677">
        <f t="shared" si="241"/>
        <v>0</v>
      </c>
      <c r="Q12677" s="16">
        <f t="shared" si="242"/>
        <v>0</v>
      </c>
      <c r="R12677" s="16"/>
      <c r="V12677" s="20"/>
      <c r="X12677" s="5" t="s">
        <v>16</v>
      </c>
      <c r="Y12677" s="5"/>
    </row>
    <row r="12678" spans="1:25" x14ac:dyDescent="0.25">
      <c r="A12678" s="5" t="s">
        <v>13</v>
      </c>
      <c r="B12678" s="17">
        <v>1246619</v>
      </c>
      <c r="C12678" s="14">
        <v>42099</v>
      </c>
      <c r="D12678" s="70" t="s">
        <v>914</v>
      </c>
      <c r="E12678" s="5">
        <v>1</v>
      </c>
      <c r="F12678" s="18">
        <v>0.70833333333333337</v>
      </c>
      <c r="G12678" s="5">
        <v>38</v>
      </c>
      <c r="H12678" s="5">
        <v>55.2</v>
      </c>
      <c r="I12678" s="5">
        <v>44</v>
      </c>
      <c r="J12678" s="5">
        <v>11.662000000000001</v>
      </c>
      <c r="K12678" s="5">
        <v>124</v>
      </c>
      <c r="L12678" s="5">
        <v>13.444000000000001</v>
      </c>
      <c r="M12678" s="16">
        <v>160000</v>
      </c>
      <c r="P12678">
        <f t="shared" si="241"/>
        <v>0</v>
      </c>
      <c r="Q12678" s="16">
        <f t="shared" si="242"/>
        <v>0</v>
      </c>
      <c r="R12678" s="16"/>
      <c r="V12678" s="20"/>
      <c r="Y12678" s="5"/>
    </row>
    <row r="12679" spans="1:25" x14ac:dyDescent="0.25">
      <c r="A12679" s="5" t="s">
        <v>13</v>
      </c>
      <c r="B12679" s="17">
        <v>1246619</v>
      </c>
      <c r="C12679" s="14">
        <v>42102</v>
      </c>
      <c r="D12679" s="70" t="s">
        <v>913</v>
      </c>
      <c r="E12679" s="5">
        <v>1</v>
      </c>
      <c r="F12679" s="18">
        <v>4.1666666666666664E-2</v>
      </c>
      <c r="G12679" s="5">
        <v>42</v>
      </c>
      <c r="H12679" s="5">
        <v>54.8</v>
      </c>
      <c r="I12679" s="5">
        <v>44</v>
      </c>
      <c r="J12679" s="5">
        <v>8.1950000000000003</v>
      </c>
      <c r="K12679" s="5">
        <v>124</v>
      </c>
      <c r="L12679" s="5">
        <v>16.202999999999999</v>
      </c>
      <c r="M12679" s="16">
        <v>81000</v>
      </c>
      <c r="P12679">
        <f t="shared" si="241"/>
        <v>0</v>
      </c>
      <c r="Q12679" s="16">
        <f t="shared" si="242"/>
        <v>0</v>
      </c>
      <c r="R12679" s="16"/>
      <c r="V12679" s="20"/>
      <c r="Y12679" s="5"/>
    </row>
    <row r="12680" spans="1:25" x14ac:dyDescent="0.25">
      <c r="A12680" s="5" t="s">
        <v>13</v>
      </c>
      <c r="B12680" s="17">
        <v>1246619</v>
      </c>
      <c r="C12680" s="14">
        <v>42102</v>
      </c>
      <c r="D12680" s="70" t="s">
        <v>913</v>
      </c>
      <c r="E12680" s="5">
        <v>2</v>
      </c>
      <c r="F12680" s="18">
        <v>0.79166666666666663</v>
      </c>
      <c r="G12680" s="5">
        <v>32</v>
      </c>
      <c r="H12680" s="5">
        <v>54.9</v>
      </c>
      <c r="I12680" s="5">
        <v>43</v>
      </c>
      <c r="J12680" s="5">
        <v>54.975000000000001</v>
      </c>
      <c r="K12680" s="5">
        <v>124</v>
      </c>
      <c r="L12680" s="5">
        <v>13.403</v>
      </c>
      <c r="M12680" s="16">
        <v>65000</v>
      </c>
      <c r="P12680">
        <f t="shared" si="241"/>
        <v>0</v>
      </c>
      <c r="Q12680" s="16">
        <f t="shared" si="242"/>
        <v>0</v>
      </c>
      <c r="R12680" s="16"/>
      <c r="Y12680" s="5"/>
    </row>
    <row r="12681" spans="1:25" x14ac:dyDescent="0.25">
      <c r="A12681" s="5" t="s">
        <v>13</v>
      </c>
      <c r="B12681" s="17">
        <v>1246619</v>
      </c>
      <c r="C12681" s="14">
        <v>42104</v>
      </c>
      <c r="D12681" s="70" t="s">
        <v>912</v>
      </c>
      <c r="E12681" s="5">
        <v>1</v>
      </c>
      <c r="F12681" s="18">
        <v>0.6875</v>
      </c>
      <c r="G12681" s="5">
        <v>17</v>
      </c>
      <c r="H12681" s="5">
        <v>35.200000000000003</v>
      </c>
      <c r="I12681" s="5">
        <v>44</v>
      </c>
      <c r="J12681" s="5">
        <v>39.012</v>
      </c>
      <c r="K12681" s="5">
        <v>124</v>
      </c>
      <c r="L12681" s="5">
        <v>5.444</v>
      </c>
      <c r="M12681" s="16">
        <v>81000</v>
      </c>
      <c r="P12681">
        <f t="shared" si="241"/>
        <v>0</v>
      </c>
      <c r="Q12681" s="16">
        <f t="shared" si="242"/>
        <v>0</v>
      </c>
      <c r="R12681" s="16"/>
      <c r="V12681" s="20"/>
      <c r="Y12681" s="5"/>
    </row>
    <row r="12682" spans="1:25" x14ac:dyDescent="0.25">
      <c r="A12682" s="5" t="s">
        <v>13</v>
      </c>
      <c r="B12682" s="17">
        <v>1246619</v>
      </c>
      <c r="C12682" s="14">
        <v>42104</v>
      </c>
      <c r="D12682" s="70" t="s">
        <v>912</v>
      </c>
      <c r="E12682" s="5">
        <v>2</v>
      </c>
      <c r="F12682" s="18">
        <v>0.875</v>
      </c>
      <c r="G12682" s="5">
        <v>15</v>
      </c>
      <c r="H12682" s="5">
        <v>55.2</v>
      </c>
      <c r="I12682" s="5">
        <v>44</v>
      </c>
      <c r="J12682" s="5">
        <v>36.405000000000001</v>
      </c>
      <c r="K12682" s="5">
        <v>124</v>
      </c>
      <c r="L12682" s="5">
        <v>6.9969999999999999</v>
      </c>
      <c r="M12682" s="16">
        <v>14000</v>
      </c>
      <c r="P12682">
        <f t="shared" si="241"/>
        <v>0</v>
      </c>
      <c r="Q12682" s="16">
        <f t="shared" si="242"/>
        <v>0</v>
      </c>
      <c r="R12682" s="16"/>
      <c r="Y12682" s="5"/>
    </row>
    <row r="12683" spans="1:25" x14ac:dyDescent="0.25">
      <c r="A12683" s="5" t="s">
        <v>13</v>
      </c>
      <c r="B12683" s="17">
        <v>1246619</v>
      </c>
      <c r="C12683" s="14">
        <v>42105</v>
      </c>
      <c r="D12683" s="70" t="s">
        <v>911</v>
      </c>
      <c r="E12683" s="5">
        <v>1</v>
      </c>
      <c r="F12683" s="18">
        <v>0.66666666666666663</v>
      </c>
      <c r="G12683" s="5">
        <v>31</v>
      </c>
      <c r="H12683" s="5">
        <v>55.5</v>
      </c>
      <c r="I12683" s="5">
        <v>43</v>
      </c>
      <c r="J12683" s="5">
        <v>49.55</v>
      </c>
      <c r="K12683" s="5">
        <v>124</v>
      </c>
      <c r="L12683" s="5">
        <v>13.927</v>
      </c>
      <c r="M12683" s="16">
        <v>80000</v>
      </c>
      <c r="P12683">
        <f t="shared" si="241"/>
        <v>0</v>
      </c>
      <c r="Q12683" s="16">
        <f t="shared" si="242"/>
        <v>0</v>
      </c>
      <c r="R12683" s="16"/>
      <c r="V12683" s="20"/>
      <c r="Y12683" s="5"/>
    </row>
    <row r="12684" spans="1:25" x14ac:dyDescent="0.25">
      <c r="A12684" s="5" t="s">
        <v>13</v>
      </c>
      <c r="B12684" s="17">
        <v>1246619</v>
      </c>
      <c r="C12684" s="14">
        <v>42105</v>
      </c>
      <c r="D12684" s="70" t="s">
        <v>911</v>
      </c>
      <c r="E12684" s="5">
        <v>2</v>
      </c>
      <c r="F12684" s="18">
        <v>0.8125</v>
      </c>
      <c r="G12684" s="5">
        <v>15</v>
      </c>
      <c r="H12684" s="5">
        <v>55.5</v>
      </c>
      <c r="I12684" s="5">
        <v>43</v>
      </c>
      <c r="J12684" s="5">
        <v>53.253</v>
      </c>
      <c r="K12684" s="5">
        <v>124</v>
      </c>
      <c r="L12684" s="5">
        <v>11.398999999999999</v>
      </c>
      <c r="M12684" s="16">
        <v>45000</v>
      </c>
      <c r="P12684">
        <f t="shared" si="241"/>
        <v>0</v>
      </c>
      <c r="Q12684" s="16">
        <f t="shared" si="242"/>
        <v>0</v>
      </c>
      <c r="R12684" s="16"/>
      <c r="Y12684" s="5"/>
    </row>
    <row r="12685" spans="1:25" x14ac:dyDescent="0.25">
      <c r="A12685" s="5" t="s">
        <v>21</v>
      </c>
      <c r="B12685" s="17" t="s">
        <v>22</v>
      </c>
      <c r="C12685" s="14">
        <v>42099</v>
      </c>
      <c r="D12685" s="70" t="s">
        <v>910</v>
      </c>
      <c r="E12685" s="5">
        <v>1</v>
      </c>
      <c r="F12685" s="18">
        <v>0.45833333333333331</v>
      </c>
      <c r="G12685" s="5">
        <v>47</v>
      </c>
      <c r="H12685" s="5">
        <v>53.6</v>
      </c>
      <c r="I12685" s="5">
        <v>43</v>
      </c>
      <c r="J12685" s="5">
        <v>44.167000000000002</v>
      </c>
      <c r="K12685" s="5">
        <v>124</v>
      </c>
      <c r="L12685" s="5">
        <v>17.192</v>
      </c>
      <c r="M12685" s="16">
        <v>0</v>
      </c>
      <c r="P12685">
        <f t="shared" si="241"/>
        <v>0</v>
      </c>
      <c r="Q12685" s="16">
        <f t="shared" si="242"/>
        <v>0</v>
      </c>
      <c r="R12685" s="16">
        <v>0</v>
      </c>
      <c r="V12685" s="20"/>
      <c r="Y12685" s="5"/>
    </row>
    <row r="12686" spans="1:25" x14ac:dyDescent="0.25">
      <c r="A12686" s="5" t="s">
        <v>21</v>
      </c>
      <c r="B12686" s="17" t="s">
        <v>22</v>
      </c>
      <c r="C12686" s="14">
        <v>42099</v>
      </c>
      <c r="D12686" s="70" t="s">
        <v>910</v>
      </c>
      <c r="E12686" s="5">
        <v>2</v>
      </c>
      <c r="F12686" s="18">
        <v>0.60416666666666663</v>
      </c>
      <c r="G12686" s="5">
        <v>38</v>
      </c>
      <c r="H12686" s="5">
        <v>53.6</v>
      </c>
      <c r="I12686" s="5">
        <v>43</v>
      </c>
      <c r="J12686" s="5">
        <v>52.62</v>
      </c>
      <c r="K12686" s="5">
        <v>124</v>
      </c>
      <c r="L12686" s="5">
        <v>15.084</v>
      </c>
      <c r="M12686" s="16">
        <v>70000</v>
      </c>
      <c r="P12686">
        <f t="shared" si="241"/>
        <v>0</v>
      </c>
      <c r="Q12686" s="16">
        <f t="shared" si="242"/>
        <v>1</v>
      </c>
      <c r="R12686" s="16">
        <v>1</v>
      </c>
      <c r="Y12686" s="5"/>
    </row>
    <row r="12687" spans="1:25" x14ac:dyDescent="0.25">
      <c r="A12687" s="5" t="s">
        <v>21</v>
      </c>
      <c r="B12687" s="17" t="s">
        <v>22</v>
      </c>
      <c r="C12687" s="14">
        <v>42099</v>
      </c>
      <c r="D12687" s="70" t="s">
        <v>910</v>
      </c>
      <c r="E12687" s="5">
        <v>3</v>
      </c>
      <c r="F12687" s="18">
        <v>0.66666666666666663</v>
      </c>
      <c r="G12687" s="5">
        <v>42</v>
      </c>
      <c r="H12687" s="5">
        <v>53.6</v>
      </c>
      <c r="I12687" s="5">
        <v>43</v>
      </c>
      <c r="J12687" s="5">
        <v>58.046999999999997</v>
      </c>
      <c r="K12687" s="5">
        <v>124</v>
      </c>
      <c r="L12687" s="5">
        <v>14.827</v>
      </c>
      <c r="M12687" s="16">
        <v>16000</v>
      </c>
      <c r="P12687">
        <f t="shared" si="241"/>
        <v>0</v>
      </c>
      <c r="Q12687" s="16">
        <f t="shared" si="242"/>
        <v>200</v>
      </c>
      <c r="R12687" s="16">
        <v>200</v>
      </c>
      <c r="Y12687" s="5"/>
    </row>
    <row r="12688" spans="1:25" x14ac:dyDescent="0.25">
      <c r="A12688" s="5" t="s">
        <v>21</v>
      </c>
      <c r="B12688" s="17" t="s">
        <v>22</v>
      </c>
      <c r="C12688" s="14">
        <v>42099</v>
      </c>
      <c r="D12688" s="70" t="s">
        <v>910</v>
      </c>
      <c r="E12688" s="5">
        <v>4</v>
      </c>
      <c r="F12688" s="18">
        <v>0.70833333333333337</v>
      </c>
      <c r="G12688" s="5">
        <v>34</v>
      </c>
      <c r="H12688" s="5">
        <v>53.6</v>
      </c>
      <c r="I12688" s="5">
        <v>43</v>
      </c>
      <c r="J12688" s="5">
        <v>53.55</v>
      </c>
      <c r="K12688" s="5">
        <v>124</v>
      </c>
      <c r="L12688" s="5">
        <v>16.626999999999999</v>
      </c>
      <c r="M12688" s="16">
        <v>0</v>
      </c>
      <c r="P12688">
        <f t="shared" si="241"/>
        <v>0</v>
      </c>
      <c r="Q12688" s="16">
        <f t="shared" si="242"/>
        <v>0</v>
      </c>
      <c r="R12688" s="16">
        <v>0</v>
      </c>
      <c r="Y12688" s="5"/>
    </row>
    <row r="12689" spans="1:25" x14ac:dyDescent="0.25">
      <c r="A12689" s="5" t="s">
        <v>21</v>
      </c>
      <c r="B12689" s="17" t="s">
        <v>22</v>
      </c>
      <c r="C12689" s="14">
        <v>42101</v>
      </c>
      <c r="D12689" s="70" t="s">
        <v>909</v>
      </c>
      <c r="E12689" s="5">
        <v>1</v>
      </c>
      <c r="F12689" s="18">
        <v>0.70833333333333304</v>
      </c>
      <c r="G12689" s="5">
        <v>44</v>
      </c>
      <c r="H12689" s="5">
        <v>53.8</v>
      </c>
      <c r="I12689" s="5">
        <v>44</v>
      </c>
      <c r="J12689" s="5">
        <v>3.9889999999999999</v>
      </c>
      <c r="K12689" s="5">
        <v>124</v>
      </c>
      <c r="L12689" s="5">
        <v>15.535</v>
      </c>
      <c r="M12689" s="16">
        <v>144000</v>
      </c>
      <c r="P12689">
        <f t="shared" si="241"/>
        <v>0</v>
      </c>
      <c r="Q12689" s="16">
        <f t="shared" si="242"/>
        <v>0</v>
      </c>
      <c r="R12689" s="16"/>
      <c r="V12689" s="20"/>
      <c r="Y12689" s="5"/>
    </row>
    <row r="12690" spans="1:25" x14ac:dyDescent="0.25">
      <c r="A12690" s="5" t="s">
        <v>21</v>
      </c>
      <c r="B12690" s="17" t="s">
        <v>22</v>
      </c>
      <c r="C12690" s="14">
        <v>42103</v>
      </c>
      <c r="D12690" s="70" t="s">
        <v>908</v>
      </c>
      <c r="E12690" s="5">
        <v>1</v>
      </c>
      <c r="F12690" s="18">
        <v>0.67013888888888884</v>
      </c>
      <c r="G12690" s="5">
        <v>20</v>
      </c>
      <c r="H12690" s="5">
        <v>54.3</v>
      </c>
      <c r="I12690" s="5">
        <v>44</v>
      </c>
      <c r="J12690" s="5">
        <v>38.936999999999998</v>
      </c>
      <c r="K12690" s="5">
        <v>124</v>
      </c>
      <c r="L12690" s="5">
        <v>6.0540000000000003</v>
      </c>
      <c r="M12690" s="16">
        <v>160000</v>
      </c>
      <c r="P12690">
        <f t="shared" si="241"/>
        <v>0</v>
      </c>
      <c r="Q12690" s="16">
        <f t="shared" si="242"/>
        <v>0</v>
      </c>
      <c r="R12690" s="16"/>
      <c r="V12690" s="20"/>
      <c r="Y12690" s="5"/>
    </row>
    <row r="12691" spans="1:25" x14ac:dyDescent="0.25">
      <c r="A12691" s="5" t="s">
        <v>21</v>
      </c>
      <c r="B12691" s="17" t="s">
        <v>22</v>
      </c>
      <c r="C12691" s="14">
        <v>42105</v>
      </c>
      <c r="D12691" s="70" t="s">
        <v>907</v>
      </c>
      <c r="E12691" s="5">
        <v>1</v>
      </c>
      <c r="F12691" s="18">
        <v>0.54652777777777783</v>
      </c>
      <c r="G12691" s="5">
        <v>37</v>
      </c>
      <c r="H12691" s="5">
        <v>53.9</v>
      </c>
      <c r="I12691" s="5">
        <v>43</v>
      </c>
      <c r="J12691" s="5">
        <v>28.228999999999999</v>
      </c>
      <c r="K12691" s="5">
        <v>124</v>
      </c>
      <c r="L12691" s="5">
        <v>20.95</v>
      </c>
      <c r="M12691" s="16">
        <v>165000</v>
      </c>
      <c r="P12691">
        <f t="shared" si="241"/>
        <v>0</v>
      </c>
      <c r="Q12691" s="16">
        <f t="shared" si="242"/>
        <v>5</v>
      </c>
      <c r="R12691" s="16">
        <v>5</v>
      </c>
      <c r="V12691" s="20"/>
      <c r="Y12691" s="5"/>
    </row>
    <row r="12692" spans="1:25" x14ac:dyDescent="0.25">
      <c r="A12692" s="5" t="s">
        <v>14</v>
      </c>
      <c r="B12692" s="17">
        <v>972638</v>
      </c>
      <c r="C12692" s="14">
        <v>42100</v>
      </c>
      <c r="D12692" s="70" t="s">
        <v>906</v>
      </c>
      <c r="E12692" s="5">
        <v>1</v>
      </c>
      <c r="F12692" s="18">
        <v>0.54166666666666663</v>
      </c>
      <c r="G12692" s="5">
        <v>24</v>
      </c>
      <c r="H12692" s="5">
        <v>54</v>
      </c>
      <c r="I12692" s="5">
        <v>44</v>
      </c>
      <c r="J12692" s="5">
        <v>20.619</v>
      </c>
      <c r="K12692" s="5">
        <v>124</v>
      </c>
      <c r="L12692" s="5">
        <v>10.247999999999999</v>
      </c>
      <c r="M12692" s="16">
        <v>0</v>
      </c>
      <c r="P12692">
        <f t="shared" si="241"/>
        <v>0</v>
      </c>
      <c r="Q12692" s="16">
        <f t="shared" si="242"/>
        <v>0</v>
      </c>
      <c r="R12692" s="16"/>
      <c r="V12692" s="5" t="s">
        <v>287</v>
      </c>
      <c r="Y12692" s="5"/>
    </row>
    <row r="12693" spans="1:25" x14ac:dyDescent="0.25">
      <c r="A12693" s="5" t="s">
        <v>14</v>
      </c>
      <c r="B12693" s="17">
        <v>972638</v>
      </c>
      <c r="C12693" s="14">
        <v>42100</v>
      </c>
      <c r="D12693" s="70" t="s">
        <v>906</v>
      </c>
      <c r="E12693" s="5">
        <v>2</v>
      </c>
      <c r="F12693" s="18">
        <v>0.58333333333333337</v>
      </c>
      <c r="G12693" s="5">
        <v>23</v>
      </c>
      <c r="H12693" s="5">
        <v>54</v>
      </c>
      <c r="I12693" s="5">
        <v>44</v>
      </c>
      <c r="J12693" s="5">
        <v>20.443000000000001</v>
      </c>
      <c r="K12693" s="5">
        <v>124</v>
      </c>
      <c r="L12693" s="5">
        <v>9.2189999999999994</v>
      </c>
      <c r="M12693" s="16">
        <v>60000</v>
      </c>
      <c r="P12693">
        <f t="shared" si="241"/>
        <v>0</v>
      </c>
      <c r="Q12693" s="16">
        <f t="shared" si="242"/>
        <v>0</v>
      </c>
      <c r="R12693" s="16"/>
      <c r="Y12693" s="5"/>
    </row>
    <row r="12694" spans="1:25" x14ac:dyDescent="0.25">
      <c r="A12694" s="5" t="s">
        <v>14</v>
      </c>
      <c r="B12694" s="17">
        <v>972638</v>
      </c>
      <c r="C12694" s="14">
        <v>42100</v>
      </c>
      <c r="D12694" s="70" t="s">
        <v>906</v>
      </c>
      <c r="E12694" s="5">
        <v>3</v>
      </c>
      <c r="F12694" s="18">
        <v>0.64583333333333337</v>
      </c>
      <c r="G12694" s="5">
        <v>28</v>
      </c>
      <c r="H12694" s="5">
        <v>54</v>
      </c>
      <c r="I12694" s="5">
        <v>44</v>
      </c>
      <c r="J12694" s="5">
        <v>16.605</v>
      </c>
      <c r="K12694" s="5">
        <v>124</v>
      </c>
      <c r="L12694" s="5">
        <v>11.595000000000001</v>
      </c>
      <c r="M12694" s="16">
        <v>60000</v>
      </c>
      <c r="P12694">
        <f t="shared" si="241"/>
        <v>0</v>
      </c>
      <c r="Q12694" s="16">
        <f t="shared" si="242"/>
        <v>0</v>
      </c>
      <c r="R12694" s="16"/>
      <c r="Y12694" s="5"/>
    </row>
    <row r="12695" spans="1:25" x14ac:dyDescent="0.25">
      <c r="A12695" s="5" t="s">
        <v>14</v>
      </c>
      <c r="B12695" s="17">
        <v>972638</v>
      </c>
      <c r="C12695" s="14">
        <v>42101</v>
      </c>
      <c r="D12695" s="71" t="s">
        <v>6916</v>
      </c>
      <c r="E12695" s="16">
        <v>1</v>
      </c>
      <c r="F12695" s="18">
        <v>0.60416666666666663</v>
      </c>
      <c r="G12695" s="5">
        <v>40</v>
      </c>
      <c r="H12695" s="5">
        <v>55</v>
      </c>
      <c r="I12695" s="5">
        <v>43</v>
      </c>
      <c r="J12695" s="5">
        <v>56.392000000000003</v>
      </c>
      <c r="K12695" s="5">
        <v>124</v>
      </c>
      <c r="L12695" s="5">
        <v>14.481</v>
      </c>
      <c r="M12695" s="16">
        <v>0</v>
      </c>
      <c r="P12695">
        <f t="shared" si="241"/>
        <v>0</v>
      </c>
      <c r="Q12695" s="16">
        <f t="shared" si="242"/>
        <v>0</v>
      </c>
      <c r="R12695" s="16"/>
      <c r="X12695" s="5" t="s">
        <v>17</v>
      </c>
      <c r="Y12695" s="5"/>
    </row>
    <row r="12696" spans="1:25" x14ac:dyDescent="0.25">
      <c r="A12696" s="5" t="s">
        <v>14</v>
      </c>
      <c r="B12696" s="17">
        <v>972638</v>
      </c>
      <c r="C12696" s="14">
        <v>42101</v>
      </c>
      <c r="D12696" s="71" t="s">
        <v>6916</v>
      </c>
      <c r="E12696" s="5">
        <v>2</v>
      </c>
      <c r="F12696" s="18">
        <v>0.63541666666666663</v>
      </c>
      <c r="G12696" s="5">
        <v>44</v>
      </c>
      <c r="H12696" s="5">
        <v>55</v>
      </c>
      <c r="I12696" s="5">
        <v>43</v>
      </c>
      <c r="J12696" s="5">
        <v>58.470999999999997</v>
      </c>
      <c r="K12696" s="5">
        <v>124</v>
      </c>
      <c r="L12696" s="5">
        <v>15.582000000000001</v>
      </c>
      <c r="M12696" s="16">
        <v>0</v>
      </c>
      <c r="P12696">
        <f t="shared" si="241"/>
        <v>0</v>
      </c>
      <c r="Q12696" s="16">
        <f t="shared" si="242"/>
        <v>0</v>
      </c>
      <c r="R12696" s="16"/>
      <c r="Y12696" s="5"/>
    </row>
    <row r="12697" spans="1:25" x14ac:dyDescent="0.25">
      <c r="A12697" s="5" t="s">
        <v>14</v>
      </c>
      <c r="B12697" s="17">
        <v>972638</v>
      </c>
      <c r="C12697" s="14">
        <v>42101</v>
      </c>
      <c r="D12697" s="71" t="s">
        <v>6916</v>
      </c>
      <c r="E12697" s="5">
        <v>3</v>
      </c>
      <c r="F12697" s="18">
        <v>0.6875</v>
      </c>
      <c r="G12697" s="5">
        <v>41</v>
      </c>
      <c r="H12697" s="5">
        <v>55</v>
      </c>
      <c r="I12697" s="5">
        <v>43</v>
      </c>
      <c r="J12697" s="5">
        <v>59.838999999999999</v>
      </c>
      <c r="K12697" s="5">
        <v>124</v>
      </c>
      <c r="L12697" s="5">
        <v>15.286</v>
      </c>
      <c r="M12697" s="16">
        <v>0</v>
      </c>
      <c r="P12697">
        <f t="shared" si="241"/>
        <v>0</v>
      </c>
      <c r="Q12697" s="16">
        <f t="shared" si="242"/>
        <v>0</v>
      </c>
      <c r="R12697" s="16"/>
      <c r="Y12697" s="5"/>
    </row>
    <row r="12698" spans="1:25" x14ac:dyDescent="0.25">
      <c r="A12698" s="5" t="s">
        <v>14</v>
      </c>
      <c r="B12698" s="17">
        <v>972638</v>
      </c>
      <c r="C12698" s="14">
        <v>42101</v>
      </c>
      <c r="D12698" s="71" t="s">
        <v>6916</v>
      </c>
      <c r="E12698" s="5">
        <v>4</v>
      </c>
      <c r="F12698" s="18">
        <v>0.70833333333333337</v>
      </c>
      <c r="G12698" s="5">
        <v>34</v>
      </c>
      <c r="H12698" s="5">
        <v>55</v>
      </c>
      <c r="I12698" s="5">
        <v>44</v>
      </c>
      <c r="J12698" s="5">
        <v>1.625</v>
      </c>
      <c r="K12698" s="5">
        <v>124</v>
      </c>
      <c r="L12698" s="5">
        <v>13.871</v>
      </c>
      <c r="M12698" s="16">
        <v>0</v>
      </c>
      <c r="P12698">
        <f t="shared" si="241"/>
        <v>0</v>
      </c>
      <c r="Q12698" s="16">
        <f t="shared" si="242"/>
        <v>0</v>
      </c>
      <c r="R12698" s="16"/>
      <c r="Y12698" s="5"/>
    </row>
    <row r="12699" spans="1:25" x14ac:dyDescent="0.25">
      <c r="A12699" s="5" t="s">
        <v>14</v>
      </c>
      <c r="B12699" s="17">
        <v>972638</v>
      </c>
      <c r="C12699" s="14">
        <v>42101</v>
      </c>
      <c r="D12699" s="71" t="s">
        <v>6916</v>
      </c>
      <c r="E12699" s="5">
        <v>5</v>
      </c>
      <c r="F12699" s="18">
        <v>0.77083333333333337</v>
      </c>
      <c r="G12699" s="5">
        <v>33</v>
      </c>
      <c r="H12699" s="5">
        <v>55</v>
      </c>
      <c r="I12699" s="5">
        <v>44</v>
      </c>
      <c r="J12699" s="5">
        <v>4.22</v>
      </c>
      <c r="K12699" s="5">
        <v>124</v>
      </c>
      <c r="L12699" s="5">
        <v>13.584</v>
      </c>
      <c r="M12699" s="16">
        <v>0</v>
      </c>
      <c r="P12699">
        <f t="shared" si="241"/>
        <v>0</v>
      </c>
      <c r="Q12699" s="16">
        <f t="shared" si="242"/>
        <v>0</v>
      </c>
      <c r="R12699" s="16"/>
      <c r="Y12699" s="5"/>
    </row>
    <row r="12700" spans="1:25" x14ac:dyDescent="0.25">
      <c r="A12700" s="5" t="s">
        <v>14</v>
      </c>
      <c r="B12700" s="17">
        <v>972638</v>
      </c>
      <c r="C12700" s="14">
        <v>42103</v>
      </c>
      <c r="D12700" s="70" t="s">
        <v>905</v>
      </c>
      <c r="E12700" s="5">
        <v>1</v>
      </c>
      <c r="F12700" s="18">
        <v>0.625</v>
      </c>
      <c r="G12700" s="5">
        <v>19</v>
      </c>
      <c r="H12700" s="5">
        <v>55</v>
      </c>
      <c r="I12700" s="5">
        <v>44</v>
      </c>
      <c r="J12700" s="5">
        <v>38.368000000000002</v>
      </c>
      <c r="K12700" s="5">
        <v>124</v>
      </c>
      <c r="L12700" s="5">
        <v>6.1980000000000004</v>
      </c>
      <c r="M12700" s="16">
        <v>80000</v>
      </c>
      <c r="P12700">
        <f t="shared" si="241"/>
        <v>0</v>
      </c>
      <c r="Q12700" s="16">
        <f t="shared" si="242"/>
        <v>0</v>
      </c>
      <c r="R12700" s="16"/>
      <c r="Y12700" s="5"/>
    </row>
    <row r="12701" spans="1:25" x14ac:dyDescent="0.25">
      <c r="A12701" s="5" t="s">
        <v>14</v>
      </c>
      <c r="B12701" s="17">
        <v>972638</v>
      </c>
      <c r="C12701" s="14">
        <v>42103</v>
      </c>
      <c r="D12701" s="70" t="s">
        <v>905</v>
      </c>
      <c r="E12701" s="5">
        <v>2</v>
      </c>
      <c r="F12701" s="18">
        <v>0.66666666666666663</v>
      </c>
      <c r="G12701" s="5">
        <v>21</v>
      </c>
      <c r="H12701" s="5">
        <v>55</v>
      </c>
      <c r="I12701" s="5">
        <v>44</v>
      </c>
      <c r="J12701" s="5">
        <v>37.308999999999997</v>
      </c>
      <c r="K12701" s="5">
        <v>124</v>
      </c>
      <c r="L12701" s="5">
        <v>6.944</v>
      </c>
      <c r="M12701" s="16">
        <v>60000</v>
      </c>
      <c r="P12701">
        <f t="shared" si="241"/>
        <v>0</v>
      </c>
      <c r="Q12701" s="16">
        <f t="shared" si="242"/>
        <v>0</v>
      </c>
      <c r="R12701" s="16"/>
      <c r="Y12701" s="5"/>
    </row>
    <row r="12702" spans="1:25" x14ac:dyDescent="0.25">
      <c r="A12702" s="5" t="s">
        <v>14</v>
      </c>
      <c r="B12702" s="17">
        <v>972638</v>
      </c>
      <c r="C12702" s="14">
        <v>42105</v>
      </c>
      <c r="D12702" s="70" t="s">
        <v>904</v>
      </c>
      <c r="E12702" s="5">
        <v>1</v>
      </c>
      <c r="F12702" s="18">
        <v>0.4375</v>
      </c>
      <c r="G12702" s="5">
        <v>37</v>
      </c>
      <c r="H12702" s="5">
        <v>54</v>
      </c>
      <c r="I12702" s="5">
        <v>43</v>
      </c>
      <c r="J12702" s="5">
        <v>26.66</v>
      </c>
      <c r="K12702" s="5">
        <v>124</v>
      </c>
      <c r="L12702" s="5">
        <v>21.248000000000001</v>
      </c>
      <c r="M12702" s="16">
        <v>0</v>
      </c>
      <c r="P12702">
        <f t="shared" si="241"/>
        <v>0</v>
      </c>
      <c r="Q12702" s="16">
        <f t="shared" si="242"/>
        <v>0</v>
      </c>
      <c r="R12702" s="16"/>
      <c r="Y12702" s="5"/>
    </row>
    <row r="12703" spans="1:25" x14ac:dyDescent="0.25">
      <c r="A12703" s="5" t="s">
        <v>14</v>
      </c>
      <c r="B12703" s="17">
        <v>972638</v>
      </c>
      <c r="C12703" s="14">
        <v>42105</v>
      </c>
      <c r="D12703" s="70" t="s">
        <v>904</v>
      </c>
      <c r="E12703" s="5">
        <v>2</v>
      </c>
      <c r="F12703" s="18">
        <v>0.46875</v>
      </c>
      <c r="G12703" s="5">
        <v>26</v>
      </c>
      <c r="H12703" s="5">
        <v>54</v>
      </c>
      <c r="I12703" s="5">
        <v>43</v>
      </c>
      <c r="J12703" s="5">
        <v>25.670999999999999</v>
      </c>
      <c r="K12703" s="5">
        <v>124</v>
      </c>
      <c r="L12703" s="5">
        <v>21.009</v>
      </c>
      <c r="M12703" s="16">
        <v>60000</v>
      </c>
      <c r="P12703">
        <f t="shared" si="241"/>
        <v>0</v>
      </c>
      <c r="Q12703" s="16">
        <f t="shared" si="242"/>
        <v>0</v>
      </c>
      <c r="R12703" s="16"/>
      <c r="Y12703" s="5"/>
    </row>
    <row r="12704" spans="1:25" x14ac:dyDescent="0.25">
      <c r="A12704" s="5" t="s">
        <v>14</v>
      </c>
      <c r="B12704" s="17">
        <v>972638</v>
      </c>
      <c r="C12704" s="14">
        <v>42105</v>
      </c>
      <c r="D12704" s="70" t="s">
        <v>904</v>
      </c>
      <c r="E12704" s="5">
        <v>3</v>
      </c>
      <c r="F12704" s="18">
        <v>0.5</v>
      </c>
      <c r="G12704" s="5">
        <v>20</v>
      </c>
      <c r="H12704" s="5">
        <v>54</v>
      </c>
      <c r="I12704" s="5">
        <v>43</v>
      </c>
      <c r="J12704" s="5">
        <v>26.093</v>
      </c>
      <c r="K12704" s="5">
        <v>124</v>
      </c>
      <c r="L12704" s="5">
        <v>20.835999999999999</v>
      </c>
      <c r="M12704" s="16">
        <v>0</v>
      </c>
      <c r="P12704">
        <f t="shared" si="241"/>
        <v>0</v>
      </c>
      <c r="Q12704" s="16">
        <f t="shared" si="242"/>
        <v>0</v>
      </c>
      <c r="R12704" s="16"/>
      <c r="Y12704" s="5"/>
    </row>
    <row r="12705" spans="1:25" x14ac:dyDescent="0.25">
      <c r="A12705" s="5" t="s">
        <v>14</v>
      </c>
      <c r="B12705" s="17">
        <v>972638</v>
      </c>
      <c r="C12705" s="14">
        <v>42105</v>
      </c>
      <c r="D12705" s="70" t="s">
        <v>904</v>
      </c>
      <c r="E12705" s="5">
        <v>4</v>
      </c>
      <c r="F12705" s="18">
        <v>0.54166666666666663</v>
      </c>
      <c r="G12705" s="5">
        <v>29</v>
      </c>
      <c r="H12705" s="5">
        <v>54</v>
      </c>
      <c r="I12705" s="5">
        <v>43</v>
      </c>
      <c r="J12705" s="5">
        <v>27.277999999999999</v>
      </c>
      <c r="K12705" s="5">
        <v>124</v>
      </c>
      <c r="L12705" s="5">
        <v>19.701000000000001</v>
      </c>
      <c r="M12705" s="16">
        <v>0</v>
      </c>
      <c r="P12705">
        <f t="shared" si="241"/>
        <v>0</v>
      </c>
      <c r="Q12705" s="16">
        <f t="shared" si="242"/>
        <v>0</v>
      </c>
      <c r="R12705" s="16"/>
      <c r="Y12705" s="5"/>
    </row>
    <row r="12706" spans="1:25" x14ac:dyDescent="0.25">
      <c r="A12706" s="5" t="s">
        <v>14</v>
      </c>
      <c r="B12706" s="17">
        <v>972638</v>
      </c>
      <c r="C12706" s="14">
        <v>42105</v>
      </c>
      <c r="D12706" s="70" t="s">
        <v>904</v>
      </c>
      <c r="E12706" s="5">
        <v>5</v>
      </c>
      <c r="F12706" s="18">
        <v>0.58333333333333337</v>
      </c>
      <c r="G12706" s="5">
        <v>25</v>
      </c>
      <c r="H12706" s="5">
        <v>54</v>
      </c>
      <c r="I12706" s="5">
        <v>43</v>
      </c>
      <c r="J12706" s="5">
        <v>27.564</v>
      </c>
      <c r="K12706" s="5">
        <v>124</v>
      </c>
      <c r="L12706" s="5">
        <v>19.166</v>
      </c>
      <c r="M12706" s="16">
        <v>0</v>
      </c>
      <c r="P12706">
        <f t="shared" si="241"/>
        <v>0</v>
      </c>
      <c r="Q12706" s="16">
        <f t="shared" si="242"/>
        <v>0</v>
      </c>
      <c r="R12706" s="16"/>
      <c r="Y12706" s="5"/>
    </row>
    <row r="12707" spans="1:25" x14ac:dyDescent="0.25">
      <c r="A12707" s="5" t="s">
        <v>14</v>
      </c>
      <c r="B12707" s="17">
        <v>972638</v>
      </c>
      <c r="C12707" s="14">
        <v>42106</v>
      </c>
      <c r="D12707" s="71" t="s">
        <v>6916</v>
      </c>
      <c r="E12707" s="5">
        <v>1</v>
      </c>
      <c r="F12707" s="18">
        <v>0.46875</v>
      </c>
      <c r="G12707" s="5">
        <v>42</v>
      </c>
      <c r="H12707" s="5">
        <v>53</v>
      </c>
      <c r="I12707" s="5">
        <v>43</v>
      </c>
      <c r="J12707" s="5">
        <v>39.939</v>
      </c>
      <c r="K12707" s="5">
        <v>124</v>
      </c>
      <c r="L12707" s="5">
        <v>16.11</v>
      </c>
      <c r="M12707" s="16">
        <v>0</v>
      </c>
      <c r="P12707">
        <f t="shared" si="241"/>
        <v>0</v>
      </c>
      <c r="Q12707" s="16">
        <f t="shared" si="242"/>
        <v>0</v>
      </c>
      <c r="R12707" s="16"/>
      <c r="X12707" s="5" t="s">
        <v>17</v>
      </c>
      <c r="Y12707" s="5"/>
    </row>
    <row r="12708" spans="1:25" x14ac:dyDescent="0.25">
      <c r="A12708" s="5" t="s">
        <v>14</v>
      </c>
      <c r="B12708" s="17">
        <v>972638</v>
      </c>
      <c r="C12708" s="14">
        <v>42106</v>
      </c>
      <c r="D12708" s="71" t="s">
        <v>6916</v>
      </c>
      <c r="E12708" s="5">
        <v>2</v>
      </c>
      <c r="F12708" s="18">
        <v>0.5</v>
      </c>
      <c r="G12708" s="5">
        <v>50</v>
      </c>
      <c r="H12708" s="5">
        <v>53</v>
      </c>
      <c r="I12708" s="5">
        <v>43</v>
      </c>
      <c r="J12708" s="5">
        <v>37.317999999999998</v>
      </c>
      <c r="K12708" s="5">
        <v>124</v>
      </c>
      <c r="L12708" s="5">
        <v>17.399000000000001</v>
      </c>
      <c r="M12708" s="16">
        <v>0</v>
      </c>
      <c r="P12708">
        <f>N12708+O12708</f>
        <v>0</v>
      </c>
      <c r="Q12708" s="16">
        <f t="shared" si="242"/>
        <v>0</v>
      </c>
      <c r="R12708" s="16"/>
      <c r="Y12708" s="5"/>
    </row>
    <row r="12709" spans="1:25" x14ac:dyDescent="0.25">
      <c r="A12709" s="5" t="s">
        <v>14</v>
      </c>
      <c r="B12709" s="17">
        <v>972638</v>
      </c>
      <c r="C12709" s="14">
        <v>42106</v>
      </c>
      <c r="D12709" s="71" t="s">
        <v>6916</v>
      </c>
      <c r="E12709" s="5">
        <v>3</v>
      </c>
      <c r="F12709" s="18">
        <v>0.55208333333333337</v>
      </c>
      <c r="G12709" s="5">
        <v>50</v>
      </c>
      <c r="H12709" s="5">
        <v>54</v>
      </c>
      <c r="I12709" s="5">
        <v>43</v>
      </c>
      <c r="J12709" s="5">
        <v>42.057000000000002</v>
      </c>
      <c r="K12709" s="5">
        <v>124</v>
      </c>
      <c r="L12709" s="5">
        <v>16.870999999999999</v>
      </c>
      <c r="M12709" s="16">
        <v>0</v>
      </c>
      <c r="P12709">
        <f>N12709+O12709</f>
        <v>0</v>
      </c>
      <c r="Q12709" s="16">
        <f t="shared" si="242"/>
        <v>0</v>
      </c>
      <c r="R12709" s="16"/>
      <c r="Y12709" s="5"/>
    </row>
  </sheetData>
  <autoFilter ref="A1:AA12709"/>
  <hyperlinks>
    <hyperlink ref="D2" r:id="rId1"/>
    <hyperlink ref="D3" r:id="rId2"/>
    <hyperlink ref="D4" r:id="rId3"/>
    <hyperlink ref="D6" r:id="rId4"/>
    <hyperlink ref="D7" r:id="rId5"/>
    <hyperlink ref="D11" r:id="rId6"/>
    <hyperlink ref="D12:D13" r:id="rId7" display="4473979"/>
    <hyperlink ref="D5" r:id="rId8"/>
    <hyperlink ref="D8" r:id="rId9"/>
    <hyperlink ref="D14" r:id="rId10"/>
    <hyperlink ref="D15" r:id="rId11"/>
    <hyperlink ref="D16" r:id="rId12"/>
    <hyperlink ref="D17:D20" r:id="rId13" display="4473981"/>
    <hyperlink ref="D21" r:id="rId14"/>
    <hyperlink ref="D22" r:id="rId15"/>
    <hyperlink ref="D23" r:id="rId16"/>
    <hyperlink ref="D24" r:id="rId17"/>
    <hyperlink ref="D25" r:id="rId18"/>
    <hyperlink ref="D26" r:id="rId19"/>
    <hyperlink ref="D27" r:id="rId20"/>
    <hyperlink ref="D28" r:id="rId21"/>
    <hyperlink ref="D29" r:id="rId22"/>
    <hyperlink ref="D35" r:id="rId23"/>
    <hyperlink ref="D36" r:id="rId24"/>
    <hyperlink ref="D32:D34" r:id="rId25" display="4428351"/>
    <hyperlink ref="D37" r:id="rId26"/>
    <hyperlink ref="D39" r:id="rId27"/>
    <hyperlink ref="D40" r:id="rId28"/>
    <hyperlink ref="D41" r:id="rId29"/>
    <hyperlink ref="D42:D43" r:id="rId30" display="4428370"/>
    <hyperlink ref="D44" r:id="rId31"/>
    <hyperlink ref="D45" r:id="rId32"/>
    <hyperlink ref="D48" r:id="rId33"/>
    <hyperlink ref="D49" r:id="rId34"/>
    <hyperlink ref="D50" r:id="rId35"/>
    <hyperlink ref="D46:D47" r:id="rId36" display="4428384"/>
    <hyperlink ref="D51:D53" r:id="rId37" display="4428395"/>
    <hyperlink ref="D54" r:id="rId38"/>
    <hyperlink ref="D55" r:id="rId39"/>
    <hyperlink ref="D57" r:id="rId40"/>
    <hyperlink ref="D56" r:id="rId41"/>
    <hyperlink ref="D58" r:id="rId42"/>
    <hyperlink ref="D61" r:id="rId43"/>
    <hyperlink ref="D64" r:id="rId44"/>
    <hyperlink ref="D65" r:id="rId45"/>
    <hyperlink ref="D62:D63" r:id="rId46" display="4492311"/>
    <hyperlink ref="D71" r:id="rId47"/>
    <hyperlink ref="D69:D70" r:id="rId48" display="4428353"/>
    <hyperlink ref="D72:D74" r:id="rId49" display="4428358"/>
    <hyperlink ref="D75" r:id="rId50"/>
    <hyperlink ref="D76:D78" r:id="rId51" display="4428364"/>
    <hyperlink ref="D79" r:id="rId52"/>
    <hyperlink ref="D86:D88" r:id="rId53" display="4428373"/>
    <hyperlink ref="D91" r:id="rId54"/>
    <hyperlink ref="D92" r:id="rId55"/>
    <hyperlink ref="D96" r:id="rId56"/>
    <hyperlink ref="D93:D95" r:id="rId57" display="4428382"/>
    <hyperlink ref="D97" r:id="rId58"/>
    <hyperlink ref="D98" r:id="rId59"/>
    <hyperlink ref="D107" r:id="rId60"/>
    <hyperlink ref="D108" r:id="rId61"/>
    <hyperlink ref="D103:D104" r:id="rId62" display="4428394"/>
    <hyperlink ref="D105:D106" r:id="rId63" display="4428397"/>
    <hyperlink ref="D109:D113" r:id="rId64" display="4492312"/>
    <hyperlink ref="D114:D115" r:id="rId65" display="4492315"/>
    <hyperlink ref="D116:D117" r:id="rId66" display="4492320"/>
    <hyperlink ref="D118:D119" r:id="rId67" display="4492324"/>
    <hyperlink ref="D120:D122" r:id="rId68" display="4492326"/>
    <hyperlink ref="D123" r:id="rId69"/>
    <hyperlink ref="D124" r:id="rId70"/>
    <hyperlink ref="D125" r:id="rId71"/>
    <hyperlink ref="D126" r:id="rId72"/>
    <hyperlink ref="D127" r:id="rId73"/>
    <hyperlink ref="D128" r:id="rId74"/>
    <hyperlink ref="D129" r:id="rId75"/>
    <hyperlink ref="D130" r:id="rId76"/>
    <hyperlink ref="D131" r:id="rId77"/>
    <hyperlink ref="D133" r:id="rId78"/>
    <hyperlink ref="D134:D136" r:id="rId79" display="4484645"/>
    <hyperlink ref="D139" r:id="rId80"/>
    <hyperlink ref="D140" r:id="rId81"/>
    <hyperlink ref="D141" r:id="rId82"/>
    <hyperlink ref="D142" r:id="rId83"/>
    <hyperlink ref="D143" r:id="rId84"/>
    <hyperlink ref="D144:D146" r:id="rId85" display="4486713"/>
    <hyperlink ref="D147:D148" r:id="rId86" display="4486721"/>
    <hyperlink ref="D149" r:id="rId87"/>
    <hyperlink ref="D156:D158" r:id="rId88" display="4486725"/>
    <hyperlink ref="D159:D163" r:id="rId89" display="4486727"/>
    <hyperlink ref="D164" r:id="rId90"/>
    <hyperlink ref="D172" r:id="rId91"/>
    <hyperlink ref="D181:D182" r:id="rId92" display="4486751"/>
    <hyperlink ref="D208" r:id="rId93"/>
    <hyperlink ref="D209" r:id="rId94"/>
    <hyperlink ref="D210" r:id="rId95"/>
    <hyperlink ref="D226" r:id="rId96"/>
    <hyperlink ref="D229" r:id="rId97"/>
    <hyperlink ref="D234" r:id="rId98"/>
    <hyperlink ref="D235" r:id="rId99"/>
    <hyperlink ref="D236" r:id="rId100"/>
    <hyperlink ref="D243" r:id="rId101"/>
    <hyperlink ref="D244" r:id="rId102"/>
    <hyperlink ref="D252" r:id="rId103"/>
    <hyperlink ref="D249:D251" r:id="rId104" display="4491139"/>
    <hyperlink ref="D246:D248" r:id="rId105" display="4491138"/>
    <hyperlink ref="D256" r:id="rId106"/>
    <hyperlink ref="D261" r:id="rId107"/>
    <hyperlink ref="D269" r:id="rId108"/>
    <hyperlink ref="D270" r:id="rId109"/>
    <hyperlink ref="D271" r:id="rId110"/>
    <hyperlink ref="D272" r:id="rId111"/>
    <hyperlink ref="D273" r:id="rId112"/>
    <hyperlink ref="D274" r:id="rId113"/>
    <hyperlink ref="D282" r:id="rId114"/>
    <hyperlink ref="D285" r:id="rId115"/>
    <hyperlink ref="D291" r:id="rId116"/>
    <hyperlink ref="D294" r:id="rId117"/>
    <hyperlink ref="D308" r:id="rId118"/>
    <hyperlink ref="D311" r:id="rId119"/>
    <hyperlink ref="D312" r:id="rId120"/>
    <hyperlink ref="D313" r:id="rId121"/>
    <hyperlink ref="D319" r:id="rId122"/>
    <hyperlink ref="D314:D315" r:id="rId123" display="4428359"/>
    <hyperlink ref="D316:D318" r:id="rId124" display="4428363"/>
    <hyperlink ref="D322" r:id="rId125"/>
    <hyperlink ref="D323" r:id="rId126"/>
    <hyperlink ref="D326" r:id="rId127"/>
    <hyperlink ref="D325" r:id="rId128"/>
    <hyperlink ref="D320:D321" r:id="rId129" display="4428367"/>
    <hyperlink ref="D327" r:id="rId130"/>
    <hyperlink ref="D333" r:id="rId131"/>
    <hyperlink ref="D335" r:id="rId132"/>
    <hyperlink ref="D336" r:id="rId133"/>
    <hyperlink ref="D341" r:id="rId134"/>
    <hyperlink ref="D342" r:id="rId135"/>
    <hyperlink ref="D349" r:id="rId136"/>
    <hyperlink ref="D343:D344" r:id="rId137" display="4492304"/>
    <hyperlink ref="D345:D348" r:id="rId138" display="4492301"/>
    <hyperlink ref="D352" r:id="rId139"/>
    <hyperlink ref="D358" r:id="rId140"/>
    <hyperlink ref="D363" r:id="rId141"/>
    <hyperlink ref="D364" r:id="rId142"/>
    <hyperlink ref="D365" r:id="rId143"/>
    <hyperlink ref="D366" r:id="rId144"/>
    <hyperlink ref="D367" r:id="rId145"/>
    <hyperlink ref="D368" r:id="rId146"/>
    <hyperlink ref="D369" r:id="rId147"/>
    <hyperlink ref="D370" r:id="rId148"/>
    <hyperlink ref="D378" r:id="rId149"/>
    <hyperlink ref="D377" r:id="rId150"/>
    <hyperlink ref="D376" r:id="rId151"/>
    <hyperlink ref="D375" r:id="rId152"/>
    <hyperlink ref="D379:D381" r:id="rId153" display="4460905"/>
    <hyperlink ref="D384" r:id="rId154"/>
    <hyperlink ref="D385" r:id="rId155"/>
    <hyperlink ref="D387" r:id="rId156"/>
    <hyperlink ref="D388" r:id="rId157"/>
    <hyperlink ref="D389" r:id="rId158"/>
    <hyperlink ref="D386" r:id="rId159"/>
    <hyperlink ref="D390" r:id="rId160"/>
    <hyperlink ref="D391" r:id="rId161"/>
    <hyperlink ref="D393:D394" r:id="rId162" display="4460925"/>
    <hyperlink ref="D395" r:id="rId163"/>
    <hyperlink ref="D396" r:id="rId164"/>
    <hyperlink ref="D397" r:id="rId165"/>
    <hyperlink ref="D398" r:id="rId166"/>
    <hyperlink ref="D399" r:id="rId167"/>
    <hyperlink ref="D400" r:id="rId168"/>
    <hyperlink ref="D401" r:id="rId169"/>
    <hyperlink ref="D404" r:id="rId170"/>
    <hyperlink ref="D402:D403" r:id="rId171" display="4460939"/>
    <hyperlink ref="D405" r:id="rId172"/>
    <hyperlink ref="D406" r:id="rId173"/>
    <hyperlink ref="D407" r:id="rId174"/>
    <hyperlink ref="D408" r:id="rId175"/>
    <hyperlink ref="D409" r:id="rId176"/>
    <hyperlink ref="D410" r:id="rId177"/>
    <hyperlink ref="D411" r:id="rId178"/>
    <hyperlink ref="D412" r:id="rId179"/>
    <hyperlink ref="D413" r:id="rId180"/>
    <hyperlink ref="D414" r:id="rId181"/>
    <hyperlink ref="D422" r:id="rId182"/>
    <hyperlink ref="D423" r:id="rId183"/>
    <hyperlink ref="D424" r:id="rId184"/>
    <hyperlink ref="D426" r:id="rId185"/>
    <hyperlink ref="D427" r:id="rId186"/>
    <hyperlink ref="D428" r:id="rId187"/>
    <hyperlink ref="D433" r:id="rId188"/>
    <hyperlink ref="D434" r:id="rId189"/>
    <hyperlink ref="D432" r:id="rId190"/>
    <hyperlink ref="D435" r:id="rId191"/>
    <hyperlink ref="D436" r:id="rId192"/>
    <hyperlink ref="D437" r:id="rId193"/>
    <hyperlink ref="D440" r:id="rId194"/>
    <hyperlink ref="D443" r:id="rId195"/>
    <hyperlink ref="D444" r:id="rId196"/>
    <hyperlink ref="D445" r:id="rId197"/>
    <hyperlink ref="D446" r:id="rId198"/>
    <hyperlink ref="D447" r:id="rId199"/>
    <hyperlink ref="D448" r:id="rId200"/>
    <hyperlink ref="D450" r:id="rId201"/>
    <hyperlink ref="D451" r:id="rId202"/>
    <hyperlink ref="D455" r:id="rId203"/>
    <hyperlink ref="D452:D454" r:id="rId204" display="4486772"/>
    <hyperlink ref="D458" r:id="rId205"/>
    <hyperlink ref="D461" r:id="rId206"/>
    <hyperlink ref="D465" r:id="rId207"/>
    <hyperlink ref="D466" r:id="rId208"/>
    <hyperlink ref="D467" r:id="rId209"/>
    <hyperlink ref="D468" r:id="rId210"/>
    <hyperlink ref="D469" r:id="rId211"/>
    <hyperlink ref="D472" r:id="rId212"/>
    <hyperlink ref="D473" r:id="rId213"/>
    <hyperlink ref="D474" r:id="rId214"/>
    <hyperlink ref="D475" r:id="rId215"/>
    <hyperlink ref="D476" r:id="rId216"/>
    <hyperlink ref="D477" r:id="rId217"/>
    <hyperlink ref="D478" r:id="rId218"/>
    <hyperlink ref="D483" r:id="rId219"/>
    <hyperlink ref="D486" r:id="rId220"/>
    <hyperlink ref="D487" r:id="rId221"/>
    <hyperlink ref="D489" r:id="rId222"/>
    <hyperlink ref="D490" r:id="rId223"/>
    <hyperlink ref="D491" r:id="rId224"/>
    <hyperlink ref="D492" r:id="rId225"/>
    <hyperlink ref="D493" r:id="rId226"/>
    <hyperlink ref="D496" r:id="rId227"/>
    <hyperlink ref="D499" r:id="rId228"/>
    <hyperlink ref="D502" r:id="rId229"/>
    <hyperlink ref="D503" r:id="rId230"/>
    <hyperlink ref="D504" r:id="rId231"/>
    <hyperlink ref="D507" r:id="rId232"/>
    <hyperlink ref="D505:D506" r:id="rId233" display="4486714"/>
    <hyperlink ref="D510:D511" r:id="rId234" display="4486723"/>
    <hyperlink ref="D512:D513" r:id="rId235" display="4486731"/>
    <hyperlink ref="D514" r:id="rId236"/>
    <hyperlink ref="D515" r:id="rId237"/>
    <hyperlink ref="D516" r:id="rId238"/>
    <hyperlink ref="D521" r:id="rId239"/>
    <hyperlink ref="D519:D520" r:id="rId240" display="4486746"/>
    <hyperlink ref="D522:D523" r:id="rId241" display="4486752"/>
    <hyperlink ref="D525" r:id="rId242"/>
    <hyperlink ref="D526" r:id="rId243"/>
    <hyperlink ref="D527" r:id="rId244"/>
    <hyperlink ref="D528" r:id="rId245"/>
    <hyperlink ref="D533" r:id="rId246"/>
    <hyperlink ref="D534" r:id="rId247"/>
    <hyperlink ref="D536" r:id="rId248"/>
    <hyperlink ref="D535" r:id="rId249"/>
    <hyperlink ref="D539" r:id="rId250"/>
    <hyperlink ref="D540" r:id="rId251"/>
    <hyperlink ref="D541" r:id="rId252"/>
    <hyperlink ref="D542" r:id="rId253"/>
    <hyperlink ref="D537:D538" r:id="rId254" display="4486786"/>
    <hyperlink ref="D543" r:id="rId255"/>
    <hyperlink ref="D544" r:id="rId256"/>
    <hyperlink ref="D545" r:id="rId257"/>
    <hyperlink ref="D546" r:id="rId258"/>
    <hyperlink ref="D547" r:id="rId259"/>
    <hyperlink ref="D548" r:id="rId260"/>
    <hyperlink ref="D549" r:id="rId261"/>
    <hyperlink ref="D552" r:id="rId262"/>
    <hyperlink ref="D555" r:id="rId263"/>
    <hyperlink ref="D558" r:id="rId264"/>
    <hyperlink ref="D559" r:id="rId265"/>
    <hyperlink ref="D560" r:id="rId266"/>
    <hyperlink ref="D561" r:id="rId267"/>
    <hyperlink ref="D562" r:id="rId268"/>
    <hyperlink ref="D563" r:id="rId269"/>
    <hyperlink ref="D564" r:id="rId270"/>
    <hyperlink ref="D565" r:id="rId271"/>
    <hyperlink ref="D566" r:id="rId272"/>
    <hyperlink ref="D567" r:id="rId273"/>
    <hyperlink ref="D568" r:id="rId274"/>
    <hyperlink ref="D569" r:id="rId275"/>
    <hyperlink ref="D570" r:id="rId276"/>
    <hyperlink ref="D571" r:id="rId277"/>
    <hyperlink ref="D572" r:id="rId278"/>
    <hyperlink ref="D573" r:id="rId279"/>
    <hyperlink ref="D574" r:id="rId280"/>
    <hyperlink ref="D575" r:id="rId281"/>
    <hyperlink ref="D576" r:id="rId282"/>
    <hyperlink ref="D577" r:id="rId283"/>
    <hyperlink ref="D578" r:id="rId284"/>
    <hyperlink ref="D579" r:id="rId285"/>
    <hyperlink ref="D580" r:id="rId286"/>
    <hyperlink ref="D581" r:id="rId287"/>
    <hyperlink ref="D582" r:id="rId288"/>
    <hyperlink ref="D583" r:id="rId289"/>
    <hyperlink ref="D587" r:id="rId290"/>
    <hyperlink ref="D588" r:id="rId291"/>
    <hyperlink ref="D591" r:id="rId292"/>
    <hyperlink ref="D594" r:id="rId293"/>
    <hyperlink ref="D595" r:id="rId294"/>
    <hyperlink ref="D600" r:id="rId295"/>
    <hyperlink ref="D598:D599" r:id="rId296" display="4492371"/>
    <hyperlink ref="D601" r:id="rId297"/>
    <hyperlink ref="D602" r:id="rId298"/>
    <hyperlink ref="D603" r:id="rId299"/>
    <hyperlink ref="D604" r:id="rId300"/>
    <hyperlink ref="D605" r:id="rId301"/>
    <hyperlink ref="D606" r:id="rId302"/>
    <hyperlink ref="D607:D609" r:id="rId303" display="4492348"/>
    <hyperlink ref="D12702:D12706" r:id="rId304" display="4931453"/>
    <hyperlink ref="D12700:D12701" r:id="rId305" display="4931451"/>
    <hyperlink ref="D12691" r:id="rId306"/>
    <hyperlink ref="D12690" r:id="rId307"/>
    <hyperlink ref="D12689" r:id="rId308"/>
    <hyperlink ref="D12685:D12688" r:id="rId309" display="4931442"/>
    <hyperlink ref="D12683:D12684" r:id="rId310" display="4663372"/>
    <hyperlink ref="D12681:D12682" r:id="rId311" display="4663370"/>
    <hyperlink ref="D12679:D12680" r:id="rId312" display="4663366"/>
    <hyperlink ref="D12678" r:id="rId313"/>
    <hyperlink ref="D12677" r:id="rId314"/>
    <hyperlink ref="D12676" r:id="rId315"/>
    <hyperlink ref="D12675" r:id="rId316"/>
    <hyperlink ref="D12674" r:id="rId317"/>
    <hyperlink ref="D12673" r:id="rId318"/>
    <hyperlink ref="D12671:D12672" r:id="rId319" display="4656596"/>
    <hyperlink ref="D12669:D12670" r:id="rId320" display="4656595"/>
    <hyperlink ref="D12666:D12668" r:id="rId321" display="4656594"/>
    <hyperlink ref="D12665" r:id="rId322"/>
    <hyperlink ref="D12664" r:id="rId323"/>
    <hyperlink ref="D12663" r:id="rId324"/>
    <hyperlink ref="D12662" r:id="rId325"/>
    <hyperlink ref="D12660:D12661" r:id="rId326" display="4938028"/>
    <hyperlink ref="D12658:D12659" r:id="rId327" display="4938027"/>
    <hyperlink ref="D12656:D12657" r:id="rId328" display="4663371"/>
    <hyperlink ref="D12655" r:id="rId329"/>
    <hyperlink ref="D12654" r:id="rId330"/>
    <hyperlink ref="D12653" r:id="rId331"/>
    <hyperlink ref="D12651:D12652" r:id="rId332" display="4663362"/>
    <hyperlink ref="D12650" r:id="rId333"/>
    <hyperlink ref="D12649" r:id="rId334"/>
    <hyperlink ref="D12647:D12648" r:id="rId335" display="4663357"/>
    <hyperlink ref="D12645:D12646" r:id="rId336" display="4663356"/>
    <hyperlink ref="D12644" r:id="rId337"/>
    <hyperlink ref="D12642:D12643" r:id="rId338" display="4663352"/>
    <hyperlink ref="D12639:D12641" r:id="rId339" display="4663351"/>
    <hyperlink ref="D610" r:id="rId340"/>
    <hyperlink ref="D611" r:id="rId341"/>
    <hyperlink ref="D612" r:id="rId342"/>
    <hyperlink ref="D615:D616" r:id="rId343" display="4492394"/>
    <hyperlink ref="D617" r:id="rId344"/>
    <hyperlink ref="D651" r:id="rId345"/>
    <hyperlink ref="D650" r:id="rId346"/>
    <hyperlink ref="D649" r:id="rId347"/>
    <hyperlink ref="D648" r:id="rId348"/>
    <hyperlink ref="D647" r:id="rId349"/>
    <hyperlink ref="D644" r:id="rId350"/>
    <hyperlink ref="D645:D646" r:id="rId351" display="4507323"/>
    <hyperlink ref="D640" r:id="rId352"/>
    <hyperlink ref="D639" r:id="rId353"/>
    <hyperlink ref="D637:D638" r:id="rId354" display="4507319"/>
    <hyperlink ref="D635:D636" r:id="rId355" display="4507308"/>
    <hyperlink ref="D634" r:id="rId356"/>
    <hyperlink ref="D631" r:id="rId357"/>
    <hyperlink ref="D619:D621" r:id="rId358" display="http://fwhqsqlapp.odfw.int/ReportServer?%2FFish%20Division%2FCommercial%20Fisheries%2FFish%20Ticket%2FFTR100%20-%20Fish%20Ticket&amp;LowTicketNum=4492345&amp;rs%3AParameterLanguage="/>
    <hyperlink ref="D622" r:id="rId359"/>
    <hyperlink ref="D623" r:id="rId360"/>
    <hyperlink ref="D624" r:id="rId361"/>
    <hyperlink ref="D625" r:id="rId362"/>
    <hyperlink ref="D626" r:id="rId363"/>
    <hyperlink ref="D627" r:id="rId364"/>
    <hyperlink ref="D628" r:id="rId365"/>
    <hyperlink ref="D629" r:id="rId366"/>
    <hyperlink ref="D652" r:id="rId367"/>
    <hyperlink ref="D653" r:id="rId368"/>
    <hyperlink ref="D654" r:id="rId369"/>
    <hyperlink ref="D655" r:id="rId370"/>
    <hyperlink ref="D656" r:id="rId371"/>
    <hyperlink ref="D657" r:id="rId372"/>
    <hyperlink ref="D658" r:id="rId373"/>
    <hyperlink ref="D659" r:id="rId374"/>
    <hyperlink ref="D660" r:id="rId375"/>
    <hyperlink ref="D661" r:id="rId376"/>
    <hyperlink ref="D662" r:id="rId377"/>
    <hyperlink ref="D663" r:id="rId378"/>
    <hyperlink ref="D664" r:id="rId379"/>
    <hyperlink ref="D665" r:id="rId380"/>
    <hyperlink ref="D666" r:id="rId381"/>
    <hyperlink ref="D667" r:id="rId382"/>
    <hyperlink ref="D675" r:id="rId383"/>
    <hyperlink ref="D674" r:id="rId384"/>
    <hyperlink ref="D682" r:id="rId385"/>
    <hyperlink ref="D683" r:id="rId386"/>
    <hyperlink ref="D681" r:id="rId387"/>
    <hyperlink ref="D679" r:id="rId388"/>
    <hyperlink ref="D680" r:id="rId389"/>
    <hyperlink ref="D684" r:id="rId390"/>
    <hyperlink ref="D685" r:id="rId391"/>
    <hyperlink ref="D686" r:id="rId392"/>
    <hyperlink ref="D687" r:id="rId393"/>
    <hyperlink ref="D688" r:id="rId394"/>
    <hyperlink ref="D689" r:id="rId395"/>
    <hyperlink ref="D690" r:id="rId396"/>
    <hyperlink ref="D691" r:id="rId397"/>
    <hyperlink ref="D692" r:id="rId398"/>
    <hyperlink ref="D693" r:id="rId399"/>
    <hyperlink ref="D694" r:id="rId400"/>
    <hyperlink ref="D697" r:id="rId401"/>
    <hyperlink ref="D698" r:id="rId402"/>
    <hyperlink ref="D695:D696" r:id="rId403" display="4492475"/>
    <hyperlink ref="D699" r:id="rId404"/>
    <hyperlink ref="D700" r:id="rId405"/>
    <hyperlink ref="D701" r:id="rId406"/>
    <hyperlink ref="D702" r:id="rId407"/>
    <hyperlink ref="D703" r:id="rId408"/>
    <hyperlink ref="D705" r:id="rId409"/>
    <hyperlink ref="D706" r:id="rId410"/>
    <hyperlink ref="D707" r:id="rId411"/>
    <hyperlink ref="D708" r:id="rId412"/>
    <hyperlink ref="D710" r:id="rId413"/>
    <hyperlink ref="D711" r:id="rId414"/>
    <hyperlink ref="D712" r:id="rId415"/>
    <hyperlink ref="D713" r:id="rId416"/>
    <hyperlink ref="D714" r:id="rId417"/>
    <hyperlink ref="D715" r:id="rId418"/>
    <hyperlink ref="D717" r:id="rId419"/>
    <hyperlink ref="D718" r:id="rId420"/>
    <hyperlink ref="D719" r:id="rId421"/>
    <hyperlink ref="D720" r:id="rId422"/>
    <hyperlink ref="D721" r:id="rId423"/>
    <hyperlink ref="D722" r:id="rId424"/>
    <hyperlink ref="D723" r:id="rId425"/>
    <hyperlink ref="D726" r:id="rId426"/>
    <hyperlink ref="D727" r:id="rId427"/>
    <hyperlink ref="D728" r:id="rId428"/>
    <hyperlink ref="D729" r:id="rId429"/>
    <hyperlink ref="D732" r:id="rId430"/>
    <hyperlink ref="D733" r:id="rId431"/>
    <hyperlink ref="D730:D731" r:id="rId432" display="4499759"/>
    <hyperlink ref="D734:D735" r:id="rId433" display="4499765"/>
    <hyperlink ref="D736" r:id="rId434"/>
    <hyperlink ref="D737" r:id="rId435"/>
    <hyperlink ref="D740" r:id="rId436"/>
    <hyperlink ref="D741" r:id="rId437"/>
    <hyperlink ref="D742" r:id="rId438"/>
    <hyperlink ref="D745" r:id="rId439"/>
    <hyperlink ref="D746" r:id="rId440"/>
    <hyperlink ref="D747" r:id="rId441"/>
    <hyperlink ref="D750" r:id="rId442"/>
    <hyperlink ref="D753" r:id="rId443"/>
    <hyperlink ref="D754" r:id="rId444"/>
    <hyperlink ref="D755" r:id="rId445"/>
    <hyperlink ref="D756" r:id="rId446"/>
    <hyperlink ref="D757" r:id="rId447"/>
    <hyperlink ref="D764" r:id="rId448"/>
    <hyperlink ref="D760:D761" r:id="rId449" display="4499818"/>
    <hyperlink ref="D762:D763" r:id="rId450" display="4499820"/>
    <hyperlink ref="D765:D766" r:id="rId451" display="4499816"/>
    <hyperlink ref="D767:D768" r:id="rId452" display="4499826"/>
    <hyperlink ref="D769" r:id="rId453"/>
    <hyperlink ref="D770" r:id="rId454"/>
    <hyperlink ref="D771" r:id="rId455"/>
    <hyperlink ref="D772" r:id="rId456"/>
    <hyperlink ref="D775" r:id="rId457"/>
    <hyperlink ref="D776" r:id="rId458"/>
    <hyperlink ref="D777" r:id="rId459"/>
    <hyperlink ref="D778" r:id="rId460"/>
    <hyperlink ref="D782" r:id="rId461"/>
    <hyperlink ref="D783" r:id="rId462"/>
    <hyperlink ref="D785" r:id="rId463"/>
    <hyperlink ref="D787" r:id="rId464"/>
    <hyperlink ref="D788" r:id="rId465"/>
    <hyperlink ref="D789" r:id="rId466"/>
    <hyperlink ref="D790:D791" r:id="rId467" display="4499751"/>
    <hyperlink ref="D792" r:id="rId468"/>
    <hyperlink ref="D793:D794" r:id="rId469" display="4499762"/>
    <hyperlink ref="D795" r:id="rId470"/>
    <hyperlink ref="D796" r:id="rId471"/>
    <hyperlink ref="D797" r:id="rId472"/>
    <hyperlink ref="D798" r:id="rId473"/>
    <hyperlink ref="D801:D803" r:id="rId474" display="4491193"/>
    <hyperlink ref="D804" r:id="rId475"/>
    <hyperlink ref="D805" r:id="rId476"/>
    <hyperlink ref="D806" r:id="rId477"/>
    <hyperlink ref="D808" r:id="rId478"/>
    <hyperlink ref="D807" r:id="rId479"/>
    <hyperlink ref="D809" r:id="rId480"/>
    <hyperlink ref="D812:D813" r:id="rId481" display="4499727"/>
    <hyperlink ref="D814" r:id="rId482"/>
    <hyperlink ref="D815" r:id="rId483"/>
    <hyperlink ref="D816:D817" r:id="rId484" display="4499741"/>
    <hyperlink ref="D818" r:id="rId485"/>
    <hyperlink ref="D820:D821" r:id="rId486" display="4499754"/>
    <hyperlink ref="D822" r:id="rId487"/>
    <hyperlink ref="D823" r:id="rId488"/>
    <hyperlink ref="D826" r:id="rId489"/>
    <hyperlink ref="D827" r:id="rId490"/>
    <hyperlink ref="D828" r:id="rId491"/>
    <hyperlink ref="D829" r:id="rId492"/>
    <hyperlink ref="D830" r:id="rId493"/>
    <hyperlink ref="D831:D832" r:id="rId494" display="4491198"/>
    <hyperlink ref="D833" r:id="rId495"/>
    <hyperlink ref="D836" r:id="rId496"/>
    <hyperlink ref="D837" r:id="rId497"/>
    <hyperlink ref="D838" r:id="rId498"/>
    <hyperlink ref="D842" r:id="rId499"/>
    <hyperlink ref="D843" r:id="rId500"/>
    <hyperlink ref="D844:D845" r:id="rId501" display="4499752"/>
    <hyperlink ref="D819" r:id="rId502"/>
    <hyperlink ref="D846" r:id="rId503"/>
    <hyperlink ref="D847" r:id="rId504"/>
    <hyperlink ref="D834:D835" r:id="rId505" display="4492490"/>
    <hyperlink ref="D848:D850" r:id="rId506" display="4492490"/>
    <hyperlink ref="D851" r:id="rId507"/>
    <hyperlink ref="D854" r:id="rId508"/>
    <hyperlink ref="D852:D853" r:id="rId509" display="4491175"/>
    <hyperlink ref="D857" r:id="rId510"/>
    <hyperlink ref="D858" r:id="rId511"/>
    <hyperlink ref="D861" r:id="rId512"/>
    <hyperlink ref="D862:D863" r:id="rId513" display="4492480"/>
    <hyperlink ref="D864" r:id="rId514"/>
    <hyperlink ref="D915" r:id="rId515"/>
    <hyperlink ref="D912" r:id="rId516"/>
    <hyperlink ref="D911" r:id="rId517"/>
    <hyperlink ref="D913:D914" r:id="rId518" display="4499839"/>
    <hyperlink ref="D908:D910" r:id="rId519" display="4499832"/>
    <hyperlink ref="D900:D903" r:id="rId520" display="4499825"/>
    <hyperlink ref="D895:D899" r:id="rId521" display="4499824"/>
    <hyperlink ref="D894" r:id="rId522"/>
    <hyperlink ref="D890:D893" r:id="rId523" display="4499821"/>
    <hyperlink ref="D888:D889" r:id="rId524" display="4499819"/>
    <hyperlink ref="D886:D887" r:id="rId525" display="4499817"/>
    <hyperlink ref="D883:D885" r:id="rId526" display="4499814"/>
    <hyperlink ref="D882" r:id="rId527"/>
    <hyperlink ref="D880:D881" r:id="rId528" display="4499809"/>
    <hyperlink ref="D878:D879" r:id="rId529" display="4499806"/>
    <hyperlink ref="D877" r:id="rId530"/>
    <hyperlink ref="D875:D876" r:id="rId531" display="4499802"/>
    <hyperlink ref="D872:D874" r:id="rId532" display="4499799"/>
    <hyperlink ref="D869" r:id="rId533"/>
    <hyperlink ref="D919" r:id="rId534"/>
    <hyperlink ref="D920" r:id="rId535"/>
    <hyperlink ref="D921" r:id="rId536"/>
    <hyperlink ref="D922" r:id="rId537"/>
    <hyperlink ref="D923" r:id="rId538"/>
    <hyperlink ref="D924" r:id="rId539"/>
    <hyperlink ref="D926" r:id="rId540"/>
    <hyperlink ref="D927" r:id="rId541"/>
    <hyperlink ref="D928" r:id="rId542"/>
    <hyperlink ref="D930" r:id="rId543"/>
    <hyperlink ref="D933" r:id="rId544"/>
    <hyperlink ref="D934" r:id="rId545"/>
    <hyperlink ref="D936" r:id="rId546"/>
    <hyperlink ref="D929" r:id="rId547"/>
    <hyperlink ref="D937" r:id="rId548"/>
    <hyperlink ref="D938:D939" r:id="rId549" display="4492354"/>
    <hyperlink ref="D940:D942" r:id="rId550" display="4492350"/>
    <hyperlink ref="D943" r:id="rId551"/>
    <hyperlink ref="D944" r:id="rId552"/>
    <hyperlink ref="D945" r:id="rId553"/>
    <hyperlink ref="D946" r:id="rId554"/>
    <hyperlink ref="D947" r:id="rId555"/>
    <hyperlink ref="D951:D952" r:id="rId556" display="4492349"/>
    <hyperlink ref="D953" r:id="rId557"/>
    <hyperlink ref="D954:D955" r:id="rId558" display="4492357"/>
    <hyperlink ref="D956" r:id="rId559"/>
    <hyperlink ref="D957:D958" r:id="rId560" display="4492360"/>
    <hyperlink ref="D959:D961" r:id="rId561" display="4492361"/>
    <hyperlink ref="D962" r:id="rId562"/>
    <hyperlink ref="D963" r:id="rId563"/>
    <hyperlink ref="D964" r:id="rId564"/>
    <hyperlink ref="D965:D966" r:id="rId565" display="4492372"/>
    <hyperlink ref="D982:D983" r:id="rId566" display="4492374"/>
    <hyperlink ref="D984" r:id="rId567"/>
    <hyperlink ref="D985:D986" r:id="rId568" display="4492377"/>
    <hyperlink ref="D987:D988" r:id="rId569" display="4492379"/>
    <hyperlink ref="D989:D990" r:id="rId570" display="4492381"/>
    <hyperlink ref="D991:D992" r:id="rId571" display="4492382"/>
    <hyperlink ref="D993" r:id="rId572"/>
    <hyperlink ref="D994" r:id="rId573"/>
    <hyperlink ref="D995" r:id="rId574"/>
    <hyperlink ref="D996" r:id="rId575"/>
    <hyperlink ref="D997" r:id="rId576"/>
    <hyperlink ref="D998" r:id="rId577"/>
    <hyperlink ref="D999" r:id="rId578"/>
    <hyperlink ref="D1001" r:id="rId579"/>
    <hyperlink ref="D1005:D1006" r:id="rId580" display="4507302"/>
    <hyperlink ref="D1007" r:id="rId581"/>
    <hyperlink ref="D1008" r:id="rId582"/>
    <hyperlink ref="D1009" r:id="rId583"/>
    <hyperlink ref="D1010:D1011" r:id="rId584" display="4507310"/>
    <hyperlink ref="D1012" r:id="rId585"/>
    <hyperlink ref="D1013:D1014" r:id="rId586" display="4507313"/>
    <hyperlink ref="D1015" r:id="rId587"/>
    <hyperlink ref="D1016" r:id="rId588"/>
    <hyperlink ref="D1018:D1020" r:id="rId589" display="4507320"/>
    <hyperlink ref="D1021" r:id="rId590"/>
    <hyperlink ref="D1022" r:id="rId591"/>
    <hyperlink ref="D1017" r:id="rId592"/>
    <hyperlink ref="D1023" r:id="rId593"/>
    <hyperlink ref="D1024" r:id="rId594"/>
    <hyperlink ref="D1025" r:id="rId595"/>
    <hyperlink ref="D1026" r:id="rId596"/>
    <hyperlink ref="D1027" r:id="rId597"/>
    <hyperlink ref="D1028" r:id="rId598"/>
    <hyperlink ref="D1029" r:id="rId599"/>
    <hyperlink ref="D1037" r:id="rId600"/>
    <hyperlink ref="D1039" r:id="rId601"/>
    <hyperlink ref="D1053" r:id="rId602"/>
    <hyperlink ref="D1062:D1065" r:id="rId603" display="4501105"/>
    <hyperlink ref="D1041" r:id="rId604"/>
    <hyperlink ref="D1042:D1043" r:id="rId605" display="4501107"/>
    <hyperlink ref="D1044:D1045" r:id="rId606" display="4501108"/>
    <hyperlink ref="D1046" r:id="rId607"/>
    <hyperlink ref="D1036" r:id="rId608"/>
    <hyperlink ref="D1047" r:id="rId609"/>
    <hyperlink ref="D1054" r:id="rId610"/>
    <hyperlink ref="D1048" r:id="rId611"/>
    <hyperlink ref="D1050" r:id="rId612"/>
    <hyperlink ref="D1087" r:id="rId613"/>
    <hyperlink ref="D1055" r:id="rId614"/>
    <hyperlink ref="D1056" r:id="rId615"/>
    <hyperlink ref="D1071" r:id="rId616"/>
    <hyperlink ref="D1057" r:id="rId617"/>
    <hyperlink ref="D1082" r:id="rId618"/>
    <hyperlink ref="D1052" r:id="rId619"/>
    <hyperlink ref="D1058" r:id="rId620"/>
    <hyperlink ref="D1059" r:id="rId621"/>
    <hyperlink ref="D1051" r:id="rId622"/>
    <hyperlink ref="D1035" r:id="rId623"/>
    <hyperlink ref="D1060" r:id="rId624"/>
    <hyperlink ref="D1061" r:id="rId625"/>
    <hyperlink ref="D1066" r:id="rId626"/>
    <hyperlink ref="D1067" r:id="rId627"/>
    <hyperlink ref="D1068" r:id="rId628"/>
    <hyperlink ref="D1069" r:id="rId629"/>
    <hyperlink ref="D1070" r:id="rId630"/>
    <hyperlink ref="D1072" r:id="rId631"/>
    <hyperlink ref="D1073" r:id="rId632"/>
    <hyperlink ref="D1074" r:id="rId633"/>
    <hyperlink ref="D1075" r:id="rId634"/>
    <hyperlink ref="D1076" r:id="rId635"/>
    <hyperlink ref="D1077" r:id="rId636"/>
    <hyperlink ref="D1078:D1079" r:id="rId637" display="4501131"/>
    <hyperlink ref="D1080" r:id="rId638"/>
    <hyperlink ref="D1083" r:id="rId639"/>
    <hyperlink ref="D1084" r:id="rId640"/>
    <hyperlink ref="D1085" r:id="rId641"/>
    <hyperlink ref="D1081" r:id="rId642"/>
    <hyperlink ref="D1091" r:id="rId643"/>
    <hyperlink ref="D1086" r:id="rId644"/>
    <hyperlink ref="D1092:D1093" r:id="rId645" display="4389383"/>
    <hyperlink ref="D1094:D1095" r:id="rId646" display="4389384"/>
    <hyperlink ref="D1100" r:id="rId647"/>
    <hyperlink ref="D1101:D1102" r:id="rId648" display="4389386"/>
    <hyperlink ref="D1105:D1108" r:id="rId649" display="4389387"/>
    <hyperlink ref="D1112" r:id="rId650"/>
    <hyperlink ref="D1116:D1117" r:id="rId651" display="4389393"/>
    <hyperlink ref="D1113:D1115" r:id="rId652" display="4389391"/>
    <hyperlink ref="D1119:D1120" r:id="rId653" display="4389395"/>
    <hyperlink ref="D1121:D1122" r:id="rId654" display="4389397"/>
    <hyperlink ref="D1123:D1124" r:id="rId655" display="4389398"/>
    <hyperlink ref="D1127:D1128" r:id="rId656" display="4389409"/>
    <hyperlink ref="D1129" r:id="rId657"/>
    <hyperlink ref="D1130" r:id="rId658"/>
    <hyperlink ref="D1131" r:id="rId659"/>
    <hyperlink ref="D1133" r:id="rId660"/>
    <hyperlink ref="D1136:D1137" r:id="rId661" display="4389420"/>
    <hyperlink ref="D1134:D1135" r:id="rId662" display="4389418"/>
    <hyperlink ref="D1138" r:id="rId663"/>
    <hyperlink ref="D1139" r:id="rId664"/>
    <hyperlink ref="D1140" r:id="rId665"/>
    <hyperlink ref="D1143:D1144" r:id="rId666" display="4389430"/>
    <hyperlink ref="D1145" r:id="rId667"/>
    <hyperlink ref="D1146:D1148" r:id="rId668" display="4389432"/>
    <hyperlink ref="D1149" r:id="rId669"/>
    <hyperlink ref="D1151" r:id="rId670"/>
    <hyperlink ref="D1152" r:id="rId671"/>
    <hyperlink ref="D1153" r:id="rId672"/>
    <hyperlink ref="D1154" r:id="rId673"/>
    <hyperlink ref="D1155" r:id="rId674"/>
    <hyperlink ref="D1156" r:id="rId675"/>
    <hyperlink ref="D1157" r:id="rId676"/>
    <hyperlink ref="D1158" r:id="rId677"/>
    <hyperlink ref="D1159" r:id="rId678"/>
    <hyperlink ref="D1160" r:id="rId679"/>
    <hyperlink ref="D1161" r:id="rId680"/>
    <hyperlink ref="D1163" r:id="rId681"/>
    <hyperlink ref="D1164:D1165" r:id="rId682" display="4491197"/>
    <hyperlink ref="D1166" r:id="rId683"/>
    <hyperlink ref="D1167" r:id="rId684"/>
    <hyperlink ref="D1168" r:id="rId685"/>
    <hyperlink ref="D1169:D1170" r:id="rId686" display="4492500"/>
    <hyperlink ref="D1171" r:id="rId687"/>
    <hyperlink ref="D1172" r:id="rId688"/>
    <hyperlink ref="D1175" r:id="rId689"/>
    <hyperlink ref="D1176" r:id="rId690"/>
    <hyperlink ref="D1178" r:id="rId691"/>
    <hyperlink ref="D1179" r:id="rId692"/>
    <hyperlink ref="D1180" r:id="rId693"/>
    <hyperlink ref="D1181" r:id="rId694"/>
    <hyperlink ref="D1184:D1185" r:id="rId695" display="4492500"/>
    <hyperlink ref="D1186" r:id="rId696"/>
    <hyperlink ref="D1187" r:id="rId697"/>
    <hyperlink ref="D1188" r:id="rId698"/>
    <hyperlink ref="D1189" r:id="rId699"/>
    <hyperlink ref="D1191" r:id="rId700"/>
    <hyperlink ref="D1192" r:id="rId701"/>
    <hyperlink ref="D1193:D1194" r:id="rId702" display="4492476"/>
    <hyperlink ref="D1195:D1196" r:id="rId703" display="4492489"/>
    <hyperlink ref="D1237:D1238" r:id="rId704" display="4499828"/>
    <hyperlink ref="D1235" r:id="rId705"/>
    <hyperlink ref="D1236" r:id="rId706"/>
    <hyperlink ref="D1232" r:id="rId707"/>
    <hyperlink ref="D1233" r:id="rId708"/>
    <hyperlink ref="D1230:D1231" r:id="rId709" display="4499793"/>
    <hyperlink ref="D1227" r:id="rId710"/>
    <hyperlink ref="D1218" r:id="rId711"/>
    <hyperlink ref="D1229" r:id="rId712"/>
    <hyperlink ref="D1228" r:id="rId713"/>
    <hyperlink ref="D1234" r:id="rId714"/>
    <hyperlink ref="D1226" r:id="rId715"/>
    <hyperlink ref="D1225" r:id="rId716"/>
    <hyperlink ref="D1224" r:id="rId717"/>
    <hyperlink ref="D1223" r:id="rId718"/>
    <hyperlink ref="D1222" r:id="rId719"/>
    <hyperlink ref="D1221" r:id="rId720"/>
    <hyperlink ref="D1220" r:id="rId721"/>
    <hyperlink ref="D1199" r:id="rId722"/>
    <hyperlink ref="D1200:D1201" r:id="rId723" display="4499722"/>
    <hyperlink ref="D1202" r:id="rId724"/>
    <hyperlink ref="D1203" r:id="rId725"/>
    <hyperlink ref="D1197:D1198" r:id="rId726" display="4499703"/>
    <hyperlink ref="D1204" r:id="rId727"/>
    <hyperlink ref="D1206:D1207" r:id="rId728" display="4492479"/>
    <hyperlink ref="D1209" r:id="rId729"/>
    <hyperlink ref="D1210" r:id="rId730"/>
    <hyperlink ref="D1211" r:id="rId731"/>
    <hyperlink ref="D1212" r:id="rId732"/>
    <hyperlink ref="D1215" r:id="rId733"/>
    <hyperlink ref="D1216" r:id="rId734"/>
    <hyperlink ref="D1217" r:id="rId735"/>
    <hyperlink ref="D1219" r:id="rId736"/>
    <hyperlink ref="D1244" r:id="rId737"/>
    <hyperlink ref="D1249:D1250" r:id="rId738" display="4501504"/>
    <hyperlink ref="D1255:D1256" r:id="rId739" display="4501508"/>
    <hyperlink ref="D1253:D1254" r:id="rId740" display="4501505"/>
    <hyperlink ref="D1257" r:id="rId741"/>
    <hyperlink ref="D1258" r:id="rId742"/>
    <hyperlink ref="D1259" r:id="rId743"/>
    <hyperlink ref="D1263" r:id="rId744"/>
    <hyperlink ref="D1266:D1267" r:id="rId745" display="4501525"/>
    <hyperlink ref="D1268:D1270" r:id="rId746" display="4501527"/>
    <hyperlink ref="D1271" r:id="rId747"/>
    <hyperlink ref="D1272" r:id="rId748"/>
    <hyperlink ref="D1278:D1279" r:id="rId749" display="4501536"/>
    <hyperlink ref="D1277" r:id="rId750"/>
    <hyperlink ref="D1280" r:id="rId751"/>
    <hyperlink ref="D1281:D1282" r:id="rId752" display="4501539"/>
    <hyperlink ref="D1286" r:id="rId753"/>
    <hyperlink ref="D1287" r:id="rId754"/>
    <hyperlink ref="D1288" r:id="rId755"/>
    <hyperlink ref="D1289" r:id="rId756"/>
    <hyperlink ref="D1290:D1291" r:id="rId757" display="4501556"/>
    <hyperlink ref="D1292" r:id="rId758"/>
    <hyperlink ref="D1293" r:id="rId759"/>
    <hyperlink ref="D1294" r:id="rId760"/>
    <hyperlink ref="D1285" r:id="rId761"/>
    <hyperlink ref="D1283:D1284" r:id="rId762" display="4501542"/>
    <hyperlink ref="D1297" r:id="rId763"/>
    <hyperlink ref="D1298" r:id="rId764"/>
    <hyperlink ref="D1303" r:id="rId765"/>
    <hyperlink ref="D1304" r:id="rId766"/>
    <hyperlink ref="D1305" r:id="rId767"/>
    <hyperlink ref="D1307" r:id="rId768"/>
    <hyperlink ref="D1308" r:id="rId769"/>
    <hyperlink ref="D1309" r:id="rId770"/>
    <hyperlink ref="D1310" r:id="rId771"/>
    <hyperlink ref="D1311" r:id="rId772"/>
    <hyperlink ref="D1314" r:id="rId773"/>
    <hyperlink ref="D1315" r:id="rId774"/>
    <hyperlink ref="D1316" r:id="rId775"/>
    <hyperlink ref="D1317" r:id="rId776"/>
    <hyperlink ref="D1318" r:id="rId777"/>
    <hyperlink ref="D1319" r:id="rId778"/>
    <hyperlink ref="D1320" r:id="rId779"/>
    <hyperlink ref="D1321" r:id="rId780"/>
    <hyperlink ref="D1322" r:id="rId781"/>
    <hyperlink ref="D1323" r:id="rId782"/>
    <hyperlink ref="D1324" r:id="rId783"/>
    <hyperlink ref="D1325" r:id="rId784"/>
    <hyperlink ref="D1327" r:id="rId785"/>
    <hyperlink ref="D1328" r:id="rId786"/>
    <hyperlink ref="D1329" r:id="rId787"/>
    <hyperlink ref="D1330" r:id="rId788"/>
    <hyperlink ref="D1331" r:id="rId789"/>
    <hyperlink ref="D1332" r:id="rId790"/>
    <hyperlink ref="D1333" r:id="rId791"/>
    <hyperlink ref="D1334" r:id="rId792"/>
    <hyperlink ref="D1335" r:id="rId793"/>
    <hyperlink ref="D1336" r:id="rId794"/>
    <hyperlink ref="D1337" r:id="rId795"/>
    <hyperlink ref="D1338" r:id="rId796"/>
    <hyperlink ref="D1339" r:id="rId797"/>
    <hyperlink ref="D1340" r:id="rId798"/>
    <hyperlink ref="D1341" r:id="rId799"/>
    <hyperlink ref="D1342" r:id="rId800"/>
    <hyperlink ref="D1344" r:id="rId801"/>
    <hyperlink ref="D1343" r:id="rId802"/>
    <hyperlink ref="D1345" r:id="rId803"/>
    <hyperlink ref="D1346" r:id="rId804"/>
    <hyperlink ref="D1347" r:id="rId805"/>
    <hyperlink ref="D1348" r:id="rId806"/>
    <hyperlink ref="D1349" r:id="rId807"/>
    <hyperlink ref="D1350" r:id="rId808"/>
    <hyperlink ref="D1351" r:id="rId809"/>
    <hyperlink ref="D1352" r:id="rId810"/>
    <hyperlink ref="D1353" r:id="rId811"/>
    <hyperlink ref="D1354" r:id="rId812"/>
    <hyperlink ref="D1355" r:id="rId813"/>
    <hyperlink ref="D1356" r:id="rId814"/>
    <hyperlink ref="D1357" r:id="rId815"/>
    <hyperlink ref="D1358" r:id="rId816"/>
    <hyperlink ref="D1359" r:id="rId817"/>
    <hyperlink ref="D1360" r:id="rId818"/>
    <hyperlink ref="D1364" r:id="rId819"/>
    <hyperlink ref="D1365" r:id="rId820"/>
    <hyperlink ref="D1366" r:id="rId821"/>
    <hyperlink ref="D1367" r:id="rId822"/>
    <hyperlink ref="D1368" r:id="rId823"/>
    <hyperlink ref="D1369" r:id="rId824"/>
    <hyperlink ref="D1372" r:id="rId825"/>
    <hyperlink ref="D1373" r:id="rId826"/>
    <hyperlink ref="D1374" r:id="rId827"/>
    <hyperlink ref="D1375" r:id="rId828"/>
    <hyperlink ref="D1379" r:id="rId829"/>
    <hyperlink ref="D1380" r:id="rId830"/>
    <hyperlink ref="D1376" r:id="rId831"/>
    <hyperlink ref="D1377" r:id="rId832"/>
    <hyperlink ref="D1378" r:id="rId833"/>
    <hyperlink ref="D1381" r:id="rId834"/>
    <hyperlink ref="D1382" r:id="rId835"/>
    <hyperlink ref="D1383" r:id="rId836"/>
    <hyperlink ref="D1384" r:id="rId837"/>
    <hyperlink ref="D1385" r:id="rId838"/>
    <hyperlink ref="D1386" r:id="rId839"/>
    <hyperlink ref="D1387:D1389" r:id="rId840" display="4507260"/>
    <hyperlink ref="D1390" r:id="rId841"/>
    <hyperlink ref="D1391" r:id="rId842"/>
    <hyperlink ref="D1392" r:id="rId843"/>
    <hyperlink ref="D1393:D1395" r:id="rId844" display="4507266"/>
    <hyperlink ref="D1396" r:id="rId845"/>
    <hyperlink ref="D1397" r:id="rId846"/>
    <hyperlink ref="D1398" r:id="rId847"/>
    <hyperlink ref="D1399" r:id="rId848"/>
    <hyperlink ref="D1400" r:id="rId849"/>
    <hyperlink ref="D1401" r:id="rId850"/>
    <hyperlink ref="D1402" r:id="rId851"/>
    <hyperlink ref="D1403" r:id="rId852"/>
    <hyperlink ref="D1404" r:id="rId853"/>
    <hyperlink ref="D1405" r:id="rId854"/>
    <hyperlink ref="D1406" r:id="rId855"/>
    <hyperlink ref="D1407" r:id="rId856"/>
    <hyperlink ref="D1408" r:id="rId857"/>
    <hyperlink ref="D1411" r:id="rId858"/>
    <hyperlink ref="D1412" r:id="rId859"/>
    <hyperlink ref="D1413:D1414" r:id="rId860" display="4521503"/>
    <hyperlink ref="D1415" r:id="rId861"/>
    <hyperlink ref="D1416" r:id="rId862"/>
    <hyperlink ref="D1417" r:id="rId863"/>
    <hyperlink ref="D1421" r:id="rId864"/>
    <hyperlink ref="D1422" r:id="rId865"/>
    <hyperlink ref="D1426" r:id="rId866"/>
    <hyperlink ref="D1427:D1428" r:id="rId867" display="4521534"/>
    <hyperlink ref="D1429" r:id="rId868"/>
    <hyperlink ref="D1430" r:id="rId869"/>
    <hyperlink ref="D1431" r:id="rId870"/>
    <hyperlink ref="D1432" r:id="rId871"/>
    <hyperlink ref="D1435" r:id="rId872"/>
    <hyperlink ref="D1436" r:id="rId873"/>
    <hyperlink ref="D1437:D1438" r:id="rId874" display="4521559"/>
    <hyperlink ref="D1438:D1439" r:id="rId875" display="4521559"/>
    <hyperlink ref="D1425" r:id="rId876"/>
    <hyperlink ref="D1423" r:id="rId877"/>
    <hyperlink ref="D1424" r:id="rId878"/>
    <hyperlink ref="D1440" r:id="rId879"/>
    <hyperlink ref="D1441" r:id="rId880"/>
    <hyperlink ref="D1446" r:id="rId881"/>
    <hyperlink ref="D1445" r:id="rId882"/>
    <hyperlink ref="D1444" r:id="rId883"/>
    <hyperlink ref="D1443" r:id="rId884"/>
    <hyperlink ref="D1447" r:id="rId885"/>
    <hyperlink ref="D1448" r:id="rId886"/>
    <hyperlink ref="D1449" r:id="rId887"/>
    <hyperlink ref="D1450" r:id="rId888"/>
    <hyperlink ref="D1451" r:id="rId889"/>
    <hyperlink ref="D1452" r:id="rId890"/>
    <hyperlink ref="D1453" r:id="rId891"/>
    <hyperlink ref="D1454" r:id="rId892"/>
    <hyperlink ref="D1455" r:id="rId893"/>
    <hyperlink ref="D1456" r:id="rId894"/>
    <hyperlink ref="D1457" r:id="rId895"/>
    <hyperlink ref="D1458" r:id="rId896"/>
    <hyperlink ref="D1459" r:id="rId897"/>
    <hyperlink ref="D1460" r:id="rId898"/>
    <hyperlink ref="D1461" r:id="rId899"/>
    <hyperlink ref="D1462" r:id="rId900"/>
    <hyperlink ref="D1463" r:id="rId901"/>
    <hyperlink ref="D1464" r:id="rId902"/>
    <hyperlink ref="D1465" r:id="rId903"/>
    <hyperlink ref="D1470" r:id="rId904"/>
    <hyperlink ref="D1473" r:id="rId905"/>
    <hyperlink ref="D1474" r:id="rId906"/>
    <hyperlink ref="D1468:D1469" r:id="rId907" display="4501502"/>
    <hyperlink ref="D1477:D1478" r:id="rId908" display="4501511"/>
    <hyperlink ref="D1479:D1480" r:id="rId909" display="4501512"/>
    <hyperlink ref="D1481" r:id="rId910"/>
    <hyperlink ref="D1482" r:id="rId911"/>
    <hyperlink ref="D1483" r:id="rId912"/>
    <hyperlink ref="D1487" r:id="rId913"/>
    <hyperlink ref="D1484:D1486" r:id="rId914" display="4501520"/>
    <hyperlink ref="D1489" r:id="rId915"/>
    <hyperlink ref="D1490" r:id="rId916"/>
    <hyperlink ref="D1491:D1492" r:id="rId917" display="4501528"/>
    <hyperlink ref="D1493:D1494" r:id="rId918" display="4501530"/>
    <hyperlink ref="D1495" r:id="rId919"/>
    <hyperlink ref="D1498:D1499" r:id="rId920" display="4501534"/>
    <hyperlink ref="D1500" r:id="rId921"/>
    <hyperlink ref="D1501" r:id="rId922"/>
    <hyperlink ref="D1502" r:id="rId923"/>
    <hyperlink ref="D1503" r:id="rId924"/>
    <hyperlink ref="D1504" r:id="rId925"/>
    <hyperlink ref="D1508" r:id="rId926"/>
    <hyperlink ref="D1507" r:id="rId927"/>
    <hyperlink ref="D1509" r:id="rId928"/>
    <hyperlink ref="D1510" r:id="rId929"/>
    <hyperlink ref="D1511" r:id="rId930"/>
    <hyperlink ref="D1512" r:id="rId931"/>
    <hyperlink ref="D1513" r:id="rId932"/>
    <hyperlink ref="D1514" r:id="rId933"/>
    <hyperlink ref="D1515" r:id="rId934"/>
    <hyperlink ref="D1516" r:id="rId935"/>
    <hyperlink ref="D1517" r:id="rId936"/>
    <hyperlink ref="D1518" r:id="rId937"/>
    <hyperlink ref="D1519" r:id="rId938"/>
    <hyperlink ref="D1520" r:id="rId939"/>
    <hyperlink ref="D1521" r:id="rId940"/>
    <hyperlink ref="D1522" r:id="rId941"/>
    <hyperlink ref="D1523" r:id="rId942"/>
    <hyperlink ref="D1524" r:id="rId943"/>
    <hyperlink ref="D1525" r:id="rId944"/>
    <hyperlink ref="D1526" r:id="rId945"/>
    <hyperlink ref="D1527" r:id="rId946"/>
    <hyperlink ref="D1528" r:id="rId947"/>
    <hyperlink ref="D1530" r:id="rId948"/>
    <hyperlink ref="D1531" r:id="rId949"/>
    <hyperlink ref="D1532" r:id="rId950"/>
    <hyperlink ref="D1537" r:id="rId951"/>
    <hyperlink ref="D1535" r:id="rId952"/>
    <hyperlink ref="D1536" r:id="rId953"/>
    <hyperlink ref="D1541" r:id="rId954"/>
    <hyperlink ref="D1542" r:id="rId955"/>
    <hyperlink ref="D1543" r:id="rId956"/>
    <hyperlink ref="D1544" r:id="rId957"/>
    <hyperlink ref="D1545" r:id="rId958"/>
    <hyperlink ref="D1548" r:id="rId959"/>
    <hyperlink ref="D1551:D1553" r:id="rId960" display="4499868"/>
    <hyperlink ref="D1554:D1555" r:id="rId961" display="4499871"/>
    <hyperlink ref="D1556" r:id="rId962"/>
    <hyperlink ref="D1557" r:id="rId963"/>
    <hyperlink ref="D1558" r:id="rId964"/>
    <hyperlink ref="D1559:D1560" r:id="rId965" display="4499882"/>
    <hyperlink ref="D1561" r:id="rId966"/>
    <hyperlink ref="D1564" r:id="rId967"/>
    <hyperlink ref="D1567" r:id="rId968"/>
    <hyperlink ref="D1568" r:id="rId969"/>
    <hyperlink ref="D1569" r:id="rId970"/>
    <hyperlink ref="D1565:D1566" r:id="rId971" display="4499894"/>
    <hyperlink ref="D1570:D1572" r:id="rId972" display="4499906"/>
    <hyperlink ref="D1573" r:id="rId973"/>
    <hyperlink ref="D1577:D1581" r:id="rId974" display="4499914"/>
    <hyperlink ref="D1574:D1576" r:id="rId975" display="4499911"/>
    <hyperlink ref="D1582" r:id="rId976"/>
    <hyperlink ref="D1583" r:id="rId977"/>
    <hyperlink ref="D1584" r:id="rId978"/>
    <hyperlink ref="D1587" r:id="rId979"/>
    <hyperlink ref="D1588" r:id="rId980"/>
    <hyperlink ref="D1589" r:id="rId981"/>
    <hyperlink ref="D1590" r:id="rId982"/>
    <hyperlink ref="D1591" r:id="rId983"/>
    <hyperlink ref="D1594" r:id="rId984"/>
    <hyperlink ref="D1597" r:id="rId985"/>
    <hyperlink ref="D1598" r:id="rId986"/>
    <hyperlink ref="D1599" r:id="rId987"/>
    <hyperlink ref="D1600" r:id="rId988"/>
    <hyperlink ref="D1595:D1596" r:id="rId989" display="4499948"/>
    <hyperlink ref="D1604" r:id="rId990"/>
    <hyperlink ref="D1605" r:id="rId991"/>
    <hyperlink ref="D1608" r:id="rId992"/>
    <hyperlink ref="D1609" r:id="rId993"/>
    <hyperlink ref="D1610" r:id="rId994"/>
    <hyperlink ref="D1611" r:id="rId995"/>
    <hyperlink ref="D1612:D1613" r:id="rId996" display="4499987"/>
    <hyperlink ref="D1614:D1615" r:id="rId997" display="4499990"/>
    <hyperlink ref="D1616" r:id="rId998"/>
    <hyperlink ref="D1617" r:id="rId999"/>
    <hyperlink ref="D1618" r:id="rId1000"/>
    <hyperlink ref="D1621" r:id="rId1001"/>
    <hyperlink ref="D1622" r:id="rId1002"/>
    <hyperlink ref="D1623" r:id="rId1003"/>
    <hyperlink ref="D1624" r:id="rId1004"/>
    <hyperlink ref="D1625" r:id="rId1005"/>
    <hyperlink ref="D1626" r:id="rId1006"/>
    <hyperlink ref="D1630" r:id="rId1007"/>
    <hyperlink ref="D1627:D1629" r:id="rId1008" display="4500017"/>
    <hyperlink ref="D1631" r:id="rId1009"/>
    <hyperlink ref="D1634" r:id="rId1010"/>
    <hyperlink ref="D1635" r:id="rId1011"/>
    <hyperlink ref="D1636" r:id="rId1012"/>
    <hyperlink ref="D1637" r:id="rId1013"/>
    <hyperlink ref="D1638" r:id="rId1014"/>
    <hyperlink ref="D1639" r:id="rId1015"/>
    <hyperlink ref="D1640" r:id="rId1016"/>
    <hyperlink ref="D1641" r:id="rId1017"/>
    <hyperlink ref="D1644" r:id="rId1018"/>
    <hyperlink ref="D1647" r:id="rId1019"/>
    <hyperlink ref="D1648" r:id="rId1020"/>
    <hyperlink ref="D1645:D1646" r:id="rId1021" display="4511561"/>
    <hyperlink ref="D1651" r:id="rId1022"/>
    <hyperlink ref="D1652" r:id="rId1023"/>
    <hyperlink ref="D1653" r:id="rId1024"/>
    <hyperlink ref="D1654" r:id="rId1025"/>
    <hyperlink ref="D1655" r:id="rId1026"/>
    <hyperlink ref="D1656" r:id="rId1027"/>
    <hyperlink ref="D1657" r:id="rId1028"/>
    <hyperlink ref="D1658" r:id="rId1029"/>
    <hyperlink ref="D1659" r:id="rId1030"/>
    <hyperlink ref="D1660" r:id="rId1031"/>
    <hyperlink ref="D1662:D1664" r:id="rId1032" display="4499842"/>
    <hyperlink ref="D1665:D1666" r:id="rId1033" display="4499843"/>
    <hyperlink ref="D1667:D1668" r:id="rId1034" display="4499846"/>
    <hyperlink ref="D1669" r:id="rId1035"/>
    <hyperlink ref="D1670" r:id="rId1036"/>
    <hyperlink ref="D1671" r:id="rId1037"/>
    <hyperlink ref="D1672" r:id="rId1038"/>
    <hyperlink ref="D1673:D1674" r:id="rId1039" display="4499861"/>
    <hyperlink ref="D1675:D1676" r:id="rId1040" display="4499864"/>
    <hyperlink ref="D1677:D1678" r:id="rId1041" display="4499870"/>
    <hyperlink ref="D1679:D1681" r:id="rId1042" display="4499872"/>
    <hyperlink ref="D1682:D1683" r:id="rId1043" display="4499875"/>
    <hyperlink ref="D1684:D1685" r:id="rId1044" display="4499878"/>
    <hyperlink ref="D1686:D1689" r:id="rId1045" display="4499881"/>
    <hyperlink ref="D1690:D1691" r:id="rId1046" display="4499884"/>
    <hyperlink ref="D1692:D1694" r:id="rId1047" display="4499887"/>
    <hyperlink ref="D1695" r:id="rId1048"/>
    <hyperlink ref="D1699:D1700" r:id="rId1049" display="4499896"/>
    <hyperlink ref="D1701:D1702" r:id="rId1050" display="4499899"/>
    <hyperlink ref="D1703:D1704" r:id="rId1051" display="4499902"/>
    <hyperlink ref="D1705:D1706" r:id="rId1052" display="4499905"/>
    <hyperlink ref="D1707:D1709" r:id="rId1053" display="4499907"/>
    <hyperlink ref="D1710" r:id="rId1054"/>
    <hyperlink ref="D1711" r:id="rId1055"/>
    <hyperlink ref="D1714" r:id="rId1056"/>
    <hyperlink ref="D1718:D1720" r:id="rId1057" display="4499925"/>
    <hyperlink ref="D1721" r:id="rId1058"/>
    <hyperlink ref="D1722" r:id="rId1059"/>
    <hyperlink ref="D1723" r:id="rId1060"/>
    <hyperlink ref="D1724" r:id="rId1061"/>
    <hyperlink ref="D1725" r:id="rId1062"/>
    <hyperlink ref="D1726:D1728" r:id="rId1063" display="4499940"/>
    <hyperlink ref="D1729" r:id="rId1064"/>
    <hyperlink ref="D1730" r:id="rId1065"/>
    <hyperlink ref="D1731" r:id="rId1066"/>
    <hyperlink ref="D1732" r:id="rId1067"/>
    <hyperlink ref="D1735:D1736" r:id="rId1068" display="4499956"/>
    <hyperlink ref="D1737:D1739" r:id="rId1069" display="4499959"/>
    <hyperlink ref="D1740:D1743" r:id="rId1070" display="4499962"/>
    <hyperlink ref="D1744" r:id="rId1071"/>
    <hyperlink ref="D1747:D1750" r:id="rId1072" display="4499971"/>
    <hyperlink ref="D1751" r:id="rId1073"/>
    <hyperlink ref="D1752" r:id="rId1074"/>
    <hyperlink ref="D1753" r:id="rId1075"/>
    <hyperlink ref="D1754" r:id="rId1076"/>
    <hyperlink ref="D1755" r:id="rId1077"/>
    <hyperlink ref="D1756" r:id="rId1078"/>
    <hyperlink ref="D1757" r:id="rId1079"/>
    <hyperlink ref="D1758" r:id="rId1080"/>
    <hyperlink ref="D1761:D1763" r:id="rId1081" display="4499989"/>
    <hyperlink ref="D1764:D1766" r:id="rId1082" display="4499992"/>
    <hyperlink ref="D1767" r:id="rId1083"/>
    <hyperlink ref="D1768" r:id="rId1084"/>
    <hyperlink ref="D1769" r:id="rId1085"/>
    <hyperlink ref="D1770" r:id="rId1086"/>
    <hyperlink ref="D1771" r:id="rId1087"/>
    <hyperlink ref="D1772" r:id="rId1088"/>
    <hyperlink ref="D1773" r:id="rId1089"/>
    <hyperlink ref="D1774" r:id="rId1090"/>
    <hyperlink ref="D1775" r:id="rId1091"/>
    <hyperlink ref="D1776" r:id="rId1092"/>
    <hyperlink ref="D1777:D1780" r:id="rId1093" display="4500016"/>
    <hyperlink ref="D1781" r:id="rId1094"/>
    <hyperlink ref="D1782" r:id="rId1095"/>
    <hyperlink ref="D1783" r:id="rId1096"/>
    <hyperlink ref="D1784" r:id="rId1097"/>
    <hyperlink ref="D1785" r:id="rId1098"/>
    <hyperlink ref="D1786" r:id="rId1099"/>
    <hyperlink ref="D1787" r:id="rId1100"/>
    <hyperlink ref="D1788" r:id="rId1101"/>
    <hyperlink ref="D1789" r:id="rId1102"/>
    <hyperlink ref="D1790" r:id="rId1103"/>
    <hyperlink ref="D1791" r:id="rId1104"/>
    <hyperlink ref="D1792" r:id="rId1105"/>
    <hyperlink ref="D1793" r:id="rId1106"/>
    <hyperlink ref="D1794" r:id="rId1107"/>
    <hyperlink ref="D1795" r:id="rId1108"/>
    <hyperlink ref="D1796" r:id="rId1109"/>
    <hyperlink ref="D1797" r:id="rId1110"/>
    <hyperlink ref="D1798" r:id="rId1111"/>
    <hyperlink ref="D1799" r:id="rId1112"/>
    <hyperlink ref="D1800" r:id="rId1113"/>
    <hyperlink ref="D1801" r:id="rId1114"/>
    <hyperlink ref="D1802" r:id="rId1115"/>
    <hyperlink ref="D1803" r:id="rId1116"/>
    <hyperlink ref="D1804" r:id="rId1117"/>
    <hyperlink ref="D1805" r:id="rId1118"/>
    <hyperlink ref="D1806" r:id="rId1119"/>
    <hyperlink ref="D1807" r:id="rId1120"/>
    <hyperlink ref="D1808" r:id="rId1121"/>
    <hyperlink ref="D1809" r:id="rId1122"/>
    <hyperlink ref="D1810" r:id="rId1123"/>
    <hyperlink ref="D1811" r:id="rId1124"/>
    <hyperlink ref="D1812" r:id="rId1125"/>
    <hyperlink ref="D1813" r:id="rId1126"/>
    <hyperlink ref="D1814" r:id="rId1127"/>
    <hyperlink ref="D1815" r:id="rId1128"/>
    <hyperlink ref="D1820" r:id="rId1129"/>
    <hyperlink ref="D1821" r:id="rId1130"/>
    <hyperlink ref="D1824" r:id="rId1131"/>
    <hyperlink ref="D1828" r:id="rId1132"/>
    <hyperlink ref="D1829" r:id="rId1133"/>
    <hyperlink ref="D1830" r:id="rId1134"/>
    <hyperlink ref="D1831" r:id="rId1135"/>
    <hyperlink ref="D1834" r:id="rId1136"/>
    <hyperlink ref="D1835" r:id="rId1137"/>
    <hyperlink ref="D1836" r:id="rId1138"/>
    <hyperlink ref="D1839" r:id="rId1139"/>
    <hyperlink ref="D1842" r:id="rId1140"/>
    <hyperlink ref="D1843" r:id="rId1141"/>
    <hyperlink ref="D1844" r:id="rId1142"/>
    <hyperlink ref="D1845" r:id="rId1143"/>
    <hyperlink ref="D1846" r:id="rId1144"/>
    <hyperlink ref="D1847" r:id="rId1145"/>
    <hyperlink ref="D1848" r:id="rId1146"/>
    <hyperlink ref="D1849" r:id="rId1147"/>
    <hyperlink ref="D1857" r:id="rId1148"/>
    <hyperlink ref="D1863:D1865" r:id="rId1149" display="4521524"/>
    <hyperlink ref="D1866" r:id="rId1150"/>
    <hyperlink ref="D1867" r:id="rId1151"/>
    <hyperlink ref="D1871:D1874" r:id="rId1152" display="4521527"/>
    <hyperlink ref="D1875:D1878" r:id="rId1153" display="4521533"/>
    <hyperlink ref="D1879:D1880" r:id="rId1154" display="4521536"/>
    <hyperlink ref="D1881:D1882" r:id="rId1155" display="4521538"/>
    <hyperlink ref="D1883" r:id="rId1156"/>
    <hyperlink ref="D1884:D1885" r:id="rId1157" display="4521543"/>
    <hyperlink ref="D1886" r:id="rId1158"/>
    <hyperlink ref="D1887" r:id="rId1159"/>
    <hyperlink ref="D1888:D1891" r:id="rId1160" display="4521550"/>
    <hyperlink ref="D1892" r:id="rId1161"/>
    <hyperlink ref="D1893:D1894" r:id="rId1162" display="4521556"/>
    <hyperlink ref="D1895:D1897" r:id="rId1163" display="4521558"/>
    <hyperlink ref="D1901:D1903" r:id="rId1164" display="4521562"/>
    <hyperlink ref="D1904" r:id="rId1165"/>
    <hyperlink ref="D1905" r:id="rId1166"/>
    <hyperlink ref="D1912" r:id="rId1167"/>
    <hyperlink ref="D1913" r:id="rId1168"/>
    <hyperlink ref="D1914" r:id="rId1169"/>
    <hyperlink ref="D1915" r:id="rId1170"/>
    <hyperlink ref="D1916" r:id="rId1171"/>
    <hyperlink ref="D1917" r:id="rId1172"/>
    <hyperlink ref="D1918" r:id="rId1173"/>
    <hyperlink ref="D1919" r:id="rId1174"/>
    <hyperlink ref="D1920" r:id="rId1175"/>
    <hyperlink ref="D1921" r:id="rId1176"/>
    <hyperlink ref="D1925" r:id="rId1177"/>
    <hyperlink ref="D1926" r:id="rId1178"/>
    <hyperlink ref="D1929" r:id="rId1179"/>
    <hyperlink ref="D1930" r:id="rId1180"/>
    <hyperlink ref="D1935:D1936" r:id="rId1181" display="4520451"/>
    <hyperlink ref="D1937" r:id="rId1182"/>
    <hyperlink ref="D1938" r:id="rId1183"/>
    <hyperlink ref="D1939" r:id="rId1184"/>
    <hyperlink ref="D1940" r:id="rId1185"/>
    <hyperlink ref="D1941" r:id="rId1186"/>
    <hyperlink ref="D1942" r:id="rId1187"/>
    <hyperlink ref="D1945" r:id="rId1188"/>
    <hyperlink ref="D1946" r:id="rId1189"/>
    <hyperlink ref="D1948" r:id="rId1190"/>
    <hyperlink ref="D1949" r:id="rId1191"/>
    <hyperlink ref="D1950:D1952" r:id="rId1192" display="4520471"/>
    <hyperlink ref="D1953" r:id="rId1193"/>
    <hyperlink ref="D1954" r:id="rId1194"/>
    <hyperlink ref="D1955" r:id="rId1195"/>
    <hyperlink ref="D1956" r:id="rId1196"/>
    <hyperlink ref="D1957" r:id="rId1197"/>
    <hyperlink ref="D1958:D1959" r:id="rId1198" display="4507345"/>
    <hyperlink ref="D1960" r:id="rId1199"/>
    <hyperlink ref="D1966" r:id="rId1200"/>
    <hyperlink ref="D1964" r:id="rId1201"/>
    <hyperlink ref="D1965" r:id="rId1202"/>
    <hyperlink ref="D1967" r:id="rId1203"/>
    <hyperlink ref="D1968" r:id="rId1204"/>
    <hyperlink ref="D1969" r:id="rId1205"/>
    <hyperlink ref="D1970" r:id="rId1206"/>
    <hyperlink ref="D1971" r:id="rId1207"/>
    <hyperlink ref="D1972" r:id="rId1208"/>
    <hyperlink ref="D1973" r:id="rId1209"/>
    <hyperlink ref="D1980" r:id="rId1210"/>
    <hyperlink ref="D1981" r:id="rId1211"/>
    <hyperlink ref="D1982" r:id="rId1212"/>
    <hyperlink ref="D1983" r:id="rId1213"/>
    <hyperlink ref="D1984" r:id="rId1214"/>
    <hyperlink ref="D1985" r:id="rId1215"/>
    <hyperlink ref="D1986" r:id="rId1216"/>
    <hyperlink ref="D1987" r:id="rId1217"/>
    <hyperlink ref="D1988" r:id="rId1218"/>
    <hyperlink ref="D1989" r:id="rId1219"/>
    <hyperlink ref="D1990" r:id="rId1220"/>
    <hyperlink ref="D1991" r:id="rId1221"/>
    <hyperlink ref="D1992" r:id="rId1222"/>
    <hyperlink ref="D1995" r:id="rId1223"/>
    <hyperlink ref="D1996" r:id="rId1224"/>
    <hyperlink ref="D1997" r:id="rId1225"/>
    <hyperlink ref="D1993:D1994" r:id="rId1226" display="4507297"/>
    <hyperlink ref="D1998" r:id="rId1227"/>
    <hyperlink ref="D1999" r:id="rId1228"/>
    <hyperlink ref="D2000:D2001" r:id="rId1229" display="4521513"/>
    <hyperlink ref="D2003" r:id="rId1230"/>
    <hyperlink ref="D2002" r:id="rId1231"/>
    <hyperlink ref="D2004" r:id="rId1232"/>
    <hyperlink ref="D2005" r:id="rId1233"/>
    <hyperlink ref="D2007" r:id="rId1234"/>
    <hyperlink ref="D2006" r:id="rId1235"/>
    <hyperlink ref="D2008:D2009" r:id="rId1236" display="4521525"/>
    <hyperlink ref="D2010" r:id="rId1237"/>
    <hyperlink ref="D2011" r:id="rId1238"/>
    <hyperlink ref="D2012" r:id="rId1239"/>
    <hyperlink ref="D2013" r:id="rId1240"/>
    <hyperlink ref="D2014" r:id="rId1241"/>
    <hyperlink ref="D2015" r:id="rId1242"/>
    <hyperlink ref="D2016" r:id="rId1243"/>
    <hyperlink ref="D2017" r:id="rId1244"/>
    <hyperlink ref="D2018" r:id="rId1245"/>
    <hyperlink ref="D2019" r:id="rId1246"/>
    <hyperlink ref="D2020" r:id="rId1247"/>
    <hyperlink ref="D2021" r:id="rId1248"/>
    <hyperlink ref="D2022" r:id="rId1249"/>
    <hyperlink ref="D2024" r:id="rId1250"/>
    <hyperlink ref="D2025" r:id="rId1251"/>
    <hyperlink ref="D2026" r:id="rId1252"/>
    <hyperlink ref="D2027" r:id="rId1253"/>
    <hyperlink ref="D2028" r:id="rId1254"/>
    <hyperlink ref="D2029" r:id="rId1255"/>
    <hyperlink ref="D2030" r:id="rId1256"/>
    <hyperlink ref="D2031" r:id="rId1257"/>
    <hyperlink ref="D2032" r:id="rId1258"/>
    <hyperlink ref="D2033" r:id="rId1259"/>
    <hyperlink ref="D2034" r:id="rId1260"/>
    <hyperlink ref="D2035" r:id="rId1261"/>
    <hyperlink ref="D2036" r:id="rId1262"/>
    <hyperlink ref="D2037" r:id="rId1263"/>
    <hyperlink ref="D2038" r:id="rId1264"/>
    <hyperlink ref="D2039" r:id="rId1265"/>
    <hyperlink ref="D2041" r:id="rId1266"/>
    <hyperlink ref="D2042" r:id="rId1267"/>
    <hyperlink ref="D2043" r:id="rId1268"/>
    <hyperlink ref="D2044" r:id="rId1269"/>
    <hyperlink ref="D2045" r:id="rId1270"/>
    <hyperlink ref="D2048" r:id="rId1271"/>
    <hyperlink ref="D2049" r:id="rId1272"/>
    <hyperlink ref="D2050" r:id="rId1273"/>
    <hyperlink ref="D2053:D2054" r:id="rId1274" display="4521425"/>
    <hyperlink ref="D2057" r:id="rId1275"/>
    <hyperlink ref="D2058" r:id="rId1276"/>
    <hyperlink ref="D2059:D2061" r:id="rId1277" display="4520351"/>
    <hyperlink ref="D2062" r:id="rId1278"/>
    <hyperlink ref="D2065" r:id="rId1279"/>
    <hyperlink ref="D2066" r:id="rId1280"/>
    <hyperlink ref="D2067" r:id="rId1281"/>
    <hyperlink ref="D2068" r:id="rId1282"/>
    <hyperlink ref="D2063:D2064" r:id="rId1283" display="4520353"/>
    <hyperlink ref="D2069" r:id="rId1284"/>
    <hyperlink ref="D2072" r:id="rId1285"/>
    <hyperlink ref="D2073" r:id="rId1286"/>
    <hyperlink ref="D2074" r:id="rId1287"/>
    <hyperlink ref="D2091" r:id="rId1288"/>
    <hyperlink ref="D2088" r:id="rId1289"/>
    <hyperlink ref="D2089" r:id="rId1290"/>
    <hyperlink ref="D2090" r:id="rId1291"/>
    <hyperlink ref="D2083:D2087" r:id="rId1292" display="4520369"/>
    <hyperlink ref="D2080" r:id="rId1293"/>
    <hyperlink ref="D2082" r:id="rId1294"/>
    <hyperlink ref="D2079" r:id="rId1295"/>
    <hyperlink ref="D2078" r:id="rId1296"/>
    <hyperlink ref="D2077" r:id="rId1297"/>
    <hyperlink ref="D2099" r:id="rId1298"/>
    <hyperlink ref="D2097:D2098" r:id="rId1299" display="4521403"/>
    <hyperlink ref="D2095:D2096" r:id="rId1300" display="4521402"/>
    <hyperlink ref="D2100" r:id="rId1301"/>
    <hyperlink ref="D2101" r:id="rId1302"/>
    <hyperlink ref="D2102" r:id="rId1303"/>
    <hyperlink ref="D2103" r:id="rId1304"/>
    <hyperlink ref="D2104" r:id="rId1305"/>
    <hyperlink ref="D2107" r:id="rId1306"/>
    <hyperlink ref="D2110" r:id="rId1307"/>
    <hyperlink ref="D2111" r:id="rId1308"/>
    <hyperlink ref="D2112" r:id="rId1309"/>
    <hyperlink ref="D2113" r:id="rId1310"/>
    <hyperlink ref="D2114" r:id="rId1311"/>
    <hyperlink ref="D2115" r:id="rId1312"/>
    <hyperlink ref="D2116" r:id="rId1313"/>
    <hyperlink ref="D2117" r:id="rId1314"/>
    <hyperlink ref="D2119" r:id="rId1315"/>
    <hyperlink ref="D2120" r:id="rId1316"/>
    <hyperlink ref="D2121" r:id="rId1317"/>
    <hyperlink ref="D2122" r:id="rId1318"/>
    <hyperlink ref="D2123" r:id="rId1319"/>
    <hyperlink ref="D2124" r:id="rId1320"/>
    <hyperlink ref="D2125" r:id="rId1321"/>
    <hyperlink ref="D2126" r:id="rId1322"/>
    <hyperlink ref="D2118" r:id="rId1323"/>
    <hyperlink ref="D2127" r:id="rId1324"/>
    <hyperlink ref="D2128" r:id="rId1325"/>
    <hyperlink ref="D2129" r:id="rId1326"/>
    <hyperlink ref="D2130" r:id="rId1327"/>
    <hyperlink ref="D2131" r:id="rId1328"/>
    <hyperlink ref="D2132" r:id="rId1329"/>
    <hyperlink ref="D2134" r:id="rId1330"/>
    <hyperlink ref="D2135" r:id="rId1331"/>
    <hyperlink ref="D2136" r:id="rId1332"/>
    <hyperlink ref="D2137" r:id="rId1333"/>
    <hyperlink ref="D2141" r:id="rId1334"/>
    <hyperlink ref="D2142" r:id="rId1335"/>
    <hyperlink ref="D2143" r:id="rId1336"/>
    <hyperlink ref="D2144" r:id="rId1337"/>
    <hyperlink ref="D2145" r:id="rId1338"/>
    <hyperlink ref="D2146" r:id="rId1339"/>
    <hyperlink ref="D2147" r:id="rId1340"/>
    <hyperlink ref="D2148" r:id="rId1341"/>
    <hyperlink ref="D2149" r:id="rId1342"/>
    <hyperlink ref="D2150" r:id="rId1343"/>
    <hyperlink ref="D2151" r:id="rId1344"/>
    <hyperlink ref="D2152" r:id="rId1345"/>
    <hyperlink ref="D2153" r:id="rId1346"/>
    <hyperlink ref="D2154" r:id="rId1347"/>
    <hyperlink ref="D2155" r:id="rId1348"/>
    <hyperlink ref="D2156" r:id="rId1349"/>
    <hyperlink ref="D2157" r:id="rId1350"/>
    <hyperlink ref="D2158" r:id="rId1351"/>
    <hyperlink ref="D2159" r:id="rId1352"/>
    <hyperlink ref="D2160" r:id="rId1353"/>
    <hyperlink ref="D2161" r:id="rId1354"/>
    <hyperlink ref="D2176" r:id="rId1355"/>
    <hyperlink ref="D2177" r:id="rId1356"/>
    <hyperlink ref="D2178" r:id="rId1357"/>
    <hyperlink ref="D2179" r:id="rId1358"/>
    <hyperlink ref="D2180" r:id="rId1359"/>
    <hyperlink ref="D2181" r:id="rId1360"/>
    <hyperlink ref="D2182" r:id="rId1361"/>
    <hyperlink ref="D2183" r:id="rId1362"/>
    <hyperlink ref="D2184" r:id="rId1363"/>
    <hyperlink ref="D2185" r:id="rId1364"/>
    <hyperlink ref="D2186" r:id="rId1365"/>
    <hyperlink ref="D2187" r:id="rId1366"/>
    <hyperlink ref="D2188" r:id="rId1367"/>
    <hyperlink ref="D2189" r:id="rId1368"/>
    <hyperlink ref="D2190" r:id="rId1369"/>
    <hyperlink ref="D2191" r:id="rId1370"/>
    <hyperlink ref="D2192" r:id="rId1371"/>
    <hyperlink ref="D2193" r:id="rId1372"/>
    <hyperlink ref="D2194" r:id="rId1373"/>
    <hyperlink ref="D2195" r:id="rId1374"/>
    <hyperlink ref="D2196" r:id="rId1375"/>
    <hyperlink ref="D2197" r:id="rId1376"/>
    <hyperlink ref="D2198" r:id="rId1377"/>
    <hyperlink ref="D2199" r:id="rId1378"/>
    <hyperlink ref="D2200" r:id="rId1379"/>
    <hyperlink ref="D2224" r:id="rId1380"/>
    <hyperlink ref="D2223" r:id="rId1381"/>
    <hyperlink ref="D2221" r:id="rId1382"/>
    <hyperlink ref="D2222" r:id="rId1383"/>
    <hyperlink ref="D2219" r:id="rId1384"/>
    <hyperlink ref="D2220" r:id="rId1385"/>
    <hyperlink ref="D2217" r:id="rId1386"/>
    <hyperlink ref="D2218" r:id="rId1387"/>
    <hyperlink ref="D2215" r:id="rId1388"/>
    <hyperlink ref="D2216" r:id="rId1389"/>
    <hyperlink ref="D2213:D2214" r:id="rId1390" display="4511559"/>
    <hyperlink ref="D2211" r:id="rId1391"/>
    <hyperlink ref="D2212" r:id="rId1392"/>
    <hyperlink ref="D2209" r:id="rId1393"/>
    <hyperlink ref="D2210" r:id="rId1394"/>
    <hyperlink ref="D2207" r:id="rId1395"/>
    <hyperlink ref="D2208" r:id="rId1396"/>
    <hyperlink ref="D2205" r:id="rId1397"/>
    <hyperlink ref="D2206" r:id="rId1398"/>
    <hyperlink ref="D2203" r:id="rId1399"/>
    <hyperlink ref="D2204" r:id="rId1400"/>
    <hyperlink ref="D2202" r:id="rId1401"/>
    <hyperlink ref="D2228" r:id="rId1402"/>
    <hyperlink ref="D2229" r:id="rId1403"/>
    <hyperlink ref="D2230" r:id="rId1404"/>
    <hyperlink ref="D2231" r:id="rId1405"/>
    <hyperlink ref="D2232" r:id="rId1406"/>
    <hyperlink ref="D2233" r:id="rId1407"/>
    <hyperlink ref="D2234" r:id="rId1408"/>
    <hyperlink ref="D2235" r:id="rId1409"/>
    <hyperlink ref="D2237" r:id="rId1410"/>
    <hyperlink ref="D2236" r:id="rId1411"/>
    <hyperlink ref="D2238" r:id="rId1412"/>
    <hyperlink ref="D2239" r:id="rId1413"/>
    <hyperlink ref="D2240" r:id="rId1414"/>
    <hyperlink ref="D2241" r:id="rId1415"/>
    <hyperlink ref="D2242" r:id="rId1416"/>
    <hyperlink ref="D2243" r:id="rId1417"/>
    <hyperlink ref="D2244" r:id="rId1418"/>
    <hyperlink ref="D2245" r:id="rId1419"/>
    <hyperlink ref="D2246" r:id="rId1420"/>
    <hyperlink ref="D2247" r:id="rId1421"/>
    <hyperlink ref="D2249" r:id="rId1422"/>
    <hyperlink ref="D2250" r:id="rId1423"/>
    <hyperlink ref="D2251" r:id="rId1424"/>
    <hyperlink ref="D2252" r:id="rId1425"/>
    <hyperlink ref="D2253" r:id="rId1426"/>
    <hyperlink ref="D2254" r:id="rId1427"/>
    <hyperlink ref="D2255" r:id="rId1428"/>
    <hyperlink ref="D2257" r:id="rId1429"/>
    <hyperlink ref="D2256" r:id="rId1430"/>
    <hyperlink ref="D2258" r:id="rId1431"/>
    <hyperlink ref="D2259" r:id="rId1432"/>
    <hyperlink ref="D2260" r:id="rId1433"/>
    <hyperlink ref="D2261" r:id="rId1434"/>
    <hyperlink ref="D2262" r:id="rId1435"/>
    <hyperlink ref="D2263" r:id="rId1436"/>
    <hyperlink ref="D2264" r:id="rId1437"/>
    <hyperlink ref="D2265" r:id="rId1438"/>
    <hyperlink ref="D2266" r:id="rId1439"/>
    <hyperlink ref="D2267" r:id="rId1440"/>
    <hyperlink ref="D2268" r:id="rId1441"/>
    <hyperlink ref="D2272" r:id="rId1442"/>
    <hyperlink ref="D2273" r:id="rId1443"/>
    <hyperlink ref="D2274" r:id="rId1444"/>
    <hyperlink ref="D2275" r:id="rId1445"/>
    <hyperlink ref="D2276" r:id="rId1446"/>
    <hyperlink ref="D2277" r:id="rId1447"/>
    <hyperlink ref="D2278" r:id="rId1448"/>
    <hyperlink ref="D2279" r:id="rId1449"/>
    <hyperlink ref="D2280" r:id="rId1450"/>
    <hyperlink ref="D2281" r:id="rId1451"/>
    <hyperlink ref="D2282" r:id="rId1452"/>
    <hyperlink ref="D2283" r:id="rId1453"/>
    <hyperlink ref="D2284" r:id="rId1454"/>
    <hyperlink ref="D2285" r:id="rId1455"/>
    <hyperlink ref="D2286" r:id="rId1456"/>
    <hyperlink ref="D2287" r:id="rId1457"/>
    <hyperlink ref="D2288" r:id="rId1458"/>
    <hyperlink ref="D2289" r:id="rId1459"/>
    <hyperlink ref="D2290" r:id="rId1460"/>
    <hyperlink ref="D2291" r:id="rId1461"/>
    <hyperlink ref="D2292" r:id="rId1462"/>
    <hyperlink ref="D2293" r:id="rId1463"/>
    <hyperlink ref="D2294" r:id="rId1464"/>
    <hyperlink ref="D2295" r:id="rId1465"/>
    <hyperlink ref="D2296" r:id="rId1466"/>
    <hyperlink ref="D2297" r:id="rId1467"/>
    <hyperlink ref="D2298" r:id="rId1468"/>
    <hyperlink ref="D2299" r:id="rId1469"/>
    <hyperlink ref="D2302:D2304" r:id="rId1470" display="4914678"/>
    <hyperlink ref="D2305" r:id="rId1471"/>
    <hyperlink ref="D2306" r:id="rId1472"/>
    <hyperlink ref="D2307" r:id="rId1473"/>
    <hyperlink ref="D2308" r:id="rId1474"/>
    <hyperlink ref="D2315" r:id="rId1475"/>
    <hyperlink ref="D2314" r:id="rId1476"/>
    <hyperlink ref="D2313" r:id="rId1477"/>
    <hyperlink ref="D2316:D2318" r:id="rId1478" display="4520440"/>
    <hyperlink ref="D2320" r:id="rId1479"/>
    <hyperlink ref="D2321" r:id="rId1480"/>
    <hyperlink ref="D2322" r:id="rId1481"/>
    <hyperlink ref="D2323" r:id="rId1482"/>
    <hyperlink ref="D2324" r:id="rId1483"/>
    <hyperlink ref="D2325" r:id="rId1484"/>
    <hyperlink ref="D2326" r:id="rId1485"/>
    <hyperlink ref="D2327" r:id="rId1486"/>
    <hyperlink ref="D2328" r:id="rId1487"/>
    <hyperlink ref="D2329" r:id="rId1488"/>
    <hyperlink ref="D2330" r:id="rId1489"/>
    <hyperlink ref="D2331" r:id="rId1490"/>
    <hyperlink ref="D2332" r:id="rId1491"/>
    <hyperlink ref="D2334" r:id="rId1492"/>
    <hyperlink ref="D2335" r:id="rId1493"/>
    <hyperlink ref="D2333" r:id="rId1494"/>
    <hyperlink ref="D2336" r:id="rId1495"/>
    <hyperlink ref="D2337" r:id="rId1496"/>
    <hyperlink ref="D2340" r:id="rId1497"/>
    <hyperlink ref="D2341" r:id="rId1498"/>
    <hyperlink ref="D2338:D2339" r:id="rId1499" display="4529003"/>
    <hyperlink ref="D2342" r:id="rId1500"/>
    <hyperlink ref="D2343" r:id="rId1501"/>
    <hyperlink ref="D2344" r:id="rId1502"/>
    <hyperlink ref="D2345" r:id="rId1503"/>
    <hyperlink ref="D2346" r:id="rId1504"/>
    <hyperlink ref="D2347" r:id="rId1505"/>
    <hyperlink ref="D2348:D2349" r:id="rId1506" display="4529023"/>
    <hyperlink ref="D2350" r:id="rId1507"/>
    <hyperlink ref="D2351" r:id="rId1508"/>
    <hyperlink ref="D2352" r:id="rId1509"/>
    <hyperlink ref="D2353" r:id="rId1510"/>
    <hyperlink ref="D2354" r:id="rId1511"/>
    <hyperlink ref="D2355" r:id="rId1512"/>
    <hyperlink ref="D2356" r:id="rId1513"/>
    <hyperlink ref="D2357" r:id="rId1514"/>
    <hyperlink ref="D2358" r:id="rId1515"/>
    <hyperlink ref="D2359" r:id="rId1516"/>
    <hyperlink ref="D2360" r:id="rId1517"/>
    <hyperlink ref="D2361" r:id="rId1518"/>
    <hyperlink ref="D2363" r:id="rId1519"/>
    <hyperlink ref="D2362" r:id="rId1520"/>
    <hyperlink ref="D2364" r:id="rId1521"/>
    <hyperlink ref="D2365" r:id="rId1522"/>
    <hyperlink ref="D2366" r:id="rId1523"/>
    <hyperlink ref="D2367" r:id="rId1524"/>
    <hyperlink ref="D2368" r:id="rId1525"/>
    <hyperlink ref="D2369" r:id="rId1526"/>
    <hyperlink ref="D2370" r:id="rId1527"/>
    <hyperlink ref="D2371" r:id="rId1528"/>
    <hyperlink ref="D2374" r:id="rId1529"/>
    <hyperlink ref="D2372:D2373" r:id="rId1530" display="4520489"/>
    <hyperlink ref="D2375" r:id="rId1531"/>
    <hyperlink ref="D2376" r:id="rId1532"/>
    <hyperlink ref="D2377" r:id="rId1533"/>
    <hyperlink ref="D2378" r:id="rId1534"/>
    <hyperlink ref="D2379" r:id="rId1535"/>
    <hyperlink ref="D2380" r:id="rId1536"/>
    <hyperlink ref="D2381" r:id="rId1537"/>
    <hyperlink ref="D2382" r:id="rId1538"/>
    <hyperlink ref="D2383" r:id="rId1539"/>
    <hyperlink ref="D2384" r:id="rId1540"/>
    <hyperlink ref="D2385" r:id="rId1541"/>
    <hyperlink ref="D2386" r:id="rId1542"/>
    <hyperlink ref="D2389" r:id="rId1543"/>
    <hyperlink ref="D2390" r:id="rId1544"/>
    <hyperlink ref="D2391" r:id="rId1545"/>
    <hyperlink ref="D2392" r:id="rId1546"/>
    <hyperlink ref="D2393" r:id="rId1547"/>
    <hyperlink ref="D2394" r:id="rId1548"/>
    <hyperlink ref="D2395" r:id="rId1549"/>
    <hyperlink ref="D2396" r:id="rId1550"/>
    <hyperlink ref="D2397" r:id="rId1551"/>
    <hyperlink ref="D2398" r:id="rId1552"/>
    <hyperlink ref="D2399" r:id="rId1553"/>
    <hyperlink ref="D2400:D2401" r:id="rId1554" display="4520435"/>
    <hyperlink ref="D2402" r:id="rId1555"/>
    <hyperlink ref="D2403" r:id="rId1556"/>
    <hyperlink ref="D2404" r:id="rId1557"/>
    <hyperlink ref="D2405" r:id="rId1558"/>
    <hyperlink ref="D2407" r:id="rId1559"/>
    <hyperlink ref="D2406" r:id="rId1560"/>
    <hyperlink ref="D2408" r:id="rId1561"/>
    <hyperlink ref="D2409" r:id="rId1562"/>
    <hyperlink ref="D2412" r:id="rId1563"/>
    <hyperlink ref="D2413" r:id="rId1564"/>
    <hyperlink ref="D2414" r:id="rId1565"/>
    <hyperlink ref="D2416" r:id="rId1566"/>
    <hyperlink ref="D2415" r:id="rId1567"/>
    <hyperlink ref="D2417" r:id="rId1568"/>
    <hyperlink ref="D2418" r:id="rId1569"/>
    <hyperlink ref="D2419" r:id="rId1570"/>
    <hyperlink ref="D2420" r:id="rId1571"/>
    <hyperlink ref="D2421" r:id="rId1572"/>
    <hyperlink ref="D2422" r:id="rId1573"/>
    <hyperlink ref="D2425" r:id="rId1574"/>
    <hyperlink ref="D2423" r:id="rId1575"/>
    <hyperlink ref="D2424" r:id="rId1576"/>
    <hyperlink ref="D2426" r:id="rId1577"/>
    <hyperlink ref="D2427" r:id="rId1578"/>
    <hyperlink ref="D2430" r:id="rId1579"/>
    <hyperlink ref="D2431" r:id="rId1580"/>
    <hyperlink ref="D2428:D2429" r:id="rId1581" display="4501587"/>
    <hyperlink ref="D2432" r:id="rId1582"/>
    <hyperlink ref="D2433" r:id="rId1583"/>
    <hyperlink ref="D2434" r:id="rId1584"/>
    <hyperlink ref="D2437" r:id="rId1585"/>
    <hyperlink ref="D2438" r:id="rId1586"/>
    <hyperlink ref="D2439" r:id="rId1587"/>
    <hyperlink ref="D2440" r:id="rId1588"/>
    <hyperlink ref="D2441" r:id="rId1589"/>
    <hyperlink ref="D2442" r:id="rId1590"/>
    <hyperlink ref="D2444:D2447" r:id="rId1591" display="4389334"/>
    <hyperlink ref="D2448" r:id="rId1592"/>
    <hyperlink ref="D2449" r:id="rId1593"/>
    <hyperlink ref="D2450" r:id="rId1594"/>
    <hyperlink ref="D2451" r:id="rId1595"/>
    <hyperlink ref="D2452" r:id="rId1596"/>
    <hyperlink ref="D2453" r:id="rId1597"/>
    <hyperlink ref="D2454" r:id="rId1598"/>
    <hyperlink ref="D2455" r:id="rId1599"/>
    <hyperlink ref="D2456" r:id="rId1600"/>
    <hyperlink ref="D2458" r:id="rId1601"/>
    <hyperlink ref="D2459" r:id="rId1602"/>
    <hyperlink ref="D2460" r:id="rId1603"/>
    <hyperlink ref="D2463" r:id="rId1604"/>
    <hyperlink ref="D2464" r:id="rId1605"/>
    <hyperlink ref="D2465" r:id="rId1606"/>
    <hyperlink ref="D2468" r:id="rId1607"/>
    <hyperlink ref="D2471" r:id="rId1608"/>
    <hyperlink ref="D2472" r:id="rId1609"/>
    <hyperlink ref="D2473" r:id="rId1610"/>
    <hyperlink ref="D2474" r:id="rId1611"/>
    <hyperlink ref="D2475" r:id="rId1612"/>
    <hyperlink ref="D2476" r:id="rId1613"/>
    <hyperlink ref="D2477" r:id="rId1614"/>
    <hyperlink ref="D2478" r:id="rId1615"/>
    <hyperlink ref="D2479" r:id="rId1616"/>
    <hyperlink ref="D2480" r:id="rId1617"/>
    <hyperlink ref="D2481" r:id="rId1618"/>
    <hyperlink ref="D2482" r:id="rId1619"/>
    <hyperlink ref="D2485:D2486" r:id="rId1620" display="4529019"/>
    <hyperlink ref="D2487:D2488" r:id="rId1621" display="4529021"/>
    <hyperlink ref="D2489" r:id="rId1622"/>
    <hyperlink ref="D2495" r:id="rId1623"/>
    <hyperlink ref="D2492:D2494" r:id="rId1624" display="4529026"/>
    <hyperlink ref="D2496" r:id="rId1625"/>
    <hyperlink ref="D2497" r:id="rId1626"/>
    <hyperlink ref="D2498:D2500" r:id="rId1627" display="4529033"/>
    <hyperlink ref="D2501:D2503" r:id="rId1628" display="4529035"/>
    <hyperlink ref="D2504" r:id="rId1629"/>
    <hyperlink ref="D2505" r:id="rId1630"/>
    <hyperlink ref="D2506" r:id="rId1631"/>
    <hyperlink ref="D2507" r:id="rId1632"/>
    <hyperlink ref="D2508" r:id="rId1633"/>
    <hyperlink ref="D2509" r:id="rId1634"/>
    <hyperlink ref="D2510" r:id="rId1635"/>
    <hyperlink ref="D2511" r:id="rId1636"/>
    <hyperlink ref="D2513" r:id="rId1637"/>
    <hyperlink ref="D2514" r:id="rId1638"/>
    <hyperlink ref="D2515" r:id="rId1639"/>
    <hyperlink ref="D2516" r:id="rId1640"/>
    <hyperlink ref="D2517" r:id="rId1641"/>
    <hyperlink ref="D2518" r:id="rId1642"/>
    <hyperlink ref="D2519" r:id="rId1643"/>
    <hyperlink ref="D2520" r:id="rId1644"/>
    <hyperlink ref="D2521" r:id="rId1645"/>
    <hyperlink ref="D2522" r:id="rId1646"/>
    <hyperlink ref="D2526:D2528" r:id="rId1647" display="4520388"/>
    <hyperlink ref="D2529" r:id="rId1648"/>
    <hyperlink ref="D2530" r:id="rId1649"/>
    <hyperlink ref="D2534" r:id="rId1650"/>
    <hyperlink ref="D2535" r:id="rId1651"/>
    <hyperlink ref="D2536" r:id="rId1652"/>
    <hyperlink ref="D2537" r:id="rId1653"/>
    <hyperlink ref="D2538" r:id="rId1654"/>
    <hyperlink ref="D2542" r:id="rId1655"/>
    <hyperlink ref="D2543" r:id="rId1656"/>
    <hyperlink ref="D2544" r:id="rId1657"/>
    <hyperlink ref="D2545" r:id="rId1658"/>
    <hyperlink ref="D2546" r:id="rId1659"/>
    <hyperlink ref="D2547" r:id="rId1660"/>
    <hyperlink ref="D2548" r:id="rId1661"/>
    <hyperlink ref="D2549" r:id="rId1662"/>
    <hyperlink ref="D2550" r:id="rId1663"/>
    <hyperlink ref="D2551" r:id="rId1664"/>
    <hyperlink ref="D2552" r:id="rId1665"/>
    <hyperlink ref="D2553" r:id="rId1666"/>
    <hyperlink ref="D2554" r:id="rId1667"/>
    <hyperlink ref="D2555" r:id="rId1668"/>
    <hyperlink ref="D2556" r:id="rId1669"/>
    <hyperlink ref="D2557" r:id="rId1670"/>
    <hyperlink ref="D2558" r:id="rId1671"/>
    <hyperlink ref="D2559" r:id="rId1672"/>
    <hyperlink ref="D2560" r:id="rId1673"/>
    <hyperlink ref="D2561" r:id="rId1674"/>
    <hyperlink ref="D2562" r:id="rId1675"/>
    <hyperlink ref="D2563" r:id="rId1676"/>
    <hyperlink ref="D2564" r:id="rId1677"/>
    <hyperlink ref="D2565" r:id="rId1678"/>
    <hyperlink ref="D2566" r:id="rId1679"/>
    <hyperlink ref="D2567" r:id="rId1680"/>
    <hyperlink ref="D2568" r:id="rId1681"/>
    <hyperlink ref="D2582" r:id="rId1682"/>
    <hyperlink ref="D2585" r:id="rId1683"/>
    <hyperlink ref="D2588" r:id="rId1684"/>
    <hyperlink ref="D2589" r:id="rId1685"/>
    <hyperlink ref="D2590" r:id="rId1686"/>
    <hyperlink ref="D2591" r:id="rId1687"/>
    <hyperlink ref="D2594" r:id="rId1688"/>
    <hyperlink ref="D2595" r:id="rId1689"/>
    <hyperlink ref="D2592:D2593" r:id="rId1690" display="4511615"/>
    <hyperlink ref="D2596" r:id="rId1691"/>
    <hyperlink ref="D2597" r:id="rId1692"/>
    <hyperlink ref="D2598" r:id="rId1693"/>
    <hyperlink ref="D2599" r:id="rId1694"/>
    <hyperlink ref="D2600" r:id="rId1695"/>
    <hyperlink ref="D2601" r:id="rId1696"/>
    <hyperlink ref="D2602" r:id="rId1697"/>
    <hyperlink ref="D2603" r:id="rId1698"/>
    <hyperlink ref="D2604" r:id="rId1699"/>
    <hyperlink ref="D2605" r:id="rId1700"/>
    <hyperlink ref="D2606" r:id="rId1701"/>
    <hyperlink ref="D2607" r:id="rId1702"/>
    <hyperlink ref="D2608" r:id="rId1703"/>
    <hyperlink ref="D2609" r:id="rId1704"/>
    <hyperlink ref="D2610" r:id="rId1705"/>
    <hyperlink ref="D2611" r:id="rId1706"/>
    <hyperlink ref="D2612" r:id="rId1707"/>
    <hyperlink ref="D2613" r:id="rId1708"/>
    <hyperlink ref="D2614" r:id="rId1709"/>
    <hyperlink ref="D2615" r:id="rId1710"/>
    <hyperlink ref="D2616" r:id="rId1711"/>
    <hyperlink ref="D2617" r:id="rId1712"/>
    <hyperlink ref="D2618" r:id="rId1713"/>
    <hyperlink ref="D2619" r:id="rId1714"/>
    <hyperlink ref="D2620" r:id="rId1715"/>
    <hyperlink ref="D2621" r:id="rId1716"/>
    <hyperlink ref="D2622" r:id="rId1717"/>
    <hyperlink ref="D2623" r:id="rId1718"/>
    <hyperlink ref="D2624" r:id="rId1719"/>
    <hyperlink ref="D2625" r:id="rId1720"/>
    <hyperlink ref="D2626" r:id="rId1721"/>
    <hyperlink ref="D2627" r:id="rId1722"/>
    <hyperlink ref="D2628" r:id="rId1723"/>
    <hyperlink ref="D2629" r:id="rId1724"/>
    <hyperlink ref="D2630" r:id="rId1725"/>
    <hyperlink ref="D2631" r:id="rId1726"/>
    <hyperlink ref="D2634" r:id="rId1727"/>
    <hyperlink ref="D2635" r:id="rId1728"/>
    <hyperlink ref="D2636" r:id="rId1729"/>
    <hyperlink ref="D2637" r:id="rId1730"/>
    <hyperlink ref="D2638" r:id="rId1731"/>
    <hyperlink ref="D2639" r:id="rId1732"/>
    <hyperlink ref="D2640" r:id="rId1733"/>
    <hyperlink ref="D2641" r:id="rId1734"/>
    <hyperlink ref="D2642" r:id="rId1735"/>
    <hyperlink ref="D2643:D2645" r:id="rId1736" display="4527335"/>
    <hyperlink ref="D2646:D2649" r:id="rId1737" display="4527338"/>
    <hyperlink ref="D2650" r:id="rId1738"/>
    <hyperlink ref="D2651" r:id="rId1739"/>
    <hyperlink ref="D2652" r:id="rId1740"/>
    <hyperlink ref="D2653" r:id="rId1741"/>
    <hyperlink ref="D2654" r:id="rId1742"/>
    <hyperlink ref="D2655" r:id="rId1743"/>
    <hyperlink ref="D2656" r:id="rId1744"/>
    <hyperlink ref="D2657" r:id="rId1745"/>
    <hyperlink ref="D2658" r:id="rId1746"/>
    <hyperlink ref="D2661" r:id="rId1747"/>
    <hyperlink ref="D2662" r:id="rId1748"/>
    <hyperlink ref="D2663" r:id="rId1749"/>
    <hyperlink ref="D2664" r:id="rId1750"/>
    <hyperlink ref="D2667" r:id="rId1751"/>
    <hyperlink ref="D2665:D2666" r:id="rId1752" display="4527379"/>
    <hyperlink ref="D2668" r:id="rId1753"/>
    <hyperlink ref="D2669" r:id="rId1754"/>
    <hyperlink ref="D2670" r:id="rId1755"/>
    <hyperlink ref="D2671:D2673" r:id="rId1756" display="4511593"/>
    <hyperlink ref="D2674" r:id="rId1757"/>
    <hyperlink ref="D2675" r:id="rId1758"/>
    <hyperlink ref="D2676" r:id="rId1759"/>
    <hyperlink ref="D2677" r:id="rId1760"/>
    <hyperlink ref="D2678" r:id="rId1761"/>
    <hyperlink ref="D2679" r:id="rId1762"/>
    <hyperlink ref="D2680" r:id="rId1763"/>
    <hyperlink ref="D2684" r:id="rId1764"/>
    <hyperlink ref="D2685" r:id="rId1765"/>
    <hyperlink ref="D2686" r:id="rId1766"/>
    <hyperlink ref="D2687" r:id="rId1767"/>
    <hyperlink ref="D2688" r:id="rId1768"/>
    <hyperlink ref="D2689" r:id="rId1769"/>
    <hyperlink ref="D2690" r:id="rId1770"/>
    <hyperlink ref="D2691" r:id="rId1771"/>
    <hyperlink ref="D2692" r:id="rId1772"/>
    <hyperlink ref="D2693" r:id="rId1773"/>
    <hyperlink ref="D2694" r:id="rId1774"/>
    <hyperlink ref="D2695" r:id="rId1775"/>
    <hyperlink ref="D2696" r:id="rId1776"/>
    <hyperlink ref="D2697:D2698" r:id="rId1777" display="4511636"/>
    <hyperlink ref="D2699" r:id="rId1778"/>
    <hyperlink ref="D2700" r:id="rId1779"/>
    <hyperlink ref="D2701" r:id="rId1780"/>
    <hyperlink ref="D2702" r:id="rId1781"/>
    <hyperlink ref="D2703:D2704" r:id="rId1782" display="4511645"/>
    <hyperlink ref="D2705" r:id="rId1783"/>
    <hyperlink ref="D2706" r:id="rId1784"/>
    <hyperlink ref="D2707" r:id="rId1785"/>
    <hyperlink ref="D2708" r:id="rId1786"/>
    <hyperlink ref="D2709" r:id="rId1787"/>
    <hyperlink ref="D2710" r:id="rId1788"/>
    <hyperlink ref="D2711" r:id="rId1789"/>
    <hyperlink ref="D2712" r:id="rId1790"/>
    <hyperlink ref="D2713" r:id="rId1791"/>
    <hyperlink ref="D2714" r:id="rId1792"/>
    <hyperlink ref="D2715" r:id="rId1793"/>
    <hyperlink ref="D2716" r:id="rId1794"/>
    <hyperlink ref="D2717" r:id="rId1795"/>
    <hyperlink ref="D2718" r:id="rId1796"/>
    <hyperlink ref="D2719" r:id="rId1797"/>
    <hyperlink ref="D2720" r:id="rId1798"/>
    <hyperlink ref="D2721" r:id="rId1799"/>
    <hyperlink ref="D2722" r:id="rId1800"/>
    <hyperlink ref="D2723" r:id="rId1801"/>
    <hyperlink ref="D2724" r:id="rId1802"/>
    <hyperlink ref="D2725" r:id="rId1803"/>
    <hyperlink ref="D2726" r:id="rId1804"/>
    <hyperlink ref="D2727" r:id="rId1805"/>
    <hyperlink ref="D2728" r:id="rId1806"/>
    <hyperlink ref="D2729" r:id="rId1807"/>
    <hyperlink ref="D2730" r:id="rId1808"/>
    <hyperlink ref="D2731" r:id="rId1809"/>
    <hyperlink ref="D2732" r:id="rId1810"/>
    <hyperlink ref="D2733" r:id="rId1811"/>
    <hyperlink ref="D2734" r:id="rId1812"/>
    <hyperlink ref="D2735" r:id="rId1813"/>
    <hyperlink ref="D2736" r:id="rId1814"/>
    <hyperlink ref="D2737" r:id="rId1815"/>
    <hyperlink ref="D2738" r:id="rId1816"/>
    <hyperlink ref="D2739" r:id="rId1817"/>
    <hyperlink ref="D2740" r:id="rId1818"/>
    <hyperlink ref="D2741" r:id="rId1819"/>
    <hyperlink ref="D2742" r:id="rId1820"/>
    <hyperlink ref="D2743" r:id="rId1821"/>
    <hyperlink ref="D2746" r:id="rId1822"/>
    <hyperlink ref="D2747" r:id="rId1823"/>
    <hyperlink ref="D2748" r:id="rId1824"/>
    <hyperlink ref="D2749" r:id="rId1825"/>
    <hyperlink ref="D2750" r:id="rId1826"/>
    <hyperlink ref="D2751" r:id="rId1827"/>
    <hyperlink ref="D2752" r:id="rId1828"/>
    <hyperlink ref="D2753" r:id="rId1829"/>
    <hyperlink ref="D2754" r:id="rId1830"/>
    <hyperlink ref="D2755" r:id="rId1831"/>
    <hyperlink ref="D2756" r:id="rId1832"/>
    <hyperlink ref="D2757" r:id="rId1833"/>
    <hyperlink ref="D2758" r:id="rId1834"/>
    <hyperlink ref="D2759" r:id="rId1835"/>
    <hyperlink ref="D2760" r:id="rId1836"/>
    <hyperlink ref="D2761" r:id="rId1837"/>
    <hyperlink ref="D2762" r:id="rId1838"/>
    <hyperlink ref="D2763" r:id="rId1839"/>
    <hyperlink ref="D2764" r:id="rId1840"/>
    <hyperlink ref="D2767" r:id="rId1841"/>
    <hyperlink ref="D2768" r:id="rId1842"/>
    <hyperlink ref="D2771" r:id="rId1843"/>
    <hyperlink ref="D2775:D2776" r:id="rId1844" display="4520391"/>
    <hyperlink ref="D2773" r:id="rId1845"/>
    <hyperlink ref="D2774" r:id="rId1846"/>
    <hyperlink ref="D2777" r:id="rId1847"/>
    <hyperlink ref="D2778" r:id="rId1848"/>
    <hyperlink ref="D2782:D2783" r:id="rId1849" display="4520408"/>
    <hyperlink ref="D2783:D2784" r:id="rId1850" display="4520408"/>
    <hyperlink ref="D2785:D2786" r:id="rId1851" display="4520411"/>
    <hyperlink ref="D2787" r:id="rId1852"/>
    <hyperlink ref="D2788" r:id="rId1853"/>
    <hyperlink ref="D2790" r:id="rId1854"/>
    <hyperlink ref="D2791" r:id="rId1855"/>
    <hyperlink ref="D2792" r:id="rId1856"/>
    <hyperlink ref="D2793" r:id="rId1857"/>
    <hyperlink ref="D2795:D2797" r:id="rId1858" display="4520431"/>
    <hyperlink ref="D2798" r:id="rId1859"/>
    <hyperlink ref="D2803" r:id="rId1860"/>
    <hyperlink ref="D2801" r:id="rId1861"/>
    <hyperlink ref="D2802" r:id="rId1862"/>
    <hyperlink ref="D2804" r:id="rId1863"/>
    <hyperlink ref="D2806" r:id="rId1864"/>
    <hyperlink ref="D2807" r:id="rId1865"/>
    <hyperlink ref="D2808" r:id="rId1866"/>
    <hyperlink ref="D2809" r:id="rId1867"/>
    <hyperlink ref="D2814" r:id="rId1868"/>
    <hyperlink ref="D2815" r:id="rId1869"/>
    <hyperlink ref="D2816" r:id="rId1870"/>
    <hyperlink ref="D2817" r:id="rId1871"/>
    <hyperlink ref="D2818" r:id="rId1872"/>
    <hyperlink ref="D2819" r:id="rId1873"/>
    <hyperlink ref="D2820" r:id="rId1874"/>
    <hyperlink ref="D2821" r:id="rId1875"/>
    <hyperlink ref="D2822" r:id="rId1876"/>
    <hyperlink ref="D2823" r:id="rId1877"/>
    <hyperlink ref="D2827" r:id="rId1878"/>
    <hyperlink ref="D2826" r:id="rId1879"/>
    <hyperlink ref="D2828" r:id="rId1880"/>
    <hyperlink ref="D2831" r:id="rId1881"/>
    <hyperlink ref="D2832" r:id="rId1882"/>
    <hyperlink ref="D2833" r:id="rId1883"/>
    <hyperlink ref="D2836" r:id="rId1884"/>
    <hyperlink ref="D2837" r:id="rId1885"/>
    <hyperlink ref="D2838" r:id="rId1886"/>
    <hyperlink ref="D2839" r:id="rId1887"/>
    <hyperlink ref="D2842" r:id="rId1888"/>
    <hyperlink ref="D2843" r:id="rId1889"/>
    <hyperlink ref="D2844" r:id="rId1890"/>
    <hyperlink ref="D2845" r:id="rId1891"/>
    <hyperlink ref="D2846" r:id="rId1892"/>
    <hyperlink ref="D2849" r:id="rId1893"/>
    <hyperlink ref="D2850" r:id="rId1894"/>
    <hyperlink ref="D2851:D2854" r:id="rId1895" display="4520532"/>
    <hyperlink ref="D2855:D2856" r:id="rId1896" display="4520535"/>
    <hyperlink ref="D2857" r:id="rId1897"/>
    <hyperlink ref="D2860" r:id="rId1898"/>
    <hyperlink ref="D2862" r:id="rId1899"/>
    <hyperlink ref="D2863" r:id="rId1900"/>
    <hyperlink ref="D2866" r:id="rId1901"/>
    <hyperlink ref="D2867" r:id="rId1902"/>
    <hyperlink ref="D2870:D2871" r:id="rId1903" display="4530604"/>
    <hyperlink ref="D2872" r:id="rId1904"/>
    <hyperlink ref="D2873" r:id="rId1905"/>
    <hyperlink ref="D2877:D2878" r:id="rId1906" display="4520432"/>
    <hyperlink ref="D2879:D2880" r:id="rId1907" display="4530617"/>
    <hyperlink ref="D2881:D2882" r:id="rId1908" display="4530620"/>
    <hyperlink ref="D2883" r:id="rId1909"/>
    <hyperlink ref="D2886" r:id="rId1910"/>
    <hyperlink ref="D2887" r:id="rId1911"/>
    <hyperlink ref="D2888" r:id="rId1912"/>
    <hyperlink ref="D2889" r:id="rId1913"/>
    <hyperlink ref="D2890" r:id="rId1914"/>
    <hyperlink ref="D2891" r:id="rId1915"/>
    <hyperlink ref="D2892" r:id="rId1916"/>
    <hyperlink ref="D2893" r:id="rId1917"/>
    <hyperlink ref="D2894" r:id="rId1918"/>
    <hyperlink ref="D2895" r:id="rId1919"/>
    <hyperlink ref="D2896" r:id="rId1920"/>
    <hyperlink ref="D2897" r:id="rId1921"/>
    <hyperlink ref="D2898" r:id="rId1922"/>
    <hyperlink ref="D2899" r:id="rId1923"/>
    <hyperlink ref="D2900" r:id="rId1924"/>
    <hyperlink ref="D2901" r:id="rId1925"/>
    <hyperlink ref="D2902" r:id="rId1926"/>
    <hyperlink ref="D2903" r:id="rId1927"/>
    <hyperlink ref="D2904" r:id="rId1928"/>
    <hyperlink ref="D2905" r:id="rId1929"/>
    <hyperlink ref="D2906" r:id="rId1930"/>
    <hyperlink ref="D2907" r:id="rId1931"/>
    <hyperlink ref="D2908" r:id="rId1932"/>
    <hyperlink ref="D2909" r:id="rId1933"/>
    <hyperlink ref="D2910" r:id="rId1934"/>
    <hyperlink ref="D2911" r:id="rId1935"/>
    <hyperlink ref="D2912" r:id="rId1936"/>
    <hyperlink ref="D2913" r:id="rId1937"/>
    <hyperlink ref="D2914:D2915" r:id="rId1938" display="4531321"/>
    <hyperlink ref="D2916:D2918" r:id="rId1939" display="4531323"/>
    <hyperlink ref="D2919" r:id="rId1940"/>
    <hyperlink ref="D2920" r:id="rId1941"/>
    <hyperlink ref="D2921" r:id="rId1942"/>
    <hyperlink ref="D2922" r:id="rId1943"/>
    <hyperlink ref="D2923" r:id="rId1944"/>
    <hyperlink ref="D2951" r:id="rId1945"/>
    <hyperlink ref="D2950" r:id="rId1946"/>
    <hyperlink ref="D2948" r:id="rId1947"/>
    <hyperlink ref="D2949" r:id="rId1948"/>
    <hyperlink ref="D2945" r:id="rId1949"/>
    <hyperlink ref="D2946" r:id="rId1950"/>
    <hyperlink ref="D2947" r:id="rId1951"/>
    <hyperlink ref="D2943" r:id="rId1952"/>
    <hyperlink ref="D2944" r:id="rId1953"/>
    <hyperlink ref="D2940" r:id="rId1954"/>
    <hyperlink ref="D2941" r:id="rId1955"/>
    <hyperlink ref="D2942" r:id="rId1956"/>
    <hyperlink ref="D2938:D2939" r:id="rId1957" display="4531351"/>
    <hyperlink ref="D2935:D2937" r:id="rId1958" display="4531348"/>
    <hyperlink ref="D2930" r:id="rId1959"/>
    <hyperlink ref="D2929" r:id="rId1960"/>
    <hyperlink ref="D2927:D2928" r:id="rId1961" display="4531340"/>
    <hyperlink ref="D2926" r:id="rId1962"/>
    <hyperlink ref="D2955" r:id="rId1963"/>
    <hyperlink ref="D2956" r:id="rId1964"/>
    <hyperlink ref="D2957" r:id="rId1965"/>
    <hyperlink ref="D2958" r:id="rId1966"/>
    <hyperlink ref="D2959" r:id="rId1967"/>
    <hyperlink ref="D2960" r:id="rId1968"/>
    <hyperlink ref="D2961" r:id="rId1969"/>
    <hyperlink ref="D2962" r:id="rId1970"/>
    <hyperlink ref="D2963" r:id="rId1971"/>
    <hyperlink ref="D2964" r:id="rId1972"/>
    <hyperlink ref="D2965" r:id="rId1973"/>
    <hyperlink ref="D2966" r:id="rId1974"/>
    <hyperlink ref="D2967" r:id="rId1975"/>
    <hyperlink ref="D2968" r:id="rId1976"/>
    <hyperlink ref="D2969" r:id="rId1977"/>
    <hyperlink ref="D2970" r:id="rId1978"/>
    <hyperlink ref="D2971" r:id="rId1979"/>
    <hyperlink ref="D2972" r:id="rId1980"/>
    <hyperlink ref="D2973" r:id="rId1981"/>
    <hyperlink ref="D2974" r:id="rId1982"/>
    <hyperlink ref="D2975" r:id="rId1983"/>
    <hyperlink ref="D2976" r:id="rId1984"/>
    <hyperlink ref="D2977" r:id="rId1985"/>
    <hyperlink ref="D2978" r:id="rId1986"/>
    <hyperlink ref="D2979" r:id="rId1987"/>
    <hyperlink ref="D2980" r:id="rId1988"/>
    <hyperlink ref="D2981" r:id="rId1989"/>
    <hyperlink ref="D2982" r:id="rId1990"/>
    <hyperlink ref="D2983" r:id="rId1991"/>
    <hyperlink ref="D2984" r:id="rId1992"/>
    <hyperlink ref="D2985" r:id="rId1993"/>
    <hyperlink ref="D2986" r:id="rId1994"/>
    <hyperlink ref="D2987" r:id="rId1995"/>
    <hyperlink ref="D2988" r:id="rId1996"/>
    <hyperlink ref="D2989" r:id="rId1997"/>
    <hyperlink ref="D2990" r:id="rId1998"/>
    <hyperlink ref="D2991" r:id="rId1999"/>
    <hyperlink ref="D2992" r:id="rId2000"/>
    <hyperlink ref="D2993" r:id="rId2001"/>
    <hyperlink ref="D2994" r:id="rId2002"/>
    <hyperlink ref="D2995" r:id="rId2003"/>
    <hyperlink ref="D2996:D2998" r:id="rId2004" display="4530626"/>
    <hyperlink ref="D3000" r:id="rId2005"/>
    <hyperlink ref="D2999" r:id="rId2006"/>
    <hyperlink ref="D3001" r:id="rId2007"/>
    <hyperlink ref="D3005" r:id="rId2008"/>
    <hyperlink ref="D3006" r:id="rId2009"/>
    <hyperlink ref="D3007" r:id="rId2010"/>
    <hyperlink ref="D3008" r:id="rId2011"/>
    <hyperlink ref="D3009" r:id="rId2012"/>
    <hyperlink ref="D3010" r:id="rId2013"/>
    <hyperlink ref="D3011" r:id="rId2014"/>
    <hyperlink ref="D3012" r:id="rId2015"/>
    <hyperlink ref="D3013" r:id="rId2016"/>
    <hyperlink ref="D3014" r:id="rId2017"/>
    <hyperlink ref="D3015" r:id="rId2018"/>
    <hyperlink ref="D3016" r:id="rId2019"/>
    <hyperlink ref="D3017" r:id="rId2020"/>
    <hyperlink ref="D3018" r:id="rId2021"/>
    <hyperlink ref="D3019" r:id="rId2022"/>
    <hyperlink ref="D3020" r:id="rId2023"/>
    <hyperlink ref="D3021" r:id="rId2024"/>
    <hyperlink ref="D3022" r:id="rId2025"/>
    <hyperlink ref="D3026" r:id="rId2026"/>
    <hyperlink ref="D3027" r:id="rId2027"/>
    <hyperlink ref="D3030" r:id="rId2028"/>
    <hyperlink ref="D3031" r:id="rId2029"/>
    <hyperlink ref="D3032" r:id="rId2030"/>
    <hyperlink ref="D3034" r:id="rId2031"/>
    <hyperlink ref="D3033" r:id="rId2032"/>
    <hyperlink ref="D3035" r:id="rId2033"/>
    <hyperlink ref="D3036" r:id="rId2034"/>
    <hyperlink ref="D3037" r:id="rId2035"/>
    <hyperlink ref="D3038" r:id="rId2036"/>
    <hyperlink ref="D3039" r:id="rId2037"/>
    <hyperlink ref="D3040" r:id="rId2038"/>
    <hyperlink ref="D3041" r:id="rId2039"/>
    <hyperlink ref="D3042" r:id="rId2040"/>
    <hyperlink ref="D3043" r:id="rId2041"/>
    <hyperlink ref="D3044" r:id="rId2042"/>
    <hyperlink ref="D3045" r:id="rId2043"/>
    <hyperlink ref="D3046" r:id="rId2044"/>
    <hyperlink ref="D3047" r:id="rId2045"/>
    <hyperlink ref="D3048" r:id="rId2046"/>
    <hyperlink ref="D3049" r:id="rId2047"/>
    <hyperlink ref="D3050" r:id="rId2048"/>
    <hyperlink ref="D3051" r:id="rId2049"/>
    <hyperlink ref="D3052" r:id="rId2050"/>
    <hyperlink ref="D3053" r:id="rId2051"/>
    <hyperlink ref="D3054" r:id="rId2052"/>
    <hyperlink ref="D3055" r:id="rId2053"/>
    <hyperlink ref="D3056" r:id="rId2054"/>
    <hyperlink ref="D3057" r:id="rId2055"/>
    <hyperlink ref="D3058" r:id="rId2056"/>
    <hyperlink ref="D3059" r:id="rId2057"/>
    <hyperlink ref="D3061" r:id="rId2058"/>
    <hyperlink ref="D3062" r:id="rId2059"/>
    <hyperlink ref="D3063" r:id="rId2060"/>
    <hyperlink ref="D3064:D3065" r:id="rId2061" display="4520420"/>
    <hyperlink ref="D3066" r:id="rId2062"/>
    <hyperlink ref="D3067" r:id="rId2063"/>
    <hyperlink ref="D3068" r:id="rId2064"/>
    <hyperlink ref="D3069" r:id="rId2065"/>
    <hyperlink ref="D3070" r:id="rId2066"/>
    <hyperlink ref="D3071" r:id="rId2067"/>
    <hyperlink ref="D3072" r:id="rId2068"/>
    <hyperlink ref="D3073" r:id="rId2069"/>
    <hyperlink ref="D3074" r:id="rId2070"/>
    <hyperlink ref="D3075" r:id="rId2071"/>
    <hyperlink ref="D3076" r:id="rId2072"/>
    <hyperlink ref="D3077" r:id="rId2073"/>
    <hyperlink ref="D3078" r:id="rId2074"/>
    <hyperlink ref="D3079:D3083" r:id="rId2075" display="4530911"/>
    <hyperlink ref="D3084" r:id="rId2076"/>
    <hyperlink ref="D3085" r:id="rId2077"/>
    <hyperlink ref="D3086" r:id="rId2078"/>
    <hyperlink ref="D3087" r:id="rId2079"/>
    <hyperlink ref="D3088" r:id="rId2080"/>
    <hyperlink ref="D3089" r:id="rId2081"/>
    <hyperlink ref="D3090" r:id="rId2082"/>
    <hyperlink ref="D3091" r:id="rId2083"/>
    <hyperlink ref="D3093" r:id="rId2084"/>
    <hyperlink ref="D3092" r:id="rId2085"/>
    <hyperlink ref="D3094" r:id="rId2086"/>
    <hyperlink ref="D3095" r:id="rId2087"/>
    <hyperlink ref="D3096" r:id="rId2088"/>
    <hyperlink ref="D3097" r:id="rId2089"/>
    <hyperlink ref="D3098" r:id="rId2090"/>
    <hyperlink ref="D3099" r:id="rId2091"/>
    <hyperlink ref="D3100" r:id="rId2092"/>
    <hyperlink ref="D3101" r:id="rId2093"/>
    <hyperlink ref="D3102" r:id="rId2094"/>
    <hyperlink ref="D3103" r:id="rId2095"/>
    <hyperlink ref="D3104" r:id="rId2096"/>
    <hyperlink ref="D3105" r:id="rId2097"/>
    <hyperlink ref="D3106" r:id="rId2098"/>
    <hyperlink ref="D3107" r:id="rId2099"/>
    <hyperlink ref="D3108" r:id="rId2100"/>
    <hyperlink ref="D3109" r:id="rId2101"/>
    <hyperlink ref="D3110" r:id="rId2102"/>
    <hyperlink ref="D3111" r:id="rId2103"/>
    <hyperlink ref="D3112" r:id="rId2104"/>
    <hyperlink ref="D3113" r:id="rId2105"/>
    <hyperlink ref="D3114" r:id="rId2106"/>
    <hyperlink ref="D3115" r:id="rId2107"/>
    <hyperlink ref="D3116" r:id="rId2108"/>
    <hyperlink ref="D3117" r:id="rId2109"/>
    <hyperlink ref="D3120" r:id="rId2110"/>
    <hyperlink ref="D3119" r:id="rId2111"/>
    <hyperlink ref="D3118" r:id="rId2112"/>
    <hyperlink ref="D3121" r:id="rId2113"/>
    <hyperlink ref="D3122" r:id="rId2114"/>
    <hyperlink ref="D3123" r:id="rId2115"/>
    <hyperlink ref="D3124" r:id="rId2116"/>
    <hyperlink ref="D3125" r:id="rId2117"/>
    <hyperlink ref="D3126" r:id="rId2118"/>
    <hyperlink ref="D3127" r:id="rId2119"/>
    <hyperlink ref="D3128" r:id="rId2120"/>
    <hyperlink ref="D3129" r:id="rId2121"/>
    <hyperlink ref="D3130" r:id="rId2122"/>
    <hyperlink ref="D3133" r:id="rId2123"/>
    <hyperlink ref="D3132" r:id="rId2124"/>
    <hyperlink ref="D3134" r:id="rId2125"/>
    <hyperlink ref="D3137" r:id="rId2126"/>
    <hyperlink ref="D3138" r:id="rId2127"/>
    <hyperlink ref="D3139" r:id="rId2128"/>
    <hyperlink ref="D3140" r:id="rId2129"/>
    <hyperlink ref="D3141" r:id="rId2130"/>
    <hyperlink ref="D3142" r:id="rId2131"/>
    <hyperlink ref="D3143" r:id="rId2132"/>
    <hyperlink ref="D3144" r:id="rId2133"/>
    <hyperlink ref="D3145" r:id="rId2134"/>
    <hyperlink ref="D3146" r:id="rId2135"/>
    <hyperlink ref="D3147" r:id="rId2136"/>
    <hyperlink ref="D3148" r:id="rId2137"/>
    <hyperlink ref="D3149" r:id="rId2138"/>
    <hyperlink ref="D3150" r:id="rId2139"/>
    <hyperlink ref="D3152" r:id="rId2140"/>
    <hyperlink ref="D3153" r:id="rId2141"/>
    <hyperlink ref="D3154" r:id="rId2142"/>
    <hyperlink ref="D3155" r:id="rId2143"/>
    <hyperlink ref="D3156" r:id="rId2144"/>
    <hyperlink ref="D3157" r:id="rId2145"/>
    <hyperlink ref="D3158" r:id="rId2146"/>
    <hyperlink ref="D3159" r:id="rId2147"/>
    <hyperlink ref="D3160" r:id="rId2148"/>
    <hyperlink ref="D3161" r:id="rId2149"/>
    <hyperlink ref="D3162" r:id="rId2150"/>
    <hyperlink ref="D3163" r:id="rId2151"/>
    <hyperlink ref="D3164:D3165" r:id="rId2152" display="4527344"/>
    <hyperlink ref="D3166" r:id="rId2153"/>
    <hyperlink ref="D3167" r:id="rId2154"/>
    <hyperlink ref="D3168" r:id="rId2155"/>
    <hyperlink ref="D3169" r:id="rId2156"/>
    <hyperlink ref="D3170" r:id="rId2157"/>
    <hyperlink ref="D3171" r:id="rId2158"/>
    <hyperlink ref="D3172" r:id="rId2159"/>
    <hyperlink ref="D3173" r:id="rId2160"/>
    <hyperlink ref="D3174" r:id="rId2161"/>
    <hyperlink ref="D3175" r:id="rId2162"/>
    <hyperlink ref="D3176" r:id="rId2163"/>
    <hyperlink ref="D3177" r:id="rId2164"/>
    <hyperlink ref="D3178" r:id="rId2165"/>
    <hyperlink ref="D3179" r:id="rId2166"/>
    <hyperlink ref="D3180" r:id="rId2167"/>
    <hyperlink ref="D3181" r:id="rId2168"/>
    <hyperlink ref="D3197" r:id="rId2169"/>
    <hyperlink ref="D3198" r:id="rId2170"/>
    <hyperlink ref="D3199" r:id="rId2171"/>
    <hyperlink ref="D3201" r:id="rId2172"/>
    <hyperlink ref="D3202" r:id="rId2173"/>
    <hyperlink ref="D3200" r:id="rId2174"/>
    <hyperlink ref="D3203" r:id="rId2175"/>
    <hyperlink ref="D3204" r:id="rId2176"/>
    <hyperlink ref="D3205" r:id="rId2177"/>
    <hyperlink ref="D3206" r:id="rId2178"/>
    <hyperlink ref="D3207" r:id="rId2179"/>
    <hyperlink ref="D3208" r:id="rId2180"/>
    <hyperlink ref="D3209" r:id="rId2181"/>
    <hyperlink ref="D3210" r:id="rId2182"/>
    <hyperlink ref="D3211" r:id="rId2183"/>
    <hyperlink ref="D3212" r:id="rId2184"/>
    <hyperlink ref="D3213" r:id="rId2185"/>
    <hyperlink ref="D3214" r:id="rId2186"/>
    <hyperlink ref="D3215" r:id="rId2187"/>
    <hyperlink ref="D3216" r:id="rId2188"/>
    <hyperlink ref="D3217" r:id="rId2189"/>
    <hyperlink ref="D3218" r:id="rId2190"/>
    <hyperlink ref="D3219" r:id="rId2191"/>
    <hyperlink ref="D3220" r:id="rId2192"/>
    <hyperlink ref="D3221" r:id="rId2193"/>
    <hyperlink ref="D3222" r:id="rId2194"/>
    <hyperlink ref="D3223" r:id="rId2195"/>
    <hyperlink ref="D3224" r:id="rId2196"/>
    <hyperlink ref="D3225" r:id="rId2197"/>
    <hyperlink ref="D3228" r:id="rId2198"/>
    <hyperlink ref="D3229" r:id="rId2199"/>
    <hyperlink ref="D3226:D3227" r:id="rId2200" display="4916851"/>
    <hyperlink ref="D3230" r:id="rId2201"/>
    <hyperlink ref="D3231" r:id="rId2202"/>
    <hyperlink ref="D3232" r:id="rId2203"/>
    <hyperlink ref="D3234" r:id="rId2204"/>
    <hyperlink ref="D3235" r:id="rId2205"/>
    <hyperlink ref="D3236" r:id="rId2206"/>
    <hyperlink ref="D3237" r:id="rId2207"/>
    <hyperlink ref="D3238" r:id="rId2208"/>
    <hyperlink ref="D3239" r:id="rId2209"/>
    <hyperlink ref="D3240" r:id="rId2210"/>
    <hyperlink ref="D3247" r:id="rId2211"/>
    <hyperlink ref="D3248" r:id="rId2212"/>
    <hyperlink ref="D3249" r:id="rId2213"/>
    <hyperlink ref="D3250" r:id="rId2214"/>
    <hyperlink ref="D3251" r:id="rId2215"/>
    <hyperlink ref="D3252" r:id="rId2216"/>
    <hyperlink ref="D3253" r:id="rId2217"/>
    <hyperlink ref="D3254" r:id="rId2218"/>
    <hyperlink ref="D3255" r:id="rId2219"/>
    <hyperlink ref="D3256" r:id="rId2220"/>
    <hyperlink ref="D3257" r:id="rId2221"/>
    <hyperlink ref="D3258:D3260" r:id="rId2222" display="4530395"/>
    <hyperlink ref="D3261:D3263" r:id="rId2223" display="4530397"/>
    <hyperlink ref="D3264" r:id="rId2224"/>
    <hyperlink ref="D3265" r:id="rId2225"/>
    <hyperlink ref="D3266" r:id="rId2226"/>
    <hyperlink ref="D3267" r:id="rId2227"/>
    <hyperlink ref="D3268" r:id="rId2228"/>
    <hyperlink ref="D3269" r:id="rId2229"/>
    <hyperlink ref="D3270" r:id="rId2230"/>
    <hyperlink ref="D3271" r:id="rId2231"/>
    <hyperlink ref="D3274" r:id="rId2232"/>
    <hyperlink ref="D3275" r:id="rId2233"/>
    <hyperlink ref="D3276" r:id="rId2234"/>
    <hyperlink ref="D3277" r:id="rId2235"/>
    <hyperlink ref="D3278" r:id="rId2236"/>
    <hyperlink ref="D3279" r:id="rId2237"/>
    <hyperlink ref="D3280" r:id="rId2238"/>
    <hyperlink ref="D3281" r:id="rId2239"/>
    <hyperlink ref="D3282" r:id="rId2240"/>
    <hyperlink ref="D3283" r:id="rId2241"/>
    <hyperlink ref="D3284" r:id="rId2242"/>
    <hyperlink ref="D3285" r:id="rId2243"/>
    <hyperlink ref="D3286" r:id="rId2244"/>
    <hyperlink ref="D3287" r:id="rId2245"/>
    <hyperlink ref="D3288" r:id="rId2246"/>
    <hyperlink ref="D3289" r:id="rId2247"/>
    <hyperlink ref="D3290" r:id="rId2248"/>
    <hyperlink ref="D3291" r:id="rId2249"/>
    <hyperlink ref="D3292" r:id="rId2250"/>
    <hyperlink ref="D3293" r:id="rId2251"/>
    <hyperlink ref="D3294" r:id="rId2252"/>
    <hyperlink ref="D3295" r:id="rId2253"/>
    <hyperlink ref="D3296" r:id="rId2254"/>
    <hyperlink ref="D3297" r:id="rId2255"/>
    <hyperlink ref="D3298" r:id="rId2256"/>
    <hyperlink ref="D3299" r:id="rId2257"/>
    <hyperlink ref="D3300" r:id="rId2258"/>
    <hyperlink ref="D3301" r:id="rId2259"/>
    <hyperlink ref="D3302" r:id="rId2260"/>
    <hyperlink ref="D3303" r:id="rId2261"/>
    <hyperlink ref="D3304" r:id="rId2262"/>
    <hyperlink ref="D3305" r:id="rId2263"/>
    <hyperlink ref="D3306" r:id="rId2264"/>
    <hyperlink ref="D3307" r:id="rId2265"/>
    <hyperlink ref="D3308" r:id="rId2266"/>
    <hyperlink ref="D3309" r:id="rId2267"/>
    <hyperlink ref="D3310" r:id="rId2268"/>
    <hyperlink ref="D3311" r:id="rId2269"/>
    <hyperlink ref="D3312" r:id="rId2270"/>
    <hyperlink ref="D3313" r:id="rId2271"/>
    <hyperlink ref="D3314" r:id="rId2272"/>
    <hyperlink ref="D3315" r:id="rId2273"/>
    <hyperlink ref="D3316" r:id="rId2274"/>
    <hyperlink ref="D3317" r:id="rId2275"/>
    <hyperlink ref="D3318" r:id="rId2276"/>
    <hyperlink ref="D3319" r:id="rId2277"/>
    <hyperlink ref="D3320" r:id="rId2278"/>
    <hyperlink ref="D3321" r:id="rId2279"/>
    <hyperlink ref="D3324" r:id="rId2280"/>
    <hyperlink ref="D3325" r:id="rId2281"/>
    <hyperlink ref="D3327" r:id="rId2282"/>
    <hyperlink ref="D3331" r:id="rId2283"/>
    <hyperlink ref="D3332" r:id="rId2284"/>
    <hyperlink ref="D3333" r:id="rId2285"/>
    <hyperlink ref="D3334" r:id="rId2286"/>
    <hyperlink ref="D3335" r:id="rId2287"/>
    <hyperlink ref="D3336" r:id="rId2288"/>
    <hyperlink ref="D3337:D3340" r:id="rId2289" display="4544010"/>
    <hyperlink ref="D3341:D3343" r:id="rId2290" display="4544011"/>
    <hyperlink ref="D3344" r:id="rId2291"/>
    <hyperlink ref="D3345" r:id="rId2292"/>
    <hyperlink ref="D3346" r:id="rId2293"/>
    <hyperlink ref="D3347" r:id="rId2294"/>
    <hyperlink ref="D3350:D3351" r:id="rId2295" display="4528974"/>
    <hyperlink ref="D3352" r:id="rId2296"/>
    <hyperlink ref="D3356" r:id="rId2297"/>
    <hyperlink ref="D3355" r:id="rId2298"/>
    <hyperlink ref="D3359" r:id="rId2299"/>
    <hyperlink ref="D3357:D3358" r:id="rId2300" display="4528982"/>
    <hyperlink ref="D3360:D3362" r:id="rId2301" display="4528984"/>
    <hyperlink ref="D3363:D3364" r:id="rId2302" display="4528987"/>
    <hyperlink ref="D3365:D3366" r:id="rId2303" display="4528989"/>
    <hyperlink ref="D3367" r:id="rId2304"/>
    <hyperlink ref="D3368" r:id="rId2305"/>
    <hyperlink ref="D3370:D3371" r:id="rId2306" display="4528995"/>
    <hyperlink ref="D3372" r:id="rId2307"/>
    <hyperlink ref="D3373" r:id="rId2308"/>
    <hyperlink ref="D3374" r:id="rId2309"/>
    <hyperlink ref="D3375" r:id="rId2310"/>
    <hyperlink ref="D3379" r:id="rId2311"/>
    <hyperlink ref="D3380" r:id="rId2312"/>
    <hyperlink ref="D3381" r:id="rId2313"/>
    <hyperlink ref="D3384" r:id="rId2314"/>
    <hyperlink ref="D3385" r:id="rId2315"/>
    <hyperlink ref="D3386" r:id="rId2316"/>
    <hyperlink ref="D3387" r:id="rId2317"/>
    <hyperlink ref="D3388:D3390" r:id="rId2318" display="4496270"/>
    <hyperlink ref="D3391:D3392" r:id="rId2319" display="4496272"/>
    <hyperlink ref="D3393" r:id="rId2320"/>
    <hyperlink ref="D3394" r:id="rId2321"/>
    <hyperlink ref="D3395" r:id="rId2322"/>
    <hyperlink ref="D3396" r:id="rId2323"/>
    <hyperlink ref="D3397" r:id="rId2324"/>
    <hyperlink ref="D3398" r:id="rId2325"/>
    <hyperlink ref="D3399" r:id="rId2326"/>
    <hyperlink ref="D3400" r:id="rId2327"/>
    <hyperlink ref="D3401" r:id="rId2328"/>
    <hyperlink ref="D3408" r:id="rId2329"/>
    <hyperlink ref="D3409" r:id="rId2330"/>
    <hyperlink ref="D3410" r:id="rId2331"/>
    <hyperlink ref="D3411" r:id="rId2332"/>
    <hyperlink ref="D3412" r:id="rId2333"/>
    <hyperlink ref="D3415" r:id="rId2334"/>
    <hyperlink ref="D3418" r:id="rId2335"/>
    <hyperlink ref="D3419" r:id="rId2336"/>
    <hyperlink ref="D3420" r:id="rId2337"/>
    <hyperlink ref="D3421" r:id="rId2338"/>
    <hyperlink ref="D3422" r:id="rId2339"/>
    <hyperlink ref="D3423" r:id="rId2340"/>
    <hyperlink ref="D3424" r:id="rId2341"/>
    <hyperlink ref="D3425" r:id="rId2342"/>
    <hyperlink ref="D3426" r:id="rId2343"/>
    <hyperlink ref="D3427" r:id="rId2344"/>
    <hyperlink ref="D3428" r:id="rId2345"/>
    <hyperlink ref="D3429" r:id="rId2346"/>
    <hyperlink ref="D3430" r:id="rId2347"/>
    <hyperlink ref="D3431" r:id="rId2348"/>
    <hyperlink ref="D3432" r:id="rId2349"/>
    <hyperlink ref="D3433" r:id="rId2350"/>
    <hyperlink ref="D3434" r:id="rId2351"/>
    <hyperlink ref="D3435" r:id="rId2352"/>
    <hyperlink ref="D3436" r:id="rId2353"/>
    <hyperlink ref="D3437" r:id="rId2354"/>
    <hyperlink ref="D3438" r:id="rId2355"/>
    <hyperlink ref="D3441" r:id="rId2356"/>
    <hyperlink ref="D3442" r:id="rId2357"/>
    <hyperlink ref="D3443" r:id="rId2358"/>
    <hyperlink ref="D3444" r:id="rId2359"/>
    <hyperlink ref="D3445" r:id="rId2360"/>
    <hyperlink ref="D3446" r:id="rId2361"/>
    <hyperlink ref="D3447" r:id="rId2362"/>
    <hyperlink ref="D3448" r:id="rId2363"/>
    <hyperlink ref="D3449" r:id="rId2364"/>
    <hyperlink ref="D3450" r:id="rId2365"/>
    <hyperlink ref="D3451" r:id="rId2366"/>
    <hyperlink ref="D3452" r:id="rId2367"/>
    <hyperlink ref="D3453" r:id="rId2368"/>
    <hyperlink ref="D3454" r:id="rId2369"/>
    <hyperlink ref="D3455" r:id="rId2370"/>
    <hyperlink ref="D3456" r:id="rId2371"/>
    <hyperlink ref="D3457" r:id="rId2372"/>
    <hyperlink ref="D3458" r:id="rId2373"/>
    <hyperlink ref="D3459" r:id="rId2374"/>
    <hyperlink ref="D3460" r:id="rId2375"/>
    <hyperlink ref="D3461" r:id="rId2376"/>
    <hyperlink ref="D3462" r:id="rId2377"/>
    <hyperlink ref="D3463" r:id="rId2378"/>
    <hyperlink ref="D3466" r:id="rId2379"/>
    <hyperlink ref="D3467" r:id="rId2380"/>
    <hyperlink ref="D3468" r:id="rId2381"/>
    <hyperlink ref="D3469" r:id="rId2382"/>
    <hyperlink ref="D3470" r:id="rId2383"/>
    <hyperlink ref="D3471" r:id="rId2384"/>
    <hyperlink ref="D3472" r:id="rId2385"/>
    <hyperlink ref="D3473" r:id="rId2386"/>
    <hyperlink ref="D3474" r:id="rId2387"/>
    <hyperlink ref="D3475" r:id="rId2388"/>
    <hyperlink ref="D3478" r:id="rId2389"/>
    <hyperlink ref="D3476" r:id="rId2390"/>
    <hyperlink ref="D3477" r:id="rId2391"/>
    <hyperlink ref="D3479" r:id="rId2392"/>
    <hyperlink ref="D3480" r:id="rId2393"/>
    <hyperlink ref="D3481" r:id="rId2394"/>
    <hyperlink ref="D3483" r:id="rId2395"/>
    <hyperlink ref="D3482" r:id="rId2396"/>
    <hyperlink ref="D3484" r:id="rId2397"/>
    <hyperlink ref="D3485" r:id="rId2398"/>
    <hyperlink ref="D3486" r:id="rId2399"/>
    <hyperlink ref="D3487" r:id="rId2400"/>
    <hyperlink ref="D3488" r:id="rId2401"/>
    <hyperlink ref="D3489" r:id="rId2402"/>
    <hyperlink ref="D3490" r:id="rId2403"/>
    <hyperlink ref="D3491" r:id="rId2404"/>
    <hyperlink ref="D3492" r:id="rId2405"/>
    <hyperlink ref="D3493" r:id="rId2406"/>
    <hyperlink ref="D3494" r:id="rId2407"/>
    <hyperlink ref="D3495" r:id="rId2408"/>
    <hyperlink ref="D3496" r:id="rId2409"/>
    <hyperlink ref="D3497" r:id="rId2410"/>
    <hyperlink ref="D3502" r:id="rId2411"/>
    <hyperlink ref="D3501" r:id="rId2412"/>
    <hyperlink ref="D3503" r:id="rId2413"/>
    <hyperlink ref="D3504" r:id="rId2414"/>
    <hyperlink ref="D3505" r:id="rId2415"/>
    <hyperlink ref="D3508" r:id="rId2416"/>
    <hyperlink ref="D3509" r:id="rId2417"/>
    <hyperlink ref="D3510" r:id="rId2418"/>
    <hyperlink ref="D3511" r:id="rId2419"/>
    <hyperlink ref="D3512" r:id="rId2420"/>
    <hyperlink ref="D3513" r:id="rId2421"/>
    <hyperlink ref="D3515" r:id="rId2422"/>
    <hyperlink ref="D3514" r:id="rId2423"/>
    <hyperlink ref="D3516" r:id="rId2424"/>
    <hyperlink ref="D3517" r:id="rId2425"/>
    <hyperlink ref="D3518" r:id="rId2426"/>
    <hyperlink ref="D3519" r:id="rId2427"/>
    <hyperlink ref="D3521" r:id="rId2428"/>
    <hyperlink ref="D3520" r:id="rId2429"/>
    <hyperlink ref="D3522" r:id="rId2430"/>
    <hyperlink ref="D3523" r:id="rId2431"/>
    <hyperlink ref="D3524" r:id="rId2432"/>
    <hyperlink ref="D3525" r:id="rId2433"/>
    <hyperlink ref="D3526" r:id="rId2434"/>
    <hyperlink ref="D3527" r:id="rId2435"/>
    <hyperlink ref="D3528" r:id="rId2436"/>
    <hyperlink ref="D3529" r:id="rId2437"/>
    <hyperlink ref="D3530" r:id="rId2438"/>
    <hyperlink ref="D3531" r:id="rId2439"/>
    <hyperlink ref="D3532" r:id="rId2440"/>
    <hyperlink ref="D3533" r:id="rId2441"/>
    <hyperlink ref="D3534" r:id="rId2442"/>
    <hyperlink ref="D3535" r:id="rId2443"/>
    <hyperlink ref="D3536" r:id="rId2444"/>
    <hyperlink ref="D3537" r:id="rId2445"/>
    <hyperlink ref="D3538" r:id="rId2446"/>
    <hyperlink ref="D3539" r:id="rId2447"/>
    <hyperlink ref="D3540" r:id="rId2448"/>
    <hyperlink ref="D3541" r:id="rId2449"/>
    <hyperlink ref="D3542" r:id="rId2450"/>
    <hyperlink ref="D3543" r:id="rId2451"/>
    <hyperlink ref="D3544" r:id="rId2452"/>
    <hyperlink ref="D3545" r:id="rId2453"/>
    <hyperlink ref="D3546" r:id="rId2454"/>
    <hyperlink ref="D3547" r:id="rId2455"/>
    <hyperlink ref="D3548" r:id="rId2456"/>
    <hyperlink ref="D3549" r:id="rId2457"/>
    <hyperlink ref="D3550" r:id="rId2458"/>
    <hyperlink ref="D3553" r:id="rId2459"/>
    <hyperlink ref="D3554" r:id="rId2460"/>
    <hyperlink ref="D3555" r:id="rId2461"/>
    <hyperlink ref="D3556" r:id="rId2462"/>
    <hyperlink ref="D3557" r:id="rId2463"/>
    <hyperlink ref="D3558" r:id="rId2464"/>
    <hyperlink ref="D3559" r:id="rId2465"/>
    <hyperlink ref="D3562" r:id="rId2466"/>
    <hyperlink ref="D3563" r:id="rId2467"/>
    <hyperlink ref="D3564" r:id="rId2468"/>
    <hyperlink ref="D3565" r:id="rId2469"/>
    <hyperlink ref="D3566" r:id="rId2470"/>
    <hyperlink ref="D3569" r:id="rId2471"/>
    <hyperlink ref="D3570" r:id="rId2472"/>
    <hyperlink ref="D3573" r:id="rId2473"/>
    <hyperlink ref="D3574:D3575" r:id="rId2474" display="4532168"/>
    <hyperlink ref="D3576" r:id="rId2475"/>
    <hyperlink ref="D3577" r:id="rId2476"/>
    <hyperlink ref="D3578" r:id="rId2477"/>
    <hyperlink ref="D3579" r:id="rId2478"/>
    <hyperlink ref="D3580" r:id="rId2479"/>
    <hyperlink ref="D3581" r:id="rId2480"/>
    <hyperlink ref="D3582" r:id="rId2481"/>
    <hyperlink ref="D3583" r:id="rId2482"/>
    <hyperlink ref="D3584" r:id="rId2483"/>
    <hyperlink ref="D3585" r:id="rId2484"/>
    <hyperlink ref="D3586" r:id="rId2485"/>
    <hyperlink ref="D3587" r:id="rId2486"/>
    <hyperlink ref="D3588" r:id="rId2487"/>
    <hyperlink ref="D3589" r:id="rId2488"/>
    <hyperlink ref="D3590" r:id="rId2489"/>
    <hyperlink ref="D3591" r:id="rId2490"/>
    <hyperlink ref="D3592" r:id="rId2491"/>
    <hyperlink ref="D3593" r:id="rId2492"/>
    <hyperlink ref="D3594" r:id="rId2493"/>
    <hyperlink ref="D3595" r:id="rId2494"/>
    <hyperlink ref="D3598" r:id="rId2495"/>
    <hyperlink ref="D3599" r:id="rId2496"/>
    <hyperlink ref="D3600" r:id="rId2497"/>
    <hyperlink ref="D3601" r:id="rId2498"/>
    <hyperlink ref="D3602" r:id="rId2499"/>
    <hyperlink ref="D3605" r:id="rId2500"/>
    <hyperlink ref="D3606" r:id="rId2501"/>
    <hyperlink ref="D3607" r:id="rId2502"/>
    <hyperlink ref="D3608" r:id="rId2503"/>
    <hyperlink ref="D3609" r:id="rId2504"/>
    <hyperlink ref="D3610" r:id="rId2505"/>
    <hyperlink ref="D3611" r:id="rId2506"/>
    <hyperlink ref="D3612" r:id="rId2507"/>
    <hyperlink ref="D3613" r:id="rId2508"/>
    <hyperlink ref="D3614" r:id="rId2509"/>
    <hyperlink ref="D3615" r:id="rId2510"/>
    <hyperlink ref="D3616" r:id="rId2511"/>
    <hyperlink ref="D3617" r:id="rId2512"/>
    <hyperlink ref="D3618" r:id="rId2513"/>
    <hyperlink ref="D3619" r:id="rId2514"/>
    <hyperlink ref="D3620" r:id="rId2515"/>
    <hyperlink ref="D3621" r:id="rId2516"/>
    <hyperlink ref="D3622" r:id="rId2517"/>
    <hyperlink ref="D3623" r:id="rId2518"/>
    <hyperlink ref="D3624" r:id="rId2519"/>
    <hyperlink ref="D3625" r:id="rId2520"/>
    <hyperlink ref="D3626" r:id="rId2521"/>
    <hyperlink ref="D3627" r:id="rId2522"/>
    <hyperlink ref="D3628" r:id="rId2523"/>
    <hyperlink ref="D3629" r:id="rId2524"/>
    <hyperlink ref="D3630" r:id="rId2525"/>
    <hyperlink ref="D3631" r:id="rId2526"/>
    <hyperlink ref="D3632" r:id="rId2527"/>
    <hyperlink ref="D3634:D3635" r:id="rId2528" display="4544505"/>
    <hyperlink ref="D3636" r:id="rId2529"/>
    <hyperlink ref="D3637" r:id="rId2530"/>
    <hyperlink ref="D3638" r:id="rId2531"/>
    <hyperlink ref="D3639" r:id="rId2532"/>
    <hyperlink ref="D3640" r:id="rId2533"/>
    <hyperlink ref="D3641" r:id="rId2534"/>
    <hyperlink ref="D3642" r:id="rId2535"/>
    <hyperlink ref="D3643" r:id="rId2536"/>
    <hyperlink ref="D3644" r:id="rId2537"/>
    <hyperlink ref="D3645" r:id="rId2538"/>
    <hyperlink ref="D3646" r:id="rId2539"/>
    <hyperlink ref="D3647" r:id="rId2540"/>
    <hyperlink ref="D3648" r:id="rId2541"/>
    <hyperlink ref="D3649" r:id="rId2542"/>
    <hyperlink ref="D3650" r:id="rId2543"/>
    <hyperlink ref="D3651" r:id="rId2544"/>
    <hyperlink ref="D3652" r:id="rId2545"/>
    <hyperlink ref="D3656" r:id="rId2546"/>
    <hyperlink ref="D3659" r:id="rId2547"/>
    <hyperlink ref="D3660" r:id="rId2548"/>
    <hyperlink ref="D3667" r:id="rId2549"/>
    <hyperlink ref="D3668" r:id="rId2550"/>
    <hyperlink ref="D3669" r:id="rId2551"/>
    <hyperlink ref="D3670" r:id="rId2552"/>
    <hyperlink ref="D3671" r:id="rId2553"/>
    <hyperlink ref="D3672" r:id="rId2554"/>
    <hyperlink ref="D3673" r:id="rId2555"/>
    <hyperlink ref="D3674:D3675" r:id="rId2556" display="4528996"/>
    <hyperlink ref="D3679" r:id="rId2557"/>
    <hyperlink ref="D3676:D3678" r:id="rId2558" display="4528997"/>
    <hyperlink ref="D3680" r:id="rId2559"/>
    <hyperlink ref="D3686" r:id="rId2560"/>
    <hyperlink ref="D3690:D3691" r:id="rId2561" display="4496257"/>
    <hyperlink ref="D3692" r:id="rId2562"/>
    <hyperlink ref="D3693" r:id="rId2563"/>
    <hyperlink ref="D3694" r:id="rId2564"/>
    <hyperlink ref="D3698:D3700" r:id="rId2565" display="4496266"/>
    <hyperlink ref="D3701" r:id="rId2566"/>
    <hyperlink ref="D3702" r:id="rId2567"/>
    <hyperlink ref="D3705:D3706" r:id="rId2568" display="4496273"/>
    <hyperlink ref="D3707" r:id="rId2569"/>
    <hyperlink ref="D3708" r:id="rId2570"/>
    <hyperlink ref="D3709" r:id="rId2571"/>
    <hyperlink ref="D3710" r:id="rId2572"/>
    <hyperlink ref="D3711" r:id="rId2573"/>
    <hyperlink ref="D3712" r:id="rId2574"/>
    <hyperlink ref="D3716" r:id="rId2575"/>
    <hyperlink ref="D3717" r:id="rId2576"/>
    <hyperlink ref="D3718" r:id="rId2577"/>
    <hyperlink ref="D3719" r:id="rId2578"/>
    <hyperlink ref="D3720" r:id="rId2579"/>
    <hyperlink ref="D3721" r:id="rId2580"/>
    <hyperlink ref="D3722" r:id="rId2581"/>
    <hyperlink ref="D3723" r:id="rId2582"/>
    <hyperlink ref="D3724" r:id="rId2583"/>
    <hyperlink ref="D3725" r:id="rId2584"/>
    <hyperlink ref="D3726" r:id="rId2585"/>
    <hyperlink ref="D3727" r:id="rId2586"/>
    <hyperlink ref="D3728" r:id="rId2587"/>
    <hyperlink ref="D3729" r:id="rId2588"/>
    <hyperlink ref="D3731" r:id="rId2589"/>
    <hyperlink ref="D3732" r:id="rId2590"/>
    <hyperlink ref="D3735" r:id="rId2591"/>
    <hyperlink ref="D3736" r:id="rId2592"/>
    <hyperlink ref="D3737" r:id="rId2593"/>
    <hyperlink ref="D3738" r:id="rId2594"/>
    <hyperlink ref="D3739" r:id="rId2595"/>
    <hyperlink ref="D3740" r:id="rId2596"/>
    <hyperlink ref="D3743" r:id="rId2597"/>
    <hyperlink ref="D3744" r:id="rId2598"/>
    <hyperlink ref="D3745" r:id="rId2599"/>
    <hyperlink ref="D3748" r:id="rId2600"/>
    <hyperlink ref="D3749" r:id="rId2601"/>
    <hyperlink ref="D3750" r:id="rId2602"/>
    <hyperlink ref="D3751" r:id="rId2603"/>
    <hyperlink ref="D3752" r:id="rId2604"/>
    <hyperlink ref="D3753" r:id="rId2605"/>
    <hyperlink ref="D3755" r:id="rId2606"/>
    <hyperlink ref="D3756" r:id="rId2607"/>
    <hyperlink ref="D3757" r:id="rId2608"/>
    <hyperlink ref="D3758" r:id="rId2609"/>
    <hyperlink ref="D3759" r:id="rId2610"/>
    <hyperlink ref="D3760" r:id="rId2611"/>
    <hyperlink ref="D3761" r:id="rId2612"/>
    <hyperlink ref="D3762" r:id="rId2613"/>
    <hyperlink ref="D3763" r:id="rId2614"/>
    <hyperlink ref="D3764" r:id="rId2615"/>
    <hyperlink ref="D3765" r:id="rId2616"/>
    <hyperlink ref="D3772" r:id="rId2617"/>
    <hyperlink ref="D3771" r:id="rId2618"/>
    <hyperlink ref="D3770" r:id="rId2619"/>
    <hyperlink ref="D3768" r:id="rId2620"/>
    <hyperlink ref="D3767" r:id="rId2621"/>
    <hyperlink ref="D3773" r:id="rId2622"/>
    <hyperlink ref="D3775" r:id="rId2623"/>
    <hyperlink ref="D3776" r:id="rId2624"/>
    <hyperlink ref="D3777" r:id="rId2625"/>
    <hyperlink ref="D3778" r:id="rId2626"/>
    <hyperlink ref="D3779" r:id="rId2627"/>
    <hyperlink ref="D3781" r:id="rId2628"/>
    <hyperlink ref="D3782" r:id="rId2629"/>
    <hyperlink ref="D3785:D3787" r:id="rId2630" display="4520600"/>
    <hyperlink ref="D3788:D3789" r:id="rId2631" display="4532486"/>
    <hyperlink ref="D3790" r:id="rId2632"/>
    <hyperlink ref="D3791" r:id="rId2633"/>
    <hyperlink ref="D3792" r:id="rId2634"/>
    <hyperlink ref="D3795" r:id="rId2635"/>
    <hyperlink ref="D3796" r:id="rId2636"/>
    <hyperlink ref="D3797:D3800" r:id="rId2637" display="4536917"/>
    <hyperlink ref="D3808:D3809" r:id="rId2638" display="4536922"/>
    <hyperlink ref="D3806" r:id="rId2639"/>
    <hyperlink ref="D3807" r:id="rId2640"/>
    <hyperlink ref="D3803:D3805" r:id="rId2641" display="4536919"/>
    <hyperlink ref="D3810" r:id="rId2642"/>
    <hyperlink ref="D3811" r:id="rId2643"/>
    <hyperlink ref="D3812" r:id="rId2644"/>
    <hyperlink ref="D3815" r:id="rId2645"/>
    <hyperlink ref="D3816" r:id="rId2646"/>
    <hyperlink ref="D3817" r:id="rId2647"/>
    <hyperlink ref="D3820" r:id="rId2648"/>
    <hyperlink ref="D3821" r:id="rId2649"/>
    <hyperlink ref="D3822" r:id="rId2650"/>
    <hyperlink ref="D3823" r:id="rId2651"/>
    <hyperlink ref="D3824" r:id="rId2652"/>
    <hyperlink ref="D3825" r:id="rId2653"/>
    <hyperlink ref="D3826" r:id="rId2654"/>
    <hyperlink ref="D3827" r:id="rId2655"/>
    <hyperlink ref="D3828" r:id="rId2656"/>
    <hyperlink ref="D3832" r:id="rId2657"/>
    <hyperlink ref="D3833" r:id="rId2658"/>
    <hyperlink ref="D3834" r:id="rId2659"/>
    <hyperlink ref="D3835:D3839" r:id="rId2660" display="4527424"/>
    <hyperlink ref="D3840" r:id="rId2661"/>
    <hyperlink ref="D3841" r:id="rId2662"/>
    <hyperlink ref="D3843:D3844" r:id="rId2663" display="4527429"/>
    <hyperlink ref="D3845" r:id="rId2664"/>
    <hyperlink ref="D3846" r:id="rId2665"/>
    <hyperlink ref="D3847" r:id="rId2666"/>
    <hyperlink ref="D3848" r:id="rId2667"/>
    <hyperlink ref="D3849" r:id="rId2668"/>
    <hyperlink ref="D3850" r:id="rId2669"/>
    <hyperlink ref="D3851" r:id="rId2670"/>
    <hyperlink ref="D3852" r:id="rId2671"/>
    <hyperlink ref="D3855:D3857" r:id="rId2672" display="4527444"/>
    <hyperlink ref="D3858" r:id="rId2673"/>
    <hyperlink ref="D3859" r:id="rId2674"/>
    <hyperlink ref="D3860" r:id="rId2675"/>
    <hyperlink ref="D3861:D3863" r:id="rId2676" display="4541303"/>
    <hyperlink ref="D3864" r:id="rId2677"/>
    <hyperlink ref="D3865" r:id="rId2678"/>
    <hyperlink ref="D3866" r:id="rId2679"/>
    <hyperlink ref="D3867" r:id="rId2680"/>
    <hyperlink ref="D3871" r:id="rId2681"/>
    <hyperlink ref="D3872" r:id="rId2682"/>
    <hyperlink ref="D3873" r:id="rId2683"/>
    <hyperlink ref="D3874" r:id="rId2684"/>
    <hyperlink ref="D3875" r:id="rId2685"/>
    <hyperlink ref="D3876" r:id="rId2686"/>
    <hyperlink ref="D3877:D3879" r:id="rId2687" display="4541321"/>
    <hyperlink ref="D3880:D3884" r:id="rId2688" display="4541324"/>
    <hyperlink ref="D3885:D3888" r:id="rId2689" display="4541327"/>
    <hyperlink ref="D3889:D3890" r:id="rId2690" display="4541330"/>
    <hyperlink ref="D3891" r:id="rId2691"/>
    <hyperlink ref="D3892" r:id="rId2692"/>
    <hyperlink ref="D3893:D3895" r:id="rId2693" display="4541339"/>
    <hyperlink ref="D3896" r:id="rId2694"/>
    <hyperlink ref="D3897" r:id="rId2695"/>
    <hyperlink ref="D3898" r:id="rId2696"/>
    <hyperlink ref="D3899:D3901" r:id="rId2697" display="4541347"/>
    <hyperlink ref="D3905:D3907" r:id="rId2698" display="4541352"/>
    <hyperlink ref="D3908" r:id="rId2699"/>
    <hyperlink ref="D3909:D3910" r:id="rId2700" display="4541360"/>
    <hyperlink ref="D3911" r:id="rId2701"/>
    <hyperlink ref="D3912" r:id="rId2702"/>
    <hyperlink ref="D3913" r:id="rId2703"/>
    <hyperlink ref="D3914" r:id="rId2704"/>
    <hyperlink ref="D3915:D3917" r:id="rId2705" display="4541369"/>
    <hyperlink ref="D3918:D3919" r:id="rId2706" display="4541372"/>
    <hyperlink ref="D3920:D3923" r:id="rId2707" display="4541375"/>
    <hyperlink ref="D3926" r:id="rId2708"/>
    <hyperlink ref="D3927" r:id="rId2709"/>
    <hyperlink ref="D3928" r:id="rId2710"/>
    <hyperlink ref="D3929:D3930" r:id="rId2711" display="4541390"/>
    <hyperlink ref="D3931:D3932" r:id="rId2712" display="4541393"/>
    <hyperlink ref="D3933" r:id="rId2713"/>
    <hyperlink ref="D3934" r:id="rId2714"/>
    <hyperlink ref="D3935" r:id="rId2715"/>
    <hyperlink ref="D3936" r:id="rId2716"/>
    <hyperlink ref="D3937" r:id="rId2717"/>
    <hyperlink ref="D3938" r:id="rId2718"/>
    <hyperlink ref="D3939" r:id="rId2719"/>
    <hyperlink ref="D3940:D3941" r:id="rId2720" display="4541408"/>
    <hyperlink ref="D3942" r:id="rId2721"/>
    <hyperlink ref="D3943" r:id="rId2722"/>
    <hyperlink ref="D3944" r:id="rId2723"/>
    <hyperlink ref="D3950" r:id="rId2724"/>
    <hyperlink ref="D3951:D3952" r:id="rId2725" display="4541420"/>
    <hyperlink ref="D3953" r:id="rId2726"/>
    <hyperlink ref="D3954:D3955" r:id="rId2727" display="4541426"/>
    <hyperlink ref="D3956:D3958" r:id="rId2728" display="4541428"/>
    <hyperlink ref="D3959" r:id="rId2729"/>
    <hyperlink ref="D3960" r:id="rId2730"/>
    <hyperlink ref="D3961" r:id="rId2731"/>
    <hyperlink ref="D3962" r:id="rId2732"/>
    <hyperlink ref="D3963:D3965" r:id="rId2733" display="4541440"/>
    <hyperlink ref="D3966" r:id="rId2734"/>
    <hyperlink ref="D3967" r:id="rId2735"/>
    <hyperlink ref="D3968" r:id="rId2736"/>
    <hyperlink ref="D3969" r:id="rId2737"/>
    <hyperlink ref="D3970:D3972" r:id="rId2738" display="4541446"/>
    <hyperlink ref="D3973" r:id="rId2739"/>
    <hyperlink ref="D3974" r:id="rId2740"/>
    <hyperlink ref="D3977" r:id="rId2741"/>
    <hyperlink ref="D3980:D3982" r:id="rId2742" display="4541461"/>
    <hyperlink ref="D3983" r:id="rId2743"/>
    <hyperlink ref="D3984" r:id="rId2744"/>
    <hyperlink ref="D3985" r:id="rId2745"/>
    <hyperlink ref="D3986" r:id="rId2746"/>
    <hyperlink ref="D3987" r:id="rId2747"/>
    <hyperlink ref="D3988" r:id="rId2748"/>
    <hyperlink ref="D3989" r:id="rId2749"/>
    <hyperlink ref="D3990" r:id="rId2750"/>
    <hyperlink ref="D3991" r:id="rId2751"/>
    <hyperlink ref="D3992" r:id="rId2752"/>
    <hyperlink ref="D3993" r:id="rId2753"/>
    <hyperlink ref="D3994" r:id="rId2754"/>
    <hyperlink ref="D3995" r:id="rId2755"/>
    <hyperlink ref="D3996" r:id="rId2756"/>
    <hyperlink ref="D3997" r:id="rId2757"/>
    <hyperlink ref="D3998" r:id="rId2758"/>
    <hyperlink ref="D3999" r:id="rId2759"/>
    <hyperlink ref="D4000" r:id="rId2760"/>
    <hyperlink ref="D4001" r:id="rId2761"/>
    <hyperlink ref="D4002" r:id="rId2762"/>
    <hyperlink ref="D4003" r:id="rId2763"/>
    <hyperlink ref="D4004" r:id="rId2764"/>
    <hyperlink ref="D4005" r:id="rId2765"/>
    <hyperlink ref="D4006:D4009" r:id="rId2766" display="4527423"/>
    <hyperlink ref="D4011" r:id="rId2767"/>
    <hyperlink ref="D4012" r:id="rId2768"/>
    <hyperlink ref="D4015" r:id="rId2769"/>
    <hyperlink ref="D4016:D4018" r:id="rId2770" display="4527437"/>
    <hyperlink ref="D4019:D4021" r:id="rId2771" display="4527440"/>
    <hyperlink ref="D4022" r:id="rId2772"/>
    <hyperlink ref="D4025" r:id="rId2773"/>
    <hyperlink ref="D4026" r:id="rId2774"/>
    <hyperlink ref="D4027" r:id="rId2775"/>
    <hyperlink ref="D4028" r:id="rId2776"/>
    <hyperlink ref="D4029" r:id="rId2777"/>
    <hyperlink ref="D4030" r:id="rId2778"/>
    <hyperlink ref="D4031" r:id="rId2779"/>
    <hyperlink ref="D4032" r:id="rId2780"/>
    <hyperlink ref="D4033" r:id="rId2781"/>
    <hyperlink ref="D4034" r:id="rId2782"/>
    <hyperlink ref="D4035" r:id="rId2783"/>
    <hyperlink ref="D4036" r:id="rId2784"/>
    <hyperlink ref="D4037" r:id="rId2785"/>
    <hyperlink ref="D4038" r:id="rId2786"/>
    <hyperlink ref="D4039" r:id="rId2787"/>
    <hyperlink ref="D4040" r:id="rId2788"/>
    <hyperlink ref="D4041" r:id="rId2789"/>
    <hyperlink ref="D4042" r:id="rId2790"/>
    <hyperlink ref="D4043" r:id="rId2791"/>
    <hyperlink ref="D4044" r:id="rId2792"/>
    <hyperlink ref="D4045" r:id="rId2793"/>
    <hyperlink ref="D4046" r:id="rId2794"/>
    <hyperlink ref="D4047" r:id="rId2795"/>
    <hyperlink ref="D4048" r:id="rId2796"/>
    <hyperlink ref="D4049" r:id="rId2797"/>
    <hyperlink ref="D4050" r:id="rId2798"/>
    <hyperlink ref="D4051" r:id="rId2799"/>
    <hyperlink ref="D4052" r:id="rId2800"/>
    <hyperlink ref="D4055" r:id="rId2801"/>
    <hyperlink ref="D4056" r:id="rId2802"/>
    <hyperlink ref="D4057" r:id="rId2803"/>
    <hyperlink ref="D4058" r:id="rId2804"/>
    <hyperlink ref="D4059" r:id="rId2805"/>
    <hyperlink ref="D4060" r:id="rId2806"/>
    <hyperlink ref="D4061" r:id="rId2807"/>
    <hyperlink ref="D4062" r:id="rId2808"/>
    <hyperlink ref="D4063" r:id="rId2809"/>
    <hyperlink ref="D4064" r:id="rId2810"/>
    <hyperlink ref="D4065" r:id="rId2811"/>
    <hyperlink ref="D4066" r:id="rId2812"/>
    <hyperlink ref="D4067" r:id="rId2813"/>
    <hyperlink ref="D4069:D4070" r:id="rId2814" display="4541401"/>
    <hyperlink ref="D4071" r:id="rId2815"/>
    <hyperlink ref="D4072" r:id="rId2816"/>
    <hyperlink ref="D4073" r:id="rId2817"/>
    <hyperlink ref="D4074" r:id="rId2818"/>
    <hyperlink ref="D4075" r:id="rId2819"/>
    <hyperlink ref="D4076" r:id="rId2820"/>
    <hyperlink ref="D4077:D4078" r:id="rId2821" display="4541417"/>
    <hyperlink ref="D4079" r:id="rId2822"/>
    <hyperlink ref="D4080" r:id="rId2823"/>
    <hyperlink ref="D4081" r:id="rId2824"/>
    <hyperlink ref="D4082" r:id="rId2825"/>
    <hyperlink ref="D4083" r:id="rId2826"/>
    <hyperlink ref="D4084:D4085" r:id="rId2827" display="4541430"/>
    <hyperlink ref="D4086" r:id="rId2828"/>
    <hyperlink ref="D4087" r:id="rId2829"/>
    <hyperlink ref="D4088" r:id="rId2830"/>
    <hyperlink ref="D4089" r:id="rId2831"/>
    <hyperlink ref="D4090" r:id="rId2832"/>
    <hyperlink ref="D4091" r:id="rId2833"/>
    <hyperlink ref="D4092" r:id="rId2834"/>
    <hyperlink ref="D4093" r:id="rId2835"/>
    <hyperlink ref="D4094" r:id="rId2836"/>
    <hyperlink ref="D4095" r:id="rId2837"/>
    <hyperlink ref="D4096" r:id="rId2838"/>
    <hyperlink ref="D4097" r:id="rId2839"/>
    <hyperlink ref="D4098" r:id="rId2840"/>
    <hyperlink ref="D4099" r:id="rId2841"/>
    <hyperlink ref="D4100" r:id="rId2842"/>
    <hyperlink ref="D4101" r:id="rId2843"/>
    <hyperlink ref="D4102" r:id="rId2844"/>
    <hyperlink ref="D4103" r:id="rId2845"/>
    <hyperlink ref="D4104" r:id="rId2846"/>
    <hyperlink ref="D4105" r:id="rId2847"/>
    <hyperlink ref="D4108" r:id="rId2848"/>
    <hyperlink ref="D4109" r:id="rId2849"/>
    <hyperlink ref="D4110" r:id="rId2850"/>
    <hyperlink ref="D4111" r:id="rId2851"/>
    <hyperlink ref="D4112" r:id="rId2852"/>
    <hyperlink ref="D4113" r:id="rId2853"/>
    <hyperlink ref="D4114" r:id="rId2854"/>
    <hyperlink ref="D4115" r:id="rId2855"/>
    <hyperlink ref="D4118" r:id="rId2856"/>
    <hyperlink ref="D4123" r:id="rId2857"/>
    <hyperlink ref="D4124" r:id="rId2858"/>
    <hyperlink ref="D4125:D4131" r:id="rId2859" display="4520563"/>
    <hyperlink ref="D4133" r:id="rId2860"/>
    <hyperlink ref="D4132" r:id="rId2861"/>
    <hyperlink ref="D4134" r:id="rId2862"/>
    <hyperlink ref="D4135" r:id="rId2863"/>
    <hyperlink ref="D4136" r:id="rId2864"/>
    <hyperlink ref="D4137:D4139" r:id="rId2865" display="4520567"/>
    <hyperlink ref="D4140:D4143" r:id="rId2866" display="4520568"/>
    <hyperlink ref="D4144" r:id="rId2867"/>
    <hyperlink ref="D4145" r:id="rId2868"/>
    <hyperlink ref="D4146" r:id="rId2869"/>
    <hyperlink ref="D4147" r:id="rId2870"/>
    <hyperlink ref="D4152" r:id="rId2871"/>
    <hyperlink ref="D4151" r:id="rId2872"/>
    <hyperlink ref="D4158" r:id="rId2873"/>
    <hyperlink ref="D4161" r:id="rId2874"/>
    <hyperlink ref="D4162" r:id="rId2875"/>
    <hyperlink ref="D4163" r:id="rId2876"/>
    <hyperlink ref="D4164" r:id="rId2877"/>
    <hyperlink ref="D4165" r:id="rId2878"/>
    <hyperlink ref="D4166" r:id="rId2879"/>
    <hyperlink ref="D4168" r:id="rId2880"/>
    <hyperlink ref="D4169" r:id="rId2881"/>
    <hyperlink ref="D4170" r:id="rId2882"/>
    <hyperlink ref="D4182" r:id="rId2883"/>
    <hyperlink ref="D4183" r:id="rId2884"/>
    <hyperlink ref="D4184" r:id="rId2885"/>
    <hyperlink ref="D4185" r:id="rId2886"/>
    <hyperlink ref="D4187" r:id="rId2887"/>
    <hyperlink ref="D4188" r:id="rId2888"/>
    <hyperlink ref="D4189" r:id="rId2889"/>
    <hyperlink ref="D4190" r:id="rId2890"/>
    <hyperlink ref="D4191" r:id="rId2891"/>
    <hyperlink ref="D4192" r:id="rId2892"/>
    <hyperlink ref="D4195" r:id="rId2893"/>
    <hyperlink ref="D4193" r:id="rId2894"/>
    <hyperlink ref="D4194" r:id="rId2895"/>
    <hyperlink ref="D4196" r:id="rId2896"/>
    <hyperlink ref="D4197" r:id="rId2897"/>
    <hyperlink ref="D4198" r:id="rId2898"/>
    <hyperlink ref="D4199" r:id="rId2899"/>
    <hyperlink ref="D4200" r:id="rId2900"/>
    <hyperlink ref="D4201" r:id="rId2901"/>
    <hyperlink ref="D4202" r:id="rId2902"/>
    <hyperlink ref="D4203" r:id="rId2903"/>
    <hyperlink ref="D4204" r:id="rId2904"/>
    <hyperlink ref="D4205" r:id="rId2905"/>
    <hyperlink ref="D4206" r:id="rId2906"/>
    <hyperlink ref="D4207" r:id="rId2907"/>
    <hyperlink ref="D4208" r:id="rId2908"/>
    <hyperlink ref="D4209" r:id="rId2909"/>
    <hyperlink ref="D4213" r:id="rId2910"/>
    <hyperlink ref="D4214" r:id="rId2911"/>
    <hyperlink ref="D4215" r:id="rId2912"/>
    <hyperlink ref="D4219" r:id="rId2913"/>
    <hyperlink ref="D4220" r:id="rId2914"/>
    <hyperlink ref="D4224" r:id="rId2915"/>
    <hyperlink ref="D4225" r:id="rId2916"/>
    <hyperlink ref="D4226" r:id="rId2917"/>
    <hyperlink ref="D4227" r:id="rId2918"/>
    <hyperlink ref="D4228" r:id="rId2919"/>
    <hyperlink ref="D4229" r:id="rId2920"/>
    <hyperlink ref="D4230" r:id="rId2921"/>
    <hyperlink ref="D4231" r:id="rId2922"/>
    <hyperlink ref="D4232" r:id="rId2923"/>
    <hyperlink ref="D4233" r:id="rId2924"/>
    <hyperlink ref="D4234" r:id="rId2925"/>
    <hyperlink ref="D4235" r:id="rId2926"/>
    <hyperlink ref="D4236" r:id="rId2927"/>
    <hyperlink ref="D4237" r:id="rId2928"/>
    <hyperlink ref="D4238" r:id="rId2929"/>
    <hyperlink ref="D4239" r:id="rId2930"/>
    <hyperlink ref="D4240" r:id="rId2931"/>
    <hyperlink ref="D4241" r:id="rId2932"/>
    <hyperlink ref="D4242:D4244" r:id="rId2933" display="4532193"/>
    <hyperlink ref="D4245:D4247" r:id="rId2934" display="4532197"/>
    <hyperlink ref="D4362:D4364" r:id="rId2935" display="4544019"/>
    <hyperlink ref="D4361" r:id="rId2936"/>
    <hyperlink ref="D4359" r:id="rId2937"/>
    <hyperlink ref="D4360" r:id="rId2938"/>
    <hyperlink ref="D4357:D4358" r:id="rId2939" display="4544545"/>
    <hyperlink ref="D4354:D4356" r:id="rId2940" display="4544544"/>
    <hyperlink ref="D4353" r:id="rId2941"/>
    <hyperlink ref="D4351:D4352" r:id="rId2942" display="4544541"/>
    <hyperlink ref="D4350" r:id="rId2943"/>
    <hyperlink ref="D4349" r:id="rId2944"/>
    <hyperlink ref="D4348" r:id="rId2945"/>
    <hyperlink ref="D4346:D4347" r:id="rId2946" display="4544535"/>
    <hyperlink ref="D4345" r:id="rId2947"/>
    <hyperlink ref="D4343" r:id="rId2948"/>
    <hyperlink ref="D4344" r:id="rId2949"/>
    <hyperlink ref="D4341" r:id="rId2950"/>
    <hyperlink ref="D4342" r:id="rId2951"/>
    <hyperlink ref="D4340" r:id="rId2952"/>
    <hyperlink ref="D4338:D4339" r:id="rId2953" display="4544517"/>
    <hyperlink ref="D4336:D4337" r:id="rId2954" display="4544514"/>
    <hyperlink ref="D4335" r:id="rId2955"/>
    <hyperlink ref="D4331:D4334" r:id="rId2956" display="4544510"/>
    <hyperlink ref="D4329:D4330" r:id="rId2957" display="4544506"/>
    <hyperlink ref="D4327" r:id="rId2958"/>
    <hyperlink ref="D4324:D4326" r:id="rId2959" display="4544502"/>
    <hyperlink ref="D4322" r:id="rId2960"/>
    <hyperlink ref="D4323" r:id="rId2961"/>
    <hyperlink ref="D4317:D4319" r:id="rId2962" display="4543796"/>
    <hyperlink ref="D4313:D4316" r:id="rId2963" display="4543794"/>
    <hyperlink ref="D4311:D4312" r:id="rId2964" display="4543790"/>
    <hyperlink ref="D4309" r:id="rId2965"/>
    <hyperlink ref="D4310" r:id="rId2966"/>
    <hyperlink ref="D4307" r:id="rId2967"/>
    <hyperlink ref="D4308" r:id="rId2968"/>
    <hyperlink ref="D4305" r:id="rId2969"/>
    <hyperlink ref="D4306" r:id="rId2970"/>
    <hyperlink ref="D4248" r:id="rId2971"/>
    <hyperlink ref="D4249" r:id="rId2972"/>
    <hyperlink ref="D4250:D4252" r:id="rId2973" display="4543704"/>
    <hyperlink ref="D4253:D4255" r:id="rId2974" display="4543706"/>
    <hyperlink ref="D4256" r:id="rId2975"/>
    <hyperlink ref="D4264" r:id="rId2976"/>
    <hyperlink ref="D4263" r:id="rId2977"/>
    <hyperlink ref="D4265:D4266" r:id="rId2978" display="4543717"/>
    <hyperlink ref="D4267:D4269" r:id="rId2979" display="4543720"/>
    <hyperlink ref="D4270" r:id="rId2980"/>
    <hyperlink ref="D4271:D4272" r:id="rId2981" display="4543727"/>
    <hyperlink ref="D4273:D4275" r:id="rId2982" display="4543730"/>
    <hyperlink ref="D4276" r:id="rId2983"/>
    <hyperlink ref="D4282" r:id="rId2984"/>
    <hyperlink ref="D4285:D4287" r:id="rId2985" display="4543743"/>
    <hyperlink ref="D4288:D4291" r:id="rId2986" display="4543747"/>
    <hyperlink ref="D4292" r:id="rId2987"/>
    <hyperlink ref="D4295" r:id="rId2988"/>
    <hyperlink ref="D4296" r:id="rId2989"/>
    <hyperlink ref="D4293:D4294" r:id="rId2990" display="4543752"/>
    <hyperlink ref="D4297" r:id="rId2991"/>
    <hyperlink ref="D4298" r:id="rId2992"/>
    <hyperlink ref="D4299" r:id="rId2993"/>
    <hyperlink ref="D4300" r:id="rId2994"/>
    <hyperlink ref="D4301" r:id="rId2995"/>
    <hyperlink ref="D4302" r:id="rId2996"/>
    <hyperlink ref="D4303" r:id="rId2997"/>
    <hyperlink ref="D4304" r:id="rId2998"/>
    <hyperlink ref="D4365" r:id="rId2999"/>
    <hyperlink ref="D4366" r:id="rId3000"/>
    <hyperlink ref="D4367" r:id="rId3001"/>
    <hyperlink ref="D4368" r:id="rId3002"/>
    <hyperlink ref="D4370" r:id="rId3003"/>
    <hyperlink ref="D4371" r:id="rId3004"/>
    <hyperlink ref="D4372" r:id="rId3005"/>
    <hyperlink ref="D4376" r:id="rId3006"/>
    <hyperlink ref="D4377" r:id="rId3007"/>
    <hyperlink ref="D4378" r:id="rId3008"/>
    <hyperlink ref="D4379:D4381" r:id="rId3009" display="4531394"/>
    <hyperlink ref="D4382" r:id="rId3010"/>
    <hyperlink ref="D4383" r:id="rId3011"/>
    <hyperlink ref="D4384" r:id="rId3012"/>
    <hyperlink ref="D4385" r:id="rId3013"/>
    <hyperlink ref="D4386" r:id="rId3014"/>
    <hyperlink ref="D4387" r:id="rId3015"/>
    <hyperlink ref="D4388" r:id="rId3016"/>
    <hyperlink ref="D4389" r:id="rId3017"/>
    <hyperlink ref="D4390:D4392" r:id="rId3018" display="4532160"/>
    <hyperlink ref="D4393" r:id="rId3019"/>
    <hyperlink ref="D4394" r:id="rId3020"/>
    <hyperlink ref="D4395" r:id="rId3021"/>
    <hyperlink ref="D4396" r:id="rId3022"/>
    <hyperlink ref="D4397" r:id="rId3023"/>
    <hyperlink ref="D4398" r:id="rId3024"/>
    <hyperlink ref="D4401" r:id="rId3025"/>
    <hyperlink ref="D4405" r:id="rId3026"/>
    <hyperlink ref="D4406" r:id="rId3027"/>
    <hyperlink ref="D4407:D4409" r:id="rId3028" display="4543702"/>
    <hyperlink ref="D4410" r:id="rId3029"/>
    <hyperlink ref="D4411" r:id="rId3030"/>
    <hyperlink ref="D4412" r:id="rId3031"/>
    <hyperlink ref="D4413" r:id="rId3032"/>
    <hyperlink ref="D4414" r:id="rId3033"/>
    <hyperlink ref="D4415" r:id="rId3034"/>
    <hyperlink ref="D4416" r:id="rId3035"/>
    <hyperlink ref="D4417" r:id="rId3036"/>
    <hyperlink ref="D4418" r:id="rId3037"/>
    <hyperlink ref="D4419" r:id="rId3038"/>
    <hyperlink ref="D4420" r:id="rId3039"/>
    <hyperlink ref="D4421" r:id="rId3040"/>
    <hyperlink ref="D4422" r:id="rId3041"/>
    <hyperlink ref="D4425" r:id="rId3042"/>
    <hyperlink ref="D4426" r:id="rId3043"/>
    <hyperlink ref="D4427" r:id="rId3044"/>
    <hyperlink ref="D4428" r:id="rId3045"/>
    <hyperlink ref="D4429" r:id="rId3046"/>
    <hyperlink ref="D4430" r:id="rId3047"/>
    <hyperlink ref="D4434" r:id="rId3048"/>
    <hyperlink ref="D4435" r:id="rId3049"/>
    <hyperlink ref="D4436" r:id="rId3050"/>
    <hyperlink ref="D4437" r:id="rId3051"/>
    <hyperlink ref="D4438" r:id="rId3052"/>
    <hyperlink ref="D4439" r:id="rId3053"/>
    <hyperlink ref="D4440" r:id="rId3054"/>
    <hyperlink ref="D4443" r:id="rId3055"/>
    <hyperlink ref="D4444" r:id="rId3056"/>
    <hyperlink ref="D4447" r:id="rId3057"/>
    <hyperlink ref="D4448" r:id="rId3058"/>
    <hyperlink ref="D4449" r:id="rId3059"/>
    <hyperlink ref="D4450" r:id="rId3060"/>
    <hyperlink ref="D4451" r:id="rId3061"/>
    <hyperlink ref="D4452" r:id="rId3062"/>
    <hyperlink ref="D4453" r:id="rId3063"/>
    <hyperlink ref="D4454" r:id="rId3064"/>
    <hyperlink ref="D4455" r:id="rId3065"/>
    <hyperlink ref="D4456" r:id="rId3066"/>
    <hyperlink ref="D4457" r:id="rId3067"/>
    <hyperlink ref="D4458" r:id="rId3068"/>
    <hyperlink ref="D4459" r:id="rId3069"/>
    <hyperlink ref="D4460" r:id="rId3070"/>
    <hyperlink ref="D4461" r:id="rId3071"/>
    <hyperlink ref="D4462" r:id="rId3072"/>
    <hyperlink ref="D4463" r:id="rId3073"/>
    <hyperlink ref="D4464" r:id="rId3074"/>
    <hyperlink ref="D4465:D4466" r:id="rId3075" display="4544507"/>
    <hyperlink ref="D4467" r:id="rId3076"/>
    <hyperlink ref="D4468" r:id="rId3077"/>
    <hyperlink ref="D4469" r:id="rId3078"/>
    <hyperlink ref="D4470" r:id="rId3079"/>
    <hyperlink ref="D4473" r:id="rId3080"/>
    <hyperlink ref="D4474" r:id="rId3081"/>
    <hyperlink ref="D4475" r:id="rId3082"/>
    <hyperlink ref="D4476" r:id="rId3083"/>
    <hyperlink ref="D4477" r:id="rId3084"/>
    <hyperlink ref="D4478" r:id="rId3085"/>
    <hyperlink ref="D4479" r:id="rId3086"/>
    <hyperlink ref="D4480" r:id="rId3087"/>
    <hyperlink ref="D4481" r:id="rId3088"/>
    <hyperlink ref="D4482" r:id="rId3089"/>
    <hyperlink ref="D4485" r:id="rId3090"/>
    <hyperlink ref="D4486" r:id="rId3091"/>
    <hyperlink ref="D4487" r:id="rId3092"/>
    <hyperlink ref="D4488" r:id="rId3093"/>
    <hyperlink ref="D4489" r:id="rId3094"/>
    <hyperlink ref="D4490:D4491" r:id="rId3095" display="4530396"/>
    <hyperlink ref="D4492" r:id="rId3096"/>
    <hyperlink ref="D4493" r:id="rId3097"/>
    <hyperlink ref="D4494" r:id="rId3098"/>
    <hyperlink ref="D4495" r:id="rId3099"/>
    <hyperlink ref="D4496:D4499" r:id="rId3100" display="4530403"/>
    <hyperlink ref="D4500" r:id="rId3101"/>
    <hyperlink ref="D4501:D4502" r:id="rId3102" display="4530406"/>
    <hyperlink ref="D4503" r:id="rId3103"/>
    <hyperlink ref="D4504" r:id="rId3104"/>
    <hyperlink ref="D4505" r:id="rId3105"/>
    <hyperlink ref="D4506" r:id="rId3106"/>
    <hyperlink ref="D4511" r:id="rId3107"/>
    <hyperlink ref="D4512:D4514" r:id="rId3108" display="4530417"/>
    <hyperlink ref="D4515" r:id="rId3109"/>
    <hyperlink ref="D4516" r:id="rId3110"/>
    <hyperlink ref="D4517" r:id="rId3111"/>
    <hyperlink ref="D4518" r:id="rId3112"/>
    <hyperlink ref="D4521:D4522" r:id="rId3113" display="4530426"/>
    <hyperlink ref="D4523" r:id="rId3114"/>
    <hyperlink ref="D4524" r:id="rId3115"/>
    <hyperlink ref="D4525" r:id="rId3116"/>
    <hyperlink ref="D4526" r:id="rId3117"/>
    <hyperlink ref="D4527" r:id="rId3118"/>
    <hyperlink ref="D4528" r:id="rId3119"/>
    <hyperlink ref="D4529" r:id="rId3120"/>
    <hyperlink ref="D4530" r:id="rId3121"/>
    <hyperlink ref="D4531" r:id="rId3122"/>
    <hyperlink ref="D4532" r:id="rId3123"/>
    <hyperlink ref="D4533" r:id="rId3124"/>
    <hyperlink ref="D4534" r:id="rId3125"/>
    <hyperlink ref="D4537:D4539" r:id="rId3126" display="4530449"/>
    <hyperlink ref="D4540:D4542" r:id="rId3127" display="4530450"/>
    <hyperlink ref="D4543:D4544" r:id="rId3128" display="4524240"/>
    <hyperlink ref="D4545" r:id="rId3129"/>
    <hyperlink ref="D4546" r:id="rId3130"/>
    <hyperlink ref="D4547" r:id="rId3131"/>
    <hyperlink ref="D4548" r:id="rId3132"/>
    <hyperlink ref="D4549" r:id="rId3133"/>
    <hyperlink ref="D4550" r:id="rId3134"/>
    <hyperlink ref="D4551" r:id="rId3135"/>
    <hyperlink ref="D4552" r:id="rId3136"/>
    <hyperlink ref="D4553" r:id="rId3137"/>
    <hyperlink ref="D4554" r:id="rId3138"/>
    <hyperlink ref="D4555" r:id="rId3139"/>
    <hyperlink ref="D4556" r:id="rId3140"/>
    <hyperlink ref="D4557" r:id="rId3141"/>
    <hyperlink ref="D4558" r:id="rId3142"/>
    <hyperlink ref="D4559" r:id="rId3143"/>
    <hyperlink ref="D4560" r:id="rId3144"/>
    <hyperlink ref="D4561" r:id="rId3145"/>
    <hyperlink ref="D4562" r:id="rId3146"/>
    <hyperlink ref="D4563" r:id="rId3147"/>
    <hyperlink ref="D4564" r:id="rId3148"/>
    <hyperlink ref="D4565" r:id="rId3149"/>
    <hyperlink ref="D4566" r:id="rId3150"/>
    <hyperlink ref="D4567" r:id="rId3151"/>
    <hyperlink ref="D4568" r:id="rId3152"/>
    <hyperlink ref="D4569" r:id="rId3153"/>
    <hyperlink ref="D4570" r:id="rId3154"/>
    <hyperlink ref="D4571" r:id="rId3155"/>
    <hyperlink ref="D4572" r:id="rId3156"/>
    <hyperlink ref="D4573" r:id="rId3157"/>
    <hyperlink ref="D4574" r:id="rId3158"/>
    <hyperlink ref="D4575" r:id="rId3159"/>
    <hyperlink ref="D4576" r:id="rId3160"/>
    <hyperlink ref="D4577" r:id="rId3161"/>
    <hyperlink ref="D4578" r:id="rId3162"/>
    <hyperlink ref="D4579" r:id="rId3163"/>
    <hyperlink ref="D4580" r:id="rId3164"/>
    <hyperlink ref="D4581" r:id="rId3165"/>
    <hyperlink ref="D4582" r:id="rId3166"/>
    <hyperlink ref="D4583" r:id="rId3167"/>
    <hyperlink ref="D4584" r:id="rId3168"/>
    <hyperlink ref="D4585" r:id="rId3169"/>
    <hyperlink ref="D4586" r:id="rId3170"/>
    <hyperlink ref="D4587" r:id="rId3171"/>
    <hyperlink ref="D4588" r:id="rId3172"/>
    <hyperlink ref="D4589" r:id="rId3173"/>
    <hyperlink ref="D4590" r:id="rId3174"/>
    <hyperlink ref="D4591" r:id="rId3175"/>
    <hyperlink ref="D4592" r:id="rId3176"/>
    <hyperlink ref="D4593" r:id="rId3177"/>
    <hyperlink ref="D4594" r:id="rId3178"/>
    <hyperlink ref="D4597" r:id="rId3179"/>
    <hyperlink ref="D4598" r:id="rId3180"/>
    <hyperlink ref="D4599" r:id="rId3181"/>
    <hyperlink ref="D4600" r:id="rId3182"/>
    <hyperlink ref="D4601" r:id="rId3183"/>
    <hyperlink ref="D4602" r:id="rId3184"/>
    <hyperlink ref="D4603" r:id="rId3185"/>
    <hyperlink ref="D4604" r:id="rId3186"/>
    <hyperlink ref="D4605" r:id="rId3187"/>
    <hyperlink ref="D4606" r:id="rId3188"/>
    <hyperlink ref="D4607" r:id="rId3189"/>
    <hyperlink ref="D4608" r:id="rId3190"/>
    <hyperlink ref="D4609" r:id="rId3191"/>
    <hyperlink ref="D4610" r:id="rId3192"/>
    <hyperlink ref="D4611" r:id="rId3193"/>
    <hyperlink ref="D4612" r:id="rId3194"/>
    <hyperlink ref="D4613" r:id="rId3195"/>
    <hyperlink ref="D4614" r:id="rId3196"/>
    <hyperlink ref="D4615" r:id="rId3197"/>
    <hyperlink ref="D4616" r:id="rId3198"/>
    <hyperlink ref="D4617" r:id="rId3199"/>
    <hyperlink ref="D4618" r:id="rId3200"/>
    <hyperlink ref="D4619" r:id="rId3201"/>
    <hyperlink ref="D4620" r:id="rId3202"/>
    <hyperlink ref="D4621" r:id="rId3203"/>
    <hyperlink ref="D4624" r:id="rId3204"/>
    <hyperlink ref="D4625" r:id="rId3205"/>
    <hyperlink ref="D4626" r:id="rId3206"/>
    <hyperlink ref="D4627" r:id="rId3207"/>
    <hyperlink ref="D4628" r:id="rId3208"/>
    <hyperlink ref="D4629" r:id="rId3209"/>
    <hyperlink ref="D4630" r:id="rId3210"/>
    <hyperlink ref="D4631" r:id="rId3211"/>
    <hyperlink ref="D4632" r:id="rId3212"/>
    <hyperlink ref="D4633" r:id="rId3213"/>
    <hyperlink ref="D4634" r:id="rId3214"/>
    <hyperlink ref="D4635" r:id="rId3215"/>
    <hyperlink ref="D4636" r:id="rId3216"/>
    <hyperlink ref="D4637" r:id="rId3217"/>
    <hyperlink ref="D4638" r:id="rId3218"/>
    <hyperlink ref="D4639" r:id="rId3219"/>
    <hyperlink ref="D4640" r:id="rId3220"/>
    <hyperlink ref="D4641" r:id="rId3221"/>
    <hyperlink ref="D4642" r:id="rId3222"/>
    <hyperlink ref="D4643" r:id="rId3223"/>
    <hyperlink ref="D4644" r:id="rId3224"/>
    <hyperlink ref="D4645" r:id="rId3225"/>
    <hyperlink ref="D4646" r:id="rId3226"/>
    <hyperlink ref="D4647" r:id="rId3227"/>
    <hyperlink ref="D4648" r:id="rId3228"/>
    <hyperlink ref="D4649" r:id="rId3229"/>
    <hyperlink ref="D4650" r:id="rId3230"/>
    <hyperlink ref="D4651" r:id="rId3231"/>
    <hyperlink ref="D4652" r:id="rId3232"/>
    <hyperlink ref="D4653:D4655" r:id="rId3233" display="4541429"/>
    <hyperlink ref="D4656" r:id="rId3234"/>
    <hyperlink ref="D4657" r:id="rId3235"/>
    <hyperlink ref="D4658" r:id="rId3236"/>
    <hyperlink ref="D4659" r:id="rId3237"/>
    <hyperlink ref="D4660" r:id="rId3238"/>
    <hyperlink ref="D4661" r:id="rId3239"/>
    <hyperlink ref="D4662" r:id="rId3240"/>
    <hyperlink ref="D4663" r:id="rId3241"/>
    <hyperlink ref="D4664" r:id="rId3242"/>
    <hyperlink ref="D4665" r:id="rId3243"/>
    <hyperlink ref="D4666" r:id="rId3244"/>
    <hyperlink ref="D4667" r:id="rId3245"/>
    <hyperlink ref="D4668" r:id="rId3246"/>
    <hyperlink ref="D4669" r:id="rId3247"/>
    <hyperlink ref="D4670" r:id="rId3248"/>
    <hyperlink ref="D4671" r:id="rId3249"/>
    <hyperlink ref="D4672" r:id="rId3250"/>
    <hyperlink ref="D4673" r:id="rId3251"/>
    <hyperlink ref="D4674" r:id="rId3252"/>
    <hyperlink ref="D4675" r:id="rId3253"/>
    <hyperlink ref="D4676" r:id="rId3254"/>
    <hyperlink ref="D4677" r:id="rId3255"/>
    <hyperlink ref="D4678" r:id="rId3256"/>
    <hyperlink ref="D4679" r:id="rId3257"/>
    <hyperlink ref="D4680" r:id="rId3258"/>
    <hyperlink ref="D4737" r:id="rId3259"/>
    <hyperlink ref="D4735" r:id="rId3260"/>
    <hyperlink ref="D4736" r:id="rId3261"/>
    <hyperlink ref="D4733" r:id="rId3262"/>
    <hyperlink ref="D4734" r:id="rId3263"/>
    <hyperlink ref="D4731" r:id="rId3264"/>
    <hyperlink ref="D4732" r:id="rId3265"/>
    <hyperlink ref="D4729" r:id="rId3266"/>
    <hyperlink ref="D4730" r:id="rId3267"/>
    <hyperlink ref="D4728" r:id="rId3268"/>
    <hyperlink ref="D4726:D4727" r:id="rId3269" display="4557618"/>
    <hyperlink ref="D4724" r:id="rId3270"/>
    <hyperlink ref="D4725" r:id="rId3271"/>
    <hyperlink ref="D4722" r:id="rId3272"/>
    <hyperlink ref="D4723" r:id="rId3273"/>
    <hyperlink ref="D4720" r:id="rId3274"/>
    <hyperlink ref="D4721" r:id="rId3275"/>
    <hyperlink ref="D4718" r:id="rId3276"/>
    <hyperlink ref="D4719" r:id="rId3277"/>
    <hyperlink ref="D4716" r:id="rId3278"/>
    <hyperlink ref="D4717" r:id="rId3279"/>
    <hyperlink ref="D4714" r:id="rId3280"/>
    <hyperlink ref="D4715" r:id="rId3281"/>
    <hyperlink ref="D4712" r:id="rId3282"/>
    <hyperlink ref="D4713" r:id="rId3283"/>
    <hyperlink ref="D4710" r:id="rId3284"/>
    <hyperlink ref="D4711" r:id="rId3285"/>
    <hyperlink ref="D4707" r:id="rId3286"/>
    <hyperlink ref="D4705" r:id="rId3287"/>
    <hyperlink ref="D4706" r:id="rId3288"/>
    <hyperlink ref="D4703" r:id="rId3289"/>
    <hyperlink ref="D4704" r:id="rId3290"/>
    <hyperlink ref="D4701" r:id="rId3291"/>
    <hyperlink ref="D4702" r:id="rId3292"/>
    <hyperlink ref="D4699" r:id="rId3293"/>
    <hyperlink ref="D4700" r:id="rId3294"/>
    <hyperlink ref="D4697" r:id="rId3295"/>
    <hyperlink ref="D4698" r:id="rId3296"/>
    <hyperlink ref="D4696" r:id="rId3297"/>
    <hyperlink ref="D4694:D4695" r:id="rId3298" display="4556898"/>
    <hyperlink ref="D4692" r:id="rId3299"/>
    <hyperlink ref="D4693" r:id="rId3300"/>
    <hyperlink ref="D4691" r:id="rId3301"/>
    <hyperlink ref="D4689:D4690" r:id="rId3302" display="4556881"/>
    <hyperlink ref="D4687" r:id="rId3303"/>
    <hyperlink ref="D4688" r:id="rId3304"/>
    <hyperlink ref="D4686" r:id="rId3305"/>
    <hyperlink ref="D4684:D4685" r:id="rId3306" display="4556868"/>
    <hyperlink ref="D4682" r:id="rId3307"/>
    <hyperlink ref="D4683" r:id="rId3308"/>
    <hyperlink ref="D4681" r:id="rId3309"/>
    <hyperlink ref="D4738:D4739" r:id="rId3310" display="4918403"/>
    <hyperlink ref="D4740:D4741" r:id="rId3311" display="4918404"/>
    <hyperlink ref="D4742" r:id="rId3312"/>
    <hyperlink ref="D4743" r:id="rId3313"/>
    <hyperlink ref="D4744" r:id="rId3314"/>
    <hyperlink ref="D4745" r:id="rId3315"/>
    <hyperlink ref="D4746" r:id="rId3316"/>
    <hyperlink ref="D4747" r:id="rId3317"/>
    <hyperlink ref="D4748" r:id="rId3318"/>
    <hyperlink ref="D4749" r:id="rId3319"/>
    <hyperlink ref="D4750:D4751" r:id="rId3320" display="4553163"/>
    <hyperlink ref="D4752" r:id="rId3321"/>
    <hyperlink ref="D4754" r:id="rId3322"/>
    <hyperlink ref="D4755" r:id="rId3323"/>
    <hyperlink ref="D4756" r:id="rId3324"/>
    <hyperlink ref="D4757" r:id="rId3325"/>
    <hyperlink ref="D4758" r:id="rId3326"/>
    <hyperlink ref="D4759" r:id="rId3327"/>
    <hyperlink ref="D4760" r:id="rId3328"/>
    <hyperlink ref="D4761" r:id="rId3329"/>
    <hyperlink ref="D4762" r:id="rId3330"/>
    <hyperlink ref="D4817" r:id="rId3331"/>
    <hyperlink ref="D4816" r:id="rId3332"/>
    <hyperlink ref="D4815" r:id="rId3333"/>
    <hyperlink ref="D4814" r:id="rId3334"/>
    <hyperlink ref="D4812" r:id="rId3335"/>
    <hyperlink ref="D4813" r:id="rId3336"/>
    <hyperlink ref="D4810" r:id="rId3337"/>
    <hyperlink ref="D4811" r:id="rId3338"/>
    <hyperlink ref="D4808" r:id="rId3339"/>
    <hyperlink ref="D4809" r:id="rId3340"/>
    <hyperlink ref="D4806" r:id="rId3341"/>
    <hyperlink ref="D4807" r:id="rId3342"/>
    <hyperlink ref="D4805" r:id="rId3343"/>
    <hyperlink ref="D4804" r:id="rId3344"/>
    <hyperlink ref="D4803" r:id="rId3345"/>
    <hyperlink ref="D4801" r:id="rId3346"/>
    <hyperlink ref="D4802" r:id="rId3347"/>
    <hyperlink ref="D4799" r:id="rId3348"/>
    <hyperlink ref="D4800" r:id="rId3349"/>
    <hyperlink ref="D4798" r:id="rId3350"/>
    <hyperlink ref="D4796:D4797" r:id="rId3351" display="4918914"/>
    <hyperlink ref="D4794" r:id="rId3352"/>
    <hyperlink ref="D4795" r:id="rId3353"/>
    <hyperlink ref="D4791" r:id="rId3354"/>
    <hyperlink ref="D4792" r:id="rId3355"/>
    <hyperlink ref="D4793" r:id="rId3356"/>
    <hyperlink ref="D4789" r:id="rId3357"/>
    <hyperlink ref="D4790" r:id="rId3358"/>
    <hyperlink ref="D4787" r:id="rId3359"/>
    <hyperlink ref="D4788" r:id="rId3360"/>
    <hyperlink ref="D4785" r:id="rId3361"/>
    <hyperlink ref="D4786" r:id="rId3362"/>
    <hyperlink ref="D4784" r:id="rId3363"/>
    <hyperlink ref="D4782:D4783" r:id="rId3364" display="4918890"/>
    <hyperlink ref="D4781" r:id="rId3365"/>
    <hyperlink ref="D4780" r:id="rId3366"/>
    <hyperlink ref="D4778" r:id="rId3367"/>
    <hyperlink ref="D4779" r:id="rId3368"/>
    <hyperlink ref="D4775" r:id="rId3369"/>
    <hyperlink ref="D4776" r:id="rId3370"/>
    <hyperlink ref="D4777" r:id="rId3371"/>
    <hyperlink ref="D4773:D4774" r:id="rId3372" display="4918872"/>
    <hyperlink ref="D4767" r:id="rId3373"/>
    <hyperlink ref="D4768" r:id="rId3374"/>
    <hyperlink ref="D4765" r:id="rId3375"/>
    <hyperlink ref="D4766" r:id="rId3376"/>
    <hyperlink ref="D4764" r:id="rId3377"/>
    <hyperlink ref="D4769:D4772" r:id="rId3378" display="4918873"/>
    <hyperlink ref="D4818" r:id="rId3379"/>
    <hyperlink ref="D4819" r:id="rId3380"/>
    <hyperlink ref="D4820" r:id="rId3381"/>
    <hyperlink ref="D4821" r:id="rId3382"/>
    <hyperlink ref="D4822" r:id="rId3383"/>
    <hyperlink ref="D4823" r:id="rId3384"/>
    <hyperlink ref="D4824" r:id="rId3385"/>
    <hyperlink ref="D4825" r:id="rId3386"/>
    <hyperlink ref="D4826" r:id="rId3387"/>
    <hyperlink ref="D4827" r:id="rId3388"/>
    <hyperlink ref="D4828" r:id="rId3389"/>
    <hyperlink ref="D4829" r:id="rId3390"/>
    <hyperlink ref="D4830" r:id="rId3391"/>
    <hyperlink ref="D4834" r:id="rId3392"/>
    <hyperlink ref="D4837" r:id="rId3393"/>
    <hyperlink ref="D4841" r:id="rId3394"/>
    <hyperlink ref="D4842" r:id="rId3395"/>
    <hyperlink ref="D4843" r:id="rId3396"/>
    <hyperlink ref="D4844" r:id="rId3397"/>
    <hyperlink ref="D4845" r:id="rId3398"/>
    <hyperlink ref="D4846" r:id="rId3399"/>
    <hyperlink ref="D4847" r:id="rId3400"/>
    <hyperlink ref="D4851" r:id="rId3401"/>
    <hyperlink ref="D4848:D4850" r:id="rId3402" display="4557246"/>
    <hyperlink ref="D4852" r:id="rId3403"/>
    <hyperlink ref="D4853" r:id="rId3404"/>
    <hyperlink ref="D4854" r:id="rId3405"/>
    <hyperlink ref="D4857" r:id="rId3406"/>
    <hyperlink ref="D4858" r:id="rId3407"/>
    <hyperlink ref="D4855:D4856" r:id="rId3408" display="4557260"/>
    <hyperlink ref="D4859:D4860" r:id="rId3409" display="4557263"/>
    <hyperlink ref="D4861:D4863" r:id="rId3410" display="4557266"/>
    <hyperlink ref="D4864" r:id="rId3411"/>
    <hyperlink ref="D4865" r:id="rId3412"/>
    <hyperlink ref="D4866" r:id="rId3413"/>
    <hyperlink ref="D4867" r:id="rId3414"/>
    <hyperlink ref="D4868" r:id="rId3415"/>
    <hyperlink ref="D4869" r:id="rId3416"/>
    <hyperlink ref="D4870" r:id="rId3417"/>
    <hyperlink ref="D4871" r:id="rId3418"/>
    <hyperlink ref="D4872" r:id="rId3419"/>
    <hyperlink ref="D4875" r:id="rId3420"/>
    <hyperlink ref="D4873" r:id="rId3421"/>
    <hyperlink ref="D4874" r:id="rId3422"/>
    <hyperlink ref="D4876" r:id="rId3423"/>
    <hyperlink ref="D4877" r:id="rId3424"/>
    <hyperlink ref="D4878" r:id="rId3425"/>
    <hyperlink ref="D4879" r:id="rId3426"/>
    <hyperlink ref="D4880" r:id="rId3427"/>
    <hyperlink ref="D4881" r:id="rId3428"/>
    <hyperlink ref="D4882" r:id="rId3429"/>
    <hyperlink ref="D4883" r:id="rId3430"/>
    <hyperlink ref="D4884" r:id="rId3431"/>
    <hyperlink ref="D4885" r:id="rId3432"/>
    <hyperlink ref="D4886" r:id="rId3433"/>
    <hyperlink ref="D4887" r:id="rId3434"/>
    <hyperlink ref="D4888" r:id="rId3435"/>
    <hyperlink ref="D4889" r:id="rId3436"/>
    <hyperlink ref="D4890" r:id="rId3437"/>
    <hyperlink ref="D4891:D4895" r:id="rId3438" display="4496358"/>
    <hyperlink ref="D4896" r:id="rId3439"/>
    <hyperlink ref="D4897" r:id="rId3440"/>
    <hyperlink ref="D4898" r:id="rId3441"/>
    <hyperlink ref="D4899" r:id="rId3442"/>
    <hyperlink ref="D4900" r:id="rId3443"/>
    <hyperlink ref="D4901" r:id="rId3444"/>
    <hyperlink ref="D4902" r:id="rId3445"/>
    <hyperlink ref="D4903" r:id="rId3446"/>
    <hyperlink ref="D4904" r:id="rId3447"/>
    <hyperlink ref="D4905" r:id="rId3448"/>
    <hyperlink ref="D4906" r:id="rId3449"/>
    <hyperlink ref="D4907" r:id="rId3450"/>
    <hyperlink ref="D4908" r:id="rId3451"/>
    <hyperlink ref="D4909" r:id="rId3452"/>
    <hyperlink ref="D4910" r:id="rId3453"/>
    <hyperlink ref="D4913" r:id="rId3454"/>
    <hyperlink ref="D4914" r:id="rId3455"/>
    <hyperlink ref="D4915" r:id="rId3456"/>
    <hyperlink ref="D4916" r:id="rId3457"/>
    <hyperlink ref="D4917" r:id="rId3458"/>
    <hyperlink ref="D4918" r:id="rId3459"/>
    <hyperlink ref="D4919" r:id="rId3460"/>
    <hyperlink ref="D4920" r:id="rId3461"/>
    <hyperlink ref="D4921" r:id="rId3462"/>
    <hyperlink ref="D4922" r:id="rId3463"/>
    <hyperlink ref="D4923" r:id="rId3464"/>
    <hyperlink ref="D4924" r:id="rId3465"/>
    <hyperlink ref="D4925" r:id="rId3466"/>
    <hyperlink ref="D4926" r:id="rId3467"/>
    <hyperlink ref="D4927" r:id="rId3468"/>
    <hyperlink ref="D4928" r:id="rId3469"/>
    <hyperlink ref="D4929" r:id="rId3470"/>
    <hyperlink ref="D4930" r:id="rId3471"/>
    <hyperlink ref="D4931" r:id="rId3472"/>
    <hyperlink ref="D4932" r:id="rId3473"/>
    <hyperlink ref="D4933" r:id="rId3474"/>
    <hyperlink ref="D4934" r:id="rId3475"/>
    <hyperlink ref="D4935" r:id="rId3476"/>
    <hyperlink ref="D4936" r:id="rId3477"/>
    <hyperlink ref="D4937" r:id="rId3478"/>
    <hyperlink ref="D4938" r:id="rId3479"/>
    <hyperlink ref="D4939" r:id="rId3480"/>
    <hyperlink ref="D4940" r:id="rId3481"/>
    <hyperlink ref="D4941" r:id="rId3482"/>
    <hyperlink ref="D4942" r:id="rId3483"/>
    <hyperlink ref="D4943" r:id="rId3484"/>
    <hyperlink ref="D4944" r:id="rId3485"/>
    <hyperlink ref="D4945" r:id="rId3486"/>
    <hyperlink ref="D4946" r:id="rId3487"/>
    <hyperlink ref="D4947" r:id="rId3488"/>
    <hyperlink ref="D4948" r:id="rId3489"/>
    <hyperlink ref="D4949" r:id="rId3490"/>
    <hyperlink ref="D4950" r:id="rId3491"/>
    <hyperlink ref="D4951" r:id="rId3492"/>
    <hyperlink ref="D4952" r:id="rId3493"/>
    <hyperlink ref="D4953" r:id="rId3494"/>
    <hyperlink ref="D4954" r:id="rId3495"/>
    <hyperlink ref="D4955" r:id="rId3496"/>
    <hyperlink ref="D4956" r:id="rId3497"/>
    <hyperlink ref="D4957" r:id="rId3498"/>
    <hyperlink ref="D4958" r:id="rId3499"/>
    <hyperlink ref="D4959" r:id="rId3500"/>
    <hyperlink ref="D4960" r:id="rId3501"/>
    <hyperlink ref="D4961" r:id="rId3502"/>
    <hyperlink ref="D4962" r:id="rId3503"/>
    <hyperlink ref="D4963" r:id="rId3504"/>
    <hyperlink ref="D4964" r:id="rId3505"/>
    <hyperlink ref="D4968" r:id="rId3506"/>
    <hyperlink ref="D4975" r:id="rId3507"/>
    <hyperlink ref="D4974" r:id="rId3508"/>
    <hyperlink ref="D4973" r:id="rId3509"/>
    <hyperlink ref="D4976" r:id="rId3510"/>
    <hyperlink ref="D4977" r:id="rId3511"/>
    <hyperlink ref="D4978" r:id="rId3512"/>
    <hyperlink ref="D4982:D4984" r:id="rId3513" display="4553172"/>
    <hyperlink ref="D4981:D4982" r:id="rId3514" display="4553172"/>
    <hyperlink ref="D4980" r:id="rId3515"/>
    <hyperlink ref="D4985" r:id="rId3516"/>
    <hyperlink ref="D4986" r:id="rId3517"/>
    <hyperlink ref="D4987" r:id="rId3518"/>
    <hyperlink ref="D4988" r:id="rId3519"/>
    <hyperlink ref="D4989" r:id="rId3520"/>
    <hyperlink ref="D4992" r:id="rId3521"/>
    <hyperlink ref="D4993" r:id="rId3522"/>
    <hyperlink ref="D4994" r:id="rId3523"/>
    <hyperlink ref="D4995" r:id="rId3524"/>
    <hyperlink ref="D4996" r:id="rId3525"/>
    <hyperlink ref="D4997" r:id="rId3526"/>
    <hyperlink ref="D4998" r:id="rId3527"/>
    <hyperlink ref="D4999" r:id="rId3528"/>
    <hyperlink ref="D5000" r:id="rId3529"/>
    <hyperlink ref="D5001" r:id="rId3530"/>
    <hyperlink ref="D5002" r:id="rId3531"/>
    <hyperlink ref="D5003" r:id="rId3532"/>
    <hyperlink ref="D5004" r:id="rId3533"/>
    <hyperlink ref="D5008" r:id="rId3534"/>
    <hyperlink ref="D5009" r:id="rId3535"/>
    <hyperlink ref="D5010" r:id="rId3536"/>
    <hyperlink ref="D5011" r:id="rId3537"/>
    <hyperlink ref="D5012" r:id="rId3538"/>
    <hyperlink ref="D5013" r:id="rId3539"/>
    <hyperlink ref="D5015" r:id="rId3540"/>
    <hyperlink ref="D5016" r:id="rId3541"/>
    <hyperlink ref="D5017" r:id="rId3542"/>
    <hyperlink ref="D5018" r:id="rId3543"/>
    <hyperlink ref="D5019" r:id="rId3544"/>
    <hyperlink ref="D5020" r:id="rId3545"/>
    <hyperlink ref="D5021" r:id="rId3546"/>
    <hyperlink ref="D5022" r:id="rId3547"/>
    <hyperlink ref="D5023" r:id="rId3548"/>
    <hyperlink ref="D5024" r:id="rId3549"/>
    <hyperlink ref="D5025" r:id="rId3550"/>
    <hyperlink ref="D5030" r:id="rId3551"/>
    <hyperlink ref="D5029" r:id="rId3552"/>
    <hyperlink ref="D5028" r:id="rId3553"/>
    <hyperlink ref="D5031" r:id="rId3554"/>
    <hyperlink ref="D5032" r:id="rId3555"/>
    <hyperlink ref="D5033" r:id="rId3556"/>
    <hyperlink ref="D5034" r:id="rId3557"/>
    <hyperlink ref="D5035" r:id="rId3558"/>
    <hyperlink ref="D5036" r:id="rId3559"/>
    <hyperlink ref="D5037" r:id="rId3560"/>
    <hyperlink ref="D5038" r:id="rId3561"/>
    <hyperlink ref="D5039" r:id="rId3562"/>
    <hyperlink ref="D5040" r:id="rId3563"/>
    <hyperlink ref="D5043" r:id="rId3564"/>
    <hyperlink ref="D5044" r:id="rId3565"/>
    <hyperlink ref="D5047" r:id="rId3566"/>
    <hyperlink ref="D5048" r:id="rId3567"/>
    <hyperlink ref="D5049" r:id="rId3568"/>
    <hyperlink ref="D5050" r:id="rId3569"/>
    <hyperlink ref="D5051" r:id="rId3570"/>
    <hyperlink ref="D5054:D5056" r:id="rId3571" display="4557112"/>
    <hyperlink ref="D5057" r:id="rId3572"/>
    <hyperlink ref="D5058" r:id="rId3573"/>
    <hyperlink ref="D5059" r:id="rId3574"/>
    <hyperlink ref="D5060" r:id="rId3575"/>
    <hyperlink ref="D5061" r:id="rId3576"/>
    <hyperlink ref="D5062" r:id="rId3577"/>
    <hyperlink ref="D5063" r:id="rId3578"/>
    <hyperlink ref="D5066" r:id="rId3579"/>
    <hyperlink ref="D5067" r:id="rId3580"/>
    <hyperlink ref="D5069" r:id="rId3581"/>
    <hyperlink ref="D5068" r:id="rId3582"/>
    <hyperlink ref="D5070" r:id="rId3583"/>
    <hyperlink ref="D5071" r:id="rId3584"/>
    <hyperlink ref="D5072" r:id="rId3585"/>
    <hyperlink ref="D5073" r:id="rId3586"/>
    <hyperlink ref="D5074" r:id="rId3587"/>
    <hyperlink ref="D5075" r:id="rId3588"/>
    <hyperlink ref="D5076" r:id="rId3589"/>
    <hyperlink ref="D5077" r:id="rId3590"/>
    <hyperlink ref="D5078" r:id="rId3591"/>
    <hyperlink ref="D5079" r:id="rId3592"/>
    <hyperlink ref="D5080" r:id="rId3593"/>
    <hyperlink ref="D5081" r:id="rId3594"/>
    <hyperlink ref="D5082" r:id="rId3595"/>
    <hyperlink ref="D5083" r:id="rId3596"/>
    <hyperlink ref="D5084" r:id="rId3597"/>
    <hyperlink ref="D5085" r:id="rId3598"/>
    <hyperlink ref="D5086" r:id="rId3599"/>
    <hyperlink ref="D5087" r:id="rId3600"/>
    <hyperlink ref="D5088" r:id="rId3601"/>
    <hyperlink ref="D5089" r:id="rId3602"/>
    <hyperlink ref="D5090" r:id="rId3603"/>
    <hyperlink ref="D5091" r:id="rId3604"/>
    <hyperlink ref="D5092" r:id="rId3605"/>
    <hyperlink ref="D5093" r:id="rId3606"/>
    <hyperlink ref="D5094" r:id="rId3607"/>
    <hyperlink ref="D5097" r:id="rId3608"/>
    <hyperlink ref="D5098" r:id="rId3609"/>
    <hyperlink ref="D5099" r:id="rId3610"/>
    <hyperlink ref="D5100" r:id="rId3611"/>
    <hyperlink ref="D5101" r:id="rId3612"/>
    <hyperlink ref="D5102" r:id="rId3613"/>
    <hyperlink ref="D5103" r:id="rId3614"/>
    <hyperlink ref="D5104" r:id="rId3615"/>
    <hyperlink ref="D5105" r:id="rId3616"/>
    <hyperlink ref="D5106" r:id="rId3617"/>
    <hyperlink ref="D5107" r:id="rId3618"/>
    <hyperlink ref="D5108" r:id="rId3619"/>
    <hyperlink ref="D5109" r:id="rId3620"/>
    <hyperlink ref="D5110" r:id="rId3621"/>
    <hyperlink ref="D5111" r:id="rId3622"/>
    <hyperlink ref="D5114" r:id="rId3623"/>
    <hyperlink ref="D5115" r:id="rId3624"/>
    <hyperlink ref="D5116" r:id="rId3625"/>
    <hyperlink ref="D5117" r:id="rId3626"/>
    <hyperlink ref="D5118" r:id="rId3627"/>
    <hyperlink ref="D5119" r:id="rId3628"/>
    <hyperlink ref="D5121" r:id="rId3629"/>
    <hyperlink ref="D5120" r:id="rId3630"/>
    <hyperlink ref="D5122" r:id="rId3631"/>
    <hyperlink ref="D5123" r:id="rId3632"/>
    <hyperlink ref="D5124" r:id="rId3633"/>
    <hyperlink ref="D5125" r:id="rId3634"/>
    <hyperlink ref="D5126" r:id="rId3635"/>
    <hyperlink ref="D5127" r:id="rId3636"/>
    <hyperlink ref="D5128" r:id="rId3637"/>
    <hyperlink ref="D5129" r:id="rId3638"/>
    <hyperlink ref="D5130" r:id="rId3639"/>
    <hyperlink ref="D5131" r:id="rId3640"/>
    <hyperlink ref="D5132" r:id="rId3641"/>
    <hyperlink ref="D5133" r:id="rId3642"/>
    <hyperlink ref="D5134" r:id="rId3643"/>
    <hyperlink ref="D5135" r:id="rId3644"/>
    <hyperlink ref="D5136" r:id="rId3645"/>
    <hyperlink ref="D5137" r:id="rId3646"/>
    <hyperlink ref="D5138" r:id="rId3647"/>
    <hyperlink ref="D5139" r:id="rId3648"/>
    <hyperlink ref="D5140" r:id="rId3649"/>
    <hyperlink ref="D5141" r:id="rId3650"/>
    <hyperlink ref="D5142" r:id="rId3651"/>
    <hyperlink ref="D5143" r:id="rId3652"/>
    <hyperlink ref="D5144" r:id="rId3653"/>
    <hyperlink ref="D5145" r:id="rId3654"/>
    <hyperlink ref="D5146" r:id="rId3655"/>
    <hyperlink ref="D5147" r:id="rId3656"/>
    <hyperlink ref="D5148" r:id="rId3657"/>
    <hyperlink ref="D5149" r:id="rId3658"/>
    <hyperlink ref="D5151" r:id="rId3659"/>
    <hyperlink ref="D5152" r:id="rId3660"/>
    <hyperlink ref="D5153" r:id="rId3661"/>
    <hyperlink ref="D5154" r:id="rId3662"/>
    <hyperlink ref="D5155" r:id="rId3663"/>
    <hyperlink ref="D5156" r:id="rId3664"/>
    <hyperlink ref="D5157" r:id="rId3665"/>
    <hyperlink ref="D5158" r:id="rId3666"/>
    <hyperlink ref="D5159" r:id="rId3667"/>
    <hyperlink ref="D5160" r:id="rId3668"/>
    <hyperlink ref="D5161" r:id="rId3669"/>
    <hyperlink ref="D5162" r:id="rId3670"/>
    <hyperlink ref="D5163" r:id="rId3671"/>
    <hyperlink ref="D5164" r:id="rId3672"/>
    <hyperlink ref="D5167" r:id="rId3673"/>
    <hyperlink ref="D5168" r:id="rId3674"/>
    <hyperlink ref="D5169" r:id="rId3675"/>
    <hyperlink ref="D5170" r:id="rId3676"/>
    <hyperlink ref="D5171" r:id="rId3677"/>
    <hyperlink ref="D5172" r:id="rId3678"/>
    <hyperlink ref="D5173" r:id="rId3679"/>
    <hyperlink ref="D5174" r:id="rId3680"/>
    <hyperlink ref="D5175" r:id="rId3681"/>
    <hyperlink ref="D5176" r:id="rId3682"/>
    <hyperlink ref="D5177" r:id="rId3683"/>
    <hyperlink ref="D5178" r:id="rId3684"/>
    <hyperlink ref="D5179" r:id="rId3685"/>
    <hyperlink ref="D5180" r:id="rId3686"/>
    <hyperlink ref="D5181" r:id="rId3687"/>
    <hyperlink ref="D5182:D5184" r:id="rId3688" display="4556928"/>
    <hyperlink ref="D5185" r:id="rId3689"/>
    <hyperlink ref="D5186" r:id="rId3690"/>
    <hyperlink ref="D5187" r:id="rId3691"/>
    <hyperlink ref="D5188" r:id="rId3692"/>
    <hyperlink ref="D5189" r:id="rId3693"/>
    <hyperlink ref="D5190" r:id="rId3694"/>
    <hyperlink ref="D5191" r:id="rId3695"/>
    <hyperlink ref="D5192" r:id="rId3696"/>
    <hyperlink ref="D5193" r:id="rId3697"/>
    <hyperlink ref="D5194" r:id="rId3698"/>
    <hyperlink ref="D5195" r:id="rId3699"/>
    <hyperlink ref="D5196" r:id="rId3700"/>
    <hyperlink ref="D5197" r:id="rId3701"/>
    <hyperlink ref="D5198" r:id="rId3702"/>
    <hyperlink ref="D5199" r:id="rId3703"/>
    <hyperlink ref="D5200" r:id="rId3704"/>
    <hyperlink ref="D5201" r:id="rId3705"/>
    <hyperlink ref="D5202" r:id="rId3706"/>
    <hyperlink ref="D5203" r:id="rId3707"/>
    <hyperlink ref="D5204" r:id="rId3708"/>
    <hyperlink ref="D5205" r:id="rId3709"/>
    <hyperlink ref="D5206" r:id="rId3710"/>
    <hyperlink ref="D5207" r:id="rId3711"/>
    <hyperlink ref="D5212" r:id="rId3712"/>
    <hyperlink ref="D5210:D5211" r:id="rId3713" display="4557639"/>
    <hyperlink ref="D5213:D5214" r:id="rId3714" display="4557643"/>
    <hyperlink ref="D5215" r:id="rId3715"/>
    <hyperlink ref="D5216" r:id="rId3716"/>
    <hyperlink ref="D5217" r:id="rId3717"/>
    <hyperlink ref="D5220" r:id="rId3718"/>
    <hyperlink ref="D5221" r:id="rId3719"/>
    <hyperlink ref="D5222" r:id="rId3720"/>
    <hyperlink ref="D5223" r:id="rId3721"/>
    <hyperlink ref="D5227" r:id="rId3722"/>
    <hyperlink ref="D5228" r:id="rId3723"/>
    <hyperlink ref="D5229" r:id="rId3724"/>
    <hyperlink ref="D5234" r:id="rId3725"/>
    <hyperlink ref="D5235" r:id="rId3726"/>
    <hyperlink ref="D5236" r:id="rId3727"/>
    <hyperlink ref="D5237" r:id="rId3728"/>
    <hyperlink ref="D5240" r:id="rId3729"/>
    <hyperlink ref="D5241" r:id="rId3730"/>
    <hyperlink ref="D5242" r:id="rId3731"/>
    <hyperlink ref="D5243" r:id="rId3732"/>
    <hyperlink ref="D5244" r:id="rId3733"/>
    <hyperlink ref="D5245" r:id="rId3734"/>
    <hyperlink ref="D5246" r:id="rId3735"/>
    <hyperlink ref="D5249" r:id="rId3736"/>
    <hyperlink ref="D5250" r:id="rId3737"/>
    <hyperlink ref="D5251" r:id="rId3738"/>
    <hyperlink ref="D5252" r:id="rId3739"/>
    <hyperlink ref="D5253" r:id="rId3740"/>
    <hyperlink ref="D5254" r:id="rId3741"/>
    <hyperlink ref="D5255" r:id="rId3742"/>
    <hyperlink ref="D5256" r:id="rId3743"/>
    <hyperlink ref="D5257" r:id="rId3744"/>
    <hyperlink ref="D5258" r:id="rId3745"/>
    <hyperlink ref="D5259" r:id="rId3746"/>
    <hyperlink ref="D5260" r:id="rId3747"/>
    <hyperlink ref="D5261" r:id="rId3748"/>
    <hyperlink ref="D5262" r:id="rId3749"/>
    <hyperlink ref="D5263" r:id="rId3750"/>
    <hyperlink ref="D5264" r:id="rId3751"/>
    <hyperlink ref="D5265" r:id="rId3752"/>
    <hyperlink ref="D5266" r:id="rId3753"/>
    <hyperlink ref="D5267" r:id="rId3754"/>
    <hyperlink ref="D5268" r:id="rId3755"/>
    <hyperlink ref="D5269" r:id="rId3756"/>
    <hyperlink ref="D5270" r:id="rId3757"/>
    <hyperlink ref="D5271" r:id="rId3758"/>
    <hyperlink ref="D5272" r:id="rId3759"/>
    <hyperlink ref="D5273" r:id="rId3760"/>
    <hyperlink ref="D5274" r:id="rId3761"/>
    <hyperlink ref="D5275" r:id="rId3762"/>
    <hyperlink ref="D5276" r:id="rId3763"/>
    <hyperlink ref="D5277" r:id="rId3764"/>
    <hyperlink ref="D5278" r:id="rId3765"/>
    <hyperlink ref="D5279" r:id="rId3766"/>
    <hyperlink ref="D5280" r:id="rId3767"/>
    <hyperlink ref="D5281" r:id="rId3768"/>
    <hyperlink ref="D5285" r:id="rId3769"/>
    <hyperlink ref="D5286" r:id="rId3770"/>
    <hyperlink ref="D5287" r:id="rId3771"/>
    <hyperlink ref="D5288" r:id="rId3772"/>
    <hyperlink ref="D5289" r:id="rId3773"/>
    <hyperlink ref="D5290" r:id="rId3774"/>
    <hyperlink ref="D5291" r:id="rId3775"/>
    <hyperlink ref="D5292" r:id="rId3776"/>
    <hyperlink ref="D5293" r:id="rId3777"/>
    <hyperlink ref="D5294" r:id="rId3778"/>
    <hyperlink ref="D5295" r:id="rId3779"/>
    <hyperlink ref="D5296" r:id="rId3780"/>
    <hyperlink ref="D5297" r:id="rId3781"/>
    <hyperlink ref="D5298" r:id="rId3782"/>
    <hyperlink ref="D5299" r:id="rId3783"/>
    <hyperlink ref="D5302" r:id="rId3784"/>
    <hyperlink ref="D5303" r:id="rId3785"/>
    <hyperlink ref="D5304" r:id="rId3786"/>
    <hyperlink ref="D5305" r:id="rId3787"/>
    <hyperlink ref="D5306" r:id="rId3788"/>
    <hyperlink ref="D5307" r:id="rId3789"/>
    <hyperlink ref="D5308" r:id="rId3790"/>
    <hyperlink ref="D5309" r:id="rId3791"/>
    <hyperlink ref="D5310" r:id="rId3792"/>
    <hyperlink ref="D5311" r:id="rId3793"/>
    <hyperlink ref="D5312" r:id="rId3794"/>
    <hyperlink ref="D5313" r:id="rId3795"/>
    <hyperlink ref="D5314" r:id="rId3796"/>
    <hyperlink ref="D5315" r:id="rId3797"/>
    <hyperlink ref="D5316" r:id="rId3798"/>
    <hyperlink ref="D5317" r:id="rId3799"/>
    <hyperlink ref="D5318" r:id="rId3800"/>
    <hyperlink ref="D5319" r:id="rId3801"/>
    <hyperlink ref="D5320" r:id="rId3802"/>
    <hyperlink ref="D5321" r:id="rId3803"/>
    <hyperlink ref="D5322" r:id="rId3804"/>
    <hyperlink ref="D5323" r:id="rId3805"/>
    <hyperlink ref="D5324" r:id="rId3806"/>
    <hyperlink ref="D5325" r:id="rId3807"/>
    <hyperlink ref="D5326" r:id="rId3808"/>
    <hyperlink ref="D5327" r:id="rId3809"/>
    <hyperlink ref="D5328" r:id="rId3810"/>
    <hyperlink ref="D5329" r:id="rId3811"/>
    <hyperlink ref="D5330" r:id="rId3812"/>
    <hyperlink ref="D5331" r:id="rId3813"/>
    <hyperlink ref="D5332" r:id="rId3814"/>
    <hyperlink ref="D5333" r:id="rId3815"/>
    <hyperlink ref="D5334" r:id="rId3816"/>
    <hyperlink ref="D5335" r:id="rId3817"/>
    <hyperlink ref="D5337" r:id="rId3818"/>
    <hyperlink ref="D5339" r:id="rId3819"/>
    <hyperlink ref="D5340" r:id="rId3820"/>
    <hyperlink ref="D5344" r:id="rId3821"/>
    <hyperlink ref="D5345" r:id="rId3822"/>
    <hyperlink ref="D5350" r:id="rId3823"/>
    <hyperlink ref="D5351" r:id="rId3824"/>
    <hyperlink ref="D5352" r:id="rId3825"/>
    <hyperlink ref="D5353" r:id="rId3826"/>
    <hyperlink ref="D5354" r:id="rId3827"/>
    <hyperlink ref="D5355" r:id="rId3828"/>
    <hyperlink ref="D5356" r:id="rId3829"/>
    <hyperlink ref="D5357" r:id="rId3830"/>
    <hyperlink ref="D5358" r:id="rId3831"/>
    <hyperlink ref="D5359" r:id="rId3832"/>
    <hyperlink ref="D5360" r:id="rId3833"/>
    <hyperlink ref="D5361" r:id="rId3834"/>
    <hyperlink ref="D5362" r:id="rId3835"/>
    <hyperlink ref="D5365" r:id="rId3836"/>
    <hyperlink ref="D5366" r:id="rId3837"/>
    <hyperlink ref="D5369" r:id="rId3838"/>
    <hyperlink ref="D5370" r:id="rId3839"/>
    <hyperlink ref="D5371" r:id="rId3840"/>
    <hyperlink ref="D5372" r:id="rId3841"/>
    <hyperlink ref="D5373" r:id="rId3842"/>
    <hyperlink ref="D5374" r:id="rId3843"/>
    <hyperlink ref="D5375" r:id="rId3844"/>
    <hyperlink ref="D5376" r:id="rId3845"/>
    <hyperlink ref="D5377" r:id="rId3846"/>
    <hyperlink ref="D5378" r:id="rId3847"/>
    <hyperlink ref="D5379" r:id="rId3848"/>
    <hyperlink ref="D5380" r:id="rId3849"/>
    <hyperlink ref="D5383" r:id="rId3850"/>
    <hyperlink ref="D5384" r:id="rId3851"/>
    <hyperlink ref="D5385" r:id="rId3852"/>
    <hyperlink ref="D5386" r:id="rId3853"/>
    <hyperlink ref="D5387" r:id="rId3854"/>
    <hyperlink ref="D5388" r:id="rId3855"/>
    <hyperlink ref="D5389" r:id="rId3856"/>
    <hyperlink ref="D5390" r:id="rId3857"/>
    <hyperlink ref="D5391" r:id="rId3858"/>
    <hyperlink ref="D5392" r:id="rId3859"/>
    <hyperlink ref="D5393" r:id="rId3860"/>
    <hyperlink ref="D5394" r:id="rId3861"/>
    <hyperlink ref="D5395" r:id="rId3862"/>
    <hyperlink ref="D5398" r:id="rId3863"/>
    <hyperlink ref="D5399" r:id="rId3864"/>
    <hyperlink ref="D5400" r:id="rId3865"/>
    <hyperlink ref="D5401" r:id="rId3866"/>
    <hyperlink ref="D5402" r:id="rId3867"/>
    <hyperlink ref="D5403" r:id="rId3868"/>
    <hyperlink ref="D5404" r:id="rId3869"/>
    <hyperlink ref="D5405" r:id="rId3870"/>
    <hyperlink ref="D5406" r:id="rId3871"/>
    <hyperlink ref="D5407" r:id="rId3872"/>
    <hyperlink ref="D5410:D5412" r:id="rId3873" display="4541536"/>
    <hyperlink ref="D5413" r:id="rId3874"/>
    <hyperlink ref="D5414" r:id="rId3875"/>
    <hyperlink ref="D5415" r:id="rId3876"/>
    <hyperlink ref="D5416:D5418" r:id="rId3877" display="4541541"/>
    <hyperlink ref="D5419:D5421" r:id="rId3878" display="4541544"/>
    <hyperlink ref="D5422" r:id="rId3879"/>
    <hyperlink ref="D5423" r:id="rId3880"/>
    <hyperlink ref="D5424" r:id="rId3881"/>
    <hyperlink ref="D5425" r:id="rId3882"/>
    <hyperlink ref="D5426" r:id="rId3883"/>
    <hyperlink ref="D5427" r:id="rId3884"/>
    <hyperlink ref="D5428" r:id="rId3885"/>
    <hyperlink ref="D5429" r:id="rId3886"/>
    <hyperlink ref="D5430" r:id="rId3887"/>
    <hyperlink ref="D5431" r:id="rId3888"/>
    <hyperlink ref="D5432" r:id="rId3889"/>
    <hyperlink ref="D5433" r:id="rId3890"/>
    <hyperlink ref="D5434" r:id="rId3891"/>
    <hyperlink ref="D5435" r:id="rId3892"/>
    <hyperlink ref="D5436" r:id="rId3893"/>
    <hyperlink ref="D5437" r:id="rId3894"/>
    <hyperlink ref="D5438" r:id="rId3895"/>
    <hyperlink ref="D5439" r:id="rId3896"/>
    <hyperlink ref="D5440" r:id="rId3897"/>
    <hyperlink ref="D5441" r:id="rId3898"/>
    <hyperlink ref="D5442" r:id="rId3899"/>
    <hyperlink ref="D5445" r:id="rId3900"/>
    <hyperlink ref="D5446" r:id="rId3901"/>
    <hyperlink ref="D5447" r:id="rId3902"/>
    <hyperlink ref="D5448" r:id="rId3903"/>
    <hyperlink ref="D5452" r:id="rId3904"/>
    <hyperlink ref="D5453" r:id="rId3905"/>
    <hyperlink ref="D5454" r:id="rId3906"/>
    <hyperlink ref="D5455" r:id="rId3907"/>
    <hyperlink ref="D5456:D5458" r:id="rId3908" display="4553513"/>
    <hyperlink ref="D5459" r:id="rId3909"/>
    <hyperlink ref="D5460" r:id="rId3910"/>
    <hyperlink ref="D5461" r:id="rId3911"/>
    <hyperlink ref="D5462" r:id="rId3912"/>
    <hyperlink ref="D5466" r:id="rId3913"/>
    <hyperlink ref="D5467" r:id="rId3914"/>
    <hyperlink ref="D5468" r:id="rId3915"/>
    <hyperlink ref="D5469" r:id="rId3916"/>
    <hyperlink ref="D5470" r:id="rId3917"/>
    <hyperlink ref="D5474" r:id="rId3918"/>
    <hyperlink ref="D5475" r:id="rId3919"/>
    <hyperlink ref="D5476" r:id="rId3920"/>
    <hyperlink ref="D5477" r:id="rId3921"/>
    <hyperlink ref="D5478" r:id="rId3922"/>
    <hyperlink ref="D5479" r:id="rId3923"/>
    <hyperlink ref="D5480" r:id="rId3924"/>
    <hyperlink ref="D5481" r:id="rId3925"/>
    <hyperlink ref="D5485" r:id="rId3926"/>
    <hyperlink ref="D5486" r:id="rId3927"/>
    <hyperlink ref="D5487" r:id="rId3928"/>
    <hyperlink ref="D5488" r:id="rId3929"/>
    <hyperlink ref="D5489" r:id="rId3930"/>
    <hyperlink ref="D5490:D5494" r:id="rId3931" display="4553558"/>
    <hyperlink ref="D5495" r:id="rId3932"/>
    <hyperlink ref="D5496" r:id="rId3933"/>
    <hyperlink ref="D5497" r:id="rId3934"/>
    <hyperlink ref="D5498" r:id="rId3935"/>
    <hyperlink ref="D5499" r:id="rId3936"/>
    <hyperlink ref="D5500" r:id="rId3937"/>
    <hyperlink ref="D5501" r:id="rId3938"/>
    <hyperlink ref="D5502" r:id="rId3939"/>
    <hyperlink ref="D5506" r:id="rId3940"/>
    <hyperlink ref="D5507" r:id="rId3941"/>
    <hyperlink ref="D5508" r:id="rId3942"/>
    <hyperlink ref="D5509" r:id="rId3943"/>
    <hyperlink ref="D5510" r:id="rId3944"/>
    <hyperlink ref="D5511" r:id="rId3945"/>
    <hyperlink ref="D5512" r:id="rId3946"/>
    <hyperlink ref="D5513" r:id="rId3947"/>
    <hyperlink ref="D5514" r:id="rId3948"/>
    <hyperlink ref="D5515" r:id="rId3949"/>
    <hyperlink ref="D5522" r:id="rId3950"/>
    <hyperlink ref="D5523" r:id="rId3951"/>
    <hyperlink ref="D5524" r:id="rId3952"/>
    <hyperlink ref="D5525" r:id="rId3953"/>
    <hyperlink ref="D5526:D5527" r:id="rId3954" display="4553610"/>
    <hyperlink ref="D5528" r:id="rId3955"/>
    <hyperlink ref="D5529" r:id="rId3956"/>
    <hyperlink ref="D5530" r:id="rId3957"/>
    <hyperlink ref="D5531" r:id="rId3958"/>
    <hyperlink ref="D5532" r:id="rId3959"/>
    <hyperlink ref="D5533" r:id="rId3960"/>
    <hyperlink ref="D5534" r:id="rId3961"/>
    <hyperlink ref="D5535" r:id="rId3962"/>
    <hyperlink ref="D5536" r:id="rId3963"/>
    <hyperlink ref="D5537" r:id="rId3964"/>
    <hyperlink ref="D5538" r:id="rId3965"/>
    <hyperlink ref="D5539" r:id="rId3966"/>
    <hyperlink ref="D6259" r:id="rId3967"/>
    <hyperlink ref="D6260" r:id="rId3968"/>
    <hyperlink ref="D6261" r:id="rId3969"/>
    <hyperlink ref="D6262" r:id="rId3970"/>
    <hyperlink ref="D6263" r:id="rId3971"/>
    <hyperlink ref="D6264" r:id="rId3972"/>
    <hyperlink ref="D6265" r:id="rId3973"/>
    <hyperlink ref="D6266" r:id="rId3974"/>
    <hyperlink ref="D6267" r:id="rId3975"/>
    <hyperlink ref="D6268" r:id="rId3976"/>
    <hyperlink ref="D6269" r:id="rId3977"/>
    <hyperlink ref="D6270" r:id="rId3978"/>
    <hyperlink ref="D6271" r:id="rId3979"/>
    <hyperlink ref="D6272" r:id="rId3980"/>
    <hyperlink ref="D6273" r:id="rId3981"/>
    <hyperlink ref="D6274" r:id="rId3982"/>
    <hyperlink ref="D6275" r:id="rId3983"/>
    <hyperlink ref="D6276" r:id="rId3984"/>
    <hyperlink ref="D6277" r:id="rId3985"/>
    <hyperlink ref="D6278" r:id="rId3986"/>
    <hyperlink ref="D6279" r:id="rId3987"/>
    <hyperlink ref="D6280" r:id="rId3988"/>
    <hyperlink ref="D6281" r:id="rId3989"/>
    <hyperlink ref="D6282" r:id="rId3990"/>
    <hyperlink ref="D6283" r:id="rId3991"/>
    <hyperlink ref="D6284" r:id="rId3992"/>
    <hyperlink ref="D6285" r:id="rId3993"/>
    <hyperlink ref="D6286" r:id="rId3994"/>
    <hyperlink ref="D6287" r:id="rId3995"/>
    <hyperlink ref="D6288" r:id="rId3996"/>
    <hyperlink ref="D6289" r:id="rId3997"/>
    <hyperlink ref="D6290" r:id="rId3998"/>
    <hyperlink ref="D6291" r:id="rId3999"/>
    <hyperlink ref="D6292" r:id="rId4000"/>
    <hyperlink ref="D6293" r:id="rId4001"/>
    <hyperlink ref="D6294" r:id="rId4002"/>
    <hyperlink ref="D6297" r:id="rId4003"/>
    <hyperlink ref="D6296" r:id="rId4004"/>
    <hyperlink ref="D6295" r:id="rId4005"/>
    <hyperlink ref="D6298" r:id="rId4006"/>
    <hyperlink ref="D6299" r:id="rId4007"/>
    <hyperlink ref="D6300" r:id="rId4008"/>
    <hyperlink ref="D6301" r:id="rId4009"/>
    <hyperlink ref="D6302" r:id="rId4010"/>
    <hyperlink ref="D6303" r:id="rId4011"/>
    <hyperlink ref="D6304" r:id="rId4012"/>
    <hyperlink ref="D6305" r:id="rId4013"/>
    <hyperlink ref="D6306" r:id="rId4014"/>
    <hyperlink ref="D6308" r:id="rId4015"/>
    <hyperlink ref="D6307" r:id="rId4016"/>
    <hyperlink ref="D6309" r:id="rId4017"/>
    <hyperlink ref="D6310" r:id="rId4018"/>
    <hyperlink ref="D6311" r:id="rId4019"/>
    <hyperlink ref="D6312" r:id="rId4020"/>
    <hyperlink ref="D6313" r:id="rId4021"/>
    <hyperlink ref="D6314" r:id="rId4022"/>
    <hyperlink ref="D6315" r:id="rId4023"/>
    <hyperlink ref="D6316" r:id="rId4024"/>
    <hyperlink ref="D6319" r:id="rId4025"/>
    <hyperlink ref="D6317" r:id="rId4026"/>
    <hyperlink ref="D6318" r:id="rId4027"/>
    <hyperlink ref="D6320" r:id="rId4028"/>
    <hyperlink ref="D6321" r:id="rId4029"/>
    <hyperlink ref="D6322" r:id="rId4030"/>
    <hyperlink ref="D6323" r:id="rId4031"/>
    <hyperlink ref="D6324" r:id="rId4032"/>
    <hyperlink ref="D6325" r:id="rId4033"/>
    <hyperlink ref="D6329" r:id="rId4034"/>
    <hyperlink ref="D6330" r:id="rId4035"/>
    <hyperlink ref="D6331" r:id="rId4036"/>
    <hyperlink ref="D6332" r:id="rId4037"/>
    <hyperlink ref="D6333" r:id="rId4038"/>
    <hyperlink ref="D6334" r:id="rId4039"/>
    <hyperlink ref="D6335:D6339" r:id="rId4040" display="4496470"/>
    <hyperlink ref="D6340" r:id="rId4041"/>
    <hyperlink ref="D6341" r:id="rId4042"/>
    <hyperlink ref="D6342" r:id="rId4043"/>
    <hyperlink ref="D6343" r:id="rId4044"/>
    <hyperlink ref="D6344" r:id="rId4045"/>
    <hyperlink ref="D6348" r:id="rId4046"/>
    <hyperlink ref="D6349" r:id="rId4047"/>
    <hyperlink ref="D6350" r:id="rId4048"/>
    <hyperlink ref="D6351" r:id="rId4049"/>
    <hyperlink ref="D6352" r:id="rId4050"/>
    <hyperlink ref="D6353" r:id="rId4051"/>
    <hyperlink ref="D6354" r:id="rId4052"/>
    <hyperlink ref="D6355" r:id="rId4053"/>
    <hyperlink ref="D6356" r:id="rId4054"/>
    <hyperlink ref="D6357" r:id="rId4055"/>
    <hyperlink ref="D6358" r:id="rId4056"/>
    <hyperlink ref="D6359" r:id="rId4057"/>
    <hyperlink ref="D6360" r:id="rId4058"/>
    <hyperlink ref="D6361" r:id="rId4059"/>
    <hyperlink ref="D6362" r:id="rId4060"/>
    <hyperlink ref="D6363" r:id="rId4061"/>
    <hyperlink ref="D6364" r:id="rId4062"/>
    <hyperlink ref="D6365" r:id="rId4063"/>
    <hyperlink ref="D6366" r:id="rId4064"/>
    <hyperlink ref="D6367" r:id="rId4065"/>
    <hyperlink ref="D6368" r:id="rId4066"/>
    <hyperlink ref="D6369" r:id="rId4067"/>
    <hyperlink ref="D6370" r:id="rId4068"/>
    <hyperlink ref="D6371" r:id="rId4069"/>
    <hyperlink ref="D6372" r:id="rId4070"/>
    <hyperlink ref="D6373" r:id="rId4071"/>
    <hyperlink ref="D6374" r:id="rId4072"/>
    <hyperlink ref="D6375" r:id="rId4073"/>
    <hyperlink ref="D6376" r:id="rId4074"/>
    <hyperlink ref="D6377" r:id="rId4075"/>
    <hyperlink ref="D6378" r:id="rId4076"/>
    <hyperlink ref="D6379" r:id="rId4077"/>
    <hyperlink ref="D6380" r:id="rId4078"/>
    <hyperlink ref="D6381" r:id="rId4079"/>
    <hyperlink ref="D6385:D6387" r:id="rId4080" display="4568928"/>
    <hyperlink ref="D6388" r:id="rId4081"/>
    <hyperlink ref="D6389" r:id="rId4082"/>
    <hyperlink ref="D6390" r:id="rId4083"/>
    <hyperlink ref="D6391" r:id="rId4084"/>
    <hyperlink ref="D6392" r:id="rId4085"/>
    <hyperlink ref="D6393" r:id="rId4086"/>
    <hyperlink ref="D6394" r:id="rId4087"/>
    <hyperlink ref="D6395" r:id="rId4088"/>
    <hyperlink ref="D6396" r:id="rId4089"/>
    <hyperlink ref="D6397" r:id="rId4090"/>
    <hyperlink ref="D6398" r:id="rId4091"/>
    <hyperlink ref="D6399" r:id="rId4092"/>
    <hyperlink ref="D6400" r:id="rId4093"/>
    <hyperlink ref="D6401" r:id="rId4094"/>
    <hyperlink ref="D6402" r:id="rId4095"/>
    <hyperlink ref="D6403" r:id="rId4096"/>
    <hyperlink ref="D6404" r:id="rId4097"/>
    <hyperlink ref="D6405" r:id="rId4098"/>
    <hyperlink ref="D6406" r:id="rId4099"/>
    <hyperlink ref="D6407" r:id="rId4100"/>
    <hyperlink ref="D6410" r:id="rId4101"/>
    <hyperlink ref="D6411" r:id="rId4102"/>
    <hyperlink ref="D6412" r:id="rId4103"/>
    <hyperlink ref="D6413" r:id="rId4104"/>
    <hyperlink ref="D6414" r:id="rId4105"/>
    <hyperlink ref="D6415" r:id="rId4106"/>
    <hyperlink ref="D6416:D6418" r:id="rId4107" display="4569713"/>
    <hyperlink ref="D6419" r:id="rId4108"/>
    <hyperlink ref="D6420" r:id="rId4109"/>
    <hyperlink ref="D6421" r:id="rId4110"/>
    <hyperlink ref="D6422" r:id="rId4111"/>
    <hyperlink ref="D6424" r:id="rId4112"/>
    <hyperlink ref="D6423" r:id="rId4113"/>
    <hyperlink ref="D6425" r:id="rId4114"/>
    <hyperlink ref="D6426" r:id="rId4115"/>
    <hyperlink ref="D6427" r:id="rId4116"/>
    <hyperlink ref="D6428" r:id="rId4117"/>
    <hyperlink ref="D6429" r:id="rId4118"/>
    <hyperlink ref="D6430" r:id="rId4119"/>
    <hyperlink ref="D6431" r:id="rId4120"/>
    <hyperlink ref="D6432" r:id="rId4121"/>
    <hyperlink ref="D6433" r:id="rId4122"/>
    <hyperlink ref="D6434" r:id="rId4123"/>
    <hyperlink ref="D6435" r:id="rId4124"/>
    <hyperlink ref="D6436" r:id="rId4125"/>
    <hyperlink ref="D6437" r:id="rId4126"/>
    <hyperlink ref="D6438" r:id="rId4127"/>
    <hyperlink ref="D6439" r:id="rId4128"/>
    <hyperlink ref="D6440" r:id="rId4129"/>
    <hyperlink ref="D6441" r:id="rId4130"/>
    <hyperlink ref="D6442" r:id="rId4131"/>
    <hyperlink ref="D6443" r:id="rId4132"/>
    <hyperlink ref="D6444" r:id="rId4133"/>
    <hyperlink ref="D6445" r:id="rId4134"/>
    <hyperlink ref="D6446" r:id="rId4135"/>
    <hyperlink ref="D6447" r:id="rId4136"/>
    <hyperlink ref="D6448" r:id="rId4137"/>
    <hyperlink ref="D6449" r:id="rId4138"/>
    <hyperlink ref="D6450" r:id="rId4139"/>
    <hyperlink ref="D6451" r:id="rId4140"/>
    <hyperlink ref="D6452" r:id="rId4141"/>
    <hyperlink ref="D6453" r:id="rId4142"/>
    <hyperlink ref="D6454" r:id="rId4143"/>
    <hyperlink ref="D6456" r:id="rId4144"/>
    <hyperlink ref="D6455" r:id="rId4145"/>
    <hyperlink ref="D6458" r:id="rId4146"/>
    <hyperlink ref="D6457" r:id="rId4147"/>
    <hyperlink ref="D6459" r:id="rId4148"/>
    <hyperlink ref="D6460" r:id="rId4149"/>
    <hyperlink ref="D6461" r:id="rId4150"/>
    <hyperlink ref="D6462" r:id="rId4151"/>
    <hyperlink ref="D6463" r:id="rId4152"/>
    <hyperlink ref="D6464" r:id="rId4153"/>
    <hyperlink ref="D6465" r:id="rId4154"/>
    <hyperlink ref="D6466" r:id="rId4155"/>
    <hyperlink ref="D6467" r:id="rId4156"/>
    <hyperlink ref="D6468" r:id="rId4157"/>
    <hyperlink ref="D6469" r:id="rId4158"/>
    <hyperlink ref="D6470" r:id="rId4159"/>
    <hyperlink ref="D6471" r:id="rId4160"/>
    <hyperlink ref="D6472" r:id="rId4161"/>
    <hyperlink ref="D6473" r:id="rId4162"/>
    <hyperlink ref="D6474" r:id="rId4163"/>
    <hyperlink ref="D6475" r:id="rId4164"/>
    <hyperlink ref="D6476" r:id="rId4165"/>
    <hyperlink ref="D6477" r:id="rId4166"/>
    <hyperlink ref="D6478" r:id="rId4167"/>
    <hyperlink ref="D6479" r:id="rId4168"/>
    <hyperlink ref="D6480" r:id="rId4169"/>
    <hyperlink ref="D6481" r:id="rId4170"/>
    <hyperlink ref="D6482" r:id="rId4171"/>
    <hyperlink ref="D6483" r:id="rId4172"/>
    <hyperlink ref="D6484" r:id="rId4173"/>
    <hyperlink ref="D6485" r:id="rId4174"/>
    <hyperlink ref="D6486" r:id="rId4175"/>
    <hyperlink ref="D6487" r:id="rId4176"/>
    <hyperlink ref="D6488" r:id="rId4177"/>
    <hyperlink ref="D6489" r:id="rId4178"/>
    <hyperlink ref="D6490" r:id="rId4179"/>
    <hyperlink ref="D6491" r:id="rId4180"/>
    <hyperlink ref="D6492" r:id="rId4181"/>
    <hyperlink ref="D6493" r:id="rId4182"/>
    <hyperlink ref="D6494" r:id="rId4183"/>
    <hyperlink ref="D6495" r:id="rId4184"/>
    <hyperlink ref="D6496" r:id="rId4185"/>
    <hyperlink ref="D6497" r:id="rId4186"/>
    <hyperlink ref="D6498" r:id="rId4187"/>
    <hyperlink ref="D6499" r:id="rId4188"/>
    <hyperlink ref="D6500" r:id="rId4189"/>
    <hyperlink ref="D6501" r:id="rId4190"/>
    <hyperlink ref="D6502" r:id="rId4191"/>
    <hyperlink ref="D6503" r:id="rId4192"/>
    <hyperlink ref="D6504" r:id="rId4193"/>
    <hyperlink ref="D6505" r:id="rId4194"/>
    <hyperlink ref="D6506" r:id="rId4195"/>
    <hyperlink ref="D6507" r:id="rId4196"/>
    <hyperlink ref="D6508" r:id="rId4197"/>
    <hyperlink ref="D6509" r:id="rId4198"/>
    <hyperlink ref="D6510" r:id="rId4199"/>
    <hyperlink ref="D6511" r:id="rId4200"/>
    <hyperlink ref="D6512" r:id="rId4201"/>
    <hyperlink ref="D6513" r:id="rId4202"/>
    <hyperlink ref="D6514" r:id="rId4203"/>
    <hyperlink ref="D6515" r:id="rId4204"/>
    <hyperlink ref="D6516" r:id="rId4205"/>
    <hyperlink ref="D6517" r:id="rId4206"/>
    <hyperlink ref="D6518" r:id="rId4207"/>
    <hyperlink ref="D6519" r:id="rId4208"/>
    <hyperlink ref="D6520" r:id="rId4209"/>
    <hyperlink ref="D6521" r:id="rId4210"/>
    <hyperlink ref="D6522" r:id="rId4211"/>
    <hyperlink ref="D6523" r:id="rId4212"/>
    <hyperlink ref="D6524" r:id="rId4213"/>
    <hyperlink ref="D6525" r:id="rId4214"/>
    <hyperlink ref="D6526" r:id="rId4215"/>
    <hyperlink ref="D6527" r:id="rId4216"/>
    <hyperlink ref="D6528" r:id="rId4217"/>
    <hyperlink ref="D6529" r:id="rId4218"/>
    <hyperlink ref="D6530" r:id="rId4219"/>
    <hyperlink ref="D6531" r:id="rId4220"/>
    <hyperlink ref="D6532" r:id="rId4221"/>
    <hyperlink ref="D6533" r:id="rId4222"/>
    <hyperlink ref="D6534" r:id="rId4223"/>
    <hyperlink ref="D6535" r:id="rId4224"/>
    <hyperlink ref="D6536" r:id="rId4225"/>
    <hyperlink ref="D6537" r:id="rId4226"/>
    <hyperlink ref="D6538" r:id="rId4227"/>
    <hyperlink ref="D6539" r:id="rId4228"/>
    <hyperlink ref="D6540" r:id="rId4229"/>
    <hyperlink ref="D6541" r:id="rId4230"/>
    <hyperlink ref="D6542" r:id="rId4231"/>
    <hyperlink ref="D6543" r:id="rId4232"/>
    <hyperlink ref="D6544" r:id="rId4233"/>
    <hyperlink ref="D6545" r:id="rId4234"/>
    <hyperlink ref="D6546" r:id="rId4235"/>
    <hyperlink ref="D6547" r:id="rId4236"/>
    <hyperlink ref="D6548" r:id="rId4237"/>
    <hyperlink ref="D6549" r:id="rId4238"/>
    <hyperlink ref="D6550" r:id="rId4239"/>
    <hyperlink ref="D6551" r:id="rId4240"/>
    <hyperlink ref="D6552" r:id="rId4241"/>
    <hyperlink ref="D6553" r:id="rId4242"/>
    <hyperlink ref="D6554" r:id="rId4243"/>
    <hyperlink ref="D6555" r:id="rId4244"/>
    <hyperlink ref="D6556" r:id="rId4245"/>
    <hyperlink ref="D6557" r:id="rId4246"/>
    <hyperlink ref="D6558" r:id="rId4247"/>
    <hyperlink ref="D6559" r:id="rId4248"/>
    <hyperlink ref="D6560" r:id="rId4249"/>
    <hyperlink ref="D6561" r:id="rId4250"/>
    <hyperlink ref="D6562" r:id="rId4251"/>
    <hyperlink ref="D6563" r:id="rId4252"/>
    <hyperlink ref="D6564" r:id="rId4253"/>
    <hyperlink ref="D6565" r:id="rId4254"/>
    <hyperlink ref="D6566" r:id="rId4255"/>
    <hyperlink ref="D6567" r:id="rId4256"/>
    <hyperlink ref="D6568" r:id="rId4257"/>
    <hyperlink ref="D6569" r:id="rId4258"/>
    <hyperlink ref="D6570" r:id="rId4259"/>
    <hyperlink ref="D6571" r:id="rId4260"/>
    <hyperlink ref="D6572" r:id="rId4261"/>
    <hyperlink ref="D6576" r:id="rId4262"/>
    <hyperlink ref="D6577" r:id="rId4263"/>
    <hyperlink ref="D6581" r:id="rId4264"/>
    <hyperlink ref="D6582" r:id="rId4265"/>
    <hyperlink ref="D6585" r:id="rId4266"/>
    <hyperlink ref="D6586" r:id="rId4267"/>
    <hyperlink ref="D6587" r:id="rId4268"/>
    <hyperlink ref="D6588" r:id="rId4269"/>
    <hyperlink ref="D6589" r:id="rId4270"/>
    <hyperlink ref="D6590" r:id="rId4271"/>
    <hyperlink ref="D6591" r:id="rId4272"/>
    <hyperlink ref="D6592" r:id="rId4273"/>
    <hyperlink ref="D6593" r:id="rId4274"/>
    <hyperlink ref="D6594" r:id="rId4275"/>
    <hyperlink ref="D6595" r:id="rId4276"/>
    <hyperlink ref="D6596" r:id="rId4277"/>
    <hyperlink ref="D6597" r:id="rId4278"/>
    <hyperlink ref="D6598" r:id="rId4279"/>
    <hyperlink ref="D6599" r:id="rId4280"/>
    <hyperlink ref="D6600" r:id="rId4281"/>
    <hyperlink ref="D6601" r:id="rId4282"/>
    <hyperlink ref="D6602" r:id="rId4283"/>
    <hyperlink ref="D6603" r:id="rId4284"/>
    <hyperlink ref="D6604" r:id="rId4285"/>
    <hyperlink ref="D6605" r:id="rId4286"/>
    <hyperlink ref="D6606" r:id="rId4287"/>
    <hyperlink ref="D6607" r:id="rId4288"/>
    <hyperlink ref="D6608" r:id="rId4289"/>
    <hyperlink ref="D6609" r:id="rId4290"/>
    <hyperlink ref="D6611" r:id="rId4291"/>
    <hyperlink ref="D6612" r:id="rId4292"/>
    <hyperlink ref="D6613" r:id="rId4293"/>
    <hyperlink ref="D6614" r:id="rId4294"/>
    <hyperlink ref="D6615" r:id="rId4295"/>
    <hyperlink ref="D6618" r:id="rId4296"/>
    <hyperlink ref="D6619" r:id="rId4297"/>
    <hyperlink ref="D6620" r:id="rId4298"/>
    <hyperlink ref="D6621" r:id="rId4299"/>
    <hyperlink ref="D6623" r:id="rId4300"/>
    <hyperlink ref="D6624" r:id="rId4301"/>
    <hyperlink ref="D6625" r:id="rId4302"/>
    <hyperlink ref="D6626" r:id="rId4303"/>
    <hyperlink ref="D6627" r:id="rId4304"/>
    <hyperlink ref="D6630" r:id="rId4305"/>
    <hyperlink ref="D6631" r:id="rId4306"/>
    <hyperlink ref="D6632" r:id="rId4307"/>
    <hyperlink ref="D6634" r:id="rId4308"/>
    <hyperlink ref="D6635" r:id="rId4309"/>
    <hyperlink ref="D6636" r:id="rId4310"/>
    <hyperlink ref="D6637" r:id="rId4311"/>
    <hyperlink ref="D6638" r:id="rId4312"/>
    <hyperlink ref="D6639" r:id="rId4313"/>
    <hyperlink ref="D6640" r:id="rId4314"/>
    <hyperlink ref="D6641" r:id="rId4315"/>
    <hyperlink ref="D6642" r:id="rId4316"/>
    <hyperlink ref="D6643" r:id="rId4317"/>
    <hyperlink ref="D6645" r:id="rId4318"/>
    <hyperlink ref="D6646" r:id="rId4319"/>
    <hyperlink ref="D6649" r:id="rId4320"/>
    <hyperlink ref="D6650" r:id="rId4321"/>
    <hyperlink ref="D6648" r:id="rId4322"/>
    <hyperlink ref="D6647" r:id="rId4323"/>
    <hyperlink ref="D6651" r:id="rId4324"/>
    <hyperlink ref="D6652" r:id="rId4325"/>
    <hyperlink ref="D6653" r:id="rId4326"/>
    <hyperlink ref="D6654" r:id="rId4327"/>
    <hyperlink ref="D6655" r:id="rId4328"/>
    <hyperlink ref="D6656" r:id="rId4329"/>
    <hyperlink ref="D6657" r:id="rId4330"/>
    <hyperlink ref="D6658" r:id="rId4331"/>
    <hyperlink ref="D6659" r:id="rId4332"/>
    <hyperlink ref="D6660" r:id="rId4333"/>
    <hyperlink ref="D6661" r:id="rId4334"/>
    <hyperlink ref="D6662" r:id="rId4335"/>
    <hyperlink ref="D6663" r:id="rId4336"/>
    <hyperlink ref="D6664" r:id="rId4337"/>
    <hyperlink ref="D6665" r:id="rId4338"/>
    <hyperlink ref="D6666" r:id="rId4339"/>
    <hyperlink ref="D6667" r:id="rId4340"/>
    <hyperlink ref="D6668" r:id="rId4341"/>
    <hyperlink ref="D6669" r:id="rId4342"/>
    <hyperlink ref="D6670" r:id="rId4343"/>
    <hyperlink ref="D6672" r:id="rId4344"/>
    <hyperlink ref="D6671" r:id="rId4345"/>
    <hyperlink ref="D6673" r:id="rId4346"/>
    <hyperlink ref="D6674" r:id="rId4347"/>
    <hyperlink ref="D6675" r:id="rId4348"/>
    <hyperlink ref="D6676" r:id="rId4349"/>
    <hyperlink ref="D6677" r:id="rId4350"/>
    <hyperlink ref="D6678" r:id="rId4351"/>
    <hyperlink ref="D6679" r:id="rId4352"/>
    <hyperlink ref="D6680" r:id="rId4353"/>
    <hyperlink ref="D6681" r:id="rId4354"/>
    <hyperlink ref="D6682" r:id="rId4355"/>
    <hyperlink ref="D6683" r:id="rId4356"/>
    <hyperlink ref="D6684" r:id="rId4357"/>
    <hyperlink ref="D6685" r:id="rId4358"/>
    <hyperlink ref="D6686" r:id="rId4359"/>
    <hyperlink ref="D6687" r:id="rId4360"/>
    <hyperlink ref="D6688" r:id="rId4361"/>
    <hyperlink ref="D6689" r:id="rId4362"/>
    <hyperlink ref="D6690" r:id="rId4363"/>
    <hyperlink ref="D6691" r:id="rId4364"/>
    <hyperlink ref="D6692" r:id="rId4365"/>
    <hyperlink ref="D6693" r:id="rId4366"/>
    <hyperlink ref="D6694" r:id="rId4367"/>
    <hyperlink ref="D6695" r:id="rId4368"/>
    <hyperlink ref="D6700" r:id="rId4369"/>
    <hyperlink ref="D6701" r:id="rId4370"/>
    <hyperlink ref="D6702" r:id="rId4371"/>
    <hyperlink ref="D6703" r:id="rId4372"/>
    <hyperlink ref="D6704" r:id="rId4373"/>
    <hyperlink ref="D6705" r:id="rId4374"/>
    <hyperlink ref="D6706" r:id="rId4375"/>
    <hyperlink ref="D6707" r:id="rId4376"/>
    <hyperlink ref="D6708" r:id="rId4377"/>
    <hyperlink ref="D6709" r:id="rId4378"/>
    <hyperlink ref="D6710" r:id="rId4379"/>
    <hyperlink ref="D6711" r:id="rId4380"/>
    <hyperlink ref="D6712" r:id="rId4381"/>
    <hyperlink ref="D6713" r:id="rId4382"/>
    <hyperlink ref="D6714" r:id="rId4383"/>
    <hyperlink ref="D6715" r:id="rId4384"/>
    <hyperlink ref="D6716" r:id="rId4385"/>
    <hyperlink ref="D6719" r:id="rId4386"/>
    <hyperlink ref="D6720" r:id="rId4387"/>
    <hyperlink ref="D6721:D6729" r:id="rId4388" display="4566371"/>
    <hyperlink ref="D6730" r:id="rId4389"/>
    <hyperlink ref="D6731" r:id="rId4390"/>
    <hyperlink ref="D6732" r:id="rId4391"/>
    <hyperlink ref="D6733" r:id="rId4392"/>
    <hyperlink ref="D6734" r:id="rId4393"/>
    <hyperlink ref="D6735" r:id="rId4394"/>
    <hyperlink ref="D6736" r:id="rId4395"/>
    <hyperlink ref="D6737" r:id="rId4396"/>
    <hyperlink ref="D6738" r:id="rId4397"/>
    <hyperlink ref="D6739" r:id="rId4398"/>
    <hyperlink ref="D6740" r:id="rId4399"/>
    <hyperlink ref="D6741" r:id="rId4400"/>
    <hyperlink ref="D6742" r:id="rId4401"/>
    <hyperlink ref="D6743" r:id="rId4402"/>
    <hyperlink ref="D6744" r:id="rId4403"/>
    <hyperlink ref="D6745" r:id="rId4404"/>
    <hyperlink ref="D6746" r:id="rId4405"/>
    <hyperlink ref="D6747" r:id="rId4406"/>
    <hyperlink ref="D6748" r:id="rId4407"/>
    <hyperlink ref="D6749" r:id="rId4408"/>
    <hyperlink ref="D6750" r:id="rId4409"/>
    <hyperlink ref="D6751" r:id="rId4410"/>
    <hyperlink ref="D6752" r:id="rId4411"/>
    <hyperlink ref="D6753" r:id="rId4412"/>
    <hyperlink ref="D6754" r:id="rId4413"/>
    <hyperlink ref="D6755" r:id="rId4414"/>
    <hyperlink ref="D6756" r:id="rId4415"/>
    <hyperlink ref="D6757" r:id="rId4416"/>
    <hyperlink ref="D6758" r:id="rId4417"/>
    <hyperlink ref="D6759" r:id="rId4418"/>
    <hyperlink ref="D6760" r:id="rId4419"/>
    <hyperlink ref="D6761" r:id="rId4420"/>
    <hyperlink ref="D6762" r:id="rId4421"/>
    <hyperlink ref="D6763" r:id="rId4422"/>
    <hyperlink ref="D6764" r:id="rId4423"/>
    <hyperlink ref="D6765" r:id="rId4424"/>
    <hyperlink ref="D6766" r:id="rId4425"/>
    <hyperlink ref="D6767" r:id="rId4426"/>
    <hyperlink ref="D6768" r:id="rId4427"/>
    <hyperlink ref="D6769" r:id="rId4428"/>
    <hyperlink ref="D6770" r:id="rId4429"/>
    <hyperlink ref="D6771" r:id="rId4430"/>
    <hyperlink ref="D6772" r:id="rId4431"/>
    <hyperlink ref="D6773" r:id="rId4432"/>
    <hyperlink ref="D6774" r:id="rId4433"/>
    <hyperlink ref="D6775" r:id="rId4434"/>
    <hyperlink ref="D6776" r:id="rId4435"/>
    <hyperlink ref="D6777" r:id="rId4436"/>
    <hyperlink ref="D6778" r:id="rId4437"/>
    <hyperlink ref="D6781" r:id="rId4438"/>
    <hyperlink ref="D6782" r:id="rId4439"/>
    <hyperlink ref="D6783:D6784" r:id="rId4440" display="4557118"/>
    <hyperlink ref="D6785" r:id="rId4441"/>
    <hyperlink ref="D6786" r:id="rId4442"/>
    <hyperlink ref="D6787" r:id="rId4443"/>
    <hyperlink ref="D6788" r:id="rId4444"/>
    <hyperlink ref="D6789" r:id="rId4445"/>
    <hyperlink ref="D6791" r:id="rId4446"/>
    <hyperlink ref="D6790" r:id="rId4447"/>
    <hyperlink ref="D6792" r:id="rId4448"/>
    <hyperlink ref="D6793" r:id="rId4449"/>
    <hyperlink ref="D6794" r:id="rId4450"/>
    <hyperlink ref="D6795" r:id="rId4451"/>
    <hyperlink ref="D6796" r:id="rId4452"/>
    <hyperlink ref="D6797" r:id="rId4453"/>
    <hyperlink ref="D6798" r:id="rId4454"/>
    <hyperlink ref="D6799" r:id="rId4455"/>
    <hyperlink ref="D6800" r:id="rId4456"/>
    <hyperlink ref="D6801" r:id="rId4457"/>
    <hyperlink ref="D6802" r:id="rId4458"/>
    <hyperlink ref="D6803" r:id="rId4459"/>
    <hyperlink ref="D6804" r:id="rId4460"/>
    <hyperlink ref="D6805" r:id="rId4461"/>
    <hyperlink ref="D6806" r:id="rId4462"/>
    <hyperlink ref="D6809" r:id="rId4463"/>
    <hyperlink ref="D6810" r:id="rId4464"/>
    <hyperlink ref="D6811" r:id="rId4465"/>
    <hyperlink ref="D6812" r:id="rId4466"/>
    <hyperlink ref="D6813" r:id="rId4467"/>
    <hyperlink ref="D6816" r:id="rId4468"/>
    <hyperlink ref="D6817" r:id="rId4469"/>
    <hyperlink ref="D6818" r:id="rId4470"/>
    <hyperlink ref="D6819" r:id="rId4471"/>
    <hyperlink ref="D6820" r:id="rId4472"/>
    <hyperlink ref="D6821" r:id="rId4473"/>
    <hyperlink ref="D6822" r:id="rId4474"/>
    <hyperlink ref="D6823" r:id="rId4475"/>
    <hyperlink ref="D6824" r:id="rId4476"/>
    <hyperlink ref="D6825" r:id="rId4477"/>
    <hyperlink ref="D6826" r:id="rId4478"/>
    <hyperlink ref="D6827" r:id="rId4479"/>
    <hyperlink ref="D6828" r:id="rId4480"/>
    <hyperlink ref="D6831" r:id="rId4481"/>
    <hyperlink ref="D6832" r:id="rId4482"/>
    <hyperlink ref="D6833" r:id="rId4483"/>
    <hyperlink ref="D6834" r:id="rId4484"/>
    <hyperlink ref="D6835" r:id="rId4485"/>
    <hyperlink ref="D6836" r:id="rId4486"/>
    <hyperlink ref="D6837" r:id="rId4487"/>
    <hyperlink ref="D6838" r:id="rId4488"/>
    <hyperlink ref="D6839" r:id="rId4489"/>
    <hyperlink ref="D6840" r:id="rId4490"/>
    <hyperlink ref="D6841" r:id="rId4491"/>
    <hyperlink ref="D6842" r:id="rId4492"/>
    <hyperlink ref="D6843" r:id="rId4493"/>
    <hyperlink ref="D6844" r:id="rId4494"/>
    <hyperlink ref="D6845" r:id="rId4495"/>
    <hyperlink ref="D6846" r:id="rId4496"/>
    <hyperlink ref="D6847" r:id="rId4497"/>
    <hyperlink ref="D6848" r:id="rId4498"/>
    <hyperlink ref="D6849" r:id="rId4499"/>
    <hyperlink ref="D6850" r:id="rId4500"/>
    <hyperlink ref="D6851" r:id="rId4501"/>
    <hyperlink ref="D6852" r:id="rId4502"/>
    <hyperlink ref="D6853" r:id="rId4503"/>
    <hyperlink ref="D6854" r:id="rId4504"/>
    <hyperlink ref="D6855" r:id="rId4505"/>
    <hyperlink ref="D6856" r:id="rId4506"/>
    <hyperlink ref="D6857" r:id="rId4507"/>
    <hyperlink ref="D6858" r:id="rId4508"/>
    <hyperlink ref="D6859" r:id="rId4509"/>
    <hyperlink ref="D6860" r:id="rId4510"/>
    <hyperlink ref="D6861" r:id="rId4511"/>
    <hyperlink ref="D6862" r:id="rId4512"/>
    <hyperlink ref="D6865" r:id="rId4513"/>
    <hyperlink ref="D6866" r:id="rId4514"/>
    <hyperlink ref="D6867" r:id="rId4515"/>
    <hyperlink ref="D6868" r:id="rId4516"/>
    <hyperlink ref="D6869" r:id="rId4517"/>
    <hyperlink ref="D6870" r:id="rId4518"/>
    <hyperlink ref="D6871" r:id="rId4519"/>
    <hyperlink ref="D6872" r:id="rId4520"/>
    <hyperlink ref="D6873" r:id="rId4521"/>
    <hyperlink ref="D6874" r:id="rId4522"/>
    <hyperlink ref="D6875" r:id="rId4523"/>
    <hyperlink ref="D6876" r:id="rId4524"/>
    <hyperlink ref="D6877" r:id="rId4525"/>
    <hyperlink ref="D6878" r:id="rId4526"/>
    <hyperlink ref="D6879" r:id="rId4527"/>
    <hyperlink ref="D6880" r:id="rId4528"/>
    <hyperlink ref="D6881" r:id="rId4529"/>
    <hyperlink ref="D6882" r:id="rId4530"/>
    <hyperlink ref="D6883" r:id="rId4531"/>
    <hyperlink ref="D6884" r:id="rId4532"/>
    <hyperlink ref="D6885" r:id="rId4533"/>
    <hyperlink ref="D6886" r:id="rId4534"/>
    <hyperlink ref="D6887" r:id="rId4535"/>
    <hyperlink ref="D6888" r:id="rId4536"/>
    <hyperlink ref="D6889" r:id="rId4537"/>
    <hyperlink ref="D6890" r:id="rId4538"/>
    <hyperlink ref="D6891" r:id="rId4539"/>
    <hyperlink ref="D6892" r:id="rId4540"/>
    <hyperlink ref="D6893" r:id="rId4541"/>
    <hyperlink ref="D6894" r:id="rId4542"/>
    <hyperlink ref="D6895" r:id="rId4543"/>
    <hyperlink ref="D6896" r:id="rId4544"/>
    <hyperlink ref="D6897" r:id="rId4545"/>
    <hyperlink ref="D6898" r:id="rId4546"/>
    <hyperlink ref="D6899" r:id="rId4547"/>
    <hyperlink ref="D6900" r:id="rId4548"/>
    <hyperlink ref="D6901" r:id="rId4549"/>
    <hyperlink ref="D6902" r:id="rId4550"/>
    <hyperlink ref="D6903" r:id="rId4551"/>
    <hyperlink ref="D6904" r:id="rId4552"/>
    <hyperlink ref="D6905" r:id="rId4553"/>
    <hyperlink ref="D6906" r:id="rId4554"/>
    <hyperlink ref="D6907" r:id="rId4555"/>
    <hyperlink ref="D6908" r:id="rId4556"/>
    <hyperlink ref="D6909" r:id="rId4557"/>
    <hyperlink ref="D6910" r:id="rId4558"/>
    <hyperlink ref="D6911" r:id="rId4559"/>
    <hyperlink ref="D6912" r:id="rId4560"/>
    <hyperlink ref="D6913" r:id="rId4561"/>
    <hyperlink ref="D6914" r:id="rId4562"/>
    <hyperlink ref="D6915" r:id="rId4563"/>
    <hyperlink ref="D6916" r:id="rId4564"/>
    <hyperlink ref="D6917" r:id="rId4565"/>
    <hyperlink ref="D6918" r:id="rId4566"/>
    <hyperlink ref="D6919" r:id="rId4567"/>
    <hyperlink ref="D6920" r:id="rId4568"/>
    <hyperlink ref="D6921" r:id="rId4569"/>
    <hyperlink ref="D6922" r:id="rId4570"/>
    <hyperlink ref="D6923" r:id="rId4571"/>
    <hyperlink ref="D6924" r:id="rId4572"/>
    <hyperlink ref="D6925" r:id="rId4573"/>
    <hyperlink ref="D6926" r:id="rId4574"/>
    <hyperlink ref="D6927" r:id="rId4575"/>
    <hyperlink ref="D6928" r:id="rId4576"/>
    <hyperlink ref="D6929" r:id="rId4577"/>
    <hyperlink ref="D6930" r:id="rId4578"/>
    <hyperlink ref="D6931" r:id="rId4579"/>
    <hyperlink ref="D6932" r:id="rId4580"/>
    <hyperlink ref="D6933" r:id="rId4581"/>
    <hyperlink ref="D6934" r:id="rId4582"/>
    <hyperlink ref="D6935" r:id="rId4583"/>
    <hyperlink ref="D6936" r:id="rId4584"/>
    <hyperlink ref="D6937" r:id="rId4585"/>
    <hyperlink ref="D6938" r:id="rId4586"/>
    <hyperlink ref="D6939" r:id="rId4587"/>
    <hyperlink ref="D6940" r:id="rId4588"/>
    <hyperlink ref="D6941" r:id="rId4589"/>
    <hyperlink ref="D6942" r:id="rId4590"/>
    <hyperlink ref="D6943" r:id="rId4591"/>
    <hyperlink ref="D6944" r:id="rId4592"/>
    <hyperlink ref="D6945" r:id="rId4593"/>
    <hyperlink ref="D6946" r:id="rId4594"/>
    <hyperlink ref="D6947" r:id="rId4595"/>
    <hyperlink ref="D6948" r:id="rId4596"/>
    <hyperlink ref="D6949" r:id="rId4597"/>
    <hyperlink ref="D6950" r:id="rId4598"/>
    <hyperlink ref="D6951" r:id="rId4599"/>
    <hyperlink ref="D6952" r:id="rId4600"/>
    <hyperlink ref="D6953" r:id="rId4601"/>
    <hyperlink ref="D6954" r:id="rId4602"/>
    <hyperlink ref="D6955" r:id="rId4603"/>
    <hyperlink ref="D6956" r:id="rId4604"/>
    <hyperlink ref="D6957" r:id="rId4605"/>
    <hyperlink ref="D6958" r:id="rId4606"/>
    <hyperlink ref="D6959" r:id="rId4607"/>
    <hyperlink ref="D6960" r:id="rId4608"/>
    <hyperlink ref="D6961" r:id="rId4609"/>
    <hyperlink ref="D6962" r:id="rId4610"/>
    <hyperlink ref="D6963" r:id="rId4611"/>
    <hyperlink ref="D6964" r:id="rId4612"/>
    <hyperlink ref="D6965" r:id="rId4613"/>
    <hyperlink ref="D6966" r:id="rId4614"/>
    <hyperlink ref="D6967" r:id="rId4615"/>
    <hyperlink ref="D6968" r:id="rId4616"/>
    <hyperlink ref="D6969" r:id="rId4617"/>
    <hyperlink ref="D6970" r:id="rId4618"/>
    <hyperlink ref="D6971" r:id="rId4619"/>
    <hyperlink ref="D6972" r:id="rId4620"/>
    <hyperlink ref="D6973" r:id="rId4621"/>
    <hyperlink ref="D6974" r:id="rId4622"/>
    <hyperlink ref="D6975" r:id="rId4623"/>
    <hyperlink ref="D6976" r:id="rId4624"/>
    <hyperlink ref="D6977" r:id="rId4625"/>
    <hyperlink ref="D6978" r:id="rId4626"/>
    <hyperlink ref="D6979" r:id="rId4627"/>
    <hyperlink ref="D6980" r:id="rId4628"/>
    <hyperlink ref="D6981" r:id="rId4629"/>
    <hyperlink ref="D6982" r:id="rId4630"/>
    <hyperlink ref="D6983" r:id="rId4631"/>
    <hyperlink ref="D6984" r:id="rId4632"/>
    <hyperlink ref="D6985:D6987" r:id="rId4633" display="4558617"/>
    <hyperlink ref="D6988" r:id="rId4634"/>
    <hyperlink ref="D6989" r:id="rId4635"/>
    <hyperlink ref="D6990" r:id="rId4636"/>
    <hyperlink ref="D6991" r:id="rId4637"/>
    <hyperlink ref="D6992" r:id="rId4638"/>
    <hyperlink ref="D6993" r:id="rId4639"/>
    <hyperlink ref="D6994" r:id="rId4640"/>
    <hyperlink ref="D6995" r:id="rId4641"/>
    <hyperlink ref="D6996:D6998" r:id="rId4642" display="4558636"/>
    <hyperlink ref="D6999" r:id="rId4643"/>
    <hyperlink ref="D7000" r:id="rId4644"/>
    <hyperlink ref="D7001" r:id="rId4645"/>
    <hyperlink ref="D7002:D7006" r:id="rId4646" display="4558642"/>
    <hyperlink ref="D7007" r:id="rId4647"/>
    <hyperlink ref="D7008" r:id="rId4648"/>
    <hyperlink ref="D7009" r:id="rId4649"/>
    <hyperlink ref="D7010" r:id="rId4650"/>
    <hyperlink ref="D7011" r:id="rId4651"/>
    <hyperlink ref="D7012" r:id="rId4652"/>
    <hyperlink ref="D7017" r:id="rId4653"/>
    <hyperlink ref="D7018:D7020" r:id="rId4654" display="4569758"/>
    <hyperlink ref="D7021" r:id="rId4655"/>
    <hyperlink ref="D7022" r:id="rId4656"/>
    <hyperlink ref="D7023" r:id="rId4657"/>
    <hyperlink ref="D7024:D7026" r:id="rId4658" display="4569769"/>
    <hyperlink ref="D7027:D7029" r:id="rId4659" display="4569770"/>
    <hyperlink ref="D7030" r:id="rId4660"/>
    <hyperlink ref="D7031" r:id="rId4661"/>
    <hyperlink ref="D7032" r:id="rId4662"/>
    <hyperlink ref="D7033:D7035" r:id="rId4663" display="4569778"/>
    <hyperlink ref="D7036" r:id="rId4664"/>
    <hyperlink ref="D7037" r:id="rId4665"/>
    <hyperlink ref="D7038:D7040" r:id="rId4666" display="4569785"/>
    <hyperlink ref="D7041" r:id="rId4667"/>
    <hyperlink ref="D7042" r:id="rId4668"/>
    <hyperlink ref="D7043" r:id="rId4669"/>
    <hyperlink ref="D7044" r:id="rId4670"/>
    <hyperlink ref="D7045" r:id="rId4671"/>
    <hyperlink ref="D7046" r:id="rId4672"/>
    <hyperlink ref="D7047" r:id="rId4673"/>
    <hyperlink ref="D7048" r:id="rId4674"/>
    <hyperlink ref="D7049" r:id="rId4675"/>
    <hyperlink ref="D7050" r:id="rId4676"/>
    <hyperlink ref="D7051" r:id="rId4677"/>
    <hyperlink ref="D7052" r:id="rId4678"/>
    <hyperlink ref="D7056:D7058" r:id="rId4679" display="4570417"/>
    <hyperlink ref="D7059" r:id="rId4680"/>
    <hyperlink ref="D7060" r:id="rId4681"/>
    <hyperlink ref="D7061" r:id="rId4682"/>
    <hyperlink ref="D7062" r:id="rId4683"/>
    <hyperlink ref="D7063" r:id="rId4684"/>
    <hyperlink ref="D7064" r:id="rId4685"/>
    <hyperlink ref="D7065" r:id="rId4686"/>
    <hyperlink ref="D7066" r:id="rId4687"/>
    <hyperlink ref="D7067" r:id="rId4688"/>
    <hyperlink ref="D7068" r:id="rId4689"/>
    <hyperlink ref="D7069" r:id="rId4690"/>
    <hyperlink ref="D7070" r:id="rId4691"/>
    <hyperlink ref="D7071" r:id="rId4692"/>
    <hyperlink ref="D7072" r:id="rId4693"/>
    <hyperlink ref="D7073" r:id="rId4694"/>
    <hyperlink ref="D7074" r:id="rId4695"/>
    <hyperlink ref="D7075" r:id="rId4696"/>
    <hyperlink ref="D7076" r:id="rId4697"/>
    <hyperlink ref="D7077" r:id="rId4698"/>
    <hyperlink ref="D7081" r:id="rId4699"/>
    <hyperlink ref="D7082" r:id="rId4700"/>
    <hyperlink ref="D7083" r:id="rId4701"/>
    <hyperlink ref="D7084:D7086" r:id="rId4702" display="4558601"/>
    <hyperlink ref="D7087" r:id="rId4703"/>
    <hyperlink ref="D7088" r:id="rId4704"/>
    <hyperlink ref="D7089" r:id="rId4705"/>
    <hyperlink ref="D7090:D7092" r:id="rId4706" display="4558610"/>
    <hyperlink ref="D7093" r:id="rId4707"/>
    <hyperlink ref="D7096" r:id="rId4708"/>
    <hyperlink ref="D7097" r:id="rId4709"/>
    <hyperlink ref="D7098" r:id="rId4710"/>
    <hyperlink ref="D7099" r:id="rId4711"/>
    <hyperlink ref="D7100" r:id="rId4712"/>
    <hyperlink ref="D7101" r:id="rId4713"/>
    <hyperlink ref="D7102" r:id="rId4714"/>
    <hyperlink ref="D7103" r:id="rId4715"/>
    <hyperlink ref="D7104:D7106" r:id="rId4716" display="4558635"/>
    <hyperlink ref="D7107" r:id="rId4717"/>
    <hyperlink ref="D7108" r:id="rId4718"/>
    <hyperlink ref="D7109" r:id="rId4719"/>
    <hyperlink ref="D7110" r:id="rId4720"/>
    <hyperlink ref="D7111" r:id="rId4721"/>
    <hyperlink ref="D7112" r:id="rId4722"/>
    <hyperlink ref="D7113" r:id="rId4723"/>
    <hyperlink ref="D7114" r:id="rId4724"/>
    <hyperlink ref="D7115" r:id="rId4725"/>
    <hyperlink ref="D7116:D7118" r:id="rId4726" display="4569759"/>
    <hyperlink ref="D7119" r:id="rId4727"/>
    <hyperlink ref="D7120" r:id="rId4728"/>
    <hyperlink ref="D7121" r:id="rId4729"/>
    <hyperlink ref="D7124" r:id="rId4730"/>
    <hyperlink ref="D7125" r:id="rId4731"/>
    <hyperlink ref="D7126" r:id="rId4732"/>
    <hyperlink ref="D7127" r:id="rId4733"/>
    <hyperlink ref="D7128" r:id="rId4734"/>
    <hyperlink ref="D7129" r:id="rId4735"/>
    <hyperlink ref="D7130" r:id="rId4736"/>
    <hyperlink ref="D7131" r:id="rId4737"/>
    <hyperlink ref="D7132" r:id="rId4738"/>
    <hyperlink ref="D7133" r:id="rId4739"/>
    <hyperlink ref="D7134" r:id="rId4740"/>
    <hyperlink ref="D7135" r:id="rId4741"/>
    <hyperlink ref="D7136" r:id="rId4742"/>
    <hyperlink ref="D7137" r:id="rId4743"/>
    <hyperlink ref="D7138" r:id="rId4744"/>
    <hyperlink ref="D7139" r:id="rId4745"/>
    <hyperlink ref="D7140" r:id="rId4746"/>
    <hyperlink ref="D7141" r:id="rId4747"/>
    <hyperlink ref="D7143" r:id="rId4748"/>
    <hyperlink ref="D7144" r:id="rId4749"/>
    <hyperlink ref="D7145" r:id="rId4750"/>
    <hyperlink ref="D7146" r:id="rId4751"/>
    <hyperlink ref="D7147" r:id="rId4752"/>
    <hyperlink ref="D7148" r:id="rId4753"/>
    <hyperlink ref="D7149" r:id="rId4754"/>
    <hyperlink ref="D7150" r:id="rId4755"/>
    <hyperlink ref="D7151" r:id="rId4756"/>
    <hyperlink ref="D7152" r:id="rId4757"/>
    <hyperlink ref="D7153" r:id="rId4758"/>
    <hyperlink ref="D7154" r:id="rId4759"/>
    <hyperlink ref="D7155" r:id="rId4760"/>
    <hyperlink ref="D7156" r:id="rId4761"/>
    <hyperlink ref="D7157" r:id="rId4762"/>
    <hyperlink ref="D7158" r:id="rId4763"/>
    <hyperlink ref="D7159" r:id="rId4764"/>
    <hyperlink ref="D7160" r:id="rId4765"/>
    <hyperlink ref="D7161" r:id="rId4766"/>
    <hyperlink ref="D7162" r:id="rId4767"/>
    <hyperlink ref="D7163" r:id="rId4768"/>
    <hyperlink ref="D7164" r:id="rId4769"/>
    <hyperlink ref="D7165" r:id="rId4770"/>
    <hyperlink ref="D7166" r:id="rId4771"/>
    <hyperlink ref="D7167" r:id="rId4772"/>
    <hyperlink ref="D7170" r:id="rId4773"/>
    <hyperlink ref="D7171" r:id="rId4774"/>
    <hyperlink ref="D7172" r:id="rId4775"/>
    <hyperlink ref="D7173" r:id="rId4776"/>
    <hyperlink ref="D7174" r:id="rId4777"/>
    <hyperlink ref="D7175" r:id="rId4778"/>
    <hyperlink ref="D7176" r:id="rId4779"/>
    <hyperlink ref="D7177" r:id="rId4780"/>
    <hyperlink ref="D7178" r:id="rId4781"/>
    <hyperlink ref="D7179" r:id="rId4782"/>
    <hyperlink ref="D7180" r:id="rId4783"/>
    <hyperlink ref="D7181" r:id="rId4784"/>
    <hyperlink ref="D7182" r:id="rId4785"/>
    <hyperlink ref="D7183" r:id="rId4786"/>
    <hyperlink ref="D7184" r:id="rId4787"/>
    <hyperlink ref="D7185" r:id="rId4788"/>
    <hyperlink ref="D7186" r:id="rId4789"/>
    <hyperlink ref="D7187" r:id="rId4790"/>
    <hyperlink ref="D7188" r:id="rId4791"/>
    <hyperlink ref="D7189" r:id="rId4792"/>
    <hyperlink ref="D7190" r:id="rId4793"/>
    <hyperlink ref="D7191" r:id="rId4794"/>
    <hyperlink ref="D7192" r:id="rId4795"/>
    <hyperlink ref="D7193" r:id="rId4796"/>
    <hyperlink ref="D7194" r:id="rId4797"/>
    <hyperlink ref="D7195" r:id="rId4798"/>
    <hyperlink ref="D7196" r:id="rId4799"/>
    <hyperlink ref="D7197" r:id="rId4800"/>
    <hyperlink ref="D7198" r:id="rId4801"/>
    <hyperlink ref="D7199" r:id="rId4802"/>
    <hyperlink ref="D7200" r:id="rId4803"/>
    <hyperlink ref="D7201" r:id="rId4804"/>
    <hyperlink ref="D7202" r:id="rId4805"/>
    <hyperlink ref="D7203" r:id="rId4806"/>
    <hyperlink ref="D7204" r:id="rId4807"/>
    <hyperlink ref="D7205" r:id="rId4808"/>
    <hyperlink ref="D7206" r:id="rId4809"/>
    <hyperlink ref="D7207" r:id="rId4810"/>
    <hyperlink ref="D7208" r:id="rId4811"/>
    <hyperlink ref="D7209" r:id="rId4812"/>
    <hyperlink ref="D7210" r:id="rId4813"/>
    <hyperlink ref="D7211" r:id="rId4814"/>
    <hyperlink ref="D7212" r:id="rId4815"/>
    <hyperlink ref="D7213" r:id="rId4816"/>
    <hyperlink ref="D7214" r:id="rId4817"/>
    <hyperlink ref="D7215" r:id="rId4818"/>
    <hyperlink ref="D7216" r:id="rId4819"/>
    <hyperlink ref="D7217" r:id="rId4820"/>
    <hyperlink ref="D7218" r:id="rId4821"/>
    <hyperlink ref="D7219" r:id="rId4822"/>
    <hyperlink ref="D7220" r:id="rId4823"/>
    <hyperlink ref="D7221" r:id="rId4824"/>
    <hyperlink ref="D7222" r:id="rId4825"/>
    <hyperlink ref="D7223" r:id="rId4826"/>
    <hyperlink ref="D7224" r:id="rId4827"/>
    <hyperlink ref="D7225" r:id="rId4828"/>
    <hyperlink ref="D7226" r:id="rId4829"/>
    <hyperlink ref="D7227" r:id="rId4830"/>
    <hyperlink ref="D7228" r:id="rId4831"/>
    <hyperlink ref="D7229" r:id="rId4832"/>
    <hyperlink ref="D7230" r:id="rId4833"/>
    <hyperlink ref="D7231" r:id="rId4834"/>
    <hyperlink ref="D7232" r:id="rId4835"/>
    <hyperlink ref="D7233" r:id="rId4836"/>
    <hyperlink ref="D7234" r:id="rId4837"/>
    <hyperlink ref="D7235" r:id="rId4838"/>
    <hyperlink ref="D7236" r:id="rId4839"/>
    <hyperlink ref="D7237" r:id="rId4840"/>
    <hyperlink ref="D7238" r:id="rId4841"/>
    <hyperlink ref="D7239" r:id="rId4842"/>
    <hyperlink ref="D7240" r:id="rId4843"/>
    <hyperlink ref="D7241" r:id="rId4844"/>
    <hyperlink ref="D7242" r:id="rId4845"/>
    <hyperlink ref="D7243" r:id="rId4846"/>
    <hyperlink ref="D7244" r:id="rId4847"/>
    <hyperlink ref="D7245" r:id="rId4848"/>
    <hyperlink ref="D7246" r:id="rId4849"/>
    <hyperlink ref="D7247" r:id="rId4850"/>
    <hyperlink ref="D7248" r:id="rId4851"/>
    <hyperlink ref="D7249" r:id="rId4852"/>
    <hyperlink ref="D7250" r:id="rId4853"/>
    <hyperlink ref="D7251" r:id="rId4854"/>
    <hyperlink ref="D7252" r:id="rId4855"/>
    <hyperlink ref="D7253" r:id="rId4856"/>
    <hyperlink ref="D7254" r:id="rId4857"/>
    <hyperlink ref="D7255" r:id="rId4858"/>
    <hyperlink ref="D7256" r:id="rId4859"/>
    <hyperlink ref="D7257" r:id="rId4860"/>
    <hyperlink ref="D7258" r:id="rId4861"/>
    <hyperlink ref="D7259" r:id="rId4862"/>
    <hyperlink ref="D7260" r:id="rId4863"/>
    <hyperlink ref="D7261" r:id="rId4864"/>
    <hyperlink ref="D7262" r:id="rId4865"/>
    <hyperlink ref="D7263" r:id="rId4866"/>
    <hyperlink ref="D7264" r:id="rId4867"/>
    <hyperlink ref="D7265" r:id="rId4868"/>
    <hyperlink ref="D7266" r:id="rId4869"/>
    <hyperlink ref="D7267" r:id="rId4870"/>
    <hyperlink ref="D7268" r:id="rId4871"/>
    <hyperlink ref="D7269" r:id="rId4872"/>
    <hyperlink ref="D7270" r:id="rId4873"/>
    <hyperlink ref="D7271" r:id="rId4874"/>
    <hyperlink ref="D7272" r:id="rId4875"/>
    <hyperlink ref="D7273" r:id="rId4876"/>
    <hyperlink ref="D7274" r:id="rId4877"/>
    <hyperlink ref="D7275" r:id="rId4878"/>
    <hyperlink ref="D7276" r:id="rId4879"/>
    <hyperlink ref="D7277" r:id="rId4880"/>
    <hyperlink ref="D7278" r:id="rId4881"/>
    <hyperlink ref="D7279" r:id="rId4882"/>
    <hyperlink ref="D7280" r:id="rId4883"/>
    <hyperlink ref="D7281" r:id="rId4884"/>
    <hyperlink ref="D7282" r:id="rId4885"/>
    <hyperlink ref="D7283" r:id="rId4886"/>
    <hyperlink ref="D7284" r:id="rId4887"/>
    <hyperlink ref="D7285" r:id="rId4888"/>
    <hyperlink ref="D7286" r:id="rId4889"/>
    <hyperlink ref="D7287" r:id="rId4890"/>
    <hyperlink ref="D7288" r:id="rId4891"/>
    <hyperlink ref="D7289" r:id="rId4892"/>
    <hyperlink ref="D7290" r:id="rId4893"/>
    <hyperlink ref="D7291" r:id="rId4894"/>
    <hyperlink ref="D7292" r:id="rId4895"/>
    <hyperlink ref="D7293" r:id="rId4896"/>
    <hyperlink ref="D7294" r:id="rId4897"/>
    <hyperlink ref="D7295" r:id="rId4898"/>
    <hyperlink ref="D7296" r:id="rId4899"/>
    <hyperlink ref="D7297" r:id="rId4900"/>
    <hyperlink ref="D7298" r:id="rId4901"/>
    <hyperlink ref="D7299" r:id="rId4902"/>
    <hyperlink ref="D7301" r:id="rId4903"/>
    <hyperlink ref="D7300" r:id="rId4904"/>
    <hyperlink ref="D7302" r:id="rId4905"/>
    <hyperlink ref="D7303" r:id="rId4906"/>
    <hyperlink ref="D7304" r:id="rId4907"/>
    <hyperlink ref="D7305" r:id="rId4908"/>
    <hyperlink ref="D7306" r:id="rId4909"/>
    <hyperlink ref="D7307" r:id="rId4910"/>
    <hyperlink ref="D7308" r:id="rId4911"/>
    <hyperlink ref="D7309" r:id="rId4912"/>
    <hyperlink ref="D7310" r:id="rId4913"/>
    <hyperlink ref="D7311" r:id="rId4914"/>
    <hyperlink ref="D7313" r:id="rId4915"/>
    <hyperlink ref="D7312" r:id="rId4916"/>
    <hyperlink ref="D7316" r:id="rId4917"/>
    <hyperlink ref="D7314" r:id="rId4918"/>
    <hyperlink ref="D7315" r:id="rId4919"/>
    <hyperlink ref="D7317" r:id="rId4920"/>
    <hyperlink ref="D7318" r:id="rId4921"/>
    <hyperlink ref="D7319" r:id="rId4922"/>
    <hyperlink ref="D7320" r:id="rId4923"/>
    <hyperlink ref="D7321" r:id="rId4924"/>
    <hyperlink ref="D7322" r:id="rId4925"/>
    <hyperlink ref="D7323" r:id="rId4926"/>
    <hyperlink ref="D7324" r:id="rId4927"/>
    <hyperlink ref="D7325" r:id="rId4928"/>
    <hyperlink ref="D7326" r:id="rId4929"/>
    <hyperlink ref="D7327" r:id="rId4930"/>
    <hyperlink ref="D7332" r:id="rId4931"/>
    <hyperlink ref="D7333" r:id="rId4932"/>
    <hyperlink ref="D7330" r:id="rId4933"/>
    <hyperlink ref="D7331" r:id="rId4934"/>
    <hyperlink ref="D7328" r:id="rId4935"/>
    <hyperlink ref="D7329" r:id="rId4936"/>
    <hyperlink ref="D7334" r:id="rId4937"/>
    <hyperlink ref="D7335" r:id="rId4938"/>
    <hyperlink ref="D7336" r:id="rId4939"/>
    <hyperlink ref="D7337" r:id="rId4940"/>
    <hyperlink ref="D7338" r:id="rId4941"/>
    <hyperlink ref="D7340" r:id="rId4942"/>
    <hyperlink ref="D7341" r:id="rId4943"/>
    <hyperlink ref="D7342" r:id="rId4944"/>
    <hyperlink ref="D7343" r:id="rId4945"/>
    <hyperlink ref="D7344" r:id="rId4946"/>
    <hyperlink ref="D7345" r:id="rId4947"/>
    <hyperlink ref="D7346" r:id="rId4948"/>
    <hyperlink ref="D7347" r:id="rId4949"/>
    <hyperlink ref="D7350" r:id="rId4950"/>
    <hyperlink ref="D7348" r:id="rId4951"/>
    <hyperlink ref="D7349" r:id="rId4952"/>
    <hyperlink ref="D7351" r:id="rId4953"/>
    <hyperlink ref="D7352" r:id="rId4954"/>
    <hyperlink ref="D7354" r:id="rId4955"/>
    <hyperlink ref="D7353" r:id="rId4956"/>
    <hyperlink ref="D7355" r:id="rId4957"/>
    <hyperlink ref="D7356" r:id="rId4958"/>
    <hyperlink ref="D7357" r:id="rId4959"/>
    <hyperlink ref="D7361" r:id="rId4960"/>
    <hyperlink ref="D7362" r:id="rId4961"/>
    <hyperlink ref="D7363" r:id="rId4962"/>
    <hyperlink ref="D7364" r:id="rId4963"/>
    <hyperlink ref="D7365" r:id="rId4964"/>
    <hyperlink ref="D7366" r:id="rId4965"/>
    <hyperlink ref="D7367" r:id="rId4966"/>
    <hyperlink ref="D7368" r:id="rId4967"/>
    <hyperlink ref="D7369" r:id="rId4968"/>
    <hyperlink ref="D7370" r:id="rId4969"/>
    <hyperlink ref="D7371" r:id="rId4970"/>
    <hyperlink ref="D7372" r:id="rId4971"/>
    <hyperlink ref="D7373" r:id="rId4972"/>
    <hyperlink ref="D7374" r:id="rId4973"/>
    <hyperlink ref="D7375" r:id="rId4974"/>
    <hyperlink ref="D7376" r:id="rId4975"/>
    <hyperlink ref="D7377" r:id="rId4976"/>
    <hyperlink ref="D7378" r:id="rId4977"/>
    <hyperlink ref="D7379" r:id="rId4978"/>
    <hyperlink ref="D7380" r:id="rId4979"/>
    <hyperlink ref="D7381" r:id="rId4980"/>
    <hyperlink ref="D7382" r:id="rId4981"/>
    <hyperlink ref="D7383" r:id="rId4982"/>
    <hyperlink ref="D7384" r:id="rId4983"/>
    <hyperlink ref="D7385" r:id="rId4984"/>
    <hyperlink ref="D7386" r:id="rId4985"/>
    <hyperlink ref="D7387" r:id="rId4986"/>
    <hyperlink ref="D7388" r:id="rId4987"/>
    <hyperlink ref="D7389" r:id="rId4988"/>
    <hyperlink ref="D7390" r:id="rId4989"/>
    <hyperlink ref="D7391" r:id="rId4990"/>
    <hyperlink ref="D7392" r:id="rId4991"/>
    <hyperlink ref="D7396" r:id="rId4992"/>
    <hyperlink ref="D7397" r:id="rId4993"/>
    <hyperlink ref="D7398" r:id="rId4994"/>
    <hyperlink ref="D7399" r:id="rId4995"/>
    <hyperlink ref="D7400" r:id="rId4996"/>
    <hyperlink ref="D7401" r:id="rId4997"/>
    <hyperlink ref="D7402" r:id="rId4998"/>
    <hyperlink ref="D7403" r:id="rId4999"/>
    <hyperlink ref="D7404" r:id="rId5000"/>
    <hyperlink ref="D7405" r:id="rId5001"/>
    <hyperlink ref="D7406" r:id="rId5002"/>
    <hyperlink ref="D7407" r:id="rId5003"/>
    <hyperlink ref="D7408" r:id="rId5004"/>
    <hyperlink ref="D7409" r:id="rId5005"/>
    <hyperlink ref="D7410" r:id="rId5006"/>
    <hyperlink ref="D7413" r:id="rId5007"/>
    <hyperlink ref="D7414" r:id="rId5008"/>
    <hyperlink ref="D7415" r:id="rId5009"/>
    <hyperlink ref="D7416" r:id="rId5010"/>
    <hyperlink ref="D7417" r:id="rId5011"/>
    <hyperlink ref="D7418" r:id="rId5012"/>
    <hyperlink ref="D7419" r:id="rId5013"/>
    <hyperlink ref="D7420" r:id="rId5014"/>
    <hyperlink ref="D7421" r:id="rId5015"/>
    <hyperlink ref="D7423" r:id="rId5016"/>
    <hyperlink ref="D7424" r:id="rId5017"/>
    <hyperlink ref="D7425" r:id="rId5018"/>
    <hyperlink ref="D7426" r:id="rId5019"/>
    <hyperlink ref="D7428" r:id="rId5020"/>
    <hyperlink ref="D7429" r:id="rId5021"/>
    <hyperlink ref="D7430" r:id="rId5022"/>
    <hyperlink ref="D7431" r:id="rId5023"/>
    <hyperlink ref="D7432" r:id="rId5024"/>
    <hyperlink ref="D7433" r:id="rId5025"/>
    <hyperlink ref="D7434" r:id="rId5026"/>
    <hyperlink ref="D7435" r:id="rId5027"/>
    <hyperlink ref="D7436" r:id="rId5028"/>
    <hyperlink ref="D7437" r:id="rId5029"/>
    <hyperlink ref="D7438" r:id="rId5030"/>
    <hyperlink ref="D7439" r:id="rId5031"/>
    <hyperlink ref="D7440" r:id="rId5032"/>
    <hyperlink ref="D7441" r:id="rId5033"/>
    <hyperlink ref="D7442" r:id="rId5034"/>
    <hyperlink ref="D7443" r:id="rId5035"/>
    <hyperlink ref="D7444" r:id="rId5036"/>
    <hyperlink ref="D7445" r:id="rId5037"/>
    <hyperlink ref="D7446" r:id="rId5038"/>
    <hyperlink ref="D7447" r:id="rId5039"/>
    <hyperlink ref="D7448" r:id="rId5040"/>
    <hyperlink ref="D7449" r:id="rId5041"/>
    <hyperlink ref="D7450" r:id="rId5042"/>
    <hyperlink ref="D7451" r:id="rId5043"/>
    <hyperlink ref="D7452" r:id="rId5044"/>
    <hyperlink ref="D7453" r:id="rId5045"/>
    <hyperlink ref="D7454" r:id="rId5046"/>
    <hyperlink ref="D7455" r:id="rId5047"/>
    <hyperlink ref="D7456" r:id="rId5048"/>
    <hyperlink ref="D7457" r:id="rId5049"/>
    <hyperlink ref="D7458" r:id="rId5050"/>
    <hyperlink ref="D7459" r:id="rId5051"/>
    <hyperlink ref="D7460" r:id="rId5052"/>
    <hyperlink ref="D7461" r:id="rId5053"/>
    <hyperlink ref="D7462" r:id="rId5054"/>
    <hyperlink ref="D7463" r:id="rId5055"/>
    <hyperlink ref="D7464" r:id="rId5056"/>
    <hyperlink ref="D7465" r:id="rId5057"/>
    <hyperlink ref="D7466" r:id="rId5058"/>
    <hyperlink ref="D7467" r:id="rId5059"/>
    <hyperlink ref="D7468" r:id="rId5060"/>
    <hyperlink ref="D7469" r:id="rId5061"/>
    <hyperlink ref="D7470" r:id="rId5062"/>
    <hyperlink ref="D7471" r:id="rId5063"/>
    <hyperlink ref="D7472" r:id="rId5064"/>
    <hyperlink ref="D7473" r:id="rId5065"/>
    <hyperlink ref="D7474" r:id="rId5066"/>
    <hyperlink ref="D7475" r:id="rId5067"/>
    <hyperlink ref="D7476" r:id="rId5068"/>
    <hyperlink ref="D7477" r:id="rId5069"/>
    <hyperlink ref="D7478" r:id="rId5070"/>
    <hyperlink ref="D7479" r:id="rId5071"/>
    <hyperlink ref="D7480" r:id="rId5072"/>
    <hyperlink ref="D7481" r:id="rId5073"/>
    <hyperlink ref="D7482:D7483" r:id="rId5074" display="4570335"/>
    <hyperlink ref="D7484" r:id="rId5075"/>
    <hyperlink ref="D7485" r:id="rId5076"/>
    <hyperlink ref="D7486" r:id="rId5077"/>
    <hyperlink ref="D7487" r:id="rId5078"/>
    <hyperlink ref="D7488" r:id="rId5079"/>
    <hyperlink ref="D7489" r:id="rId5080"/>
    <hyperlink ref="D7490" r:id="rId5081"/>
    <hyperlink ref="D7491" r:id="rId5082"/>
    <hyperlink ref="D7493" r:id="rId5083"/>
    <hyperlink ref="D7494" r:id="rId5084"/>
    <hyperlink ref="D7495" r:id="rId5085"/>
    <hyperlink ref="D7496" r:id="rId5086"/>
    <hyperlink ref="D7497" r:id="rId5087"/>
    <hyperlink ref="D7499" r:id="rId5088"/>
    <hyperlink ref="D7500" r:id="rId5089"/>
    <hyperlink ref="D7501" r:id="rId5090"/>
    <hyperlink ref="D7502" r:id="rId5091"/>
    <hyperlink ref="D7503" r:id="rId5092"/>
    <hyperlink ref="D7504" r:id="rId5093"/>
    <hyperlink ref="D7505" r:id="rId5094"/>
    <hyperlink ref="D7506" r:id="rId5095"/>
    <hyperlink ref="D7507" r:id="rId5096"/>
    <hyperlink ref="D7508" r:id="rId5097"/>
    <hyperlink ref="D7509" r:id="rId5098"/>
    <hyperlink ref="D7510" r:id="rId5099"/>
    <hyperlink ref="D7511" r:id="rId5100"/>
    <hyperlink ref="D7512" r:id="rId5101"/>
    <hyperlink ref="D7514" r:id="rId5102"/>
    <hyperlink ref="D7513" r:id="rId5103"/>
    <hyperlink ref="D7515" r:id="rId5104"/>
    <hyperlink ref="D7516" r:id="rId5105"/>
    <hyperlink ref="D7517" r:id="rId5106"/>
    <hyperlink ref="D7518" r:id="rId5107"/>
    <hyperlink ref="D7519" r:id="rId5108"/>
    <hyperlink ref="D7520" r:id="rId5109"/>
    <hyperlink ref="D7522" r:id="rId5110"/>
    <hyperlink ref="D7521" r:id="rId5111"/>
    <hyperlink ref="D7523" r:id="rId5112"/>
    <hyperlink ref="D7524" r:id="rId5113"/>
    <hyperlink ref="D7525" r:id="rId5114"/>
    <hyperlink ref="D7526" r:id="rId5115"/>
    <hyperlink ref="D7527" r:id="rId5116"/>
    <hyperlink ref="D7528" r:id="rId5117"/>
    <hyperlink ref="D7529" r:id="rId5118"/>
    <hyperlink ref="D7530" r:id="rId5119"/>
    <hyperlink ref="D7531" r:id="rId5120"/>
    <hyperlink ref="D7532" r:id="rId5121"/>
    <hyperlink ref="D7533" r:id="rId5122"/>
    <hyperlink ref="D7534" r:id="rId5123"/>
    <hyperlink ref="D7535" r:id="rId5124"/>
    <hyperlink ref="D7536" r:id="rId5125"/>
    <hyperlink ref="D7537" r:id="rId5126"/>
    <hyperlink ref="D7538" r:id="rId5127"/>
    <hyperlink ref="D7539" r:id="rId5128"/>
    <hyperlink ref="D7540" r:id="rId5129"/>
    <hyperlink ref="D7541" r:id="rId5130"/>
    <hyperlink ref="D7542" r:id="rId5131"/>
    <hyperlink ref="D7543" r:id="rId5132"/>
    <hyperlink ref="D7544" r:id="rId5133"/>
    <hyperlink ref="D7545" r:id="rId5134"/>
    <hyperlink ref="D7546" r:id="rId5135"/>
    <hyperlink ref="D7547" r:id="rId5136"/>
    <hyperlink ref="D7548" r:id="rId5137"/>
    <hyperlink ref="D7549" r:id="rId5138"/>
    <hyperlink ref="D7550" r:id="rId5139"/>
    <hyperlink ref="D7551" r:id="rId5140"/>
    <hyperlink ref="D7552" r:id="rId5141"/>
    <hyperlink ref="D7553" r:id="rId5142"/>
    <hyperlink ref="D7554" r:id="rId5143"/>
    <hyperlink ref="D7555" r:id="rId5144"/>
    <hyperlink ref="D7556" r:id="rId5145"/>
    <hyperlink ref="D7557" r:id="rId5146"/>
    <hyperlink ref="D7558" r:id="rId5147"/>
    <hyperlink ref="D7559" r:id="rId5148"/>
    <hyperlink ref="D7560" r:id="rId5149"/>
    <hyperlink ref="D7561" r:id="rId5150"/>
    <hyperlink ref="D7562" r:id="rId5151"/>
    <hyperlink ref="D7563" r:id="rId5152"/>
    <hyperlink ref="D7564" r:id="rId5153"/>
    <hyperlink ref="D7565" r:id="rId5154"/>
    <hyperlink ref="D7566" r:id="rId5155"/>
    <hyperlink ref="D7567" r:id="rId5156"/>
    <hyperlink ref="D7568" r:id="rId5157"/>
    <hyperlink ref="D7569" r:id="rId5158"/>
    <hyperlink ref="D7570" r:id="rId5159"/>
    <hyperlink ref="D7571" r:id="rId5160"/>
    <hyperlink ref="D7572" r:id="rId5161"/>
    <hyperlink ref="D7573" r:id="rId5162"/>
    <hyperlink ref="D7574" r:id="rId5163"/>
    <hyperlink ref="D7575" r:id="rId5164"/>
    <hyperlink ref="D7576" r:id="rId5165"/>
    <hyperlink ref="D7577" r:id="rId5166"/>
    <hyperlink ref="D7578" r:id="rId5167"/>
    <hyperlink ref="D7579" r:id="rId5168"/>
    <hyperlink ref="D7580" r:id="rId5169"/>
    <hyperlink ref="D7581" r:id="rId5170"/>
    <hyperlink ref="D7582" r:id="rId5171"/>
    <hyperlink ref="D7583" r:id="rId5172"/>
    <hyperlink ref="D7584" r:id="rId5173"/>
    <hyperlink ref="D7585" r:id="rId5174"/>
    <hyperlink ref="D7586" r:id="rId5175"/>
    <hyperlink ref="D7587" r:id="rId5176"/>
    <hyperlink ref="D7588" r:id="rId5177"/>
    <hyperlink ref="D7589" r:id="rId5178"/>
    <hyperlink ref="D7590" r:id="rId5179"/>
    <hyperlink ref="D7591" r:id="rId5180"/>
    <hyperlink ref="D7592" r:id="rId5181"/>
    <hyperlink ref="D7593" r:id="rId5182"/>
    <hyperlink ref="D7594" r:id="rId5183"/>
    <hyperlink ref="D7595" r:id="rId5184"/>
    <hyperlink ref="D7596" r:id="rId5185"/>
    <hyperlink ref="D7597" r:id="rId5186"/>
    <hyperlink ref="D7598" r:id="rId5187"/>
    <hyperlink ref="D7599" r:id="rId5188"/>
    <hyperlink ref="D7600" r:id="rId5189"/>
    <hyperlink ref="D7601" r:id="rId5190"/>
    <hyperlink ref="D7602" r:id="rId5191"/>
    <hyperlink ref="D7603" r:id="rId5192"/>
    <hyperlink ref="D7604" r:id="rId5193"/>
    <hyperlink ref="D7605" r:id="rId5194"/>
    <hyperlink ref="D7607" r:id="rId5195"/>
    <hyperlink ref="D7606" r:id="rId5196"/>
    <hyperlink ref="D7608" r:id="rId5197"/>
    <hyperlink ref="D7609" r:id="rId5198"/>
    <hyperlink ref="D7610" r:id="rId5199"/>
    <hyperlink ref="D7611" r:id="rId5200"/>
    <hyperlink ref="D7612" r:id="rId5201"/>
    <hyperlink ref="D7613" r:id="rId5202"/>
    <hyperlink ref="D7614" r:id="rId5203"/>
    <hyperlink ref="D7615" r:id="rId5204"/>
    <hyperlink ref="D7616" r:id="rId5205"/>
    <hyperlink ref="D7617" r:id="rId5206"/>
    <hyperlink ref="D7618" r:id="rId5207"/>
    <hyperlink ref="D7619" r:id="rId5208"/>
    <hyperlink ref="D7620" r:id="rId5209"/>
    <hyperlink ref="D7621" r:id="rId5210"/>
    <hyperlink ref="D7622" r:id="rId5211"/>
    <hyperlink ref="D7623" r:id="rId5212"/>
    <hyperlink ref="D7624" r:id="rId5213"/>
    <hyperlink ref="D7625" r:id="rId5214"/>
    <hyperlink ref="D7626" r:id="rId5215"/>
    <hyperlink ref="D7627" r:id="rId5216"/>
    <hyperlink ref="D7628" r:id="rId5217"/>
    <hyperlink ref="D7629" r:id="rId5218"/>
    <hyperlink ref="D7630" r:id="rId5219"/>
    <hyperlink ref="D7635" r:id="rId5220"/>
    <hyperlink ref="D7636" r:id="rId5221"/>
    <hyperlink ref="D7637" r:id="rId5222"/>
    <hyperlink ref="D7638" r:id="rId5223"/>
    <hyperlink ref="D7639" r:id="rId5224"/>
    <hyperlink ref="D7640" r:id="rId5225"/>
    <hyperlink ref="D7641" r:id="rId5226"/>
    <hyperlink ref="D7642" r:id="rId5227"/>
    <hyperlink ref="D7643" r:id="rId5228"/>
    <hyperlink ref="D7644" r:id="rId5229"/>
    <hyperlink ref="D7645" r:id="rId5230"/>
    <hyperlink ref="D7646" r:id="rId5231"/>
    <hyperlink ref="D7647" r:id="rId5232"/>
    <hyperlink ref="D7648" r:id="rId5233"/>
    <hyperlink ref="D7649" r:id="rId5234"/>
    <hyperlink ref="D7650" r:id="rId5235"/>
    <hyperlink ref="D7651" r:id="rId5236"/>
    <hyperlink ref="D7652" r:id="rId5237"/>
    <hyperlink ref="D7653" r:id="rId5238"/>
    <hyperlink ref="D7654" r:id="rId5239"/>
    <hyperlink ref="D7655" r:id="rId5240"/>
    <hyperlink ref="D7656" r:id="rId5241"/>
    <hyperlink ref="D7657" r:id="rId5242"/>
    <hyperlink ref="D7658" r:id="rId5243"/>
    <hyperlink ref="D7659" r:id="rId5244"/>
    <hyperlink ref="D7660" r:id="rId5245"/>
    <hyperlink ref="D7661" r:id="rId5246"/>
    <hyperlink ref="D7662" r:id="rId5247"/>
    <hyperlink ref="D7663:D7665" r:id="rId5248" display="4569850"/>
    <hyperlink ref="D7666" r:id="rId5249"/>
    <hyperlink ref="D7667" r:id="rId5250"/>
    <hyperlink ref="D7670" r:id="rId5251"/>
    <hyperlink ref="D7671" r:id="rId5252"/>
    <hyperlink ref="D7672" r:id="rId5253"/>
    <hyperlink ref="D7674" r:id="rId5254"/>
    <hyperlink ref="D7675" r:id="rId5255"/>
    <hyperlink ref="D7676" r:id="rId5256"/>
    <hyperlink ref="D7680" r:id="rId5257"/>
    <hyperlink ref="D7681" r:id="rId5258"/>
    <hyperlink ref="D7683" r:id="rId5259"/>
    <hyperlink ref="D7684" r:id="rId5260"/>
    <hyperlink ref="D7685" r:id="rId5261"/>
    <hyperlink ref="D7686" r:id="rId5262"/>
    <hyperlink ref="D7690" r:id="rId5263"/>
    <hyperlink ref="D7691" r:id="rId5264"/>
    <hyperlink ref="D7692" r:id="rId5265"/>
    <hyperlink ref="D7693" r:id="rId5266"/>
    <hyperlink ref="D7694" r:id="rId5267"/>
    <hyperlink ref="D7695" r:id="rId5268"/>
    <hyperlink ref="D7696" r:id="rId5269"/>
    <hyperlink ref="D7697" r:id="rId5270"/>
    <hyperlink ref="D7698" r:id="rId5271"/>
    <hyperlink ref="D7699" r:id="rId5272"/>
    <hyperlink ref="D7700" r:id="rId5273"/>
    <hyperlink ref="D7701" r:id="rId5274"/>
    <hyperlink ref="D7702" r:id="rId5275"/>
    <hyperlink ref="D7703" r:id="rId5276"/>
    <hyperlink ref="D7704:D7706" r:id="rId5277" display="4578537"/>
    <hyperlink ref="D7707" r:id="rId5278"/>
    <hyperlink ref="D7708" r:id="rId5279"/>
    <hyperlink ref="D7709" r:id="rId5280"/>
    <hyperlink ref="D7710" r:id="rId5281"/>
    <hyperlink ref="D7711" r:id="rId5282"/>
    <hyperlink ref="D7712" r:id="rId5283"/>
    <hyperlink ref="D7713" r:id="rId5284"/>
    <hyperlink ref="D7714" r:id="rId5285"/>
    <hyperlink ref="D7715" r:id="rId5286"/>
    <hyperlink ref="D7716" r:id="rId5287"/>
    <hyperlink ref="D7717" r:id="rId5288"/>
    <hyperlink ref="D7718" r:id="rId5289"/>
    <hyperlink ref="D7719" r:id="rId5290"/>
    <hyperlink ref="D7720" r:id="rId5291"/>
    <hyperlink ref="D7721" r:id="rId5292"/>
    <hyperlink ref="D7722" r:id="rId5293"/>
    <hyperlink ref="D7723" r:id="rId5294"/>
    <hyperlink ref="D7724" r:id="rId5295"/>
    <hyperlink ref="D7725" r:id="rId5296"/>
    <hyperlink ref="D7726" r:id="rId5297"/>
    <hyperlink ref="D7727" r:id="rId5298"/>
    <hyperlink ref="D7728" r:id="rId5299"/>
    <hyperlink ref="D7729" r:id="rId5300"/>
    <hyperlink ref="D7730" r:id="rId5301"/>
    <hyperlink ref="D7731" r:id="rId5302"/>
    <hyperlink ref="D7732" r:id="rId5303"/>
    <hyperlink ref="D7733" r:id="rId5304"/>
    <hyperlink ref="D7734" r:id="rId5305"/>
    <hyperlink ref="D7735" r:id="rId5306"/>
    <hyperlink ref="D7736" r:id="rId5307"/>
    <hyperlink ref="D7737" r:id="rId5308"/>
    <hyperlink ref="D7738" r:id="rId5309"/>
    <hyperlink ref="D7739" r:id="rId5310"/>
    <hyperlink ref="D7740" r:id="rId5311"/>
    <hyperlink ref="D7741" r:id="rId5312"/>
    <hyperlink ref="D7742" r:id="rId5313"/>
    <hyperlink ref="D7743" r:id="rId5314"/>
    <hyperlink ref="D7744" r:id="rId5315"/>
    <hyperlink ref="D7745" r:id="rId5316"/>
    <hyperlink ref="D7746" r:id="rId5317"/>
    <hyperlink ref="D7747" r:id="rId5318"/>
    <hyperlink ref="D7748" r:id="rId5319"/>
    <hyperlink ref="D7749" r:id="rId5320"/>
    <hyperlink ref="D7750" r:id="rId5321"/>
    <hyperlink ref="D7751" r:id="rId5322"/>
    <hyperlink ref="D7752" r:id="rId5323"/>
    <hyperlink ref="D7753:D7754" r:id="rId5324" display="4582383"/>
    <hyperlink ref="D7755" r:id="rId5325"/>
    <hyperlink ref="D7756" r:id="rId5326"/>
    <hyperlink ref="D7757" r:id="rId5327"/>
    <hyperlink ref="D7758" r:id="rId5328"/>
    <hyperlink ref="D7760" r:id="rId5329"/>
    <hyperlink ref="D7759" r:id="rId5330"/>
    <hyperlink ref="D7761" r:id="rId5331"/>
    <hyperlink ref="D7762" r:id="rId5332"/>
    <hyperlink ref="D7763" r:id="rId5333"/>
    <hyperlink ref="D7766" r:id="rId5334"/>
    <hyperlink ref="D7767" r:id="rId5335"/>
    <hyperlink ref="D7768" r:id="rId5336"/>
    <hyperlink ref="D7769" r:id="rId5337"/>
    <hyperlink ref="D7772" r:id="rId5338"/>
    <hyperlink ref="D7773" r:id="rId5339"/>
    <hyperlink ref="D7771" r:id="rId5340"/>
    <hyperlink ref="D7774" r:id="rId5341"/>
    <hyperlink ref="D7775" r:id="rId5342"/>
    <hyperlink ref="D7776" r:id="rId5343"/>
    <hyperlink ref="D7777" r:id="rId5344"/>
    <hyperlink ref="D7778" r:id="rId5345"/>
    <hyperlink ref="D7779" r:id="rId5346"/>
    <hyperlink ref="D7780" r:id="rId5347"/>
    <hyperlink ref="D7781" r:id="rId5348"/>
    <hyperlink ref="D7782" r:id="rId5349"/>
    <hyperlink ref="D7783:D7785" r:id="rId5350" display="4570383"/>
    <hyperlink ref="D7786" r:id="rId5351"/>
    <hyperlink ref="D7787" r:id="rId5352"/>
    <hyperlink ref="D7788:D7789" r:id="rId5353" display="4557466"/>
    <hyperlink ref="D7790" r:id="rId5354"/>
    <hyperlink ref="D7791" r:id="rId5355"/>
    <hyperlink ref="D7792" r:id="rId5356"/>
    <hyperlink ref="D7793" r:id="rId5357"/>
    <hyperlink ref="D7794" r:id="rId5358"/>
    <hyperlink ref="D7795" r:id="rId5359"/>
    <hyperlink ref="D7796" r:id="rId5360"/>
    <hyperlink ref="D7797" r:id="rId5361"/>
    <hyperlink ref="D7798" r:id="rId5362"/>
    <hyperlink ref="D7799" r:id="rId5363"/>
    <hyperlink ref="D7800" r:id="rId5364"/>
    <hyperlink ref="D7801" r:id="rId5365"/>
    <hyperlink ref="D7802" r:id="rId5366"/>
    <hyperlink ref="D7803" r:id="rId5367"/>
    <hyperlink ref="D7804" r:id="rId5368"/>
    <hyperlink ref="D7806" r:id="rId5369"/>
    <hyperlink ref="D7807" r:id="rId5370"/>
    <hyperlink ref="D7808" r:id="rId5371"/>
    <hyperlink ref="D7809" r:id="rId5372"/>
    <hyperlink ref="D7810" r:id="rId5373"/>
    <hyperlink ref="D7811" r:id="rId5374"/>
    <hyperlink ref="D7812" r:id="rId5375"/>
    <hyperlink ref="D7813" r:id="rId5376"/>
    <hyperlink ref="D7814" r:id="rId5377"/>
    <hyperlink ref="D7815" r:id="rId5378"/>
    <hyperlink ref="D7816" r:id="rId5379"/>
    <hyperlink ref="D7817" r:id="rId5380"/>
    <hyperlink ref="D7818" r:id="rId5381"/>
    <hyperlink ref="D7819" r:id="rId5382"/>
    <hyperlink ref="D7820" r:id="rId5383"/>
    <hyperlink ref="D7821" r:id="rId5384"/>
    <hyperlink ref="D7822" r:id="rId5385"/>
    <hyperlink ref="D7823" r:id="rId5386"/>
    <hyperlink ref="D7824" r:id="rId5387"/>
    <hyperlink ref="D7825" r:id="rId5388"/>
    <hyperlink ref="D7826" r:id="rId5389"/>
    <hyperlink ref="D7827" r:id="rId5390"/>
    <hyperlink ref="D7828" r:id="rId5391"/>
    <hyperlink ref="D7829" r:id="rId5392"/>
    <hyperlink ref="D7830" r:id="rId5393"/>
    <hyperlink ref="D7831" r:id="rId5394"/>
    <hyperlink ref="D7832" r:id="rId5395"/>
    <hyperlink ref="D7834" r:id="rId5396"/>
    <hyperlink ref="D7833" r:id="rId5397"/>
    <hyperlink ref="D7835" r:id="rId5398"/>
    <hyperlink ref="D7836" r:id="rId5399"/>
    <hyperlink ref="D7837" r:id="rId5400"/>
    <hyperlink ref="D7838" r:id="rId5401"/>
    <hyperlink ref="D7841" r:id="rId5402"/>
    <hyperlink ref="D7842" r:id="rId5403"/>
    <hyperlink ref="D7839" r:id="rId5404"/>
    <hyperlink ref="D7840" r:id="rId5405"/>
    <hyperlink ref="D7845" r:id="rId5406"/>
    <hyperlink ref="D7844" r:id="rId5407"/>
    <hyperlink ref="D7846" r:id="rId5408"/>
    <hyperlink ref="D7847" r:id="rId5409"/>
    <hyperlink ref="D7848" r:id="rId5410"/>
    <hyperlink ref="D7849" r:id="rId5411"/>
    <hyperlink ref="D7850" r:id="rId5412"/>
    <hyperlink ref="D7851" r:id="rId5413"/>
    <hyperlink ref="D7852" r:id="rId5414"/>
    <hyperlink ref="D7853" r:id="rId5415"/>
    <hyperlink ref="D7854" r:id="rId5416"/>
    <hyperlink ref="D7855" r:id="rId5417"/>
    <hyperlink ref="D7856" r:id="rId5418"/>
    <hyperlink ref="D7857" r:id="rId5419"/>
    <hyperlink ref="D7858" r:id="rId5420"/>
    <hyperlink ref="D7859" r:id="rId5421"/>
    <hyperlink ref="D7860:D7864" r:id="rId5422" display="4566473"/>
    <hyperlink ref="D7865:D7870" r:id="rId5423" display="4566476"/>
    <hyperlink ref="D7871" r:id="rId5424"/>
    <hyperlink ref="D7872" r:id="rId5425"/>
    <hyperlink ref="D7873" r:id="rId5426"/>
    <hyperlink ref="D7874" r:id="rId5427"/>
    <hyperlink ref="D7875" r:id="rId5428"/>
    <hyperlink ref="D7876" r:id="rId5429"/>
    <hyperlink ref="D7877" r:id="rId5430"/>
    <hyperlink ref="D7878" r:id="rId5431"/>
    <hyperlink ref="D7879" r:id="rId5432"/>
    <hyperlink ref="D7880" r:id="rId5433"/>
    <hyperlink ref="D7881" r:id="rId5434"/>
    <hyperlink ref="D7882" r:id="rId5435"/>
    <hyperlink ref="D7883" r:id="rId5436"/>
    <hyperlink ref="D7884" r:id="rId5437"/>
    <hyperlink ref="D7888" r:id="rId5438"/>
    <hyperlink ref="D7889" r:id="rId5439"/>
    <hyperlink ref="D7890" r:id="rId5440"/>
    <hyperlink ref="D7891" r:id="rId5441"/>
    <hyperlink ref="D7892" r:id="rId5442"/>
    <hyperlink ref="D7893" r:id="rId5443"/>
    <hyperlink ref="D7894" r:id="rId5444"/>
    <hyperlink ref="D7895" r:id="rId5445"/>
    <hyperlink ref="D7896" r:id="rId5446"/>
    <hyperlink ref="D7897" r:id="rId5447"/>
    <hyperlink ref="D7898" r:id="rId5448"/>
    <hyperlink ref="D7899" r:id="rId5449"/>
    <hyperlink ref="D7900" r:id="rId5450"/>
    <hyperlink ref="D7901" r:id="rId5451"/>
    <hyperlink ref="D7902" r:id="rId5452"/>
    <hyperlink ref="D7903" r:id="rId5453"/>
    <hyperlink ref="D7904" r:id="rId5454"/>
    <hyperlink ref="D7905" r:id="rId5455"/>
    <hyperlink ref="D7906" r:id="rId5456"/>
    <hyperlink ref="D7907" r:id="rId5457"/>
    <hyperlink ref="D7908" r:id="rId5458"/>
    <hyperlink ref="D7909" r:id="rId5459"/>
    <hyperlink ref="D7910" r:id="rId5460"/>
    <hyperlink ref="D7911" r:id="rId5461"/>
    <hyperlink ref="D7912" r:id="rId5462"/>
    <hyperlink ref="D7913" r:id="rId5463"/>
    <hyperlink ref="D7914" r:id="rId5464"/>
    <hyperlink ref="D7915" r:id="rId5465"/>
    <hyperlink ref="D7916" r:id="rId5466"/>
    <hyperlink ref="D7917" r:id="rId5467"/>
    <hyperlink ref="D7918" r:id="rId5468"/>
    <hyperlink ref="D7919" r:id="rId5469"/>
    <hyperlink ref="D7920" r:id="rId5470"/>
    <hyperlink ref="D7921" r:id="rId5471"/>
    <hyperlink ref="D7922" r:id="rId5472"/>
    <hyperlink ref="D7923" r:id="rId5473"/>
    <hyperlink ref="D7924" r:id="rId5474"/>
    <hyperlink ref="D7925" r:id="rId5475"/>
    <hyperlink ref="D7926" r:id="rId5476"/>
    <hyperlink ref="D7927" r:id="rId5477"/>
    <hyperlink ref="D7928" r:id="rId5478"/>
    <hyperlink ref="D7929" r:id="rId5479"/>
    <hyperlink ref="D7930" r:id="rId5480"/>
    <hyperlink ref="D7931" r:id="rId5481"/>
    <hyperlink ref="D7932" r:id="rId5482"/>
    <hyperlink ref="D7933" r:id="rId5483"/>
    <hyperlink ref="D7934" r:id="rId5484"/>
    <hyperlink ref="D7935" r:id="rId5485"/>
    <hyperlink ref="D7936" r:id="rId5486"/>
    <hyperlink ref="D7937" r:id="rId5487"/>
    <hyperlink ref="D7938" r:id="rId5488"/>
    <hyperlink ref="D7939" r:id="rId5489"/>
    <hyperlink ref="D7940" r:id="rId5490"/>
    <hyperlink ref="D7941" r:id="rId5491"/>
    <hyperlink ref="D7942" r:id="rId5492"/>
    <hyperlink ref="D7943" r:id="rId5493"/>
    <hyperlink ref="D7944" r:id="rId5494"/>
    <hyperlink ref="D7945" r:id="rId5495"/>
    <hyperlink ref="D7946" r:id="rId5496"/>
    <hyperlink ref="D7947" r:id="rId5497"/>
    <hyperlink ref="D7948" r:id="rId5498"/>
    <hyperlink ref="D7949" r:id="rId5499"/>
    <hyperlink ref="D7950" r:id="rId5500"/>
    <hyperlink ref="D7951" r:id="rId5501"/>
    <hyperlink ref="D7952" r:id="rId5502"/>
    <hyperlink ref="D7953" r:id="rId5503"/>
    <hyperlink ref="D7954" r:id="rId5504"/>
    <hyperlink ref="D7955" r:id="rId5505"/>
    <hyperlink ref="D7956" r:id="rId5506"/>
    <hyperlink ref="D7957" r:id="rId5507"/>
    <hyperlink ref="D7958" r:id="rId5508"/>
    <hyperlink ref="D7959" r:id="rId5509"/>
    <hyperlink ref="D7960" r:id="rId5510"/>
    <hyperlink ref="D7961" r:id="rId5511"/>
    <hyperlink ref="D7962" r:id="rId5512"/>
    <hyperlink ref="D7963" r:id="rId5513"/>
    <hyperlink ref="D7964" r:id="rId5514"/>
    <hyperlink ref="D7965" r:id="rId5515"/>
    <hyperlink ref="D7966" r:id="rId5516"/>
    <hyperlink ref="D7967" r:id="rId5517"/>
    <hyperlink ref="D7968" r:id="rId5518"/>
    <hyperlink ref="D7969" r:id="rId5519"/>
    <hyperlink ref="D7970" r:id="rId5520"/>
    <hyperlink ref="D7971" r:id="rId5521"/>
    <hyperlink ref="D7972" r:id="rId5522"/>
    <hyperlink ref="D7973" r:id="rId5523"/>
    <hyperlink ref="D7974" r:id="rId5524"/>
    <hyperlink ref="D7975" r:id="rId5525"/>
    <hyperlink ref="D7976" r:id="rId5526"/>
    <hyperlink ref="D7977" r:id="rId5527"/>
    <hyperlink ref="D7978" r:id="rId5528"/>
    <hyperlink ref="D7979" r:id="rId5529"/>
    <hyperlink ref="D7980" r:id="rId5530"/>
    <hyperlink ref="D7981" r:id="rId5531"/>
    <hyperlink ref="D7982" r:id="rId5532"/>
    <hyperlink ref="D7983" r:id="rId5533"/>
    <hyperlink ref="D7984" r:id="rId5534"/>
    <hyperlink ref="D7985" r:id="rId5535"/>
    <hyperlink ref="D7987" r:id="rId5536"/>
    <hyperlink ref="D7986" r:id="rId5537"/>
    <hyperlink ref="D7988" r:id="rId5538"/>
    <hyperlink ref="D7989" r:id="rId5539"/>
    <hyperlink ref="D7990" r:id="rId5540"/>
    <hyperlink ref="D7991" r:id="rId5541"/>
    <hyperlink ref="D7992" r:id="rId5542"/>
    <hyperlink ref="D7993" r:id="rId5543"/>
    <hyperlink ref="D7994" r:id="rId5544"/>
    <hyperlink ref="D7995" r:id="rId5545"/>
    <hyperlink ref="D7996" r:id="rId5546"/>
    <hyperlink ref="D7997" r:id="rId5547"/>
    <hyperlink ref="D7998" r:id="rId5548"/>
    <hyperlink ref="D7999" r:id="rId5549"/>
    <hyperlink ref="D8000" r:id="rId5550"/>
    <hyperlink ref="D8001" r:id="rId5551"/>
    <hyperlink ref="D8002" r:id="rId5552"/>
    <hyperlink ref="D8003" r:id="rId5553"/>
    <hyperlink ref="D8004" r:id="rId5554"/>
    <hyperlink ref="D8005" r:id="rId5555"/>
    <hyperlink ref="D8006" r:id="rId5556"/>
    <hyperlink ref="D8007" r:id="rId5557"/>
    <hyperlink ref="D8008" r:id="rId5558"/>
    <hyperlink ref="D8009" r:id="rId5559"/>
    <hyperlink ref="D8010" r:id="rId5560"/>
    <hyperlink ref="D8011" r:id="rId5561"/>
    <hyperlink ref="D8012" r:id="rId5562"/>
    <hyperlink ref="D8013" r:id="rId5563"/>
    <hyperlink ref="D8014" r:id="rId5564"/>
    <hyperlink ref="D8015" r:id="rId5565"/>
    <hyperlink ref="D5580" r:id="rId5566"/>
    <hyperlink ref="D5581" r:id="rId5567"/>
    <hyperlink ref="D5577" r:id="rId5568"/>
    <hyperlink ref="D5578" r:id="rId5569"/>
    <hyperlink ref="D5579" r:id="rId5570"/>
    <hyperlink ref="D5574" r:id="rId5571"/>
    <hyperlink ref="D5575" r:id="rId5572"/>
    <hyperlink ref="D5576" r:id="rId5573"/>
    <hyperlink ref="D5572" r:id="rId5574"/>
    <hyperlink ref="D5573" r:id="rId5575"/>
    <hyperlink ref="D5570" r:id="rId5576"/>
    <hyperlink ref="D5571" r:id="rId5577"/>
    <hyperlink ref="D5567" r:id="rId5578"/>
    <hyperlink ref="D5568" r:id="rId5579"/>
    <hyperlink ref="D5569" r:id="rId5580"/>
    <hyperlink ref="D5565" r:id="rId5581"/>
    <hyperlink ref="D5566" r:id="rId5582"/>
    <hyperlink ref="D5563" r:id="rId5583"/>
    <hyperlink ref="D5564" r:id="rId5584"/>
    <hyperlink ref="D5561" r:id="rId5585"/>
    <hyperlink ref="D5562" r:id="rId5586"/>
    <hyperlink ref="D5559" r:id="rId5587"/>
    <hyperlink ref="D5560" r:id="rId5588"/>
    <hyperlink ref="D5557" r:id="rId5589"/>
    <hyperlink ref="D5558" r:id="rId5590"/>
    <hyperlink ref="D5555" r:id="rId5591"/>
    <hyperlink ref="D5556" r:id="rId5592"/>
    <hyperlink ref="D5552" r:id="rId5593"/>
    <hyperlink ref="D5553" r:id="rId5594"/>
    <hyperlink ref="D5554" r:id="rId5595"/>
    <hyperlink ref="D5550" r:id="rId5596"/>
    <hyperlink ref="D5551" r:id="rId5597"/>
    <hyperlink ref="D5548" r:id="rId5598"/>
    <hyperlink ref="D5549" r:id="rId5599"/>
    <hyperlink ref="D5546" r:id="rId5600"/>
    <hyperlink ref="D5547" r:id="rId5601"/>
    <hyperlink ref="D5544" r:id="rId5602"/>
    <hyperlink ref="D5545" r:id="rId5603"/>
    <hyperlink ref="D5541" r:id="rId5604"/>
    <hyperlink ref="D5542" r:id="rId5605"/>
    <hyperlink ref="D5540" r:id="rId5606"/>
    <hyperlink ref="D5582" r:id="rId5607"/>
    <hyperlink ref="D5583" r:id="rId5608"/>
    <hyperlink ref="D5584" r:id="rId5609"/>
    <hyperlink ref="D5585" r:id="rId5610"/>
    <hyperlink ref="D5588" r:id="rId5611"/>
    <hyperlink ref="D5589" r:id="rId5612"/>
    <hyperlink ref="D5590" r:id="rId5613"/>
    <hyperlink ref="D5591" r:id="rId5614"/>
    <hyperlink ref="D5592" r:id="rId5615"/>
    <hyperlink ref="D5593" r:id="rId5616"/>
    <hyperlink ref="D5594" r:id="rId5617"/>
    <hyperlink ref="D5596" r:id="rId5618"/>
    <hyperlink ref="D5597" r:id="rId5619"/>
    <hyperlink ref="D5595" r:id="rId5620"/>
    <hyperlink ref="D5598" r:id="rId5621"/>
    <hyperlink ref="D5599" r:id="rId5622"/>
    <hyperlink ref="D5600" r:id="rId5623"/>
    <hyperlink ref="D5601" r:id="rId5624"/>
    <hyperlink ref="D5602" r:id="rId5625"/>
    <hyperlink ref="D5603" r:id="rId5626"/>
    <hyperlink ref="D5604" r:id="rId5627"/>
    <hyperlink ref="D5605" r:id="rId5628"/>
    <hyperlink ref="D5606" r:id="rId5629"/>
    <hyperlink ref="D5607" r:id="rId5630"/>
    <hyperlink ref="D5608" r:id="rId5631"/>
    <hyperlink ref="D5609" r:id="rId5632"/>
    <hyperlink ref="D5610:D5611" r:id="rId5633" display="4541523"/>
    <hyperlink ref="D5612" r:id="rId5634"/>
    <hyperlink ref="D5613" r:id="rId5635"/>
    <hyperlink ref="D5614" r:id="rId5636"/>
    <hyperlink ref="D5618" r:id="rId5637"/>
    <hyperlink ref="D5619" r:id="rId5638"/>
    <hyperlink ref="D5620" r:id="rId5639"/>
    <hyperlink ref="D5621" r:id="rId5640"/>
    <hyperlink ref="D5622" r:id="rId5641"/>
    <hyperlink ref="D5623" r:id="rId5642"/>
    <hyperlink ref="D5624" r:id="rId5643"/>
    <hyperlink ref="D5625" r:id="rId5644"/>
    <hyperlink ref="D5626" r:id="rId5645"/>
    <hyperlink ref="D5627" r:id="rId5646"/>
    <hyperlink ref="D5628" r:id="rId5647"/>
    <hyperlink ref="D5629" r:id="rId5648"/>
    <hyperlink ref="D5630" r:id="rId5649"/>
    <hyperlink ref="D5631" r:id="rId5650"/>
    <hyperlink ref="D5632" r:id="rId5651"/>
    <hyperlink ref="D5633" r:id="rId5652"/>
    <hyperlink ref="D5634" r:id="rId5653"/>
    <hyperlink ref="D5635" r:id="rId5654"/>
    <hyperlink ref="D5636" r:id="rId5655"/>
    <hyperlink ref="D5637" r:id="rId5656"/>
    <hyperlink ref="D5638" r:id="rId5657"/>
    <hyperlink ref="D5639" r:id="rId5658"/>
    <hyperlink ref="D5640" r:id="rId5659"/>
    <hyperlink ref="D5641" r:id="rId5660"/>
    <hyperlink ref="D5642:D5644" r:id="rId5661" display="4553475"/>
    <hyperlink ref="D5645" r:id="rId5662"/>
    <hyperlink ref="D5646" r:id="rId5663"/>
    <hyperlink ref="D5647" r:id="rId5664"/>
    <hyperlink ref="D5648" r:id="rId5665"/>
    <hyperlink ref="D5650" r:id="rId5666"/>
    <hyperlink ref="D5649" r:id="rId5667"/>
    <hyperlink ref="D5651" r:id="rId5668"/>
    <hyperlink ref="D5652" r:id="rId5669"/>
    <hyperlink ref="D5653" r:id="rId5670"/>
    <hyperlink ref="D5654" r:id="rId5671"/>
    <hyperlink ref="D5655" r:id="rId5672"/>
    <hyperlink ref="D5656" r:id="rId5673"/>
    <hyperlink ref="D5657" r:id="rId5674"/>
    <hyperlink ref="D5658" r:id="rId5675"/>
    <hyperlink ref="D5659" r:id="rId5676"/>
    <hyperlink ref="D5660" r:id="rId5677"/>
    <hyperlink ref="D5661" r:id="rId5678"/>
    <hyperlink ref="D5662" r:id="rId5679"/>
    <hyperlink ref="D5663" r:id="rId5680"/>
    <hyperlink ref="D5664" r:id="rId5681"/>
    <hyperlink ref="D5665" r:id="rId5682"/>
    <hyperlink ref="D5666" r:id="rId5683"/>
    <hyperlink ref="D5667" r:id="rId5684"/>
    <hyperlink ref="D5668" r:id="rId5685"/>
    <hyperlink ref="D5669" r:id="rId5686"/>
    <hyperlink ref="D5670" r:id="rId5687"/>
    <hyperlink ref="D5671" r:id="rId5688"/>
    <hyperlink ref="D5672" r:id="rId5689"/>
    <hyperlink ref="D5673" r:id="rId5690"/>
    <hyperlink ref="D5674" r:id="rId5691"/>
    <hyperlink ref="D5675" r:id="rId5692"/>
    <hyperlink ref="D5676" r:id="rId5693"/>
    <hyperlink ref="D5677" r:id="rId5694"/>
    <hyperlink ref="D5678" r:id="rId5695"/>
    <hyperlink ref="D5679" r:id="rId5696"/>
    <hyperlink ref="D5680" r:id="rId5697"/>
    <hyperlink ref="D5681" r:id="rId5698"/>
    <hyperlink ref="D5682" r:id="rId5699"/>
    <hyperlink ref="D5683" r:id="rId5700"/>
    <hyperlink ref="D5684:D5686" r:id="rId5701" display="4553553"/>
    <hyperlink ref="D5687" r:id="rId5702"/>
    <hyperlink ref="D5688" r:id="rId5703"/>
    <hyperlink ref="D5689" r:id="rId5704"/>
    <hyperlink ref="D5690" r:id="rId5705"/>
    <hyperlink ref="D5691" r:id="rId5706"/>
    <hyperlink ref="D5692" r:id="rId5707"/>
    <hyperlink ref="D5693" r:id="rId5708"/>
    <hyperlink ref="D5694" r:id="rId5709"/>
    <hyperlink ref="D5695" r:id="rId5710"/>
    <hyperlink ref="D5696" r:id="rId5711"/>
    <hyperlink ref="D5697" r:id="rId5712"/>
    <hyperlink ref="D5698" r:id="rId5713"/>
    <hyperlink ref="D5699" r:id="rId5714"/>
    <hyperlink ref="D5700" r:id="rId5715"/>
    <hyperlink ref="D5701" r:id="rId5716"/>
    <hyperlink ref="D5702" r:id="rId5717"/>
    <hyperlink ref="D5703" r:id="rId5718"/>
    <hyperlink ref="D5704" r:id="rId5719"/>
    <hyperlink ref="D5705" r:id="rId5720"/>
    <hyperlink ref="D5706" r:id="rId5721"/>
    <hyperlink ref="D5707:D5709" r:id="rId5722" display="4553595"/>
    <hyperlink ref="D5710" r:id="rId5723"/>
    <hyperlink ref="D5711" r:id="rId5724"/>
    <hyperlink ref="D5712" r:id="rId5725"/>
    <hyperlink ref="D5713" r:id="rId5726"/>
    <hyperlink ref="D5714" r:id="rId5727"/>
    <hyperlink ref="D5715" r:id="rId5728"/>
    <hyperlink ref="D5716" r:id="rId5729"/>
    <hyperlink ref="D5717" r:id="rId5730"/>
    <hyperlink ref="D5718" r:id="rId5731"/>
    <hyperlink ref="D5719" r:id="rId5732"/>
    <hyperlink ref="D5720" r:id="rId5733"/>
    <hyperlink ref="D5721" r:id="rId5734"/>
    <hyperlink ref="D5723" r:id="rId5735"/>
    <hyperlink ref="D5724" r:id="rId5736"/>
    <hyperlink ref="D5722" r:id="rId5737"/>
    <hyperlink ref="D5725" r:id="rId5738"/>
    <hyperlink ref="D5726" r:id="rId5739"/>
    <hyperlink ref="D5727" r:id="rId5740"/>
    <hyperlink ref="D5728" r:id="rId5741"/>
    <hyperlink ref="D5729" r:id="rId5742"/>
    <hyperlink ref="D5730" r:id="rId5743"/>
    <hyperlink ref="D5731" r:id="rId5744"/>
    <hyperlink ref="D5732" r:id="rId5745"/>
    <hyperlink ref="D5733" r:id="rId5746"/>
    <hyperlink ref="D5734" r:id="rId5747"/>
    <hyperlink ref="D5735" r:id="rId5748"/>
    <hyperlink ref="D5736" r:id="rId5749"/>
    <hyperlink ref="D5737" r:id="rId5750"/>
    <hyperlink ref="D5738" r:id="rId5751"/>
    <hyperlink ref="D5739" r:id="rId5752"/>
    <hyperlink ref="D5740" r:id="rId5753"/>
    <hyperlink ref="D5741" r:id="rId5754"/>
    <hyperlink ref="D5742" r:id="rId5755"/>
    <hyperlink ref="D5743" r:id="rId5756"/>
    <hyperlink ref="D5744" r:id="rId5757"/>
    <hyperlink ref="D5745" r:id="rId5758"/>
    <hyperlink ref="D5746" r:id="rId5759"/>
    <hyperlink ref="D5747" r:id="rId5760"/>
    <hyperlink ref="D5748" r:id="rId5761"/>
    <hyperlink ref="D5749" r:id="rId5762"/>
    <hyperlink ref="D5750" r:id="rId5763"/>
    <hyperlink ref="D5751" r:id="rId5764"/>
    <hyperlink ref="D5752" r:id="rId5765"/>
    <hyperlink ref="D5753:D5754" r:id="rId5766" display="4541533"/>
    <hyperlink ref="D5755" r:id="rId5767"/>
    <hyperlink ref="D5756" r:id="rId5768"/>
    <hyperlink ref="D5757" r:id="rId5769"/>
    <hyperlink ref="D5758" r:id="rId5770"/>
    <hyperlink ref="D5759" r:id="rId5771"/>
    <hyperlink ref="D5760" r:id="rId5772"/>
    <hyperlink ref="D5761" r:id="rId5773"/>
    <hyperlink ref="D5762" r:id="rId5774"/>
    <hyperlink ref="D5763" r:id="rId5775"/>
    <hyperlink ref="D5764" r:id="rId5776"/>
    <hyperlink ref="D5765" r:id="rId5777"/>
    <hyperlink ref="D5766" r:id="rId5778"/>
    <hyperlink ref="D5767" r:id="rId5779"/>
    <hyperlink ref="D5768" r:id="rId5780"/>
    <hyperlink ref="D5769" r:id="rId5781"/>
    <hyperlink ref="D5770" r:id="rId5782"/>
    <hyperlink ref="D5771" r:id="rId5783"/>
    <hyperlink ref="D5773:D5775" r:id="rId5784" display="4553470"/>
    <hyperlink ref="D5776" r:id="rId5785"/>
    <hyperlink ref="D5777" r:id="rId5786"/>
    <hyperlink ref="D5778" r:id="rId5787"/>
    <hyperlink ref="D5779" r:id="rId5788"/>
    <hyperlink ref="D5780" r:id="rId5789"/>
    <hyperlink ref="D5781" r:id="rId5790"/>
    <hyperlink ref="D5782" r:id="rId5791"/>
    <hyperlink ref="D5783" r:id="rId5792"/>
    <hyperlink ref="D5784" r:id="rId5793"/>
    <hyperlink ref="D5785" r:id="rId5794"/>
    <hyperlink ref="D5786" r:id="rId5795"/>
    <hyperlink ref="D5787" r:id="rId5796"/>
    <hyperlink ref="D5788" r:id="rId5797"/>
    <hyperlink ref="D5789" r:id="rId5798"/>
    <hyperlink ref="D5790" r:id="rId5799"/>
    <hyperlink ref="D5791" r:id="rId5800"/>
    <hyperlink ref="D5792" r:id="rId5801"/>
    <hyperlink ref="D5793" r:id="rId5802"/>
    <hyperlink ref="D5794" r:id="rId5803"/>
    <hyperlink ref="D5795" r:id="rId5804"/>
    <hyperlink ref="D5796" r:id="rId5805"/>
    <hyperlink ref="D5797" r:id="rId5806"/>
    <hyperlink ref="D5798" r:id="rId5807"/>
    <hyperlink ref="D5799" r:id="rId5808"/>
    <hyperlink ref="D5800" r:id="rId5809"/>
    <hyperlink ref="D5801" r:id="rId5810"/>
    <hyperlink ref="D5802" r:id="rId5811"/>
    <hyperlink ref="D5803" r:id="rId5812"/>
    <hyperlink ref="D5804" r:id="rId5813"/>
    <hyperlink ref="D5805" r:id="rId5814"/>
    <hyperlink ref="D5806" r:id="rId5815"/>
    <hyperlink ref="D5807" r:id="rId5816"/>
    <hyperlink ref="D5808" r:id="rId5817"/>
    <hyperlink ref="D5809" r:id="rId5818"/>
    <hyperlink ref="D5810" r:id="rId5819"/>
    <hyperlink ref="D5811" r:id="rId5820"/>
    <hyperlink ref="D5812" r:id="rId5821"/>
    <hyperlink ref="D5813" r:id="rId5822"/>
    <hyperlink ref="D5814:D5816" r:id="rId5823" display="4553551"/>
    <hyperlink ref="D5817" r:id="rId5824"/>
    <hyperlink ref="D5818" r:id="rId5825"/>
    <hyperlink ref="D5819" r:id="rId5826"/>
    <hyperlink ref="D5820" r:id="rId5827"/>
    <hyperlink ref="D5821" r:id="rId5828"/>
    <hyperlink ref="D5822" r:id="rId5829"/>
    <hyperlink ref="D5823" r:id="rId5830"/>
    <hyperlink ref="D5824" r:id="rId5831"/>
    <hyperlink ref="D5825" r:id="rId5832"/>
    <hyperlink ref="D5826" r:id="rId5833"/>
    <hyperlink ref="D5827" r:id="rId5834"/>
    <hyperlink ref="D5828" r:id="rId5835"/>
    <hyperlink ref="D5829" r:id="rId5836"/>
    <hyperlink ref="D5830" r:id="rId5837"/>
    <hyperlink ref="D5831" r:id="rId5838"/>
    <hyperlink ref="D5832" r:id="rId5839"/>
    <hyperlink ref="D5833" r:id="rId5840"/>
    <hyperlink ref="D5834" r:id="rId5841"/>
    <hyperlink ref="D5835" r:id="rId5842"/>
    <hyperlink ref="D5836" r:id="rId5843"/>
    <hyperlink ref="D5837" r:id="rId5844"/>
    <hyperlink ref="D5838" r:id="rId5845"/>
    <hyperlink ref="D5839" r:id="rId5846"/>
    <hyperlink ref="D5840" r:id="rId5847"/>
    <hyperlink ref="D5841" r:id="rId5848"/>
    <hyperlink ref="D5842" r:id="rId5849"/>
    <hyperlink ref="D5843" r:id="rId5850"/>
    <hyperlink ref="D5844" r:id="rId5851"/>
    <hyperlink ref="D5846" r:id="rId5852"/>
    <hyperlink ref="D5847" r:id="rId5853"/>
    <hyperlink ref="D5848" r:id="rId5854"/>
    <hyperlink ref="D5849" r:id="rId5855"/>
    <hyperlink ref="D5850" r:id="rId5856"/>
    <hyperlink ref="D5851" r:id="rId5857"/>
    <hyperlink ref="D5852" r:id="rId5858"/>
    <hyperlink ref="D5853" r:id="rId5859"/>
    <hyperlink ref="D5854" r:id="rId5860"/>
    <hyperlink ref="D5855" r:id="rId5861"/>
    <hyperlink ref="D5856" r:id="rId5862"/>
    <hyperlink ref="D5857" r:id="rId5863"/>
    <hyperlink ref="D5859" r:id="rId5864"/>
    <hyperlink ref="D5860" r:id="rId5865"/>
    <hyperlink ref="D5861:D5862" r:id="rId5866" display="4557454"/>
    <hyperlink ref="D5865" r:id="rId5867"/>
    <hyperlink ref="D5863:D5864" r:id="rId5868" display="4557455"/>
    <hyperlink ref="D5866" r:id="rId5869"/>
    <hyperlink ref="D5867" r:id="rId5870"/>
    <hyperlink ref="D5868" r:id="rId5871"/>
    <hyperlink ref="D5869" r:id="rId5872"/>
    <hyperlink ref="D5870" r:id="rId5873"/>
    <hyperlink ref="D5871" r:id="rId5874"/>
    <hyperlink ref="D5872" r:id="rId5875"/>
    <hyperlink ref="D5873" r:id="rId5876"/>
    <hyperlink ref="D5874" r:id="rId5877"/>
    <hyperlink ref="D5875" r:id="rId5878"/>
    <hyperlink ref="D5876" r:id="rId5879"/>
    <hyperlink ref="D5877:D5879" r:id="rId5880" display="4556856"/>
    <hyperlink ref="D5880" r:id="rId5881"/>
    <hyperlink ref="D5881" r:id="rId5882"/>
    <hyperlink ref="D5882" r:id="rId5883"/>
    <hyperlink ref="D5883" r:id="rId5884"/>
    <hyperlink ref="D5884" r:id="rId5885"/>
    <hyperlink ref="D5885" r:id="rId5886"/>
    <hyperlink ref="D5886" r:id="rId5887"/>
    <hyperlink ref="D5887" r:id="rId5888"/>
    <hyperlink ref="D5888" r:id="rId5889"/>
    <hyperlink ref="D5889" r:id="rId5890"/>
    <hyperlink ref="D5890" r:id="rId5891"/>
    <hyperlink ref="D5891" r:id="rId5892"/>
    <hyperlink ref="D5892:D5894" r:id="rId5893" display="4556884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:D5923" r:id="rId5920" display="4556948"/>
    <hyperlink ref="D5924" r:id="rId5921"/>
    <hyperlink ref="D5925" r:id="rId5922"/>
    <hyperlink ref="D5926" r:id="rId5923"/>
    <hyperlink ref="D5927" r:id="rId5924"/>
    <hyperlink ref="D5928" r:id="rId5925"/>
    <hyperlink ref="D5929" r:id="rId5926"/>
    <hyperlink ref="D5930" r:id="rId5927"/>
    <hyperlink ref="D5931" r:id="rId5928"/>
    <hyperlink ref="D5933" r:id="rId5929"/>
    <hyperlink ref="D5934" r:id="rId5930"/>
    <hyperlink ref="D5935" r:id="rId5931"/>
    <hyperlink ref="D5936" r:id="rId5932"/>
    <hyperlink ref="D5937" r:id="rId5933"/>
    <hyperlink ref="D5938" r:id="rId5934"/>
    <hyperlink ref="D5939" r:id="rId5935"/>
    <hyperlink ref="D5940" r:id="rId5936"/>
    <hyperlink ref="D5941" r:id="rId5937"/>
    <hyperlink ref="D5942" r:id="rId5938"/>
    <hyperlink ref="D5943" r:id="rId5939"/>
    <hyperlink ref="D5947" r:id="rId5940"/>
    <hyperlink ref="D5948" r:id="rId5941"/>
    <hyperlink ref="D5949" r:id="rId5942"/>
    <hyperlink ref="D5950" r:id="rId5943"/>
    <hyperlink ref="D5951" r:id="rId5944"/>
    <hyperlink ref="D5952:D5954" r:id="rId5945" display="4557626"/>
    <hyperlink ref="D5955" r:id="rId5946"/>
    <hyperlink ref="D5960" r:id="rId5947"/>
    <hyperlink ref="D5961" r:id="rId5948"/>
    <hyperlink ref="D5962" r:id="rId5949"/>
    <hyperlink ref="D5963" r:id="rId5950"/>
    <hyperlink ref="D5964" r:id="rId5951"/>
    <hyperlink ref="D5968" r:id="rId5952"/>
    <hyperlink ref="D5969" r:id="rId5953"/>
    <hyperlink ref="D5970" r:id="rId5954"/>
    <hyperlink ref="D5971" r:id="rId5955"/>
    <hyperlink ref="D5972:D5974" r:id="rId5956" display="4558564"/>
    <hyperlink ref="D5975" r:id="rId5957"/>
    <hyperlink ref="D5976" r:id="rId5958"/>
    <hyperlink ref="D5977" r:id="rId5959"/>
    <hyperlink ref="D5981" r:id="rId5960"/>
    <hyperlink ref="D5982" r:id="rId5961"/>
    <hyperlink ref="D5983" r:id="rId5962"/>
    <hyperlink ref="D5984" r:id="rId5963"/>
    <hyperlink ref="D5985" r:id="rId5964"/>
    <hyperlink ref="D5986:D5987" r:id="rId5965" display="4558573"/>
    <hyperlink ref="D5988" r:id="rId5966"/>
    <hyperlink ref="D5989" r:id="rId5967"/>
    <hyperlink ref="D5990" r:id="rId5968"/>
    <hyperlink ref="D5991" r:id="rId5969"/>
    <hyperlink ref="D5992" r:id="rId5970"/>
    <hyperlink ref="D5993" r:id="rId5971"/>
    <hyperlink ref="D5994" r:id="rId5972"/>
    <hyperlink ref="D5995" r:id="rId5973"/>
    <hyperlink ref="D5996" r:id="rId5974"/>
    <hyperlink ref="D5997" r:id="rId5975"/>
    <hyperlink ref="D5998" r:id="rId5976"/>
    <hyperlink ref="D5999" r:id="rId5977"/>
    <hyperlink ref="D6000" r:id="rId5978"/>
    <hyperlink ref="D6001" r:id="rId5979"/>
    <hyperlink ref="D6002" r:id="rId5980"/>
    <hyperlink ref="D6003" r:id="rId5981"/>
    <hyperlink ref="D6004" r:id="rId5982"/>
    <hyperlink ref="D6005" r:id="rId5983"/>
    <hyperlink ref="D6006" r:id="rId5984"/>
    <hyperlink ref="D6007" r:id="rId5985"/>
    <hyperlink ref="D6008" r:id="rId5986"/>
    <hyperlink ref="D6009" r:id="rId5987"/>
    <hyperlink ref="D6010" r:id="rId5988"/>
    <hyperlink ref="D6011" r:id="rId5989"/>
    <hyperlink ref="D6012" r:id="rId5990"/>
    <hyperlink ref="D6013" r:id="rId5991"/>
    <hyperlink ref="D6014" r:id="rId5992"/>
    <hyperlink ref="D6015" r:id="rId5993"/>
    <hyperlink ref="D6016:D6017" r:id="rId5994" display="4544554"/>
    <hyperlink ref="D6018" r:id="rId5995"/>
    <hyperlink ref="D6019" r:id="rId5996"/>
    <hyperlink ref="D6020" r:id="rId5997"/>
    <hyperlink ref="D6021" r:id="rId5998"/>
    <hyperlink ref="D6022" r:id="rId5999"/>
    <hyperlink ref="D6023" r:id="rId6000"/>
    <hyperlink ref="D6024" r:id="rId6001"/>
    <hyperlink ref="D6025" r:id="rId6002"/>
    <hyperlink ref="D6026" r:id="rId6003"/>
    <hyperlink ref="D6027" r:id="rId6004"/>
    <hyperlink ref="D6028" r:id="rId6005"/>
    <hyperlink ref="D6029" r:id="rId6006"/>
    <hyperlink ref="D6030" r:id="rId6007"/>
    <hyperlink ref="D6031" r:id="rId6008"/>
    <hyperlink ref="D6032" r:id="rId6009"/>
    <hyperlink ref="D6033" r:id="rId6010"/>
    <hyperlink ref="D6034" r:id="rId6011"/>
    <hyperlink ref="D6035" r:id="rId6012"/>
    <hyperlink ref="D6036" r:id="rId6013"/>
    <hyperlink ref="D6037" r:id="rId6014"/>
    <hyperlink ref="D6038" r:id="rId6015"/>
    <hyperlink ref="D6039" r:id="rId6016"/>
    <hyperlink ref="D6040" r:id="rId6017"/>
    <hyperlink ref="D6041" r:id="rId6018"/>
    <hyperlink ref="D6042" r:id="rId6019"/>
    <hyperlink ref="D6043" r:id="rId6020"/>
    <hyperlink ref="D6044" r:id="rId6021"/>
    <hyperlink ref="D6045" r:id="rId6022"/>
    <hyperlink ref="D6046" r:id="rId6023"/>
    <hyperlink ref="D6047" r:id="rId6024"/>
    <hyperlink ref="D6048" r:id="rId6025"/>
    <hyperlink ref="D6049" r:id="rId6026"/>
    <hyperlink ref="D6050" r:id="rId6027"/>
    <hyperlink ref="D6051" r:id="rId6028"/>
    <hyperlink ref="D6052" r:id="rId6029"/>
    <hyperlink ref="D6053" r:id="rId6030"/>
    <hyperlink ref="D6054" r:id="rId6031"/>
    <hyperlink ref="D6055" r:id="rId6032"/>
    <hyperlink ref="D6056" r:id="rId6033"/>
    <hyperlink ref="D6057" r:id="rId6034"/>
    <hyperlink ref="D6058" r:id="rId6035"/>
    <hyperlink ref="D6059" r:id="rId6036"/>
    <hyperlink ref="D6060" r:id="rId6037"/>
    <hyperlink ref="D6061" r:id="rId6038"/>
    <hyperlink ref="D6062" r:id="rId6039"/>
    <hyperlink ref="D6063" r:id="rId6040"/>
    <hyperlink ref="D6064" r:id="rId6041"/>
    <hyperlink ref="D6065" r:id="rId6042"/>
    <hyperlink ref="D6066" r:id="rId6043"/>
    <hyperlink ref="D6067" r:id="rId6044"/>
    <hyperlink ref="D6068" r:id="rId6045"/>
    <hyperlink ref="D6069" r:id="rId6046"/>
    <hyperlink ref="D6070" r:id="rId6047"/>
    <hyperlink ref="D6071" r:id="rId6048"/>
    <hyperlink ref="D6072" r:id="rId6049"/>
    <hyperlink ref="D6073" r:id="rId6050"/>
    <hyperlink ref="D6074" r:id="rId6051"/>
    <hyperlink ref="D6075" r:id="rId6052"/>
    <hyperlink ref="D6076" r:id="rId6053"/>
    <hyperlink ref="D6077" r:id="rId6054"/>
    <hyperlink ref="D6078" r:id="rId6055"/>
    <hyperlink ref="D6079" r:id="rId6056"/>
    <hyperlink ref="D6080" r:id="rId6057"/>
    <hyperlink ref="D6081" r:id="rId6058"/>
    <hyperlink ref="D6082" r:id="rId6059"/>
    <hyperlink ref="D6083" r:id="rId6060"/>
    <hyperlink ref="D6084" r:id="rId6061"/>
    <hyperlink ref="D6085" r:id="rId6062"/>
    <hyperlink ref="D6086" r:id="rId6063"/>
    <hyperlink ref="D6087" r:id="rId6064"/>
    <hyperlink ref="D6088" r:id="rId6065"/>
    <hyperlink ref="D6089" r:id="rId6066"/>
    <hyperlink ref="D6090" r:id="rId6067"/>
    <hyperlink ref="D6091" r:id="rId6068"/>
    <hyperlink ref="D6103" r:id="rId6069"/>
    <hyperlink ref="D6104" r:id="rId6070"/>
    <hyperlink ref="D6102" r:id="rId6071"/>
    <hyperlink ref="D6100:D6101" r:id="rId6072" display="4556459"/>
    <hyperlink ref="D6098" r:id="rId6073"/>
    <hyperlink ref="D6099" r:id="rId6074"/>
    <hyperlink ref="D6097" r:id="rId6075"/>
    <hyperlink ref="D6096" r:id="rId6076"/>
    <hyperlink ref="D6093" r:id="rId6077"/>
    <hyperlink ref="D6094" r:id="rId6078"/>
    <hyperlink ref="D6095" r:id="rId6079"/>
    <hyperlink ref="D6092" r:id="rId6080"/>
    <hyperlink ref="D6105" r:id="rId6081"/>
    <hyperlink ref="D6106" r:id="rId6082"/>
    <hyperlink ref="D6107" r:id="rId6083"/>
    <hyperlink ref="D6108" r:id="rId6084"/>
    <hyperlink ref="D6109" r:id="rId6085"/>
    <hyperlink ref="D6110" r:id="rId6086"/>
    <hyperlink ref="D6111" r:id="rId6087"/>
    <hyperlink ref="D6112" r:id="rId6088"/>
    <hyperlink ref="D6113" r:id="rId6089"/>
    <hyperlink ref="D6114" r:id="rId6090"/>
    <hyperlink ref="D6115" r:id="rId6091"/>
    <hyperlink ref="D6116" r:id="rId6092"/>
    <hyperlink ref="D6117" r:id="rId6093"/>
    <hyperlink ref="D6118" r:id="rId6094"/>
    <hyperlink ref="D6119" r:id="rId6095"/>
    <hyperlink ref="D6120" r:id="rId6096"/>
    <hyperlink ref="D6121" r:id="rId6097"/>
    <hyperlink ref="D6122" r:id="rId6098"/>
    <hyperlink ref="D6123" r:id="rId6099"/>
    <hyperlink ref="D6124" r:id="rId6100"/>
    <hyperlink ref="D6125" r:id="rId6101"/>
    <hyperlink ref="D6126" r:id="rId6102"/>
    <hyperlink ref="D6127" r:id="rId6103"/>
    <hyperlink ref="D6128" r:id="rId6104"/>
    <hyperlink ref="D6129" r:id="rId6105"/>
    <hyperlink ref="D6130" r:id="rId6106"/>
    <hyperlink ref="D6131" r:id="rId6107"/>
    <hyperlink ref="D6132" r:id="rId6108"/>
    <hyperlink ref="D6133" r:id="rId6109"/>
    <hyperlink ref="D6134" r:id="rId6110"/>
    <hyperlink ref="D6135" r:id="rId6111"/>
    <hyperlink ref="D6136" r:id="rId6112"/>
    <hyperlink ref="D6137" r:id="rId6113"/>
    <hyperlink ref="D6138" r:id="rId6114"/>
    <hyperlink ref="D6139:D6141" r:id="rId6115" display="4544106"/>
    <hyperlink ref="D6142" r:id="rId6116"/>
    <hyperlink ref="D6143" r:id="rId6117"/>
    <hyperlink ref="D6144" r:id="rId6118"/>
    <hyperlink ref="D6145" r:id="rId6119"/>
    <hyperlink ref="D6146" r:id="rId6120"/>
    <hyperlink ref="D6147" r:id="rId6121"/>
    <hyperlink ref="D6148" r:id="rId6122"/>
    <hyperlink ref="D6149" r:id="rId6123"/>
    <hyperlink ref="D6150" r:id="rId6124"/>
    <hyperlink ref="D6151" r:id="rId6125"/>
    <hyperlink ref="D6152" r:id="rId6126"/>
    <hyperlink ref="D6153" r:id="rId6127"/>
    <hyperlink ref="D6154" r:id="rId6128"/>
    <hyperlink ref="D6155:D6157" r:id="rId6129" display="4544120"/>
    <hyperlink ref="D6158" r:id="rId6130"/>
    <hyperlink ref="D6159" r:id="rId6131"/>
    <hyperlink ref="D6160" r:id="rId6132"/>
    <hyperlink ref="D6161" r:id="rId6133"/>
    <hyperlink ref="D6162" r:id="rId6134"/>
    <hyperlink ref="D6163" r:id="rId6135"/>
    <hyperlink ref="D6164" r:id="rId6136"/>
    <hyperlink ref="D6165" r:id="rId6137"/>
    <hyperlink ref="D6166" r:id="rId6138"/>
    <hyperlink ref="D6167" r:id="rId6139"/>
    <hyperlink ref="D6168" r:id="rId6140"/>
    <hyperlink ref="D6169" r:id="rId6141"/>
    <hyperlink ref="D6170" r:id="rId6142"/>
    <hyperlink ref="D6171" r:id="rId6143"/>
    <hyperlink ref="D6172" r:id="rId6144"/>
    <hyperlink ref="D6173" r:id="rId6145"/>
    <hyperlink ref="D6174" r:id="rId6146"/>
    <hyperlink ref="D6175" r:id="rId6147"/>
    <hyperlink ref="D6176" r:id="rId6148"/>
    <hyperlink ref="D6177" r:id="rId6149"/>
    <hyperlink ref="D6178" r:id="rId6150"/>
    <hyperlink ref="D6179" r:id="rId6151"/>
    <hyperlink ref="D6180" r:id="rId6152"/>
    <hyperlink ref="D6181" r:id="rId6153"/>
    <hyperlink ref="D6182" r:id="rId6154"/>
    <hyperlink ref="D6183" r:id="rId6155"/>
    <hyperlink ref="D6184" r:id="rId6156"/>
    <hyperlink ref="D6185" r:id="rId6157"/>
    <hyperlink ref="D6186:D6188" r:id="rId6158" display="4557214"/>
    <hyperlink ref="D6189" r:id="rId6159"/>
    <hyperlink ref="D6190" r:id="rId6160"/>
    <hyperlink ref="D6191" r:id="rId6161"/>
    <hyperlink ref="D6192" r:id="rId6162"/>
    <hyperlink ref="D6193" r:id="rId6163"/>
    <hyperlink ref="D6194" r:id="rId6164"/>
    <hyperlink ref="D6195" r:id="rId6165"/>
    <hyperlink ref="D6196" r:id="rId6166"/>
    <hyperlink ref="D6197" r:id="rId6167"/>
    <hyperlink ref="D6198" r:id="rId6168"/>
    <hyperlink ref="D6199" r:id="rId6169"/>
    <hyperlink ref="D6200" r:id="rId6170"/>
    <hyperlink ref="D6201" r:id="rId6171"/>
    <hyperlink ref="D6202" r:id="rId6172"/>
    <hyperlink ref="D6203" r:id="rId6173"/>
    <hyperlink ref="D6204" r:id="rId6174"/>
    <hyperlink ref="D6205" r:id="rId6175"/>
    <hyperlink ref="D6206" r:id="rId6176"/>
    <hyperlink ref="D6207" r:id="rId6177"/>
    <hyperlink ref="D6208" r:id="rId6178"/>
    <hyperlink ref="D6209" r:id="rId6179"/>
    <hyperlink ref="D6210" r:id="rId6180"/>
    <hyperlink ref="D6211" r:id="rId6181"/>
    <hyperlink ref="D6212" r:id="rId6182"/>
    <hyperlink ref="D6213" r:id="rId6183"/>
    <hyperlink ref="D6214" r:id="rId6184"/>
    <hyperlink ref="D6215" r:id="rId6185"/>
    <hyperlink ref="D6216:D6218" r:id="rId6186" display="4557258"/>
    <hyperlink ref="D6219" r:id="rId6187"/>
    <hyperlink ref="D6220" r:id="rId6188"/>
    <hyperlink ref="D6221" r:id="rId6189"/>
    <hyperlink ref="D6222" r:id="rId6190"/>
    <hyperlink ref="D6223" r:id="rId6191"/>
    <hyperlink ref="D6224" r:id="rId6192"/>
    <hyperlink ref="D6225" r:id="rId6193"/>
    <hyperlink ref="D6226" r:id="rId6194"/>
    <hyperlink ref="D6227" r:id="rId6195"/>
    <hyperlink ref="D6228" r:id="rId6196"/>
    <hyperlink ref="D6229" r:id="rId6197"/>
    <hyperlink ref="D6230" r:id="rId6198"/>
    <hyperlink ref="D6231" r:id="rId6199"/>
    <hyperlink ref="D6232" r:id="rId6200"/>
    <hyperlink ref="D6233" r:id="rId6201"/>
    <hyperlink ref="D6234" r:id="rId6202"/>
    <hyperlink ref="D6235" r:id="rId6203"/>
    <hyperlink ref="D6236" r:id="rId6204"/>
    <hyperlink ref="D6237" r:id="rId6205"/>
    <hyperlink ref="D6238" r:id="rId6206"/>
    <hyperlink ref="D6239" r:id="rId6207"/>
    <hyperlink ref="D6241" r:id="rId6208"/>
    <hyperlink ref="D6242" r:id="rId6209"/>
    <hyperlink ref="D6243" r:id="rId6210"/>
    <hyperlink ref="D6244" r:id="rId6211"/>
    <hyperlink ref="D6245" r:id="rId6212"/>
    <hyperlink ref="D6246" r:id="rId6213"/>
    <hyperlink ref="D6247" r:id="rId6214"/>
    <hyperlink ref="D6248" r:id="rId6215"/>
    <hyperlink ref="D6249" r:id="rId6216"/>
    <hyperlink ref="D6250" r:id="rId6217"/>
    <hyperlink ref="D6251" r:id="rId6218"/>
    <hyperlink ref="D6252" r:id="rId6219"/>
    <hyperlink ref="D6253" r:id="rId6220"/>
    <hyperlink ref="D6254" r:id="rId6221"/>
    <hyperlink ref="D6255" r:id="rId6222"/>
    <hyperlink ref="D6256" r:id="rId6223"/>
    <hyperlink ref="D6257" r:id="rId6224"/>
    <hyperlink ref="D6258" r:id="rId6225"/>
    <hyperlink ref="D8016" r:id="rId6226"/>
    <hyperlink ref="D8017" r:id="rId6227"/>
    <hyperlink ref="D8018" r:id="rId6228"/>
    <hyperlink ref="D8019" r:id="rId6229"/>
    <hyperlink ref="D8020" r:id="rId6230"/>
    <hyperlink ref="D8021" r:id="rId6231"/>
    <hyperlink ref="D8022" r:id="rId6232"/>
    <hyperlink ref="D8023" r:id="rId6233"/>
    <hyperlink ref="D8024" r:id="rId6234"/>
    <hyperlink ref="D8025" r:id="rId6235"/>
    <hyperlink ref="D8026" r:id="rId6236"/>
    <hyperlink ref="D8027" r:id="rId6237"/>
    <hyperlink ref="D8028" r:id="rId6238"/>
    <hyperlink ref="D8029" r:id="rId6239"/>
    <hyperlink ref="D8030" r:id="rId6240"/>
    <hyperlink ref="D8031" r:id="rId6241"/>
    <hyperlink ref="D8032" r:id="rId6242"/>
    <hyperlink ref="D8033" r:id="rId6243"/>
    <hyperlink ref="D8034" r:id="rId6244"/>
    <hyperlink ref="D8035" r:id="rId6245"/>
    <hyperlink ref="D8036" r:id="rId6246"/>
    <hyperlink ref="D8037" r:id="rId6247"/>
    <hyperlink ref="D8038" r:id="rId6248"/>
    <hyperlink ref="D8039" r:id="rId6249"/>
    <hyperlink ref="D8040" r:id="rId6250"/>
    <hyperlink ref="D8041" r:id="rId6251"/>
    <hyperlink ref="D8042" r:id="rId6252"/>
    <hyperlink ref="D8043" r:id="rId6253"/>
    <hyperlink ref="D8044" r:id="rId6254"/>
    <hyperlink ref="D8045" r:id="rId6255"/>
    <hyperlink ref="D8046" r:id="rId6256"/>
    <hyperlink ref="D8047" r:id="rId6257"/>
    <hyperlink ref="D8048" r:id="rId6258"/>
    <hyperlink ref="D8049" r:id="rId6259"/>
    <hyperlink ref="D8050" r:id="rId6260"/>
    <hyperlink ref="D8051" r:id="rId6261"/>
    <hyperlink ref="D8052" r:id="rId6262"/>
    <hyperlink ref="D8053" r:id="rId6263"/>
    <hyperlink ref="D8054" r:id="rId6264"/>
    <hyperlink ref="D8055" r:id="rId6265"/>
    <hyperlink ref="D8056" r:id="rId6266"/>
    <hyperlink ref="D8057" r:id="rId6267"/>
    <hyperlink ref="D8058" r:id="rId6268"/>
    <hyperlink ref="D8059" r:id="rId6269"/>
    <hyperlink ref="D8060" r:id="rId6270"/>
    <hyperlink ref="D8061" r:id="rId6271"/>
    <hyperlink ref="D8062" r:id="rId6272"/>
    <hyperlink ref="D8063" r:id="rId6273"/>
    <hyperlink ref="D8064" r:id="rId6274"/>
    <hyperlink ref="D8065" r:id="rId6275"/>
    <hyperlink ref="D8066" r:id="rId6276"/>
    <hyperlink ref="D8067" r:id="rId6277"/>
    <hyperlink ref="D8068" r:id="rId6278"/>
    <hyperlink ref="D8069" r:id="rId6279"/>
    <hyperlink ref="D8070" r:id="rId6280"/>
    <hyperlink ref="D8071" r:id="rId6281"/>
    <hyperlink ref="D8072" r:id="rId6282"/>
    <hyperlink ref="D8073" r:id="rId6283"/>
    <hyperlink ref="D8074" r:id="rId6284"/>
    <hyperlink ref="D8075" r:id="rId6285"/>
    <hyperlink ref="D8076" r:id="rId6286"/>
    <hyperlink ref="D8077:D8079" r:id="rId6287" display="4566474"/>
    <hyperlink ref="D8081" r:id="rId6288"/>
    <hyperlink ref="D8082" r:id="rId6289"/>
    <hyperlink ref="D8083" r:id="rId6290"/>
    <hyperlink ref="D8084" r:id="rId6291"/>
    <hyperlink ref="D8085" r:id="rId6292"/>
    <hyperlink ref="D8086" r:id="rId6293"/>
    <hyperlink ref="D8087" r:id="rId6294"/>
    <hyperlink ref="D8088" r:id="rId6295"/>
    <hyperlink ref="D8089" r:id="rId6296"/>
    <hyperlink ref="D8090" r:id="rId6297"/>
    <hyperlink ref="D8091" r:id="rId6298"/>
    <hyperlink ref="D8092" r:id="rId6299"/>
    <hyperlink ref="D8093:D8095" r:id="rId6300" display="4566503"/>
    <hyperlink ref="D8096:D8098" r:id="rId6301" display="4566506"/>
    <hyperlink ref="D8099" r:id="rId6302"/>
    <hyperlink ref="D8100" r:id="rId6303"/>
    <hyperlink ref="D8101" r:id="rId6304"/>
    <hyperlink ref="D8102" r:id="rId6305"/>
    <hyperlink ref="D8103" r:id="rId6306"/>
    <hyperlink ref="D8104" r:id="rId6307"/>
    <hyperlink ref="D8105" r:id="rId6308"/>
    <hyperlink ref="D8106" r:id="rId6309"/>
    <hyperlink ref="D8107" r:id="rId6310"/>
    <hyperlink ref="D8108" r:id="rId6311"/>
    <hyperlink ref="D8109" r:id="rId6312"/>
    <hyperlink ref="D8110" r:id="rId6313"/>
    <hyperlink ref="D8111" r:id="rId6314"/>
    <hyperlink ref="D8112" r:id="rId6315"/>
    <hyperlink ref="D8113" r:id="rId6316"/>
    <hyperlink ref="D8114" r:id="rId6317"/>
    <hyperlink ref="D8115" r:id="rId6318"/>
    <hyperlink ref="D8116" r:id="rId6319"/>
    <hyperlink ref="D8117" r:id="rId6320"/>
    <hyperlink ref="D8118" r:id="rId6321"/>
    <hyperlink ref="D8119" r:id="rId6322"/>
    <hyperlink ref="D8120" r:id="rId6323"/>
    <hyperlink ref="D8121" r:id="rId6324"/>
    <hyperlink ref="D8122" r:id="rId6325"/>
    <hyperlink ref="D8123" r:id="rId6326"/>
    <hyperlink ref="D8124" r:id="rId6327"/>
    <hyperlink ref="D8125" r:id="rId6328"/>
    <hyperlink ref="D8126" r:id="rId6329"/>
    <hyperlink ref="D8127" r:id="rId6330"/>
    <hyperlink ref="D8128" r:id="rId6331"/>
    <hyperlink ref="D8129" r:id="rId6332"/>
    <hyperlink ref="D8130" r:id="rId6333"/>
    <hyperlink ref="D8131" r:id="rId6334"/>
    <hyperlink ref="D8132" r:id="rId6335"/>
    <hyperlink ref="D8133" r:id="rId6336"/>
    <hyperlink ref="D8134" r:id="rId6337"/>
    <hyperlink ref="D8135" r:id="rId6338"/>
    <hyperlink ref="D8136" r:id="rId6339"/>
    <hyperlink ref="D8137" r:id="rId6340"/>
    <hyperlink ref="D8138" r:id="rId6341"/>
    <hyperlink ref="D8141" r:id="rId6342"/>
    <hyperlink ref="D8142" r:id="rId6343"/>
    <hyperlink ref="D8139" r:id="rId6344"/>
    <hyperlink ref="D8140" r:id="rId6345"/>
    <hyperlink ref="D8143" r:id="rId6346"/>
    <hyperlink ref="D8144" r:id="rId6347"/>
    <hyperlink ref="D8145" r:id="rId6348"/>
    <hyperlink ref="D8146" r:id="rId6349"/>
    <hyperlink ref="D8147" r:id="rId6350"/>
    <hyperlink ref="D8148" r:id="rId6351"/>
    <hyperlink ref="D8149" r:id="rId6352"/>
    <hyperlink ref="D8150:D8152" r:id="rId6353" display="4566617"/>
    <hyperlink ref="D8153" r:id="rId6354"/>
    <hyperlink ref="D8154" r:id="rId6355"/>
    <hyperlink ref="D8155" r:id="rId6356"/>
    <hyperlink ref="D8156" r:id="rId6357"/>
    <hyperlink ref="D8157" r:id="rId6358"/>
    <hyperlink ref="D8158" r:id="rId6359"/>
    <hyperlink ref="D8159" r:id="rId6360"/>
    <hyperlink ref="D8160" r:id="rId6361"/>
    <hyperlink ref="D8161" r:id="rId6362"/>
    <hyperlink ref="D8162" r:id="rId6363"/>
    <hyperlink ref="D8163" r:id="rId6364"/>
    <hyperlink ref="D8164" r:id="rId6365"/>
    <hyperlink ref="D8165" r:id="rId6366"/>
    <hyperlink ref="D8166" r:id="rId6367"/>
    <hyperlink ref="D8167" r:id="rId6368"/>
    <hyperlink ref="D8168" r:id="rId6369"/>
    <hyperlink ref="D8169" r:id="rId6370"/>
    <hyperlink ref="D8170" r:id="rId6371"/>
    <hyperlink ref="D8171" r:id="rId6372"/>
    <hyperlink ref="D8172" r:id="rId6373"/>
    <hyperlink ref="D8173" r:id="rId6374"/>
    <hyperlink ref="D8174" r:id="rId6375"/>
    <hyperlink ref="D8175" r:id="rId6376"/>
    <hyperlink ref="D8176" r:id="rId6377"/>
    <hyperlink ref="D8178" r:id="rId6378"/>
    <hyperlink ref="D8179" r:id="rId6379"/>
    <hyperlink ref="D8177" r:id="rId6380"/>
    <hyperlink ref="D8180" r:id="rId6381"/>
    <hyperlink ref="D8181" r:id="rId6382"/>
    <hyperlink ref="D8182" r:id="rId6383"/>
    <hyperlink ref="D8183" r:id="rId6384"/>
    <hyperlink ref="D8184" r:id="rId6385"/>
    <hyperlink ref="D8185" r:id="rId6386"/>
    <hyperlink ref="D8186" r:id="rId6387"/>
    <hyperlink ref="D8187:D8189" r:id="rId6388" display="4578538"/>
    <hyperlink ref="D8190" r:id="rId6389"/>
    <hyperlink ref="D8191" r:id="rId6390"/>
    <hyperlink ref="D8192" r:id="rId6391"/>
    <hyperlink ref="D8195" r:id="rId6392"/>
    <hyperlink ref="D8196" r:id="rId6393"/>
    <hyperlink ref="D8197" r:id="rId6394"/>
    <hyperlink ref="D8198" r:id="rId6395"/>
    <hyperlink ref="D8199" r:id="rId6396"/>
    <hyperlink ref="D8200" r:id="rId6397"/>
    <hyperlink ref="D8201" r:id="rId6398"/>
    <hyperlink ref="D8202" r:id="rId6399"/>
    <hyperlink ref="D8203" r:id="rId6400"/>
    <hyperlink ref="D8204" r:id="rId6401"/>
    <hyperlink ref="D8206" r:id="rId6402"/>
    <hyperlink ref="D8207" r:id="rId6403"/>
    <hyperlink ref="D8208" r:id="rId6404"/>
    <hyperlink ref="D8209" r:id="rId6405"/>
    <hyperlink ref="D8210" r:id="rId6406"/>
    <hyperlink ref="D8211" r:id="rId6407"/>
    <hyperlink ref="D8212" r:id="rId6408"/>
    <hyperlink ref="D8213" r:id="rId6409"/>
    <hyperlink ref="D8214" r:id="rId6410"/>
    <hyperlink ref="D8215" r:id="rId6411"/>
    <hyperlink ref="D8216" r:id="rId6412"/>
    <hyperlink ref="D8217" r:id="rId6413"/>
    <hyperlink ref="D8218" r:id="rId6414"/>
    <hyperlink ref="D8223" r:id="rId6415"/>
    <hyperlink ref="D8224" r:id="rId6416"/>
    <hyperlink ref="D8225" r:id="rId6417"/>
    <hyperlink ref="D8226:D8227" r:id="rId6418" display="4578599"/>
    <hyperlink ref="D8229" r:id="rId6419"/>
    <hyperlink ref="D8230" r:id="rId6420"/>
    <hyperlink ref="D8231" r:id="rId6421"/>
    <hyperlink ref="D8233:D8237" r:id="rId6422" display="4582362"/>
    <hyperlink ref="D8238" r:id="rId6423"/>
    <hyperlink ref="D8239" r:id="rId6424"/>
    <hyperlink ref="D8240" r:id="rId6425"/>
    <hyperlink ref="D8241" r:id="rId6426"/>
    <hyperlink ref="D8242" r:id="rId6427"/>
    <hyperlink ref="D8243" r:id="rId6428"/>
    <hyperlink ref="D8244" r:id="rId6429"/>
    <hyperlink ref="D8245" r:id="rId6430"/>
    <hyperlink ref="D8246" r:id="rId6431"/>
    <hyperlink ref="D8247" r:id="rId6432"/>
    <hyperlink ref="D8248" r:id="rId6433"/>
    <hyperlink ref="D8249" r:id="rId6434"/>
    <hyperlink ref="D8250" r:id="rId6435"/>
    <hyperlink ref="D8251" r:id="rId6436"/>
    <hyperlink ref="D8252" r:id="rId6437"/>
    <hyperlink ref="D8253" r:id="rId6438"/>
    <hyperlink ref="D8254" r:id="rId6439"/>
    <hyperlink ref="D8257" r:id="rId6440"/>
    <hyperlink ref="D8255" r:id="rId6441"/>
    <hyperlink ref="D8256" r:id="rId6442"/>
    <hyperlink ref="D8258" r:id="rId6443"/>
    <hyperlink ref="D8259" r:id="rId6444"/>
    <hyperlink ref="D8260" r:id="rId6445"/>
    <hyperlink ref="D8261" r:id="rId6446"/>
    <hyperlink ref="D8262" r:id="rId6447"/>
    <hyperlink ref="D8263" r:id="rId6448"/>
    <hyperlink ref="D8264" r:id="rId6449"/>
    <hyperlink ref="D8265" r:id="rId6450"/>
    <hyperlink ref="D8266" r:id="rId6451"/>
    <hyperlink ref="D8267" r:id="rId6452"/>
    <hyperlink ref="D8268" r:id="rId6453"/>
    <hyperlink ref="D8269" r:id="rId6454"/>
    <hyperlink ref="D8270" r:id="rId6455"/>
    <hyperlink ref="D8271" r:id="rId6456"/>
    <hyperlink ref="D8272" r:id="rId6457"/>
    <hyperlink ref="D8273" r:id="rId6458"/>
    <hyperlink ref="D8274" r:id="rId6459"/>
    <hyperlink ref="D8275" r:id="rId6460"/>
    <hyperlink ref="D8276" r:id="rId6461"/>
    <hyperlink ref="D8277" r:id="rId6462"/>
    <hyperlink ref="D8278" r:id="rId6463"/>
    <hyperlink ref="D8279" r:id="rId6464"/>
    <hyperlink ref="D8280" r:id="rId6465"/>
    <hyperlink ref="D8281" r:id="rId6466"/>
    <hyperlink ref="D8282" r:id="rId6467"/>
    <hyperlink ref="D8283" r:id="rId6468"/>
    <hyperlink ref="D8284" r:id="rId6469"/>
    <hyperlink ref="D8285" r:id="rId6470"/>
    <hyperlink ref="D8286" r:id="rId6471"/>
    <hyperlink ref="D8287" r:id="rId6472"/>
    <hyperlink ref="D8288" r:id="rId6473"/>
    <hyperlink ref="D8289" r:id="rId6474"/>
    <hyperlink ref="D8290" r:id="rId6475"/>
    <hyperlink ref="D8291" r:id="rId6476"/>
    <hyperlink ref="D8292" r:id="rId6477"/>
    <hyperlink ref="D8293" r:id="rId6478"/>
    <hyperlink ref="D8295" r:id="rId6479"/>
    <hyperlink ref="D8294" r:id="rId6480"/>
    <hyperlink ref="D8296" r:id="rId6481"/>
    <hyperlink ref="D8297:D8298" r:id="rId6482" display="4921562"/>
    <hyperlink ref="D8299" r:id="rId6483"/>
    <hyperlink ref="D8300" r:id="rId6484"/>
    <hyperlink ref="D8301" r:id="rId6485"/>
    <hyperlink ref="D8302:D8303" r:id="rId6486" display="4921571"/>
    <hyperlink ref="D8304" r:id="rId6487"/>
    <hyperlink ref="D8305" r:id="rId6488"/>
    <hyperlink ref="D8306" r:id="rId6489"/>
    <hyperlink ref="D8307" r:id="rId6490"/>
    <hyperlink ref="D8308" r:id="rId6491"/>
    <hyperlink ref="D8309" r:id="rId6492"/>
    <hyperlink ref="D8310" r:id="rId6493"/>
    <hyperlink ref="D8311" r:id="rId6494"/>
    <hyperlink ref="D8312" r:id="rId6495"/>
    <hyperlink ref="D8313" r:id="rId6496"/>
    <hyperlink ref="D8314" r:id="rId6497"/>
    <hyperlink ref="D8315" r:id="rId6498"/>
    <hyperlink ref="D8316" r:id="rId6499"/>
    <hyperlink ref="D8317" r:id="rId6500"/>
    <hyperlink ref="D8318" r:id="rId6501"/>
    <hyperlink ref="D8319" r:id="rId6502"/>
    <hyperlink ref="D8320" r:id="rId6503"/>
    <hyperlink ref="D8321" r:id="rId6504"/>
    <hyperlink ref="D8322" r:id="rId6505"/>
    <hyperlink ref="D8323" r:id="rId6506"/>
    <hyperlink ref="D8324" r:id="rId6507"/>
    <hyperlink ref="D8325" r:id="rId6508"/>
    <hyperlink ref="D8326" r:id="rId6509"/>
    <hyperlink ref="D8327" r:id="rId6510"/>
    <hyperlink ref="D8328" r:id="rId6511"/>
    <hyperlink ref="D8329" r:id="rId6512"/>
    <hyperlink ref="D8330" r:id="rId6513"/>
    <hyperlink ref="D8331" r:id="rId6514"/>
    <hyperlink ref="D8332" r:id="rId6515"/>
    <hyperlink ref="D8333" r:id="rId6516"/>
    <hyperlink ref="D8334" r:id="rId6517"/>
    <hyperlink ref="D8335" r:id="rId6518"/>
    <hyperlink ref="D8336" r:id="rId6519"/>
    <hyperlink ref="D8337" r:id="rId6520"/>
    <hyperlink ref="D8338" r:id="rId6521"/>
    <hyperlink ref="D8339" r:id="rId6522"/>
    <hyperlink ref="D8340" r:id="rId6523"/>
    <hyperlink ref="D8341" r:id="rId6524"/>
    <hyperlink ref="D8342" r:id="rId6525"/>
    <hyperlink ref="D8343" r:id="rId6526"/>
    <hyperlink ref="D8344" r:id="rId6527"/>
    <hyperlink ref="D8345" r:id="rId6528"/>
    <hyperlink ref="D8346" r:id="rId6529"/>
    <hyperlink ref="D8347" r:id="rId6530"/>
    <hyperlink ref="D8348" r:id="rId6531"/>
    <hyperlink ref="D8349" r:id="rId6532"/>
    <hyperlink ref="D8350" r:id="rId6533"/>
    <hyperlink ref="D8351" r:id="rId6534"/>
    <hyperlink ref="D8352" r:id="rId6535"/>
    <hyperlink ref="D8353" r:id="rId6536"/>
    <hyperlink ref="D8354" r:id="rId6537"/>
    <hyperlink ref="D8355" r:id="rId6538"/>
    <hyperlink ref="D8356" r:id="rId6539"/>
    <hyperlink ref="D8357" r:id="rId6540"/>
    <hyperlink ref="D8358" r:id="rId6541"/>
    <hyperlink ref="D8359" r:id="rId6542"/>
    <hyperlink ref="D8360" r:id="rId6543"/>
    <hyperlink ref="D8361" r:id="rId6544"/>
    <hyperlink ref="D8362" r:id="rId6545"/>
    <hyperlink ref="D8363" r:id="rId6546"/>
    <hyperlink ref="D8364" r:id="rId6547"/>
    <hyperlink ref="D8365" r:id="rId6548"/>
    <hyperlink ref="D8366" r:id="rId6549"/>
    <hyperlink ref="D8367" r:id="rId6550"/>
    <hyperlink ref="D8368" r:id="rId6551"/>
    <hyperlink ref="D8369" r:id="rId6552"/>
    <hyperlink ref="D8370" r:id="rId6553"/>
    <hyperlink ref="D8371" r:id="rId6554"/>
    <hyperlink ref="D8372" r:id="rId6555"/>
    <hyperlink ref="D8373" r:id="rId6556"/>
    <hyperlink ref="D8374" r:id="rId6557"/>
    <hyperlink ref="D8375" r:id="rId6558"/>
    <hyperlink ref="D8376" r:id="rId6559"/>
    <hyperlink ref="D8377" r:id="rId6560"/>
    <hyperlink ref="D8378" r:id="rId6561"/>
    <hyperlink ref="D8379" r:id="rId6562"/>
    <hyperlink ref="D8380" r:id="rId6563"/>
    <hyperlink ref="D8381" r:id="rId6564"/>
    <hyperlink ref="D8382" r:id="rId6565"/>
    <hyperlink ref="D8383" r:id="rId6566"/>
    <hyperlink ref="D8384" r:id="rId6567"/>
    <hyperlink ref="D8385" r:id="rId6568"/>
    <hyperlink ref="D8386" r:id="rId6569"/>
    <hyperlink ref="D8387" r:id="rId6570"/>
    <hyperlink ref="D8388" r:id="rId6571"/>
    <hyperlink ref="D8389:D8391" r:id="rId6572" display="4570475"/>
    <hyperlink ref="D8392:D8394" r:id="rId6573" display="4570479"/>
    <hyperlink ref="D8395" r:id="rId6574"/>
    <hyperlink ref="D8396" r:id="rId6575"/>
    <hyperlink ref="D8397" r:id="rId6576"/>
    <hyperlink ref="D8398" r:id="rId6577"/>
    <hyperlink ref="D8399" r:id="rId6578"/>
    <hyperlink ref="D8400" r:id="rId6579"/>
    <hyperlink ref="D8401" r:id="rId6580"/>
    <hyperlink ref="D8402" r:id="rId6581"/>
    <hyperlink ref="D8403" r:id="rId6582"/>
    <hyperlink ref="D8404" r:id="rId6583"/>
    <hyperlink ref="D8405" r:id="rId6584"/>
    <hyperlink ref="D8406" r:id="rId6585"/>
    <hyperlink ref="D8407" r:id="rId6586"/>
    <hyperlink ref="D8408" r:id="rId6587"/>
    <hyperlink ref="D8409" r:id="rId6588"/>
    <hyperlink ref="D8410" r:id="rId6589"/>
    <hyperlink ref="D8411" r:id="rId6590"/>
    <hyperlink ref="D8412" r:id="rId6591"/>
    <hyperlink ref="D8413" r:id="rId6592"/>
    <hyperlink ref="D8414" r:id="rId6593"/>
    <hyperlink ref="D8415" r:id="rId6594"/>
    <hyperlink ref="D8416" r:id="rId6595"/>
    <hyperlink ref="D8417" r:id="rId6596"/>
    <hyperlink ref="D8418" r:id="rId6597"/>
    <hyperlink ref="D8419" r:id="rId6598"/>
    <hyperlink ref="D8420" r:id="rId6599"/>
    <hyperlink ref="D8424" r:id="rId6600"/>
    <hyperlink ref="D8425" r:id="rId6601"/>
    <hyperlink ref="D8426" r:id="rId6602"/>
    <hyperlink ref="D8427" r:id="rId6603"/>
    <hyperlink ref="D8428" r:id="rId6604"/>
    <hyperlink ref="D8429" r:id="rId6605"/>
    <hyperlink ref="D8430" r:id="rId6606"/>
    <hyperlink ref="D8431" r:id="rId6607"/>
    <hyperlink ref="D8432" r:id="rId6608"/>
    <hyperlink ref="D8433" r:id="rId6609"/>
    <hyperlink ref="D8434" r:id="rId6610"/>
    <hyperlink ref="D8435" r:id="rId6611"/>
    <hyperlink ref="D8436" r:id="rId6612"/>
    <hyperlink ref="D8437" r:id="rId6613"/>
    <hyperlink ref="D8438" r:id="rId6614"/>
    <hyperlink ref="D8439" r:id="rId6615"/>
    <hyperlink ref="D8440" r:id="rId6616"/>
    <hyperlink ref="D8441" r:id="rId6617"/>
    <hyperlink ref="D8442" r:id="rId6618"/>
    <hyperlink ref="D8443" r:id="rId6619"/>
    <hyperlink ref="D8444" r:id="rId6620"/>
    <hyperlink ref="D8447" r:id="rId6621"/>
    <hyperlink ref="D8448" r:id="rId6622"/>
    <hyperlink ref="D8449" r:id="rId6623"/>
    <hyperlink ref="D8450" r:id="rId6624"/>
    <hyperlink ref="D709" r:id="rId6625"/>
    <hyperlink ref="D967" r:id="rId6626"/>
    <hyperlink ref="D970" r:id="rId6627"/>
    <hyperlink ref="D968" r:id="rId6628"/>
    <hyperlink ref="D969" r:id="rId6629"/>
    <hyperlink ref="D971" r:id="rId6630"/>
    <hyperlink ref="D972" r:id="rId6631"/>
    <hyperlink ref="D973" r:id="rId6632"/>
    <hyperlink ref="D974" r:id="rId6633"/>
    <hyperlink ref="D975:D978" r:id="rId6634" display="4492343"/>
    <hyperlink ref="D979" r:id="rId6635"/>
    <hyperlink ref="D1162" r:id="rId6636"/>
    <hyperlink ref="D2163" r:id="rId6637"/>
    <hyperlink ref="D2164" r:id="rId6638"/>
    <hyperlink ref="D2165" r:id="rId6639"/>
    <hyperlink ref="D2166" r:id="rId6640"/>
    <hyperlink ref="D2167" r:id="rId6641"/>
    <hyperlink ref="D2168" r:id="rId6642"/>
    <hyperlink ref="D2169" r:id="rId6643"/>
    <hyperlink ref="D2170" r:id="rId6644"/>
    <hyperlink ref="D2171" r:id="rId6645"/>
    <hyperlink ref="D2172" r:id="rId6646"/>
    <hyperlink ref="D2173" r:id="rId6647"/>
    <hyperlink ref="D2174" r:id="rId6648"/>
    <hyperlink ref="D2175" r:id="rId6649"/>
    <hyperlink ref="D3500" r:id="rId6650"/>
    <hyperlink ref="D5858" r:id="rId6651"/>
    <hyperlink ref="D8451:D8454" r:id="rId6652" display="4587067"/>
    <hyperlink ref="D8455" r:id="rId6653"/>
    <hyperlink ref="D8456" r:id="rId6654"/>
    <hyperlink ref="D8457" r:id="rId6655"/>
    <hyperlink ref="D8458" r:id="rId6656"/>
    <hyperlink ref="D8459" r:id="rId6657"/>
    <hyperlink ref="D8460" r:id="rId6658"/>
    <hyperlink ref="D8461" r:id="rId6659"/>
    <hyperlink ref="D8462" r:id="rId6660"/>
    <hyperlink ref="D8463" r:id="rId6661"/>
    <hyperlink ref="D8464" r:id="rId6662"/>
    <hyperlink ref="D8465" r:id="rId6663"/>
    <hyperlink ref="D8466" r:id="rId6664"/>
    <hyperlink ref="D8467" r:id="rId6665"/>
    <hyperlink ref="D8468" r:id="rId6666"/>
    <hyperlink ref="D8469" r:id="rId6667"/>
    <hyperlink ref="D8470" r:id="rId6668"/>
    <hyperlink ref="D8471" r:id="rId6669"/>
    <hyperlink ref="D8472" r:id="rId6670"/>
    <hyperlink ref="D8473:D8476" r:id="rId6671" display="4587078"/>
    <hyperlink ref="D8477" r:id="rId6672"/>
    <hyperlink ref="D8478" r:id="rId6673"/>
    <hyperlink ref="D8479" r:id="rId6674"/>
    <hyperlink ref="D8483" r:id="rId6675"/>
    <hyperlink ref="D8484" r:id="rId6676"/>
    <hyperlink ref="D8485" r:id="rId6677"/>
    <hyperlink ref="D8486" r:id="rId6678"/>
    <hyperlink ref="D8487" r:id="rId6679"/>
    <hyperlink ref="D8488" r:id="rId6680"/>
    <hyperlink ref="D8489" r:id="rId6681"/>
    <hyperlink ref="D8490" r:id="rId6682"/>
    <hyperlink ref="D8491" r:id="rId6683"/>
    <hyperlink ref="D8492:D8493" r:id="rId6684" display="4587085"/>
    <hyperlink ref="D8494" r:id="rId6685"/>
    <hyperlink ref="D8495" r:id="rId6686"/>
    <hyperlink ref="D8496" r:id="rId6687"/>
    <hyperlink ref="D8497" r:id="rId6688"/>
    <hyperlink ref="D8498" r:id="rId6689"/>
    <hyperlink ref="D8499" r:id="rId6690"/>
    <hyperlink ref="D8500" r:id="rId6691"/>
    <hyperlink ref="D8501" r:id="rId6692"/>
    <hyperlink ref="D8502" r:id="rId6693"/>
    <hyperlink ref="D8503" r:id="rId6694"/>
    <hyperlink ref="D8504" r:id="rId6695"/>
    <hyperlink ref="D8505" r:id="rId6696"/>
    <hyperlink ref="D8506" r:id="rId6697"/>
    <hyperlink ref="D8507" r:id="rId6698"/>
    <hyperlink ref="D8508" r:id="rId6699"/>
    <hyperlink ref="D8509" r:id="rId6700"/>
    <hyperlink ref="D8510" r:id="rId6701"/>
    <hyperlink ref="D8511" r:id="rId6702"/>
    <hyperlink ref="D8512" r:id="rId6703"/>
    <hyperlink ref="D8513" r:id="rId6704"/>
    <hyperlink ref="D8514" r:id="rId6705"/>
    <hyperlink ref="D8515" r:id="rId6706"/>
    <hyperlink ref="D8516" r:id="rId6707"/>
    <hyperlink ref="D8517" r:id="rId6708"/>
    <hyperlink ref="D8518" r:id="rId6709"/>
    <hyperlink ref="D8519" r:id="rId6710"/>
    <hyperlink ref="D8520" r:id="rId6711"/>
    <hyperlink ref="D8521" r:id="rId6712"/>
    <hyperlink ref="D8522" r:id="rId6713"/>
    <hyperlink ref="D8523" r:id="rId6714"/>
    <hyperlink ref="D8524" r:id="rId6715"/>
    <hyperlink ref="D8525:D8527" r:id="rId6716" display="4582436"/>
    <hyperlink ref="D8530" r:id="rId6717"/>
    <hyperlink ref="D8531" r:id="rId6718"/>
    <hyperlink ref="D8532" r:id="rId6719"/>
    <hyperlink ref="D8533" r:id="rId6720"/>
    <hyperlink ref="D8534" r:id="rId6721"/>
    <hyperlink ref="D8535" r:id="rId6722"/>
    <hyperlink ref="D8536" r:id="rId6723"/>
    <hyperlink ref="D8537" r:id="rId6724"/>
    <hyperlink ref="D8538" r:id="rId6725"/>
    <hyperlink ref="D8539" r:id="rId6726"/>
    <hyperlink ref="D8540:D8543" r:id="rId6727" display="4582461"/>
    <hyperlink ref="D8544" r:id="rId6728"/>
    <hyperlink ref="D8545" r:id="rId6729"/>
    <hyperlink ref="D8546" r:id="rId6730"/>
    <hyperlink ref="D8547" r:id="rId6731"/>
    <hyperlink ref="D8548" r:id="rId6732"/>
    <hyperlink ref="D8549:D8551" r:id="rId6733" display="4582476"/>
    <hyperlink ref="D8552" r:id="rId6734"/>
    <hyperlink ref="D8553" r:id="rId6735"/>
    <hyperlink ref="D8554" r:id="rId6736"/>
    <hyperlink ref="D8555" r:id="rId6737"/>
    <hyperlink ref="D8556" r:id="rId6738"/>
    <hyperlink ref="D8557" r:id="rId6739"/>
    <hyperlink ref="D8558" r:id="rId6740"/>
    <hyperlink ref="D8559" r:id="rId6741"/>
    <hyperlink ref="D8560" r:id="rId6742"/>
    <hyperlink ref="D8561" r:id="rId6743"/>
    <hyperlink ref="D8562" r:id="rId6744"/>
    <hyperlink ref="D8563" r:id="rId6745"/>
    <hyperlink ref="D8564" r:id="rId6746"/>
    <hyperlink ref="D8565" r:id="rId6747"/>
    <hyperlink ref="D8566" r:id="rId6748"/>
    <hyperlink ref="D8567" r:id="rId6749"/>
    <hyperlink ref="D8568" r:id="rId6750"/>
    <hyperlink ref="D8569" r:id="rId6751"/>
    <hyperlink ref="D8570" r:id="rId6752"/>
    <hyperlink ref="D8572" r:id="rId6753"/>
    <hyperlink ref="D8573:D8575" r:id="rId6754" display="4570618"/>
    <hyperlink ref="D8576" r:id="rId6755"/>
    <hyperlink ref="D8577" r:id="rId6756"/>
    <hyperlink ref="D8578" r:id="rId6757"/>
    <hyperlink ref="D8579" r:id="rId6758"/>
    <hyperlink ref="D8583:D8585" r:id="rId6759" display="4578626"/>
    <hyperlink ref="D8586:D8588" r:id="rId6760" display="4578630"/>
    <hyperlink ref="D8589:D8591" r:id="rId6761" display="4578634"/>
    <hyperlink ref="D8592" r:id="rId6762"/>
    <hyperlink ref="D8593" r:id="rId6763"/>
    <hyperlink ref="D8594" r:id="rId6764"/>
    <hyperlink ref="D8595" r:id="rId6765"/>
    <hyperlink ref="D8596" r:id="rId6766"/>
    <hyperlink ref="D8597" r:id="rId6767"/>
    <hyperlink ref="D8598" r:id="rId6768"/>
    <hyperlink ref="D8599" r:id="rId6769"/>
    <hyperlink ref="D8600" r:id="rId6770"/>
    <hyperlink ref="D8601" r:id="rId6771"/>
    <hyperlink ref="D8602" r:id="rId6772"/>
    <hyperlink ref="D8603" r:id="rId6773"/>
    <hyperlink ref="D8604" r:id="rId6774"/>
    <hyperlink ref="D8605" r:id="rId6775"/>
    <hyperlink ref="D8606:D8608" r:id="rId6776" display="4578662"/>
    <hyperlink ref="D8609" r:id="rId6777"/>
    <hyperlink ref="D8610" r:id="rId6778"/>
    <hyperlink ref="D8612" r:id="rId6779"/>
    <hyperlink ref="D8613" r:id="rId6780"/>
    <hyperlink ref="D8614" r:id="rId6781"/>
    <hyperlink ref="D8615" r:id="rId6782"/>
    <hyperlink ref="D8616" r:id="rId6783"/>
    <hyperlink ref="D8611" r:id="rId6784"/>
    <hyperlink ref="D8617" r:id="rId6785"/>
    <hyperlink ref="D8621" r:id="rId6786"/>
    <hyperlink ref="D8622" r:id="rId6787"/>
    <hyperlink ref="D8623" r:id="rId6788"/>
    <hyperlink ref="D8624" r:id="rId6789"/>
    <hyperlink ref="D8618:D8620" r:id="rId6790" display="4578682"/>
    <hyperlink ref="D8625" r:id="rId6791"/>
    <hyperlink ref="D8626:D8630" r:id="rId6792" display="4578692"/>
    <hyperlink ref="D8631:D8635" r:id="rId6793" display="4578696"/>
    <hyperlink ref="D8636" r:id="rId6794"/>
    <hyperlink ref="D8637" r:id="rId6795"/>
    <hyperlink ref="D8638" r:id="rId6796"/>
    <hyperlink ref="D8643" r:id="rId6797"/>
    <hyperlink ref="D8648" r:id="rId6798"/>
    <hyperlink ref="D8645:D8647" r:id="rId6799" display="4578721"/>
    <hyperlink ref="D8649" r:id="rId6800"/>
    <hyperlink ref="D8653" r:id="rId6801"/>
    <hyperlink ref="D8654" r:id="rId6802"/>
    <hyperlink ref="D8656" r:id="rId6803"/>
    <hyperlink ref="D8655" r:id="rId6804"/>
    <hyperlink ref="D8657" r:id="rId6805"/>
    <hyperlink ref="D8658" r:id="rId6806"/>
    <hyperlink ref="D8659" r:id="rId6807"/>
    <hyperlink ref="D8660" r:id="rId6808"/>
    <hyperlink ref="D8661" r:id="rId6809"/>
    <hyperlink ref="D8662" r:id="rId6810"/>
    <hyperlink ref="D8663" r:id="rId6811"/>
    <hyperlink ref="D8664" r:id="rId6812"/>
    <hyperlink ref="D8665" r:id="rId6813"/>
    <hyperlink ref="D8666" r:id="rId6814"/>
    <hyperlink ref="D8667" r:id="rId6815"/>
    <hyperlink ref="D8668" r:id="rId6816"/>
    <hyperlink ref="D8669" r:id="rId6817"/>
    <hyperlink ref="D8670" r:id="rId6818"/>
    <hyperlink ref="D8671" r:id="rId6819"/>
    <hyperlink ref="D8672" r:id="rId6820"/>
    <hyperlink ref="D8673" r:id="rId6821"/>
    <hyperlink ref="D8674" r:id="rId6822"/>
    <hyperlink ref="D8675" r:id="rId6823"/>
    <hyperlink ref="D8676" r:id="rId6824"/>
    <hyperlink ref="D8677" r:id="rId6825"/>
    <hyperlink ref="D8678" r:id="rId6826"/>
    <hyperlink ref="D8679" r:id="rId6827"/>
    <hyperlink ref="D8680" r:id="rId6828"/>
    <hyperlink ref="D8681" r:id="rId6829"/>
    <hyperlink ref="D8682" r:id="rId6830"/>
    <hyperlink ref="D8683" r:id="rId6831"/>
    <hyperlink ref="D8684" r:id="rId6832"/>
    <hyperlink ref="D8685" r:id="rId6833"/>
    <hyperlink ref="D8686" r:id="rId6834"/>
    <hyperlink ref="D8687" r:id="rId6835"/>
    <hyperlink ref="D8688" r:id="rId6836"/>
    <hyperlink ref="D8689" r:id="rId6837"/>
    <hyperlink ref="D8690" r:id="rId6838"/>
    <hyperlink ref="D8691" r:id="rId6839"/>
    <hyperlink ref="D8692" r:id="rId6840"/>
    <hyperlink ref="D8693" r:id="rId6841"/>
    <hyperlink ref="D8694" r:id="rId6842"/>
    <hyperlink ref="D8695" r:id="rId6843"/>
    <hyperlink ref="D8696" r:id="rId6844"/>
    <hyperlink ref="D8697" r:id="rId6845"/>
    <hyperlink ref="D8698" r:id="rId6846"/>
    <hyperlink ref="D8699" r:id="rId6847"/>
    <hyperlink ref="D8700" r:id="rId6848"/>
    <hyperlink ref="D8701" r:id="rId6849"/>
    <hyperlink ref="D8702" r:id="rId6850"/>
    <hyperlink ref="D8703" r:id="rId6851"/>
    <hyperlink ref="D8708:D8710" r:id="rId6852" display="4570619"/>
    <hyperlink ref="D8711" r:id="rId6853"/>
    <hyperlink ref="D8713" r:id="rId6854"/>
    <hyperlink ref="D8714" r:id="rId6855"/>
    <hyperlink ref="D8716:D8720" r:id="rId6856" display="4570399"/>
    <hyperlink ref="D8721" r:id="rId6857"/>
    <hyperlink ref="D8722" r:id="rId6858"/>
    <hyperlink ref="D8723" r:id="rId6859"/>
    <hyperlink ref="D8724" r:id="rId6860"/>
    <hyperlink ref="D8725" r:id="rId6861"/>
    <hyperlink ref="D8726" r:id="rId6862"/>
    <hyperlink ref="D8730" r:id="rId6863"/>
    <hyperlink ref="D8731" r:id="rId6864"/>
    <hyperlink ref="D8732" r:id="rId6865"/>
    <hyperlink ref="D8733" r:id="rId6866"/>
    <hyperlink ref="D8740" r:id="rId6867"/>
    <hyperlink ref="D8741" r:id="rId6868"/>
    <hyperlink ref="D8742" r:id="rId6869"/>
    <hyperlink ref="D8739" r:id="rId6870"/>
    <hyperlink ref="D8743:D8745" r:id="rId6871" display="4592906"/>
    <hyperlink ref="D8746" r:id="rId6872"/>
    <hyperlink ref="D8747" r:id="rId6873"/>
    <hyperlink ref="D8748" r:id="rId6874"/>
    <hyperlink ref="D8749" r:id="rId6875"/>
    <hyperlink ref="D8750" r:id="rId6876"/>
    <hyperlink ref="D8751" r:id="rId6877"/>
    <hyperlink ref="D8752" r:id="rId6878"/>
    <hyperlink ref="D8753:D8755" r:id="rId6879" display="4592924"/>
    <hyperlink ref="D8756" r:id="rId6880"/>
    <hyperlink ref="D8757" r:id="rId6881"/>
    <hyperlink ref="D8758" r:id="rId6882"/>
    <hyperlink ref="D8760" r:id="rId6883"/>
    <hyperlink ref="D8761" r:id="rId6884"/>
    <hyperlink ref="D8762" r:id="rId6885"/>
    <hyperlink ref="D8763" r:id="rId6886"/>
    <hyperlink ref="D8764" r:id="rId6887"/>
    <hyperlink ref="D8766" r:id="rId6888"/>
    <hyperlink ref="D8768" r:id="rId6889"/>
    <hyperlink ref="D8769" r:id="rId6890"/>
    <hyperlink ref="D8770" r:id="rId6891"/>
    <hyperlink ref="D8771" r:id="rId6892"/>
    <hyperlink ref="D8772" r:id="rId6893"/>
    <hyperlink ref="D8774" r:id="rId6894"/>
    <hyperlink ref="D8775" r:id="rId6895"/>
    <hyperlink ref="D8777" r:id="rId6896"/>
    <hyperlink ref="D8778" r:id="rId6897"/>
    <hyperlink ref="D8779" r:id="rId6898"/>
    <hyperlink ref="D8780" r:id="rId6899"/>
    <hyperlink ref="D8781" r:id="rId6900"/>
    <hyperlink ref="D8782" r:id="rId6901"/>
    <hyperlink ref="D8783" r:id="rId6902"/>
    <hyperlink ref="D8784" r:id="rId6903"/>
    <hyperlink ref="D8785" r:id="rId6904"/>
    <hyperlink ref="D8786" r:id="rId6905"/>
    <hyperlink ref="D8787" r:id="rId6906"/>
    <hyperlink ref="D8788" r:id="rId6907"/>
    <hyperlink ref="D8789" r:id="rId6908"/>
    <hyperlink ref="D8790" r:id="rId6909"/>
    <hyperlink ref="D8791:D8793" r:id="rId6910" display="4591206"/>
    <hyperlink ref="D8794" r:id="rId6911"/>
    <hyperlink ref="D8795" r:id="rId6912"/>
    <hyperlink ref="D8796" r:id="rId6913"/>
    <hyperlink ref="D8797" r:id="rId6914"/>
    <hyperlink ref="D8798" r:id="rId6915"/>
    <hyperlink ref="D8799" r:id="rId6916"/>
    <hyperlink ref="D8800" r:id="rId6917"/>
    <hyperlink ref="D8801" r:id="rId6918"/>
    <hyperlink ref="D8802" r:id="rId6919"/>
    <hyperlink ref="D8803" r:id="rId6920"/>
    <hyperlink ref="D8804" r:id="rId6921"/>
    <hyperlink ref="D8805" r:id="rId6922"/>
    <hyperlink ref="D8806" r:id="rId6923"/>
    <hyperlink ref="D8807" r:id="rId6924"/>
    <hyperlink ref="D8808" r:id="rId6925"/>
    <hyperlink ref="D8809" r:id="rId6926"/>
    <hyperlink ref="D8810" r:id="rId6927"/>
    <hyperlink ref="D8811" r:id="rId6928"/>
    <hyperlink ref="D8812" r:id="rId6929"/>
    <hyperlink ref="D8813" r:id="rId6930"/>
    <hyperlink ref="D8814" r:id="rId6931"/>
    <hyperlink ref="D8815" r:id="rId6932"/>
    <hyperlink ref="D8816" r:id="rId6933"/>
    <hyperlink ref="D8817" r:id="rId6934"/>
    <hyperlink ref="D8818" r:id="rId6935"/>
    <hyperlink ref="D8819" r:id="rId6936"/>
    <hyperlink ref="D8820" r:id="rId6937"/>
    <hyperlink ref="D8822:D8824" r:id="rId6938" display="4582426"/>
    <hyperlink ref="D8825:D8827" r:id="rId6939" display="4582427"/>
    <hyperlink ref="D8828" r:id="rId6940"/>
    <hyperlink ref="D8829" r:id="rId6941"/>
    <hyperlink ref="D8830" r:id="rId6942"/>
    <hyperlink ref="D8831" r:id="rId6943"/>
    <hyperlink ref="D8832" r:id="rId6944"/>
    <hyperlink ref="D8833" r:id="rId6945"/>
    <hyperlink ref="D8834" r:id="rId6946"/>
    <hyperlink ref="D8835" r:id="rId6947"/>
    <hyperlink ref="D8836" r:id="rId6948"/>
    <hyperlink ref="D8837:D8838" r:id="rId6949" display="4582446"/>
    <hyperlink ref="D8839:D8841" r:id="rId6950" display="4582448"/>
    <hyperlink ref="D8842" r:id="rId6951"/>
    <hyperlink ref="D8843" r:id="rId6952"/>
    <hyperlink ref="D8844" r:id="rId6953"/>
    <hyperlink ref="D8845:D8847" r:id="rId6954" display="4582454"/>
    <hyperlink ref="D8848:D8849" r:id="rId6955" display="4582456"/>
    <hyperlink ref="D8850:D8853" r:id="rId6956" display="4582460"/>
    <hyperlink ref="D8854:D8855" r:id="rId6957" display="4582465"/>
    <hyperlink ref="D8856:D8857" r:id="rId6958" display="4582467"/>
    <hyperlink ref="D8858:D8859" r:id="rId6959" display="4582470"/>
    <hyperlink ref="D8860:D8861" r:id="rId6960" display="4582474"/>
    <hyperlink ref="D8862:D8863" r:id="rId6961" display="4582475"/>
    <hyperlink ref="D8864:D8865" r:id="rId6962" display="4582478"/>
    <hyperlink ref="D8866" r:id="rId6963"/>
    <hyperlink ref="D8870:D8872" r:id="rId6964" display="4582491"/>
    <hyperlink ref="D8873:D8874" r:id="rId6965" display="4582493"/>
    <hyperlink ref="D8867:D8869" r:id="rId6966" display="4582486"/>
    <hyperlink ref="D8875:D8876" r:id="rId6967" display="4583325"/>
    <hyperlink ref="D8877" r:id="rId6968"/>
    <hyperlink ref="D8878" r:id="rId6969"/>
    <hyperlink ref="D8879:D8881" r:id="rId6970" display="4583310"/>
    <hyperlink ref="D8882:D8884" r:id="rId6971" display="4583313"/>
    <hyperlink ref="D8885" r:id="rId6972"/>
    <hyperlink ref="D8886" r:id="rId6973"/>
    <hyperlink ref="D8887" r:id="rId6974"/>
    <hyperlink ref="D8889" r:id="rId6975"/>
    <hyperlink ref="D8888" r:id="rId6976"/>
    <hyperlink ref="D8890" r:id="rId6977"/>
    <hyperlink ref="D8891" r:id="rId6978"/>
    <hyperlink ref="D8892" r:id="rId6979"/>
    <hyperlink ref="D8893" r:id="rId6980"/>
    <hyperlink ref="D8894:D8895" r:id="rId6981" display="4583324"/>
    <hyperlink ref="D8896" r:id="rId6982"/>
    <hyperlink ref="D8897" r:id="rId6983"/>
    <hyperlink ref="D8898" r:id="rId6984"/>
    <hyperlink ref="D8899" r:id="rId6985"/>
    <hyperlink ref="D8900" r:id="rId6986"/>
    <hyperlink ref="D8901" r:id="rId6987"/>
    <hyperlink ref="D8902" r:id="rId6988"/>
    <hyperlink ref="D8903" r:id="rId6989"/>
    <hyperlink ref="D8904" r:id="rId6990"/>
    <hyperlink ref="D8905" r:id="rId6991"/>
    <hyperlink ref="D8906" r:id="rId6992"/>
    <hyperlink ref="D8907" r:id="rId6993"/>
    <hyperlink ref="D8908" r:id="rId6994"/>
    <hyperlink ref="D8909" r:id="rId6995"/>
    <hyperlink ref="D8910" r:id="rId6996"/>
    <hyperlink ref="D8911" r:id="rId6997"/>
    <hyperlink ref="D8912" r:id="rId6998"/>
    <hyperlink ref="D8913" r:id="rId6999"/>
    <hyperlink ref="D8916" r:id="rId7000"/>
    <hyperlink ref="D8915" r:id="rId7001"/>
    <hyperlink ref="D8914" r:id="rId7002"/>
    <hyperlink ref="D8917" r:id="rId7003"/>
    <hyperlink ref="D8918:D8919" r:id="rId7004" display="4583311"/>
    <hyperlink ref="D8920:D8921" r:id="rId7005" display="4583312"/>
    <hyperlink ref="D8922" r:id="rId7006"/>
    <hyperlink ref="D8923" r:id="rId7007"/>
    <hyperlink ref="D8924" r:id="rId7008"/>
    <hyperlink ref="D8925" r:id="rId7009"/>
    <hyperlink ref="D8931:D8932" r:id="rId7010" display="4592258"/>
    <hyperlink ref="D8933" r:id="rId7011"/>
    <hyperlink ref="D8934" r:id="rId7012"/>
    <hyperlink ref="D8935" r:id="rId7013"/>
    <hyperlink ref="D8936" r:id="rId7014"/>
    <hyperlink ref="D8937" r:id="rId7015"/>
    <hyperlink ref="D8938" r:id="rId7016"/>
    <hyperlink ref="D8939" r:id="rId7017"/>
    <hyperlink ref="D8940" r:id="rId7018"/>
    <hyperlink ref="D8942" r:id="rId7019"/>
    <hyperlink ref="D8941" r:id="rId7020"/>
    <hyperlink ref="D8943" r:id="rId7021"/>
    <hyperlink ref="D8944:D8945" r:id="rId7022" display="4583343"/>
    <hyperlink ref="D8946:D8947" r:id="rId7023" display="4583346"/>
    <hyperlink ref="D8948" r:id="rId7024"/>
    <hyperlink ref="D8949" r:id="rId7025"/>
    <hyperlink ref="D8950" r:id="rId7026"/>
    <hyperlink ref="D8952" r:id="rId7027"/>
    <hyperlink ref="D8951" r:id="rId7028"/>
    <hyperlink ref="D8956" r:id="rId7029"/>
    <hyperlink ref="D8957" r:id="rId7030"/>
    <hyperlink ref="D8953:D8955" r:id="rId7031" display="4566649"/>
    <hyperlink ref="D8958" r:id="rId7032"/>
    <hyperlink ref="D8959" r:id="rId7033"/>
    <hyperlink ref="D8964" r:id="rId7034"/>
    <hyperlink ref="D8965" r:id="rId7035"/>
    <hyperlink ref="D8966" r:id="rId7036"/>
    <hyperlink ref="D8967" r:id="rId7037"/>
    <hyperlink ref="D8968" r:id="rId7038"/>
    <hyperlink ref="D8969" r:id="rId7039"/>
    <hyperlink ref="D8970" r:id="rId7040"/>
    <hyperlink ref="D8971" r:id="rId7041"/>
    <hyperlink ref="D8972" r:id="rId7042"/>
    <hyperlink ref="D8973" r:id="rId7043"/>
    <hyperlink ref="D8974" r:id="rId7044"/>
    <hyperlink ref="D8975" r:id="rId7045"/>
    <hyperlink ref="D8976" r:id="rId7046"/>
    <hyperlink ref="D8977:D8979" r:id="rId7047" display="4578628"/>
    <hyperlink ref="D8980:D8982" r:id="rId7048" display="4578632"/>
    <hyperlink ref="D8983:D8985" r:id="rId7049" display="4578636"/>
    <hyperlink ref="D8986" r:id="rId7050"/>
    <hyperlink ref="D8987" r:id="rId7051"/>
    <hyperlink ref="D8988" r:id="rId7052"/>
    <hyperlink ref="D8992" r:id="rId7053"/>
    <hyperlink ref="D8993" r:id="rId7054"/>
    <hyperlink ref="D8994" r:id="rId7055"/>
    <hyperlink ref="D8995" r:id="rId7056"/>
    <hyperlink ref="D8996" r:id="rId7057"/>
    <hyperlink ref="D8997" r:id="rId7058"/>
    <hyperlink ref="D8998" r:id="rId7059"/>
    <hyperlink ref="D8999" r:id="rId7060"/>
    <hyperlink ref="D9000" r:id="rId7061"/>
    <hyperlink ref="D9001" r:id="rId7062"/>
    <hyperlink ref="D9002" r:id="rId7063"/>
    <hyperlink ref="D9003" r:id="rId7064"/>
    <hyperlink ref="D9004:D9006" r:id="rId7065" display="4578676"/>
    <hyperlink ref="D9007:D9011" r:id="rId7066" display="4578680"/>
    <hyperlink ref="D9012" r:id="rId7067"/>
    <hyperlink ref="D9013" r:id="rId7068"/>
    <hyperlink ref="D9014" r:id="rId7069"/>
    <hyperlink ref="D9015:D9017" r:id="rId7070" display="4578690"/>
    <hyperlink ref="D9018:D9020" r:id="rId7071" display="4578694"/>
    <hyperlink ref="D9021" r:id="rId7072"/>
    <hyperlink ref="D9022" r:id="rId7073"/>
    <hyperlink ref="D9023" r:id="rId7074"/>
    <hyperlink ref="D9024" r:id="rId7075"/>
    <hyperlink ref="D9025" r:id="rId7076"/>
    <hyperlink ref="D9026" r:id="rId7077"/>
    <hyperlink ref="D9027" r:id="rId7078"/>
    <hyperlink ref="D9028" r:id="rId7079"/>
    <hyperlink ref="D9029" r:id="rId7080"/>
    <hyperlink ref="D9030" r:id="rId7081"/>
    <hyperlink ref="D9031" r:id="rId7082"/>
    <hyperlink ref="D9032" r:id="rId7083"/>
    <hyperlink ref="D9033" r:id="rId7084"/>
    <hyperlink ref="D9034" r:id="rId7085"/>
    <hyperlink ref="D9035" r:id="rId7086"/>
    <hyperlink ref="D9036" r:id="rId7087"/>
    <hyperlink ref="D9037" r:id="rId7088"/>
    <hyperlink ref="D9038" r:id="rId7089"/>
    <hyperlink ref="D9039" r:id="rId7090"/>
    <hyperlink ref="D9040" r:id="rId7091"/>
    <hyperlink ref="D9041" r:id="rId7092"/>
    <hyperlink ref="D9042" r:id="rId7093"/>
    <hyperlink ref="D9043" r:id="rId7094"/>
    <hyperlink ref="D9044" r:id="rId7095"/>
    <hyperlink ref="D9045" r:id="rId7096"/>
    <hyperlink ref="D9046" r:id="rId7097"/>
    <hyperlink ref="D9047" r:id="rId7098"/>
    <hyperlink ref="D9048" r:id="rId7099"/>
    <hyperlink ref="D9049" r:id="rId7100"/>
    <hyperlink ref="D9050" r:id="rId7101"/>
    <hyperlink ref="D9051" r:id="rId7102"/>
    <hyperlink ref="D9052" r:id="rId7103"/>
    <hyperlink ref="D9053" r:id="rId7104"/>
    <hyperlink ref="D9054" r:id="rId7105"/>
    <hyperlink ref="D9055" r:id="rId7106"/>
    <hyperlink ref="D9056" r:id="rId7107"/>
    <hyperlink ref="D9057" r:id="rId7108"/>
    <hyperlink ref="D9058" r:id="rId7109"/>
    <hyperlink ref="D9059" r:id="rId7110"/>
    <hyperlink ref="D9060" r:id="rId7111"/>
    <hyperlink ref="D9061" r:id="rId7112"/>
    <hyperlink ref="D9062" r:id="rId7113"/>
    <hyperlink ref="D9063" r:id="rId7114"/>
    <hyperlink ref="D9064" r:id="rId7115"/>
    <hyperlink ref="D9065" r:id="rId7116"/>
    <hyperlink ref="D9066" r:id="rId7117"/>
    <hyperlink ref="D9067" r:id="rId7118"/>
    <hyperlink ref="D9068" r:id="rId7119"/>
    <hyperlink ref="D9069" r:id="rId7120"/>
    <hyperlink ref="D9070" r:id="rId7121"/>
    <hyperlink ref="D9071" r:id="rId7122"/>
    <hyperlink ref="D9072" r:id="rId7123"/>
    <hyperlink ref="D9073" r:id="rId7124"/>
    <hyperlink ref="D9074" r:id="rId7125"/>
    <hyperlink ref="D9075:D9076" r:id="rId7126" display="4578604"/>
    <hyperlink ref="D9077" r:id="rId7127"/>
    <hyperlink ref="D9078" r:id="rId7128"/>
    <hyperlink ref="D9079" r:id="rId7129"/>
    <hyperlink ref="D9080" r:id="rId7130"/>
    <hyperlink ref="D9081" r:id="rId7131"/>
    <hyperlink ref="D9082" r:id="rId7132"/>
    <hyperlink ref="D9083" r:id="rId7133"/>
    <hyperlink ref="D9084" r:id="rId7134"/>
    <hyperlink ref="D9085" r:id="rId7135"/>
    <hyperlink ref="D9086" r:id="rId7136"/>
    <hyperlink ref="D9087" r:id="rId7137"/>
    <hyperlink ref="D9091" r:id="rId7138"/>
    <hyperlink ref="D9092" r:id="rId7139"/>
    <hyperlink ref="D9093" r:id="rId7140"/>
    <hyperlink ref="D9094" r:id="rId7141"/>
    <hyperlink ref="D9095" r:id="rId7142"/>
    <hyperlink ref="D9096" r:id="rId7143"/>
    <hyperlink ref="D9097" r:id="rId7144"/>
    <hyperlink ref="D9098" r:id="rId7145"/>
    <hyperlink ref="D9099" r:id="rId7146"/>
    <hyperlink ref="D9100" r:id="rId7147"/>
    <hyperlink ref="D9101" r:id="rId7148"/>
    <hyperlink ref="D9102" r:id="rId7149"/>
    <hyperlink ref="D9103" r:id="rId7150"/>
    <hyperlink ref="D9104" r:id="rId7151"/>
    <hyperlink ref="D9105" r:id="rId7152"/>
    <hyperlink ref="D9106" r:id="rId7153"/>
    <hyperlink ref="D9107" r:id="rId7154"/>
    <hyperlink ref="D9108" r:id="rId7155"/>
    <hyperlink ref="D9109" r:id="rId7156"/>
    <hyperlink ref="D9110" r:id="rId7157"/>
    <hyperlink ref="D9111" r:id="rId7158"/>
    <hyperlink ref="D9112" r:id="rId7159"/>
    <hyperlink ref="D9113:D9116" r:id="rId7160" display="4578602"/>
    <hyperlink ref="D9117" r:id="rId7161"/>
    <hyperlink ref="D9118" r:id="rId7162"/>
    <hyperlink ref="D9119" r:id="rId7163"/>
    <hyperlink ref="D9120" r:id="rId7164"/>
    <hyperlink ref="D9121" r:id="rId7165"/>
    <hyperlink ref="D9122" r:id="rId7166"/>
    <hyperlink ref="D9123" r:id="rId7167"/>
    <hyperlink ref="D9124" r:id="rId7168"/>
    <hyperlink ref="D9128:D9130" r:id="rId7169" display="4578625"/>
    <hyperlink ref="D9131:D9133" r:id="rId7170" display="4578629"/>
    <hyperlink ref="D9134" r:id="rId7171"/>
    <hyperlink ref="D9135" r:id="rId7172"/>
    <hyperlink ref="D9136" r:id="rId7173"/>
    <hyperlink ref="D9137" r:id="rId7174"/>
    <hyperlink ref="D9138" r:id="rId7175"/>
    <hyperlink ref="D9139" r:id="rId7176"/>
    <hyperlink ref="D9140" r:id="rId7177"/>
    <hyperlink ref="D9141" r:id="rId7178"/>
    <hyperlink ref="D9142" r:id="rId7179"/>
    <hyperlink ref="D9143" r:id="rId7180"/>
    <hyperlink ref="D9144" r:id="rId7181"/>
    <hyperlink ref="D9145" r:id="rId7182"/>
    <hyperlink ref="D9146" r:id="rId7183"/>
    <hyperlink ref="D9147" r:id="rId7184"/>
    <hyperlink ref="D9148" r:id="rId7185"/>
    <hyperlink ref="D9149" r:id="rId7186"/>
    <hyperlink ref="D9150" r:id="rId7187"/>
    <hyperlink ref="D9151" r:id="rId7188"/>
    <hyperlink ref="D9157:D9159" r:id="rId7189" display="4578681"/>
    <hyperlink ref="D9160" r:id="rId7190"/>
    <hyperlink ref="D9161" r:id="rId7191"/>
    <hyperlink ref="D9162" r:id="rId7192"/>
    <hyperlink ref="D9163" r:id="rId7193"/>
    <hyperlink ref="D9164" r:id="rId7194"/>
    <hyperlink ref="D9165" r:id="rId7195"/>
    <hyperlink ref="D9166" r:id="rId7196"/>
    <hyperlink ref="D9167" r:id="rId7197"/>
    <hyperlink ref="D9168" r:id="rId7198"/>
    <hyperlink ref="D9169" r:id="rId7199"/>
    <hyperlink ref="D9170" r:id="rId7200"/>
    <hyperlink ref="D9171" r:id="rId7201"/>
    <hyperlink ref="D9172" r:id="rId7202"/>
    <hyperlink ref="D9173" r:id="rId7203"/>
    <hyperlink ref="D9174" r:id="rId7204"/>
    <hyperlink ref="D9175" r:id="rId7205"/>
    <hyperlink ref="D9176" r:id="rId7206"/>
    <hyperlink ref="D9177" r:id="rId7207"/>
    <hyperlink ref="D9178" r:id="rId7208"/>
    <hyperlink ref="D9179" r:id="rId7209"/>
    <hyperlink ref="D9180" r:id="rId7210"/>
    <hyperlink ref="D9181" r:id="rId7211"/>
    <hyperlink ref="D9182" r:id="rId7212"/>
    <hyperlink ref="D9183" r:id="rId7213"/>
    <hyperlink ref="D9184" r:id="rId7214"/>
    <hyperlink ref="D9185" r:id="rId7215"/>
    <hyperlink ref="D9186" r:id="rId7216"/>
    <hyperlink ref="D9187" r:id="rId7217"/>
    <hyperlink ref="D9188" r:id="rId7218"/>
    <hyperlink ref="D9189" r:id="rId7219"/>
    <hyperlink ref="D9190" r:id="rId7220"/>
    <hyperlink ref="D9193" r:id="rId7221"/>
    <hyperlink ref="D9194" r:id="rId7222"/>
    <hyperlink ref="D9195" r:id="rId7223"/>
    <hyperlink ref="D9196" r:id="rId7224"/>
    <hyperlink ref="D9197" r:id="rId7225"/>
    <hyperlink ref="D9198" r:id="rId7226"/>
    <hyperlink ref="D9199" r:id="rId7227"/>
    <hyperlink ref="D9200" r:id="rId7228"/>
    <hyperlink ref="D9201" r:id="rId7229"/>
    <hyperlink ref="D9202" r:id="rId7230"/>
    <hyperlink ref="D9203" r:id="rId7231"/>
    <hyperlink ref="D9204" r:id="rId7232"/>
    <hyperlink ref="D9205" r:id="rId7233"/>
    <hyperlink ref="D9206" r:id="rId7234"/>
    <hyperlink ref="D9207" r:id="rId7235"/>
    <hyperlink ref="D9208" r:id="rId7236"/>
    <hyperlink ref="D9209" r:id="rId7237"/>
    <hyperlink ref="D9210" r:id="rId7238"/>
    <hyperlink ref="D9211" r:id="rId7239"/>
    <hyperlink ref="D9212" r:id="rId7240"/>
    <hyperlink ref="D9213" r:id="rId7241"/>
    <hyperlink ref="D9214" r:id="rId7242"/>
    <hyperlink ref="D9215" r:id="rId7243"/>
    <hyperlink ref="D9216" r:id="rId7244"/>
    <hyperlink ref="D9217" r:id="rId7245"/>
    <hyperlink ref="D9218" r:id="rId7246"/>
    <hyperlink ref="D9219" r:id="rId7247"/>
    <hyperlink ref="D9220" r:id="rId7248"/>
    <hyperlink ref="D9221" r:id="rId7249"/>
    <hyperlink ref="D9222" r:id="rId7250"/>
    <hyperlink ref="D9223" r:id="rId7251"/>
    <hyperlink ref="D9224" r:id="rId7252"/>
    <hyperlink ref="D9225:D9228" r:id="rId7253" display="4570634"/>
    <hyperlink ref="D9229" r:id="rId7254"/>
    <hyperlink ref="D9230" r:id="rId7255"/>
    <hyperlink ref="D9231" r:id="rId7256"/>
    <hyperlink ref="D9232" r:id="rId7257"/>
    <hyperlink ref="D9233" r:id="rId7258"/>
    <hyperlink ref="D9234" r:id="rId7259"/>
    <hyperlink ref="D9235" r:id="rId7260"/>
    <hyperlink ref="D9236" r:id="rId7261"/>
    <hyperlink ref="D9237" r:id="rId7262"/>
    <hyperlink ref="D9238" r:id="rId7263"/>
    <hyperlink ref="D9239" r:id="rId7264"/>
    <hyperlink ref="D9240" r:id="rId7265"/>
    <hyperlink ref="D9241" r:id="rId7266"/>
    <hyperlink ref="D9242" r:id="rId7267"/>
    <hyperlink ref="D9243" r:id="rId7268"/>
    <hyperlink ref="D9244" r:id="rId7269"/>
    <hyperlink ref="D9245" r:id="rId7270"/>
    <hyperlink ref="D9246" r:id="rId7271"/>
    <hyperlink ref="D9247" r:id="rId7272"/>
    <hyperlink ref="D9248" r:id="rId7273"/>
    <hyperlink ref="D9249" r:id="rId7274"/>
    <hyperlink ref="D9250" r:id="rId7275"/>
    <hyperlink ref="D9251" r:id="rId7276"/>
    <hyperlink ref="D9252" r:id="rId7277"/>
    <hyperlink ref="D9253" r:id="rId7278"/>
    <hyperlink ref="D9254" r:id="rId7279"/>
    <hyperlink ref="D9255" r:id="rId7280"/>
    <hyperlink ref="D9256" r:id="rId7281"/>
    <hyperlink ref="D9257" r:id="rId7282"/>
    <hyperlink ref="D9258" r:id="rId7283"/>
    <hyperlink ref="D9259" r:id="rId7284"/>
    <hyperlink ref="D9260" r:id="rId7285"/>
    <hyperlink ref="D9261" r:id="rId7286"/>
    <hyperlink ref="D9262" r:id="rId7287"/>
    <hyperlink ref="D9263" r:id="rId7288"/>
    <hyperlink ref="D9264" r:id="rId7289"/>
    <hyperlink ref="D9265" r:id="rId7290"/>
    <hyperlink ref="D9266" r:id="rId7291"/>
    <hyperlink ref="D9271:D9273" r:id="rId7292" display="4921916"/>
    <hyperlink ref="D9274:D9277" r:id="rId7293" display="4921918"/>
    <hyperlink ref="D9280" r:id="rId7294"/>
    <hyperlink ref="D9278" r:id="rId7295"/>
    <hyperlink ref="D9279" r:id="rId7296"/>
    <hyperlink ref="D9288:D9291" r:id="rId7297" display="4921465"/>
    <hyperlink ref="D9292:D9294" r:id="rId7298" display="4921923"/>
    <hyperlink ref="D9300:D9303" r:id="rId7299" display="4921928"/>
    <hyperlink ref="D9305:D9308" r:id="rId7300" display="4921930"/>
    <hyperlink ref="D9309" r:id="rId7301"/>
    <hyperlink ref="D9310" r:id="rId7302"/>
    <hyperlink ref="D9311" r:id="rId7303"/>
    <hyperlink ref="D9312" r:id="rId7304"/>
    <hyperlink ref="D9313:D9317" r:id="rId7305" display="4921937"/>
    <hyperlink ref="D9318:D9323" r:id="rId7306" display="4921939"/>
    <hyperlink ref="D9324" r:id="rId7307"/>
    <hyperlink ref="D9325" r:id="rId7308"/>
    <hyperlink ref="D9329:D9332" r:id="rId7309" display="4921943"/>
    <hyperlink ref="D9333" r:id="rId7310"/>
    <hyperlink ref="D9334" r:id="rId7311"/>
    <hyperlink ref="D9335" r:id="rId7312"/>
    <hyperlink ref="D9336" r:id="rId7313"/>
    <hyperlink ref="D9337" r:id="rId7314"/>
    <hyperlink ref="D9338" r:id="rId7315"/>
    <hyperlink ref="D9339" r:id="rId7316"/>
    <hyperlink ref="D9340" r:id="rId7317"/>
    <hyperlink ref="D9341:D9342" r:id="rId7318" display="4592951"/>
    <hyperlink ref="D9343:D9344" r:id="rId7319" display="4592954"/>
    <hyperlink ref="D9345" r:id="rId7320"/>
    <hyperlink ref="D9346" r:id="rId7321"/>
    <hyperlink ref="D9347" r:id="rId7322"/>
    <hyperlink ref="D9348" r:id="rId7323"/>
    <hyperlink ref="D9349" r:id="rId7324"/>
    <hyperlink ref="D9350" r:id="rId7325"/>
    <hyperlink ref="D9351" r:id="rId7326"/>
    <hyperlink ref="D9352" r:id="rId7327"/>
    <hyperlink ref="D9353" r:id="rId7328"/>
    <hyperlink ref="D9354" r:id="rId7329"/>
    <hyperlink ref="D9355" r:id="rId7330"/>
    <hyperlink ref="D9356" r:id="rId7331"/>
    <hyperlink ref="D9357" r:id="rId7332"/>
    <hyperlink ref="D9358" r:id="rId7333"/>
    <hyperlink ref="D9359" r:id="rId7334"/>
    <hyperlink ref="D9360" r:id="rId7335"/>
    <hyperlink ref="D9361" r:id="rId7336"/>
    <hyperlink ref="D9362" r:id="rId7337"/>
    <hyperlink ref="D9366" r:id="rId7338"/>
    <hyperlink ref="D9367" r:id="rId7339"/>
    <hyperlink ref="D9368" r:id="rId7340"/>
    <hyperlink ref="D9369" r:id="rId7341"/>
    <hyperlink ref="D9370" r:id="rId7342"/>
    <hyperlink ref="D9371" r:id="rId7343"/>
    <hyperlink ref="D9372" r:id="rId7344"/>
    <hyperlink ref="D9373" r:id="rId7345"/>
    <hyperlink ref="D9374" r:id="rId7346"/>
    <hyperlink ref="D9375" r:id="rId7347"/>
    <hyperlink ref="D9376" r:id="rId7348"/>
    <hyperlink ref="D9377" r:id="rId7349"/>
    <hyperlink ref="D9378" r:id="rId7350"/>
    <hyperlink ref="D9379" r:id="rId7351"/>
    <hyperlink ref="D9381" r:id="rId7352"/>
    <hyperlink ref="D9382" r:id="rId7353"/>
    <hyperlink ref="D9383" r:id="rId7354"/>
    <hyperlink ref="D9384" r:id="rId7355"/>
    <hyperlink ref="D9385" r:id="rId7356"/>
    <hyperlink ref="D9386" r:id="rId7357"/>
    <hyperlink ref="D9391:D9396" r:id="rId7358" display="4923215"/>
    <hyperlink ref="D9398:D9401" r:id="rId7359" display="4923218"/>
    <hyperlink ref="D9402" r:id="rId7360"/>
    <hyperlink ref="D9403" r:id="rId7361"/>
    <hyperlink ref="D9404" r:id="rId7362"/>
    <hyperlink ref="D9405" r:id="rId7363"/>
    <hyperlink ref="D9406" r:id="rId7364"/>
    <hyperlink ref="D9407" r:id="rId7365"/>
    <hyperlink ref="D9408" r:id="rId7366"/>
    <hyperlink ref="D9409" r:id="rId7367"/>
    <hyperlink ref="D9410" r:id="rId7368"/>
    <hyperlink ref="D9411" r:id="rId7369"/>
    <hyperlink ref="D9412" r:id="rId7370"/>
    <hyperlink ref="D9413:D9415" r:id="rId7371" display="4923246"/>
    <hyperlink ref="D9416:D9419" r:id="rId7372" display="4923249"/>
    <hyperlink ref="D9420" r:id="rId7373"/>
    <hyperlink ref="D9421" r:id="rId7374"/>
    <hyperlink ref="D9422" r:id="rId7375"/>
    <hyperlink ref="D9423" r:id="rId7376"/>
    <hyperlink ref="D9424" r:id="rId7377"/>
    <hyperlink ref="D9426" r:id="rId7378"/>
    <hyperlink ref="D9427" r:id="rId7379"/>
    <hyperlink ref="D9428" r:id="rId7380"/>
    <hyperlink ref="D9429" r:id="rId7381"/>
    <hyperlink ref="D9430" r:id="rId7382"/>
    <hyperlink ref="D9432" r:id="rId7383"/>
    <hyperlink ref="D9433" r:id="rId7384"/>
    <hyperlink ref="D9434" r:id="rId7385"/>
    <hyperlink ref="D9435" r:id="rId7386"/>
    <hyperlink ref="D9436:D9437" r:id="rId7387" display="4582521"/>
    <hyperlink ref="D9438" r:id="rId7388"/>
    <hyperlink ref="D9439" r:id="rId7389"/>
    <hyperlink ref="D9440" r:id="rId7390"/>
    <hyperlink ref="D9441" r:id="rId7391"/>
    <hyperlink ref="D9442" r:id="rId7392"/>
    <hyperlink ref="D9446:D9447" r:id="rId7393" display="4582537"/>
    <hyperlink ref="D9448" r:id="rId7394"/>
    <hyperlink ref="D9449" r:id="rId7395"/>
    <hyperlink ref="D9450:D9451" r:id="rId7396" display="4582544"/>
    <hyperlink ref="D9452:D9453" r:id="rId7397" display="4582546"/>
    <hyperlink ref="D9454" r:id="rId7398"/>
    <hyperlink ref="D9455:D9456" r:id="rId7399" display="4582498"/>
    <hyperlink ref="D9457" r:id="rId7400"/>
    <hyperlink ref="D9458" r:id="rId7401"/>
    <hyperlink ref="D9459" r:id="rId7402"/>
    <hyperlink ref="D9460" r:id="rId7403"/>
    <hyperlink ref="D9461" r:id="rId7404"/>
    <hyperlink ref="D9462" r:id="rId7405"/>
    <hyperlink ref="D9467" r:id="rId7406"/>
    <hyperlink ref="D9468" r:id="rId7407"/>
    <hyperlink ref="D9469" r:id="rId7408"/>
    <hyperlink ref="D9470" r:id="rId7409"/>
    <hyperlink ref="D9471" r:id="rId7410"/>
    <hyperlink ref="D9475" r:id="rId7411"/>
    <hyperlink ref="D9472:D9474" r:id="rId7412" display="4578731"/>
    <hyperlink ref="D9476" r:id="rId7413"/>
    <hyperlink ref="D9477" r:id="rId7414"/>
    <hyperlink ref="D9478" r:id="rId7415"/>
    <hyperlink ref="D9479" r:id="rId7416"/>
    <hyperlink ref="D9480" r:id="rId7417"/>
    <hyperlink ref="D9481" r:id="rId7418"/>
    <hyperlink ref="D9483" r:id="rId7419"/>
    <hyperlink ref="D9484" r:id="rId7420"/>
    <hyperlink ref="D9485" r:id="rId7421"/>
    <hyperlink ref="D9486" r:id="rId7422"/>
    <hyperlink ref="D9482" r:id="rId7423"/>
    <hyperlink ref="D9487" r:id="rId7424"/>
    <hyperlink ref="D9488" r:id="rId7425"/>
    <hyperlink ref="D9489" r:id="rId7426"/>
    <hyperlink ref="D9494" r:id="rId7427"/>
    <hyperlink ref="D9495" r:id="rId7428"/>
    <hyperlink ref="D9496" r:id="rId7429"/>
    <hyperlink ref="D9497" r:id="rId7430"/>
    <hyperlink ref="D9498" r:id="rId7431"/>
    <hyperlink ref="D9499:D9501" r:id="rId7432" display="4578774"/>
    <hyperlink ref="D9502" r:id="rId7433"/>
    <hyperlink ref="D9503" r:id="rId7434"/>
    <hyperlink ref="D9504" r:id="rId7435"/>
    <hyperlink ref="D9505:D9507" r:id="rId7436" display="4578785"/>
    <hyperlink ref="D9509" r:id="rId7437"/>
    <hyperlink ref="D9510" r:id="rId7438"/>
    <hyperlink ref="D9511" r:id="rId7439"/>
    <hyperlink ref="D9512" r:id="rId7440"/>
    <hyperlink ref="D9513" r:id="rId7441"/>
    <hyperlink ref="D9514" r:id="rId7442"/>
    <hyperlink ref="D9508" r:id="rId7443"/>
    <hyperlink ref="D9515" r:id="rId7444"/>
    <hyperlink ref="D9516" r:id="rId7445"/>
    <hyperlink ref="D9517" r:id="rId7446"/>
    <hyperlink ref="D9518" r:id="rId7447"/>
    <hyperlink ref="D9519" r:id="rId7448"/>
    <hyperlink ref="D9520" r:id="rId7449"/>
    <hyperlink ref="D9521" r:id="rId7450"/>
    <hyperlink ref="D9522" r:id="rId7451"/>
    <hyperlink ref="D9523" r:id="rId7452"/>
    <hyperlink ref="D9524" r:id="rId7453"/>
    <hyperlink ref="D9525" r:id="rId7454"/>
    <hyperlink ref="D9526" r:id="rId7455"/>
    <hyperlink ref="D9527" r:id="rId7456"/>
    <hyperlink ref="D9528" r:id="rId7457"/>
    <hyperlink ref="D9529" r:id="rId7458"/>
    <hyperlink ref="D9530" r:id="rId7459"/>
    <hyperlink ref="D9531" r:id="rId7460"/>
    <hyperlink ref="D9532" r:id="rId7461"/>
    <hyperlink ref="D9533" r:id="rId7462"/>
    <hyperlink ref="D9534" r:id="rId7463"/>
    <hyperlink ref="D9535" r:id="rId7464"/>
    <hyperlink ref="D9536" r:id="rId7465"/>
    <hyperlink ref="D9537" r:id="rId7466"/>
    <hyperlink ref="D9538" r:id="rId7467"/>
    <hyperlink ref="D9539" r:id="rId7468"/>
    <hyperlink ref="D9540" r:id="rId7469"/>
    <hyperlink ref="D9541" r:id="rId7470"/>
    <hyperlink ref="D9542" r:id="rId7471"/>
    <hyperlink ref="D9543" r:id="rId7472"/>
    <hyperlink ref="D9544" r:id="rId7473"/>
    <hyperlink ref="D9545" r:id="rId7474"/>
    <hyperlink ref="D9546" r:id="rId7475"/>
    <hyperlink ref="D9547" r:id="rId7476"/>
    <hyperlink ref="D9548" r:id="rId7477"/>
    <hyperlink ref="D9549" r:id="rId7478"/>
    <hyperlink ref="D9550" r:id="rId7479"/>
    <hyperlink ref="D9551" r:id="rId7480"/>
    <hyperlink ref="D9552" r:id="rId7481"/>
    <hyperlink ref="D9553" r:id="rId7482"/>
    <hyperlink ref="D9554" r:id="rId7483"/>
    <hyperlink ref="D9555" r:id="rId7484"/>
    <hyperlink ref="D9556" r:id="rId7485"/>
    <hyperlink ref="D9560" r:id="rId7486"/>
    <hyperlink ref="D9561" r:id="rId7487"/>
    <hyperlink ref="D9562" r:id="rId7488"/>
    <hyperlink ref="D9563" r:id="rId7489"/>
    <hyperlink ref="D9564" r:id="rId7490"/>
    <hyperlink ref="D9565" r:id="rId7491"/>
    <hyperlink ref="D9566" r:id="rId7492"/>
    <hyperlink ref="D9567" r:id="rId7493"/>
    <hyperlink ref="D9568" r:id="rId7494"/>
    <hyperlink ref="D9569" r:id="rId7495"/>
    <hyperlink ref="D9570" r:id="rId7496"/>
    <hyperlink ref="D9571" r:id="rId7497"/>
    <hyperlink ref="D9576" r:id="rId7498"/>
    <hyperlink ref="D9581" r:id="rId7499"/>
    <hyperlink ref="D9582" r:id="rId7500"/>
    <hyperlink ref="D9583" r:id="rId7501"/>
    <hyperlink ref="D9584" r:id="rId7502"/>
    <hyperlink ref="D9585" r:id="rId7503"/>
    <hyperlink ref="D9586" r:id="rId7504"/>
    <hyperlink ref="D9587" r:id="rId7505"/>
    <hyperlink ref="D9588" r:id="rId7506"/>
    <hyperlink ref="D9589" r:id="rId7507"/>
    <hyperlink ref="D9590:D9593" r:id="rId7508" display="4603475"/>
    <hyperlink ref="D9594" r:id="rId7509"/>
    <hyperlink ref="D9595" r:id="rId7510"/>
    <hyperlink ref="D9596" r:id="rId7511"/>
    <hyperlink ref="D9600" r:id="rId7512"/>
    <hyperlink ref="D9601" r:id="rId7513"/>
    <hyperlink ref="D9602" r:id="rId7514"/>
    <hyperlink ref="D9603" r:id="rId7515"/>
    <hyperlink ref="D9604:D9606" r:id="rId7516" display="4582502"/>
    <hyperlink ref="D9607" r:id="rId7517"/>
    <hyperlink ref="D9608" r:id="rId7518"/>
    <hyperlink ref="D9609" r:id="rId7519"/>
    <hyperlink ref="D9610" r:id="rId7520"/>
    <hyperlink ref="D9611" r:id="rId7521"/>
    <hyperlink ref="D9612:D9614" r:id="rId7522" display="4582513"/>
    <hyperlink ref="D9615:D9616" r:id="rId7523" display="4582515"/>
    <hyperlink ref="D9617:D9620" r:id="rId7524" display="4582518"/>
    <hyperlink ref="D9621:D9623" r:id="rId7525" display="4582522"/>
    <hyperlink ref="D9624:D9625" r:id="rId7526" display="4582524"/>
    <hyperlink ref="D9626" r:id="rId7527"/>
    <hyperlink ref="D9631" r:id="rId7528"/>
    <hyperlink ref="D9632" r:id="rId7529"/>
    <hyperlink ref="D9633" r:id="rId7530"/>
    <hyperlink ref="D9634" r:id="rId7531"/>
    <hyperlink ref="D9635" r:id="rId7532"/>
    <hyperlink ref="D9636" r:id="rId7533"/>
    <hyperlink ref="D9637:D9638" r:id="rId7534" display="4582547"/>
    <hyperlink ref="D9639" r:id="rId7535"/>
    <hyperlink ref="D9640:D9642" r:id="rId7536" display="4582500"/>
    <hyperlink ref="D9643" r:id="rId7537"/>
    <hyperlink ref="D9644" r:id="rId7538"/>
    <hyperlink ref="D9645" r:id="rId7539"/>
    <hyperlink ref="D9646" r:id="rId7540"/>
    <hyperlink ref="D9647" r:id="rId7541"/>
    <hyperlink ref="D9648" r:id="rId7542"/>
    <hyperlink ref="D9649" r:id="rId7543"/>
    <hyperlink ref="D9650" r:id="rId7544"/>
    <hyperlink ref="D9651" r:id="rId7545"/>
    <hyperlink ref="D9652" r:id="rId7546"/>
    <hyperlink ref="D9653" r:id="rId7547"/>
    <hyperlink ref="D9654" r:id="rId7548"/>
    <hyperlink ref="D9655:D9656" r:id="rId7549" display="4592629"/>
    <hyperlink ref="D9657" r:id="rId7550"/>
    <hyperlink ref="D9658" r:id="rId7551"/>
    <hyperlink ref="D9659" r:id="rId7552"/>
    <hyperlink ref="D9660" r:id="rId7553"/>
    <hyperlink ref="D9661" r:id="rId7554"/>
    <hyperlink ref="D9662" r:id="rId7555"/>
    <hyperlink ref="D9663" r:id="rId7556"/>
    <hyperlink ref="D9664" r:id="rId7557"/>
    <hyperlink ref="D9665" r:id="rId7558"/>
    <hyperlink ref="D9666" r:id="rId7559"/>
    <hyperlink ref="D9667" r:id="rId7560"/>
    <hyperlink ref="D9668" r:id="rId7561"/>
    <hyperlink ref="D9669" r:id="rId7562"/>
    <hyperlink ref="D9670" r:id="rId7563"/>
    <hyperlink ref="D9671" r:id="rId7564"/>
    <hyperlink ref="D9672" r:id="rId7565"/>
    <hyperlink ref="D9673" r:id="rId7566"/>
    <hyperlink ref="D9674" r:id="rId7567"/>
    <hyperlink ref="D9679" r:id="rId7568"/>
    <hyperlink ref="D9680" r:id="rId7569"/>
    <hyperlink ref="D9681" r:id="rId7570"/>
    <hyperlink ref="D9682" r:id="rId7571"/>
    <hyperlink ref="D9683" r:id="rId7572"/>
    <hyperlink ref="D9684" r:id="rId7573"/>
    <hyperlink ref="D9685" r:id="rId7574"/>
    <hyperlink ref="D9686" r:id="rId7575"/>
    <hyperlink ref="D9687" r:id="rId7576"/>
    <hyperlink ref="D9688" r:id="rId7577"/>
    <hyperlink ref="D9689" r:id="rId7578"/>
    <hyperlink ref="D9690" r:id="rId7579"/>
    <hyperlink ref="D9691" r:id="rId7580"/>
    <hyperlink ref="D9692" r:id="rId7581"/>
    <hyperlink ref="D9693" r:id="rId7582"/>
    <hyperlink ref="D9694" r:id="rId7583"/>
    <hyperlink ref="D9695" r:id="rId7584"/>
    <hyperlink ref="D9696" r:id="rId7585"/>
    <hyperlink ref="D9697" r:id="rId7586"/>
    <hyperlink ref="D9698" r:id="rId7587"/>
    <hyperlink ref="D9699" r:id="rId7588"/>
    <hyperlink ref="D9700" r:id="rId7589"/>
    <hyperlink ref="D9704" r:id="rId7590"/>
    <hyperlink ref="D9705" r:id="rId7591"/>
    <hyperlink ref="D9710" r:id="rId7592"/>
    <hyperlink ref="D9711" r:id="rId7593"/>
    <hyperlink ref="D9712" r:id="rId7594"/>
    <hyperlink ref="D9713" r:id="rId7595"/>
    <hyperlink ref="D9714" r:id="rId7596"/>
    <hyperlink ref="D9715:D9718" r:id="rId7597" display="4578775"/>
    <hyperlink ref="D9719:D9720" r:id="rId7598" display="4578778"/>
    <hyperlink ref="D9721:D9722" r:id="rId7599" display="4578782"/>
    <hyperlink ref="D9723:D9725" r:id="rId7600" display="4578786"/>
    <hyperlink ref="D9726" r:id="rId7601"/>
    <hyperlink ref="D9727" r:id="rId7602"/>
    <hyperlink ref="D9731" r:id="rId7603"/>
    <hyperlink ref="D9732" r:id="rId7604"/>
    <hyperlink ref="D9733" r:id="rId7605"/>
    <hyperlink ref="D9734" r:id="rId7606"/>
    <hyperlink ref="D9735" r:id="rId7607"/>
    <hyperlink ref="D9736" r:id="rId7608"/>
    <hyperlink ref="D9737" r:id="rId7609"/>
    <hyperlink ref="D9738" r:id="rId7610"/>
    <hyperlink ref="D9739" r:id="rId7611"/>
    <hyperlink ref="D9740" r:id="rId7612"/>
    <hyperlink ref="D9741" r:id="rId7613"/>
    <hyperlink ref="D9745" r:id="rId7614"/>
    <hyperlink ref="D9746" r:id="rId7615"/>
    <hyperlink ref="D9747" r:id="rId7616"/>
    <hyperlink ref="D9748" r:id="rId7617"/>
    <hyperlink ref="D9749" r:id="rId7618"/>
    <hyperlink ref="D9750" r:id="rId7619"/>
    <hyperlink ref="D9751" r:id="rId7620"/>
    <hyperlink ref="D9752" r:id="rId7621"/>
    <hyperlink ref="D9753" r:id="rId7622"/>
    <hyperlink ref="D9754" r:id="rId7623"/>
    <hyperlink ref="D9755" r:id="rId7624"/>
    <hyperlink ref="D9756" r:id="rId7625"/>
    <hyperlink ref="D9757" r:id="rId7626"/>
    <hyperlink ref="D9758" r:id="rId7627"/>
    <hyperlink ref="D9759" r:id="rId7628"/>
    <hyperlink ref="D9760" r:id="rId7629"/>
    <hyperlink ref="D9761" r:id="rId7630"/>
    <hyperlink ref="D9762" r:id="rId7631"/>
    <hyperlink ref="D9763" r:id="rId7632"/>
    <hyperlink ref="D9764" r:id="rId7633"/>
    <hyperlink ref="D9765" r:id="rId7634"/>
    <hyperlink ref="D9766" r:id="rId7635"/>
    <hyperlink ref="D9767" r:id="rId7636"/>
    <hyperlink ref="D9768" r:id="rId7637"/>
    <hyperlink ref="D9769" r:id="rId7638"/>
    <hyperlink ref="D9770" r:id="rId7639"/>
    <hyperlink ref="D9771" r:id="rId7640"/>
    <hyperlink ref="D9772" r:id="rId7641"/>
    <hyperlink ref="D9773" r:id="rId7642"/>
    <hyperlink ref="D9774" r:id="rId7643"/>
    <hyperlink ref="D9775" r:id="rId7644"/>
    <hyperlink ref="D9776" r:id="rId7645"/>
    <hyperlink ref="D9777" r:id="rId7646"/>
    <hyperlink ref="D9778" r:id="rId7647"/>
    <hyperlink ref="D9779" r:id="rId7648"/>
    <hyperlink ref="D9780" r:id="rId7649"/>
    <hyperlink ref="D9781" r:id="rId7650"/>
    <hyperlink ref="D9782" r:id="rId7651"/>
    <hyperlink ref="D9783" r:id="rId7652"/>
    <hyperlink ref="D9784" r:id="rId7653"/>
    <hyperlink ref="D9785" r:id="rId7654"/>
    <hyperlink ref="D9786" r:id="rId7655"/>
    <hyperlink ref="D9789" r:id="rId7656"/>
    <hyperlink ref="D9790" r:id="rId7657"/>
    <hyperlink ref="D9791" r:id="rId7658"/>
    <hyperlink ref="D9792" r:id="rId7659"/>
    <hyperlink ref="D9793" r:id="rId7660"/>
    <hyperlink ref="D9794" r:id="rId7661"/>
    <hyperlink ref="D9795" r:id="rId7662"/>
    <hyperlink ref="D9796" r:id="rId7663"/>
    <hyperlink ref="D9797" r:id="rId7664"/>
    <hyperlink ref="D9798" r:id="rId7665"/>
    <hyperlink ref="D9799" r:id="rId7666"/>
    <hyperlink ref="D9800" r:id="rId7667"/>
    <hyperlink ref="D9801" r:id="rId7668"/>
    <hyperlink ref="D9802" r:id="rId7669"/>
    <hyperlink ref="D9803" r:id="rId7670"/>
    <hyperlink ref="D9804" r:id="rId7671"/>
    <hyperlink ref="D9805" r:id="rId7672"/>
    <hyperlink ref="D9806" r:id="rId7673"/>
    <hyperlink ref="D9807" r:id="rId7674"/>
    <hyperlink ref="D9808" r:id="rId7675"/>
    <hyperlink ref="D9809" r:id="rId7676"/>
    <hyperlink ref="D9810" r:id="rId7677"/>
    <hyperlink ref="D9811" r:id="rId7678"/>
    <hyperlink ref="D9812" r:id="rId7679"/>
    <hyperlink ref="D9813" r:id="rId7680"/>
    <hyperlink ref="D9814" r:id="rId7681"/>
    <hyperlink ref="D9815" r:id="rId7682"/>
    <hyperlink ref="D9816" r:id="rId7683"/>
    <hyperlink ref="D9817" r:id="rId7684"/>
    <hyperlink ref="D9818" r:id="rId7685"/>
    <hyperlink ref="D9819" r:id="rId7686"/>
    <hyperlink ref="D9820" r:id="rId7687"/>
    <hyperlink ref="D9821" r:id="rId7688"/>
    <hyperlink ref="D9822" r:id="rId7689"/>
    <hyperlink ref="D9823" r:id="rId7690"/>
    <hyperlink ref="D9824" r:id="rId7691"/>
    <hyperlink ref="D9825:D9827" r:id="rId7692" display="4578768"/>
    <hyperlink ref="D9828" r:id="rId7693"/>
    <hyperlink ref="D9829" r:id="rId7694"/>
    <hyperlink ref="D9830" r:id="rId7695"/>
    <hyperlink ref="D9831" r:id="rId7696"/>
    <hyperlink ref="D9832" r:id="rId7697"/>
    <hyperlink ref="D9833" r:id="rId7698"/>
    <hyperlink ref="D9834" r:id="rId7699"/>
    <hyperlink ref="D9835" r:id="rId7700"/>
    <hyperlink ref="D9836" r:id="rId7701"/>
    <hyperlink ref="D9837" r:id="rId7702"/>
    <hyperlink ref="D9838" r:id="rId7703"/>
    <hyperlink ref="D9839" r:id="rId7704"/>
    <hyperlink ref="D9840" r:id="rId7705"/>
    <hyperlink ref="D9841" r:id="rId7706"/>
    <hyperlink ref="D9842" r:id="rId7707"/>
    <hyperlink ref="D9843" r:id="rId7708"/>
    <hyperlink ref="D9844" r:id="rId7709"/>
    <hyperlink ref="D9845" r:id="rId7710"/>
    <hyperlink ref="D9846" r:id="rId7711"/>
    <hyperlink ref="D9847" r:id="rId7712"/>
    <hyperlink ref="D9848" r:id="rId7713"/>
    <hyperlink ref="D9849" r:id="rId7714"/>
    <hyperlink ref="D9850" r:id="rId7715"/>
    <hyperlink ref="D9851" r:id="rId7716"/>
    <hyperlink ref="D9852" r:id="rId7717"/>
    <hyperlink ref="D9853" r:id="rId7718"/>
    <hyperlink ref="D9854" r:id="rId7719"/>
    <hyperlink ref="D9855" r:id="rId7720"/>
    <hyperlink ref="D9856" r:id="rId7721"/>
    <hyperlink ref="D9857" r:id="rId7722"/>
    <hyperlink ref="D9860:D9863" r:id="rId7723" display="4578765"/>
    <hyperlink ref="D9858:D9859" r:id="rId7724" display="4578764"/>
    <hyperlink ref="D9864" r:id="rId7725"/>
    <hyperlink ref="D9865" r:id="rId7726"/>
    <hyperlink ref="D9869" r:id="rId7727"/>
    <hyperlink ref="D9870" r:id="rId7728"/>
    <hyperlink ref="D9871" r:id="rId7729"/>
    <hyperlink ref="D9872" r:id="rId7730"/>
    <hyperlink ref="D9873" r:id="rId7731"/>
    <hyperlink ref="D9874" r:id="rId7732"/>
    <hyperlink ref="D9875" r:id="rId7733"/>
    <hyperlink ref="D9876" r:id="rId7734"/>
    <hyperlink ref="D9877" r:id="rId7735"/>
    <hyperlink ref="D9878" r:id="rId7736"/>
    <hyperlink ref="D9879" r:id="rId7737"/>
    <hyperlink ref="D9880" r:id="rId7738"/>
    <hyperlink ref="D9881" r:id="rId7739"/>
    <hyperlink ref="D9882" r:id="rId7740"/>
    <hyperlink ref="D9883" r:id="rId7741"/>
    <hyperlink ref="D9887" r:id="rId7742"/>
    <hyperlink ref="D9891:D9892" r:id="rId7743" display="4592619"/>
    <hyperlink ref="D9893:D9895" r:id="rId7744" display="4592621"/>
    <hyperlink ref="D9896" r:id="rId7745"/>
    <hyperlink ref="D9897" r:id="rId7746"/>
    <hyperlink ref="D9898" r:id="rId7747"/>
    <hyperlink ref="D9899" r:id="rId7748"/>
    <hyperlink ref="D9900" r:id="rId7749"/>
    <hyperlink ref="D9901" r:id="rId7750"/>
    <hyperlink ref="D9902" r:id="rId7751"/>
    <hyperlink ref="D9903" r:id="rId7752"/>
    <hyperlink ref="D9904" r:id="rId7753"/>
    <hyperlink ref="D9905" r:id="rId7754"/>
    <hyperlink ref="D9906" r:id="rId7755"/>
    <hyperlink ref="D9907" r:id="rId7756"/>
    <hyperlink ref="D9908" r:id="rId7757"/>
    <hyperlink ref="D9909" r:id="rId7758"/>
    <hyperlink ref="D9910" r:id="rId7759"/>
    <hyperlink ref="D9911" r:id="rId7760"/>
    <hyperlink ref="D9912" r:id="rId7761"/>
    <hyperlink ref="D9913" r:id="rId7762"/>
    <hyperlink ref="D9914" r:id="rId7763"/>
    <hyperlink ref="D9915" r:id="rId7764"/>
    <hyperlink ref="D9916" r:id="rId7765"/>
    <hyperlink ref="D9917" r:id="rId7766"/>
    <hyperlink ref="D9918" r:id="rId7767"/>
    <hyperlink ref="D9919" r:id="rId7768"/>
    <hyperlink ref="D9920" r:id="rId7769"/>
    <hyperlink ref="D9921" r:id="rId7770"/>
    <hyperlink ref="D9922" r:id="rId7771"/>
    <hyperlink ref="D9923" r:id="rId7772"/>
    <hyperlink ref="D9924" r:id="rId7773"/>
    <hyperlink ref="D9925" r:id="rId7774"/>
    <hyperlink ref="D9926" r:id="rId7775"/>
    <hyperlink ref="D9927" r:id="rId7776"/>
    <hyperlink ref="D9928" r:id="rId7777"/>
    <hyperlink ref="D9929" r:id="rId7778"/>
    <hyperlink ref="D9930" r:id="rId7779"/>
    <hyperlink ref="D9931" r:id="rId7780"/>
    <hyperlink ref="D9932" r:id="rId7781"/>
    <hyperlink ref="D9933" r:id="rId7782"/>
    <hyperlink ref="D9934" r:id="rId7783"/>
    <hyperlink ref="D9935" r:id="rId7784"/>
    <hyperlink ref="D9936" r:id="rId7785"/>
    <hyperlink ref="D9937" r:id="rId7786"/>
    <hyperlink ref="D9938" r:id="rId7787"/>
    <hyperlink ref="D9939:D9941" r:id="rId7788" display="4592983"/>
    <hyperlink ref="D9942" r:id="rId7789"/>
    <hyperlink ref="D9943" r:id="rId7790"/>
    <hyperlink ref="D9944" r:id="rId7791"/>
    <hyperlink ref="D9945" r:id="rId7792"/>
    <hyperlink ref="D9946:D9948" r:id="rId7793" display="4592993"/>
    <hyperlink ref="D9949" r:id="rId7794"/>
    <hyperlink ref="D9950" r:id="rId7795"/>
    <hyperlink ref="D9951" r:id="rId7796"/>
    <hyperlink ref="D9952" r:id="rId7797"/>
    <hyperlink ref="D9953" r:id="rId7798"/>
    <hyperlink ref="D9954" r:id="rId7799"/>
    <hyperlink ref="D9955" r:id="rId7800"/>
    <hyperlink ref="D9956" r:id="rId7801"/>
    <hyperlink ref="D9957" r:id="rId7802"/>
    <hyperlink ref="D9958" r:id="rId7803"/>
    <hyperlink ref="D9959" r:id="rId7804"/>
    <hyperlink ref="D9960" r:id="rId7805"/>
    <hyperlink ref="D9961" r:id="rId7806"/>
    <hyperlink ref="D9962" r:id="rId7807"/>
    <hyperlink ref="D9963" r:id="rId7808"/>
    <hyperlink ref="D9964:D9965" r:id="rId7809" display="4578796"/>
    <hyperlink ref="D9966" r:id="rId7810"/>
    <hyperlink ref="D9967" r:id="rId7811"/>
    <hyperlink ref="D9968" r:id="rId7812"/>
    <hyperlink ref="D9969" r:id="rId7813"/>
    <hyperlink ref="D9970" r:id="rId7814"/>
    <hyperlink ref="D9971" r:id="rId7815"/>
    <hyperlink ref="D9972" r:id="rId7816"/>
    <hyperlink ref="D9973" r:id="rId7817"/>
    <hyperlink ref="D9974" r:id="rId7818"/>
    <hyperlink ref="D9975" r:id="rId7819"/>
    <hyperlink ref="D9976" r:id="rId7820"/>
    <hyperlink ref="D9977" r:id="rId7821"/>
    <hyperlink ref="D9978" r:id="rId7822"/>
    <hyperlink ref="D9979" r:id="rId7823"/>
    <hyperlink ref="D9980" r:id="rId7824"/>
    <hyperlink ref="D9981" r:id="rId7825"/>
    <hyperlink ref="D9982" r:id="rId7826"/>
    <hyperlink ref="D9983" r:id="rId7827"/>
    <hyperlink ref="D9984" r:id="rId7828"/>
    <hyperlink ref="D9985" r:id="rId7829"/>
    <hyperlink ref="D9986" r:id="rId7830"/>
    <hyperlink ref="D9987" r:id="rId7831"/>
    <hyperlink ref="D9988" r:id="rId7832"/>
    <hyperlink ref="D9989" r:id="rId7833"/>
    <hyperlink ref="D9990" r:id="rId7834"/>
    <hyperlink ref="D9991" r:id="rId7835"/>
    <hyperlink ref="D9992" r:id="rId7836"/>
    <hyperlink ref="D9993" r:id="rId7837"/>
    <hyperlink ref="D9994" r:id="rId7838"/>
    <hyperlink ref="D9995" r:id="rId7839"/>
    <hyperlink ref="D9996" r:id="rId7840"/>
    <hyperlink ref="D9997" r:id="rId7841"/>
    <hyperlink ref="D9998" r:id="rId7842"/>
    <hyperlink ref="D9999" r:id="rId7843"/>
    <hyperlink ref="D10000" r:id="rId7844"/>
    <hyperlink ref="D10001" r:id="rId7845"/>
    <hyperlink ref="D10002" r:id="rId7846"/>
    <hyperlink ref="D10003" r:id="rId7847"/>
    <hyperlink ref="D10004" r:id="rId7848"/>
    <hyperlink ref="D10005:D10007" r:id="rId7849" display="4608016"/>
    <hyperlink ref="D10008" r:id="rId7850"/>
    <hyperlink ref="D10009" r:id="rId7851"/>
    <hyperlink ref="D10010" r:id="rId7852"/>
    <hyperlink ref="D10011" r:id="rId7853"/>
    <hyperlink ref="D10012" r:id="rId7854"/>
    <hyperlink ref="D10013" r:id="rId7855"/>
    <hyperlink ref="D10014" r:id="rId7856"/>
    <hyperlink ref="D10015" r:id="rId7857"/>
    <hyperlink ref="D10016" r:id="rId7858"/>
    <hyperlink ref="D10017" r:id="rId7859"/>
    <hyperlink ref="D10018" r:id="rId7860"/>
    <hyperlink ref="D10019" r:id="rId7861"/>
    <hyperlink ref="D10020" r:id="rId7862"/>
    <hyperlink ref="D10021" r:id="rId7863"/>
    <hyperlink ref="D10022" r:id="rId7864"/>
    <hyperlink ref="D10027" r:id="rId7865"/>
    <hyperlink ref="D10028" r:id="rId7866"/>
    <hyperlink ref="D10030:D10032" r:id="rId7867" display="4608035"/>
    <hyperlink ref="D10033" r:id="rId7868"/>
    <hyperlink ref="D10034" r:id="rId7869"/>
    <hyperlink ref="D10035" r:id="rId7870"/>
    <hyperlink ref="D10036" r:id="rId7871"/>
    <hyperlink ref="D10040" r:id="rId7872"/>
    <hyperlink ref="D10041" r:id="rId7873"/>
    <hyperlink ref="D10042" r:id="rId7874"/>
    <hyperlink ref="D10043" r:id="rId7875"/>
    <hyperlink ref="D10044" r:id="rId7876"/>
    <hyperlink ref="D10045" r:id="rId7877"/>
    <hyperlink ref="D10046" r:id="rId7878"/>
    <hyperlink ref="D10047" r:id="rId7879"/>
    <hyperlink ref="D10048" r:id="rId7880"/>
    <hyperlink ref="D10049" r:id="rId7881"/>
    <hyperlink ref="D10050" r:id="rId7882"/>
    <hyperlink ref="D10051" r:id="rId7883"/>
    <hyperlink ref="D10052" r:id="rId7884"/>
    <hyperlink ref="D10058" r:id="rId7885"/>
    <hyperlink ref="D10059" r:id="rId7886"/>
    <hyperlink ref="D10062" r:id="rId7887"/>
    <hyperlink ref="D10063" r:id="rId7888"/>
    <hyperlink ref="D10064" r:id="rId7889"/>
    <hyperlink ref="D10065" r:id="rId7890"/>
    <hyperlink ref="D10072:D10074" r:id="rId7891" display="4924809"/>
    <hyperlink ref="D10075" r:id="rId7892"/>
    <hyperlink ref="D10076" r:id="rId7893"/>
    <hyperlink ref="D10077" r:id="rId7894"/>
    <hyperlink ref="D10078" r:id="rId7895"/>
    <hyperlink ref="D10079" r:id="rId7896"/>
    <hyperlink ref="D10080" r:id="rId7897"/>
    <hyperlink ref="D10081" r:id="rId7898"/>
    <hyperlink ref="D10082" r:id="rId7899"/>
    <hyperlink ref="D10083" r:id="rId7900"/>
    <hyperlink ref="D10084" r:id="rId7901"/>
    <hyperlink ref="D10085" r:id="rId7902"/>
    <hyperlink ref="D10086" r:id="rId7903"/>
    <hyperlink ref="D10091" r:id="rId7904"/>
    <hyperlink ref="D10093" r:id="rId7905"/>
    <hyperlink ref="D10094" r:id="rId7906"/>
    <hyperlink ref="D10095" r:id="rId7907"/>
    <hyperlink ref="D10096" r:id="rId7908"/>
    <hyperlink ref="D10100" r:id="rId7909"/>
    <hyperlink ref="D10101" r:id="rId7910"/>
    <hyperlink ref="D10103" r:id="rId7911"/>
    <hyperlink ref="D10104" r:id="rId7912"/>
    <hyperlink ref="D10105" r:id="rId7913"/>
    <hyperlink ref="D10106" r:id="rId7914"/>
    <hyperlink ref="D10107:D10108" r:id="rId7915" display="4607570"/>
    <hyperlink ref="D10109:D10112" r:id="rId7916" display="4607577"/>
    <hyperlink ref="D10113:D10114" r:id="rId7917" display="4607579"/>
    <hyperlink ref="D10115" r:id="rId7918"/>
    <hyperlink ref="D10122" r:id="rId7919"/>
    <hyperlink ref="D10129:D10131" r:id="rId7920" display="4607596"/>
    <hyperlink ref="D10135:D10137" r:id="rId7921" display="4620853"/>
    <hyperlink ref="D10139" r:id="rId7922"/>
    <hyperlink ref="D10144" r:id="rId7923"/>
    <hyperlink ref="D10148" r:id="rId7924"/>
    <hyperlink ref="D10150:D10154" r:id="rId7925" display="4584475"/>
    <hyperlink ref="D10155" r:id="rId7926"/>
    <hyperlink ref="D10156" r:id="rId7927"/>
    <hyperlink ref="D10157" r:id="rId7928"/>
    <hyperlink ref="D10158:D10161" r:id="rId7929" display="4584478"/>
    <hyperlink ref="D10162" r:id="rId7930"/>
    <hyperlink ref="D10167" r:id="rId7931"/>
    <hyperlink ref="D10168" r:id="rId7932"/>
    <hyperlink ref="D10169:D10171" r:id="rId7933" display="4925213"/>
    <hyperlink ref="D10172:D10174" r:id="rId7934" display="4925218"/>
    <hyperlink ref="D10175:D10177" r:id="rId7935" display="4925222"/>
    <hyperlink ref="D10178:D10181" r:id="rId7936" display="4925226"/>
    <hyperlink ref="D10182:D10186" r:id="rId7937" display="4925230"/>
    <hyperlink ref="D10187:D10188" r:id="rId7938" display="4925234"/>
    <hyperlink ref="D10189" r:id="rId7939"/>
    <hyperlink ref="D10190" r:id="rId7940"/>
    <hyperlink ref="D10191" r:id="rId7941"/>
    <hyperlink ref="D10192" r:id="rId7942"/>
    <hyperlink ref="D10193" r:id="rId7943"/>
    <hyperlink ref="D10194" r:id="rId7944"/>
    <hyperlink ref="D10199" r:id="rId7945"/>
    <hyperlink ref="D10200" r:id="rId7946"/>
    <hyperlink ref="D10201" r:id="rId7947"/>
    <hyperlink ref="D10202" r:id="rId7948"/>
    <hyperlink ref="D10204:D10207" r:id="rId7949" display="4925320"/>
    <hyperlink ref="D10208" r:id="rId7950"/>
    <hyperlink ref="D10209" r:id="rId7951"/>
    <hyperlink ref="D10210" r:id="rId7952"/>
    <hyperlink ref="D10211" r:id="rId7953"/>
    <hyperlink ref="D10212" r:id="rId7954"/>
    <hyperlink ref="D10213" r:id="rId7955"/>
    <hyperlink ref="D10214" r:id="rId7956"/>
    <hyperlink ref="D10215" r:id="rId7957"/>
    <hyperlink ref="D10216" r:id="rId7958"/>
    <hyperlink ref="D10217" r:id="rId7959"/>
    <hyperlink ref="D10218" r:id="rId7960"/>
    <hyperlink ref="D10219" r:id="rId7961"/>
    <hyperlink ref="D10220" r:id="rId7962"/>
    <hyperlink ref="D10221" r:id="rId7963"/>
    <hyperlink ref="D10222" r:id="rId7964"/>
    <hyperlink ref="D10223" r:id="rId7965"/>
    <hyperlink ref="D10224" r:id="rId7966"/>
    <hyperlink ref="D10225" r:id="rId7967"/>
    <hyperlink ref="D10226" r:id="rId7968"/>
    <hyperlink ref="D10227" r:id="rId7969"/>
    <hyperlink ref="D10228" r:id="rId7970"/>
    <hyperlink ref="D10229" r:id="rId7971"/>
    <hyperlink ref="D10230" r:id="rId7972"/>
    <hyperlink ref="D10231" r:id="rId7973"/>
    <hyperlink ref="D10232" r:id="rId7974"/>
    <hyperlink ref="D10233" r:id="rId7975"/>
    <hyperlink ref="D10234" r:id="rId7976"/>
    <hyperlink ref="D10235" r:id="rId7977"/>
    <hyperlink ref="D10236:D10237" r:id="rId7978" display="4593037"/>
    <hyperlink ref="D10238" r:id="rId7979"/>
    <hyperlink ref="D10239" r:id="rId7980"/>
    <hyperlink ref="D10240" r:id="rId7981"/>
    <hyperlink ref="D10241" r:id="rId7982"/>
    <hyperlink ref="D10242" r:id="rId7983"/>
    <hyperlink ref="D10246" r:id="rId7984"/>
    <hyperlink ref="D10247" r:id="rId7985"/>
    <hyperlink ref="D10248" r:id="rId7986"/>
    <hyperlink ref="D10249" r:id="rId7987"/>
    <hyperlink ref="D10250" r:id="rId7988"/>
    <hyperlink ref="D10251" r:id="rId7989"/>
    <hyperlink ref="D10252" r:id="rId7990"/>
    <hyperlink ref="D10253" r:id="rId7991"/>
    <hyperlink ref="D10254" r:id="rId7992"/>
    <hyperlink ref="D10255" r:id="rId7993"/>
    <hyperlink ref="D10256" r:id="rId7994"/>
    <hyperlink ref="D10258:D10259" r:id="rId7995" display="4607558"/>
    <hyperlink ref="D10260" r:id="rId7996"/>
    <hyperlink ref="D10261" r:id="rId7997"/>
    <hyperlink ref="D10262" r:id="rId7998"/>
    <hyperlink ref="D10263" r:id="rId7999"/>
    <hyperlink ref="D10264" r:id="rId8000"/>
    <hyperlink ref="D10265:D10268" r:id="rId8001" display="4607569"/>
    <hyperlink ref="D10269:D10270" r:id="rId8002" display="4607573"/>
    <hyperlink ref="D10271:D10274" r:id="rId8003" display="4607574"/>
    <hyperlink ref="D10275:D10277" r:id="rId8004" display="4607576"/>
    <hyperlink ref="D10278:D10280" r:id="rId8005" display="4607578"/>
    <hyperlink ref="D10282" r:id="rId8006"/>
    <hyperlink ref="D10283" r:id="rId8007"/>
    <hyperlink ref="D10284" r:id="rId8008"/>
    <hyperlink ref="D10285" r:id="rId8009"/>
    <hyperlink ref="D10286" r:id="rId8010"/>
    <hyperlink ref="D10287:D10288" r:id="rId8011" display="4607587"/>
    <hyperlink ref="D10289:D10290" r:id="rId8012" display="4607590"/>
    <hyperlink ref="D10291:D10294" r:id="rId8013" display="4607593"/>
    <hyperlink ref="D10295:D10296" r:id="rId8014" display="4607595"/>
    <hyperlink ref="D10297:D10298" r:id="rId8015" display="4607597"/>
    <hyperlink ref="D10299" r:id="rId8016"/>
    <hyperlink ref="D10300" r:id="rId8017"/>
    <hyperlink ref="D10301" r:id="rId8018"/>
    <hyperlink ref="D10302" r:id="rId8019"/>
    <hyperlink ref="D10303" r:id="rId8020"/>
    <hyperlink ref="D10304" r:id="rId8021"/>
    <hyperlink ref="D10305" r:id="rId8022"/>
    <hyperlink ref="D10306" r:id="rId8023"/>
    <hyperlink ref="D10307" r:id="rId8024"/>
    <hyperlink ref="D10308" r:id="rId8025"/>
    <hyperlink ref="D10309" r:id="rId8026"/>
    <hyperlink ref="D10310" r:id="rId8027"/>
    <hyperlink ref="D10311" r:id="rId8028"/>
    <hyperlink ref="D10312" r:id="rId8029"/>
    <hyperlink ref="D10313" r:id="rId8030"/>
    <hyperlink ref="D10314" r:id="rId8031"/>
    <hyperlink ref="D10315" r:id="rId8032"/>
    <hyperlink ref="D10316" r:id="rId8033"/>
    <hyperlink ref="D10317" r:id="rId8034"/>
    <hyperlink ref="D10318" r:id="rId8035"/>
    <hyperlink ref="D10319" r:id="rId8036"/>
    <hyperlink ref="D10320" r:id="rId8037"/>
    <hyperlink ref="D10321" r:id="rId8038"/>
    <hyperlink ref="D10322" r:id="rId8039"/>
    <hyperlink ref="D10323" r:id="rId8040"/>
    <hyperlink ref="D10324" r:id="rId8041"/>
    <hyperlink ref="D10325" r:id="rId8042"/>
    <hyperlink ref="D10326" r:id="rId8043"/>
    <hyperlink ref="D10327" r:id="rId8044"/>
    <hyperlink ref="D10328" r:id="rId8045"/>
    <hyperlink ref="D10329" r:id="rId8046"/>
    <hyperlink ref="D10330" r:id="rId8047"/>
    <hyperlink ref="D10331" r:id="rId8048"/>
    <hyperlink ref="D10332" r:id="rId8049"/>
    <hyperlink ref="D10333" r:id="rId8050"/>
    <hyperlink ref="D10334" r:id="rId8051"/>
    <hyperlink ref="D10335" r:id="rId8052"/>
    <hyperlink ref="D10336" r:id="rId8053"/>
    <hyperlink ref="D10337" r:id="rId8054"/>
    <hyperlink ref="D10338" r:id="rId8055"/>
    <hyperlink ref="D10339" r:id="rId8056"/>
    <hyperlink ref="D10340" r:id="rId8057"/>
    <hyperlink ref="D10341" r:id="rId8058"/>
    <hyperlink ref="D10342" r:id="rId8059"/>
    <hyperlink ref="D10343" r:id="rId8060"/>
    <hyperlink ref="D10344" r:id="rId8061"/>
    <hyperlink ref="D10345" r:id="rId8062"/>
    <hyperlink ref="D10348" r:id="rId8063"/>
    <hyperlink ref="D10351" r:id="rId8064"/>
    <hyperlink ref="D10352" r:id="rId8065"/>
    <hyperlink ref="D10353" r:id="rId8066"/>
    <hyperlink ref="D10354:D10356" r:id="rId8067" display="4925201"/>
    <hyperlink ref="D10358:D10359" r:id="rId8068" display="4925206"/>
    <hyperlink ref="D10360" r:id="rId8069"/>
    <hyperlink ref="D10361" r:id="rId8070"/>
    <hyperlink ref="D10362" r:id="rId8071"/>
    <hyperlink ref="D10363" r:id="rId8072"/>
    <hyperlink ref="D10364" r:id="rId8073"/>
    <hyperlink ref="D10365" r:id="rId8074"/>
    <hyperlink ref="D10366" r:id="rId8075"/>
    <hyperlink ref="D10367:D10369" r:id="rId8076" display="4925231"/>
    <hyperlink ref="D10370" r:id="rId8077"/>
    <hyperlink ref="D10371" r:id="rId8078"/>
    <hyperlink ref="D10372" r:id="rId8079"/>
    <hyperlink ref="D10373" r:id="rId8080"/>
    <hyperlink ref="D10374" r:id="rId8081"/>
    <hyperlink ref="D10375" r:id="rId8082"/>
    <hyperlink ref="D10376" r:id="rId8083"/>
    <hyperlink ref="D10377" r:id="rId8084"/>
    <hyperlink ref="D10378" r:id="rId8085"/>
    <hyperlink ref="D10382" r:id="rId8086"/>
    <hyperlink ref="D10383" r:id="rId8087"/>
    <hyperlink ref="D10384" r:id="rId8088"/>
    <hyperlink ref="D10385" r:id="rId8089"/>
    <hyperlink ref="D10386" r:id="rId8090"/>
    <hyperlink ref="D10387" r:id="rId8091"/>
    <hyperlink ref="D10388" r:id="rId8092"/>
    <hyperlink ref="D10389" r:id="rId8093"/>
    <hyperlink ref="D10391" r:id="rId8094"/>
    <hyperlink ref="D10390" r:id="rId8095"/>
    <hyperlink ref="D10392" r:id="rId8096"/>
    <hyperlink ref="D10393" r:id="rId8097"/>
    <hyperlink ref="D10394" r:id="rId8098"/>
    <hyperlink ref="D10395" r:id="rId8099"/>
    <hyperlink ref="D10396" r:id="rId8100"/>
    <hyperlink ref="D10397" r:id="rId8101"/>
    <hyperlink ref="D10398" r:id="rId8102"/>
    <hyperlink ref="D10399" r:id="rId8103"/>
    <hyperlink ref="D10400" r:id="rId8104"/>
    <hyperlink ref="D10401" r:id="rId8105"/>
    <hyperlink ref="D10403" r:id="rId8106"/>
    <hyperlink ref="D10404" r:id="rId8107"/>
    <hyperlink ref="D10405" r:id="rId8108"/>
    <hyperlink ref="D10406" r:id="rId8109"/>
    <hyperlink ref="D10407" r:id="rId8110"/>
    <hyperlink ref="D10408" r:id="rId8111"/>
    <hyperlink ref="D10409" r:id="rId8112"/>
    <hyperlink ref="D10410" r:id="rId8113"/>
    <hyperlink ref="D10411" r:id="rId8114"/>
    <hyperlink ref="D10412" r:id="rId8115"/>
    <hyperlink ref="D10413" r:id="rId8116"/>
    <hyperlink ref="D10415" r:id="rId8117"/>
    <hyperlink ref="D10416" r:id="rId8118"/>
    <hyperlink ref="D10417" r:id="rId8119"/>
    <hyperlink ref="D10418" r:id="rId8120"/>
    <hyperlink ref="D10419" r:id="rId8121"/>
    <hyperlink ref="D10420" r:id="rId8122"/>
    <hyperlink ref="D10421" r:id="rId8123"/>
    <hyperlink ref="D10422" r:id="rId8124"/>
    <hyperlink ref="D10423" r:id="rId8125"/>
    <hyperlink ref="D10424" r:id="rId8126"/>
    <hyperlink ref="D10425" r:id="rId8127"/>
    <hyperlink ref="D10426" r:id="rId8128"/>
    <hyperlink ref="D10427" r:id="rId8129"/>
    <hyperlink ref="D10428" r:id="rId8130"/>
    <hyperlink ref="D10429" r:id="rId8131"/>
    <hyperlink ref="D10430" r:id="rId8132"/>
    <hyperlink ref="D10431" r:id="rId8133"/>
    <hyperlink ref="D10432" r:id="rId8134"/>
    <hyperlink ref="D10433" r:id="rId8135"/>
    <hyperlink ref="D10434" r:id="rId8136"/>
    <hyperlink ref="D10435" r:id="rId8137"/>
    <hyperlink ref="D10436" r:id="rId8138"/>
    <hyperlink ref="D10437" r:id="rId8139"/>
    <hyperlink ref="D10438" r:id="rId8140"/>
    <hyperlink ref="D10439" r:id="rId8141"/>
    <hyperlink ref="D10440" r:id="rId8142"/>
    <hyperlink ref="D10441" r:id="rId8143"/>
    <hyperlink ref="D10442" r:id="rId8144"/>
    <hyperlink ref="D10443" r:id="rId8145"/>
    <hyperlink ref="D10444" r:id="rId8146"/>
    <hyperlink ref="D10445" r:id="rId8147"/>
    <hyperlink ref="D10446" r:id="rId8148"/>
    <hyperlink ref="D10447" r:id="rId8149"/>
    <hyperlink ref="D10448" r:id="rId8150"/>
    <hyperlink ref="D10449" r:id="rId8151"/>
    <hyperlink ref="D10450" r:id="rId8152"/>
    <hyperlink ref="D10451" r:id="rId8153"/>
    <hyperlink ref="D10452" r:id="rId8154"/>
    <hyperlink ref="D10453" r:id="rId8155"/>
    <hyperlink ref="D10454" r:id="rId8156"/>
    <hyperlink ref="D10456" r:id="rId8157"/>
    <hyperlink ref="D10457" r:id="rId8158"/>
    <hyperlink ref="D10458" r:id="rId8159"/>
    <hyperlink ref="D10459" r:id="rId8160"/>
    <hyperlink ref="D10460" r:id="rId8161"/>
    <hyperlink ref="D10461" r:id="rId8162"/>
    <hyperlink ref="D10462" r:id="rId8163"/>
    <hyperlink ref="D10463" r:id="rId8164"/>
    <hyperlink ref="D10464" r:id="rId8165"/>
    <hyperlink ref="D10468" r:id="rId8166"/>
    <hyperlink ref="D10469" r:id="rId8167"/>
    <hyperlink ref="D10470" r:id="rId8168"/>
    <hyperlink ref="D10472" r:id="rId8169"/>
    <hyperlink ref="D10473" r:id="rId8170"/>
    <hyperlink ref="D10474" r:id="rId8171"/>
    <hyperlink ref="D10475" r:id="rId8172"/>
    <hyperlink ref="D10476" r:id="rId8173"/>
    <hyperlink ref="D10477" r:id="rId8174"/>
    <hyperlink ref="D10478" r:id="rId8175"/>
    <hyperlink ref="D10479" r:id="rId8176"/>
    <hyperlink ref="D10480" r:id="rId8177"/>
    <hyperlink ref="D10481" r:id="rId8178"/>
    <hyperlink ref="D10482" r:id="rId8179"/>
    <hyperlink ref="D10483" r:id="rId8180"/>
    <hyperlink ref="D10484" r:id="rId8181"/>
    <hyperlink ref="D10486" r:id="rId8182"/>
    <hyperlink ref="D10489" r:id="rId8183"/>
    <hyperlink ref="D10491" r:id="rId8184"/>
    <hyperlink ref="D10492" r:id="rId8185"/>
    <hyperlink ref="D10493" r:id="rId8186"/>
    <hyperlink ref="D10494" r:id="rId8187"/>
    <hyperlink ref="D10495" r:id="rId8188"/>
    <hyperlink ref="D10496" r:id="rId8189"/>
    <hyperlink ref="D10497" r:id="rId8190"/>
    <hyperlink ref="D10498" r:id="rId8191"/>
    <hyperlink ref="D10499" r:id="rId8192"/>
    <hyperlink ref="D10500" r:id="rId8193"/>
    <hyperlink ref="D10501" r:id="rId8194"/>
    <hyperlink ref="D10502:D10503" r:id="rId8195" display="4925221"/>
    <hyperlink ref="D10504" r:id="rId8196"/>
    <hyperlink ref="D10505" r:id="rId8197"/>
    <hyperlink ref="D10506" r:id="rId8198"/>
    <hyperlink ref="D10507" r:id="rId8199"/>
    <hyperlink ref="D10508:D10510" r:id="rId8200" display="4925233"/>
    <hyperlink ref="D10511" r:id="rId8201"/>
    <hyperlink ref="D10512" r:id="rId8202"/>
    <hyperlink ref="D10513" r:id="rId8203"/>
    <hyperlink ref="D10514" r:id="rId8204"/>
    <hyperlink ref="D10515" r:id="rId8205"/>
    <hyperlink ref="D10516" r:id="rId8206"/>
    <hyperlink ref="D10517" r:id="rId8207"/>
    <hyperlink ref="D10518" r:id="rId8208"/>
    <hyperlink ref="D10523" r:id="rId8209"/>
    <hyperlink ref="D10524" r:id="rId8210"/>
    <hyperlink ref="D10525" r:id="rId8211"/>
    <hyperlink ref="D10526" r:id="rId8212"/>
    <hyperlink ref="D10527:D10528" r:id="rId8213" display="4925319"/>
    <hyperlink ref="D10529" r:id="rId8214"/>
    <hyperlink ref="D10530" r:id="rId8215"/>
    <hyperlink ref="D10531:D10532" r:id="rId8216" display="4592646"/>
    <hyperlink ref="D10533:D10535" r:id="rId8217" display="4592648"/>
    <hyperlink ref="D10536" r:id="rId8218"/>
    <hyperlink ref="D10537" r:id="rId8219"/>
    <hyperlink ref="D10539" r:id="rId8220"/>
    <hyperlink ref="D10540" r:id="rId8221"/>
    <hyperlink ref="D10541" r:id="rId8222"/>
    <hyperlink ref="D10542" r:id="rId8223"/>
    <hyperlink ref="D10543" r:id="rId8224"/>
    <hyperlink ref="D10544" r:id="rId8225"/>
    <hyperlink ref="D10545" r:id="rId8226"/>
    <hyperlink ref="D10546" r:id="rId8227"/>
    <hyperlink ref="D10547:D10549" r:id="rId8228" display="4604819"/>
    <hyperlink ref="D10551:D10553" r:id="rId8229" display="4604822"/>
    <hyperlink ref="D10554" r:id="rId8230"/>
    <hyperlink ref="D10555" r:id="rId8231"/>
    <hyperlink ref="D10556" r:id="rId8232"/>
    <hyperlink ref="D10557" r:id="rId8233"/>
    <hyperlink ref="D10558" r:id="rId8234"/>
    <hyperlink ref="D10559" r:id="rId8235"/>
    <hyperlink ref="D10560" r:id="rId8236"/>
    <hyperlink ref="D10561" r:id="rId8237"/>
    <hyperlink ref="D10562" r:id="rId8238"/>
    <hyperlink ref="D10563" r:id="rId8239"/>
    <hyperlink ref="D10564" r:id="rId8240"/>
    <hyperlink ref="D10565" r:id="rId8241"/>
    <hyperlink ref="D10566" r:id="rId8242"/>
    <hyperlink ref="D10567" r:id="rId8243"/>
    <hyperlink ref="D10568" r:id="rId8244"/>
    <hyperlink ref="D10569" r:id="rId8245"/>
    <hyperlink ref="D10570" r:id="rId8246"/>
    <hyperlink ref="D10571" r:id="rId8247"/>
    <hyperlink ref="D10572" r:id="rId8248"/>
    <hyperlink ref="D10573" r:id="rId8249"/>
    <hyperlink ref="D10574" r:id="rId8250"/>
    <hyperlink ref="D10575" r:id="rId8251"/>
    <hyperlink ref="D10576" r:id="rId8252"/>
    <hyperlink ref="D10577" r:id="rId8253"/>
    <hyperlink ref="D10578" r:id="rId8254"/>
    <hyperlink ref="D10579" r:id="rId8255"/>
    <hyperlink ref="D10580" r:id="rId8256"/>
    <hyperlink ref="D10581" r:id="rId8257"/>
    <hyperlink ref="D10582" r:id="rId8258"/>
    <hyperlink ref="D10583" r:id="rId8259"/>
    <hyperlink ref="D10584" r:id="rId8260"/>
    <hyperlink ref="D10585" r:id="rId8261"/>
    <hyperlink ref="D10586" r:id="rId8262"/>
    <hyperlink ref="D10587" r:id="rId8263"/>
    <hyperlink ref="D10588" r:id="rId8264"/>
    <hyperlink ref="D10589" r:id="rId8265"/>
    <hyperlink ref="D10591" r:id="rId8266"/>
    <hyperlink ref="D10592" r:id="rId8267"/>
    <hyperlink ref="D10593" r:id="rId8268"/>
    <hyperlink ref="D10597" r:id="rId8269"/>
    <hyperlink ref="D10598" r:id="rId8270"/>
    <hyperlink ref="D10599" r:id="rId8271"/>
    <hyperlink ref="D10600" r:id="rId8272"/>
    <hyperlink ref="D10601" r:id="rId8273"/>
    <hyperlink ref="D10602" r:id="rId8274"/>
    <hyperlink ref="D10603" r:id="rId8275"/>
    <hyperlink ref="D10604" r:id="rId8276"/>
    <hyperlink ref="D10605" r:id="rId8277"/>
    <hyperlink ref="D10606" r:id="rId8278"/>
    <hyperlink ref="D10607" r:id="rId8279"/>
    <hyperlink ref="D10608" r:id="rId8280"/>
    <hyperlink ref="D10609" r:id="rId8281"/>
    <hyperlink ref="D10610" r:id="rId8282"/>
    <hyperlink ref="D10611" r:id="rId8283"/>
    <hyperlink ref="D10612" r:id="rId8284"/>
    <hyperlink ref="D10648" r:id="rId8285"/>
    <hyperlink ref="D10613" r:id="rId8286"/>
    <hyperlink ref="D10614" r:id="rId8287"/>
    <hyperlink ref="D10632" r:id="rId8288"/>
    <hyperlink ref="D10646:D10647" r:id="rId8289" display="4627672"/>
    <hyperlink ref="D10798" r:id="rId8290"/>
    <hyperlink ref="D10615" r:id="rId8291"/>
    <hyperlink ref="D10667" r:id="rId8292"/>
    <hyperlink ref="D10683" r:id="rId8293"/>
    <hyperlink ref="D10709" r:id="rId8294"/>
    <hyperlink ref="D10722" r:id="rId8295"/>
    <hyperlink ref="D10739" r:id="rId8296"/>
    <hyperlink ref="D10753" r:id="rId8297"/>
    <hyperlink ref="D10770" r:id="rId8298"/>
    <hyperlink ref="D10616" r:id="rId8299"/>
    <hyperlink ref="D10617" r:id="rId8300"/>
    <hyperlink ref="D10633" r:id="rId8301"/>
    <hyperlink ref="D10634" r:id="rId8302"/>
    <hyperlink ref="D10649" r:id="rId8303"/>
    <hyperlink ref="D10650" r:id="rId8304"/>
    <hyperlink ref="D10668" r:id="rId8305"/>
    <hyperlink ref="D10669" r:id="rId8306"/>
    <hyperlink ref="D10684" r:id="rId8307"/>
    <hyperlink ref="D10700" r:id="rId8308"/>
    <hyperlink ref="D10710" r:id="rId8309"/>
    <hyperlink ref="D10740" r:id="rId8310"/>
    <hyperlink ref="D10754:D10755" r:id="rId8311" display="4925051"/>
    <hyperlink ref="D10771" r:id="rId8312"/>
    <hyperlink ref="D10618:D10620" r:id="rId8313" display="4927953"/>
    <hyperlink ref="D10635" r:id="rId8314"/>
    <hyperlink ref="D10651" r:id="rId8315"/>
    <hyperlink ref="D10670:D10671" r:id="rId8316" display="4927962"/>
    <hyperlink ref="D10685" r:id="rId8317"/>
    <hyperlink ref="D10701:D10702" r:id="rId8318" display="4927969"/>
    <hyperlink ref="D10723:D10724" r:id="rId8319" display="4927972"/>
    <hyperlink ref="D10756" r:id="rId8320"/>
    <hyperlink ref="D10772" r:id="rId8321"/>
    <hyperlink ref="D10799" r:id="rId8322"/>
    <hyperlink ref="D10811:D10812" r:id="rId8323" display="4928041"/>
    <hyperlink ref="D10621" r:id="rId8324"/>
    <hyperlink ref="D10636" r:id="rId8325"/>
    <hyperlink ref="D10652" r:id="rId8326"/>
    <hyperlink ref="D10672" r:id="rId8327"/>
    <hyperlink ref="D10686" r:id="rId8328"/>
    <hyperlink ref="D10711" r:id="rId8329"/>
    <hyperlink ref="D10725" r:id="rId8330"/>
    <hyperlink ref="D10743" r:id="rId8331"/>
    <hyperlink ref="D10757" r:id="rId8332"/>
    <hyperlink ref="D10773:D10774" r:id="rId8333" display="4620889"/>
    <hyperlink ref="D10786" r:id="rId8334"/>
    <hyperlink ref="D10800" r:id="rId8335"/>
    <hyperlink ref="D10813" r:id="rId8336"/>
    <hyperlink ref="D10787:D10788" r:id="rId8337" display="4616072"/>
    <hyperlink ref="D10622" r:id="rId8338"/>
    <hyperlink ref="D10637:D10639" r:id="rId8339" display="4620871"/>
    <hyperlink ref="D10673:D10674" r:id="rId8340" display="4620874"/>
    <hyperlink ref="D10687" r:id="rId8341"/>
    <hyperlink ref="D10790" r:id="rId8342"/>
    <hyperlink ref="D10623" r:id="rId8343"/>
    <hyperlink ref="D10640" r:id="rId8344"/>
    <hyperlink ref="D10775" r:id="rId8345"/>
    <hyperlink ref="D10760" r:id="rId8346"/>
    <hyperlink ref="D10746" r:id="rId8347"/>
    <hyperlink ref="D10728" r:id="rId8348"/>
    <hyperlink ref="D10714" r:id="rId8349"/>
    <hyperlink ref="D10688" r:id="rId8350"/>
    <hyperlink ref="D10675" r:id="rId8351"/>
    <hyperlink ref="D10654:D10655" r:id="rId8352" display="4604755"/>
    <hyperlink ref="D10624" r:id="rId8353"/>
    <hyperlink ref="D10641" r:id="rId8354"/>
    <hyperlink ref="D10656:D10657" r:id="rId8355" display="4927958"/>
    <hyperlink ref="D10676" r:id="rId8356"/>
    <hyperlink ref="D10689" r:id="rId8357"/>
    <hyperlink ref="D10690" r:id="rId8358"/>
    <hyperlink ref="D10715" r:id="rId8359"/>
    <hyperlink ref="D10729" r:id="rId8360"/>
    <hyperlink ref="D10747" r:id="rId8361"/>
    <hyperlink ref="D10761" r:id="rId8362"/>
    <hyperlink ref="D10776:D10777" r:id="rId8363" display="4927979"/>
    <hyperlink ref="D10791" r:id="rId8364"/>
    <hyperlink ref="D10803" r:id="rId8365"/>
    <hyperlink ref="D10808" r:id="rId8366"/>
    <hyperlink ref="D10809" r:id="rId8367"/>
    <hyperlink ref="D10816:D10817" r:id="rId8368" display="4928040"/>
    <hyperlink ref="D10625" r:id="rId8369"/>
    <hyperlink ref="D10778" r:id="rId8370"/>
    <hyperlink ref="D10762" r:id="rId8371"/>
    <hyperlink ref="D10748" r:id="rId8372"/>
    <hyperlink ref="D10730" r:id="rId8373"/>
    <hyperlink ref="D10691" r:id="rId8374"/>
    <hyperlink ref="D10658" r:id="rId8375"/>
    <hyperlink ref="D10642" r:id="rId8376"/>
    <hyperlink ref="D10626:D10628" r:id="rId8377" display="4927951"/>
    <hyperlink ref="D10643" r:id="rId8378"/>
    <hyperlink ref="D10659:D10660" r:id="rId8379" display="4927957"/>
    <hyperlink ref="D10677" r:id="rId8380"/>
    <hyperlink ref="D10692:D10693" r:id="rId8381" display="4927963"/>
    <hyperlink ref="D10705:D10706" r:id="rId8382" display="4927966"/>
    <hyperlink ref="D10716:D10717" r:id="rId8383" display="4927967"/>
    <hyperlink ref="D10731:D10732" r:id="rId8384" display="4927970"/>
    <hyperlink ref="D10749" r:id="rId8385"/>
    <hyperlink ref="D10763:D10764" r:id="rId8386" display="4927975"/>
    <hyperlink ref="D10779:D10780" r:id="rId8387" display="4927978"/>
    <hyperlink ref="D10792:D10793" r:id="rId8388" display="4928033"/>
    <hyperlink ref="D10810" r:id="rId8389"/>
    <hyperlink ref="D10629" r:id="rId8390"/>
    <hyperlink ref="D10661:D10662" r:id="rId8391" display="4604760"/>
    <hyperlink ref="D10678:D10679" r:id="rId8392" display="4604761"/>
    <hyperlink ref="D10680" r:id="rId8393"/>
    <hyperlink ref="D10694" r:id="rId8394"/>
    <hyperlink ref="D10718:D10719" r:id="rId8395" display="4604762"/>
    <hyperlink ref="D10733:D10734" r:id="rId8396" display="4604765"/>
    <hyperlink ref="D10750" r:id="rId8397"/>
    <hyperlink ref="D10765:D10767" r:id="rId8398" display="4604769"/>
    <hyperlink ref="D10781:D10782" r:id="rId8399" display="4604770"/>
    <hyperlink ref="D10805" r:id="rId8400"/>
    <hyperlink ref="D10818" r:id="rId8401"/>
    <hyperlink ref="D10630:D10631" r:id="rId8402" display="4593088"/>
    <hyperlink ref="D10644:D10645" r:id="rId8403" display="4593090"/>
    <hyperlink ref="D10663:D10664" r:id="rId8404" display="4593091"/>
    <hyperlink ref="D10681:D10682" r:id="rId8405" display="4593093"/>
    <hyperlink ref="D10695" r:id="rId8406"/>
    <hyperlink ref="D10720" r:id="rId8407"/>
    <hyperlink ref="D10735:D10737" r:id="rId8408" display="4593099"/>
    <hyperlink ref="D10751" r:id="rId8409"/>
    <hyperlink ref="D10768" r:id="rId8410"/>
    <hyperlink ref="D10783" r:id="rId8411"/>
    <hyperlink ref="D10796:D10797" r:id="rId8412" display="4621752"/>
    <hyperlink ref="D10807" r:id="rId8413"/>
    <hyperlink ref="D10820" r:id="rId8414"/>
    <hyperlink ref="D10665:D10666" r:id="rId8415" display="4627672"/>
    <hyperlink ref="D10697:D10699" r:id="rId8416" display="4637254"/>
    <hyperlink ref="D10707:D10708" r:id="rId8417" display="4637255"/>
    <hyperlink ref="D10769" r:id="rId8418"/>
    <hyperlink ref="D10752" r:id="rId8419"/>
    <hyperlink ref="D10738" r:id="rId8420"/>
    <hyperlink ref="D10721" r:id="rId8421"/>
    <hyperlink ref="D10696" r:id="rId8422"/>
    <hyperlink ref="D10703" r:id="rId8423"/>
    <hyperlink ref="D10712:D10713" r:id="rId8424" display="4620882"/>
    <hyperlink ref="D10759" r:id="rId8425"/>
    <hyperlink ref="D10758" r:id="rId8426"/>
    <hyperlink ref="D10744:D10745" r:id="rId8427" display="4620884"/>
    <hyperlink ref="D10726:D10727" r:id="rId8428" display="4620882"/>
    <hyperlink ref="D10704" r:id="rId8429"/>
    <hyperlink ref="D10784" r:id="rId8430"/>
    <hyperlink ref="D10789" r:id="rId8431"/>
    <hyperlink ref="D10794" r:id="rId8432"/>
    <hyperlink ref="D10795" r:id="rId8433"/>
    <hyperlink ref="D10806" r:id="rId8434"/>
    <hyperlink ref="D10819" r:id="rId8435"/>
    <hyperlink ref="D10814:D10815" r:id="rId8436" display="4620895"/>
    <hyperlink ref="D10801:D10802" r:id="rId8437" display="4620893"/>
    <hyperlink ref="D10804" r:id="rId8438"/>
    <hyperlink ref="D10822" r:id="rId8439"/>
    <hyperlink ref="D10823" r:id="rId8440"/>
    <hyperlink ref="D10827" r:id="rId8441"/>
    <hyperlink ref="D10828" r:id="rId8442"/>
    <hyperlink ref="D10829" r:id="rId8443"/>
    <hyperlink ref="D10830" r:id="rId8444"/>
    <hyperlink ref="D10831" r:id="rId8445"/>
    <hyperlink ref="D10832" r:id="rId8446"/>
    <hyperlink ref="D10833" r:id="rId8447"/>
    <hyperlink ref="D10834" r:id="rId8448"/>
    <hyperlink ref="D10835" r:id="rId8449"/>
    <hyperlink ref="D10836" r:id="rId8450"/>
    <hyperlink ref="D10837" r:id="rId8451"/>
    <hyperlink ref="D10838" r:id="rId8452"/>
    <hyperlink ref="D10839" r:id="rId8453"/>
    <hyperlink ref="D10840" r:id="rId8454"/>
    <hyperlink ref="D10841" r:id="rId8455"/>
    <hyperlink ref="D10842" r:id="rId8456"/>
    <hyperlink ref="D10843" r:id="rId8457"/>
    <hyperlink ref="D10844" r:id="rId8458"/>
    <hyperlink ref="D10845" r:id="rId8459"/>
    <hyperlink ref="D10846" r:id="rId8460"/>
    <hyperlink ref="D10847" r:id="rId8461"/>
    <hyperlink ref="D10848" r:id="rId8462"/>
    <hyperlink ref="D10849" r:id="rId8463"/>
    <hyperlink ref="D10850" r:id="rId8464"/>
    <hyperlink ref="D10851" r:id="rId8465"/>
    <hyperlink ref="D10852" r:id="rId8466"/>
    <hyperlink ref="D10853" r:id="rId8467"/>
    <hyperlink ref="D10854" r:id="rId8468"/>
    <hyperlink ref="D10855" r:id="rId8469"/>
    <hyperlink ref="D10859" r:id="rId8470"/>
    <hyperlink ref="D10860" r:id="rId8471"/>
    <hyperlink ref="D10861" r:id="rId8472"/>
    <hyperlink ref="D10862:D10863" r:id="rId8473" display="4640672"/>
    <hyperlink ref="D10864" r:id="rId8474"/>
    <hyperlink ref="D10865" r:id="rId8475"/>
    <hyperlink ref="D10866" r:id="rId8476"/>
    <hyperlink ref="D10867" r:id="rId8477"/>
    <hyperlink ref="D10868" r:id="rId8478"/>
    <hyperlink ref="D10869" r:id="rId8479"/>
    <hyperlink ref="D10870" r:id="rId8480"/>
    <hyperlink ref="D10871" r:id="rId8481"/>
    <hyperlink ref="D10872" r:id="rId8482"/>
    <hyperlink ref="D10873" r:id="rId8483"/>
    <hyperlink ref="D10874" r:id="rId8484"/>
    <hyperlink ref="D10875" r:id="rId8485"/>
    <hyperlink ref="D10876" r:id="rId8486"/>
    <hyperlink ref="D10877" r:id="rId8487"/>
    <hyperlink ref="D10878" r:id="rId8488"/>
    <hyperlink ref="D10879" r:id="rId8489"/>
    <hyperlink ref="D10880" r:id="rId8490"/>
    <hyperlink ref="D10881" r:id="rId8491"/>
    <hyperlink ref="D10882" r:id="rId8492"/>
    <hyperlink ref="D10883" r:id="rId8493"/>
    <hyperlink ref="D10884" r:id="rId8494"/>
    <hyperlink ref="D10885" r:id="rId8495"/>
    <hyperlink ref="D10886" r:id="rId8496"/>
    <hyperlink ref="D10887" r:id="rId8497"/>
    <hyperlink ref="D10888:D10889" r:id="rId8498" display="4640690"/>
    <hyperlink ref="D10890" r:id="rId8499"/>
    <hyperlink ref="D10891" r:id="rId8500"/>
    <hyperlink ref="D10892" r:id="rId8501"/>
    <hyperlink ref="D10893" r:id="rId8502"/>
    <hyperlink ref="D10894" r:id="rId8503"/>
    <hyperlink ref="D10895" r:id="rId8504"/>
    <hyperlink ref="D10896" r:id="rId8505"/>
    <hyperlink ref="D10897" r:id="rId8506"/>
    <hyperlink ref="D10898" r:id="rId8507"/>
    <hyperlink ref="D10899" r:id="rId8508"/>
    <hyperlink ref="D10900" r:id="rId8509"/>
    <hyperlink ref="D10901" r:id="rId8510"/>
    <hyperlink ref="D10902" r:id="rId8511"/>
    <hyperlink ref="D10903" r:id="rId8512"/>
    <hyperlink ref="D10904" r:id="rId8513"/>
    <hyperlink ref="D10905" r:id="rId8514"/>
    <hyperlink ref="D10907" r:id="rId8515"/>
    <hyperlink ref="D10906" r:id="rId8516"/>
    <hyperlink ref="D10908" r:id="rId8517"/>
    <hyperlink ref="D10909" r:id="rId8518"/>
    <hyperlink ref="D10910" r:id="rId8519"/>
    <hyperlink ref="D10911" r:id="rId8520"/>
    <hyperlink ref="D10919:D10921" r:id="rId8521" display="4928097"/>
    <hyperlink ref="D10923" r:id="rId8522"/>
    <hyperlink ref="D10924" r:id="rId8523"/>
    <hyperlink ref="D10925" r:id="rId8524"/>
    <hyperlink ref="D10929" r:id="rId8525"/>
    <hyperlink ref="D10930" r:id="rId8526"/>
    <hyperlink ref="D10931" r:id="rId8527"/>
    <hyperlink ref="D10932" r:id="rId8528"/>
    <hyperlink ref="D10933" r:id="rId8529"/>
    <hyperlink ref="D10934" r:id="rId8530"/>
    <hyperlink ref="D10935" r:id="rId8531"/>
    <hyperlink ref="D10936" r:id="rId8532"/>
    <hyperlink ref="D10937" r:id="rId8533"/>
    <hyperlink ref="D10938" r:id="rId8534"/>
    <hyperlink ref="D10939" r:id="rId8535"/>
    <hyperlink ref="D10940" r:id="rId8536"/>
    <hyperlink ref="D10941" r:id="rId8537"/>
    <hyperlink ref="D10942" r:id="rId8538"/>
    <hyperlink ref="D10943" r:id="rId8539"/>
    <hyperlink ref="D10947" r:id="rId8540"/>
    <hyperlink ref="D10948" r:id="rId8541"/>
    <hyperlink ref="D10949" r:id="rId8542"/>
    <hyperlink ref="D10950" r:id="rId8543"/>
    <hyperlink ref="D10951" r:id="rId8544"/>
    <hyperlink ref="D10952" r:id="rId8545"/>
    <hyperlink ref="D10953" r:id="rId8546"/>
    <hyperlink ref="D10954" r:id="rId8547"/>
    <hyperlink ref="D10955" r:id="rId8548"/>
    <hyperlink ref="D10956" r:id="rId8549"/>
    <hyperlink ref="D10957" r:id="rId8550"/>
    <hyperlink ref="D10958" r:id="rId8551"/>
    <hyperlink ref="D10959" r:id="rId8552"/>
    <hyperlink ref="D10960" r:id="rId8553"/>
    <hyperlink ref="D10961" r:id="rId8554"/>
    <hyperlink ref="D10962" r:id="rId8555"/>
    <hyperlink ref="D10963" r:id="rId8556"/>
    <hyperlink ref="D10964" r:id="rId8557"/>
    <hyperlink ref="D10965" r:id="rId8558"/>
    <hyperlink ref="D10966" r:id="rId8559"/>
    <hyperlink ref="D10967" r:id="rId8560"/>
    <hyperlink ref="D10968" r:id="rId8561"/>
    <hyperlink ref="D10969" r:id="rId8562"/>
    <hyperlink ref="D10972:D10974" r:id="rId8563" display="4620899"/>
    <hyperlink ref="D10975:D10976" r:id="rId8564" display="4620900"/>
    <hyperlink ref="D10978:D10979" r:id="rId8565" display="4620903"/>
    <hyperlink ref="D10980" r:id="rId8566"/>
    <hyperlink ref="D10981" r:id="rId8567"/>
    <hyperlink ref="D10985" r:id="rId8568"/>
    <hyperlink ref="D10986" r:id="rId8569"/>
    <hyperlink ref="D10987" r:id="rId8570"/>
    <hyperlink ref="D10988:D10989" r:id="rId8571" display="4620921"/>
    <hyperlink ref="D10990:D10991" r:id="rId8572" display="4620925"/>
    <hyperlink ref="D10992:D10993" r:id="rId8573" display="4620927"/>
    <hyperlink ref="D10994" r:id="rId8574"/>
    <hyperlink ref="D10995" r:id="rId8575"/>
    <hyperlink ref="D10996" r:id="rId8576"/>
    <hyperlink ref="D10997" r:id="rId8577"/>
    <hyperlink ref="D10998" r:id="rId8578"/>
    <hyperlink ref="D10999" r:id="rId8579"/>
    <hyperlink ref="D11000:D11001" r:id="rId8580" display="4620949"/>
    <hyperlink ref="D11002" r:id="rId8581"/>
    <hyperlink ref="D11003" r:id="rId8582"/>
    <hyperlink ref="D11007:D11008" r:id="rId8583" display="4646760"/>
    <hyperlink ref="D11009:D11010" r:id="rId8584" display="4646763"/>
    <hyperlink ref="D11011:D11014" r:id="rId8585" display="4646768"/>
    <hyperlink ref="D11015:D11016" r:id="rId8586" display="4646769"/>
    <hyperlink ref="D11017" r:id="rId8587"/>
    <hyperlink ref="D11018" r:id="rId8588"/>
    <hyperlink ref="D11021:D11023" r:id="rId8589" display="4646780"/>
    <hyperlink ref="D11024" r:id="rId8590"/>
    <hyperlink ref="D11025" r:id="rId8591"/>
    <hyperlink ref="D11026" r:id="rId8592"/>
    <hyperlink ref="D11027" r:id="rId8593"/>
    <hyperlink ref="D11028" r:id="rId8594"/>
    <hyperlink ref="D11029" r:id="rId8595"/>
    <hyperlink ref="D11030" r:id="rId8596"/>
    <hyperlink ref="D11031" r:id="rId8597"/>
    <hyperlink ref="D11032" r:id="rId8598"/>
    <hyperlink ref="D11033" r:id="rId8599"/>
    <hyperlink ref="D11034" r:id="rId8600"/>
    <hyperlink ref="D11035" r:id="rId8601"/>
    <hyperlink ref="D11036" r:id="rId8602"/>
    <hyperlink ref="D11037" r:id="rId8603"/>
    <hyperlink ref="D11038" r:id="rId8604"/>
    <hyperlink ref="D11039" r:id="rId8605"/>
    <hyperlink ref="D11040" r:id="rId8606"/>
    <hyperlink ref="D11041" r:id="rId8607"/>
    <hyperlink ref="D11042" r:id="rId8608"/>
    <hyperlink ref="D11043" r:id="rId8609"/>
    <hyperlink ref="D11045" r:id="rId8610"/>
    <hyperlink ref="D11046" r:id="rId8611"/>
    <hyperlink ref="D11047" r:id="rId8612"/>
    <hyperlink ref="D11048" r:id="rId8613"/>
    <hyperlink ref="D11049" r:id="rId8614"/>
    <hyperlink ref="D11050:D11051" r:id="rId8615" display="4644632"/>
    <hyperlink ref="D11052" r:id="rId8616"/>
    <hyperlink ref="D11053" r:id="rId8617"/>
    <hyperlink ref="D11054" r:id="rId8618"/>
    <hyperlink ref="D11055" r:id="rId8619"/>
    <hyperlink ref="D11056" r:id="rId8620"/>
    <hyperlink ref="D11057" r:id="rId8621"/>
    <hyperlink ref="D11058" r:id="rId8622"/>
    <hyperlink ref="D11059" r:id="rId8623"/>
    <hyperlink ref="D11060" r:id="rId8624"/>
    <hyperlink ref="D11061" r:id="rId8625"/>
    <hyperlink ref="D11062" r:id="rId8626"/>
    <hyperlink ref="D11063" r:id="rId8627"/>
    <hyperlink ref="D11064" r:id="rId8628"/>
    <hyperlink ref="D11065" r:id="rId8629"/>
    <hyperlink ref="D11066" r:id="rId8630"/>
    <hyperlink ref="D11067" r:id="rId8631"/>
    <hyperlink ref="D11068" r:id="rId8632"/>
    <hyperlink ref="D11069" r:id="rId8633"/>
    <hyperlink ref="D11070" r:id="rId8634"/>
    <hyperlink ref="D11071" r:id="rId8635"/>
    <hyperlink ref="D11072" r:id="rId8636"/>
    <hyperlink ref="D11073" r:id="rId8637"/>
    <hyperlink ref="D11074" r:id="rId8638"/>
    <hyperlink ref="D11075" r:id="rId8639"/>
    <hyperlink ref="D11076" r:id="rId8640"/>
    <hyperlink ref="D11077" r:id="rId8641"/>
    <hyperlink ref="D11078" r:id="rId8642"/>
    <hyperlink ref="D11079" r:id="rId8643"/>
    <hyperlink ref="D11080" r:id="rId8644"/>
    <hyperlink ref="D11081" r:id="rId8645"/>
    <hyperlink ref="D11082" r:id="rId8646"/>
    <hyperlink ref="D11083" r:id="rId8647"/>
    <hyperlink ref="D11084" r:id="rId8648"/>
    <hyperlink ref="D11085" r:id="rId8649"/>
    <hyperlink ref="D11086:D11087" r:id="rId8650" display="4646756"/>
    <hyperlink ref="D11088:D11089" r:id="rId8651" display="4646757"/>
    <hyperlink ref="D11090:D11091" r:id="rId8652" display="4646762"/>
    <hyperlink ref="D11092" r:id="rId8653"/>
    <hyperlink ref="D11093" r:id="rId8654"/>
    <hyperlink ref="D11094" r:id="rId8655"/>
    <hyperlink ref="D11095" r:id="rId8656"/>
    <hyperlink ref="D11096" r:id="rId8657"/>
    <hyperlink ref="D11097" r:id="rId8658"/>
    <hyperlink ref="D11098" r:id="rId8659"/>
    <hyperlink ref="D11099" r:id="rId8660"/>
    <hyperlink ref="D11102" r:id="rId8661"/>
    <hyperlink ref="D11103" r:id="rId8662"/>
    <hyperlink ref="D11104" r:id="rId8663"/>
    <hyperlink ref="D11105" r:id="rId8664"/>
    <hyperlink ref="D11100" r:id="rId8665"/>
    <hyperlink ref="D11101" r:id="rId8666"/>
    <hyperlink ref="D11107" r:id="rId8667"/>
    <hyperlink ref="D11108" r:id="rId8668"/>
    <hyperlink ref="D11109" r:id="rId8669"/>
    <hyperlink ref="D11110" r:id="rId8670"/>
    <hyperlink ref="D11111" r:id="rId8671"/>
    <hyperlink ref="D11112" r:id="rId8672"/>
    <hyperlink ref="D11113" r:id="rId8673"/>
    <hyperlink ref="D11114" r:id="rId8674"/>
    <hyperlink ref="D11115" r:id="rId8675"/>
    <hyperlink ref="D11116" r:id="rId8676"/>
    <hyperlink ref="D11117" r:id="rId8677"/>
    <hyperlink ref="D11118" r:id="rId8678"/>
    <hyperlink ref="D11119" r:id="rId8679"/>
    <hyperlink ref="D11120" r:id="rId8680"/>
    <hyperlink ref="D11121" r:id="rId8681"/>
    <hyperlink ref="D11122" r:id="rId8682"/>
    <hyperlink ref="D11125" r:id="rId8683"/>
    <hyperlink ref="D11126" r:id="rId8684"/>
    <hyperlink ref="D11127" r:id="rId8685"/>
    <hyperlink ref="D11128" r:id="rId8686"/>
    <hyperlink ref="D11129" r:id="rId8687"/>
    <hyperlink ref="D11130" r:id="rId8688"/>
    <hyperlink ref="D11131" r:id="rId8689"/>
    <hyperlink ref="D11132" r:id="rId8690"/>
    <hyperlink ref="D11133" r:id="rId8691"/>
    <hyperlink ref="D11134" r:id="rId8692"/>
    <hyperlink ref="D11135" r:id="rId8693"/>
    <hyperlink ref="D11136" r:id="rId8694"/>
    <hyperlink ref="D11137" r:id="rId8695"/>
    <hyperlink ref="D11138" r:id="rId8696"/>
    <hyperlink ref="D11140" r:id="rId8697"/>
    <hyperlink ref="D11141" r:id="rId8698"/>
    <hyperlink ref="D11142" r:id="rId8699"/>
    <hyperlink ref="D11143" r:id="rId8700"/>
    <hyperlink ref="D11144" r:id="rId8701"/>
    <hyperlink ref="D11145" r:id="rId8702"/>
    <hyperlink ref="D11146" r:id="rId8703"/>
    <hyperlink ref="D11147" r:id="rId8704"/>
    <hyperlink ref="D11148" r:id="rId8705"/>
    <hyperlink ref="D11149" r:id="rId8706"/>
    <hyperlink ref="D11150" r:id="rId8707"/>
    <hyperlink ref="D11151" r:id="rId8708"/>
    <hyperlink ref="D11152" r:id="rId8709"/>
    <hyperlink ref="D11154:D11155" r:id="rId8710" display="4620898"/>
    <hyperlink ref="D11156:D11157" r:id="rId8711" display="4620901"/>
    <hyperlink ref="D11158:D11159" r:id="rId8712" display="4620902"/>
    <hyperlink ref="D11160:D11161" r:id="rId8713" display="4620905"/>
    <hyperlink ref="D11162" r:id="rId8714"/>
    <hyperlink ref="D11163" r:id="rId8715"/>
    <hyperlink ref="D11164" r:id="rId8716"/>
    <hyperlink ref="D11165" r:id="rId8717"/>
    <hyperlink ref="D11166" r:id="rId8718"/>
    <hyperlink ref="D11167" r:id="rId8719"/>
    <hyperlink ref="D11168" r:id="rId8720"/>
    <hyperlink ref="D11169" r:id="rId8721"/>
    <hyperlink ref="D11170" r:id="rId8722"/>
    <hyperlink ref="D11171" r:id="rId8723"/>
    <hyperlink ref="D11172" r:id="rId8724"/>
    <hyperlink ref="D11173:D11174" r:id="rId8725" display="4620930"/>
    <hyperlink ref="D11175" r:id="rId8726"/>
    <hyperlink ref="D11176" r:id="rId8727"/>
    <hyperlink ref="D11177" r:id="rId8728"/>
    <hyperlink ref="D11178" r:id="rId8729"/>
    <hyperlink ref="D11179" r:id="rId8730"/>
    <hyperlink ref="D11180" r:id="rId8731"/>
    <hyperlink ref="D11181" r:id="rId8732"/>
    <hyperlink ref="D11182" r:id="rId8733"/>
    <hyperlink ref="D11183" r:id="rId8734"/>
    <hyperlink ref="D11184" r:id="rId8735"/>
    <hyperlink ref="D11185" r:id="rId8736"/>
    <hyperlink ref="D11186" r:id="rId8737"/>
    <hyperlink ref="D11187" r:id="rId8738"/>
    <hyperlink ref="D11188" r:id="rId8739"/>
    <hyperlink ref="D11189:D11190" r:id="rId8740" display="4646761"/>
    <hyperlink ref="D11191:D11193" r:id="rId8741" display="4646765"/>
    <hyperlink ref="D11194" r:id="rId8742"/>
    <hyperlink ref="D11195" r:id="rId8743"/>
    <hyperlink ref="D11196" r:id="rId8744"/>
    <hyperlink ref="D11197" r:id="rId8745"/>
    <hyperlink ref="D11198" r:id="rId8746"/>
    <hyperlink ref="D11199" r:id="rId8747"/>
    <hyperlink ref="D11200" r:id="rId8748"/>
    <hyperlink ref="D11201" r:id="rId8749"/>
    <hyperlink ref="D11202" r:id="rId8750"/>
    <hyperlink ref="D11203" r:id="rId8751"/>
    <hyperlink ref="D11204" r:id="rId8752"/>
    <hyperlink ref="D11205" r:id="rId8753"/>
    <hyperlink ref="D11206" r:id="rId8754"/>
    <hyperlink ref="D11207" r:id="rId8755"/>
    <hyperlink ref="D11208" r:id="rId8756"/>
    <hyperlink ref="D11209:D11210" r:id="rId8757" display="4644607"/>
    <hyperlink ref="D11211:D11212" r:id="rId8758" display="4644608"/>
    <hyperlink ref="D11213" r:id="rId8759"/>
    <hyperlink ref="D11214" r:id="rId8760"/>
    <hyperlink ref="D11215" r:id="rId8761"/>
    <hyperlink ref="D11216:D11218" r:id="rId8762" display="4644615"/>
    <hyperlink ref="D11219" r:id="rId8763"/>
    <hyperlink ref="D11220" r:id="rId8764"/>
    <hyperlink ref="D11221" r:id="rId8765"/>
    <hyperlink ref="D11222" r:id="rId8766"/>
    <hyperlink ref="D11223" r:id="rId8767"/>
    <hyperlink ref="D11224" r:id="rId8768"/>
    <hyperlink ref="D11225" r:id="rId8769"/>
    <hyperlink ref="D11226" r:id="rId8770"/>
    <hyperlink ref="D11227:D11230" r:id="rId8771" display="4644633"/>
    <hyperlink ref="D11231" r:id="rId8772"/>
    <hyperlink ref="D11232" r:id="rId8773"/>
    <hyperlink ref="D11233:D11235" r:id="rId8774" display="4928143"/>
    <hyperlink ref="D11236" r:id="rId8775"/>
    <hyperlink ref="D11237" r:id="rId8776"/>
    <hyperlink ref="D11238" r:id="rId8777"/>
    <hyperlink ref="D11239" r:id="rId8778"/>
    <hyperlink ref="D11240" r:id="rId8779"/>
    <hyperlink ref="D11241" r:id="rId8780"/>
    <hyperlink ref="D11242" r:id="rId8781"/>
    <hyperlink ref="D11243" r:id="rId8782"/>
    <hyperlink ref="D11244" r:id="rId8783"/>
    <hyperlink ref="D11245" r:id="rId8784"/>
    <hyperlink ref="D11246" r:id="rId8785"/>
    <hyperlink ref="D11247" r:id="rId8786"/>
    <hyperlink ref="D11248" r:id="rId8787"/>
    <hyperlink ref="D11249" r:id="rId8788"/>
    <hyperlink ref="D11250" r:id="rId8789"/>
    <hyperlink ref="D11251" r:id="rId8790"/>
    <hyperlink ref="D11252" r:id="rId8791"/>
    <hyperlink ref="D11253" r:id="rId8792"/>
    <hyperlink ref="D11254" r:id="rId8793"/>
    <hyperlink ref="D11255" r:id="rId8794"/>
    <hyperlink ref="D11256" r:id="rId8795"/>
    <hyperlink ref="D11257" r:id="rId8796"/>
    <hyperlink ref="D11258" r:id="rId8797"/>
    <hyperlink ref="D11262" r:id="rId8798"/>
    <hyperlink ref="D11263" r:id="rId8799"/>
    <hyperlink ref="D11264" r:id="rId8800"/>
    <hyperlink ref="D11265" r:id="rId8801"/>
    <hyperlink ref="D11266" r:id="rId8802"/>
    <hyperlink ref="D11267" r:id="rId8803"/>
    <hyperlink ref="D11268" r:id="rId8804"/>
    <hyperlink ref="D11269" r:id="rId8805"/>
    <hyperlink ref="D11273" r:id="rId8806"/>
    <hyperlink ref="D11274" r:id="rId8807"/>
    <hyperlink ref="D11275" r:id="rId8808"/>
    <hyperlink ref="D11276" r:id="rId8809"/>
    <hyperlink ref="D11277" r:id="rId8810"/>
    <hyperlink ref="D11278" r:id="rId8811"/>
    <hyperlink ref="D11279" r:id="rId8812"/>
    <hyperlink ref="D11280" r:id="rId8813"/>
    <hyperlink ref="D11281" r:id="rId8814"/>
    <hyperlink ref="D11282" r:id="rId8815"/>
    <hyperlink ref="D11283" r:id="rId8816"/>
    <hyperlink ref="D11284" r:id="rId8817"/>
    <hyperlink ref="D11285" r:id="rId8818"/>
    <hyperlink ref="D11286" r:id="rId8819"/>
    <hyperlink ref="D11290" r:id="rId8820"/>
    <hyperlink ref="D11291" r:id="rId8821"/>
    <hyperlink ref="D11292" r:id="rId8822"/>
    <hyperlink ref="D11296" r:id="rId8823"/>
    <hyperlink ref="D11297" r:id="rId8824"/>
    <hyperlink ref="D11298" r:id="rId8825"/>
    <hyperlink ref="D11302" r:id="rId8826"/>
    <hyperlink ref="D11303" r:id="rId8827"/>
    <hyperlink ref="D11304" r:id="rId8828"/>
    <hyperlink ref="D11305" r:id="rId8829"/>
    <hyperlink ref="D11306" r:id="rId8830"/>
    <hyperlink ref="D11307" r:id="rId8831"/>
    <hyperlink ref="D11308" r:id="rId8832"/>
    <hyperlink ref="D11309" r:id="rId8833"/>
    <hyperlink ref="D11310" r:id="rId8834"/>
    <hyperlink ref="D11311" r:id="rId8835"/>
    <hyperlink ref="D11312" r:id="rId8836"/>
    <hyperlink ref="D11315" r:id="rId8837"/>
    <hyperlink ref="D11316" r:id="rId8838"/>
    <hyperlink ref="D11317" r:id="rId8839"/>
    <hyperlink ref="D11318" r:id="rId8840"/>
    <hyperlink ref="D11319" r:id="rId8841"/>
    <hyperlink ref="D11320" r:id="rId8842"/>
    <hyperlink ref="D11321" r:id="rId8843"/>
    <hyperlink ref="D11322" r:id="rId8844"/>
    <hyperlink ref="D11323" r:id="rId8845"/>
    <hyperlink ref="D11324" r:id="rId8846"/>
    <hyperlink ref="D11325" r:id="rId8847"/>
    <hyperlink ref="D11326" r:id="rId8848"/>
    <hyperlink ref="D11327" r:id="rId8849"/>
    <hyperlink ref="D11328" r:id="rId8850"/>
    <hyperlink ref="D11329" r:id="rId8851"/>
    <hyperlink ref="D11330" r:id="rId8852"/>
    <hyperlink ref="D11331" r:id="rId8853"/>
    <hyperlink ref="D11332" r:id="rId8854"/>
    <hyperlink ref="D11333" r:id="rId8855"/>
    <hyperlink ref="D11334" r:id="rId8856"/>
    <hyperlink ref="D11335" r:id="rId8857"/>
    <hyperlink ref="D11336" r:id="rId8858"/>
    <hyperlink ref="D11337" r:id="rId8859"/>
    <hyperlink ref="D11338" r:id="rId8860"/>
    <hyperlink ref="D11339" r:id="rId8861"/>
    <hyperlink ref="D11340" r:id="rId8862"/>
    <hyperlink ref="D11341" r:id="rId8863"/>
    <hyperlink ref="D11342" r:id="rId8864"/>
    <hyperlink ref="D11343" r:id="rId8865"/>
    <hyperlink ref="D11344" r:id="rId8866"/>
    <hyperlink ref="D11345" r:id="rId8867"/>
    <hyperlink ref="D11346" r:id="rId8868"/>
    <hyperlink ref="D11347" r:id="rId8869"/>
    <hyperlink ref="D11348" r:id="rId8870"/>
    <hyperlink ref="D11349" r:id="rId8871"/>
    <hyperlink ref="D11350" r:id="rId8872"/>
    <hyperlink ref="D11351" r:id="rId8873"/>
    <hyperlink ref="D11352" r:id="rId8874"/>
    <hyperlink ref="D11356" r:id="rId8875"/>
    <hyperlink ref="D11357" r:id="rId8876"/>
    <hyperlink ref="D11358" r:id="rId8877"/>
    <hyperlink ref="D11359" r:id="rId8878"/>
    <hyperlink ref="D11360" r:id="rId8879"/>
    <hyperlink ref="D11361" r:id="rId8880"/>
    <hyperlink ref="D11362" r:id="rId8881"/>
    <hyperlink ref="D11363" r:id="rId8882"/>
    <hyperlink ref="D11364" r:id="rId8883"/>
    <hyperlink ref="D11365" r:id="rId8884"/>
    <hyperlink ref="D11366" r:id="rId8885"/>
    <hyperlink ref="D11367" r:id="rId8886"/>
    <hyperlink ref="D11368" r:id="rId8887"/>
    <hyperlink ref="D11369" r:id="rId8888"/>
    <hyperlink ref="D11370" r:id="rId8889"/>
    <hyperlink ref="D11371" r:id="rId8890"/>
    <hyperlink ref="D11372" r:id="rId8891"/>
    <hyperlink ref="D11373" r:id="rId8892"/>
    <hyperlink ref="D11374" r:id="rId8893"/>
    <hyperlink ref="D11375" r:id="rId8894"/>
    <hyperlink ref="D11376" r:id="rId8895"/>
    <hyperlink ref="D11377" r:id="rId8896"/>
    <hyperlink ref="D11378" r:id="rId8897"/>
    <hyperlink ref="D11379" r:id="rId8898"/>
    <hyperlink ref="D11380" r:id="rId8899"/>
    <hyperlink ref="D11381" r:id="rId8900"/>
    <hyperlink ref="D11382" r:id="rId8901"/>
    <hyperlink ref="D11383" r:id="rId8902"/>
    <hyperlink ref="D11384" r:id="rId8903"/>
    <hyperlink ref="D11385" r:id="rId8904"/>
    <hyperlink ref="D11386" r:id="rId8905"/>
    <hyperlink ref="D11387" r:id="rId8906"/>
    <hyperlink ref="D11388" r:id="rId8907"/>
    <hyperlink ref="D11389" r:id="rId8908"/>
    <hyperlink ref="D11391" r:id="rId8909"/>
    <hyperlink ref="D11392" r:id="rId8910"/>
    <hyperlink ref="D11393" r:id="rId8911"/>
    <hyperlink ref="D11394" r:id="rId8912"/>
    <hyperlink ref="D11395" r:id="rId8913"/>
    <hyperlink ref="D11396" r:id="rId8914"/>
    <hyperlink ref="D11397" r:id="rId8915"/>
    <hyperlink ref="D11398" r:id="rId8916"/>
    <hyperlink ref="D11399" r:id="rId8917"/>
    <hyperlink ref="D11400" r:id="rId8918"/>
    <hyperlink ref="D11401" r:id="rId8919"/>
    <hyperlink ref="D11402" r:id="rId8920"/>
    <hyperlink ref="D11403" r:id="rId8921"/>
    <hyperlink ref="D11404" r:id="rId8922"/>
    <hyperlink ref="D11405" r:id="rId8923"/>
    <hyperlink ref="D11406" r:id="rId8924"/>
    <hyperlink ref="D11407" r:id="rId8925"/>
    <hyperlink ref="D11408" r:id="rId8926"/>
    <hyperlink ref="D11409" r:id="rId8927"/>
    <hyperlink ref="D11410" r:id="rId8928"/>
    <hyperlink ref="D11411" r:id="rId8929"/>
    <hyperlink ref="D11412" r:id="rId8930"/>
    <hyperlink ref="D11413" r:id="rId8931"/>
    <hyperlink ref="D11414" r:id="rId8932"/>
    <hyperlink ref="D11415" r:id="rId8933"/>
    <hyperlink ref="D11416" r:id="rId8934"/>
    <hyperlink ref="D11417:D11419" r:id="rId8935" display="4925327"/>
    <hyperlink ref="D11420" r:id="rId8936"/>
    <hyperlink ref="D11421" r:id="rId8937"/>
    <hyperlink ref="D11422" r:id="rId8938"/>
    <hyperlink ref="D11423" r:id="rId8939"/>
    <hyperlink ref="D11424" r:id="rId8940"/>
    <hyperlink ref="D11425" r:id="rId8941"/>
    <hyperlink ref="D11426" r:id="rId8942"/>
    <hyperlink ref="D11427" r:id="rId8943"/>
    <hyperlink ref="D11428" r:id="rId8944"/>
    <hyperlink ref="D11429" r:id="rId8945"/>
    <hyperlink ref="D11430" r:id="rId8946"/>
    <hyperlink ref="D11431" r:id="rId8947"/>
    <hyperlink ref="D11432" r:id="rId8948"/>
    <hyperlink ref="D11433" r:id="rId8949"/>
    <hyperlink ref="D11434" r:id="rId8950"/>
    <hyperlink ref="D11435" r:id="rId8951"/>
    <hyperlink ref="D11437" r:id="rId8952"/>
    <hyperlink ref="D11438" r:id="rId8953"/>
    <hyperlink ref="D11439" r:id="rId8954"/>
    <hyperlink ref="D11440" r:id="rId8955"/>
    <hyperlink ref="D11441" r:id="rId8956"/>
    <hyperlink ref="D11442" r:id="rId8957"/>
    <hyperlink ref="D11443" r:id="rId8958"/>
    <hyperlink ref="D11444" r:id="rId8959"/>
    <hyperlink ref="D11445" r:id="rId8960"/>
    <hyperlink ref="D11446" r:id="rId8961"/>
    <hyperlink ref="D11447" r:id="rId8962"/>
    <hyperlink ref="D11448" r:id="rId8963"/>
    <hyperlink ref="D11449" r:id="rId8964"/>
    <hyperlink ref="D11450" r:id="rId8965"/>
    <hyperlink ref="D11451" r:id="rId8966"/>
    <hyperlink ref="D11452" r:id="rId8967"/>
    <hyperlink ref="D11453" r:id="rId8968"/>
    <hyperlink ref="D11454" r:id="rId8969"/>
    <hyperlink ref="D11455" r:id="rId8970"/>
    <hyperlink ref="D11456" r:id="rId8971"/>
    <hyperlink ref="D11457" r:id="rId8972"/>
    <hyperlink ref="D11458" r:id="rId8973"/>
    <hyperlink ref="D11459" r:id="rId8974"/>
    <hyperlink ref="D11460" r:id="rId8975"/>
    <hyperlink ref="D11461" r:id="rId8976"/>
    <hyperlink ref="D11462" r:id="rId8977"/>
    <hyperlink ref="D11463" r:id="rId8978"/>
    <hyperlink ref="D11464" r:id="rId8979"/>
    <hyperlink ref="D11465" r:id="rId8980"/>
    <hyperlink ref="D11466" r:id="rId8981"/>
    <hyperlink ref="D11467" r:id="rId8982"/>
    <hyperlink ref="D11468" r:id="rId8983"/>
    <hyperlink ref="D11469" r:id="rId8984"/>
    <hyperlink ref="D11470" r:id="rId8985"/>
    <hyperlink ref="D11471" r:id="rId8986"/>
    <hyperlink ref="D11472" r:id="rId8987"/>
    <hyperlink ref="D11473" r:id="rId8988"/>
    <hyperlink ref="D11474" r:id="rId8989"/>
    <hyperlink ref="D11475" r:id="rId8990"/>
    <hyperlink ref="D11476" r:id="rId8991"/>
    <hyperlink ref="D11477" r:id="rId8992"/>
    <hyperlink ref="D11478" r:id="rId8993"/>
    <hyperlink ref="D11479" r:id="rId8994"/>
    <hyperlink ref="D11480" r:id="rId8995"/>
    <hyperlink ref="D11481" r:id="rId8996"/>
    <hyperlink ref="D11482" r:id="rId8997"/>
    <hyperlink ref="D11483" r:id="rId8998"/>
    <hyperlink ref="D11484" r:id="rId8999"/>
    <hyperlink ref="D11485" r:id="rId9000"/>
    <hyperlink ref="D11486" r:id="rId9001"/>
    <hyperlink ref="D11487" r:id="rId9002"/>
    <hyperlink ref="D11488" r:id="rId9003"/>
    <hyperlink ref="D11489" r:id="rId9004"/>
    <hyperlink ref="D11490" r:id="rId9005"/>
    <hyperlink ref="D11491" r:id="rId9006"/>
    <hyperlink ref="D11492" r:id="rId9007"/>
    <hyperlink ref="D11493" r:id="rId9008"/>
    <hyperlink ref="D11494" r:id="rId9009"/>
    <hyperlink ref="D11496" r:id="rId9010"/>
    <hyperlink ref="D11497" r:id="rId9011"/>
    <hyperlink ref="D11498:D11501" r:id="rId9012" display="4925326"/>
    <hyperlink ref="D11502:D11504" r:id="rId9013" display="4925329"/>
    <hyperlink ref="D11505" r:id="rId9014"/>
    <hyperlink ref="D11506" r:id="rId9015"/>
    <hyperlink ref="D11507" r:id="rId9016"/>
    <hyperlink ref="D11511" r:id="rId9017"/>
    <hyperlink ref="D11512" r:id="rId9018"/>
    <hyperlink ref="D11513" r:id="rId9019"/>
    <hyperlink ref="D11514" r:id="rId9020"/>
    <hyperlink ref="D11515" r:id="rId9021"/>
    <hyperlink ref="D11516" r:id="rId9022"/>
    <hyperlink ref="D11519" r:id="rId9023"/>
    <hyperlink ref="D11520" r:id="rId9024"/>
    <hyperlink ref="D11521" r:id="rId9025"/>
    <hyperlink ref="D11522" r:id="rId9026"/>
    <hyperlink ref="D11523" r:id="rId9027"/>
    <hyperlink ref="D11524" r:id="rId9028"/>
    <hyperlink ref="D11525" r:id="rId9029"/>
    <hyperlink ref="D11526" r:id="rId9030"/>
    <hyperlink ref="D11527" r:id="rId9031"/>
    <hyperlink ref="D11528" r:id="rId9032"/>
    <hyperlink ref="D11529" r:id="rId9033"/>
    <hyperlink ref="D11530" r:id="rId9034"/>
    <hyperlink ref="D11531" r:id="rId9035"/>
    <hyperlink ref="D11532" r:id="rId9036"/>
    <hyperlink ref="D11533" r:id="rId9037"/>
    <hyperlink ref="D11534" r:id="rId9038"/>
    <hyperlink ref="D11535" r:id="rId9039"/>
    <hyperlink ref="D11536" r:id="rId9040"/>
    <hyperlink ref="D11537" r:id="rId9041"/>
    <hyperlink ref="D11538" r:id="rId9042"/>
    <hyperlink ref="D11539" r:id="rId9043"/>
    <hyperlink ref="D11540" r:id="rId9044"/>
    <hyperlink ref="D11541" r:id="rId9045"/>
    <hyperlink ref="D11542" r:id="rId9046"/>
    <hyperlink ref="D11543" r:id="rId9047"/>
    <hyperlink ref="D11544" r:id="rId9048"/>
    <hyperlink ref="D11545" r:id="rId9049"/>
    <hyperlink ref="D11546" r:id="rId9050"/>
    <hyperlink ref="D11547" r:id="rId9051"/>
    <hyperlink ref="D11548" r:id="rId9052"/>
    <hyperlink ref="D11549" r:id="rId9053"/>
    <hyperlink ref="D11550" r:id="rId9054"/>
    <hyperlink ref="D11551" r:id="rId9055"/>
    <hyperlink ref="D11552" r:id="rId9056"/>
    <hyperlink ref="D11553" r:id="rId9057"/>
    <hyperlink ref="D11554" r:id="rId9058"/>
    <hyperlink ref="D11555" r:id="rId9059"/>
    <hyperlink ref="D11556" r:id="rId9060"/>
    <hyperlink ref="D11558" r:id="rId9061"/>
    <hyperlink ref="D11559" r:id="rId9062"/>
    <hyperlink ref="D11560" r:id="rId9063"/>
    <hyperlink ref="D11561" r:id="rId9064"/>
    <hyperlink ref="D11562" r:id="rId9065"/>
    <hyperlink ref="D11563" r:id="rId9066"/>
    <hyperlink ref="D11564" r:id="rId9067"/>
    <hyperlink ref="D11565" r:id="rId9068"/>
    <hyperlink ref="D11566" r:id="rId9069"/>
    <hyperlink ref="D11567" r:id="rId9070"/>
    <hyperlink ref="D11568" r:id="rId9071"/>
    <hyperlink ref="D11569" r:id="rId9072"/>
    <hyperlink ref="D11570" r:id="rId9073"/>
    <hyperlink ref="D11571" r:id="rId9074"/>
    <hyperlink ref="D11572" r:id="rId9075"/>
    <hyperlink ref="D11573" r:id="rId9076"/>
    <hyperlink ref="D11595" r:id="rId9077"/>
    <hyperlink ref="D11596" r:id="rId9078"/>
    <hyperlink ref="D11592" r:id="rId9079"/>
    <hyperlink ref="D11593" r:id="rId9080"/>
    <hyperlink ref="D11594" r:id="rId9081"/>
    <hyperlink ref="D11587:D11589" r:id="rId9082" display="4925542"/>
    <hyperlink ref="D11590:D11591" r:id="rId9083" display="4647193"/>
    <hyperlink ref="D11581" r:id="rId9084"/>
    <hyperlink ref="D11582" r:id="rId9085"/>
    <hyperlink ref="D11583" r:id="rId9086"/>
    <hyperlink ref="D11584" r:id="rId9087"/>
    <hyperlink ref="D11585" r:id="rId9088"/>
    <hyperlink ref="D11586" r:id="rId9089"/>
    <hyperlink ref="D11579" r:id="rId9090"/>
    <hyperlink ref="D11580" r:id="rId9091"/>
    <hyperlink ref="D11577" r:id="rId9092"/>
    <hyperlink ref="D11578" r:id="rId9093"/>
    <hyperlink ref="D11575" r:id="rId9094"/>
    <hyperlink ref="D11576" r:id="rId9095"/>
    <hyperlink ref="D11597" r:id="rId9096"/>
    <hyperlink ref="D11598" r:id="rId9097"/>
    <hyperlink ref="D11599" r:id="rId9098"/>
    <hyperlink ref="D11600" r:id="rId9099"/>
    <hyperlink ref="D11601" r:id="rId9100"/>
    <hyperlink ref="D11602" r:id="rId9101"/>
    <hyperlink ref="D11604" r:id="rId9102"/>
    <hyperlink ref="D11605" r:id="rId9103"/>
    <hyperlink ref="D11607" r:id="rId9104"/>
    <hyperlink ref="D11608" r:id="rId9105"/>
    <hyperlink ref="D11609" r:id="rId9106"/>
    <hyperlink ref="D11610" r:id="rId9107"/>
    <hyperlink ref="D11611" r:id="rId9108"/>
    <hyperlink ref="D11613" r:id="rId9109"/>
    <hyperlink ref="D11614" r:id="rId9110"/>
    <hyperlink ref="D11615" r:id="rId9111"/>
    <hyperlink ref="D11616" r:id="rId9112"/>
    <hyperlink ref="D11617" r:id="rId9113"/>
    <hyperlink ref="D11618" r:id="rId9114"/>
    <hyperlink ref="D11619" r:id="rId9115"/>
    <hyperlink ref="D11620" r:id="rId9116"/>
    <hyperlink ref="D11621" r:id="rId9117"/>
    <hyperlink ref="D11622" r:id="rId9118"/>
    <hyperlink ref="D11623" r:id="rId9119"/>
    <hyperlink ref="D11624" r:id="rId9120"/>
    <hyperlink ref="D11625" r:id="rId9121"/>
    <hyperlink ref="D11626" r:id="rId9122"/>
    <hyperlink ref="D11627" r:id="rId9123"/>
    <hyperlink ref="D11628" r:id="rId9124"/>
    <hyperlink ref="D11629" r:id="rId9125"/>
    <hyperlink ref="D11630" r:id="rId9126"/>
    <hyperlink ref="D11631" r:id="rId9127"/>
    <hyperlink ref="D11632" r:id="rId9128"/>
    <hyperlink ref="D11633" r:id="rId9129"/>
    <hyperlink ref="D11634" r:id="rId9130"/>
    <hyperlink ref="D11635" r:id="rId9131"/>
    <hyperlink ref="D11636" r:id="rId9132"/>
    <hyperlink ref="D11638" r:id="rId9133"/>
    <hyperlink ref="D11639" r:id="rId9134"/>
    <hyperlink ref="D11640" r:id="rId9135"/>
    <hyperlink ref="D11641" r:id="rId9136"/>
    <hyperlink ref="D11642" r:id="rId9137"/>
    <hyperlink ref="D11643" r:id="rId9138"/>
    <hyperlink ref="D11637" r:id="rId9139"/>
    <hyperlink ref="D11644" r:id="rId9140"/>
    <hyperlink ref="D11645:D11646" r:id="rId9141" display="4604783"/>
    <hyperlink ref="D11647:D11648" r:id="rId9142" display="4604785"/>
    <hyperlink ref="D11649:D11650" r:id="rId9143" display="4604789"/>
    <hyperlink ref="D11651" r:id="rId9144"/>
    <hyperlink ref="D11652" r:id="rId9145"/>
    <hyperlink ref="D11653" r:id="rId9146"/>
    <hyperlink ref="D11655" r:id="rId9147"/>
    <hyperlink ref="D11656" r:id="rId9148"/>
    <hyperlink ref="D11657" r:id="rId9149"/>
    <hyperlink ref="D11658:D11659" r:id="rId9150" display="4647156"/>
    <hyperlink ref="D11661" r:id="rId9151"/>
    <hyperlink ref="D11662" r:id="rId9152"/>
    <hyperlink ref="D11663" r:id="rId9153"/>
    <hyperlink ref="D11664" r:id="rId9154"/>
    <hyperlink ref="D11665" r:id="rId9155"/>
    <hyperlink ref="D11666" r:id="rId9156"/>
    <hyperlink ref="D11667" r:id="rId9157"/>
    <hyperlink ref="D11668" r:id="rId9158"/>
    <hyperlink ref="D11669" r:id="rId9159"/>
    <hyperlink ref="D11670" r:id="rId9160"/>
    <hyperlink ref="D11671" r:id="rId9161"/>
    <hyperlink ref="D11672" r:id="rId9162"/>
    <hyperlink ref="D11673" r:id="rId9163"/>
    <hyperlink ref="D11674" r:id="rId9164"/>
    <hyperlink ref="D11675" r:id="rId9165"/>
    <hyperlink ref="D11676" r:id="rId9166"/>
    <hyperlink ref="D11677" r:id="rId9167"/>
    <hyperlink ref="D11678" r:id="rId9168"/>
    <hyperlink ref="D11679" r:id="rId9169"/>
    <hyperlink ref="D11680" r:id="rId9170"/>
    <hyperlink ref="D11681" r:id="rId9171"/>
    <hyperlink ref="D11682" r:id="rId9172"/>
    <hyperlink ref="D11683" r:id="rId9173"/>
    <hyperlink ref="D11684" r:id="rId9174"/>
    <hyperlink ref="D11685" r:id="rId9175"/>
    <hyperlink ref="D11686" r:id="rId9176"/>
    <hyperlink ref="D11687" r:id="rId9177"/>
    <hyperlink ref="D11688" r:id="rId9178"/>
    <hyperlink ref="D11689" r:id="rId9179"/>
    <hyperlink ref="D11690" r:id="rId9180"/>
    <hyperlink ref="D11691" r:id="rId9181"/>
    <hyperlink ref="D11698:D11700" r:id="rId9182" display="4647187"/>
    <hyperlink ref="D11702" r:id="rId9183"/>
    <hyperlink ref="D11703" r:id="rId9184"/>
    <hyperlink ref="D11704" r:id="rId9185"/>
    <hyperlink ref="D11705" r:id="rId9186"/>
    <hyperlink ref="D11706" r:id="rId9187"/>
    <hyperlink ref="D11707" r:id="rId9188"/>
    <hyperlink ref="D11708" r:id="rId9189"/>
    <hyperlink ref="D11709" r:id="rId9190"/>
    <hyperlink ref="D11710" r:id="rId9191"/>
    <hyperlink ref="D11711" r:id="rId9192"/>
    <hyperlink ref="D11712" r:id="rId9193"/>
    <hyperlink ref="D11713" r:id="rId9194"/>
    <hyperlink ref="D11714" r:id="rId9195"/>
    <hyperlink ref="D11715" r:id="rId9196"/>
    <hyperlink ref="D11716" r:id="rId9197"/>
    <hyperlink ref="D11717" r:id="rId9198"/>
    <hyperlink ref="D11720" r:id="rId9199"/>
    <hyperlink ref="D11721:D11722" r:id="rId9200" display="4621784"/>
    <hyperlink ref="D11723" r:id="rId9201"/>
    <hyperlink ref="D11724" r:id="rId9202"/>
    <hyperlink ref="D11725" r:id="rId9203"/>
    <hyperlink ref="D11726" r:id="rId9204"/>
    <hyperlink ref="D11727" r:id="rId9205"/>
    <hyperlink ref="D11728" r:id="rId9206"/>
    <hyperlink ref="D11729" r:id="rId9207"/>
    <hyperlink ref="D11730" r:id="rId9208"/>
    <hyperlink ref="D11731" r:id="rId9209"/>
    <hyperlink ref="D11732" r:id="rId9210"/>
    <hyperlink ref="D11733" r:id="rId9211"/>
    <hyperlink ref="D11734" r:id="rId9212"/>
    <hyperlink ref="D11735" r:id="rId9213"/>
    <hyperlink ref="D11736" r:id="rId9214"/>
    <hyperlink ref="D11737" r:id="rId9215"/>
    <hyperlink ref="D11738" r:id="rId9216"/>
    <hyperlink ref="D11739" r:id="rId9217"/>
    <hyperlink ref="D11740" r:id="rId9218"/>
    <hyperlink ref="D11741" r:id="rId9219"/>
    <hyperlink ref="D11742" r:id="rId9220"/>
    <hyperlink ref="D11743" r:id="rId9221"/>
    <hyperlink ref="D11744" r:id="rId9222"/>
    <hyperlink ref="D11745" r:id="rId9223"/>
    <hyperlink ref="D11746" r:id="rId9224"/>
    <hyperlink ref="D11747" r:id="rId9225"/>
    <hyperlink ref="D11748" r:id="rId9226"/>
    <hyperlink ref="D11749" r:id="rId9227"/>
    <hyperlink ref="D11750" r:id="rId9228"/>
    <hyperlink ref="D11751" r:id="rId9229"/>
    <hyperlink ref="D11752" r:id="rId9230"/>
    <hyperlink ref="D11753" r:id="rId9231"/>
    <hyperlink ref="D11754" r:id="rId9232"/>
    <hyperlink ref="D11755" r:id="rId9233"/>
    <hyperlink ref="D11756" r:id="rId9234"/>
    <hyperlink ref="D11757" r:id="rId9235"/>
    <hyperlink ref="D11759" r:id="rId9236"/>
    <hyperlink ref="D11760" r:id="rId9237"/>
    <hyperlink ref="D11761" r:id="rId9238"/>
    <hyperlink ref="D11762" r:id="rId9239"/>
    <hyperlink ref="D11763" r:id="rId9240"/>
    <hyperlink ref="D11764" r:id="rId9241"/>
    <hyperlink ref="D11765" r:id="rId9242"/>
    <hyperlink ref="D11766" r:id="rId9243"/>
    <hyperlink ref="D11767" r:id="rId9244"/>
    <hyperlink ref="D11768" r:id="rId9245"/>
    <hyperlink ref="D11769" r:id="rId9246"/>
    <hyperlink ref="D11770" r:id="rId9247"/>
    <hyperlink ref="D11771" r:id="rId9248"/>
    <hyperlink ref="D11772" r:id="rId9249"/>
    <hyperlink ref="D11773" r:id="rId9250"/>
    <hyperlink ref="D11774" r:id="rId9251"/>
    <hyperlink ref="D11775" r:id="rId9252"/>
    <hyperlink ref="D11776" r:id="rId9253"/>
    <hyperlink ref="D11778" r:id="rId9254"/>
    <hyperlink ref="D11779" r:id="rId9255"/>
    <hyperlink ref="D11780" r:id="rId9256"/>
    <hyperlink ref="D11781" r:id="rId9257"/>
    <hyperlink ref="D11782" r:id="rId9258"/>
    <hyperlink ref="D11783" r:id="rId9259"/>
    <hyperlink ref="D11784" r:id="rId9260"/>
    <hyperlink ref="D11785" r:id="rId9261"/>
    <hyperlink ref="D11786" r:id="rId9262"/>
    <hyperlink ref="D11787" r:id="rId9263"/>
    <hyperlink ref="D11788" r:id="rId9264"/>
    <hyperlink ref="D11789" r:id="rId9265"/>
    <hyperlink ref="D11790" r:id="rId9266"/>
    <hyperlink ref="D11791" r:id="rId9267"/>
    <hyperlink ref="D11792" r:id="rId9268"/>
    <hyperlink ref="D11793" r:id="rId9269"/>
    <hyperlink ref="D11794" r:id="rId9270"/>
    <hyperlink ref="D11795" r:id="rId9271"/>
    <hyperlink ref="D11796" r:id="rId9272"/>
    <hyperlink ref="D11797" r:id="rId9273"/>
    <hyperlink ref="D11798" r:id="rId9274"/>
    <hyperlink ref="D11799" r:id="rId9275"/>
    <hyperlink ref="D11800" r:id="rId9276"/>
    <hyperlink ref="D11801" r:id="rId9277"/>
    <hyperlink ref="D11804" r:id="rId9278"/>
    <hyperlink ref="D11813" r:id="rId9279"/>
    <hyperlink ref="D11829:D11830" r:id="rId9280" display="4644643"/>
    <hyperlink ref="D11839" r:id="rId9281"/>
    <hyperlink ref="D11846:D11847" r:id="rId9282" display="4644649"/>
    <hyperlink ref="D11859:D11860" r:id="rId9283" display="4644553"/>
    <hyperlink ref="D11869:D11871" r:id="rId9284" display="4644554"/>
    <hyperlink ref="D11886" r:id="rId9285"/>
    <hyperlink ref="D11896:D11897" r:id="rId9286" display="4644562"/>
    <hyperlink ref="D11907:D11909" r:id="rId9287" display="4644563"/>
    <hyperlink ref="D11918:D11920" r:id="rId9288" display="4644567"/>
    <hyperlink ref="D11935:D11937" r:id="rId9289" display="4644570"/>
    <hyperlink ref="D11948" r:id="rId9290"/>
    <hyperlink ref="D11955:D11957" r:id="rId9291" display="4644573"/>
    <hyperlink ref="D11966" r:id="rId9292"/>
    <hyperlink ref="D11978:D11980" r:id="rId9293" display="4644581"/>
    <hyperlink ref="D11990:D11991" r:id="rId9294" display="4644583"/>
    <hyperlink ref="D12003" r:id="rId9295"/>
    <hyperlink ref="D12014:D12015" r:id="rId9296" display="4644589"/>
    <hyperlink ref="D12024" r:id="rId9297"/>
    <hyperlink ref="D12034" r:id="rId9298"/>
    <hyperlink ref="D12043" r:id="rId9299"/>
    <hyperlink ref="D12049" r:id="rId9300"/>
    <hyperlink ref="D12054" r:id="rId9301"/>
    <hyperlink ref="D12065" r:id="rId9302"/>
    <hyperlink ref="D12076:D12077" r:id="rId9303" display="4657202"/>
    <hyperlink ref="D12087:D12088" r:id="rId9304" display="4657205"/>
    <hyperlink ref="D12109" r:id="rId9305"/>
    <hyperlink ref="D12119" r:id="rId9306"/>
    <hyperlink ref="D12132:D12133" r:id="rId9307" display="4657215"/>
    <hyperlink ref="D12138" r:id="rId9308"/>
    <hyperlink ref="D12145:D12146" r:id="rId9309" display="4657221"/>
    <hyperlink ref="D12157:D12158" r:id="rId9310" display="4657224"/>
    <hyperlink ref="D12169" r:id="rId9311"/>
    <hyperlink ref="D12177:D12178" r:id="rId9312" display="4657231"/>
    <hyperlink ref="D12185:D12186" r:id="rId9313" display="4657235"/>
    <hyperlink ref="D12196" r:id="rId9314"/>
    <hyperlink ref="D12207" r:id="rId9315"/>
    <hyperlink ref="D12219" r:id="rId9316"/>
    <hyperlink ref="D12228" r:id="rId9317"/>
    <hyperlink ref="D12238" r:id="rId9318"/>
    <hyperlink ref="D12247:D12248" r:id="rId9319" display="4657251"/>
    <hyperlink ref="D12260:D12261" r:id="rId9320" display="4657254"/>
    <hyperlink ref="D12270" r:id="rId9321"/>
    <hyperlink ref="D12280" r:id="rId9322"/>
    <hyperlink ref="D12291:D12293" r:id="rId9323" display="4657263"/>
    <hyperlink ref="D12304" r:id="rId9324"/>
    <hyperlink ref="D12314:D12315" r:id="rId9325" display="4657267"/>
    <hyperlink ref="D12325:D12326" r:id="rId9326" display="4657270"/>
    <hyperlink ref="D12338:D12339" r:id="rId9327" display="4657272"/>
    <hyperlink ref="D12353" r:id="rId9328"/>
    <hyperlink ref="D12365" r:id="rId9329"/>
    <hyperlink ref="D12380" r:id="rId9330"/>
    <hyperlink ref="D12388" r:id="rId9331"/>
    <hyperlink ref="D12394:D12395" r:id="rId9332" display="4657281"/>
    <hyperlink ref="D12398" r:id="rId9333"/>
    <hyperlink ref="D12403:D12404" r:id="rId9334" display="4933045"/>
    <hyperlink ref="D12417:D12418" r:id="rId9335" display="4933049"/>
    <hyperlink ref="D12429" r:id="rId9336"/>
    <hyperlink ref="D12448" r:id="rId9337"/>
    <hyperlink ref="D12459:D12460" r:id="rId9338" display="4933058"/>
    <hyperlink ref="D12470:D12472" r:id="rId9339" display="4933061"/>
    <hyperlink ref="D12492" r:id="rId9340"/>
    <hyperlink ref="D12503:D12504" r:id="rId9341" display="4933067"/>
    <hyperlink ref="D12519" r:id="rId9342"/>
    <hyperlink ref="D12530" r:id="rId9343"/>
    <hyperlink ref="D12535:D12536" r:id="rId9344" display="4933073"/>
    <hyperlink ref="D12538" r:id="rId9345"/>
    <hyperlink ref="D12541:D12542" r:id="rId9346" display="4933075"/>
    <hyperlink ref="D12557" r:id="rId9347"/>
    <hyperlink ref="D12574" r:id="rId9348"/>
    <hyperlink ref="D12591" r:id="rId9349"/>
    <hyperlink ref="D12608" r:id="rId9350"/>
    <hyperlink ref="D12627" r:id="rId9351"/>
    <hyperlink ref="D11802" r:id="rId9352"/>
    <hyperlink ref="D11805" r:id="rId9353"/>
    <hyperlink ref="D11806" r:id="rId9354"/>
    <hyperlink ref="D11814:D11815" r:id="rId9355" display="4925559"/>
    <hyperlink ref="D11821" r:id="rId9356"/>
    <hyperlink ref="D11831:D11833" r:id="rId9357" display="4925565"/>
    <hyperlink ref="D11848:D11850" r:id="rId9358" display="4925568"/>
    <hyperlink ref="D11861:D11862" r:id="rId9359" display="4925570"/>
    <hyperlink ref="D11840" r:id="rId9360"/>
    <hyperlink ref="D11872:D11874" r:id="rId9361" display="4925573"/>
    <hyperlink ref="D11887:D11888" r:id="rId9362" display="4925577"/>
    <hyperlink ref="D11898:D11899" r:id="rId9363" display="4925580"/>
    <hyperlink ref="D11910" r:id="rId9364"/>
    <hyperlink ref="D11921:D11922" r:id="rId9365" display="4925584"/>
    <hyperlink ref="D11928:D11929" r:id="rId9366" display="4925588"/>
    <hyperlink ref="D11938:D11941" r:id="rId9367" display="4925591"/>
    <hyperlink ref="D11949" r:id="rId9368"/>
    <hyperlink ref="D11958" r:id="rId9369"/>
    <hyperlink ref="D11967" r:id="rId9370"/>
    <hyperlink ref="D11981" r:id="rId9371"/>
    <hyperlink ref="D11992:D11994" r:id="rId9372" display="4925607"/>
    <hyperlink ref="D12004:D12005" r:id="rId9373" display="4925610"/>
    <hyperlink ref="D12016" r:id="rId9374"/>
    <hyperlink ref="D12022" r:id="rId9375"/>
    <hyperlink ref="D12025" r:id="rId9376"/>
    <hyperlink ref="D12035:D12037" r:id="rId9377" display="4925618"/>
    <hyperlink ref="D12044" r:id="rId9378"/>
    <hyperlink ref="D12050" r:id="rId9379"/>
    <hyperlink ref="D12055:D12058" r:id="rId9380" display="4925629"/>
    <hyperlink ref="D12066" r:id="rId9381"/>
    <hyperlink ref="D12078" r:id="rId9382"/>
    <hyperlink ref="D12089:D12091" r:id="rId9383" display="4925638"/>
    <hyperlink ref="D12101" r:id="rId9384"/>
    <hyperlink ref="D12110" r:id="rId9385"/>
    <hyperlink ref="D12134" r:id="rId9386"/>
    <hyperlink ref="D12139" r:id="rId9387"/>
    <hyperlink ref="D12147" r:id="rId9388"/>
    <hyperlink ref="D12159:D12161" r:id="rId9389" display="4925659"/>
    <hyperlink ref="D12170" r:id="rId9390"/>
    <hyperlink ref="D12179" r:id="rId9391"/>
    <hyperlink ref="D12187" r:id="rId9392"/>
    <hyperlink ref="D12197" r:id="rId9393"/>
    <hyperlink ref="D12208" r:id="rId9394"/>
    <hyperlink ref="D12220" r:id="rId9395"/>
    <hyperlink ref="D12229:D12231" r:id="rId9396" display="4925680"/>
    <hyperlink ref="D12239" r:id="rId9397"/>
    <hyperlink ref="D12249:D12250" r:id="rId9398" display="4925685"/>
    <hyperlink ref="D12262" r:id="rId9399"/>
    <hyperlink ref="D12271" r:id="rId9400"/>
    <hyperlink ref="D12281" r:id="rId9401"/>
    <hyperlink ref="D12406:D12408" r:id="rId9402" display="4933044"/>
    <hyperlink ref="D12419:D12420" r:id="rId9403" display="4933047"/>
    <hyperlink ref="D12452" r:id="rId9404"/>
    <hyperlink ref="D12464" r:id="rId9405"/>
    <hyperlink ref="D12475:D12477" r:id="rId9406" display="4933060"/>
    <hyperlink ref="D12486" r:id="rId9407"/>
    <hyperlink ref="D12495:D12498" r:id="rId9408" display="4933064"/>
    <hyperlink ref="D12506:D12508" r:id="rId9409" display="4933066"/>
    <hyperlink ref="D12523:D12525" r:id="rId9410" display="4933070"/>
    <hyperlink ref="D11803" r:id="rId9411"/>
    <hyperlink ref="D11809:D11810" r:id="rId9412" display="4925554"/>
    <hyperlink ref="D11818:D11819" r:id="rId9413" display="4925557"/>
    <hyperlink ref="D11825" r:id="rId9414"/>
    <hyperlink ref="D11836:D11837" r:id="rId9415" display="4925563"/>
    <hyperlink ref="D11853" r:id="rId9416"/>
    <hyperlink ref="D11876:D11878" r:id="rId9417" display="4925574"/>
    <hyperlink ref="D11890:D11892" r:id="rId9418" display="4925576"/>
    <hyperlink ref="D11902" r:id="rId9419"/>
    <hyperlink ref="D11913" r:id="rId9420"/>
    <hyperlink ref="D11925" r:id="rId9421"/>
    <hyperlink ref="D11931" r:id="rId9422"/>
    <hyperlink ref="D11943:D11944" r:id="rId9423" display="4925592"/>
    <hyperlink ref="D11951:D11952" r:id="rId9424" display="4925595"/>
    <hyperlink ref="D11961" r:id="rId9425"/>
    <hyperlink ref="D11970:D11971" r:id="rId9426" display="4925601"/>
    <hyperlink ref="D11985" r:id="rId9427"/>
    <hyperlink ref="D11997:D11999" r:id="rId9428" display="4925605"/>
    <hyperlink ref="D12008:D12009" r:id="rId9429" display="4925609"/>
    <hyperlink ref="D12020" r:id="rId9430"/>
    <hyperlink ref="D12028:D12029" r:id="rId9431" display="4925616"/>
    <hyperlink ref="D12039:D12040" r:id="rId9432" display="4925620"/>
    <hyperlink ref="D12046" r:id="rId9433"/>
    <hyperlink ref="D12052" r:id="rId9434"/>
    <hyperlink ref="D12061:D12062" r:id="rId9435" display="4925628"/>
    <hyperlink ref="D12068" r:id="rId9436"/>
    <hyperlink ref="D12081:D12084" r:id="rId9437" display="4925634"/>
    <hyperlink ref="D12094" r:id="rId9438"/>
    <hyperlink ref="D12104" r:id="rId9439"/>
    <hyperlink ref="D12112:D12113" r:id="rId9440" display="4925644"/>
    <hyperlink ref="D12123" r:id="rId9441"/>
    <hyperlink ref="D12136" r:id="rId9442"/>
    <hyperlink ref="D12142" r:id="rId9443"/>
    <hyperlink ref="D12149:D12150" r:id="rId9444" display="4925655"/>
    <hyperlink ref="D12163:D12164" r:id="rId9445" display="4925658"/>
    <hyperlink ref="D12172:D12173" r:id="rId9446" display="4925662"/>
    <hyperlink ref="D12181" r:id="rId9447"/>
    <hyperlink ref="D12189:D12190" r:id="rId9448" display="4925666"/>
    <hyperlink ref="D12199:D12200" r:id="rId9449" display="4925671"/>
    <hyperlink ref="D12211" r:id="rId9450"/>
    <hyperlink ref="D12222" r:id="rId9451"/>
    <hyperlink ref="D12233" r:id="rId9452"/>
    <hyperlink ref="D12241" r:id="rId9453"/>
    <hyperlink ref="D12252:D12253" r:id="rId9454" display="4925684"/>
    <hyperlink ref="D12264" r:id="rId9455"/>
    <hyperlink ref="D12273" r:id="rId9456"/>
    <hyperlink ref="D12284" r:id="rId9457"/>
    <hyperlink ref="D12297:D12298" r:id="rId9458" display="4933020"/>
    <hyperlink ref="D12308" r:id="rId9459"/>
    <hyperlink ref="D12319" r:id="rId9460"/>
    <hyperlink ref="D12329:D12331" r:id="rId9461" display="4933027"/>
    <hyperlink ref="D12341" r:id="rId9462"/>
    <hyperlink ref="D12358" r:id="rId9463"/>
    <hyperlink ref="D12363" r:id="rId9464"/>
    <hyperlink ref="D12369:D12374" r:id="rId9465" display="4933037"/>
    <hyperlink ref="D12375" r:id="rId9466"/>
    <hyperlink ref="D12383:D12384" r:id="rId9467" display="4933041"/>
    <hyperlink ref="D12390:D12391" r:id="rId9468" display="4933042"/>
    <hyperlink ref="D12409:D12411" r:id="rId9469" display="4933046"/>
    <hyperlink ref="D12421:D12422" r:id="rId9470" display="4933048"/>
    <hyperlink ref="D12435:D12437" r:id="rId9471" display="4933051"/>
    <hyperlink ref="D12453:D12455" r:id="rId9472" display="4933055"/>
    <hyperlink ref="D12465" r:id="rId9473"/>
    <hyperlink ref="D12478" r:id="rId9474"/>
    <hyperlink ref="D12487:D12488" r:id="rId9475" display="4933062"/>
    <hyperlink ref="D12509:D12510" r:id="rId9476" display="4933068"/>
    <hyperlink ref="D12526" r:id="rId9477"/>
    <hyperlink ref="D12562:D12563" r:id="rId9478" display="4933081"/>
    <hyperlink ref="D12579" r:id="rId9479"/>
    <hyperlink ref="D12598" r:id="rId9480"/>
    <hyperlink ref="D12613" r:id="rId9481"/>
    <hyperlink ref="D12633" r:id="rId9482"/>
    <hyperlink ref="D11807:D11808" r:id="rId9483" display="4925556"/>
    <hyperlink ref="D11816:D11817" r:id="rId9484" display="4925558"/>
    <hyperlink ref="D11822:D11824" r:id="rId9485" display="4925562"/>
    <hyperlink ref="D11834:D11835" r:id="rId9486" display="4925564"/>
    <hyperlink ref="D11841" r:id="rId9487"/>
    <hyperlink ref="D11842" r:id="rId9488"/>
    <hyperlink ref="D11851:D11852" r:id="rId9489" display="4925567"/>
    <hyperlink ref="D11863:D11864" r:id="rId9490" display="4925571"/>
    <hyperlink ref="D11875" r:id="rId9491"/>
    <hyperlink ref="D11889" r:id="rId9492"/>
    <hyperlink ref="D11900:D11901" r:id="rId9493" display="4925579"/>
    <hyperlink ref="D11911:D11912" r:id="rId9494" display="4925582"/>
    <hyperlink ref="D11923:D11924" r:id="rId9495" display="4925586"/>
    <hyperlink ref="D11930" r:id="rId9496"/>
    <hyperlink ref="D11942" r:id="rId9497"/>
    <hyperlink ref="D11950" r:id="rId9498"/>
    <hyperlink ref="D11959:D11960" r:id="rId9499" display="4925596"/>
    <hyperlink ref="D11968:D11969" r:id="rId9500" display="4925600"/>
    <hyperlink ref="D11982:D11984" r:id="rId9501" display="4925603"/>
    <hyperlink ref="D11995:D11996" r:id="rId9502" display="4925606"/>
    <hyperlink ref="D12006:D12007" r:id="rId9503" display="4925608"/>
    <hyperlink ref="D12017:D12019" r:id="rId9504" display="4925613"/>
    <hyperlink ref="D12026:D12027" r:id="rId9505" display="4925617"/>
    <hyperlink ref="D12038" r:id="rId9506"/>
    <hyperlink ref="D12045" r:id="rId9507"/>
    <hyperlink ref="D12051" r:id="rId9508"/>
    <hyperlink ref="D12059:D12060" r:id="rId9509" display="4925627"/>
    <hyperlink ref="D12067" r:id="rId9510"/>
    <hyperlink ref="D12079:D12080" r:id="rId9511" display="4925635"/>
    <hyperlink ref="D12092:D12093" r:id="rId9512" display="4925637"/>
    <hyperlink ref="D12102:D12103" r:id="rId9513" display="4925641"/>
    <hyperlink ref="D12111" r:id="rId9514"/>
    <hyperlink ref="D12122" r:id="rId9515"/>
    <hyperlink ref="D12135" r:id="rId9516"/>
    <hyperlink ref="D12140:D12141" r:id="rId9517" display="4925651"/>
    <hyperlink ref="D12148" r:id="rId9518"/>
    <hyperlink ref="D12162" r:id="rId9519"/>
    <hyperlink ref="D12171" r:id="rId9520"/>
    <hyperlink ref="D12180" r:id="rId9521"/>
    <hyperlink ref="D12188" r:id="rId9522"/>
    <hyperlink ref="D12198" r:id="rId9523"/>
    <hyperlink ref="D12209:D12210" r:id="rId9524" display="4925674"/>
    <hyperlink ref="D12221" r:id="rId9525"/>
    <hyperlink ref="D12232" r:id="rId9526"/>
    <hyperlink ref="D12240" r:id="rId9527"/>
    <hyperlink ref="D12251" r:id="rId9528"/>
    <hyperlink ref="D12263" r:id="rId9529"/>
    <hyperlink ref="D12272" r:id="rId9530"/>
    <hyperlink ref="D12282:D12283" r:id="rId9531" display="4925694"/>
    <hyperlink ref="D12295:D12296" r:id="rId9532" display="4933019"/>
    <hyperlink ref="D12306:D12307" r:id="rId9533" display="4933023"/>
    <hyperlink ref="D12317:D12318" r:id="rId9534" display="4933026"/>
    <hyperlink ref="D12328" r:id="rId9535"/>
    <hyperlink ref="D12340" r:id="rId9536"/>
    <hyperlink ref="D12357" r:id="rId9537"/>
    <hyperlink ref="D12367:D12368" r:id="rId9538" display="4933038"/>
    <hyperlink ref="D12382" r:id="rId9539"/>
    <hyperlink ref="D12389" r:id="rId9540"/>
    <hyperlink ref="D12561" r:id="rId9541"/>
    <hyperlink ref="D12578" r:id="rId9542"/>
    <hyperlink ref="D12596:D12597" r:id="rId9543" display="4657300"/>
    <hyperlink ref="D12612" r:id="rId9544"/>
    <hyperlink ref="D12632" r:id="rId9545"/>
    <hyperlink ref="D11811:D11812" r:id="rId9546" display="4644644"/>
    <hyperlink ref="D11820" r:id="rId9547"/>
    <hyperlink ref="D11827:D11828" r:id="rId9548" display="4644647"/>
    <hyperlink ref="D11845" r:id="rId9549"/>
    <hyperlink ref="D11884:D11885" r:id="rId9550" display="4644557"/>
    <hyperlink ref="D11895" r:id="rId9551"/>
    <hyperlink ref="D11906" r:id="rId9552"/>
    <hyperlink ref="D11916:D11917" r:id="rId9553" display="4644568"/>
    <hyperlink ref="D11933:D11934" r:id="rId9554" display="4644571"/>
    <hyperlink ref="D11954" r:id="rId9555"/>
    <hyperlink ref="D11965" r:id="rId9556"/>
    <hyperlink ref="D11977" r:id="rId9557"/>
    <hyperlink ref="D11988:D11989" r:id="rId9558" display="4644584"/>
    <hyperlink ref="D12002" r:id="rId9559"/>
    <hyperlink ref="D12031:D12033" r:id="rId9560" display="4644592"/>
    <hyperlink ref="D12042" r:id="rId9561"/>
    <hyperlink ref="D12048" r:id="rId9562"/>
    <hyperlink ref="D12053" r:id="rId9563"/>
    <hyperlink ref="D12064" r:id="rId9564"/>
    <hyperlink ref="D12074:D12075" r:id="rId9565" display="4657201"/>
    <hyperlink ref="D12086" r:id="rId9566"/>
    <hyperlink ref="D12099" r:id="rId9567"/>
    <hyperlink ref="D12108" r:id="rId9568"/>
    <hyperlink ref="D12118" r:id="rId9569"/>
    <hyperlink ref="D12131" r:id="rId9570"/>
    <hyperlink ref="D12137" r:id="rId9571"/>
    <hyperlink ref="D12144" r:id="rId9572"/>
    <hyperlink ref="D12156" r:id="rId9573"/>
    <hyperlink ref="D12168" r:id="rId9574"/>
    <hyperlink ref="D12176" r:id="rId9575"/>
    <hyperlink ref="D12184" r:id="rId9576"/>
    <hyperlink ref="D12194:D12195" r:id="rId9577" display="4657238"/>
    <hyperlink ref="D12217:D12218" r:id="rId9578" display="4657243"/>
    <hyperlink ref="D12227" r:id="rId9579"/>
    <hyperlink ref="D12237" r:id="rId9580"/>
    <hyperlink ref="D12246" r:id="rId9581"/>
    <hyperlink ref="D12259" r:id="rId9582"/>
    <hyperlink ref="D12269" r:id="rId9583"/>
    <hyperlink ref="D12279" r:id="rId9584"/>
    <hyperlink ref="D11826" r:id="rId9585"/>
    <hyperlink ref="D11838" r:id="rId9586"/>
    <hyperlink ref="D11843:D11844" r:id="rId9587" display="4656253"/>
    <hyperlink ref="D11855:D11856" r:id="rId9588" display="4656254"/>
    <hyperlink ref="D11867:D11868" r:id="rId9589" display="4656255"/>
    <hyperlink ref="D11882:D11883" r:id="rId9590" display="4656256"/>
    <hyperlink ref="D11894" r:id="rId9591"/>
    <hyperlink ref="D11904:D11905" r:id="rId9592" display="4656258"/>
    <hyperlink ref="D11915" r:id="rId9593"/>
    <hyperlink ref="D11932" r:id="rId9594"/>
    <hyperlink ref="D11953" r:id="rId9595"/>
    <hyperlink ref="D11964" r:id="rId9596"/>
    <hyperlink ref="D11975:D11976" r:id="rId9597" display="4656264"/>
    <hyperlink ref="D11987" r:id="rId9598"/>
    <hyperlink ref="D12001" r:id="rId9599"/>
    <hyperlink ref="D12012" r:id="rId9600"/>
    <hyperlink ref="D12023" r:id="rId9601"/>
    <hyperlink ref="D12030" r:id="rId9602"/>
    <hyperlink ref="D12041" r:id="rId9603"/>
    <hyperlink ref="D12047" r:id="rId9604"/>
    <hyperlink ref="D12063" r:id="rId9605"/>
    <hyperlink ref="D12073" r:id="rId9606"/>
    <hyperlink ref="D12085" r:id="rId9607"/>
    <hyperlink ref="D12098" r:id="rId9608"/>
    <hyperlink ref="D12107" r:id="rId9609"/>
    <hyperlink ref="D12117" r:id="rId9610"/>
    <hyperlink ref="D12130" r:id="rId9611"/>
    <hyperlink ref="D12154:D12155" r:id="rId9612" display="4656279"/>
    <hyperlink ref="D12167" r:id="rId9613"/>
    <hyperlink ref="D12175" r:id="rId9614"/>
    <hyperlink ref="D12183" r:id="rId9615"/>
    <hyperlink ref="D12193" r:id="rId9616"/>
    <hyperlink ref="D12205" r:id="rId9617"/>
    <hyperlink ref="D12216" r:id="rId9618"/>
    <hyperlink ref="D12226" r:id="rId9619"/>
    <hyperlink ref="D12236" r:id="rId9620"/>
    <hyperlink ref="D12245" r:id="rId9621"/>
    <hyperlink ref="D12258" r:id="rId9622"/>
    <hyperlink ref="D12268" r:id="rId9623"/>
    <hyperlink ref="D12278" r:id="rId9624"/>
    <hyperlink ref="D12289:D12290" r:id="rId9625" display="4659202"/>
    <hyperlink ref="D12303" r:id="rId9626"/>
    <hyperlink ref="D12313" r:id="rId9627"/>
    <hyperlink ref="D12324" r:id="rId9628"/>
    <hyperlink ref="D12337" r:id="rId9629"/>
    <hyperlink ref="D12352" r:id="rId9630"/>
    <hyperlink ref="D12364" r:id="rId9631"/>
    <hyperlink ref="D12379" r:id="rId9632"/>
    <hyperlink ref="D12387" r:id="rId9633"/>
    <hyperlink ref="D12392:D12393" r:id="rId9634" display="4659214"/>
    <hyperlink ref="D11854" r:id="rId9635"/>
    <hyperlink ref="D11866" r:id="rId9636"/>
    <hyperlink ref="D11879" r:id="rId9637"/>
    <hyperlink ref="D11893" r:id="rId9638"/>
    <hyperlink ref="D11903" r:id="rId9639"/>
    <hyperlink ref="D11914" r:id="rId9640"/>
    <hyperlink ref="D11926:D11927" r:id="rId9641" display="4644566"/>
    <hyperlink ref="D11946" r:id="rId9642"/>
    <hyperlink ref="D11963" r:id="rId9643"/>
    <hyperlink ref="D11974" r:id="rId9644"/>
    <hyperlink ref="D11986" r:id="rId9645"/>
    <hyperlink ref="D12000" r:id="rId9646"/>
    <hyperlink ref="D12010:D12011" r:id="rId9647" display="4644587"/>
    <hyperlink ref="D12097" r:id="rId9648"/>
    <hyperlink ref="D12106" r:id="rId9649"/>
    <hyperlink ref="D12116" r:id="rId9650"/>
    <hyperlink ref="D12126" r:id="rId9651"/>
    <hyperlink ref="D12128:D12129" r:id="rId9652" display="4657217"/>
    <hyperlink ref="D12143" r:id="rId9653"/>
    <hyperlink ref="D12153" r:id="rId9654"/>
    <hyperlink ref="D12166" r:id="rId9655"/>
    <hyperlink ref="D12174" r:id="rId9656"/>
    <hyperlink ref="D12182" r:id="rId9657"/>
    <hyperlink ref="D12192" r:id="rId9658"/>
    <hyperlink ref="D12202" r:id="rId9659"/>
    <hyperlink ref="D12206" r:id="rId9660"/>
    <hyperlink ref="D12214" r:id="rId9661"/>
    <hyperlink ref="D12224" r:id="rId9662"/>
    <hyperlink ref="D12234" r:id="rId9663"/>
    <hyperlink ref="D12242" r:id="rId9664"/>
    <hyperlink ref="D12255" r:id="rId9665"/>
    <hyperlink ref="D12266" r:id="rId9666"/>
    <hyperlink ref="D12275" r:id="rId9667"/>
    <hyperlink ref="D12285" r:id="rId9668"/>
    <hyperlink ref="D12300" r:id="rId9669"/>
    <hyperlink ref="D12310" r:id="rId9670"/>
    <hyperlink ref="D12322" r:id="rId9671"/>
    <hyperlink ref="D12335" r:id="rId9672"/>
    <hyperlink ref="D12344" r:id="rId9673"/>
    <hyperlink ref="D12361" r:id="rId9674"/>
    <hyperlink ref="D12426" r:id="rId9675"/>
    <hyperlink ref="D12444" r:id="rId9676"/>
    <hyperlink ref="D12457" r:id="rId9677"/>
    <hyperlink ref="D12467" r:id="rId9678"/>
    <hyperlink ref="D12480" r:id="rId9679"/>
    <hyperlink ref="D12489" r:id="rId9680"/>
    <hyperlink ref="D12500" r:id="rId9681"/>
    <hyperlink ref="D12516" r:id="rId9682"/>
    <hyperlink ref="D12567" r:id="rId9683"/>
    <hyperlink ref="D12582" r:id="rId9684"/>
    <hyperlink ref="D11945" r:id="rId9685"/>
    <hyperlink ref="D11962" r:id="rId9686"/>
    <hyperlink ref="D11972" r:id="rId9687"/>
    <hyperlink ref="D11973" r:id="rId9688"/>
    <hyperlink ref="D12069:D12072" r:id="rId9689" display="4931171"/>
    <hyperlink ref="D12095:D12096" r:id="rId9690" display="4931172"/>
    <hyperlink ref="D12105" r:id="rId9691"/>
    <hyperlink ref="D12115" r:id="rId9692"/>
    <hyperlink ref="D12124:D12125" r:id="rId9693" display="4931175"/>
    <hyperlink ref="D12151" r:id="rId9694"/>
    <hyperlink ref="D12152" r:id="rId9695"/>
    <hyperlink ref="D12165" r:id="rId9696"/>
    <hyperlink ref="D12191" r:id="rId9697"/>
    <hyperlink ref="D12201" r:id="rId9698"/>
    <hyperlink ref="D12212:D12213" r:id="rId9699" display="4931180"/>
    <hyperlink ref="D12223" r:id="rId9700"/>
    <hyperlink ref="D12254" r:id="rId9701"/>
    <hyperlink ref="D12265" r:id="rId9702"/>
    <hyperlink ref="D12274" r:id="rId9703"/>
    <hyperlink ref="D12412" r:id="rId9704"/>
    <hyperlink ref="D12423:D12425" r:id="rId9705" display="4931242"/>
    <hyperlink ref="D12438:D12443" r:id="rId9706" display="4931244"/>
    <hyperlink ref="D12456" r:id="rId9707"/>
    <hyperlink ref="D12466" r:id="rId9708"/>
    <hyperlink ref="D12479" r:id="rId9709"/>
    <hyperlink ref="D12511:D12515" r:id="rId9710" display="4931253"/>
    <hyperlink ref="D12527" r:id="rId9711"/>
    <hyperlink ref="D12564:D12565" r:id="rId9712" display="4931258"/>
    <hyperlink ref="D12580" r:id="rId9713"/>
    <hyperlink ref="D12599:D12601" r:id="rId9714" display="4931265"/>
    <hyperlink ref="D12614:D12617" r:id="rId9715" display="4931269"/>
    <hyperlink ref="D12634:D12636" r:id="rId9716" display="4931271"/>
    <hyperlink ref="D12013" r:id="rId9717"/>
    <hyperlink ref="D12203:D12204" r:id="rId9718" display="4656284"/>
    <hyperlink ref="D12215" r:id="rId9719"/>
    <hyperlink ref="D12225" r:id="rId9720"/>
    <hyperlink ref="D12235" r:id="rId9721"/>
    <hyperlink ref="D12243:D12244" r:id="rId9722" display="4656293"/>
    <hyperlink ref="D12256:D12257" r:id="rId9723" display="4656295"/>
    <hyperlink ref="D12267" r:id="rId9724"/>
    <hyperlink ref="D12276:D12277" r:id="rId9725" display="4656299"/>
    <hyperlink ref="D12286" r:id="rId9726"/>
    <hyperlink ref="D12287:D12288" r:id="rId9727" display="4659201"/>
    <hyperlink ref="D12311:D12312" r:id="rId9728" display="4659204"/>
    <hyperlink ref="D12301:D12302" r:id="rId9729" display="4659203"/>
    <hyperlink ref="D12323" r:id="rId9730"/>
    <hyperlink ref="D12336" r:id="rId9731"/>
    <hyperlink ref="D12346" r:id="rId9732"/>
    <hyperlink ref="D12347" r:id="rId9733"/>
    <hyperlink ref="D12350:D12351" r:id="rId9734" display="4659209"/>
    <hyperlink ref="D12362" r:id="rId9735"/>
    <hyperlink ref="D12377" r:id="rId9736"/>
    <hyperlink ref="D12378" r:id="rId9737"/>
    <hyperlink ref="D12385" r:id="rId9738"/>
    <hyperlink ref="D12386" r:id="rId9739"/>
    <hyperlink ref="D12400:D12402" r:id="rId9740" display="4659217"/>
    <hyperlink ref="D12413:D12415" r:id="rId9741" display="4659218"/>
    <hyperlink ref="D12427:D12428" r:id="rId9742" display="4659219"/>
    <hyperlink ref="D12445:D12446" r:id="rId9743" display="4659220"/>
    <hyperlink ref="D12458" r:id="rId9744"/>
    <hyperlink ref="D12468:D12469" r:id="rId9745" display="4659222"/>
    <hyperlink ref="D12481:D12482" r:id="rId9746" display="4659223"/>
    <hyperlink ref="D12483:D12484" r:id="rId9747" display="4659224"/>
    <hyperlink ref="D12490:D12491" r:id="rId9748" display="4659225"/>
    <hyperlink ref="D12501:D12502" r:id="rId9749" display="4659226"/>
    <hyperlink ref="D12517:D12518" r:id="rId9750" display="4659227"/>
    <hyperlink ref="D12528:D12529" r:id="rId9751" display="4659228"/>
    <hyperlink ref="D12531:D12533" r:id="rId9752" display="4659230"/>
    <hyperlink ref="D12534" r:id="rId9753"/>
    <hyperlink ref="D12539:D12540" r:id="rId9754" display="4659232"/>
    <hyperlink ref="D12546:D12547" r:id="rId9755" display="4659233"/>
    <hyperlink ref="D12549" r:id="rId9756"/>
    <hyperlink ref="D12552" r:id="rId9757"/>
    <hyperlink ref="D12553:D12554" r:id="rId9758" display="4659241"/>
    <hyperlink ref="D12569:D12570" r:id="rId9759" display="4659242"/>
    <hyperlink ref="D12585:D12587" r:id="rId9760" display="4659244"/>
    <hyperlink ref="D12588" r:id="rId9761"/>
    <hyperlink ref="D12605" r:id="rId9762"/>
    <hyperlink ref="D12624" r:id="rId9763"/>
    <hyperlink ref="D12294" r:id="rId9764"/>
    <hyperlink ref="D12305" r:id="rId9765"/>
    <hyperlink ref="D12316" r:id="rId9766"/>
    <hyperlink ref="D12327" r:id="rId9767"/>
    <hyperlink ref="D12355:D12356" r:id="rId9768" display="4928407"/>
    <hyperlink ref="D12431" r:id="rId9769"/>
    <hyperlink ref="D12451" r:id="rId9770"/>
    <hyperlink ref="D12463" r:id="rId9771"/>
    <hyperlink ref="D12474" r:id="rId9772"/>
    <hyperlink ref="D12485" r:id="rId9773"/>
    <hyperlink ref="D12494" r:id="rId9774"/>
    <hyperlink ref="D12505" r:id="rId9775"/>
    <hyperlink ref="D12522" r:id="rId9776"/>
    <hyperlink ref="D12630:D12631" r:id="rId9777" display="4658557"/>
    <hyperlink ref="D12611" r:id="rId9778"/>
    <hyperlink ref="D12595" r:id="rId9779"/>
    <hyperlink ref="D12577" r:id="rId9780"/>
    <hyperlink ref="D12560" r:id="rId9781"/>
    <hyperlink ref="D12299" r:id="rId9782"/>
    <hyperlink ref="D12309" r:id="rId9783"/>
    <hyperlink ref="D12320" r:id="rId9784"/>
    <hyperlink ref="D12332" r:id="rId9785"/>
    <hyperlink ref="D12342" r:id="rId9786"/>
    <hyperlink ref="D12359" r:id="rId9787"/>
    <hyperlink ref="D12566" r:id="rId9788"/>
    <hyperlink ref="D12581" r:id="rId9789"/>
    <hyperlink ref="D12602" r:id="rId9790"/>
    <hyperlink ref="D12618" r:id="rId9791"/>
    <hyperlink ref="D12637" r:id="rId9792"/>
    <hyperlink ref="D12333:D12334" r:id="rId9793" display="4931189"/>
    <hyperlink ref="D12343" r:id="rId9794"/>
    <hyperlink ref="D12348" r:id="rId9795"/>
    <hyperlink ref="D12360" r:id="rId9796"/>
    <hyperlink ref="D12349" r:id="rId9797"/>
    <hyperlink ref="D12550:D12551" r:id="rId9798" display="4657293"/>
    <hyperlink ref="D12568" r:id="rId9799"/>
    <hyperlink ref="D12583:D12584" r:id="rId9800" display="4657299"/>
    <hyperlink ref="D12604" r:id="rId9801"/>
    <hyperlink ref="D12619:D12623" r:id="rId9802" display="4658559"/>
    <hyperlink ref="D12354" r:id="rId9803"/>
    <hyperlink ref="D12366" r:id="rId9804"/>
    <hyperlink ref="D12381" r:id="rId9805"/>
    <hyperlink ref="D12559" r:id="rId9806"/>
    <hyperlink ref="D12576" r:id="rId9807"/>
    <hyperlink ref="D12594" r:id="rId9808"/>
    <hyperlink ref="D12610" r:id="rId9809"/>
    <hyperlink ref="D12629" r:id="rId9810"/>
    <hyperlink ref="D12405" r:id="rId9811"/>
    <hyperlink ref="D12430" r:id="rId9812"/>
    <hyperlink ref="D12449:D12450" r:id="rId9813" display="4931245"/>
    <hyperlink ref="D12461" r:id="rId9814"/>
    <hyperlink ref="D12462" r:id="rId9815"/>
    <hyperlink ref="D12473" r:id="rId9816"/>
    <hyperlink ref="D12493" r:id="rId9817"/>
    <hyperlink ref="D12520:D12521" r:id="rId9818" display="4931254"/>
    <hyperlink ref="D12537" r:id="rId9819"/>
    <hyperlink ref="D12543:D12545" r:id="rId9820" display="4931257"/>
    <hyperlink ref="D12558" r:id="rId9821"/>
    <hyperlink ref="D12575" r:id="rId9822"/>
    <hyperlink ref="D12592:D12593" r:id="rId9823" display="4931264"/>
    <hyperlink ref="D12609" r:id="rId9824"/>
    <hyperlink ref="D12628" r:id="rId9825"/>
    <hyperlink ref="D12399" r:id="rId9826"/>
    <hyperlink ref="D12416" r:id="rId9827"/>
    <hyperlink ref="D12447" r:id="rId9828"/>
    <hyperlink ref="D12555" r:id="rId9829"/>
    <hyperlink ref="D12571" r:id="rId9830"/>
    <hyperlink ref="D12589" r:id="rId9831"/>
    <hyperlink ref="D12606" r:id="rId9832"/>
    <hyperlink ref="D12625" r:id="rId9833"/>
    <hyperlink ref="D12556" r:id="rId9834"/>
    <hyperlink ref="D12572:D12573" r:id="rId9835" display="4659243"/>
    <hyperlink ref="D12590" r:id="rId9836"/>
    <hyperlink ref="D12607" r:id="rId9837"/>
    <hyperlink ref="D12626" r:id="rId9838"/>
    <hyperlink ref="D12638" r:id="rId9839"/>
    <hyperlink ref="D12603" r:id="rId9840"/>
    <hyperlink ref="D704" r:id="rId9841"/>
    <hyperlink ref="D784" r:id="rId9842"/>
    <hyperlink ref="D786" r:id="rId9843"/>
    <hyperlink ref="D1088" r:id="rId9844"/>
    <hyperlink ref="D1089" r:id="rId9845"/>
    <hyperlink ref="D1090" r:id="rId9846"/>
    <hyperlink ref="D2138" r:id="rId9847"/>
    <hyperlink ref="D8929:D8930" r:id="rId9848" display="4583327"/>
    <hyperlink ref="D8926:D8928" r:id="rId9849" display="4592253"/>
    <hyperlink ref="D8650:D8652" r:id="rId9850" display="4921915"/>
    <hyperlink ref="D5226" r:id="rId9851"/>
    <hyperlink ref="D11044" r:id="rId9852"/>
    <hyperlink ref="D630" r:id="rId9853" display="http://fwhqsqlapp.odfw.int/ReportServer?%2FFish%20Division%2FCommercial%20Fisheries%2FFish%20Ticket%2FFTR100%20-%20Fish%20Ticket&amp;LowTicketNum=4492345&amp;rs%3AParameterLanguage="/>
    <hyperlink ref="D632:D633" r:id="rId9854" display="http://fwhqsqlapp.odfw.int/ReportServer?%2FFish%20Division%2FCommercial%20Fisheries%2FFish%20Ticket%2FFTR100%20-%20Fish%20Ticket&amp;LowTicketNum=4492345&amp;rs%3AParameterLanguage="/>
    <hyperlink ref="D641:D643" r:id="rId9855" display="http://fwhqsqlapp.odfw.int/ReportServer?%2FFish%20Division%2FCommercial%20Fisheries%2FFish%20Ticket%2FFTR100%20-%20Fish%20Ticket&amp;LowTicketNum=4492345&amp;rs%3AParameterLanguage="/>
    <hyperlink ref="D1038" r:id="rId9856"/>
    <hyperlink ref="D10821" r:id="rId9857"/>
    <hyperlink ref="D10913" r:id="rId9858"/>
    <hyperlink ref="D10912" r:id="rId9859"/>
    <hyperlink ref="D10970" r:id="rId9860"/>
    <hyperlink ref="D10971" r:id="rId9861"/>
    <hyperlink ref="D11153" r:id="rId9862"/>
    <hyperlink ref="D11353:D11354" r:id="rId9863" display="4931004"/>
    <hyperlink ref="D11390" r:id="rId9864"/>
    <hyperlink ref="D11495" r:id="rId9865"/>
    <hyperlink ref="D11777" r:id="rId9866"/>
  </hyperlinks>
  <pageMargins left="0.7" right="0.7" top="0.75" bottom="0.75" header="0.3" footer="0.3"/>
  <pageSetup orientation="portrait" horizontalDpi="4294967295" verticalDpi="4294967295" r:id="rId986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2"/>
  <sheetViews>
    <sheetView topLeftCell="A4" workbookViewId="0">
      <selection activeCell="L2" sqref="L2:L1152"/>
    </sheetView>
  </sheetViews>
  <sheetFormatPr defaultRowHeight="15" x14ac:dyDescent="0.25"/>
  <cols>
    <col min="1" max="1" width="14.85546875" customWidth="1"/>
    <col min="2" max="2" width="7.5703125" customWidth="1"/>
    <col min="3" max="3" width="5" customWidth="1"/>
    <col min="4" max="4" width="4.42578125" customWidth="1"/>
    <col min="5" max="5" width="8.42578125" style="116" customWidth="1"/>
    <col min="6" max="6" width="9" customWidth="1"/>
    <col min="7" max="7" width="8.28515625" style="47" customWidth="1"/>
    <col min="8" max="8" width="11.28515625" customWidth="1"/>
    <col min="9" max="11" width="9" customWidth="1"/>
    <col min="12" max="12" width="11.5703125" style="3" customWidth="1"/>
    <col min="13" max="16384" width="9.140625" style="3"/>
  </cols>
  <sheetData>
    <row r="1" spans="1:12" x14ac:dyDescent="0.25">
      <c r="A1" t="s">
        <v>9058</v>
      </c>
      <c r="B1" t="s">
        <v>9048</v>
      </c>
      <c r="C1" t="s">
        <v>9049</v>
      </c>
      <c r="D1" t="s">
        <v>9050</v>
      </c>
      <c r="E1" s="116" t="s">
        <v>9051</v>
      </c>
      <c r="F1" t="s">
        <v>9052</v>
      </c>
      <c r="G1" s="47" t="s">
        <v>9053</v>
      </c>
      <c r="H1" t="s">
        <v>9057</v>
      </c>
      <c r="I1" t="s">
        <v>9054</v>
      </c>
      <c r="J1" t="s">
        <v>9055</v>
      </c>
      <c r="K1" t="s">
        <v>9056</v>
      </c>
      <c r="L1" s="3" t="s">
        <v>9059</v>
      </c>
    </row>
    <row r="2" spans="1:12" x14ac:dyDescent="0.25">
      <c r="A2" t="s">
        <v>28</v>
      </c>
      <c r="B2">
        <v>9</v>
      </c>
      <c r="C2">
        <v>10</v>
      </c>
      <c r="D2">
        <v>1</v>
      </c>
      <c r="E2" s="116">
        <v>46</v>
      </c>
      <c r="F2">
        <v>19</v>
      </c>
      <c r="G2" s="23"/>
      <c r="H2" s="3">
        <f>F2+(G2/100)</f>
        <v>19</v>
      </c>
      <c r="I2">
        <v>124</v>
      </c>
      <c r="J2">
        <v>20</v>
      </c>
      <c r="L2" s="3">
        <f>J2+(K2/100)</f>
        <v>20</v>
      </c>
    </row>
    <row r="3" spans="1:12" x14ac:dyDescent="0.25">
      <c r="A3" t="s">
        <v>28</v>
      </c>
      <c r="B3">
        <v>9</v>
      </c>
      <c r="C3">
        <v>12</v>
      </c>
      <c r="D3">
        <v>1</v>
      </c>
      <c r="E3" s="116">
        <v>46</v>
      </c>
      <c r="F3">
        <v>36</v>
      </c>
      <c r="G3" s="23">
        <v>0</v>
      </c>
      <c r="H3" s="3">
        <f t="shared" ref="H3:H21" si="0">F3+(G3/100)</f>
        <v>36</v>
      </c>
      <c r="I3">
        <v>124</v>
      </c>
      <c r="J3">
        <v>19</v>
      </c>
      <c r="K3">
        <v>0</v>
      </c>
      <c r="L3" s="3">
        <f t="shared" ref="L3:L21" si="1">J3+(K3/100)</f>
        <v>19</v>
      </c>
    </row>
    <row r="4" spans="1:12" x14ac:dyDescent="0.25">
      <c r="A4" t="s">
        <v>28</v>
      </c>
      <c r="B4">
        <v>9</v>
      </c>
      <c r="C4">
        <v>13</v>
      </c>
      <c r="D4">
        <v>1</v>
      </c>
      <c r="E4" s="116">
        <v>46</v>
      </c>
      <c r="F4">
        <v>34</v>
      </c>
      <c r="G4" s="23">
        <v>40</v>
      </c>
      <c r="H4" s="3">
        <f t="shared" si="0"/>
        <v>34.4</v>
      </c>
      <c r="I4">
        <v>124</v>
      </c>
      <c r="J4">
        <v>18</v>
      </c>
      <c r="K4">
        <v>55</v>
      </c>
      <c r="L4" s="3">
        <f t="shared" si="1"/>
        <v>18.55</v>
      </c>
    </row>
    <row r="5" spans="1:12" x14ac:dyDescent="0.25">
      <c r="A5" t="s">
        <v>28</v>
      </c>
      <c r="B5">
        <v>9</v>
      </c>
      <c r="C5">
        <v>14</v>
      </c>
      <c r="D5">
        <v>1</v>
      </c>
      <c r="E5" s="116">
        <v>46</v>
      </c>
      <c r="F5">
        <v>40</v>
      </c>
      <c r="G5" s="23">
        <v>50</v>
      </c>
      <c r="H5" s="3">
        <f t="shared" si="0"/>
        <v>40.5</v>
      </c>
      <c r="I5">
        <v>124</v>
      </c>
      <c r="J5">
        <v>13</v>
      </c>
      <c r="K5">
        <v>60</v>
      </c>
      <c r="L5" s="3">
        <f t="shared" si="1"/>
        <v>13.6</v>
      </c>
    </row>
    <row r="6" spans="1:12" x14ac:dyDescent="0.25">
      <c r="A6" t="s">
        <v>28</v>
      </c>
      <c r="B6">
        <v>9</v>
      </c>
      <c r="C6">
        <v>15</v>
      </c>
      <c r="D6">
        <v>1</v>
      </c>
      <c r="E6" s="116">
        <v>46</v>
      </c>
      <c r="F6">
        <v>37</v>
      </c>
      <c r="G6" s="23">
        <v>20</v>
      </c>
      <c r="H6" s="3">
        <f t="shared" si="0"/>
        <v>37.200000000000003</v>
      </c>
      <c r="I6">
        <v>124</v>
      </c>
      <c r="J6">
        <v>17</v>
      </c>
      <c r="K6">
        <v>60</v>
      </c>
      <c r="L6" s="3">
        <f t="shared" si="1"/>
        <v>17.600000000000001</v>
      </c>
    </row>
    <row r="7" spans="1:12" x14ac:dyDescent="0.25">
      <c r="A7" t="s">
        <v>28</v>
      </c>
      <c r="B7">
        <v>9</v>
      </c>
      <c r="C7">
        <v>16</v>
      </c>
      <c r="D7">
        <v>1</v>
      </c>
      <c r="E7" s="116">
        <v>46</v>
      </c>
      <c r="F7">
        <v>41</v>
      </c>
      <c r="G7" s="23">
        <v>80</v>
      </c>
      <c r="H7" s="3">
        <f t="shared" si="0"/>
        <v>41.8</v>
      </c>
      <c r="I7">
        <v>124</v>
      </c>
      <c r="J7">
        <v>22</v>
      </c>
      <c r="K7">
        <v>90</v>
      </c>
      <c r="L7" s="3">
        <f t="shared" si="1"/>
        <v>22.9</v>
      </c>
    </row>
    <row r="8" spans="1:12" x14ac:dyDescent="0.25">
      <c r="A8" t="s">
        <v>28</v>
      </c>
      <c r="B8">
        <v>9</v>
      </c>
      <c r="C8">
        <v>18</v>
      </c>
      <c r="D8">
        <v>1</v>
      </c>
      <c r="E8" s="116">
        <v>46</v>
      </c>
      <c r="F8">
        <v>20</v>
      </c>
      <c r="G8" s="23">
        <v>0</v>
      </c>
      <c r="H8" s="3">
        <f t="shared" si="0"/>
        <v>20</v>
      </c>
      <c r="I8">
        <v>124</v>
      </c>
      <c r="J8">
        <v>14</v>
      </c>
      <c r="K8">
        <v>0</v>
      </c>
      <c r="L8" s="3">
        <f t="shared" si="1"/>
        <v>14</v>
      </c>
    </row>
    <row r="9" spans="1:12" x14ac:dyDescent="0.25">
      <c r="A9" s="27" t="s">
        <v>28</v>
      </c>
      <c r="B9" s="27">
        <v>9</v>
      </c>
      <c r="C9" s="27">
        <v>18</v>
      </c>
      <c r="D9" s="27">
        <v>2</v>
      </c>
      <c r="E9" s="125">
        <v>46</v>
      </c>
      <c r="F9" s="27">
        <v>13</v>
      </c>
      <c r="G9" s="48">
        <v>0</v>
      </c>
      <c r="H9" s="3">
        <f t="shared" si="0"/>
        <v>13</v>
      </c>
      <c r="I9" s="27">
        <v>124</v>
      </c>
      <c r="J9" s="27">
        <v>13</v>
      </c>
      <c r="K9" s="27">
        <v>0</v>
      </c>
      <c r="L9" s="3">
        <f t="shared" si="1"/>
        <v>13</v>
      </c>
    </row>
    <row r="10" spans="1:12" x14ac:dyDescent="0.25">
      <c r="A10" t="s">
        <v>28</v>
      </c>
      <c r="B10">
        <v>9</v>
      </c>
      <c r="C10">
        <v>19</v>
      </c>
      <c r="D10">
        <v>1</v>
      </c>
      <c r="E10" s="116">
        <v>46</v>
      </c>
      <c r="F10">
        <v>4</v>
      </c>
      <c r="G10" s="23">
        <v>14</v>
      </c>
      <c r="H10" s="3">
        <f t="shared" si="0"/>
        <v>4.1399999999999997</v>
      </c>
      <c r="I10">
        <v>124</v>
      </c>
      <c r="J10">
        <v>14</v>
      </c>
      <c r="K10">
        <v>0</v>
      </c>
      <c r="L10" s="3">
        <f t="shared" si="1"/>
        <v>14</v>
      </c>
    </row>
    <row r="11" spans="1:12" x14ac:dyDescent="0.25">
      <c r="A11" t="s">
        <v>28</v>
      </c>
      <c r="B11">
        <v>9</v>
      </c>
      <c r="C11">
        <v>20</v>
      </c>
      <c r="D11">
        <v>1</v>
      </c>
      <c r="E11" s="116">
        <v>46</v>
      </c>
      <c r="F11">
        <v>8</v>
      </c>
      <c r="G11" s="23">
        <v>0</v>
      </c>
      <c r="H11" s="3">
        <f t="shared" si="0"/>
        <v>8</v>
      </c>
      <c r="I11">
        <v>124</v>
      </c>
      <c r="J11">
        <v>20</v>
      </c>
      <c r="K11">
        <v>0</v>
      </c>
      <c r="L11" s="3">
        <f t="shared" si="1"/>
        <v>20</v>
      </c>
    </row>
    <row r="12" spans="1:12" x14ac:dyDescent="0.25">
      <c r="A12" s="27" t="s">
        <v>28</v>
      </c>
      <c r="B12" s="27">
        <v>9</v>
      </c>
      <c r="C12" s="27">
        <v>20</v>
      </c>
      <c r="D12" s="27">
        <v>2</v>
      </c>
      <c r="E12" s="125">
        <v>46</v>
      </c>
      <c r="F12" s="27">
        <v>8</v>
      </c>
      <c r="G12" s="48">
        <v>0</v>
      </c>
      <c r="H12" s="3">
        <f t="shared" si="0"/>
        <v>8</v>
      </c>
      <c r="I12" s="27">
        <v>124</v>
      </c>
      <c r="J12" s="27">
        <v>8</v>
      </c>
      <c r="K12" s="27">
        <v>0</v>
      </c>
      <c r="L12" s="3">
        <f t="shared" si="1"/>
        <v>8</v>
      </c>
    </row>
    <row r="13" spans="1:12" x14ac:dyDescent="0.25">
      <c r="A13" t="s">
        <v>28</v>
      </c>
      <c r="B13">
        <v>9</v>
      </c>
      <c r="C13">
        <v>21</v>
      </c>
      <c r="D13">
        <v>1</v>
      </c>
      <c r="E13" s="116">
        <v>46</v>
      </c>
      <c r="F13">
        <v>16</v>
      </c>
      <c r="G13" s="23">
        <v>60</v>
      </c>
      <c r="H13" s="3">
        <f t="shared" si="0"/>
        <v>16.600000000000001</v>
      </c>
      <c r="I13">
        <v>124</v>
      </c>
      <c r="J13">
        <v>17</v>
      </c>
      <c r="K13">
        <v>40</v>
      </c>
      <c r="L13" s="3">
        <f t="shared" si="1"/>
        <v>17.399999999999999</v>
      </c>
    </row>
    <row r="14" spans="1:12" x14ac:dyDescent="0.25">
      <c r="A14" t="s">
        <v>28</v>
      </c>
      <c r="B14">
        <v>9</v>
      </c>
      <c r="C14">
        <v>22</v>
      </c>
      <c r="D14">
        <v>1</v>
      </c>
      <c r="E14" s="116">
        <v>46</v>
      </c>
      <c r="F14">
        <v>19</v>
      </c>
      <c r="G14" s="23">
        <v>50</v>
      </c>
      <c r="H14" s="3">
        <f t="shared" si="0"/>
        <v>19.5</v>
      </c>
      <c r="I14">
        <v>124</v>
      </c>
      <c r="J14">
        <v>20</v>
      </c>
      <c r="K14">
        <v>0</v>
      </c>
      <c r="L14" s="3">
        <f t="shared" si="1"/>
        <v>20</v>
      </c>
    </row>
    <row r="15" spans="1:12" x14ac:dyDescent="0.25">
      <c r="A15" t="s">
        <v>28</v>
      </c>
      <c r="B15">
        <v>9</v>
      </c>
      <c r="C15">
        <v>23</v>
      </c>
      <c r="D15">
        <v>1</v>
      </c>
      <c r="E15" s="116">
        <v>46</v>
      </c>
      <c r="F15">
        <v>37</v>
      </c>
      <c r="G15" s="23">
        <v>0</v>
      </c>
      <c r="H15" s="3">
        <f t="shared" si="0"/>
        <v>37</v>
      </c>
      <c r="I15">
        <v>124</v>
      </c>
      <c r="J15">
        <v>18</v>
      </c>
      <c r="K15">
        <v>70</v>
      </c>
      <c r="L15" s="3">
        <f t="shared" si="1"/>
        <v>18.7</v>
      </c>
    </row>
    <row r="16" spans="1:12" x14ac:dyDescent="0.25">
      <c r="A16" t="s">
        <v>28</v>
      </c>
      <c r="B16">
        <v>9</v>
      </c>
      <c r="C16">
        <v>24</v>
      </c>
      <c r="D16">
        <v>1</v>
      </c>
      <c r="E16" s="116">
        <v>46</v>
      </c>
      <c r="F16">
        <v>34</v>
      </c>
      <c r="G16" s="23">
        <v>50</v>
      </c>
      <c r="H16" s="3">
        <f t="shared" si="0"/>
        <v>34.5</v>
      </c>
      <c r="I16">
        <v>124</v>
      </c>
      <c r="J16">
        <v>20</v>
      </c>
      <c r="K16">
        <v>0</v>
      </c>
      <c r="L16" s="3">
        <f t="shared" si="1"/>
        <v>20</v>
      </c>
    </row>
    <row r="17" spans="1:12" x14ac:dyDescent="0.25">
      <c r="A17" s="27" t="s">
        <v>28</v>
      </c>
      <c r="B17" s="27">
        <v>9</v>
      </c>
      <c r="C17" s="27">
        <v>24</v>
      </c>
      <c r="D17" s="27">
        <v>2</v>
      </c>
      <c r="E17" s="125">
        <v>46</v>
      </c>
      <c r="F17" s="27">
        <v>30</v>
      </c>
      <c r="G17" s="48">
        <v>0</v>
      </c>
      <c r="H17" s="3">
        <f t="shared" si="0"/>
        <v>30</v>
      </c>
      <c r="I17" s="27">
        <v>124</v>
      </c>
      <c r="J17" s="27">
        <v>21</v>
      </c>
      <c r="K17" s="27">
        <v>0</v>
      </c>
      <c r="L17" s="3">
        <f t="shared" si="1"/>
        <v>21</v>
      </c>
    </row>
    <row r="18" spans="1:12" x14ac:dyDescent="0.25">
      <c r="A18" t="s">
        <v>28</v>
      </c>
      <c r="B18">
        <v>9</v>
      </c>
      <c r="C18">
        <v>25</v>
      </c>
      <c r="D18">
        <v>1</v>
      </c>
      <c r="E18" s="116">
        <v>46</v>
      </c>
      <c r="F18">
        <v>31</v>
      </c>
      <c r="G18" s="23">
        <v>12</v>
      </c>
      <c r="H18" s="3">
        <f t="shared" si="0"/>
        <v>31.12</v>
      </c>
      <c r="I18">
        <v>124</v>
      </c>
      <c r="J18">
        <v>15</v>
      </c>
      <c r="K18">
        <v>50</v>
      </c>
      <c r="L18" s="3">
        <f t="shared" si="1"/>
        <v>15.5</v>
      </c>
    </row>
    <row r="19" spans="1:12" x14ac:dyDescent="0.25">
      <c r="A19" t="s">
        <v>28</v>
      </c>
      <c r="B19">
        <v>9</v>
      </c>
      <c r="C19">
        <v>26</v>
      </c>
      <c r="D19">
        <v>1</v>
      </c>
      <c r="E19" s="116">
        <v>46</v>
      </c>
      <c r="F19">
        <v>19</v>
      </c>
      <c r="G19" s="23">
        <v>50</v>
      </c>
      <c r="H19" s="3">
        <f t="shared" si="0"/>
        <v>19.5</v>
      </c>
      <c r="I19">
        <v>124</v>
      </c>
      <c r="J19">
        <v>23</v>
      </c>
      <c r="K19">
        <v>0</v>
      </c>
      <c r="L19" s="3">
        <f t="shared" si="1"/>
        <v>23</v>
      </c>
    </row>
    <row r="20" spans="1:12" x14ac:dyDescent="0.25">
      <c r="A20" t="s">
        <v>28</v>
      </c>
      <c r="B20">
        <v>9</v>
      </c>
      <c r="C20">
        <v>27</v>
      </c>
      <c r="D20">
        <v>1</v>
      </c>
      <c r="E20" s="116">
        <v>46</v>
      </c>
      <c r="F20">
        <v>26</v>
      </c>
      <c r="G20" s="23">
        <v>0</v>
      </c>
      <c r="H20" s="3">
        <f t="shared" si="0"/>
        <v>26</v>
      </c>
      <c r="I20">
        <v>124</v>
      </c>
      <c r="J20">
        <v>21</v>
      </c>
      <c r="K20">
        <v>40</v>
      </c>
      <c r="L20" s="3">
        <f t="shared" si="1"/>
        <v>21.4</v>
      </c>
    </row>
    <row r="21" spans="1:12" x14ac:dyDescent="0.25">
      <c r="A21" t="s">
        <v>28</v>
      </c>
      <c r="B21">
        <v>9</v>
      </c>
      <c r="C21">
        <v>28</v>
      </c>
      <c r="D21">
        <v>1</v>
      </c>
      <c r="E21" s="116">
        <v>46</v>
      </c>
      <c r="F21">
        <v>25</v>
      </c>
      <c r="G21" s="23">
        <v>0</v>
      </c>
      <c r="H21" s="3">
        <f t="shared" si="0"/>
        <v>25</v>
      </c>
      <c r="I21">
        <v>124</v>
      </c>
      <c r="J21">
        <v>20</v>
      </c>
      <c r="K21">
        <v>50</v>
      </c>
      <c r="L21" s="3">
        <f t="shared" si="1"/>
        <v>20.5</v>
      </c>
    </row>
    <row r="22" spans="1:12" x14ac:dyDescent="0.25">
      <c r="A22" t="s">
        <v>76</v>
      </c>
      <c r="B22" s="7">
        <v>6</v>
      </c>
      <c r="C22" s="7">
        <v>7</v>
      </c>
      <c r="D22" s="7">
        <v>1</v>
      </c>
      <c r="E22" s="126">
        <v>46</v>
      </c>
      <c r="F22" s="7">
        <v>12</v>
      </c>
      <c r="G22" s="25">
        <v>4</v>
      </c>
      <c r="H22" s="3">
        <f>F22+(G22/100)</f>
        <v>12.04</v>
      </c>
      <c r="I22" s="7">
        <v>124</v>
      </c>
      <c r="J22" s="7">
        <v>2</v>
      </c>
      <c r="K22" s="7">
        <v>2</v>
      </c>
      <c r="L22" s="3">
        <f>J22+(K22/100)</f>
        <v>2.02</v>
      </c>
    </row>
    <row r="23" spans="1:12" x14ac:dyDescent="0.25">
      <c r="A23" t="s">
        <v>76</v>
      </c>
      <c r="B23">
        <v>6</v>
      </c>
      <c r="C23">
        <v>8</v>
      </c>
      <c r="D23">
        <v>1</v>
      </c>
      <c r="E23" s="116">
        <v>46</v>
      </c>
      <c r="F23">
        <v>8</v>
      </c>
      <c r="G23" s="4">
        <v>4</v>
      </c>
      <c r="H23" s="3">
        <f t="shared" ref="H23:H86" si="2">F23+(G23/100)</f>
        <v>8.0399999999999991</v>
      </c>
      <c r="I23">
        <v>124</v>
      </c>
      <c r="J23">
        <v>10</v>
      </c>
      <c r="K23">
        <v>0</v>
      </c>
      <c r="L23" s="3">
        <f t="shared" ref="L23:L86" si="3">J23+(K23/100)</f>
        <v>10</v>
      </c>
    </row>
    <row r="24" spans="1:12" x14ac:dyDescent="0.25">
      <c r="A24" t="s">
        <v>76</v>
      </c>
      <c r="B24">
        <v>6</v>
      </c>
      <c r="C24">
        <v>13</v>
      </c>
      <c r="D24">
        <v>1</v>
      </c>
      <c r="E24" s="116">
        <v>46</v>
      </c>
      <c r="F24">
        <v>8</v>
      </c>
      <c r="G24" s="4"/>
      <c r="H24" s="3">
        <f t="shared" si="2"/>
        <v>8</v>
      </c>
      <c r="I24">
        <v>124</v>
      </c>
      <c r="J24">
        <v>13</v>
      </c>
      <c r="L24" s="3">
        <f t="shared" si="3"/>
        <v>13</v>
      </c>
    </row>
    <row r="25" spans="1:12" x14ac:dyDescent="0.25">
      <c r="A25" t="s">
        <v>76</v>
      </c>
      <c r="B25">
        <v>6</v>
      </c>
      <c r="C25">
        <v>14</v>
      </c>
      <c r="D25">
        <v>1</v>
      </c>
      <c r="E25" s="116">
        <v>46</v>
      </c>
      <c r="F25">
        <v>1</v>
      </c>
      <c r="G25" s="4">
        <v>0</v>
      </c>
      <c r="H25" s="3">
        <f t="shared" si="2"/>
        <v>1</v>
      </c>
      <c r="I25">
        <v>124</v>
      </c>
      <c r="J25">
        <v>8</v>
      </c>
      <c r="L25" s="3">
        <f t="shared" si="3"/>
        <v>8</v>
      </c>
    </row>
    <row r="26" spans="1:12" x14ac:dyDescent="0.25">
      <c r="A26" t="s">
        <v>76</v>
      </c>
      <c r="B26">
        <v>6</v>
      </c>
      <c r="C26">
        <v>15</v>
      </c>
      <c r="D26">
        <v>1</v>
      </c>
      <c r="E26" s="116">
        <v>46</v>
      </c>
      <c r="F26">
        <v>8</v>
      </c>
      <c r="G26" s="4"/>
      <c r="H26" s="3">
        <f t="shared" si="2"/>
        <v>8</v>
      </c>
      <c r="I26">
        <v>124</v>
      </c>
      <c r="J26">
        <v>4</v>
      </c>
      <c r="L26" s="3">
        <f t="shared" si="3"/>
        <v>4</v>
      </c>
    </row>
    <row r="27" spans="1:12" x14ac:dyDescent="0.25">
      <c r="A27" t="s">
        <v>76</v>
      </c>
      <c r="B27">
        <v>6</v>
      </c>
      <c r="C27">
        <v>19</v>
      </c>
      <c r="D27">
        <v>1</v>
      </c>
      <c r="E27" s="116">
        <v>46</v>
      </c>
      <c r="F27">
        <v>11</v>
      </c>
      <c r="G27" s="4">
        <v>8</v>
      </c>
      <c r="H27" s="3">
        <f t="shared" si="2"/>
        <v>11.08</v>
      </c>
      <c r="I27">
        <v>124</v>
      </c>
      <c r="J27">
        <v>22</v>
      </c>
      <c r="K27">
        <v>0</v>
      </c>
      <c r="L27" s="3">
        <f t="shared" si="3"/>
        <v>22</v>
      </c>
    </row>
    <row r="28" spans="1:12" x14ac:dyDescent="0.25">
      <c r="A28" t="s">
        <v>76</v>
      </c>
      <c r="B28">
        <v>6</v>
      </c>
      <c r="C28">
        <v>20</v>
      </c>
      <c r="D28">
        <v>1</v>
      </c>
      <c r="E28" s="116">
        <v>46</v>
      </c>
      <c r="F28">
        <v>31</v>
      </c>
      <c r="G28" s="4">
        <v>9</v>
      </c>
      <c r="H28" s="3">
        <f t="shared" si="2"/>
        <v>31.09</v>
      </c>
      <c r="I28">
        <v>124</v>
      </c>
      <c r="J28">
        <v>22</v>
      </c>
      <c r="K28">
        <v>0</v>
      </c>
      <c r="L28" s="3">
        <f t="shared" si="3"/>
        <v>22</v>
      </c>
    </row>
    <row r="29" spans="1:12" x14ac:dyDescent="0.25">
      <c r="A29" t="s">
        <v>76</v>
      </c>
      <c r="B29">
        <v>6</v>
      </c>
      <c r="C29">
        <v>21</v>
      </c>
      <c r="D29">
        <v>1</v>
      </c>
      <c r="E29" s="116">
        <v>46</v>
      </c>
      <c r="F29">
        <v>22</v>
      </c>
      <c r="G29" s="4">
        <v>8</v>
      </c>
      <c r="H29" s="3">
        <f t="shared" si="2"/>
        <v>22.08</v>
      </c>
      <c r="I29">
        <v>124</v>
      </c>
      <c r="J29">
        <v>11</v>
      </c>
      <c r="K29">
        <v>8</v>
      </c>
      <c r="L29" s="3">
        <f t="shared" si="3"/>
        <v>11.08</v>
      </c>
    </row>
    <row r="30" spans="1:12" x14ac:dyDescent="0.25">
      <c r="A30" t="s">
        <v>76</v>
      </c>
      <c r="B30">
        <v>6</v>
      </c>
      <c r="C30">
        <v>22</v>
      </c>
      <c r="D30">
        <v>1</v>
      </c>
      <c r="E30" s="116">
        <v>46</v>
      </c>
      <c r="F30">
        <v>19</v>
      </c>
      <c r="G30" s="4"/>
      <c r="H30" s="3">
        <f t="shared" si="2"/>
        <v>19</v>
      </c>
      <c r="I30">
        <v>124</v>
      </c>
      <c r="J30">
        <v>17</v>
      </c>
      <c r="L30" s="3">
        <f t="shared" si="3"/>
        <v>17</v>
      </c>
    </row>
    <row r="31" spans="1:12" x14ac:dyDescent="0.25">
      <c r="A31" s="27" t="s">
        <v>76</v>
      </c>
      <c r="B31" s="27">
        <v>6</v>
      </c>
      <c r="C31" s="27">
        <v>22</v>
      </c>
      <c r="D31" s="27">
        <v>2</v>
      </c>
      <c r="E31" s="125">
        <v>46</v>
      </c>
      <c r="F31" s="27">
        <v>19</v>
      </c>
      <c r="G31" s="29"/>
      <c r="H31" s="3">
        <f t="shared" si="2"/>
        <v>19</v>
      </c>
      <c r="I31" s="27">
        <v>124</v>
      </c>
      <c r="J31" s="27">
        <v>14</v>
      </c>
      <c r="K31" s="27"/>
      <c r="L31" s="3">
        <f t="shared" si="3"/>
        <v>14</v>
      </c>
    </row>
    <row r="32" spans="1:12" x14ac:dyDescent="0.25">
      <c r="A32" t="s">
        <v>76</v>
      </c>
      <c r="B32">
        <v>7</v>
      </c>
      <c r="C32">
        <v>12</v>
      </c>
      <c r="D32">
        <v>1</v>
      </c>
      <c r="E32" s="116">
        <v>46</v>
      </c>
      <c r="F32">
        <v>47</v>
      </c>
      <c r="G32" s="4">
        <v>8</v>
      </c>
      <c r="H32" s="3">
        <f t="shared" si="2"/>
        <v>47.08</v>
      </c>
      <c r="I32">
        <v>124</v>
      </c>
      <c r="J32">
        <v>18</v>
      </c>
      <c r="K32">
        <v>6</v>
      </c>
      <c r="L32" s="3">
        <f t="shared" si="3"/>
        <v>18.059999999999999</v>
      </c>
    </row>
    <row r="33" spans="1:12" x14ac:dyDescent="0.25">
      <c r="A33" s="27" t="s">
        <v>76</v>
      </c>
      <c r="B33" s="27">
        <v>7</v>
      </c>
      <c r="C33" s="27">
        <v>12</v>
      </c>
      <c r="D33" s="27">
        <v>2</v>
      </c>
      <c r="E33" s="125">
        <v>46</v>
      </c>
      <c r="F33" s="27">
        <v>48</v>
      </c>
      <c r="G33" s="29">
        <v>7</v>
      </c>
      <c r="H33" s="3">
        <f t="shared" si="2"/>
        <v>48.07</v>
      </c>
      <c r="I33" s="27">
        <v>124</v>
      </c>
      <c r="J33" s="27">
        <v>17</v>
      </c>
      <c r="K33" s="27">
        <v>3</v>
      </c>
      <c r="L33" s="3">
        <f t="shared" si="3"/>
        <v>17.03</v>
      </c>
    </row>
    <row r="34" spans="1:12" x14ac:dyDescent="0.25">
      <c r="A34" t="s">
        <v>76</v>
      </c>
      <c r="B34">
        <v>7</v>
      </c>
      <c r="C34">
        <v>17</v>
      </c>
      <c r="D34">
        <v>1</v>
      </c>
      <c r="E34" s="116">
        <v>46</v>
      </c>
      <c r="F34">
        <v>11</v>
      </c>
      <c r="G34" s="4">
        <v>3</v>
      </c>
      <c r="H34" s="3">
        <f t="shared" si="2"/>
        <v>11.03</v>
      </c>
      <c r="I34">
        <v>124</v>
      </c>
      <c r="J34">
        <v>11</v>
      </c>
      <c r="K34">
        <v>4</v>
      </c>
      <c r="L34" s="3">
        <f t="shared" si="3"/>
        <v>11.04</v>
      </c>
    </row>
    <row r="35" spans="1:12" x14ac:dyDescent="0.25">
      <c r="A35" s="27" t="s">
        <v>76</v>
      </c>
      <c r="B35" s="29">
        <v>7</v>
      </c>
      <c r="C35" s="27">
        <v>17</v>
      </c>
      <c r="D35" s="27">
        <v>2</v>
      </c>
      <c r="E35" s="125">
        <v>45</v>
      </c>
      <c r="F35" s="27">
        <v>54</v>
      </c>
      <c r="G35" s="29">
        <v>2</v>
      </c>
      <c r="H35" s="3">
        <f t="shared" si="2"/>
        <v>54.02</v>
      </c>
      <c r="I35" s="27">
        <v>124</v>
      </c>
      <c r="J35" s="27">
        <v>26</v>
      </c>
      <c r="K35" s="27">
        <v>2</v>
      </c>
      <c r="L35" s="3">
        <f t="shared" si="3"/>
        <v>26.02</v>
      </c>
    </row>
    <row r="36" spans="1:12" x14ac:dyDescent="0.25">
      <c r="A36" s="7" t="s">
        <v>76</v>
      </c>
      <c r="B36" s="25">
        <v>8</v>
      </c>
      <c r="C36" s="7">
        <v>2</v>
      </c>
      <c r="D36" s="7">
        <v>1</v>
      </c>
      <c r="E36" s="126">
        <v>46</v>
      </c>
      <c r="F36" s="7">
        <v>5</v>
      </c>
      <c r="G36" s="25">
        <v>4</v>
      </c>
      <c r="H36" s="3">
        <f t="shared" si="2"/>
        <v>5.04</v>
      </c>
      <c r="I36" s="7">
        <v>124</v>
      </c>
      <c r="J36" s="7">
        <v>15</v>
      </c>
      <c r="K36" s="7">
        <v>2</v>
      </c>
      <c r="L36" s="3">
        <f t="shared" si="3"/>
        <v>15.02</v>
      </c>
    </row>
    <row r="37" spans="1:12" x14ac:dyDescent="0.25">
      <c r="A37" t="s">
        <v>76</v>
      </c>
      <c r="B37" s="4">
        <v>8</v>
      </c>
      <c r="C37">
        <v>3</v>
      </c>
      <c r="D37">
        <v>1</v>
      </c>
      <c r="E37" s="116">
        <v>45</v>
      </c>
      <c r="F37">
        <v>55</v>
      </c>
      <c r="G37" s="4">
        <v>6</v>
      </c>
      <c r="H37" s="3">
        <f t="shared" si="2"/>
        <v>55.06</v>
      </c>
      <c r="I37">
        <v>124</v>
      </c>
      <c r="J37">
        <v>3</v>
      </c>
      <c r="L37" s="3">
        <f t="shared" si="3"/>
        <v>3</v>
      </c>
    </row>
    <row r="38" spans="1:12" x14ac:dyDescent="0.25">
      <c r="A38" t="s">
        <v>76</v>
      </c>
      <c r="B38" s="4">
        <v>8</v>
      </c>
      <c r="C38">
        <v>4</v>
      </c>
      <c r="D38">
        <v>1</v>
      </c>
      <c r="E38" s="116">
        <v>46</v>
      </c>
      <c r="F38">
        <v>5</v>
      </c>
      <c r="G38" s="4">
        <v>53</v>
      </c>
      <c r="H38" s="3">
        <f t="shared" si="2"/>
        <v>5.53</v>
      </c>
      <c r="I38">
        <v>124</v>
      </c>
      <c r="J38">
        <v>13</v>
      </c>
      <c r="K38">
        <v>5</v>
      </c>
      <c r="L38" s="3">
        <f t="shared" si="3"/>
        <v>13.05</v>
      </c>
    </row>
    <row r="39" spans="1:12" x14ac:dyDescent="0.25">
      <c r="A39" t="s">
        <v>76</v>
      </c>
      <c r="B39" s="4">
        <v>8</v>
      </c>
      <c r="C39">
        <v>5</v>
      </c>
      <c r="D39">
        <v>1</v>
      </c>
      <c r="E39" s="116">
        <v>46</v>
      </c>
      <c r="F39">
        <v>2</v>
      </c>
      <c r="G39" s="4">
        <v>4</v>
      </c>
      <c r="H39" s="3">
        <f t="shared" si="2"/>
        <v>2.04</v>
      </c>
      <c r="I39">
        <v>124</v>
      </c>
      <c r="J39">
        <v>5</v>
      </c>
      <c r="K39">
        <v>19</v>
      </c>
      <c r="L39" s="3">
        <f t="shared" si="3"/>
        <v>5.19</v>
      </c>
    </row>
    <row r="40" spans="1:12" x14ac:dyDescent="0.25">
      <c r="A40" t="s">
        <v>76</v>
      </c>
      <c r="B40" s="4">
        <v>8</v>
      </c>
      <c r="C40">
        <v>6</v>
      </c>
      <c r="D40">
        <v>1</v>
      </c>
      <c r="E40" s="116">
        <v>45</v>
      </c>
      <c r="F40">
        <v>58</v>
      </c>
      <c r="G40" s="4">
        <v>89</v>
      </c>
      <c r="H40" s="3">
        <f t="shared" si="2"/>
        <v>58.89</v>
      </c>
      <c r="I40">
        <v>124</v>
      </c>
      <c r="J40">
        <v>0</v>
      </c>
      <c r="K40">
        <v>7</v>
      </c>
      <c r="L40" s="3">
        <f t="shared" si="3"/>
        <v>7.0000000000000007E-2</v>
      </c>
    </row>
    <row r="41" spans="1:12" x14ac:dyDescent="0.25">
      <c r="A41" s="8" t="s">
        <v>76</v>
      </c>
      <c r="B41" s="30">
        <v>8</v>
      </c>
      <c r="C41" s="8">
        <v>7</v>
      </c>
      <c r="D41" s="8">
        <v>1</v>
      </c>
      <c r="E41" s="127">
        <v>46</v>
      </c>
      <c r="F41" s="8">
        <v>3</v>
      </c>
      <c r="G41" s="30">
        <v>5</v>
      </c>
      <c r="H41" s="3">
        <f t="shared" si="2"/>
        <v>3.05</v>
      </c>
      <c r="I41" s="8">
        <v>124</v>
      </c>
      <c r="J41" s="8">
        <v>14</v>
      </c>
      <c r="K41" s="8">
        <v>9</v>
      </c>
      <c r="L41" s="3">
        <f t="shared" si="3"/>
        <v>14.09</v>
      </c>
    </row>
    <row r="42" spans="1:12" x14ac:dyDescent="0.25">
      <c r="A42" t="s">
        <v>76</v>
      </c>
      <c r="B42" s="4">
        <v>8</v>
      </c>
      <c r="C42">
        <v>9</v>
      </c>
      <c r="D42">
        <v>1</v>
      </c>
      <c r="E42" s="116">
        <v>46</v>
      </c>
      <c r="F42">
        <v>6</v>
      </c>
      <c r="G42" s="4">
        <v>5</v>
      </c>
      <c r="H42" s="3">
        <f t="shared" si="2"/>
        <v>6.05</v>
      </c>
      <c r="I42">
        <v>124</v>
      </c>
      <c r="J42">
        <v>6</v>
      </c>
      <c r="K42">
        <v>0</v>
      </c>
      <c r="L42" s="3">
        <f t="shared" si="3"/>
        <v>6</v>
      </c>
    </row>
    <row r="43" spans="1:12" x14ac:dyDescent="0.25">
      <c r="A43" t="s">
        <v>76</v>
      </c>
      <c r="B43" s="4">
        <v>8</v>
      </c>
      <c r="C43">
        <v>10</v>
      </c>
      <c r="D43">
        <v>1</v>
      </c>
      <c r="E43" s="116">
        <v>45</v>
      </c>
      <c r="F43">
        <v>56</v>
      </c>
      <c r="G43" s="4">
        <v>7</v>
      </c>
      <c r="H43" s="3">
        <f t="shared" si="2"/>
        <v>56.07</v>
      </c>
      <c r="I43">
        <v>124</v>
      </c>
      <c r="J43">
        <v>2</v>
      </c>
      <c r="L43" s="3">
        <f t="shared" si="3"/>
        <v>2</v>
      </c>
    </row>
    <row r="44" spans="1:12" x14ac:dyDescent="0.25">
      <c r="A44" t="s">
        <v>76</v>
      </c>
      <c r="B44" s="4">
        <v>8</v>
      </c>
      <c r="C44">
        <v>11</v>
      </c>
      <c r="D44">
        <v>1</v>
      </c>
      <c r="E44" s="116">
        <v>46</v>
      </c>
      <c r="F44">
        <v>3</v>
      </c>
      <c r="G44" s="4">
        <v>1</v>
      </c>
      <c r="H44" s="3">
        <f t="shared" si="2"/>
        <v>3.01</v>
      </c>
      <c r="I44">
        <v>124</v>
      </c>
      <c r="J44">
        <v>12</v>
      </c>
      <c r="K44">
        <v>2</v>
      </c>
      <c r="L44" s="3">
        <f t="shared" si="3"/>
        <v>12.02</v>
      </c>
    </row>
    <row r="45" spans="1:12" x14ac:dyDescent="0.25">
      <c r="A45" s="27" t="s">
        <v>76</v>
      </c>
      <c r="B45" s="29">
        <v>8</v>
      </c>
      <c r="C45" s="27">
        <v>11</v>
      </c>
      <c r="D45" s="27">
        <v>2</v>
      </c>
      <c r="E45" s="125">
        <v>46</v>
      </c>
      <c r="F45" s="27">
        <v>1</v>
      </c>
      <c r="G45" s="29">
        <v>2</v>
      </c>
      <c r="H45" s="3">
        <f t="shared" si="2"/>
        <v>1.02</v>
      </c>
      <c r="I45" s="27">
        <v>124</v>
      </c>
      <c r="J45" s="27">
        <v>14</v>
      </c>
      <c r="K45" s="27"/>
      <c r="L45" s="3">
        <f t="shared" si="3"/>
        <v>14</v>
      </c>
    </row>
    <row r="46" spans="1:12" x14ac:dyDescent="0.25">
      <c r="A46" t="s">
        <v>76</v>
      </c>
      <c r="B46" s="4">
        <v>8</v>
      </c>
      <c r="C46">
        <v>12</v>
      </c>
      <c r="D46">
        <v>1</v>
      </c>
      <c r="E46" s="116">
        <v>46</v>
      </c>
      <c r="F46">
        <v>27</v>
      </c>
      <c r="G46" s="4"/>
      <c r="H46" s="3">
        <f t="shared" si="2"/>
        <v>27</v>
      </c>
      <c r="I46">
        <v>124</v>
      </c>
      <c r="J46">
        <v>14</v>
      </c>
      <c r="L46" s="3">
        <f t="shared" si="3"/>
        <v>14</v>
      </c>
    </row>
    <row r="47" spans="1:12" x14ac:dyDescent="0.25">
      <c r="A47" t="s">
        <v>76</v>
      </c>
      <c r="B47" s="4">
        <v>8</v>
      </c>
      <c r="C47">
        <v>13</v>
      </c>
      <c r="D47">
        <v>1</v>
      </c>
      <c r="E47" s="116">
        <v>46</v>
      </c>
      <c r="F47">
        <v>3</v>
      </c>
      <c r="G47" s="4">
        <v>3</v>
      </c>
      <c r="H47" s="3">
        <f t="shared" si="2"/>
        <v>3.03</v>
      </c>
      <c r="I47">
        <v>124</v>
      </c>
      <c r="J47">
        <v>7</v>
      </c>
      <c r="K47">
        <v>2</v>
      </c>
      <c r="L47" s="3">
        <f t="shared" si="3"/>
        <v>7.02</v>
      </c>
    </row>
    <row r="48" spans="1:12" x14ac:dyDescent="0.25">
      <c r="A48" s="27" t="s">
        <v>76</v>
      </c>
      <c r="B48" s="29">
        <v>8</v>
      </c>
      <c r="C48" s="27">
        <v>13</v>
      </c>
      <c r="D48" s="27">
        <v>2</v>
      </c>
      <c r="E48" s="125">
        <v>46</v>
      </c>
      <c r="F48" s="27">
        <v>0</v>
      </c>
      <c r="G48" s="29">
        <v>4</v>
      </c>
      <c r="H48" s="3">
        <f t="shared" si="2"/>
        <v>0.04</v>
      </c>
      <c r="I48" s="27">
        <v>124</v>
      </c>
      <c r="J48" s="27">
        <v>0</v>
      </c>
      <c r="K48" s="27">
        <v>6</v>
      </c>
      <c r="L48" s="3">
        <f t="shared" si="3"/>
        <v>0.06</v>
      </c>
    </row>
    <row r="49" spans="1:12" x14ac:dyDescent="0.25">
      <c r="A49" t="s">
        <v>76</v>
      </c>
      <c r="B49" s="4">
        <v>8</v>
      </c>
      <c r="C49">
        <v>14</v>
      </c>
      <c r="D49">
        <v>1</v>
      </c>
      <c r="E49" s="116">
        <v>45</v>
      </c>
      <c r="F49">
        <v>57</v>
      </c>
      <c r="G49" s="4">
        <v>7</v>
      </c>
      <c r="H49" s="3">
        <f t="shared" si="2"/>
        <v>57.07</v>
      </c>
      <c r="I49">
        <v>124</v>
      </c>
      <c r="J49">
        <v>7</v>
      </c>
      <c r="K49">
        <v>1</v>
      </c>
      <c r="L49" s="3">
        <f t="shared" si="3"/>
        <v>7.01</v>
      </c>
    </row>
    <row r="50" spans="1:12" x14ac:dyDescent="0.25">
      <c r="A50" t="s">
        <v>76</v>
      </c>
      <c r="B50" s="4">
        <v>8</v>
      </c>
      <c r="C50">
        <v>15</v>
      </c>
      <c r="D50">
        <v>1</v>
      </c>
      <c r="E50" s="116">
        <v>46</v>
      </c>
      <c r="F50">
        <v>27</v>
      </c>
      <c r="G50" s="4">
        <v>1</v>
      </c>
      <c r="H50" s="3">
        <f t="shared" si="2"/>
        <v>27.01</v>
      </c>
      <c r="I50">
        <v>124</v>
      </c>
      <c r="J50">
        <v>16</v>
      </c>
      <c r="L50" s="3">
        <f t="shared" si="3"/>
        <v>16</v>
      </c>
    </row>
    <row r="51" spans="1:12" x14ac:dyDescent="0.25">
      <c r="A51" s="27" t="s">
        <v>76</v>
      </c>
      <c r="B51" s="29">
        <v>8</v>
      </c>
      <c r="C51" s="27">
        <v>15</v>
      </c>
      <c r="D51" s="27">
        <v>2</v>
      </c>
      <c r="E51" s="125">
        <v>46</v>
      </c>
      <c r="F51" s="27">
        <v>40</v>
      </c>
      <c r="G51" s="29">
        <v>2</v>
      </c>
      <c r="H51" s="3">
        <f t="shared" si="2"/>
        <v>40.020000000000003</v>
      </c>
      <c r="I51" s="27">
        <v>124</v>
      </c>
      <c r="J51" s="27">
        <v>11</v>
      </c>
      <c r="K51" s="27">
        <v>5</v>
      </c>
      <c r="L51" s="3">
        <f t="shared" si="3"/>
        <v>11.05</v>
      </c>
    </row>
    <row r="52" spans="1:12" x14ac:dyDescent="0.25">
      <c r="A52" t="s">
        <v>76</v>
      </c>
      <c r="B52" s="4">
        <v>8</v>
      </c>
      <c r="C52">
        <v>16</v>
      </c>
      <c r="D52">
        <v>1</v>
      </c>
      <c r="E52" s="116">
        <v>46</v>
      </c>
      <c r="F52">
        <v>39</v>
      </c>
      <c r="G52" s="4">
        <v>7</v>
      </c>
      <c r="H52" s="3">
        <f t="shared" si="2"/>
        <v>39.07</v>
      </c>
      <c r="I52">
        <v>124</v>
      </c>
      <c r="J52">
        <v>21</v>
      </c>
      <c r="K52">
        <v>7</v>
      </c>
      <c r="L52" s="3">
        <f t="shared" si="3"/>
        <v>21.07</v>
      </c>
    </row>
    <row r="53" spans="1:12" x14ac:dyDescent="0.25">
      <c r="A53" t="s">
        <v>76</v>
      </c>
      <c r="B53" s="4">
        <v>8</v>
      </c>
      <c r="C53">
        <v>18</v>
      </c>
      <c r="D53">
        <v>1</v>
      </c>
      <c r="E53" s="116">
        <v>46</v>
      </c>
      <c r="F53">
        <v>33</v>
      </c>
      <c r="G53" s="4">
        <v>3</v>
      </c>
      <c r="H53" s="3">
        <f t="shared" si="2"/>
        <v>33.03</v>
      </c>
      <c r="I53">
        <v>124</v>
      </c>
      <c r="J53">
        <v>12</v>
      </c>
      <c r="K53">
        <v>5</v>
      </c>
      <c r="L53" s="3">
        <f t="shared" si="3"/>
        <v>12.05</v>
      </c>
    </row>
    <row r="54" spans="1:12" x14ac:dyDescent="0.25">
      <c r="A54" t="s">
        <v>76</v>
      </c>
      <c r="B54" s="4">
        <v>8</v>
      </c>
      <c r="C54">
        <v>19</v>
      </c>
      <c r="D54">
        <v>1</v>
      </c>
      <c r="E54" s="116">
        <v>46</v>
      </c>
      <c r="F54">
        <v>1</v>
      </c>
      <c r="G54" s="4"/>
      <c r="H54" s="3">
        <f t="shared" si="2"/>
        <v>1</v>
      </c>
      <c r="I54">
        <v>124</v>
      </c>
      <c r="J54">
        <v>9</v>
      </c>
      <c r="L54" s="3">
        <f t="shared" si="3"/>
        <v>9</v>
      </c>
    </row>
    <row r="55" spans="1:12" x14ac:dyDescent="0.25">
      <c r="A55" t="s">
        <v>76</v>
      </c>
      <c r="B55" s="4">
        <v>8</v>
      </c>
      <c r="C55">
        <v>20</v>
      </c>
      <c r="D55">
        <v>1</v>
      </c>
      <c r="E55" s="116">
        <v>46</v>
      </c>
      <c r="F55">
        <v>5</v>
      </c>
      <c r="G55" s="4"/>
      <c r="H55" s="3">
        <f t="shared" si="2"/>
        <v>5</v>
      </c>
      <c r="I55">
        <v>124</v>
      </c>
      <c r="J55">
        <v>8</v>
      </c>
      <c r="L55" s="3">
        <f t="shared" si="3"/>
        <v>8</v>
      </c>
    </row>
    <row r="56" spans="1:12" x14ac:dyDescent="0.25">
      <c r="A56" t="s">
        <v>76</v>
      </c>
      <c r="B56" s="4">
        <v>8</v>
      </c>
      <c r="C56">
        <v>22</v>
      </c>
      <c r="D56">
        <v>1</v>
      </c>
      <c r="E56" s="116">
        <v>46</v>
      </c>
      <c r="F56">
        <v>6</v>
      </c>
      <c r="G56" s="4"/>
      <c r="H56" s="3">
        <f t="shared" si="2"/>
        <v>6</v>
      </c>
      <c r="I56">
        <v>124</v>
      </c>
      <c r="J56">
        <v>4</v>
      </c>
      <c r="L56" s="3">
        <f t="shared" si="3"/>
        <v>4</v>
      </c>
    </row>
    <row r="57" spans="1:12" x14ac:dyDescent="0.25">
      <c r="A57" t="s">
        <v>76</v>
      </c>
      <c r="B57" s="4">
        <v>8</v>
      </c>
      <c r="C57">
        <v>23</v>
      </c>
      <c r="D57">
        <v>1</v>
      </c>
      <c r="E57" s="116">
        <v>46</v>
      </c>
      <c r="F57">
        <v>7</v>
      </c>
      <c r="G57" s="4"/>
      <c r="H57" s="3">
        <f t="shared" si="2"/>
        <v>7</v>
      </c>
      <c r="I57">
        <v>124</v>
      </c>
      <c r="J57">
        <v>15</v>
      </c>
      <c r="L57" s="3">
        <f t="shared" si="3"/>
        <v>15</v>
      </c>
    </row>
    <row r="58" spans="1:12" x14ac:dyDescent="0.25">
      <c r="A58" t="s">
        <v>76</v>
      </c>
      <c r="B58" s="4">
        <v>8</v>
      </c>
      <c r="C58">
        <v>24</v>
      </c>
      <c r="D58">
        <v>1</v>
      </c>
      <c r="E58" s="116">
        <v>46</v>
      </c>
      <c r="F58">
        <v>8</v>
      </c>
      <c r="G58" s="4"/>
      <c r="H58" s="3">
        <f t="shared" si="2"/>
        <v>8</v>
      </c>
      <c r="I58">
        <v>124</v>
      </c>
      <c r="J58">
        <v>6</v>
      </c>
      <c r="L58" s="3">
        <f t="shared" si="3"/>
        <v>6</v>
      </c>
    </row>
    <row r="59" spans="1:12" x14ac:dyDescent="0.25">
      <c r="A59" t="s">
        <v>76</v>
      </c>
      <c r="B59" s="4">
        <v>8</v>
      </c>
      <c r="C59">
        <v>25</v>
      </c>
      <c r="D59">
        <v>1</v>
      </c>
      <c r="E59" s="116">
        <v>46</v>
      </c>
      <c r="F59">
        <v>9</v>
      </c>
      <c r="G59" s="4"/>
      <c r="H59" s="3">
        <f t="shared" si="2"/>
        <v>9</v>
      </c>
      <c r="I59">
        <v>124</v>
      </c>
      <c r="J59">
        <v>7</v>
      </c>
      <c r="L59" s="3">
        <f t="shared" si="3"/>
        <v>7</v>
      </c>
    </row>
    <row r="60" spans="1:12" x14ac:dyDescent="0.25">
      <c r="A60" t="s">
        <v>76</v>
      </c>
      <c r="B60" s="4">
        <v>8</v>
      </c>
      <c r="C60">
        <v>26</v>
      </c>
      <c r="D60">
        <v>1</v>
      </c>
      <c r="E60" s="116">
        <v>46</v>
      </c>
      <c r="F60">
        <v>54</v>
      </c>
      <c r="G60" s="4"/>
      <c r="H60" s="3">
        <f t="shared" si="2"/>
        <v>54</v>
      </c>
      <c r="I60">
        <v>124</v>
      </c>
      <c r="J60">
        <v>10</v>
      </c>
      <c r="L60" s="3">
        <f t="shared" si="3"/>
        <v>10</v>
      </c>
    </row>
    <row r="61" spans="1:12" x14ac:dyDescent="0.25">
      <c r="A61" s="27" t="s">
        <v>76</v>
      </c>
      <c r="B61" s="29">
        <v>8</v>
      </c>
      <c r="C61" s="27">
        <v>26</v>
      </c>
      <c r="D61" s="27">
        <v>2</v>
      </c>
      <c r="E61" s="125">
        <v>46</v>
      </c>
      <c r="F61" s="27">
        <v>4</v>
      </c>
      <c r="G61" s="29"/>
      <c r="H61" s="3">
        <f t="shared" si="2"/>
        <v>4</v>
      </c>
      <c r="I61" s="27">
        <v>124</v>
      </c>
      <c r="J61" s="27">
        <v>15</v>
      </c>
      <c r="K61" s="27"/>
      <c r="L61" s="3">
        <f t="shared" si="3"/>
        <v>15</v>
      </c>
    </row>
    <row r="62" spans="1:12" x14ac:dyDescent="0.25">
      <c r="A62" s="27" t="s">
        <v>76</v>
      </c>
      <c r="B62" s="29">
        <v>8</v>
      </c>
      <c r="C62" s="27">
        <v>26</v>
      </c>
      <c r="D62" s="27">
        <v>3</v>
      </c>
      <c r="E62" s="125">
        <v>46</v>
      </c>
      <c r="F62" s="27">
        <v>58</v>
      </c>
      <c r="G62" s="29"/>
      <c r="H62" s="3">
        <f t="shared" si="2"/>
        <v>58</v>
      </c>
      <c r="I62" s="27">
        <v>124</v>
      </c>
      <c r="J62" s="27">
        <v>8</v>
      </c>
      <c r="K62" s="27"/>
      <c r="L62" s="3">
        <f t="shared" si="3"/>
        <v>8</v>
      </c>
    </row>
    <row r="63" spans="1:12" x14ac:dyDescent="0.25">
      <c r="A63" t="s">
        <v>76</v>
      </c>
      <c r="B63" s="4">
        <v>8</v>
      </c>
      <c r="C63">
        <v>28</v>
      </c>
      <c r="D63">
        <v>1</v>
      </c>
      <c r="E63" s="116">
        <v>46</v>
      </c>
      <c r="F63">
        <v>2</v>
      </c>
      <c r="G63" s="4">
        <v>1</v>
      </c>
      <c r="H63" s="3">
        <f t="shared" si="2"/>
        <v>2.0099999999999998</v>
      </c>
      <c r="I63">
        <v>124</v>
      </c>
      <c r="J63">
        <v>20</v>
      </c>
      <c r="K63">
        <v>1</v>
      </c>
      <c r="L63" s="3">
        <f t="shared" si="3"/>
        <v>20.010000000000002</v>
      </c>
    </row>
    <row r="64" spans="1:12" x14ac:dyDescent="0.25">
      <c r="A64" s="27" t="s">
        <v>76</v>
      </c>
      <c r="B64" s="29">
        <v>8</v>
      </c>
      <c r="C64" s="27">
        <v>28</v>
      </c>
      <c r="D64" s="27">
        <v>2</v>
      </c>
      <c r="E64" s="125">
        <v>46</v>
      </c>
      <c r="F64" s="27">
        <v>3</v>
      </c>
      <c r="G64" s="29"/>
      <c r="H64" s="3">
        <f t="shared" si="2"/>
        <v>3</v>
      </c>
      <c r="I64" s="27">
        <v>124</v>
      </c>
      <c r="J64" s="27">
        <v>21</v>
      </c>
      <c r="K64" s="27"/>
      <c r="L64" s="3">
        <f t="shared" si="3"/>
        <v>21</v>
      </c>
    </row>
    <row r="65" spans="1:12" x14ac:dyDescent="0.25">
      <c r="A65" t="s">
        <v>76</v>
      </c>
      <c r="B65" s="4">
        <v>8</v>
      </c>
      <c r="C65">
        <v>29</v>
      </c>
      <c r="D65">
        <v>1</v>
      </c>
      <c r="E65" s="116">
        <v>46</v>
      </c>
      <c r="F65">
        <v>7</v>
      </c>
      <c r="G65" s="4">
        <v>6</v>
      </c>
      <c r="H65" s="3">
        <f t="shared" si="2"/>
        <v>7.06</v>
      </c>
      <c r="I65">
        <v>124</v>
      </c>
      <c r="J65">
        <v>9</v>
      </c>
      <c r="K65">
        <v>8</v>
      </c>
      <c r="L65" s="3">
        <f t="shared" si="3"/>
        <v>9.08</v>
      </c>
    </row>
    <row r="66" spans="1:12" x14ac:dyDescent="0.25">
      <c r="A66" s="27" t="s">
        <v>76</v>
      </c>
      <c r="B66" s="29">
        <v>8</v>
      </c>
      <c r="C66" s="27">
        <v>29</v>
      </c>
      <c r="D66" s="27">
        <v>2</v>
      </c>
      <c r="E66" s="125">
        <v>46</v>
      </c>
      <c r="F66" s="27">
        <v>8</v>
      </c>
      <c r="G66" s="29">
        <v>3</v>
      </c>
      <c r="H66" s="3">
        <f t="shared" si="2"/>
        <v>8.0299999999999994</v>
      </c>
      <c r="I66" s="27">
        <v>124</v>
      </c>
      <c r="J66" s="27">
        <v>7</v>
      </c>
      <c r="K66" s="27">
        <v>2</v>
      </c>
      <c r="L66" s="3">
        <f t="shared" si="3"/>
        <v>7.02</v>
      </c>
    </row>
    <row r="67" spans="1:12" x14ac:dyDescent="0.25">
      <c r="A67" t="s">
        <v>76</v>
      </c>
      <c r="B67" s="4">
        <v>8</v>
      </c>
      <c r="C67">
        <v>31</v>
      </c>
      <c r="D67">
        <v>1</v>
      </c>
      <c r="E67" s="116">
        <v>46</v>
      </c>
      <c r="F67">
        <v>17</v>
      </c>
      <c r="G67" s="4">
        <v>1</v>
      </c>
      <c r="H67" s="3">
        <f t="shared" si="2"/>
        <v>17.010000000000002</v>
      </c>
      <c r="I67">
        <v>124</v>
      </c>
      <c r="J67">
        <v>19</v>
      </c>
      <c r="K67">
        <v>9</v>
      </c>
      <c r="L67" s="3">
        <f t="shared" si="3"/>
        <v>19.09</v>
      </c>
    </row>
    <row r="68" spans="1:12" x14ac:dyDescent="0.25">
      <c r="A68" t="s">
        <v>76</v>
      </c>
      <c r="B68" s="4">
        <v>9</v>
      </c>
      <c r="C68">
        <v>1</v>
      </c>
      <c r="D68">
        <v>1</v>
      </c>
      <c r="E68" s="116">
        <v>46</v>
      </c>
      <c r="F68">
        <v>35</v>
      </c>
      <c r="G68" s="4">
        <v>1</v>
      </c>
      <c r="H68" s="3">
        <f t="shared" si="2"/>
        <v>35.01</v>
      </c>
      <c r="I68">
        <v>124</v>
      </c>
      <c r="J68">
        <v>10</v>
      </c>
      <c r="K68">
        <v>9</v>
      </c>
      <c r="L68" s="3">
        <f t="shared" si="3"/>
        <v>10.09</v>
      </c>
    </row>
    <row r="69" spans="1:12" x14ac:dyDescent="0.25">
      <c r="A69" t="s">
        <v>76</v>
      </c>
      <c r="B69" s="4">
        <v>9</v>
      </c>
      <c r="C69">
        <v>2</v>
      </c>
      <c r="D69">
        <v>1</v>
      </c>
      <c r="E69" s="116">
        <v>46</v>
      </c>
      <c r="F69">
        <v>37</v>
      </c>
      <c r="G69" s="4">
        <v>3</v>
      </c>
      <c r="H69" s="3">
        <f t="shared" si="2"/>
        <v>37.03</v>
      </c>
      <c r="I69">
        <v>124</v>
      </c>
      <c r="J69">
        <v>16</v>
      </c>
      <c r="K69">
        <v>1</v>
      </c>
      <c r="L69" s="3">
        <f t="shared" si="3"/>
        <v>16.010000000000002</v>
      </c>
    </row>
    <row r="70" spans="1:12" x14ac:dyDescent="0.25">
      <c r="A70" t="s">
        <v>76</v>
      </c>
      <c r="B70" s="4">
        <v>9</v>
      </c>
      <c r="C70">
        <v>8</v>
      </c>
      <c r="D70">
        <v>1</v>
      </c>
      <c r="E70" s="116">
        <v>46</v>
      </c>
      <c r="F70">
        <v>5</v>
      </c>
      <c r="G70" s="4">
        <v>1</v>
      </c>
      <c r="H70" s="3">
        <f t="shared" si="2"/>
        <v>5.01</v>
      </c>
      <c r="I70">
        <v>124</v>
      </c>
      <c r="J70">
        <v>7</v>
      </c>
      <c r="L70" s="3">
        <f t="shared" si="3"/>
        <v>7</v>
      </c>
    </row>
    <row r="71" spans="1:12" x14ac:dyDescent="0.25">
      <c r="A71" t="s">
        <v>76</v>
      </c>
      <c r="B71" s="4">
        <v>9</v>
      </c>
      <c r="C71">
        <v>9</v>
      </c>
      <c r="D71">
        <v>1</v>
      </c>
      <c r="E71" s="116">
        <v>46</v>
      </c>
      <c r="F71">
        <v>20</v>
      </c>
      <c r="G71" s="4"/>
      <c r="H71" s="3">
        <f t="shared" si="2"/>
        <v>20</v>
      </c>
      <c r="I71">
        <v>124</v>
      </c>
      <c r="J71">
        <v>16</v>
      </c>
      <c r="K71">
        <v>4</v>
      </c>
      <c r="L71" s="3">
        <f t="shared" si="3"/>
        <v>16.04</v>
      </c>
    </row>
    <row r="72" spans="1:12" x14ac:dyDescent="0.25">
      <c r="A72" s="27" t="s">
        <v>76</v>
      </c>
      <c r="B72" s="29">
        <v>9</v>
      </c>
      <c r="C72" s="27">
        <v>9</v>
      </c>
      <c r="D72" s="27">
        <v>2</v>
      </c>
      <c r="E72" s="125">
        <v>46</v>
      </c>
      <c r="F72" s="27">
        <v>22</v>
      </c>
      <c r="G72" s="29"/>
      <c r="H72" s="3">
        <f t="shared" si="2"/>
        <v>22</v>
      </c>
      <c r="I72" s="27">
        <v>124</v>
      </c>
      <c r="J72" s="27">
        <v>17</v>
      </c>
      <c r="K72" s="27">
        <v>8</v>
      </c>
      <c r="L72" s="3">
        <f t="shared" si="3"/>
        <v>17.079999999999998</v>
      </c>
    </row>
    <row r="73" spans="1:12" x14ac:dyDescent="0.25">
      <c r="A73" t="s">
        <v>76</v>
      </c>
      <c r="B73" s="4">
        <v>9</v>
      </c>
      <c r="C73">
        <v>10</v>
      </c>
      <c r="D73">
        <v>1</v>
      </c>
      <c r="E73" s="116">
        <v>46</v>
      </c>
      <c r="F73">
        <v>21</v>
      </c>
      <c r="G73" s="4">
        <v>2</v>
      </c>
      <c r="H73" s="3">
        <f t="shared" si="2"/>
        <v>21.02</v>
      </c>
      <c r="I73">
        <v>124</v>
      </c>
      <c r="J73">
        <v>17</v>
      </c>
      <c r="K73">
        <v>8</v>
      </c>
      <c r="L73" s="3">
        <f t="shared" si="3"/>
        <v>17.079999999999998</v>
      </c>
    </row>
    <row r="74" spans="1:12" x14ac:dyDescent="0.25">
      <c r="A74" t="s">
        <v>76</v>
      </c>
      <c r="B74" s="4">
        <v>9</v>
      </c>
      <c r="C74">
        <v>11</v>
      </c>
      <c r="D74">
        <v>1</v>
      </c>
      <c r="E74" s="116">
        <v>46</v>
      </c>
      <c r="F74">
        <v>23</v>
      </c>
      <c r="G74" s="4"/>
      <c r="H74" s="3">
        <f t="shared" si="2"/>
        <v>23</v>
      </c>
      <c r="I74">
        <v>124</v>
      </c>
      <c r="J74">
        <v>17</v>
      </c>
      <c r="L74" s="3">
        <f t="shared" si="3"/>
        <v>17</v>
      </c>
    </row>
    <row r="75" spans="1:12" x14ac:dyDescent="0.25">
      <c r="A75" t="s">
        <v>76</v>
      </c>
      <c r="B75" s="4">
        <v>9</v>
      </c>
      <c r="C75">
        <v>13</v>
      </c>
      <c r="D75">
        <v>1</v>
      </c>
      <c r="E75" s="116">
        <v>46</v>
      </c>
      <c r="F75">
        <v>35</v>
      </c>
      <c r="G75" s="4"/>
      <c r="H75" s="3">
        <f t="shared" si="2"/>
        <v>35</v>
      </c>
      <c r="I75">
        <v>124</v>
      </c>
      <c r="J75">
        <v>19</v>
      </c>
      <c r="L75" s="3">
        <f t="shared" si="3"/>
        <v>19</v>
      </c>
    </row>
    <row r="76" spans="1:12" x14ac:dyDescent="0.25">
      <c r="A76" s="27" t="s">
        <v>76</v>
      </c>
      <c r="B76" s="29">
        <v>9</v>
      </c>
      <c r="C76" s="27">
        <v>13</v>
      </c>
      <c r="D76" s="27">
        <v>2</v>
      </c>
      <c r="E76" s="125">
        <v>46</v>
      </c>
      <c r="F76" s="27">
        <v>34</v>
      </c>
      <c r="G76" s="29">
        <v>1</v>
      </c>
      <c r="H76" s="3">
        <f t="shared" si="2"/>
        <v>34.01</v>
      </c>
      <c r="I76" s="27">
        <v>124</v>
      </c>
      <c r="J76" s="27">
        <v>19</v>
      </c>
      <c r="K76" s="27">
        <v>2</v>
      </c>
      <c r="L76" s="3">
        <f t="shared" si="3"/>
        <v>19.02</v>
      </c>
    </row>
    <row r="77" spans="1:12" x14ac:dyDescent="0.25">
      <c r="A77" t="s">
        <v>76</v>
      </c>
      <c r="B77" s="4">
        <v>9</v>
      </c>
      <c r="C77">
        <v>14</v>
      </c>
      <c r="D77">
        <v>1</v>
      </c>
      <c r="E77" s="116">
        <v>46</v>
      </c>
      <c r="F77">
        <v>34</v>
      </c>
      <c r="G77" s="4">
        <v>3</v>
      </c>
      <c r="H77" s="3">
        <f t="shared" si="2"/>
        <v>34.03</v>
      </c>
      <c r="I77">
        <v>124</v>
      </c>
      <c r="J77">
        <v>15</v>
      </c>
      <c r="K77">
        <v>0</v>
      </c>
      <c r="L77" s="3">
        <f t="shared" si="3"/>
        <v>15</v>
      </c>
    </row>
    <row r="78" spans="1:12" x14ac:dyDescent="0.25">
      <c r="A78" s="27" t="s">
        <v>76</v>
      </c>
      <c r="B78" s="29">
        <v>9</v>
      </c>
      <c r="C78" s="27">
        <v>14</v>
      </c>
      <c r="D78" s="27">
        <v>2</v>
      </c>
      <c r="E78" s="125">
        <v>46</v>
      </c>
      <c r="F78" s="27">
        <v>43</v>
      </c>
      <c r="G78" s="29"/>
      <c r="H78" s="3">
        <f t="shared" si="2"/>
        <v>43</v>
      </c>
      <c r="I78" s="27">
        <v>124</v>
      </c>
      <c r="J78" s="27">
        <v>15</v>
      </c>
      <c r="K78" s="27"/>
      <c r="L78" s="3">
        <f t="shared" si="3"/>
        <v>15</v>
      </c>
    </row>
    <row r="79" spans="1:12" x14ac:dyDescent="0.25">
      <c r="A79" t="s">
        <v>76</v>
      </c>
      <c r="B79" s="4">
        <v>9</v>
      </c>
      <c r="C79">
        <v>15</v>
      </c>
      <c r="D79">
        <v>1</v>
      </c>
      <c r="E79" s="116">
        <v>46</v>
      </c>
      <c r="F79">
        <v>39</v>
      </c>
      <c r="G79" s="4"/>
      <c r="H79" s="3">
        <f t="shared" si="2"/>
        <v>39</v>
      </c>
      <c r="I79">
        <v>124</v>
      </c>
      <c r="J79">
        <v>18</v>
      </c>
      <c r="L79" s="3">
        <f t="shared" si="3"/>
        <v>18</v>
      </c>
    </row>
    <row r="80" spans="1:12" x14ac:dyDescent="0.25">
      <c r="A80" t="s">
        <v>76</v>
      </c>
      <c r="B80" s="4">
        <v>9</v>
      </c>
      <c r="C80">
        <v>19</v>
      </c>
      <c r="D80">
        <v>1</v>
      </c>
      <c r="E80" s="116">
        <v>46</v>
      </c>
      <c r="F80">
        <v>1</v>
      </c>
      <c r="G80" s="4"/>
      <c r="H80" s="3">
        <f t="shared" si="2"/>
        <v>1</v>
      </c>
      <c r="I80">
        <v>124</v>
      </c>
      <c r="J80">
        <v>12</v>
      </c>
      <c r="L80" s="3">
        <f t="shared" si="3"/>
        <v>12</v>
      </c>
    </row>
    <row r="81" spans="1:12" x14ac:dyDescent="0.25">
      <c r="A81" t="s">
        <v>76</v>
      </c>
      <c r="B81" s="4">
        <v>9</v>
      </c>
      <c r="C81">
        <v>20</v>
      </c>
      <c r="D81">
        <v>1</v>
      </c>
      <c r="E81" s="116">
        <v>46</v>
      </c>
      <c r="F81">
        <v>4</v>
      </c>
      <c r="G81" s="4"/>
      <c r="H81" s="3">
        <f t="shared" si="2"/>
        <v>4</v>
      </c>
      <c r="I81">
        <v>124</v>
      </c>
      <c r="J81">
        <v>13</v>
      </c>
      <c r="L81" s="3">
        <f t="shared" si="3"/>
        <v>13</v>
      </c>
    </row>
    <row r="82" spans="1:12" x14ac:dyDescent="0.25">
      <c r="A82" t="s">
        <v>76</v>
      </c>
      <c r="B82" s="4">
        <v>9</v>
      </c>
      <c r="C82">
        <v>21</v>
      </c>
      <c r="D82">
        <v>1</v>
      </c>
      <c r="E82" s="116">
        <v>46</v>
      </c>
      <c r="F82">
        <v>15</v>
      </c>
      <c r="G82" s="4"/>
      <c r="H82" s="3">
        <f t="shared" si="2"/>
        <v>15</v>
      </c>
      <c r="I82">
        <v>124</v>
      </c>
      <c r="J82">
        <v>16</v>
      </c>
      <c r="L82" s="3">
        <f t="shared" si="3"/>
        <v>16</v>
      </c>
    </row>
    <row r="83" spans="1:12" x14ac:dyDescent="0.25">
      <c r="A83" t="s">
        <v>76</v>
      </c>
      <c r="B83" s="4">
        <v>9</v>
      </c>
      <c r="C83">
        <v>22</v>
      </c>
      <c r="D83">
        <v>1</v>
      </c>
      <c r="E83" s="116">
        <v>46</v>
      </c>
      <c r="F83">
        <v>24</v>
      </c>
      <c r="G83" s="4"/>
      <c r="H83" s="3">
        <f t="shared" si="2"/>
        <v>24</v>
      </c>
      <c r="I83">
        <v>124</v>
      </c>
      <c r="J83">
        <v>21</v>
      </c>
      <c r="L83" s="3">
        <f t="shared" si="3"/>
        <v>21</v>
      </c>
    </row>
    <row r="84" spans="1:12" x14ac:dyDescent="0.25">
      <c r="A84" t="s">
        <v>76</v>
      </c>
      <c r="B84" s="4">
        <v>9</v>
      </c>
      <c r="C84">
        <v>23</v>
      </c>
      <c r="D84">
        <v>1</v>
      </c>
      <c r="E84" s="116">
        <v>46</v>
      </c>
      <c r="F84">
        <v>39</v>
      </c>
      <c r="G84" s="4"/>
      <c r="H84" s="3">
        <f t="shared" si="2"/>
        <v>39</v>
      </c>
      <c r="I84">
        <v>124</v>
      </c>
      <c r="J84">
        <v>20</v>
      </c>
      <c r="L84" s="3">
        <f t="shared" si="3"/>
        <v>20</v>
      </c>
    </row>
    <row r="85" spans="1:12" x14ac:dyDescent="0.25">
      <c r="A85" t="s">
        <v>76</v>
      </c>
      <c r="B85" s="4">
        <v>9</v>
      </c>
      <c r="C85">
        <v>24</v>
      </c>
      <c r="D85">
        <v>1</v>
      </c>
      <c r="E85" s="116">
        <v>46</v>
      </c>
      <c r="F85">
        <v>32</v>
      </c>
      <c r="G85" s="4"/>
      <c r="H85" s="3">
        <f t="shared" si="2"/>
        <v>32</v>
      </c>
      <c r="I85">
        <v>124</v>
      </c>
      <c r="J85">
        <v>20</v>
      </c>
      <c r="L85" s="3">
        <f t="shared" si="3"/>
        <v>20</v>
      </c>
    </row>
    <row r="86" spans="1:12" x14ac:dyDescent="0.25">
      <c r="A86" t="s">
        <v>76</v>
      </c>
      <c r="B86" s="4">
        <v>9</v>
      </c>
      <c r="C86">
        <v>25</v>
      </c>
      <c r="D86">
        <v>1</v>
      </c>
      <c r="E86" s="116">
        <v>46</v>
      </c>
      <c r="F86">
        <v>38</v>
      </c>
      <c r="G86" s="4"/>
      <c r="H86" s="3">
        <f t="shared" si="2"/>
        <v>38</v>
      </c>
      <c r="I86">
        <v>124</v>
      </c>
      <c r="J86">
        <v>17</v>
      </c>
      <c r="L86" s="3">
        <f t="shared" si="3"/>
        <v>17</v>
      </c>
    </row>
    <row r="87" spans="1:12" x14ac:dyDescent="0.25">
      <c r="A87" t="s">
        <v>76</v>
      </c>
      <c r="B87" s="4">
        <v>9</v>
      </c>
      <c r="C87">
        <v>26</v>
      </c>
      <c r="D87">
        <v>1</v>
      </c>
      <c r="E87" s="116">
        <v>46</v>
      </c>
      <c r="F87">
        <v>35</v>
      </c>
      <c r="G87" s="4">
        <v>282</v>
      </c>
      <c r="H87" s="3">
        <f>F87+(G87/1000)</f>
        <v>35.281999999999996</v>
      </c>
      <c r="I87">
        <v>124</v>
      </c>
      <c r="J87">
        <v>18</v>
      </c>
      <c r="K87">
        <v>865</v>
      </c>
      <c r="L87" s="3">
        <f>J87+(K87/1000)</f>
        <v>18.864999999999998</v>
      </c>
    </row>
    <row r="88" spans="1:12" x14ac:dyDescent="0.25">
      <c r="A88" t="s">
        <v>76</v>
      </c>
      <c r="B88" s="4">
        <v>9</v>
      </c>
      <c r="C88">
        <v>27</v>
      </c>
      <c r="D88">
        <v>1</v>
      </c>
      <c r="E88" s="116">
        <v>46</v>
      </c>
      <c r="F88">
        <v>34</v>
      </c>
      <c r="G88" s="4">
        <v>712</v>
      </c>
      <c r="H88" s="3">
        <f>F88+(G88/1000)</f>
        <v>34.712000000000003</v>
      </c>
      <c r="I88">
        <v>124</v>
      </c>
      <c r="J88">
        <v>15</v>
      </c>
      <c r="K88">
        <v>841</v>
      </c>
      <c r="L88" s="3">
        <f>J88+(K88/1000)</f>
        <v>15.840999999999999</v>
      </c>
    </row>
    <row r="89" spans="1:12" x14ac:dyDescent="0.25">
      <c r="A89" t="s">
        <v>9046</v>
      </c>
      <c r="B89" s="4">
        <v>9</v>
      </c>
      <c r="C89">
        <v>26</v>
      </c>
      <c r="D89">
        <v>1</v>
      </c>
      <c r="E89" s="116">
        <v>46</v>
      </c>
      <c r="F89">
        <v>14</v>
      </c>
      <c r="G89" s="100">
        <v>6</v>
      </c>
      <c r="H89" s="3">
        <f>F89+(G89/100)</f>
        <v>14.06</v>
      </c>
      <c r="I89">
        <v>124</v>
      </c>
      <c r="J89">
        <v>20</v>
      </c>
      <c r="K89">
        <v>1</v>
      </c>
      <c r="L89" s="3">
        <f>J89+(K89/100)</f>
        <v>20.010000000000002</v>
      </c>
    </row>
    <row r="90" spans="1:12" x14ac:dyDescent="0.25">
      <c r="A90" s="27" t="s">
        <v>9046</v>
      </c>
      <c r="B90" s="29">
        <v>9</v>
      </c>
      <c r="C90" s="27">
        <v>26</v>
      </c>
      <c r="D90" s="27">
        <v>2</v>
      </c>
      <c r="E90" s="125">
        <v>46</v>
      </c>
      <c r="F90" s="27">
        <v>15</v>
      </c>
      <c r="G90" s="100">
        <v>0</v>
      </c>
      <c r="H90" s="3">
        <f t="shared" ref="H90:H97" si="4">F90+(G90/100)</f>
        <v>15</v>
      </c>
      <c r="I90" s="27">
        <v>124</v>
      </c>
      <c r="J90" s="27">
        <v>25</v>
      </c>
      <c r="K90" s="27">
        <v>7</v>
      </c>
      <c r="L90" s="3">
        <f t="shared" ref="L90:L97" si="5">J90+(K90/100)</f>
        <v>25.07</v>
      </c>
    </row>
    <row r="91" spans="1:12" x14ac:dyDescent="0.25">
      <c r="A91" s="27" t="s">
        <v>9046</v>
      </c>
      <c r="B91" s="29">
        <v>9</v>
      </c>
      <c r="C91" s="27">
        <v>26</v>
      </c>
      <c r="D91" s="27">
        <v>3</v>
      </c>
      <c r="E91" s="125">
        <v>46</v>
      </c>
      <c r="F91" s="27">
        <v>14</v>
      </c>
      <c r="G91" s="100">
        <v>3</v>
      </c>
      <c r="H91" s="3">
        <f t="shared" si="4"/>
        <v>14.03</v>
      </c>
      <c r="I91" s="27">
        <v>124</v>
      </c>
      <c r="J91" s="27">
        <v>21</v>
      </c>
      <c r="K91" s="27">
        <v>4</v>
      </c>
      <c r="L91" s="3">
        <f t="shared" si="5"/>
        <v>21.04</v>
      </c>
    </row>
    <row r="92" spans="1:12" x14ac:dyDescent="0.25">
      <c r="A92" t="s">
        <v>9046</v>
      </c>
      <c r="B92" s="4">
        <v>9</v>
      </c>
      <c r="C92">
        <v>27</v>
      </c>
      <c r="D92">
        <v>1</v>
      </c>
      <c r="E92" s="116">
        <v>46</v>
      </c>
      <c r="F92">
        <v>25</v>
      </c>
      <c r="G92" s="100">
        <v>9</v>
      </c>
      <c r="H92" s="3">
        <f t="shared" si="4"/>
        <v>25.09</v>
      </c>
      <c r="I92">
        <v>124</v>
      </c>
      <c r="J92">
        <v>20</v>
      </c>
      <c r="K92">
        <v>1</v>
      </c>
      <c r="L92" s="3">
        <f t="shared" si="5"/>
        <v>20.010000000000002</v>
      </c>
    </row>
    <row r="93" spans="1:12" x14ac:dyDescent="0.25">
      <c r="A93" s="27" t="s">
        <v>9046</v>
      </c>
      <c r="B93" s="29">
        <v>9</v>
      </c>
      <c r="C93" s="27">
        <v>27</v>
      </c>
      <c r="D93" s="27">
        <v>2</v>
      </c>
      <c r="E93" s="125">
        <v>46</v>
      </c>
      <c r="F93" s="27">
        <v>26</v>
      </c>
      <c r="G93" s="100">
        <v>0</v>
      </c>
      <c r="H93" s="3">
        <f t="shared" si="4"/>
        <v>26</v>
      </c>
      <c r="I93" s="27">
        <v>124</v>
      </c>
      <c r="J93" s="27">
        <v>19</v>
      </c>
      <c r="K93" s="27">
        <v>1</v>
      </c>
      <c r="L93" s="3">
        <f t="shared" si="5"/>
        <v>19.010000000000002</v>
      </c>
    </row>
    <row r="94" spans="1:12" x14ac:dyDescent="0.25">
      <c r="A94" s="27" t="s">
        <v>9046</v>
      </c>
      <c r="B94" s="29">
        <v>9</v>
      </c>
      <c r="C94" s="27">
        <v>27</v>
      </c>
      <c r="D94" s="27">
        <v>3</v>
      </c>
      <c r="E94" s="125">
        <v>46</v>
      </c>
      <c r="F94" s="27">
        <v>26</v>
      </c>
      <c r="G94" s="100">
        <v>3</v>
      </c>
      <c r="H94" s="3">
        <f t="shared" si="4"/>
        <v>26.03</v>
      </c>
      <c r="I94" s="27">
        <v>124</v>
      </c>
      <c r="J94" s="27">
        <v>19</v>
      </c>
      <c r="K94" s="27">
        <v>40</v>
      </c>
      <c r="L94" s="3">
        <f t="shared" si="5"/>
        <v>19.399999999999999</v>
      </c>
    </row>
    <row r="95" spans="1:12" x14ac:dyDescent="0.25">
      <c r="A95" s="27" t="s">
        <v>9046</v>
      </c>
      <c r="B95" s="29">
        <v>9</v>
      </c>
      <c r="C95" s="27">
        <v>28</v>
      </c>
      <c r="D95" s="27">
        <v>1</v>
      </c>
      <c r="E95" s="125">
        <v>46</v>
      </c>
      <c r="F95" s="27">
        <v>24</v>
      </c>
      <c r="G95" s="100">
        <v>8</v>
      </c>
      <c r="H95" s="3">
        <f t="shared" si="4"/>
        <v>24.08</v>
      </c>
      <c r="I95" s="27">
        <v>124</v>
      </c>
      <c r="J95" s="27">
        <v>19</v>
      </c>
      <c r="K95" s="27">
        <v>9</v>
      </c>
      <c r="L95" s="3">
        <f t="shared" si="5"/>
        <v>19.09</v>
      </c>
    </row>
    <row r="96" spans="1:12" x14ac:dyDescent="0.25">
      <c r="A96" s="27" t="s">
        <v>9046</v>
      </c>
      <c r="B96" s="29">
        <v>9</v>
      </c>
      <c r="C96" s="27">
        <v>28</v>
      </c>
      <c r="D96" s="27">
        <v>2</v>
      </c>
      <c r="E96" s="125">
        <v>46</v>
      </c>
      <c r="F96" s="27">
        <v>24</v>
      </c>
      <c r="G96" s="100">
        <v>82</v>
      </c>
      <c r="H96" s="3">
        <f t="shared" si="4"/>
        <v>24.82</v>
      </c>
      <c r="I96" s="27">
        <v>124</v>
      </c>
      <c r="J96" s="27">
        <v>18</v>
      </c>
      <c r="K96" s="27">
        <v>7</v>
      </c>
      <c r="L96" s="3">
        <f t="shared" si="5"/>
        <v>18.07</v>
      </c>
    </row>
    <row r="97" spans="1:12" x14ac:dyDescent="0.25">
      <c r="A97" s="27" t="s">
        <v>9046</v>
      </c>
      <c r="B97" s="29">
        <v>9</v>
      </c>
      <c r="C97" s="27">
        <v>28</v>
      </c>
      <c r="D97" s="27">
        <v>3</v>
      </c>
      <c r="E97" s="125">
        <v>46</v>
      </c>
      <c r="F97" s="27">
        <v>24</v>
      </c>
      <c r="G97" s="100">
        <v>1</v>
      </c>
      <c r="H97" s="3">
        <f t="shared" si="4"/>
        <v>24.01</v>
      </c>
      <c r="I97" s="27">
        <v>124</v>
      </c>
      <c r="J97" s="27">
        <v>17</v>
      </c>
      <c r="K97" s="27">
        <v>8</v>
      </c>
      <c r="L97" s="3">
        <f t="shared" si="5"/>
        <v>17.079999999999998</v>
      </c>
    </row>
    <row r="98" spans="1:12" x14ac:dyDescent="0.25">
      <c r="A98" t="s">
        <v>290</v>
      </c>
      <c r="B98" s="4">
        <v>8</v>
      </c>
      <c r="C98">
        <v>16</v>
      </c>
      <c r="D98">
        <v>1</v>
      </c>
      <c r="E98" s="116">
        <v>46</v>
      </c>
      <c r="F98">
        <v>41</v>
      </c>
      <c r="G98" s="47">
        <v>910</v>
      </c>
      <c r="H98" s="3">
        <f>F98+(G98/1000)</f>
        <v>41.91</v>
      </c>
      <c r="I98">
        <v>124</v>
      </c>
      <c r="J98">
        <v>11</v>
      </c>
      <c r="K98">
        <v>116</v>
      </c>
      <c r="L98" s="3">
        <f t="shared" ref="L88:L151" si="6">J98+(K98/1000)</f>
        <v>11.116</v>
      </c>
    </row>
    <row r="99" spans="1:12" x14ac:dyDescent="0.25">
      <c r="A99" t="s">
        <v>290</v>
      </c>
      <c r="B99" s="4">
        <v>8</v>
      </c>
      <c r="C99">
        <v>18</v>
      </c>
      <c r="D99">
        <v>1</v>
      </c>
      <c r="E99" s="116">
        <v>46</v>
      </c>
      <c r="F99">
        <v>31</v>
      </c>
      <c r="G99" s="47">
        <v>301</v>
      </c>
      <c r="H99" s="3">
        <f t="shared" ref="H99:H162" si="7">F99+(G99/1000)</f>
        <v>31.300999999999998</v>
      </c>
      <c r="I99">
        <v>124</v>
      </c>
      <c r="J99">
        <v>15</v>
      </c>
      <c r="K99">
        <v>683</v>
      </c>
      <c r="L99" s="3">
        <f t="shared" si="6"/>
        <v>15.683</v>
      </c>
    </row>
    <row r="100" spans="1:12" x14ac:dyDescent="0.25">
      <c r="A100" s="27" t="s">
        <v>290</v>
      </c>
      <c r="B100" s="29">
        <v>8</v>
      </c>
      <c r="C100" s="27">
        <v>18</v>
      </c>
      <c r="D100" s="27">
        <v>2</v>
      </c>
      <c r="E100" s="125">
        <v>46</v>
      </c>
      <c r="F100" s="27">
        <v>33</v>
      </c>
      <c r="G100" s="49">
        <v>914</v>
      </c>
      <c r="H100" s="3">
        <f t="shared" si="7"/>
        <v>33.914000000000001</v>
      </c>
      <c r="I100" s="27">
        <v>124</v>
      </c>
      <c r="J100" s="27">
        <v>15</v>
      </c>
      <c r="K100" s="27">
        <v>161</v>
      </c>
      <c r="L100" s="3">
        <f t="shared" si="6"/>
        <v>15.161</v>
      </c>
    </row>
    <row r="101" spans="1:12" x14ac:dyDescent="0.25">
      <c r="A101" t="s">
        <v>290</v>
      </c>
      <c r="B101" s="4">
        <v>8</v>
      </c>
      <c r="C101">
        <v>19</v>
      </c>
      <c r="D101">
        <v>1</v>
      </c>
      <c r="E101" s="116">
        <v>46</v>
      </c>
      <c r="F101">
        <v>26</v>
      </c>
      <c r="G101" s="47">
        <v>732</v>
      </c>
      <c r="H101" s="3">
        <f t="shared" si="7"/>
        <v>26.731999999999999</v>
      </c>
      <c r="I101">
        <v>124</v>
      </c>
      <c r="J101">
        <v>17</v>
      </c>
      <c r="K101">
        <v>929</v>
      </c>
      <c r="L101" s="3">
        <f t="shared" si="6"/>
        <v>17.928999999999998</v>
      </c>
    </row>
    <row r="102" spans="1:12" x14ac:dyDescent="0.25">
      <c r="A102" s="27" t="s">
        <v>290</v>
      </c>
      <c r="B102" s="29">
        <v>8</v>
      </c>
      <c r="C102" s="27">
        <v>19</v>
      </c>
      <c r="D102" s="27">
        <v>2</v>
      </c>
      <c r="E102" s="125">
        <v>46</v>
      </c>
      <c r="F102" s="27">
        <v>29</v>
      </c>
      <c r="G102" s="49">
        <v>845</v>
      </c>
      <c r="H102" s="3">
        <f t="shared" si="7"/>
        <v>29.844999999999999</v>
      </c>
      <c r="I102" s="27">
        <v>124</v>
      </c>
      <c r="J102" s="27">
        <v>17</v>
      </c>
      <c r="K102" s="27">
        <v>313</v>
      </c>
      <c r="L102" s="3">
        <f t="shared" si="6"/>
        <v>17.312999999999999</v>
      </c>
    </row>
    <row r="103" spans="1:12" x14ac:dyDescent="0.25">
      <c r="A103" t="s">
        <v>290</v>
      </c>
      <c r="B103" s="4">
        <v>8</v>
      </c>
      <c r="C103">
        <v>20</v>
      </c>
      <c r="D103">
        <v>1</v>
      </c>
      <c r="E103" s="116">
        <v>46</v>
      </c>
      <c r="F103">
        <v>5</v>
      </c>
      <c r="G103" s="47">
        <v>780</v>
      </c>
      <c r="H103" s="3">
        <f t="shared" si="7"/>
        <v>5.78</v>
      </c>
      <c r="I103">
        <v>124</v>
      </c>
      <c r="J103">
        <v>10</v>
      </c>
      <c r="K103">
        <v>642</v>
      </c>
      <c r="L103" s="3">
        <f t="shared" si="6"/>
        <v>10.641999999999999</v>
      </c>
    </row>
    <row r="104" spans="1:12" x14ac:dyDescent="0.25">
      <c r="A104" s="27" t="s">
        <v>290</v>
      </c>
      <c r="B104" s="29">
        <v>8</v>
      </c>
      <c r="C104" s="27">
        <v>20</v>
      </c>
      <c r="D104" s="27">
        <v>2</v>
      </c>
      <c r="E104" s="125">
        <v>46</v>
      </c>
      <c r="F104" s="27">
        <v>1</v>
      </c>
      <c r="G104" s="49">
        <v>873</v>
      </c>
      <c r="H104" s="3">
        <f t="shared" si="7"/>
        <v>1.873</v>
      </c>
      <c r="I104" s="27">
        <v>123</v>
      </c>
      <c r="J104" s="27">
        <v>59</v>
      </c>
      <c r="K104" s="27">
        <v>321</v>
      </c>
      <c r="L104" s="3">
        <f t="shared" si="6"/>
        <v>59.320999999999998</v>
      </c>
    </row>
    <row r="105" spans="1:12" x14ac:dyDescent="0.25">
      <c r="A105" t="s">
        <v>290</v>
      </c>
      <c r="B105" s="4">
        <v>8</v>
      </c>
      <c r="C105">
        <v>21</v>
      </c>
      <c r="D105">
        <v>1</v>
      </c>
      <c r="E105" s="116">
        <v>46</v>
      </c>
      <c r="F105">
        <v>17</v>
      </c>
      <c r="G105" s="47">
        <v>990</v>
      </c>
      <c r="H105" s="3">
        <f t="shared" si="7"/>
        <v>17.989999999999998</v>
      </c>
      <c r="I105">
        <v>124</v>
      </c>
      <c r="J105">
        <v>14</v>
      </c>
      <c r="K105">
        <v>580</v>
      </c>
      <c r="L105" s="3">
        <f t="shared" si="6"/>
        <v>14.58</v>
      </c>
    </row>
    <row r="106" spans="1:12" x14ac:dyDescent="0.25">
      <c r="A106" t="s">
        <v>290</v>
      </c>
      <c r="B106" s="4">
        <v>8</v>
      </c>
      <c r="C106">
        <v>22</v>
      </c>
      <c r="D106">
        <v>1</v>
      </c>
      <c r="E106" s="116">
        <v>46</v>
      </c>
      <c r="F106">
        <v>9</v>
      </c>
      <c r="G106" s="47">
        <v>785</v>
      </c>
      <c r="H106" s="3">
        <f t="shared" si="7"/>
        <v>9.7850000000000001</v>
      </c>
      <c r="I106">
        <v>124</v>
      </c>
      <c r="J106">
        <v>11</v>
      </c>
      <c r="K106">
        <v>696</v>
      </c>
      <c r="L106" s="3">
        <f t="shared" si="6"/>
        <v>11.696</v>
      </c>
    </row>
    <row r="107" spans="1:12" x14ac:dyDescent="0.25">
      <c r="A107" t="s">
        <v>290</v>
      </c>
      <c r="B107" s="4">
        <v>8</v>
      </c>
      <c r="C107">
        <v>23</v>
      </c>
      <c r="D107">
        <v>1</v>
      </c>
      <c r="E107" s="116">
        <v>46</v>
      </c>
      <c r="F107">
        <v>14</v>
      </c>
      <c r="G107" s="47">
        <v>736</v>
      </c>
      <c r="H107" s="3">
        <f t="shared" si="7"/>
        <v>14.736000000000001</v>
      </c>
      <c r="I107">
        <v>124</v>
      </c>
      <c r="J107">
        <v>14</v>
      </c>
      <c r="K107">
        <v>494</v>
      </c>
      <c r="L107" s="3">
        <f t="shared" si="6"/>
        <v>14.494</v>
      </c>
    </row>
    <row r="108" spans="1:12" x14ac:dyDescent="0.25">
      <c r="A108" s="27" t="s">
        <v>290</v>
      </c>
      <c r="B108" s="29">
        <v>8</v>
      </c>
      <c r="C108" s="27">
        <v>23</v>
      </c>
      <c r="D108" s="27">
        <v>2</v>
      </c>
      <c r="E108" s="125">
        <v>46</v>
      </c>
      <c r="F108" s="27">
        <v>17</v>
      </c>
      <c r="G108" s="49">
        <v>986</v>
      </c>
      <c r="H108" s="3">
        <f t="shared" si="7"/>
        <v>17.986000000000001</v>
      </c>
      <c r="I108" s="27">
        <v>124</v>
      </c>
      <c r="J108" s="27">
        <v>14</v>
      </c>
      <c r="K108" s="27">
        <v>580</v>
      </c>
      <c r="L108" s="3">
        <f t="shared" si="6"/>
        <v>14.58</v>
      </c>
    </row>
    <row r="109" spans="1:12" x14ac:dyDescent="0.25">
      <c r="A109" s="27" t="s">
        <v>290</v>
      </c>
      <c r="B109" s="29">
        <v>8</v>
      </c>
      <c r="C109" s="27">
        <v>23</v>
      </c>
      <c r="D109" s="27">
        <v>3</v>
      </c>
      <c r="E109" s="125">
        <v>46</v>
      </c>
      <c r="F109" s="27">
        <v>18</v>
      </c>
      <c r="G109" s="49">
        <v>124</v>
      </c>
      <c r="H109" s="3">
        <f t="shared" si="7"/>
        <v>18.123999999999999</v>
      </c>
      <c r="I109" s="27">
        <v>124</v>
      </c>
      <c r="J109" s="27">
        <v>14</v>
      </c>
      <c r="K109" s="27">
        <v>679</v>
      </c>
      <c r="L109" s="3">
        <f t="shared" si="6"/>
        <v>14.679</v>
      </c>
    </row>
    <row r="110" spans="1:12" x14ac:dyDescent="0.25">
      <c r="A110" t="s">
        <v>290</v>
      </c>
      <c r="B110" s="4">
        <v>8</v>
      </c>
      <c r="C110">
        <v>24</v>
      </c>
      <c r="D110">
        <v>1</v>
      </c>
      <c r="E110" s="116">
        <v>46</v>
      </c>
      <c r="F110">
        <v>6</v>
      </c>
      <c r="G110" s="47">
        <v>521</v>
      </c>
      <c r="H110" s="3">
        <f t="shared" si="7"/>
        <v>6.5209999999999999</v>
      </c>
      <c r="I110">
        <v>124</v>
      </c>
      <c r="J110">
        <v>11</v>
      </c>
      <c r="K110">
        <v>333</v>
      </c>
      <c r="L110" s="3">
        <f t="shared" si="6"/>
        <v>11.333</v>
      </c>
    </row>
    <row r="111" spans="1:12" x14ac:dyDescent="0.25">
      <c r="A111" s="27" t="s">
        <v>290</v>
      </c>
      <c r="B111" s="29">
        <v>8</v>
      </c>
      <c r="C111" s="27">
        <v>24</v>
      </c>
      <c r="D111" s="27">
        <v>2</v>
      </c>
      <c r="E111" s="125">
        <v>46</v>
      </c>
      <c r="F111" s="27">
        <v>5</v>
      </c>
      <c r="G111" s="49">
        <v>205</v>
      </c>
      <c r="H111" s="3">
        <f t="shared" si="7"/>
        <v>5.2050000000000001</v>
      </c>
      <c r="I111" s="27">
        <v>124</v>
      </c>
      <c r="J111" s="27">
        <v>11</v>
      </c>
      <c r="K111" s="27">
        <v>948</v>
      </c>
      <c r="L111" s="3">
        <f t="shared" si="6"/>
        <v>11.948</v>
      </c>
    </row>
    <row r="112" spans="1:12" x14ac:dyDescent="0.25">
      <c r="A112" t="s">
        <v>290</v>
      </c>
      <c r="B112" s="4">
        <v>8</v>
      </c>
      <c r="C112">
        <v>25</v>
      </c>
      <c r="D112">
        <v>1</v>
      </c>
      <c r="E112" s="116">
        <v>46</v>
      </c>
      <c r="F112">
        <v>11</v>
      </c>
      <c r="G112" s="47">
        <v>876</v>
      </c>
      <c r="H112" s="3">
        <f t="shared" si="7"/>
        <v>11.875999999999999</v>
      </c>
      <c r="I112">
        <v>124</v>
      </c>
      <c r="J112">
        <v>11</v>
      </c>
      <c r="K112">
        <v>546</v>
      </c>
      <c r="L112" s="3">
        <f t="shared" si="6"/>
        <v>11.545999999999999</v>
      </c>
    </row>
    <row r="113" spans="1:12" x14ac:dyDescent="0.25">
      <c r="A113" s="28" t="s">
        <v>290</v>
      </c>
      <c r="B113" s="121">
        <v>8</v>
      </c>
      <c r="C113" s="28">
        <v>26</v>
      </c>
      <c r="D113" s="28">
        <v>1</v>
      </c>
      <c r="E113" s="128">
        <v>46</v>
      </c>
      <c r="F113" s="28">
        <v>2</v>
      </c>
      <c r="G113" s="59">
        <v>497</v>
      </c>
      <c r="H113" s="3">
        <f t="shared" si="7"/>
        <v>2.4969999999999999</v>
      </c>
      <c r="I113" s="28">
        <v>124</v>
      </c>
      <c r="J113" s="28">
        <v>15</v>
      </c>
      <c r="K113" s="28">
        <v>918</v>
      </c>
      <c r="L113" s="3">
        <f t="shared" si="6"/>
        <v>15.917999999999999</v>
      </c>
    </row>
    <row r="114" spans="1:12" x14ac:dyDescent="0.25">
      <c r="A114" s="28" t="s">
        <v>290</v>
      </c>
      <c r="B114" s="121">
        <v>8</v>
      </c>
      <c r="C114" s="28">
        <v>26</v>
      </c>
      <c r="D114" s="28">
        <v>2</v>
      </c>
      <c r="E114" s="128">
        <v>46</v>
      </c>
      <c r="F114" s="28">
        <v>3</v>
      </c>
      <c r="G114" s="59">
        <v>761</v>
      </c>
      <c r="H114" s="3">
        <f t="shared" si="7"/>
        <v>3.7610000000000001</v>
      </c>
      <c r="I114" s="28">
        <v>124</v>
      </c>
      <c r="J114" s="28">
        <v>15</v>
      </c>
      <c r="K114" s="28">
        <v>372</v>
      </c>
      <c r="L114" s="3">
        <f t="shared" si="6"/>
        <v>15.372</v>
      </c>
    </row>
    <row r="115" spans="1:12" x14ac:dyDescent="0.25">
      <c r="A115" t="s">
        <v>290</v>
      </c>
      <c r="B115" s="4">
        <v>8</v>
      </c>
      <c r="C115">
        <v>27</v>
      </c>
      <c r="D115">
        <v>1</v>
      </c>
      <c r="E115" s="116">
        <v>45</v>
      </c>
      <c r="F115">
        <v>52</v>
      </c>
      <c r="G115" s="47">
        <v>977</v>
      </c>
      <c r="H115" s="3">
        <f t="shared" si="7"/>
        <v>52.976999999999997</v>
      </c>
      <c r="I115">
        <v>124</v>
      </c>
      <c r="J115">
        <v>7</v>
      </c>
      <c r="K115">
        <v>211</v>
      </c>
      <c r="L115" s="3">
        <f t="shared" si="6"/>
        <v>7.2110000000000003</v>
      </c>
    </row>
    <row r="116" spans="1:12" x14ac:dyDescent="0.25">
      <c r="A116" t="s">
        <v>290</v>
      </c>
      <c r="B116" s="4">
        <v>8</v>
      </c>
      <c r="C116">
        <v>28</v>
      </c>
      <c r="D116">
        <v>1</v>
      </c>
      <c r="E116" s="116">
        <v>46</v>
      </c>
      <c r="F116">
        <v>7</v>
      </c>
      <c r="G116" s="47">
        <v>742</v>
      </c>
      <c r="H116" s="3">
        <f t="shared" si="7"/>
        <v>7.742</v>
      </c>
      <c r="I116">
        <v>124</v>
      </c>
      <c r="J116">
        <v>36</v>
      </c>
      <c r="K116">
        <v>888</v>
      </c>
      <c r="L116" s="3">
        <f t="shared" si="6"/>
        <v>36.887999999999998</v>
      </c>
    </row>
    <row r="117" spans="1:12" x14ac:dyDescent="0.25">
      <c r="A117" s="27" t="s">
        <v>290</v>
      </c>
      <c r="B117" s="29">
        <v>8</v>
      </c>
      <c r="C117" s="27">
        <v>28</v>
      </c>
      <c r="D117" s="27">
        <v>2</v>
      </c>
      <c r="E117" s="125">
        <v>46</v>
      </c>
      <c r="F117" s="27">
        <v>6</v>
      </c>
      <c r="G117" s="49">
        <v>211</v>
      </c>
      <c r="H117" s="3">
        <f t="shared" si="7"/>
        <v>6.2110000000000003</v>
      </c>
      <c r="I117" s="27">
        <v>124</v>
      </c>
      <c r="J117" s="27">
        <v>20</v>
      </c>
      <c r="K117" s="49">
        <v>64</v>
      </c>
      <c r="L117" s="3">
        <f t="shared" si="6"/>
        <v>20.064</v>
      </c>
    </row>
    <row r="118" spans="1:12" x14ac:dyDescent="0.25">
      <c r="A118" t="s">
        <v>290</v>
      </c>
      <c r="B118" s="4">
        <v>8</v>
      </c>
      <c r="C118">
        <v>29</v>
      </c>
      <c r="D118">
        <v>1</v>
      </c>
      <c r="E118" s="116">
        <v>46</v>
      </c>
      <c r="F118">
        <v>10</v>
      </c>
      <c r="G118" s="47">
        <v>790</v>
      </c>
      <c r="H118" s="3">
        <f t="shared" si="7"/>
        <v>10.79</v>
      </c>
      <c r="I118">
        <v>124</v>
      </c>
      <c r="J118">
        <v>8</v>
      </c>
      <c r="K118">
        <v>236</v>
      </c>
      <c r="L118" s="3">
        <f t="shared" si="6"/>
        <v>8.2360000000000007</v>
      </c>
    </row>
    <row r="119" spans="1:12" x14ac:dyDescent="0.25">
      <c r="A119" t="s">
        <v>290</v>
      </c>
      <c r="B119" s="4">
        <v>8</v>
      </c>
      <c r="C119" s="4">
        <v>31</v>
      </c>
      <c r="D119" s="4">
        <v>1</v>
      </c>
      <c r="E119" s="116">
        <v>46</v>
      </c>
      <c r="F119">
        <v>17</v>
      </c>
      <c r="G119" s="47">
        <v>249</v>
      </c>
      <c r="H119" s="3">
        <f t="shared" si="7"/>
        <v>17.248999999999999</v>
      </c>
      <c r="I119">
        <v>124</v>
      </c>
      <c r="J119">
        <v>16</v>
      </c>
      <c r="K119">
        <v>564</v>
      </c>
      <c r="L119" s="3">
        <f t="shared" si="6"/>
        <v>16.564</v>
      </c>
    </row>
    <row r="120" spans="1:12" x14ac:dyDescent="0.25">
      <c r="A120" t="s">
        <v>290</v>
      </c>
      <c r="B120" s="4">
        <v>9</v>
      </c>
      <c r="C120" s="4">
        <v>1</v>
      </c>
      <c r="D120" s="4">
        <v>1</v>
      </c>
      <c r="E120" s="116">
        <v>46</v>
      </c>
      <c r="F120">
        <v>34</v>
      </c>
      <c r="G120" s="47">
        <v>142</v>
      </c>
      <c r="H120" s="3">
        <f t="shared" si="7"/>
        <v>34.142000000000003</v>
      </c>
      <c r="I120">
        <v>124</v>
      </c>
      <c r="J120">
        <v>13</v>
      </c>
      <c r="K120">
        <v>732</v>
      </c>
      <c r="L120" s="3">
        <f t="shared" si="6"/>
        <v>13.731999999999999</v>
      </c>
    </row>
    <row r="121" spans="1:12" x14ac:dyDescent="0.25">
      <c r="A121" t="s">
        <v>290</v>
      </c>
      <c r="B121" s="4">
        <v>9</v>
      </c>
      <c r="C121" s="4">
        <v>2</v>
      </c>
      <c r="D121" s="4">
        <v>1</v>
      </c>
      <c r="E121" s="116">
        <v>46</v>
      </c>
      <c r="F121">
        <v>34</v>
      </c>
      <c r="G121" s="47">
        <v>141</v>
      </c>
      <c r="H121" s="3">
        <f t="shared" si="7"/>
        <v>34.140999999999998</v>
      </c>
      <c r="I121">
        <v>124</v>
      </c>
      <c r="J121">
        <v>13</v>
      </c>
      <c r="K121">
        <v>723</v>
      </c>
      <c r="L121" s="3">
        <f t="shared" si="6"/>
        <v>13.723000000000001</v>
      </c>
    </row>
    <row r="122" spans="1:12" x14ac:dyDescent="0.25">
      <c r="A122" t="s">
        <v>290</v>
      </c>
      <c r="B122" s="4">
        <v>9</v>
      </c>
      <c r="C122" s="4">
        <v>10</v>
      </c>
      <c r="D122" s="4">
        <v>1</v>
      </c>
      <c r="E122" s="116">
        <v>46</v>
      </c>
      <c r="F122">
        <v>31</v>
      </c>
      <c r="G122" s="47">
        <v>195</v>
      </c>
      <c r="H122" s="3">
        <f t="shared" si="7"/>
        <v>31.195</v>
      </c>
      <c r="I122">
        <v>124</v>
      </c>
      <c r="J122">
        <v>17</v>
      </c>
      <c r="K122">
        <v>349</v>
      </c>
      <c r="L122" s="3">
        <f t="shared" si="6"/>
        <v>17.349</v>
      </c>
    </row>
    <row r="123" spans="1:12" x14ac:dyDescent="0.25">
      <c r="A123" s="27" t="s">
        <v>290</v>
      </c>
      <c r="B123" s="29">
        <v>9</v>
      </c>
      <c r="C123" s="29">
        <v>10</v>
      </c>
      <c r="D123" s="29">
        <v>2</v>
      </c>
      <c r="E123" s="125">
        <v>46</v>
      </c>
      <c r="F123" s="27">
        <v>31</v>
      </c>
      <c r="G123" s="49">
        <v>824</v>
      </c>
      <c r="H123" s="3">
        <f t="shared" si="7"/>
        <v>31.824000000000002</v>
      </c>
      <c r="I123" s="27">
        <v>124</v>
      </c>
      <c r="J123" s="27">
        <v>16</v>
      </c>
      <c r="K123" s="27">
        <v>328</v>
      </c>
      <c r="L123" s="3">
        <f t="shared" si="6"/>
        <v>16.327999999999999</v>
      </c>
    </row>
    <row r="124" spans="1:12" x14ac:dyDescent="0.25">
      <c r="A124" s="8" t="s">
        <v>290</v>
      </c>
      <c r="B124" s="30">
        <v>9</v>
      </c>
      <c r="C124" s="8">
        <v>11</v>
      </c>
      <c r="D124" s="8">
        <v>1</v>
      </c>
      <c r="E124" s="127">
        <v>46</v>
      </c>
      <c r="F124" s="8">
        <v>36</v>
      </c>
      <c r="G124" s="60">
        <v>6</v>
      </c>
      <c r="H124" s="3">
        <f t="shared" si="7"/>
        <v>36.006</v>
      </c>
      <c r="I124" s="8">
        <v>124</v>
      </c>
      <c r="J124" s="8">
        <v>16</v>
      </c>
      <c r="K124" s="8">
        <v>841</v>
      </c>
      <c r="L124" s="3">
        <f t="shared" si="6"/>
        <v>16.841000000000001</v>
      </c>
    </row>
    <row r="125" spans="1:12" x14ac:dyDescent="0.25">
      <c r="A125" t="s">
        <v>290</v>
      </c>
      <c r="B125" s="4">
        <v>9</v>
      </c>
      <c r="C125" s="4">
        <v>12</v>
      </c>
      <c r="D125" s="4">
        <v>1</v>
      </c>
      <c r="E125" s="116">
        <v>46</v>
      </c>
      <c r="F125">
        <v>29</v>
      </c>
      <c r="G125" s="47">
        <v>27</v>
      </c>
      <c r="H125" s="3">
        <f t="shared" si="7"/>
        <v>29.027000000000001</v>
      </c>
      <c r="I125">
        <v>124</v>
      </c>
      <c r="J125">
        <v>15</v>
      </c>
      <c r="K125">
        <v>380</v>
      </c>
      <c r="L125" s="3">
        <f t="shared" si="6"/>
        <v>15.38</v>
      </c>
    </row>
    <row r="126" spans="1:12" x14ac:dyDescent="0.25">
      <c r="A126" t="s">
        <v>290</v>
      </c>
      <c r="B126" s="4">
        <v>9</v>
      </c>
      <c r="C126" s="4">
        <v>14</v>
      </c>
      <c r="D126" s="4">
        <v>1</v>
      </c>
      <c r="E126" s="116">
        <v>46</v>
      </c>
      <c r="F126">
        <v>33</v>
      </c>
      <c r="G126" s="47">
        <v>239</v>
      </c>
      <c r="H126" s="3">
        <f t="shared" si="7"/>
        <v>33.238999999999997</v>
      </c>
      <c r="I126">
        <v>124</v>
      </c>
      <c r="J126">
        <v>13</v>
      </c>
      <c r="K126">
        <v>438</v>
      </c>
      <c r="L126" s="3">
        <f t="shared" si="6"/>
        <v>13.438000000000001</v>
      </c>
    </row>
    <row r="127" spans="1:12" x14ac:dyDescent="0.25">
      <c r="A127" t="s">
        <v>290</v>
      </c>
      <c r="B127" s="4">
        <v>9</v>
      </c>
      <c r="C127" s="4">
        <v>15</v>
      </c>
      <c r="D127" s="4">
        <v>1</v>
      </c>
      <c r="E127" s="116">
        <v>46</v>
      </c>
      <c r="F127">
        <v>38</v>
      </c>
      <c r="G127" s="47">
        <v>954</v>
      </c>
      <c r="H127" s="3">
        <f t="shared" si="7"/>
        <v>38.954000000000001</v>
      </c>
      <c r="I127">
        <v>124</v>
      </c>
      <c r="J127">
        <v>17</v>
      </c>
      <c r="K127">
        <v>926</v>
      </c>
      <c r="L127" s="3">
        <f t="shared" si="6"/>
        <v>17.925999999999998</v>
      </c>
    </row>
    <row r="128" spans="1:12" x14ac:dyDescent="0.25">
      <c r="A128" t="s">
        <v>290</v>
      </c>
      <c r="B128" s="4">
        <v>9</v>
      </c>
      <c r="C128" s="4">
        <v>16</v>
      </c>
      <c r="D128" s="4">
        <v>1</v>
      </c>
      <c r="E128" s="116">
        <v>46</v>
      </c>
      <c r="F128">
        <v>39</v>
      </c>
      <c r="G128" s="47">
        <v>420</v>
      </c>
      <c r="H128" s="3">
        <f t="shared" si="7"/>
        <v>39.42</v>
      </c>
      <c r="I128">
        <v>124</v>
      </c>
      <c r="J128">
        <v>20</v>
      </c>
      <c r="K128">
        <v>107</v>
      </c>
      <c r="L128" s="3">
        <f t="shared" si="6"/>
        <v>20.106999999999999</v>
      </c>
    </row>
    <row r="129" spans="1:12" x14ac:dyDescent="0.25">
      <c r="A129" s="28" t="s">
        <v>290</v>
      </c>
      <c r="B129" s="121">
        <v>9</v>
      </c>
      <c r="C129" s="28">
        <v>18</v>
      </c>
      <c r="D129" s="28">
        <v>1</v>
      </c>
      <c r="E129" s="128">
        <v>46</v>
      </c>
      <c r="F129" s="28">
        <v>18</v>
      </c>
      <c r="G129" s="59">
        <v>720</v>
      </c>
      <c r="H129" s="3">
        <f t="shared" si="7"/>
        <v>18.72</v>
      </c>
      <c r="I129" s="28">
        <v>124</v>
      </c>
      <c r="J129" s="28">
        <v>12</v>
      </c>
      <c r="K129" s="28">
        <v>432</v>
      </c>
      <c r="L129" s="3">
        <f t="shared" si="6"/>
        <v>12.432</v>
      </c>
    </row>
    <row r="130" spans="1:12" x14ac:dyDescent="0.25">
      <c r="A130" t="s">
        <v>290</v>
      </c>
      <c r="B130" s="4">
        <v>9</v>
      </c>
      <c r="C130" s="13">
        <v>19</v>
      </c>
      <c r="D130" s="13">
        <v>1</v>
      </c>
      <c r="E130" s="126">
        <v>46</v>
      </c>
      <c r="F130" s="7">
        <v>6</v>
      </c>
      <c r="G130" s="61">
        <v>326</v>
      </c>
      <c r="H130" s="3">
        <f t="shared" si="7"/>
        <v>6.3259999999999996</v>
      </c>
      <c r="I130" s="7">
        <v>124</v>
      </c>
      <c r="J130" s="7">
        <v>16</v>
      </c>
      <c r="K130" s="7">
        <v>336</v>
      </c>
      <c r="L130" s="3">
        <f t="shared" si="6"/>
        <v>16.335999999999999</v>
      </c>
    </row>
    <row r="131" spans="1:12" x14ac:dyDescent="0.25">
      <c r="A131" s="3" t="s">
        <v>290</v>
      </c>
      <c r="B131" s="100">
        <v>9</v>
      </c>
      <c r="C131" s="31">
        <v>20</v>
      </c>
      <c r="D131" s="31">
        <v>1</v>
      </c>
      <c r="E131" s="129">
        <v>46</v>
      </c>
      <c r="F131" s="24">
        <v>17</v>
      </c>
      <c r="G131" s="62">
        <v>162</v>
      </c>
      <c r="H131" s="3">
        <f t="shared" si="7"/>
        <v>17.161999999999999</v>
      </c>
      <c r="I131" s="24">
        <v>124</v>
      </c>
      <c r="J131" s="24">
        <v>17</v>
      </c>
      <c r="K131" s="24">
        <v>473</v>
      </c>
      <c r="L131" s="3">
        <f t="shared" si="6"/>
        <v>17.472999999999999</v>
      </c>
    </row>
    <row r="132" spans="1:12" x14ac:dyDescent="0.25">
      <c r="A132" t="s">
        <v>290</v>
      </c>
      <c r="B132" s="4">
        <v>9</v>
      </c>
      <c r="C132" s="13">
        <v>21</v>
      </c>
      <c r="D132" s="13">
        <v>1</v>
      </c>
      <c r="E132" s="126">
        <v>46</v>
      </c>
      <c r="F132" s="7">
        <v>4</v>
      </c>
      <c r="G132" s="61">
        <v>672</v>
      </c>
      <c r="H132" s="3">
        <f t="shared" si="7"/>
        <v>4.6719999999999997</v>
      </c>
      <c r="I132" s="7">
        <v>124</v>
      </c>
      <c r="J132" s="7">
        <v>19</v>
      </c>
      <c r="K132" s="7">
        <v>896</v>
      </c>
      <c r="L132" s="3">
        <f t="shared" si="6"/>
        <v>19.896000000000001</v>
      </c>
    </row>
    <row r="133" spans="1:12" x14ac:dyDescent="0.25">
      <c r="A133" s="27" t="s">
        <v>290</v>
      </c>
      <c r="B133" s="29">
        <v>9</v>
      </c>
      <c r="C133" s="32">
        <v>21</v>
      </c>
      <c r="D133" s="32">
        <v>2</v>
      </c>
      <c r="E133" s="128">
        <v>46</v>
      </c>
      <c r="F133" s="28">
        <v>5</v>
      </c>
      <c r="G133" s="59">
        <v>426</v>
      </c>
      <c r="H133" s="3">
        <f t="shared" si="7"/>
        <v>5.4260000000000002</v>
      </c>
      <c r="I133" s="28">
        <v>124</v>
      </c>
      <c r="J133" s="28">
        <v>18</v>
      </c>
      <c r="K133" s="28">
        <v>532</v>
      </c>
      <c r="L133" s="3">
        <f t="shared" si="6"/>
        <v>18.532</v>
      </c>
    </row>
    <row r="134" spans="1:12" x14ac:dyDescent="0.25">
      <c r="A134" t="s">
        <v>290</v>
      </c>
      <c r="B134" s="4">
        <v>9</v>
      </c>
      <c r="C134" s="13">
        <v>24</v>
      </c>
      <c r="D134" s="13">
        <v>1</v>
      </c>
      <c r="E134" s="126">
        <v>46</v>
      </c>
      <c r="F134" s="7">
        <v>20</v>
      </c>
      <c r="G134" s="61">
        <v>926</v>
      </c>
      <c r="H134" s="3">
        <f t="shared" si="7"/>
        <v>20.925999999999998</v>
      </c>
      <c r="I134" s="7">
        <v>124</v>
      </c>
      <c r="J134" s="7">
        <v>14</v>
      </c>
      <c r="K134" s="7">
        <v>454</v>
      </c>
      <c r="L134" s="3">
        <f t="shared" si="6"/>
        <v>14.454000000000001</v>
      </c>
    </row>
    <row r="135" spans="1:12" x14ac:dyDescent="0.25">
      <c r="A135" s="27" t="s">
        <v>290</v>
      </c>
      <c r="B135" s="29">
        <v>9</v>
      </c>
      <c r="C135" s="32">
        <v>24</v>
      </c>
      <c r="D135" s="32">
        <v>2</v>
      </c>
      <c r="E135" s="128">
        <v>46</v>
      </c>
      <c r="F135" s="28">
        <v>36</v>
      </c>
      <c r="G135" s="59">
        <v>223</v>
      </c>
      <c r="H135" s="3">
        <f t="shared" si="7"/>
        <v>36.222999999999999</v>
      </c>
      <c r="I135" s="28">
        <v>124</v>
      </c>
      <c r="J135" s="28">
        <v>22</v>
      </c>
      <c r="K135" s="28">
        <v>270</v>
      </c>
      <c r="L135" s="3">
        <f t="shared" si="6"/>
        <v>22.27</v>
      </c>
    </row>
    <row r="136" spans="1:12" x14ac:dyDescent="0.25">
      <c r="A136" s="27" t="s">
        <v>290</v>
      </c>
      <c r="B136" s="29">
        <v>9</v>
      </c>
      <c r="C136" s="32">
        <v>24</v>
      </c>
      <c r="D136" s="32">
        <v>3</v>
      </c>
      <c r="E136" s="128">
        <v>46</v>
      </c>
      <c r="F136" s="28">
        <v>37</v>
      </c>
      <c r="G136" s="59">
        <v>821</v>
      </c>
      <c r="H136" s="3">
        <f t="shared" si="7"/>
        <v>37.820999999999998</v>
      </c>
      <c r="I136" s="28">
        <v>124</v>
      </c>
      <c r="J136" s="28">
        <v>23</v>
      </c>
      <c r="K136" s="28">
        <v>77</v>
      </c>
      <c r="L136" s="3">
        <f t="shared" si="6"/>
        <v>23.077000000000002</v>
      </c>
    </row>
    <row r="137" spans="1:12" x14ac:dyDescent="0.25">
      <c r="A137" t="s">
        <v>290</v>
      </c>
      <c r="B137" s="4">
        <v>9</v>
      </c>
      <c r="C137" s="13">
        <v>25</v>
      </c>
      <c r="D137" s="13">
        <v>1</v>
      </c>
      <c r="E137" s="126">
        <v>46</v>
      </c>
      <c r="F137" s="7">
        <v>31</v>
      </c>
      <c r="G137" s="61">
        <v>857</v>
      </c>
      <c r="H137" s="3">
        <f t="shared" si="7"/>
        <v>31.856999999999999</v>
      </c>
      <c r="I137" s="7">
        <v>124</v>
      </c>
      <c r="J137" s="7">
        <v>17</v>
      </c>
      <c r="K137" s="7">
        <v>594</v>
      </c>
      <c r="L137" s="3">
        <f t="shared" si="6"/>
        <v>17.594000000000001</v>
      </c>
    </row>
    <row r="138" spans="1:12" x14ac:dyDescent="0.25">
      <c r="A138" t="s">
        <v>290</v>
      </c>
      <c r="B138" s="4">
        <v>9</v>
      </c>
      <c r="C138" s="13">
        <v>26</v>
      </c>
      <c r="D138" s="13">
        <v>1</v>
      </c>
      <c r="E138" s="126">
        <v>46</v>
      </c>
      <c r="F138" s="7">
        <v>18</v>
      </c>
      <c r="G138" s="61">
        <v>302</v>
      </c>
      <c r="H138" s="3">
        <f t="shared" si="7"/>
        <v>18.302</v>
      </c>
      <c r="I138" s="7">
        <v>124</v>
      </c>
      <c r="J138" s="7">
        <v>18</v>
      </c>
      <c r="K138" s="7">
        <v>568</v>
      </c>
      <c r="L138" s="3">
        <f t="shared" si="6"/>
        <v>18.568000000000001</v>
      </c>
    </row>
    <row r="139" spans="1:12" x14ac:dyDescent="0.25">
      <c r="A139" t="s">
        <v>290</v>
      </c>
      <c r="B139" s="4">
        <v>9</v>
      </c>
      <c r="C139" s="13">
        <v>27</v>
      </c>
      <c r="D139" s="13">
        <v>1</v>
      </c>
      <c r="E139" s="126">
        <v>46</v>
      </c>
      <c r="F139" s="7">
        <v>17</v>
      </c>
      <c r="G139" s="61">
        <v>894</v>
      </c>
      <c r="H139" s="3">
        <f t="shared" si="7"/>
        <v>17.893999999999998</v>
      </c>
      <c r="I139" s="7">
        <v>124</v>
      </c>
      <c r="J139" s="7">
        <v>18</v>
      </c>
      <c r="K139" s="7">
        <v>52</v>
      </c>
      <c r="L139" s="3">
        <f t="shared" si="6"/>
        <v>18.052</v>
      </c>
    </row>
    <row r="140" spans="1:12" x14ac:dyDescent="0.25">
      <c r="A140" s="27" t="s">
        <v>290</v>
      </c>
      <c r="B140" s="29">
        <v>9</v>
      </c>
      <c r="C140" s="32">
        <v>27</v>
      </c>
      <c r="D140" s="32">
        <v>2</v>
      </c>
      <c r="E140" s="128">
        <v>48</v>
      </c>
      <c r="F140" s="28">
        <v>18</v>
      </c>
      <c r="G140" s="59">
        <v>465</v>
      </c>
      <c r="H140" s="3">
        <f t="shared" si="7"/>
        <v>18.465</v>
      </c>
      <c r="I140" s="28">
        <v>124</v>
      </c>
      <c r="J140" s="28">
        <v>15</v>
      </c>
      <c r="K140" s="28">
        <v>966</v>
      </c>
      <c r="L140" s="3">
        <f t="shared" si="6"/>
        <v>15.965999999999999</v>
      </c>
    </row>
    <row r="141" spans="1:12" x14ac:dyDescent="0.25">
      <c r="A141" t="s">
        <v>290</v>
      </c>
      <c r="B141" s="4">
        <v>9</v>
      </c>
      <c r="C141" s="13">
        <v>28</v>
      </c>
      <c r="D141" s="13">
        <v>1</v>
      </c>
      <c r="E141" s="126">
        <v>46</v>
      </c>
      <c r="F141" s="7">
        <v>24</v>
      </c>
      <c r="G141" s="61">
        <v>765</v>
      </c>
      <c r="H141" s="3">
        <f t="shared" si="7"/>
        <v>24.765000000000001</v>
      </c>
      <c r="I141" s="7">
        <v>124</v>
      </c>
      <c r="J141" s="7">
        <v>20</v>
      </c>
      <c r="K141" s="7">
        <v>999</v>
      </c>
      <c r="L141" s="3">
        <f t="shared" si="6"/>
        <v>20.998999999999999</v>
      </c>
    </row>
    <row r="142" spans="1:12" x14ac:dyDescent="0.25">
      <c r="A142" s="27" t="s">
        <v>290</v>
      </c>
      <c r="B142" s="29">
        <v>9</v>
      </c>
      <c r="C142" s="32">
        <v>28</v>
      </c>
      <c r="D142" s="32">
        <v>2</v>
      </c>
      <c r="E142" s="128">
        <v>46</v>
      </c>
      <c r="F142" s="28">
        <v>24</v>
      </c>
      <c r="G142" s="59">
        <v>919</v>
      </c>
      <c r="H142" s="3">
        <f t="shared" si="7"/>
        <v>24.919</v>
      </c>
      <c r="I142" s="28">
        <v>124</v>
      </c>
      <c r="J142" s="28">
        <v>20</v>
      </c>
      <c r="K142" s="28">
        <v>812</v>
      </c>
      <c r="L142" s="3">
        <f t="shared" si="6"/>
        <v>20.812000000000001</v>
      </c>
    </row>
    <row r="143" spans="1:12" x14ac:dyDescent="0.25">
      <c r="A143" s="27" t="s">
        <v>290</v>
      </c>
      <c r="B143" s="29">
        <v>9</v>
      </c>
      <c r="C143" s="32">
        <v>28</v>
      </c>
      <c r="D143" s="32">
        <v>3</v>
      </c>
      <c r="E143" s="128">
        <v>46</v>
      </c>
      <c r="F143" s="28">
        <v>24</v>
      </c>
      <c r="G143" s="59">
        <v>842</v>
      </c>
      <c r="H143" s="3">
        <f t="shared" si="7"/>
        <v>24.841999999999999</v>
      </c>
      <c r="I143" s="28">
        <v>124</v>
      </c>
      <c r="J143" s="28">
        <v>20</v>
      </c>
      <c r="K143" s="28">
        <v>762</v>
      </c>
      <c r="L143" s="3">
        <f t="shared" si="6"/>
        <v>20.762</v>
      </c>
    </row>
    <row r="144" spans="1:12" x14ac:dyDescent="0.25">
      <c r="A144" s="27" t="s">
        <v>290</v>
      </c>
      <c r="B144" s="29">
        <v>9</v>
      </c>
      <c r="C144" s="32">
        <v>28</v>
      </c>
      <c r="D144" s="32">
        <v>4</v>
      </c>
      <c r="E144" s="128">
        <v>46</v>
      </c>
      <c r="F144" s="28">
        <v>24</v>
      </c>
      <c r="G144" s="59">
        <v>215</v>
      </c>
      <c r="H144" s="3">
        <f t="shared" si="7"/>
        <v>24.215</v>
      </c>
      <c r="I144" s="28">
        <v>124</v>
      </c>
      <c r="J144" s="28">
        <v>20</v>
      </c>
      <c r="K144" s="28">
        <v>582</v>
      </c>
      <c r="L144" s="3">
        <f t="shared" si="6"/>
        <v>20.582000000000001</v>
      </c>
    </row>
    <row r="145" spans="1:12" x14ac:dyDescent="0.25">
      <c r="A145" t="s">
        <v>48</v>
      </c>
      <c r="B145" s="4">
        <v>7</v>
      </c>
      <c r="C145" s="13">
        <v>12</v>
      </c>
      <c r="D145" s="13">
        <v>1</v>
      </c>
      <c r="E145" s="126">
        <v>46</v>
      </c>
      <c r="F145" s="7">
        <v>41</v>
      </c>
      <c r="G145" s="61">
        <v>654</v>
      </c>
      <c r="H145" s="3">
        <f t="shared" si="7"/>
        <v>41.654000000000003</v>
      </c>
      <c r="I145" s="7">
        <v>124</v>
      </c>
      <c r="J145" s="7">
        <v>21</v>
      </c>
      <c r="K145" s="7">
        <v>382</v>
      </c>
      <c r="L145" s="3">
        <f t="shared" si="6"/>
        <v>21.382000000000001</v>
      </c>
    </row>
    <row r="146" spans="1:12" x14ac:dyDescent="0.25">
      <c r="A146" t="s">
        <v>48</v>
      </c>
      <c r="B146" s="4">
        <v>7</v>
      </c>
      <c r="C146" s="13">
        <v>14</v>
      </c>
      <c r="D146" s="13">
        <v>1</v>
      </c>
      <c r="E146" s="126">
        <v>46</v>
      </c>
      <c r="F146" s="7">
        <v>33</v>
      </c>
      <c r="G146" s="61">
        <v>920</v>
      </c>
      <c r="H146" s="3">
        <f t="shared" si="7"/>
        <v>33.92</v>
      </c>
      <c r="I146" s="7">
        <v>124</v>
      </c>
      <c r="J146" s="7">
        <v>25</v>
      </c>
      <c r="K146" s="7">
        <v>634</v>
      </c>
      <c r="L146" s="3">
        <f t="shared" si="6"/>
        <v>25.634</v>
      </c>
    </row>
    <row r="147" spans="1:12" x14ac:dyDescent="0.25">
      <c r="A147" s="27" t="s">
        <v>48</v>
      </c>
      <c r="B147" s="29">
        <v>7</v>
      </c>
      <c r="C147" s="32">
        <v>14</v>
      </c>
      <c r="D147" s="32">
        <v>2</v>
      </c>
      <c r="E147" s="128">
        <v>46</v>
      </c>
      <c r="F147" s="28">
        <v>29</v>
      </c>
      <c r="G147" s="59">
        <v>0</v>
      </c>
      <c r="H147" s="3">
        <f t="shared" si="7"/>
        <v>29</v>
      </c>
      <c r="I147" s="28">
        <v>124</v>
      </c>
      <c r="J147" s="28">
        <v>18</v>
      </c>
      <c r="K147" s="28">
        <v>973</v>
      </c>
      <c r="L147" s="3">
        <f t="shared" si="6"/>
        <v>18.972999999999999</v>
      </c>
    </row>
    <row r="148" spans="1:12" x14ac:dyDescent="0.25">
      <c r="A148" t="s">
        <v>48</v>
      </c>
      <c r="B148" s="4">
        <v>7</v>
      </c>
      <c r="C148" s="13">
        <v>28</v>
      </c>
      <c r="D148" s="13">
        <v>1</v>
      </c>
      <c r="E148" s="126">
        <v>46</v>
      </c>
      <c r="F148" s="7">
        <v>9</v>
      </c>
      <c r="G148" s="61">
        <v>825</v>
      </c>
      <c r="H148" s="3">
        <f t="shared" si="7"/>
        <v>9.8249999999999993</v>
      </c>
      <c r="I148" s="7">
        <v>124</v>
      </c>
      <c r="J148" s="7">
        <v>5</v>
      </c>
      <c r="K148" s="7">
        <v>332</v>
      </c>
      <c r="L148" s="3">
        <f t="shared" si="6"/>
        <v>5.3319999999999999</v>
      </c>
    </row>
    <row r="149" spans="1:12" x14ac:dyDescent="0.25">
      <c r="A149" t="s">
        <v>48</v>
      </c>
      <c r="B149" s="4">
        <v>7</v>
      </c>
      <c r="C149" s="13">
        <v>29</v>
      </c>
      <c r="D149" s="13">
        <v>1</v>
      </c>
      <c r="E149" s="126">
        <v>46</v>
      </c>
      <c r="F149" s="7">
        <v>10</v>
      </c>
      <c r="G149" s="61">
        <v>777</v>
      </c>
      <c r="H149" s="3">
        <f t="shared" si="7"/>
        <v>10.776999999999999</v>
      </c>
      <c r="I149" s="7">
        <v>124</v>
      </c>
      <c r="J149" s="7">
        <v>6</v>
      </c>
      <c r="K149" s="7">
        <v>124</v>
      </c>
      <c r="L149" s="3">
        <f t="shared" si="6"/>
        <v>6.1239999999999997</v>
      </c>
    </row>
    <row r="150" spans="1:12" x14ac:dyDescent="0.25">
      <c r="A150" t="s">
        <v>48</v>
      </c>
      <c r="B150" s="4">
        <v>7</v>
      </c>
      <c r="C150" s="13">
        <v>30</v>
      </c>
      <c r="D150" s="13">
        <v>1</v>
      </c>
      <c r="E150" s="126">
        <v>46</v>
      </c>
      <c r="F150" s="7">
        <v>8</v>
      </c>
      <c r="G150" s="61">
        <v>726</v>
      </c>
      <c r="H150" s="3">
        <f t="shared" si="7"/>
        <v>8.7259999999999991</v>
      </c>
      <c r="I150" s="7">
        <v>123</v>
      </c>
      <c r="J150" s="7">
        <v>59</v>
      </c>
      <c r="K150" s="7">
        <v>423</v>
      </c>
      <c r="L150" s="3">
        <f t="shared" si="6"/>
        <v>59.423000000000002</v>
      </c>
    </row>
    <row r="151" spans="1:12" x14ac:dyDescent="0.25">
      <c r="A151" t="s">
        <v>48</v>
      </c>
      <c r="B151" s="4">
        <v>7</v>
      </c>
      <c r="C151" s="13">
        <v>31</v>
      </c>
      <c r="D151" s="13">
        <v>1</v>
      </c>
      <c r="E151" s="126">
        <v>46</v>
      </c>
      <c r="F151" s="7">
        <v>4</v>
      </c>
      <c r="G151" s="61">
        <v>90</v>
      </c>
      <c r="H151" s="3">
        <f t="shared" si="7"/>
        <v>4.09</v>
      </c>
      <c r="I151" s="7">
        <v>124</v>
      </c>
      <c r="J151" s="7">
        <v>8</v>
      </c>
      <c r="K151" s="7">
        <v>253</v>
      </c>
      <c r="L151" s="3">
        <f t="shared" si="6"/>
        <v>8.2530000000000001</v>
      </c>
    </row>
    <row r="152" spans="1:12" x14ac:dyDescent="0.25">
      <c r="A152" t="s">
        <v>48</v>
      </c>
      <c r="B152" s="4">
        <v>8</v>
      </c>
      <c r="C152" s="13">
        <v>3</v>
      </c>
      <c r="D152" s="13">
        <v>1</v>
      </c>
      <c r="E152" s="126">
        <v>46</v>
      </c>
      <c r="F152" s="7">
        <v>5</v>
      </c>
      <c r="G152" s="61">
        <v>123</v>
      </c>
      <c r="H152" s="3">
        <f t="shared" si="7"/>
        <v>5.1230000000000002</v>
      </c>
      <c r="I152" s="7">
        <v>124</v>
      </c>
      <c r="J152" s="7">
        <v>18</v>
      </c>
      <c r="K152" s="7">
        <v>325</v>
      </c>
      <c r="L152" s="3">
        <f t="shared" ref="L152:L214" si="8">J152+(K152/1000)</f>
        <v>18.324999999999999</v>
      </c>
    </row>
    <row r="153" spans="1:12" x14ac:dyDescent="0.25">
      <c r="A153" s="27" t="s">
        <v>48</v>
      </c>
      <c r="B153" s="29">
        <v>8</v>
      </c>
      <c r="C153" s="32">
        <v>3</v>
      </c>
      <c r="D153" s="32">
        <v>2</v>
      </c>
      <c r="E153" s="128">
        <v>46</v>
      </c>
      <c r="F153" s="28">
        <v>4</v>
      </c>
      <c r="G153" s="59">
        <v>253</v>
      </c>
      <c r="H153" s="3">
        <f t="shared" si="7"/>
        <v>4.2530000000000001</v>
      </c>
      <c r="I153" s="28">
        <v>124</v>
      </c>
      <c r="J153" s="28">
        <v>25</v>
      </c>
      <c r="K153" s="28">
        <v>791</v>
      </c>
      <c r="L153" s="3">
        <f t="shared" si="8"/>
        <v>25.791</v>
      </c>
    </row>
    <row r="154" spans="1:12" x14ac:dyDescent="0.25">
      <c r="A154" s="27" t="s">
        <v>48</v>
      </c>
      <c r="B154" s="29">
        <v>8</v>
      </c>
      <c r="C154" s="32">
        <v>3</v>
      </c>
      <c r="D154" s="32">
        <v>3</v>
      </c>
      <c r="E154" s="128">
        <v>46</v>
      </c>
      <c r="F154" s="28">
        <v>3</v>
      </c>
      <c r="G154" s="59">
        <v>666</v>
      </c>
      <c r="H154" s="3">
        <f t="shared" si="7"/>
        <v>3.6659999999999999</v>
      </c>
      <c r="I154" s="28">
        <v>124</v>
      </c>
      <c r="J154" s="28">
        <v>24</v>
      </c>
      <c r="K154" s="28">
        <v>591</v>
      </c>
      <c r="L154" s="3">
        <f t="shared" si="8"/>
        <v>24.591000000000001</v>
      </c>
    </row>
    <row r="155" spans="1:12" x14ac:dyDescent="0.25">
      <c r="A155" s="27" t="s">
        <v>48</v>
      </c>
      <c r="B155" s="29">
        <v>8</v>
      </c>
      <c r="C155" s="32">
        <v>3</v>
      </c>
      <c r="D155" s="32">
        <v>4</v>
      </c>
      <c r="E155" s="128">
        <v>46</v>
      </c>
      <c r="F155" s="28">
        <v>4</v>
      </c>
      <c r="G155" s="59">
        <v>634</v>
      </c>
      <c r="H155" s="3">
        <f t="shared" si="7"/>
        <v>4.6340000000000003</v>
      </c>
      <c r="I155" s="28">
        <v>124</v>
      </c>
      <c r="J155" s="28">
        <v>14</v>
      </c>
      <c r="K155" s="28">
        <v>222</v>
      </c>
      <c r="L155" s="3">
        <f t="shared" si="8"/>
        <v>14.222</v>
      </c>
    </row>
    <row r="156" spans="1:12" x14ac:dyDescent="0.25">
      <c r="A156" t="s">
        <v>48</v>
      </c>
      <c r="B156" s="4">
        <v>8</v>
      </c>
      <c r="C156" s="13">
        <v>4</v>
      </c>
      <c r="D156" s="13">
        <v>1</v>
      </c>
      <c r="E156" s="126">
        <v>46</v>
      </c>
      <c r="F156" s="7">
        <v>24</v>
      </c>
      <c r="G156" s="61">
        <v>915</v>
      </c>
      <c r="H156" s="3">
        <f t="shared" si="7"/>
        <v>24.914999999999999</v>
      </c>
      <c r="I156" s="7">
        <v>124</v>
      </c>
      <c r="J156" s="7">
        <v>18</v>
      </c>
      <c r="K156" s="7">
        <v>634</v>
      </c>
      <c r="L156" s="3">
        <f t="shared" si="8"/>
        <v>18.634</v>
      </c>
    </row>
    <row r="157" spans="1:12" x14ac:dyDescent="0.25">
      <c r="A157" t="s">
        <v>48</v>
      </c>
      <c r="B157" s="4">
        <v>8</v>
      </c>
      <c r="C157" s="13">
        <v>5</v>
      </c>
      <c r="D157" s="13">
        <v>1</v>
      </c>
      <c r="E157" s="126">
        <v>46</v>
      </c>
      <c r="F157" s="7">
        <v>0</v>
      </c>
      <c r="G157" s="61">
        <v>523</v>
      </c>
      <c r="H157" s="3">
        <f t="shared" si="7"/>
        <v>0.52300000000000002</v>
      </c>
      <c r="I157" s="7">
        <v>124</v>
      </c>
      <c r="J157" s="7">
        <v>8</v>
      </c>
      <c r="K157" s="7">
        <v>699</v>
      </c>
      <c r="L157" s="3">
        <f t="shared" si="8"/>
        <v>8.6989999999999998</v>
      </c>
    </row>
    <row r="158" spans="1:12" x14ac:dyDescent="0.25">
      <c r="A158" s="27" t="s">
        <v>48</v>
      </c>
      <c r="B158" s="29">
        <v>8</v>
      </c>
      <c r="C158" s="32">
        <v>5</v>
      </c>
      <c r="D158" s="32">
        <v>2</v>
      </c>
      <c r="E158" s="128">
        <v>45</v>
      </c>
      <c r="F158" s="28">
        <v>59</v>
      </c>
      <c r="G158" s="59">
        <v>737</v>
      </c>
      <c r="H158" s="3">
        <f t="shared" si="7"/>
        <v>59.737000000000002</v>
      </c>
      <c r="I158" s="28">
        <v>124</v>
      </c>
      <c r="J158" s="28">
        <v>11</v>
      </c>
      <c r="K158" s="28">
        <v>889</v>
      </c>
      <c r="L158" s="3">
        <f t="shared" si="8"/>
        <v>11.888999999999999</v>
      </c>
    </row>
    <row r="159" spans="1:12" x14ac:dyDescent="0.25">
      <c r="A159" t="s">
        <v>48</v>
      </c>
      <c r="B159" s="4">
        <v>8</v>
      </c>
      <c r="C159" s="13">
        <v>6</v>
      </c>
      <c r="D159" s="13">
        <v>1</v>
      </c>
      <c r="E159" s="126">
        <v>46</v>
      </c>
      <c r="F159" s="7">
        <v>3</v>
      </c>
      <c r="G159" s="61">
        <v>617</v>
      </c>
      <c r="H159" s="3">
        <f t="shared" si="7"/>
        <v>3.617</v>
      </c>
      <c r="I159" s="7">
        <v>124</v>
      </c>
      <c r="J159" s="7">
        <v>1</v>
      </c>
      <c r="K159" s="7">
        <v>745</v>
      </c>
      <c r="L159" s="3">
        <f t="shared" si="8"/>
        <v>1.7450000000000001</v>
      </c>
    </row>
    <row r="160" spans="1:12" x14ac:dyDescent="0.25">
      <c r="A160" t="s">
        <v>48</v>
      </c>
      <c r="B160" s="4">
        <v>8</v>
      </c>
      <c r="C160" s="13">
        <v>8</v>
      </c>
      <c r="D160" s="13">
        <v>1</v>
      </c>
      <c r="E160" s="126">
        <v>46</v>
      </c>
      <c r="F160" s="7">
        <v>32</v>
      </c>
      <c r="G160" s="61">
        <v>599</v>
      </c>
      <c r="H160" s="3">
        <f t="shared" si="7"/>
        <v>32.598999999999997</v>
      </c>
      <c r="I160" s="7">
        <v>124</v>
      </c>
      <c r="J160" s="7">
        <v>9</v>
      </c>
      <c r="K160" s="7">
        <v>621</v>
      </c>
      <c r="L160" s="3">
        <f t="shared" si="8"/>
        <v>9.6210000000000004</v>
      </c>
    </row>
    <row r="161" spans="1:12" x14ac:dyDescent="0.25">
      <c r="A161" s="27" t="s">
        <v>48</v>
      </c>
      <c r="B161" s="29">
        <v>8</v>
      </c>
      <c r="C161" s="32">
        <v>8</v>
      </c>
      <c r="D161" s="32">
        <v>2</v>
      </c>
      <c r="E161" s="128">
        <v>46</v>
      </c>
      <c r="F161" s="28">
        <v>32</v>
      </c>
      <c r="G161" s="59">
        <v>851</v>
      </c>
      <c r="H161" s="3">
        <f t="shared" si="7"/>
        <v>32.850999999999999</v>
      </c>
      <c r="I161" s="28">
        <v>124</v>
      </c>
      <c r="J161" s="28">
        <v>9</v>
      </c>
      <c r="K161" s="28">
        <v>626</v>
      </c>
      <c r="L161" s="3">
        <f t="shared" si="8"/>
        <v>9.6259999999999994</v>
      </c>
    </row>
    <row r="162" spans="1:12" x14ac:dyDescent="0.25">
      <c r="A162" t="s">
        <v>48</v>
      </c>
      <c r="B162" s="4">
        <v>8</v>
      </c>
      <c r="C162" s="13">
        <v>9</v>
      </c>
      <c r="D162" s="13">
        <v>1</v>
      </c>
      <c r="E162" s="126">
        <v>46</v>
      </c>
      <c r="F162" s="7">
        <v>7</v>
      </c>
      <c r="G162" s="61">
        <v>134</v>
      </c>
      <c r="H162" s="3">
        <f t="shared" si="7"/>
        <v>7.1340000000000003</v>
      </c>
      <c r="I162" s="7">
        <v>124</v>
      </c>
      <c r="J162" s="7">
        <v>7</v>
      </c>
      <c r="K162" s="7">
        <v>323</v>
      </c>
      <c r="L162" s="3">
        <f t="shared" si="8"/>
        <v>7.3230000000000004</v>
      </c>
    </row>
    <row r="163" spans="1:12" x14ac:dyDescent="0.25">
      <c r="A163" t="s">
        <v>48</v>
      </c>
      <c r="B163" s="4">
        <v>8</v>
      </c>
      <c r="C163" s="13">
        <v>10</v>
      </c>
      <c r="D163" s="13">
        <v>1</v>
      </c>
      <c r="E163" s="126">
        <v>46</v>
      </c>
      <c r="F163" s="7">
        <v>59</v>
      </c>
      <c r="G163" s="61">
        <v>779</v>
      </c>
      <c r="H163" s="3">
        <f t="shared" ref="H163:H214" si="9">F163+(G163/1000)</f>
        <v>59.779000000000003</v>
      </c>
      <c r="I163" s="7">
        <v>124</v>
      </c>
      <c r="J163" s="7">
        <v>3</v>
      </c>
      <c r="K163" s="7">
        <v>82</v>
      </c>
      <c r="L163" s="3">
        <f t="shared" si="8"/>
        <v>3.0819999999999999</v>
      </c>
    </row>
    <row r="164" spans="1:12" x14ac:dyDescent="0.25">
      <c r="A164" s="27" t="s">
        <v>48</v>
      </c>
      <c r="B164" s="29">
        <v>8</v>
      </c>
      <c r="C164" s="32">
        <v>10</v>
      </c>
      <c r="D164" s="32">
        <v>2</v>
      </c>
      <c r="E164" s="128">
        <v>45</v>
      </c>
      <c r="F164" s="28">
        <v>58</v>
      </c>
      <c r="G164" s="59">
        <v>180</v>
      </c>
      <c r="H164" s="3">
        <f t="shared" si="9"/>
        <v>58.18</v>
      </c>
      <c r="I164" s="28">
        <v>124</v>
      </c>
      <c r="J164" s="28">
        <v>0</v>
      </c>
      <c r="K164" s="28">
        <v>47</v>
      </c>
      <c r="L164" s="3">
        <f t="shared" si="8"/>
        <v>4.7E-2</v>
      </c>
    </row>
    <row r="165" spans="1:12" x14ac:dyDescent="0.25">
      <c r="A165" t="s">
        <v>48</v>
      </c>
      <c r="B165" s="4">
        <v>8</v>
      </c>
      <c r="C165" s="13">
        <v>11</v>
      </c>
      <c r="D165" s="13">
        <v>1</v>
      </c>
      <c r="E165" s="126">
        <v>46</v>
      </c>
      <c r="F165" s="7">
        <v>0</v>
      </c>
      <c r="G165" s="61">
        <v>759</v>
      </c>
      <c r="H165" s="3">
        <f t="shared" si="9"/>
        <v>0.75900000000000001</v>
      </c>
      <c r="I165" s="7">
        <v>124</v>
      </c>
      <c r="J165" s="7">
        <v>16</v>
      </c>
      <c r="K165" s="7">
        <v>280</v>
      </c>
      <c r="L165" s="3">
        <f t="shared" si="8"/>
        <v>16.28</v>
      </c>
    </row>
    <row r="166" spans="1:12" x14ac:dyDescent="0.25">
      <c r="A166" t="s">
        <v>48</v>
      </c>
      <c r="B166" s="4">
        <v>8</v>
      </c>
      <c r="C166" s="13">
        <v>12</v>
      </c>
      <c r="D166" s="13">
        <v>1</v>
      </c>
      <c r="E166" s="126">
        <v>46</v>
      </c>
      <c r="F166" s="7">
        <v>3</v>
      </c>
      <c r="G166" s="61">
        <v>201</v>
      </c>
      <c r="H166" s="3">
        <f t="shared" si="9"/>
        <v>3.2010000000000001</v>
      </c>
      <c r="I166" s="7">
        <v>124</v>
      </c>
      <c r="J166" s="7">
        <v>4</v>
      </c>
      <c r="K166" s="7">
        <v>510</v>
      </c>
      <c r="L166" s="3">
        <f t="shared" si="8"/>
        <v>4.51</v>
      </c>
    </row>
    <row r="167" spans="1:12" x14ac:dyDescent="0.25">
      <c r="A167" s="27" t="s">
        <v>48</v>
      </c>
      <c r="B167" s="29">
        <v>8</v>
      </c>
      <c r="C167" s="32">
        <v>12</v>
      </c>
      <c r="D167" s="32">
        <v>2</v>
      </c>
      <c r="E167" s="128">
        <v>46</v>
      </c>
      <c r="F167" s="28">
        <v>2</v>
      </c>
      <c r="G167" s="59">
        <v>705</v>
      </c>
      <c r="H167" s="3">
        <f t="shared" si="9"/>
        <v>2.7050000000000001</v>
      </c>
      <c r="I167" s="28">
        <v>124</v>
      </c>
      <c r="J167" s="28">
        <v>1</v>
      </c>
      <c r="K167" s="28">
        <v>750</v>
      </c>
      <c r="L167" s="3">
        <f t="shared" si="8"/>
        <v>1.75</v>
      </c>
    </row>
    <row r="168" spans="1:12" x14ac:dyDescent="0.25">
      <c r="A168" t="s">
        <v>48</v>
      </c>
      <c r="B168" s="4">
        <v>8</v>
      </c>
      <c r="C168" s="13">
        <v>13</v>
      </c>
      <c r="D168" s="13">
        <v>1</v>
      </c>
      <c r="E168" s="126">
        <v>46</v>
      </c>
      <c r="F168" s="7">
        <v>3</v>
      </c>
      <c r="G168" s="61">
        <v>420</v>
      </c>
      <c r="H168" s="3">
        <f t="shared" si="9"/>
        <v>3.42</v>
      </c>
      <c r="I168" s="7">
        <v>124</v>
      </c>
      <c r="J168" s="7">
        <v>8</v>
      </c>
      <c r="K168" s="7">
        <v>325</v>
      </c>
      <c r="L168" s="3">
        <f t="shared" si="8"/>
        <v>8.3249999999999993</v>
      </c>
    </row>
    <row r="169" spans="1:12" x14ac:dyDescent="0.25">
      <c r="A169" s="27" t="s">
        <v>48</v>
      </c>
      <c r="B169" s="29">
        <v>8</v>
      </c>
      <c r="C169" s="32">
        <v>13</v>
      </c>
      <c r="D169" s="32">
        <v>2</v>
      </c>
      <c r="E169" s="128">
        <v>46</v>
      </c>
      <c r="F169" s="28">
        <v>4</v>
      </c>
      <c r="G169" s="59">
        <v>557</v>
      </c>
      <c r="H169" s="3">
        <f t="shared" si="9"/>
        <v>4.5570000000000004</v>
      </c>
      <c r="I169" s="28">
        <v>124</v>
      </c>
      <c r="J169" s="28">
        <v>6</v>
      </c>
      <c r="K169" s="28">
        <v>230</v>
      </c>
      <c r="L169" s="3">
        <f t="shared" si="8"/>
        <v>6.23</v>
      </c>
    </row>
    <row r="170" spans="1:12" x14ac:dyDescent="0.25">
      <c r="A170" t="s">
        <v>48</v>
      </c>
      <c r="B170" s="4">
        <v>8</v>
      </c>
      <c r="C170" s="13">
        <v>14</v>
      </c>
      <c r="D170" s="13">
        <v>1</v>
      </c>
      <c r="E170" s="126">
        <v>46</v>
      </c>
      <c r="F170" s="7">
        <v>5</v>
      </c>
      <c r="G170" s="61">
        <v>98</v>
      </c>
      <c r="H170" s="3">
        <f t="shared" si="9"/>
        <v>5.0979999999999999</v>
      </c>
      <c r="I170" s="7">
        <v>124</v>
      </c>
      <c r="J170" s="7">
        <v>10</v>
      </c>
      <c r="K170" s="7">
        <v>737</v>
      </c>
      <c r="L170" s="3">
        <f t="shared" si="8"/>
        <v>10.737</v>
      </c>
    </row>
    <row r="171" spans="1:12" x14ac:dyDescent="0.25">
      <c r="A171" s="27" t="s">
        <v>48</v>
      </c>
      <c r="B171" s="29">
        <v>8</v>
      </c>
      <c r="C171" s="32">
        <v>14</v>
      </c>
      <c r="D171" s="32">
        <v>2</v>
      </c>
      <c r="E171" s="128">
        <v>45</v>
      </c>
      <c r="F171" s="28">
        <v>56</v>
      </c>
      <c r="G171" s="59">
        <v>270</v>
      </c>
      <c r="H171" s="3">
        <f t="shared" si="9"/>
        <v>56.27</v>
      </c>
      <c r="I171" s="28">
        <v>124</v>
      </c>
      <c r="J171" s="28">
        <v>11</v>
      </c>
      <c r="K171" s="28">
        <v>439</v>
      </c>
      <c r="L171" s="3">
        <f t="shared" si="8"/>
        <v>11.439</v>
      </c>
    </row>
    <row r="172" spans="1:12" x14ac:dyDescent="0.25">
      <c r="A172" t="s">
        <v>48</v>
      </c>
      <c r="B172" s="4">
        <v>8</v>
      </c>
      <c r="C172" s="13">
        <v>15</v>
      </c>
      <c r="D172" s="13">
        <v>1</v>
      </c>
      <c r="E172" s="126">
        <v>46</v>
      </c>
      <c r="F172" s="7">
        <v>28</v>
      </c>
      <c r="G172" s="61">
        <v>666</v>
      </c>
      <c r="H172" s="3">
        <f t="shared" si="9"/>
        <v>28.666</v>
      </c>
      <c r="I172" s="7">
        <v>124</v>
      </c>
      <c r="J172" s="7">
        <v>14</v>
      </c>
      <c r="K172" s="7">
        <v>723</v>
      </c>
      <c r="L172" s="3">
        <f t="shared" si="8"/>
        <v>14.723000000000001</v>
      </c>
    </row>
    <row r="173" spans="1:12" x14ac:dyDescent="0.25">
      <c r="A173" t="s">
        <v>48</v>
      </c>
      <c r="B173" s="4">
        <v>8</v>
      </c>
      <c r="C173" s="13">
        <v>16</v>
      </c>
      <c r="D173" s="13">
        <v>1</v>
      </c>
      <c r="E173" s="126">
        <v>46</v>
      </c>
      <c r="F173" s="7">
        <v>3</v>
      </c>
      <c r="G173" s="61">
        <v>851</v>
      </c>
      <c r="H173" s="3">
        <f t="shared" si="9"/>
        <v>3.851</v>
      </c>
      <c r="I173" s="7">
        <v>124</v>
      </c>
      <c r="J173" s="7">
        <v>1</v>
      </c>
      <c r="K173" s="7">
        <v>493</v>
      </c>
      <c r="L173" s="3">
        <f t="shared" si="8"/>
        <v>1.4929999999999999</v>
      </c>
    </row>
    <row r="174" spans="1:12" x14ac:dyDescent="0.25">
      <c r="A174" s="27" t="s">
        <v>48</v>
      </c>
      <c r="B174" s="29">
        <v>8</v>
      </c>
      <c r="C174" s="32">
        <v>16</v>
      </c>
      <c r="D174" s="32">
        <v>2</v>
      </c>
      <c r="E174" s="128">
        <v>46</v>
      </c>
      <c r="F174" s="28">
        <v>3</v>
      </c>
      <c r="G174" s="59">
        <v>654</v>
      </c>
      <c r="H174" s="3">
        <f t="shared" si="9"/>
        <v>3.6539999999999999</v>
      </c>
      <c r="I174" s="28">
        <v>124</v>
      </c>
      <c r="J174" s="28">
        <v>18</v>
      </c>
      <c r="K174" s="28">
        <v>654</v>
      </c>
      <c r="L174" s="3">
        <f t="shared" si="8"/>
        <v>18.654</v>
      </c>
    </row>
    <row r="175" spans="1:12" x14ac:dyDescent="0.25">
      <c r="A175" t="s">
        <v>48</v>
      </c>
      <c r="B175" s="4">
        <v>8</v>
      </c>
      <c r="C175" s="13">
        <v>18</v>
      </c>
      <c r="D175" s="13">
        <v>1</v>
      </c>
      <c r="E175" s="126">
        <v>46</v>
      </c>
      <c r="F175" s="7">
        <v>33</v>
      </c>
      <c r="G175" s="61">
        <v>123</v>
      </c>
      <c r="H175" s="3">
        <f t="shared" si="9"/>
        <v>33.122999999999998</v>
      </c>
      <c r="I175" s="7">
        <v>124</v>
      </c>
      <c r="J175" s="7">
        <v>15</v>
      </c>
      <c r="K175" s="7">
        <v>729</v>
      </c>
      <c r="L175" s="3">
        <f t="shared" si="8"/>
        <v>15.728999999999999</v>
      </c>
    </row>
    <row r="176" spans="1:12" x14ac:dyDescent="0.25">
      <c r="A176" t="s">
        <v>48</v>
      </c>
      <c r="B176" s="4">
        <v>8</v>
      </c>
      <c r="C176" s="13">
        <v>19</v>
      </c>
      <c r="D176" s="13">
        <v>1</v>
      </c>
      <c r="E176" s="126">
        <v>46</v>
      </c>
      <c r="F176" s="7">
        <v>10</v>
      </c>
      <c r="G176" s="61">
        <v>699</v>
      </c>
      <c r="H176" s="3">
        <f t="shared" si="9"/>
        <v>10.699</v>
      </c>
      <c r="I176" s="7">
        <v>124</v>
      </c>
      <c r="J176" s="7">
        <v>14</v>
      </c>
      <c r="K176" s="7">
        <v>13</v>
      </c>
      <c r="L176" s="3">
        <f t="shared" si="8"/>
        <v>14.013</v>
      </c>
    </row>
    <row r="177" spans="1:12" x14ac:dyDescent="0.25">
      <c r="A177" t="s">
        <v>48</v>
      </c>
      <c r="B177" s="4">
        <v>8</v>
      </c>
      <c r="C177" s="13">
        <v>20</v>
      </c>
      <c r="D177" s="13">
        <v>1</v>
      </c>
      <c r="E177" s="126">
        <v>46</v>
      </c>
      <c r="F177" s="7">
        <v>9</v>
      </c>
      <c r="G177" s="61">
        <v>625</v>
      </c>
      <c r="H177" s="3">
        <f t="shared" si="9"/>
        <v>9.625</v>
      </c>
      <c r="I177" s="7">
        <v>124</v>
      </c>
      <c r="J177" s="7">
        <v>11</v>
      </c>
      <c r="K177" s="7">
        <v>920</v>
      </c>
      <c r="L177" s="3">
        <f t="shared" si="8"/>
        <v>11.92</v>
      </c>
    </row>
    <row r="178" spans="1:12" x14ac:dyDescent="0.25">
      <c r="A178" t="s">
        <v>48</v>
      </c>
      <c r="B178" s="4">
        <v>8</v>
      </c>
      <c r="C178" s="13">
        <v>21</v>
      </c>
      <c r="D178" s="13">
        <v>1</v>
      </c>
      <c r="E178" s="126">
        <v>46</v>
      </c>
      <c r="F178" s="7">
        <v>12</v>
      </c>
      <c r="G178" s="61">
        <v>85</v>
      </c>
      <c r="H178" s="3">
        <f t="shared" si="9"/>
        <v>12.085000000000001</v>
      </c>
      <c r="I178" s="7">
        <v>124</v>
      </c>
      <c r="J178" s="7">
        <v>16</v>
      </c>
      <c r="K178" s="7">
        <v>423</v>
      </c>
      <c r="L178" s="3">
        <f t="shared" si="8"/>
        <v>16.422999999999998</v>
      </c>
    </row>
    <row r="179" spans="1:12" x14ac:dyDescent="0.25">
      <c r="A179" t="s">
        <v>48</v>
      </c>
      <c r="B179" s="4">
        <v>8</v>
      </c>
      <c r="C179" s="13">
        <v>22</v>
      </c>
      <c r="D179" s="13">
        <v>1</v>
      </c>
      <c r="E179" s="126">
        <v>46</v>
      </c>
      <c r="F179" s="7">
        <v>9</v>
      </c>
      <c r="G179" s="61">
        <v>721</v>
      </c>
      <c r="H179" s="3">
        <f t="shared" si="9"/>
        <v>9.7210000000000001</v>
      </c>
      <c r="I179" s="7">
        <v>124</v>
      </c>
      <c r="J179" s="7">
        <v>8</v>
      </c>
      <c r="K179" s="7">
        <v>231</v>
      </c>
      <c r="L179" s="3">
        <f t="shared" si="8"/>
        <v>8.2309999999999999</v>
      </c>
    </row>
    <row r="180" spans="1:12" x14ac:dyDescent="0.25">
      <c r="A180" s="27" t="s">
        <v>48</v>
      </c>
      <c r="B180" s="29">
        <v>8</v>
      </c>
      <c r="C180" s="32">
        <v>22</v>
      </c>
      <c r="D180" s="32">
        <v>2</v>
      </c>
      <c r="E180" s="128">
        <v>46</v>
      </c>
      <c r="F180" s="28">
        <v>8</v>
      </c>
      <c r="G180" s="59">
        <v>919</v>
      </c>
      <c r="H180" s="3">
        <f t="shared" si="9"/>
        <v>8.9190000000000005</v>
      </c>
      <c r="I180" s="28">
        <v>124</v>
      </c>
      <c r="J180" s="28">
        <v>10</v>
      </c>
      <c r="K180" s="28">
        <v>76</v>
      </c>
      <c r="L180" s="3">
        <f t="shared" si="8"/>
        <v>10.076000000000001</v>
      </c>
    </row>
    <row r="181" spans="1:12" x14ac:dyDescent="0.25">
      <c r="A181" s="3" t="s">
        <v>48</v>
      </c>
      <c r="B181" s="100">
        <v>8</v>
      </c>
      <c r="C181" s="31">
        <v>23</v>
      </c>
      <c r="D181" s="31">
        <v>1</v>
      </c>
      <c r="E181" s="129">
        <v>46</v>
      </c>
      <c r="F181" s="24">
        <v>7</v>
      </c>
      <c r="G181" s="62">
        <v>258</v>
      </c>
      <c r="H181" s="3">
        <f t="shared" si="9"/>
        <v>7.258</v>
      </c>
      <c r="I181" s="24">
        <v>124</v>
      </c>
      <c r="J181" s="24">
        <v>11</v>
      </c>
      <c r="K181" s="24">
        <v>171</v>
      </c>
      <c r="L181" s="3">
        <f t="shared" si="8"/>
        <v>11.170999999999999</v>
      </c>
    </row>
    <row r="182" spans="1:12" x14ac:dyDescent="0.25">
      <c r="A182" t="s">
        <v>48</v>
      </c>
      <c r="B182" s="4">
        <v>8</v>
      </c>
      <c r="C182" s="13">
        <v>24</v>
      </c>
      <c r="D182" s="13">
        <v>1</v>
      </c>
      <c r="E182" s="126">
        <v>46</v>
      </c>
      <c r="F182" s="7">
        <v>2</v>
      </c>
      <c r="G182" s="61">
        <v>958</v>
      </c>
      <c r="H182" s="3">
        <f t="shared" si="9"/>
        <v>2.9580000000000002</v>
      </c>
      <c r="I182" s="7">
        <v>124</v>
      </c>
      <c r="J182" s="7">
        <v>5</v>
      </c>
      <c r="K182" s="7">
        <v>733</v>
      </c>
      <c r="L182" s="3">
        <f t="shared" si="8"/>
        <v>5.7329999999999997</v>
      </c>
    </row>
    <row r="183" spans="1:12" x14ac:dyDescent="0.25">
      <c r="A183" t="s">
        <v>48</v>
      </c>
      <c r="B183" s="4">
        <v>8</v>
      </c>
      <c r="C183" s="13">
        <v>25</v>
      </c>
      <c r="D183" s="13">
        <v>1</v>
      </c>
      <c r="E183" s="126">
        <v>46</v>
      </c>
      <c r="F183" s="7">
        <v>6</v>
      </c>
      <c r="G183" s="61">
        <v>751</v>
      </c>
      <c r="H183" s="3">
        <f t="shared" si="9"/>
        <v>6.7510000000000003</v>
      </c>
      <c r="I183" s="7">
        <v>124</v>
      </c>
      <c r="J183" s="7">
        <v>7</v>
      </c>
      <c r="K183" s="7">
        <v>829</v>
      </c>
      <c r="L183" s="3">
        <f t="shared" si="8"/>
        <v>7.8289999999999997</v>
      </c>
    </row>
    <row r="184" spans="1:12" x14ac:dyDescent="0.25">
      <c r="A184" t="s">
        <v>48</v>
      </c>
      <c r="B184" s="4">
        <v>8</v>
      </c>
      <c r="C184" s="13">
        <v>26</v>
      </c>
      <c r="D184" s="13">
        <v>1</v>
      </c>
      <c r="E184" s="126">
        <v>46</v>
      </c>
      <c r="F184" s="7">
        <v>2</v>
      </c>
      <c r="G184" s="61">
        <v>759</v>
      </c>
      <c r="H184" s="3">
        <f t="shared" si="9"/>
        <v>2.7589999999999999</v>
      </c>
      <c r="I184" s="7">
        <v>124</v>
      </c>
      <c r="J184" s="7">
        <v>16</v>
      </c>
      <c r="K184" s="7">
        <v>483</v>
      </c>
      <c r="L184" s="3">
        <f t="shared" si="8"/>
        <v>16.483000000000001</v>
      </c>
    </row>
    <row r="185" spans="1:12" x14ac:dyDescent="0.25">
      <c r="A185" s="27" t="s">
        <v>48</v>
      </c>
      <c r="B185" s="29">
        <v>8</v>
      </c>
      <c r="C185" s="32">
        <v>26</v>
      </c>
      <c r="D185" s="32">
        <v>2</v>
      </c>
      <c r="E185" s="128">
        <v>46</v>
      </c>
      <c r="F185" s="28">
        <v>3</v>
      </c>
      <c r="G185" s="59">
        <v>381</v>
      </c>
      <c r="H185" s="3">
        <f t="shared" si="9"/>
        <v>3.3810000000000002</v>
      </c>
      <c r="I185" s="28">
        <v>124</v>
      </c>
      <c r="J185" s="28">
        <v>14</v>
      </c>
      <c r="K185" s="28">
        <v>449</v>
      </c>
      <c r="L185" s="3">
        <f t="shared" si="8"/>
        <v>14.449</v>
      </c>
    </row>
    <row r="186" spans="1:12" x14ac:dyDescent="0.25">
      <c r="A186" t="s">
        <v>48</v>
      </c>
      <c r="B186" s="4">
        <v>8</v>
      </c>
      <c r="C186" s="13">
        <v>29</v>
      </c>
      <c r="D186" s="13">
        <v>1</v>
      </c>
      <c r="E186" s="126">
        <v>46</v>
      </c>
      <c r="F186" s="7">
        <v>10</v>
      </c>
      <c r="G186" s="61">
        <v>151</v>
      </c>
      <c r="H186" s="3">
        <f t="shared" si="9"/>
        <v>10.151</v>
      </c>
      <c r="I186" s="7">
        <v>124</v>
      </c>
      <c r="J186" s="7">
        <v>13</v>
      </c>
      <c r="K186" s="7">
        <v>928</v>
      </c>
      <c r="L186" s="3">
        <f t="shared" si="8"/>
        <v>13.928000000000001</v>
      </c>
    </row>
    <row r="187" spans="1:12" x14ac:dyDescent="0.25">
      <c r="A187" t="s">
        <v>48</v>
      </c>
      <c r="B187" s="4">
        <v>8</v>
      </c>
      <c r="C187" s="13">
        <v>30</v>
      </c>
      <c r="D187" s="13">
        <v>1</v>
      </c>
      <c r="E187" s="126">
        <v>46</v>
      </c>
      <c r="F187" s="7">
        <v>1</v>
      </c>
      <c r="G187" s="61">
        <v>958</v>
      </c>
      <c r="H187" s="3">
        <f t="shared" si="9"/>
        <v>1.958</v>
      </c>
      <c r="I187" s="7">
        <v>124</v>
      </c>
      <c r="J187" s="7">
        <v>13</v>
      </c>
      <c r="K187" s="7">
        <v>727</v>
      </c>
      <c r="L187" s="3">
        <f t="shared" si="8"/>
        <v>13.727</v>
      </c>
    </row>
    <row r="188" spans="1:12" x14ac:dyDescent="0.25">
      <c r="A188" t="s">
        <v>48</v>
      </c>
      <c r="B188" s="4">
        <v>8</v>
      </c>
      <c r="C188" s="13">
        <v>31</v>
      </c>
      <c r="D188" s="13">
        <v>1</v>
      </c>
      <c r="E188" s="126">
        <v>46</v>
      </c>
      <c r="F188" s="7">
        <v>19</v>
      </c>
      <c r="G188" s="61">
        <v>785</v>
      </c>
      <c r="H188" s="3">
        <f t="shared" si="9"/>
        <v>19.785</v>
      </c>
      <c r="I188" s="7">
        <v>124</v>
      </c>
      <c r="J188" s="7">
        <v>20</v>
      </c>
      <c r="K188" s="7">
        <v>525</v>
      </c>
      <c r="L188" s="3">
        <f t="shared" si="8"/>
        <v>20.524999999999999</v>
      </c>
    </row>
    <row r="189" spans="1:12" x14ac:dyDescent="0.25">
      <c r="A189" t="s">
        <v>48</v>
      </c>
      <c r="B189" s="4">
        <v>9</v>
      </c>
      <c r="C189" s="13">
        <v>1</v>
      </c>
      <c r="D189" s="13">
        <v>1</v>
      </c>
      <c r="E189" s="126">
        <v>46</v>
      </c>
      <c r="F189" s="7">
        <v>29</v>
      </c>
      <c r="G189" s="61">
        <v>787</v>
      </c>
      <c r="H189" s="3">
        <f t="shared" si="9"/>
        <v>29.786999999999999</v>
      </c>
      <c r="I189" s="7">
        <v>124</v>
      </c>
      <c r="J189" s="7">
        <v>14</v>
      </c>
      <c r="K189" s="7">
        <v>9</v>
      </c>
      <c r="L189" s="3">
        <f t="shared" si="8"/>
        <v>14.009</v>
      </c>
    </row>
    <row r="190" spans="1:12" x14ac:dyDescent="0.25">
      <c r="A190" t="s">
        <v>48</v>
      </c>
      <c r="B190" s="4">
        <v>9</v>
      </c>
      <c r="C190" s="13">
        <v>2</v>
      </c>
      <c r="D190" s="13">
        <v>1</v>
      </c>
      <c r="E190" s="126">
        <v>46</v>
      </c>
      <c r="F190" s="7">
        <v>39</v>
      </c>
      <c r="G190" s="61">
        <v>723</v>
      </c>
      <c r="H190" s="3">
        <f t="shared" si="9"/>
        <v>39.722999999999999</v>
      </c>
      <c r="I190" s="7">
        <v>124</v>
      </c>
      <c r="J190" s="7">
        <v>13</v>
      </c>
      <c r="K190" s="7">
        <v>80</v>
      </c>
      <c r="L190" s="3">
        <f t="shared" si="8"/>
        <v>13.08</v>
      </c>
    </row>
    <row r="191" spans="1:12" x14ac:dyDescent="0.25">
      <c r="A191" t="s">
        <v>48</v>
      </c>
      <c r="B191" s="4">
        <v>9</v>
      </c>
      <c r="C191" s="13">
        <v>9</v>
      </c>
      <c r="D191" s="13">
        <v>1</v>
      </c>
      <c r="E191" s="126">
        <v>46</v>
      </c>
      <c r="F191" s="7">
        <v>4</v>
      </c>
      <c r="G191" s="61">
        <v>812</v>
      </c>
      <c r="H191" s="3">
        <f t="shared" si="9"/>
        <v>4.8120000000000003</v>
      </c>
      <c r="I191" s="7">
        <v>124</v>
      </c>
      <c r="J191" s="7">
        <v>13</v>
      </c>
      <c r="K191" s="7">
        <v>385</v>
      </c>
      <c r="L191" s="3">
        <f t="shared" si="8"/>
        <v>13.385</v>
      </c>
    </row>
    <row r="192" spans="1:12" x14ac:dyDescent="0.25">
      <c r="A192" s="27" t="s">
        <v>48</v>
      </c>
      <c r="B192" s="29">
        <v>9</v>
      </c>
      <c r="C192" s="32">
        <v>9</v>
      </c>
      <c r="D192" s="32">
        <v>2</v>
      </c>
      <c r="E192" s="128">
        <v>46</v>
      </c>
      <c r="F192" s="28">
        <v>21</v>
      </c>
      <c r="G192" s="59">
        <v>0</v>
      </c>
      <c r="H192" s="3">
        <f t="shared" si="9"/>
        <v>21</v>
      </c>
      <c r="I192" s="28">
        <v>124</v>
      </c>
      <c r="J192" s="28">
        <v>19</v>
      </c>
      <c r="K192" s="28">
        <v>831</v>
      </c>
      <c r="L192" s="3">
        <f t="shared" si="8"/>
        <v>19.831</v>
      </c>
    </row>
    <row r="193" spans="1:12" x14ac:dyDescent="0.25">
      <c r="A193" t="s">
        <v>48</v>
      </c>
      <c r="B193" s="4">
        <v>9</v>
      </c>
      <c r="C193" s="13">
        <v>10</v>
      </c>
      <c r="D193" s="13">
        <v>1</v>
      </c>
      <c r="E193" s="126">
        <v>46</v>
      </c>
      <c r="F193" s="7">
        <v>18</v>
      </c>
      <c r="G193" s="61">
        <v>329</v>
      </c>
      <c r="H193" s="3">
        <f t="shared" si="9"/>
        <v>18.329000000000001</v>
      </c>
      <c r="I193" s="7">
        <v>124</v>
      </c>
      <c r="J193" s="7">
        <v>18</v>
      </c>
      <c r="K193" s="7">
        <v>19</v>
      </c>
      <c r="L193" s="3">
        <f t="shared" si="8"/>
        <v>18.018999999999998</v>
      </c>
    </row>
    <row r="194" spans="1:12" x14ac:dyDescent="0.25">
      <c r="A194" s="27" t="s">
        <v>48</v>
      </c>
      <c r="B194" s="29">
        <v>9</v>
      </c>
      <c r="C194" s="32">
        <v>11</v>
      </c>
      <c r="D194" s="32">
        <v>1</v>
      </c>
      <c r="E194" s="128">
        <v>46</v>
      </c>
      <c r="F194" s="28">
        <v>21</v>
      </c>
      <c r="G194" s="59">
        <v>593</v>
      </c>
      <c r="H194" s="3">
        <f t="shared" si="9"/>
        <v>21.593</v>
      </c>
      <c r="I194" s="28">
        <v>124</v>
      </c>
      <c r="J194" s="28">
        <v>15</v>
      </c>
      <c r="K194" s="28">
        <v>0</v>
      </c>
      <c r="L194" s="3">
        <f t="shared" si="8"/>
        <v>15</v>
      </c>
    </row>
    <row r="195" spans="1:12" x14ac:dyDescent="0.25">
      <c r="A195" t="s">
        <v>48</v>
      </c>
      <c r="B195" s="4">
        <v>9</v>
      </c>
      <c r="C195" s="13">
        <v>12</v>
      </c>
      <c r="D195" s="13">
        <v>1</v>
      </c>
      <c r="E195" s="126">
        <v>46</v>
      </c>
      <c r="F195" s="7">
        <v>28</v>
      </c>
      <c r="G195" s="61">
        <v>139</v>
      </c>
      <c r="H195" s="3">
        <f t="shared" si="9"/>
        <v>28.138999999999999</v>
      </c>
      <c r="I195" s="7">
        <v>124</v>
      </c>
      <c r="J195" s="7">
        <v>16</v>
      </c>
      <c r="K195" s="7">
        <v>531</v>
      </c>
      <c r="L195" s="3">
        <f t="shared" si="8"/>
        <v>16.530999999999999</v>
      </c>
    </row>
    <row r="196" spans="1:12" x14ac:dyDescent="0.25">
      <c r="A196" t="s">
        <v>48</v>
      </c>
      <c r="B196" s="4">
        <v>9</v>
      </c>
      <c r="C196" s="13">
        <v>13</v>
      </c>
      <c r="D196" s="13">
        <v>1</v>
      </c>
      <c r="E196" s="126">
        <v>46</v>
      </c>
      <c r="F196" s="7">
        <v>36</v>
      </c>
      <c r="G196" s="61">
        <v>420</v>
      </c>
      <c r="H196" s="3">
        <f t="shared" si="9"/>
        <v>36.42</v>
      </c>
      <c r="I196" s="7">
        <v>124</v>
      </c>
      <c r="J196" s="7">
        <v>14</v>
      </c>
      <c r="K196" s="7">
        <v>88</v>
      </c>
      <c r="L196" s="3">
        <f t="shared" si="8"/>
        <v>14.087999999999999</v>
      </c>
    </row>
    <row r="197" spans="1:12" x14ac:dyDescent="0.25">
      <c r="A197" t="s">
        <v>48</v>
      </c>
      <c r="B197" s="4">
        <v>9</v>
      </c>
      <c r="C197" s="13">
        <v>14</v>
      </c>
      <c r="D197" s="13">
        <v>1</v>
      </c>
      <c r="E197" s="126">
        <v>46</v>
      </c>
      <c r="F197" s="7">
        <v>32</v>
      </c>
      <c r="G197" s="61">
        <v>481</v>
      </c>
      <c r="H197" s="3">
        <f t="shared" si="9"/>
        <v>32.481000000000002</v>
      </c>
      <c r="I197" s="7">
        <v>124</v>
      </c>
      <c r="J197" s="7">
        <v>18</v>
      </c>
      <c r="K197" s="7">
        <v>959</v>
      </c>
      <c r="L197" s="3">
        <f t="shared" si="8"/>
        <v>18.959</v>
      </c>
    </row>
    <row r="198" spans="1:12" x14ac:dyDescent="0.25">
      <c r="A198" t="s">
        <v>48</v>
      </c>
      <c r="B198" s="4">
        <v>9</v>
      </c>
      <c r="C198" s="13">
        <v>15</v>
      </c>
      <c r="D198" s="13">
        <v>1</v>
      </c>
      <c r="E198" s="126">
        <v>46</v>
      </c>
      <c r="F198" s="7">
        <v>34</v>
      </c>
      <c r="G198" s="61">
        <v>159</v>
      </c>
      <c r="H198" s="3">
        <f t="shared" si="9"/>
        <v>34.158999999999999</v>
      </c>
      <c r="I198" s="7">
        <v>124</v>
      </c>
      <c r="J198" s="7">
        <v>15</v>
      </c>
      <c r="K198" s="7">
        <v>140</v>
      </c>
      <c r="L198" s="3">
        <f t="shared" si="8"/>
        <v>15.14</v>
      </c>
    </row>
    <row r="199" spans="1:12" x14ac:dyDescent="0.25">
      <c r="A199" t="s">
        <v>48</v>
      </c>
      <c r="B199" s="4">
        <v>9</v>
      </c>
      <c r="C199" s="13">
        <v>16</v>
      </c>
      <c r="D199" s="13">
        <v>1</v>
      </c>
      <c r="E199" s="126">
        <v>46</v>
      </c>
      <c r="F199" s="7">
        <v>38</v>
      </c>
      <c r="G199" s="61">
        <v>123</v>
      </c>
      <c r="H199" s="3">
        <f t="shared" si="9"/>
        <v>38.122999999999998</v>
      </c>
      <c r="I199" s="7">
        <v>124</v>
      </c>
      <c r="J199" s="7">
        <v>18</v>
      </c>
      <c r="K199" s="7">
        <v>565</v>
      </c>
      <c r="L199" s="3">
        <f t="shared" si="8"/>
        <v>18.565000000000001</v>
      </c>
    </row>
    <row r="200" spans="1:12" x14ac:dyDescent="0.25">
      <c r="A200" s="27" t="s">
        <v>48</v>
      </c>
      <c r="B200" s="29">
        <v>9</v>
      </c>
      <c r="C200" s="32">
        <v>18</v>
      </c>
      <c r="D200" s="32">
        <v>1</v>
      </c>
      <c r="E200" s="128">
        <v>46</v>
      </c>
      <c r="F200" s="28">
        <v>38</v>
      </c>
      <c r="G200" s="59">
        <v>131</v>
      </c>
      <c r="H200" s="3">
        <f t="shared" si="9"/>
        <v>38.131</v>
      </c>
      <c r="I200" s="28">
        <v>124</v>
      </c>
      <c r="J200" s="28">
        <v>15</v>
      </c>
      <c r="K200" s="28">
        <v>777</v>
      </c>
      <c r="L200" s="3">
        <f t="shared" si="8"/>
        <v>15.776999999999999</v>
      </c>
    </row>
    <row r="201" spans="1:12" x14ac:dyDescent="0.25">
      <c r="A201" t="s">
        <v>48</v>
      </c>
      <c r="B201" s="4">
        <v>9</v>
      </c>
      <c r="C201" s="13">
        <v>19</v>
      </c>
      <c r="D201" s="13">
        <v>1</v>
      </c>
      <c r="E201" s="126">
        <v>46</v>
      </c>
      <c r="F201" s="7">
        <v>4</v>
      </c>
      <c r="G201" s="61">
        <v>911</v>
      </c>
      <c r="H201" s="3">
        <f t="shared" si="9"/>
        <v>4.9109999999999996</v>
      </c>
      <c r="I201" s="7">
        <v>124</v>
      </c>
      <c r="J201" s="7">
        <v>13</v>
      </c>
      <c r="K201" s="7">
        <v>253</v>
      </c>
      <c r="L201" s="3">
        <f t="shared" si="8"/>
        <v>13.253</v>
      </c>
    </row>
    <row r="202" spans="1:12" x14ac:dyDescent="0.25">
      <c r="A202" t="s">
        <v>48</v>
      </c>
      <c r="B202" s="4">
        <v>9</v>
      </c>
      <c r="C202" s="13">
        <v>20</v>
      </c>
      <c r="D202" s="13">
        <v>1</v>
      </c>
      <c r="E202" s="126">
        <v>46</v>
      </c>
      <c r="F202" s="7">
        <v>4</v>
      </c>
      <c r="G202" s="61">
        <v>426</v>
      </c>
      <c r="H202" s="3">
        <f t="shared" si="9"/>
        <v>4.4260000000000002</v>
      </c>
      <c r="I202" s="7">
        <v>124</v>
      </c>
      <c r="J202" s="7">
        <v>21</v>
      </c>
      <c r="K202" s="7">
        <v>298</v>
      </c>
      <c r="L202" s="3">
        <f t="shared" si="8"/>
        <v>21.297999999999998</v>
      </c>
    </row>
    <row r="203" spans="1:12" x14ac:dyDescent="0.25">
      <c r="A203" t="s">
        <v>48</v>
      </c>
      <c r="B203" s="4">
        <v>9</v>
      </c>
      <c r="C203" s="13">
        <v>21</v>
      </c>
      <c r="D203" s="13">
        <v>1</v>
      </c>
      <c r="E203" s="126">
        <v>46</v>
      </c>
      <c r="F203" s="7">
        <v>14</v>
      </c>
      <c r="G203" s="61">
        <v>498</v>
      </c>
      <c r="H203" s="3">
        <f t="shared" si="9"/>
        <v>14.497999999999999</v>
      </c>
      <c r="I203" s="7">
        <v>124</v>
      </c>
      <c r="J203" s="7">
        <v>17</v>
      </c>
      <c r="K203" s="7">
        <v>477</v>
      </c>
      <c r="L203" s="3">
        <f t="shared" si="8"/>
        <v>17.477</v>
      </c>
    </row>
    <row r="204" spans="1:12" x14ac:dyDescent="0.25">
      <c r="A204" t="s">
        <v>48</v>
      </c>
      <c r="B204" s="4">
        <v>9</v>
      </c>
      <c r="C204" s="13">
        <v>22</v>
      </c>
      <c r="D204" s="13">
        <v>1</v>
      </c>
      <c r="E204" s="126">
        <v>46</v>
      </c>
      <c r="F204" s="7">
        <v>20</v>
      </c>
      <c r="G204" s="61">
        <v>525</v>
      </c>
      <c r="H204" s="3">
        <f t="shared" si="9"/>
        <v>20.524999999999999</v>
      </c>
      <c r="I204" s="7">
        <v>124</v>
      </c>
      <c r="J204" s="7">
        <v>21</v>
      </c>
      <c r="K204" s="7">
        <v>838</v>
      </c>
      <c r="L204" s="3">
        <f t="shared" si="8"/>
        <v>21.838000000000001</v>
      </c>
    </row>
    <row r="205" spans="1:12" x14ac:dyDescent="0.25">
      <c r="A205" s="27" t="s">
        <v>48</v>
      </c>
      <c r="B205" s="29">
        <v>9</v>
      </c>
      <c r="C205" s="32">
        <v>22</v>
      </c>
      <c r="D205" s="32">
        <v>2</v>
      </c>
      <c r="E205" s="128">
        <v>46</v>
      </c>
      <c r="F205" s="28">
        <v>20</v>
      </c>
      <c r="G205" s="59">
        <v>3</v>
      </c>
      <c r="H205" s="3">
        <f t="shared" si="9"/>
        <v>20.003</v>
      </c>
      <c r="I205" s="28">
        <v>124</v>
      </c>
      <c r="J205" s="28">
        <v>17</v>
      </c>
      <c r="K205" s="28">
        <v>33</v>
      </c>
      <c r="L205" s="3">
        <f t="shared" si="8"/>
        <v>17.033000000000001</v>
      </c>
    </row>
    <row r="206" spans="1:12" x14ac:dyDescent="0.25">
      <c r="A206" t="s">
        <v>48</v>
      </c>
      <c r="B206" s="4">
        <v>9</v>
      </c>
      <c r="C206" s="13">
        <v>23</v>
      </c>
      <c r="D206" s="13">
        <v>1</v>
      </c>
      <c r="E206" s="126">
        <v>46</v>
      </c>
      <c r="F206" s="7">
        <v>36</v>
      </c>
      <c r="G206" s="61">
        <v>688</v>
      </c>
      <c r="H206" s="3">
        <f t="shared" si="9"/>
        <v>36.688000000000002</v>
      </c>
      <c r="I206" s="7">
        <v>124</v>
      </c>
      <c r="J206" s="7">
        <v>18</v>
      </c>
      <c r="K206" s="7">
        <v>223</v>
      </c>
      <c r="L206" s="3">
        <f t="shared" si="8"/>
        <v>18.222999999999999</v>
      </c>
    </row>
    <row r="207" spans="1:12" x14ac:dyDescent="0.25">
      <c r="A207" t="s">
        <v>48</v>
      </c>
      <c r="B207" s="4">
        <v>9</v>
      </c>
      <c r="C207" s="13">
        <v>24</v>
      </c>
      <c r="D207" s="13">
        <v>1</v>
      </c>
      <c r="E207" s="126">
        <v>46</v>
      </c>
      <c r="F207" s="7">
        <v>37</v>
      </c>
      <c r="G207" s="61">
        <v>851</v>
      </c>
      <c r="H207" s="3">
        <f t="shared" si="9"/>
        <v>37.850999999999999</v>
      </c>
      <c r="I207" s="7">
        <v>124</v>
      </c>
      <c r="J207" s="7">
        <v>18</v>
      </c>
      <c r="K207" s="7">
        <v>636</v>
      </c>
      <c r="L207" s="3">
        <f t="shared" si="8"/>
        <v>18.635999999999999</v>
      </c>
    </row>
    <row r="208" spans="1:12" x14ac:dyDescent="0.25">
      <c r="A208" t="s">
        <v>48</v>
      </c>
      <c r="B208" s="4">
        <v>9</v>
      </c>
      <c r="C208" s="13">
        <v>25</v>
      </c>
      <c r="D208" s="13">
        <v>1</v>
      </c>
      <c r="E208" s="126">
        <v>46</v>
      </c>
      <c r="F208" s="7">
        <v>0</v>
      </c>
      <c r="G208" s="61">
        <v>319</v>
      </c>
      <c r="H208" s="3">
        <f t="shared" si="9"/>
        <v>0.31900000000000001</v>
      </c>
      <c r="I208" s="7">
        <v>124</v>
      </c>
      <c r="J208" s="7">
        <v>15</v>
      </c>
      <c r="K208" s="7">
        <v>558</v>
      </c>
      <c r="L208" s="3">
        <f t="shared" si="8"/>
        <v>15.558</v>
      </c>
    </row>
    <row r="209" spans="1:12" x14ac:dyDescent="0.25">
      <c r="A209" s="27" t="s">
        <v>48</v>
      </c>
      <c r="B209" s="29">
        <v>9</v>
      </c>
      <c r="C209" s="32">
        <v>25</v>
      </c>
      <c r="D209" s="32">
        <v>2</v>
      </c>
      <c r="E209" s="128">
        <v>46</v>
      </c>
      <c r="F209" s="28">
        <v>6</v>
      </c>
      <c r="G209" s="59">
        <v>993</v>
      </c>
      <c r="H209" s="3">
        <f t="shared" si="9"/>
        <v>6.9930000000000003</v>
      </c>
      <c r="I209" s="28">
        <v>124</v>
      </c>
      <c r="J209" s="28">
        <v>15</v>
      </c>
      <c r="K209" s="28">
        <v>537</v>
      </c>
      <c r="L209" s="3">
        <f t="shared" si="8"/>
        <v>15.537000000000001</v>
      </c>
    </row>
    <row r="210" spans="1:12" x14ac:dyDescent="0.25">
      <c r="A210" t="s">
        <v>48</v>
      </c>
      <c r="B210" s="4">
        <v>9</v>
      </c>
      <c r="C210" s="13">
        <v>26</v>
      </c>
      <c r="D210" s="13">
        <v>1</v>
      </c>
      <c r="E210" s="126">
        <v>46</v>
      </c>
      <c r="F210" s="7">
        <v>19</v>
      </c>
      <c r="G210" s="61">
        <v>182</v>
      </c>
      <c r="H210" s="3">
        <f t="shared" si="9"/>
        <v>19.181999999999999</v>
      </c>
      <c r="I210" s="7">
        <v>124</v>
      </c>
      <c r="J210" s="7">
        <v>28</v>
      </c>
      <c r="K210" s="7">
        <v>846</v>
      </c>
      <c r="L210" s="3">
        <f t="shared" si="8"/>
        <v>28.846</v>
      </c>
    </row>
    <row r="211" spans="1:12" x14ac:dyDescent="0.25">
      <c r="A211" t="s">
        <v>48</v>
      </c>
      <c r="B211" s="4">
        <v>9</v>
      </c>
      <c r="C211" s="13">
        <v>27</v>
      </c>
      <c r="D211" s="13">
        <v>1</v>
      </c>
      <c r="E211" s="126">
        <v>46</v>
      </c>
      <c r="F211" s="7">
        <v>28</v>
      </c>
      <c r="G211" s="61">
        <v>339</v>
      </c>
      <c r="H211" s="3">
        <f t="shared" si="9"/>
        <v>28.338999999999999</v>
      </c>
      <c r="I211" s="7">
        <v>124</v>
      </c>
      <c r="J211" s="7">
        <v>19</v>
      </c>
      <c r="K211" s="7">
        <v>218</v>
      </c>
      <c r="L211" s="3">
        <f t="shared" si="8"/>
        <v>19.218</v>
      </c>
    </row>
    <row r="212" spans="1:12" x14ac:dyDescent="0.25">
      <c r="A212" s="27" t="s">
        <v>48</v>
      </c>
      <c r="B212" s="29">
        <v>9</v>
      </c>
      <c r="C212" s="32">
        <v>27</v>
      </c>
      <c r="D212" s="32">
        <v>2</v>
      </c>
      <c r="E212" s="128">
        <v>46</v>
      </c>
      <c r="F212" s="28">
        <v>27</v>
      </c>
      <c r="G212" s="59">
        <v>836</v>
      </c>
      <c r="H212" s="3">
        <f t="shared" si="9"/>
        <v>27.835999999999999</v>
      </c>
      <c r="I212" s="28">
        <v>124</v>
      </c>
      <c r="J212" s="28">
        <v>19</v>
      </c>
      <c r="K212" s="28">
        <v>431</v>
      </c>
      <c r="L212" s="3">
        <f t="shared" si="8"/>
        <v>19.431000000000001</v>
      </c>
    </row>
    <row r="213" spans="1:12" x14ac:dyDescent="0.25">
      <c r="A213" t="s">
        <v>48</v>
      </c>
      <c r="B213" s="4">
        <v>9</v>
      </c>
      <c r="C213" s="13">
        <v>28</v>
      </c>
      <c r="D213" s="13">
        <v>1</v>
      </c>
      <c r="E213" s="126">
        <v>46</v>
      </c>
      <c r="F213" s="7">
        <v>26</v>
      </c>
      <c r="G213" s="61">
        <v>654</v>
      </c>
      <c r="H213" s="3">
        <f t="shared" si="9"/>
        <v>26.654</v>
      </c>
      <c r="I213" s="7">
        <v>124</v>
      </c>
      <c r="J213" s="7">
        <v>20</v>
      </c>
      <c r="K213" s="7">
        <v>21</v>
      </c>
      <c r="L213" s="3">
        <f t="shared" si="8"/>
        <v>20.021000000000001</v>
      </c>
    </row>
    <row r="214" spans="1:12" x14ac:dyDescent="0.25">
      <c r="A214" s="27" t="s">
        <v>48</v>
      </c>
      <c r="B214" s="29">
        <v>9</v>
      </c>
      <c r="C214" s="32">
        <v>28</v>
      </c>
      <c r="D214" s="32">
        <v>2</v>
      </c>
      <c r="E214" s="128">
        <v>46</v>
      </c>
      <c r="F214" s="28">
        <v>32</v>
      </c>
      <c r="G214" s="59">
        <v>981</v>
      </c>
      <c r="H214" s="3">
        <f t="shared" si="9"/>
        <v>32.981000000000002</v>
      </c>
      <c r="I214" s="28">
        <v>124</v>
      </c>
      <c r="J214" s="28">
        <v>17</v>
      </c>
      <c r="K214" s="28">
        <v>833</v>
      </c>
      <c r="L214" s="3">
        <f t="shared" si="8"/>
        <v>17.832999999999998</v>
      </c>
    </row>
    <row r="215" spans="1:12" x14ac:dyDescent="0.25">
      <c r="A215" t="s">
        <v>11</v>
      </c>
      <c r="B215" s="4">
        <v>8</v>
      </c>
      <c r="C215" s="13">
        <v>7</v>
      </c>
      <c r="D215" s="13">
        <v>1</v>
      </c>
      <c r="E215" s="126">
        <v>46</v>
      </c>
      <c r="F215" s="7">
        <v>6</v>
      </c>
      <c r="H215" s="3">
        <f t="shared" ref="H215:H226" si="10">F215+(G215/1000)</f>
        <v>6</v>
      </c>
      <c r="I215" s="7">
        <v>124</v>
      </c>
      <c r="J215" s="7">
        <v>11</v>
      </c>
      <c r="L215" s="3">
        <f t="shared" ref="L215:L226" si="11">J215+(K215/1000)</f>
        <v>11</v>
      </c>
    </row>
    <row r="216" spans="1:12" x14ac:dyDescent="0.25">
      <c r="A216" t="s">
        <v>11</v>
      </c>
      <c r="B216" s="4">
        <v>8</v>
      </c>
      <c r="C216" s="13">
        <v>8</v>
      </c>
      <c r="D216" s="13">
        <v>1</v>
      </c>
      <c r="E216" s="126">
        <v>46</v>
      </c>
      <c r="F216" s="7">
        <v>30</v>
      </c>
      <c r="H216" s="3">
        <f t="shared" si="10"/>
        <v>30</v>
      </c>
      <c r="I216" s="7">
        <v>124</v>
      </c>
      <c r="J216" s="7">
        <v>12</v>
      </c>
      <c r="L216" s="3">
        <f t="shared" si="11"/>
        <v>12</v>
      </c>
    </row>
    <row r="217" spans="1:12" x14ac:dyDescent="0.25">
      <c r="A217" t="s">
        <v>11</v>
      </c>
      <c r="B217" s="4">
        <v>8</v>
      </c>
      <c r="C217" s="13">
        <v>9</v>
      </c>
      <c r="D217" s="13">
        <v>1</v>
      </c>
      <c r="E217" s="126">
        <v>46</v>
      </c>
      <c r="F217" s="7">
        <v>25</v>
      </c>
      <c r="H217" s="3">
        <f t="shared" si="10"/>
        <v>25</v>
      </c>
      <c r="I217" s="7">
        <v>124</v>
      </c>
      <c r="J217" s="7">
        <v>18</v>
      </c>
      <c r="L217" s="3">
        <f t="shared" si="11"/>
        <v>18</v>
      </c>
    </row>
    <row r="218" spans="1:12" x14ac:dyDescent="0.25">
      <c r="A218" t="s">
        <v>11</v>
      </c>
      <c r="B218" s="4">
        <v>8</v>
      </c>
      <c r="C218" s="13">
        <v>10</v>
      </c>
      <c r="D218" s="13">
        <v>1</v>
      </c>
      <c r="E218" s="126">
        <v>46</v>
      </c>
      <c r="F218" s="7">
        <v>4</v>
      </c>
      <c r="G218" s="61"/>
      <c r="H218" s="3">
        <f t="shared" si="10"/>
        <v>4</v>
      </c>
      <c r="I218" s="7">
        <v>124</v>
      </c>
      <c r="J218" s="7">
        <v>12</v>
      </c>
      <c r="L218" s="3">
        <f t="shared" si="11"/>
        <v>12</v>
      </c>
    </row>
    <row r="219" spans="1:12" x14ac:dyDescent="0.25">
      <c r="A219" t="s">
        <v>11</v>
      </c>
      <c r="B219" s="4">
        <v>8</v>
      </c>
      <c r="C219" s="13">
        <v>11</v>
      </c>
      <c r="D219" s="13">
        <v>1</v>
      </c>
      <c r="E219" s="126">
        <v>46</v>
      </c>
      <c r="F219" s="7">
        <v>2</v>
      </c>
      <c r="H219" s="3">
        <f t="shared" si="10"/>
        <v>2</v>
      </c>
      <c r="I219" s="7">
        <v>124</v>
      </c>
      <c r="J219" s="7">
        <v>14</v>
      </c>
      <c r="L219" s="3">
        <f t="shared" si="11"/>
        <v>14</v>
      </c>
    </row>
    <row r="220" spans="1:12" x14ac:dyDescent="0.25">
      <c r="A220" t="s">
        <v>11</v>
      </c>
      <c r="B220" s="4">
        <v>8</v>
      </c>
      <c r="C220" s="13">
        <v>12</v>
      </c>
      <c r="D220" s="13">
        <v>1</v>
      </c>
      <c r="E220" s="126">
        <v>46</v>
      </c>
      <c r="F220" s="7">
        <v>1</v>
      </c>
      <c r="H220" s="3">
        <f t="shared" si="10"/>
        <v>1</v>
      </c>
      <c r="I220" s="7">
        <v>124</v>
      </c>
      <c r="J220" s="7">
        <v>13</v>
      </c>
      <c r="L220" s="3">
        <f t="shared" si="11"/>
        <v>13</v>
      </c>
    </row>
    <row r="221" spans="1:12" x14ac:dyDescent="0.25">
      <c r="A221" t="s">
        <v>11</v>
      </c>
      <c r="B221" s="4">
        <v>8</v>
      </c>
      <c r="C221" s="13">
        <v>13</v>
      </c>
      <c r="D221" s="13">
        <v>1</v>
      </c>
      <c r="E221" s="126">
        <v>46</v>
      </c>
      <c r="F221" s="7">
        <v>5</v>
      </c>
      <c r="H221" s="3">
        <f t="shared" si="10"/>
        <v>5</v>
      </c>
      <c r="I221" s="7">
        <v>124</v>
      </c>
      <c r="J221" s="7">
        <v>14</v>
      </c>
      <c r="L221" s="3">
        <f t="shared" si="11"/>
        <v>14</v>
      </c>
    </row>
    <row r="222" spans="1:12" x14ac:dyDescent="0.25">
      <c r="A222" t="s">
        <v>11</v>
      </c>
      <c r="B222" s="4">
        <v>8</v>
      </c>
      <c r="C222" s="13">
        <v>14</v>
      </c>
      <c r="D222" s="13">
        <v>1</v>
      </c>
      <c r="E222" s="126">
        <v>46</v>
      </c>
      <c r="F222" s="7">
        <v>2</v>
      </c>
      <c r="H222" s="3">
        <f t="shared" si="10"/>
        <v>2</v>
      </c>
      <c r="I222" s="7">
        <v>124</v>
      </c>
      <c r="J222" s="7">
        <v>10</v>
      </c>
      <c r="L222" s="3">
        <f t="shared" si="11"/>
        <v>10</v>
      </c>
    </row>
    <row r="223" spans="1:12" x14ac:dyDescent="0.25">
      <c r="A223" t="s">
        <v>11</v>
      </c>
      <c r="B223" s="4">
        <v>8</v>
      </c>
      <c r="C223" s="13">
        <v>15</v>
      </c>
      <c r="D223" s="13">
        <v>1</v>
      </c>
      <c r="E223" s="126">
        <v>46</v>
      </c>
      <c r="F223" s="7">
        <v>24</v>
      </c>
      <c r="H223" s="3">
        <f t="shared" si="10"/>
        <v>24</v>
      </c>
      <c r="I223" s="7">
        <v>124</v>
      </c>
      <c r="J223" s="7">
        <v>12</v>
      </c>
      <c r="L223" s="3">
        <f t="shared" si="11"/>
        <v>12</v>
      </c>
    </row>
    <row r="224" spans="1:12" x14ac:dyDescent="0.25">
      <c r="A224" t="s">
        <v>11</v>
      </c>
      <c r="B224" s="4">
        <v>8</v>
      </c>
      <c r="C224" s="13">
        <v>17</v>
      </c>
      <c r="D224" s="13">
        <v>1</v>
      </c>
      <c r="E224" s="126">
        <v>46</v>
      </c>
      <c r="F224" s="7">
        <v>18</v>
      </c>
      <c r="H224" s="3">
        <f t="shared" si="10"/>
        <v>18</v>
      </c>
      <c r="I224" s="7">
        <v>124</v>
      </c>
      <c r="J224" s="7">
        <v>11</v>
      </c>
      <c r="L224" s="3">
        <f t="shared" si="11"/>
        <v>11</v>
      </c>
    </row>
    <row r="225" spans="1:12" x14ac:dyDescent="0.25">
      <c r="A225" t="s">
        <v>11</v>
      </c>
      <c r="B225" s="4">
        <v>8</v>
      </c>
      <c r="C225" s="13">
        <v>18</v>
      </c>
      <c r="D225" s="13">
        <v>1</v>
      </c>
      <c r="E225" s="126">
        <v>46</v>
      </c>
      <c r="F225" s="7">
        <v>23</v>
      </c>
      <c r="H225" s="3">
        <f t="shared" si="10"/>
        <v>23</v>
      </c>
      <c r="I225" s="7">
        <v>124</v>
      </c>
      <c r="J225" s="7">
        <v>9</v>
      </c>
      <c r="L225" s="3">
        <f t="shared" si="11"/>
        <v>9</v>
      </c>
    </row>
    <row r="226" spans="1:12" x14ac:dyDescent="0.25">
      <c r="A226" t="s">
        <v>11</v>
      </c>
      <c r="B226" s="4">
        <v>8</v>
      </c>
      <c r="C226" s="13">
        <v>19</v>
      </c>
      <c r="D226" s="13">
        <v>1</v>
      </c>
      <c r="E226" s="126">
        <v>46</v>
      </c>
      <c r="F226" s="7">
        <v>8</v>
      </c>
      <c r="H226" s="3">
        <f t="shared" si="10"/>
        <v>8</v>
      </c>
      <c r="I226" s="7">
        <v>124</v>
      </c>
      <c r="J226" s="7">
        <v>19</v>
      </c>
      <c r="L226" s="3">
        <f t="shared" si="11"/>
        <v>19</v>
      </c>
    </row>
    <row r="227" spans="1:12" x14ac:dyDescent="0.25">
      <c r="A227" t="s">
        <v>11</v>
      </c>
      <c r="B227" s="4">
        <v>8</v>
      </c>
      <c r="C227" s="13">
        <v>20</v>
      </c>
      <c r="D227" s="13">
        <v>1</v>
      </c>
      <c r="E227" s="126">
        <v>46</v>
      </c>
      <c r="F227" s="7">
        <v>11</v>
      </c>
      <c r="H227" s="3">
        <f t="shared" ref="H227:H290" si="12">F227+(G227/1000)</f>
        <v>11</v>
      </c>
      <c r="I227" s="7">
        <v>124</v>
      </c>
      <c r="J227" s="7">
        <v>4</v>
      </c>
      <c r="L227" s="3">
        <f t="shared" ref="L227:L290" si="13">J227+(K227/1000)</f>
        <v>4</v>
      </c>
    </row>
    <row r="228" spans="1:12" x14ac:dyDescent="0.25">
      <c r="A228" t="s">
        <v>11</v>
      </c>
      <c r="B228" s="4">
        <v>8</v>
      </c>
      <c r="C228" s="13">
        <v>22</v>
      </c>
      <c r="D228" s="13">
        <v>1</v>
      </c>
      <c r="E228" s="126">
        <v>46</v>
      </c>
      <c r="F228" s="7">
        <v>14</v>
      </c>
      <c r="G228" s="61"/>
      <c r="H228" s="3">
        <f t="shared" si="12"/>
        <v>14</v>
      </c>
      <c r="I228" s="7">
        <v>124</v>
      </c>
      <c r="J228" s="7">
        <v>3</v>
      </c>
      <c r="L228" s="3">
        <f t="shared" si="13"/>
        <v>3</v>
      </c>
    </row>
    <row r="229" spans="1:12" x14ac:dyDescent="0.25">
      <c r="A229" t="s">
        <v>11</v>
      </c>
      <c r="B229" s="4">
        <v>8</v>
      </c>
      <c r="C229" s="13">
        <v>23</v>
      </c>
      <c r="D229" s="13">
        <v>1</v>
      </c>
      <c r="E229" s="126">
        <v>46</v>
      </c>
      <c r="F229" s="7">
        <v>8</v>
      </c>
      <c r="H229" s="3">
        <f t="shared" si="12"/>
        <v>8</v>
      </c>
      <c r="I229" s="7">
        <v>124</v>
      </c>
      <c r="J229" s="7">
        <v>18</v>
      </c>
      <c r="L229" s="3">
        <f t="shared" si="13"/>
        <v>18</v>
      </c>
    </row>
    <row r="230" spans="1:12" x14ac:dyDescent="0.25">
      <c r="A230" t="s">
        <v>11</v>
      </c>
      <c r="B230" s="4">
        <v>8</v>
      </c>
      <c r="C230" s="13">
        <v>24</v>
      </c>
      <c r="D230" s="13">
        <v>1</v>
      </c>
      <c r="E230" s="126">
        <v>46</v>
      </c>
      <c r="F230" s="7">
        <v>2</v>
      </c>
      <c r="H230" s="3">
        <f t="shared" si="12"/>
        <v>2</v>
      </c>
      <c r="I230" s="7">
        <v>124</v>
      </c>
      <c r="J230" s="7">
        <v>10</v>
      </c>
      <c r="L230" s="3">
        <f t="shared" si="13"/>
        <v>10</v>
      </c>
    </row>
    <row r="231" spans="1:12" x14ac:dyDescent="0.25">
      <c r="A231" t="s">
        <v>11</v>
      </c>
      <c r="B231" s="4">
        <v>8</v>
      </c>
      <c r="C231" s="13">
        <v>25</v>
      </c>
      <c r="D231" s="13">
        <v>1</v>
      </c>
      <c r="E231" s="126">
        <v>46</v>
      </c>
      <c r="F231" s="7">
        <v>9</v>
      </c>
      <c r="G231" s="61"/>
      <c r="H231" s="3">
        <f t="shared" si="12"/>
        <v>9</v>
      </c>
      <c r="I231" s="7">
        <v>124</v>
      </c>
      <c r="J231" s="7">
        <v>12</v>
      </c>
      <c r="L231" s="3">
        <f t="shared" si="13"/>
        <v>12</v>
      </c>
    </row>
    <row r="232" spans="1:12" x14ac:dyDescent="0.25">
      <c r="A232" t="s">
        <v>11</v>
      </c>
      <c r="B232" s="4">
        <v>8</v>
      </c>
      <c r="C232" s="13">
        <v>26</v>
      </c>
      <c r="D232" s="13">
        <v>1</v>
      </c>
      <c r="E232" s="126">
        <v>46</v>
      </c>
      <c r="F232" s="7">
        <v>7</v>
      </c>
      <c r="G232" s="61"/>
      <c r="H232" s="3">
        <f t="shared" si="12"/>
        <v>7</v>
      </c>
      <c r="I232" s="7">
        <v>124</v>
      </c>
      <c r="J232" s="7">
        <v>14</v>
      </c>
      <c r="L232" s="3">
        <f t="shared" si="13"/>
        <v>14</v>
      </c>
    </row>
    <row r="233" spans="1:12" x14ac:dyDescent="0.25">
      <c r="A233" t="s">
        <v>11</v>
      </c>
      <c r="B233" s="4">
        <v>8</v>
      </c>
      <c r="C233" s="13">
        <v>27</v>
      </c>
      <c r="D233" s="13">
        <v>1</v>
      </c>
      <c r="E233" s="126">
        <v>46</v>
      </c>
      <c r="F233" s="7">
        <v>1</v>
      </c>
      <c r="G233" s="61"/>
      <c r="H233" s="3">
        <f t="shared" si="12"/>
        <v>1</v>
      </c>
      <c r="I233" s="7">
        <v>124</v>
      </c>
      <c r="J233" s="7">
        <v>9</v>
      </c>
      <c r="L233" s="3">
        <f t="shared" si="13"/>
        <v>9</v>
      </c>
    </row>
    <row r="234" spans="1:12" x14ac:dyDescent="0.25">
      <c r="A234" t="s">
        <v>11</v>
      </c>
      <c r="B234" s="4">
        <v>8</v>
      </c>
      <c r="C234" s="13">
        <v>28</v>
      </c>
      <c r="D234" s="13">
        <v>1</v>
      </c>
      <c r="E234" s="126">
        <v>46</v>
      </c>
      <c r="F234" s="7">
        <v>10</v>
      </c>
      <c r="H234" s="3">
        <f t="shared" si="12"/>
        <v>10</v>
      </c>
      <c r="I234" s="7">
        <v>124</v>
      </c>
      <c r="J234" s="7">
        <v>1</v>
      </c>
      <c r="L234" s="3">
        <f t="shared" si="13"/>
        <v>1</v>
      </c>
    </row>
    <row r="235" spans="1:12" x14ac:dyDescent="0.25">
      <c r="A235" t="s">
        <v>11</v>
      </c>
      <c r="B235" s="4">
        <v>8</v>
      </c>
      <c r="C235" s="13">
        <v>29</v>
      </c>
      <c r="D235" s="13">
        <v>1</v>
      </c>
      <c r="E235" s="126">
        <v>46</v>
      </c>
      <c r="F235" s="7">
        <v>9</v>
      </c>
      <c r="H235" s="3">
        <f t="shared" si="12"/>
        <v>9</v>
      </c>
      <c r="I235" s="7">
        <v>124</v>
      </c>
      <c r="J235" s="7">
        <v>12</v>
      </c>
      <c r="L235" s="3">
        <f t="shared" si="13"/>
        <v>12</v>
      </c>
    </row>
    <row r="236" spans="1:12" x14ac:dyDescent="0.25">
      <c r="A236" t="s">
        <v>11</v>
      </c>
      <c r="B236" s="4">
        <v>8</v>
      </c>
      <c r="C236" s="13">
        <v>30</v>
      </c>
      <c r="D236" s="13">
        <v>1</v>
      </c>
      <c r="E236" s="126">
        <v>46</v>
      </c>
      <c r="F236" s="7">
        <v>7</v>
      </c>
      <c r="H236" s="3">
        <f t="shared" si="12"/>
        <v>7</v>
      </c>
      <c r="I236" s="7">
        <v>124</v>
      </c>
      <c r="J236" s="7">
        <v>2</v>
      </c>
      <c r="L236" s="3">
        <f t="shared" si="13"/>
        <v>2</v>
      </c>
    </row>
    <row r="237" spans="1:12" x14ac:dyDescent="0.25">
      <c r="A237" t="s">
        <v>11</v>
      </c>
      <c r="B237" s="4">
        <v>8</v>
      </c>
      <c r="C237" s="13">
        <v>31</v>
      </c>
      <c r="D237" s="13">
        <v>1</v>
      </c>
      <c r="E237" s="126">
        <v>46</v>
      </c>
      <c r="F237" s="7">
        <v>8</v>
      </c>
      <c r="H237" s="3">
        <f t="shared" si="12"/>
        <v>8</v>
      </c>
      <c r="I237" s="7">
        <v>124</v>
      </c>
      <c r="J237" s="7">
        <v>10</v>
      </c>
      <c r="L237" s="3">
        <f t="shared" si="13"/>
        <v>10</v>
      </c>
    </row>
    <row r="238" spans="1:12" x14ac:dyDescent="0.25">
      <c r="A238" t="s">
        <v>11</v>
      </c>
      <c r="B238" s="4">
        <v>9</v>
      </c>
      <c r="C238" s="13">
        <v>2</v>
      </c>
      <c r="D238" s="13">
        <v>1</v>
      </c>
      <c r="E238" s="126">
        <v>46</v>
      </c>
      <c r="F238" s="7">
        <v>2</v>
      </c>
      <c r="H238" s="3">
        <f t="shared" si="12"/>
        <v>2</v>
      </c>
      <c r="I238" s="7">
        <v>124</v>
      </c>
      <c r="J238" s="7">
        <v>11</v>
      </c>
      <c r="L238" s="3">
        <f t="shared" si="13"/>
        <v>11</v>
      </c>
    </row>
    <row r="239" spans="1:12" x14ac:dyDescent="0.25">
      <c r="A239" t="s">
        <v>11</v>
      </c>
      <c r="B239" s="4">
        <v>9</v>
      </c>
      <c r="C239" s="13">
        <v>4</v>
      </c>
      <c r="D239" s="13">
        <v>1</v>
      </c>
      <c r="E239" s="126">
        <v>46</v>
      </c>
      <c r="F239" s="7">
        <v>18</v>
      </c>
      <c r="H239" s="3">
        <f t="shared" si="12"/>
        <v>18</v>
      </c>
      <c r="I239" s="7">
        <v>124</v>
      </c>
      <c r="J239" s="7">
        <v>6</v>
      </c>
      <c r="L239" s="3">
        <f t="shared" si="13"/>
        <v>6</v>
      </c>
    </row>
    <row r="240" spans="1:12" x14ac:dyDescent="0.25">
      <c r="A240" t="s">
        <v>11</v>
      </c>
      <c r="B240" s="4">
        <v>9</v>
      </c>
      <c r="C240" s="13">
        <v>6</v>
      </c>
      <c r="D240" s="13">
        <v>1</v>
      </c>
      <c r="E240" s="126">
        <v>46</v>
      </c>
      <c r="F240" s="7">
        <v>6</v>
      </c>
      <c r="H240" s="3">
        <f t="shared" si="12"/>
        <v>6</v>
      </c>
      <c r="I240" s="7">
        <v>124</v>
      </c>
      <c r="J240" s="7">
        <v>13</v>
      </c>
      <c r="L240" s="3">
        <f t="shared" si="13"/>
        <v>13</v>
      </c>
    </row>
    <row r="241" spans="1:12" x14ac:dyDescent="0.25">
      <c r="A241" t="s">
        <v>11</v>
      </c>
      <c r="B241" s="4">
        <v>9</v>
      </c>
      <c r="C241" s="13">
        <v>8</v>
      </c>
      <c r="D241" s="13">
        <v>1</v>
      </c>
      <c r="E241" s="126">
        <v>46</v>
      </c>
      <c r="F241" s="7">
        <v>5</v>
      </c>
      <c r="H241" s="3">
        <f t="shared" si="12"/>
        <v>5</v>
      </c>
      <c r="I241" s="7">
        <v>124</v>
      </c>
      <c r="J241" s="7">
        <v>12</v>
      </c>
      <c r="L241" s="3">
        <f t="shared" si="13"/>
        <v>12</v>
      </c>
    </row>
    <row r="242" spans="1:12" x14ac:dyDescent="0.25">
      <c r="A242" t="s">
        <v>11</v>
      </c>
      <c r="B242" s="4">
        <v>9</v>
      </c>
      <c r="C242" s="13">
        <v>9</v>
      </c>
      <c r="D242" s="13">
        <v>1</v>
      </c>
      <c r="E242" s="33">
        <v>46</v>
      </c>
      <c r="F242" s="13">
        <v>20</v>
      </c>
      <c r="H242" s="3">
        <f t="shared" si="12"/>
        <v>20</v>
      </c>
      <c r="I242" s="7">
        <v>124</v>
      </c>
      <c r="J242" s="7">
        <v>13</v>
      </c>
      <c r="L242" s="3">
        <f t="shared" si="13"/>
        <v>13</v>
      </c>
    </row>
    <row r="243" spans="1:12" x14ac:dyDescent="0.25">
      <c r="A243" s="27" t="s">
        <v>11</v>
      </c>
      <c r="B243" s="29">
        <v>9</v>
      </c>
      <c r="C243" s="32">
        <v>9</v>
      </c>
      <c r="D243" s="32">
        <v>2</v>
      </c>
      <c r="E243" s="130">
        <v>46</v>
      </c>
      <c r="F243" s="32">
        <v>19</v>
      </c>
      <c r="G243" s="49"/>
      <c r="H243" s="3">
        <f t="shared" si="12"/>
        <v>19</v>
      </c>
      <c r="I243" s="28">
        <v>124</v>
      </c>
      <c r="J243" s="28">
        <v>16</v>
      </c>
      <c r="K243" s="27"/>
      <c r="L243" s="3">
        <f t="shared" si="13"/>
        <v>16</v>
      </c>
    </row>
    <row r="244" spans="1:12" x14ac:dyDescent="0.25">
      <c r="A244" t="s">
        <v>11</v>
      </c>
      <c r="B244" s="4">
        <v>9</v>
      </c>
      <c r="C244" s="13">
        <v>10</v>
      </c>
      <c r="D244" s="13">
        <v>1</v>
      </c>
      <c r="E244" s="33">
        <v>46</v>
      </c>
      <c r="F244" s="13">
        <v>19</v>
      </c>
      <c r="H244" s="3">
        <f t="shared" si="12"/>
        <v>19</v>
      </c>
      <c r="I244" s="7">
        <v>124</v>
      </c>
      <c r="J244" s="7">
        <v>15</v>
      </c>
      <c r="L244" s="3">
        <f t="shared" si="13"/>
        <v>15</v>
      </c>
    </row>
    <row r="245" spans="1:12" x14ac:dyDescent="0.25">
      <c r="A245" t="s">
        <v>11</v>
      </c>
      <c r="B245" s="4">
        <v>9</v>
      </c>
      <c r="C245" s="13">
        <v>11</v>
      </c>
      <c r="E245" s="33">
        <v>46</v>
      </c>
      <c r="F245" s="13">
        <v>14</v>
      </c>
      <c r="H245" s="3">
        <f t="shared" si="12"/>
        <v>14</v>
      </c>
      <c r="I245" s="7">
        <v>124</v>
      </c>
      <c r="J245" s="7">
        <v>20</v>
      </c>
      <c r="L245" s="3">
        <f t="shared" si="13"/>
        <v>20</v>
      </c>
    </row>
    <row r="246" spans="1:12" x14ac:dyDescent="0.25">
      <c r="A246" t="s">
        <v>11</v>
      </c>
      <c r="B246" s="4">
        <v>9</v>
      </c>
      <c r="C246" s="13">
        <v>12</v>
      </c>
      <c r="D246" s="13">
        <v>1</v>
      </c>
      <c r="E246" s="33">
        <v>46</v>
      </c>
      <c r="F246" s="13">
        <v>29</v>
      </c>
      <c r="H246" s="3">
        <f t="shared" si="12"/>
        <v>29</v>
      </c>
      <c r="I246" s="7">
        <v>124</v>
      </c>
      <c r="J246" s="7">
        <v>16</v>
      </c>
      <c r="L246" s="3">
        <f t="shared" si="13"/>
        <v>16</v>
      </c>
    </row>
    <row r="247" spans="1:12" x14ac:dyDescent="0.25">
      <c r="A247" t="s">
        <v>11</v>
      </c>
      <c r="B247" s="4">
        <v>9</v>
      </c>
      <c r="C247" s="13">
        <v>13</v>
      </c>
      <c r="H247" s="3">
        <f t="shared" si="12"/>
        <v>0</v>
      </c>
      <c r="L247" s="3">
        <f t="shared" si="13"/>
        <v>0</v>
      </c>
    </row>
    <row r="248" spans="1:12" x14ac:dyDescent="0.25">
      <c r="A248" t="s">
        <v>11</v>
      </c>
      <c r="B248" s="4">
        <v>9</v>
      </c>
      <c r="C248" s="13">
        <v>14</v>
      </c>
      <c r="D248" s="13">
        <v>1</v>
      </c>
      <c r="E248" s="116">
        <v>46</v>
      </c>
      <c r="F248">
        <v>44</v>
      </c>
      <c r="H248" s="3">
        <f t="shared" si="12"/>
        <v>44</v>
      </c>
      <c r="I248">
        <v>124</v>
      </c>
      <c r="J248">
        <v>13</v>
      </c>
      <c r="L248" s="3">
        <f t="shared" si="13"/>
        <v>13</v>
      </c>
    </row>
    <row r="249" spans="1:12" x14ac:dyDescent="0.25">
      <c r="A249" t="s">
        <v>11</v>
      </c>
      <c r="B249" s="4">
        <v>9</v>
      </c>
      <c r="C249" s="13">
        <v>15</v>
      </c>
      <c r="D249" s="13">
        <v>1</v>
      </c>
      <c r="E249" s="116">
        <v>46</v>
      </c>
      <c r="F249">
        <v>39</v>
      </c>
      <c r="H249" s="3">
        <f t="shared" si="12"/>
        <v>39</v>
      </c>
      <c r="I249">
        <v>124</v>
      </c>
      <c r="J249">
        <v>18</v>
      </c>
      <c r="L249" s="3">
        <f t="shared" si="13"/>
        <v>18</v>
      </c>
    </row>
    <row r="250" spans="1:12" x14ac:dyDescent="0.25">
      <c r="A250" t="s">
        <v>11</v>
      </c>
      <c r="B250" s="4">
        <v>9</v>
      </c>
      <c r="C250" s="13">
        <v>16</v>
      </c>
      <c r="D250" s="13">
        <v>1</v>
      </c>
      <c r="E250" s="116">
        <v>46</v>
      </c>
      <c r="F250">
        <v>38</v>
      </c>
      <c r="H250" s="3">
        <f t="shared" si="12"/>
        <v>38</v>
      </c>
      <c r="I250">
        <v>124</v>
      </c>
      <c r="J250">
        <v>17</v>
      </c>
      <c r="L250" s="3">
        <f t="shared" si="13"/>
        <v>17</v>
      </c>
    </row>
    <row r="251" spans="1:12" x14ac:dyDescent="0.25">
      <c r="A251" t="s">
        <v>11</v>
      </c>
      <c r="B251" s="4">
        <v>9</v>
      </c>
      <c r="C251" s="13">
        <v>19</v>
      </c>
      <c r="D251" s="13">
        <v>1</v>
      </c>
      <c r="E251" s="116">
        <v>46</v>
      </c>
      <c r="F251">
        <v>5</v>
      </c>
      <c r="G251" s="47">
        <v>153</v>
      </c>
      <c r="H251" s="3">
        <f t="shared" si="12"/>
        <v>5.1529999999999996</v>
      </c>
      <c r="I251">
        <v>124</v>
      </c>
      <c r="J251">
        <v>14</v>
      </c>
      <c r="K251">
        <v>348</v>
      </c>
      <c r="L251" s="3">
        <f t="shared" si="13"/>
        <v>14.348000000000001</v>
      </c>
    </row>
    <row r="252" spans="1:12" x14ac:dyDescent="0.25">
      <c r="A252" t="s">
        <v>11</v>
      </c>
      <c r="B252" s="4">
        <v>9</v>
      </c>
      <c r="C252" s="13">
        <v>20</v>
      </c>
      <c r="D252" s="13">
        <v>1</v>
      </c>
      <c r="E252" s="116">
        <v>46</v>
      </c>
      <c r="F252">
        <v>8</v>
      </c>
      <c r="G252" s="47">
        <v>801</v>
      </c>
      <c r="H252" s="3">
        <f t="shared" si="12"/>
        <v>8.8010000000000002</v>
      </c>
      <c r="I252">
        <v>124</v>
      </c>
      <c r="J252">
        <v>18</v>
      </c>
      <c r="K252">
        <v>635</v>
      </c>
      <c r="L252" s="3">
        <f t="shared" si="13"/>
        <v>18.635000000000002</v>
      </c>
    </row>
    <row r="253" spans="1:12" x14ac:dyDescent="0.25">
      <c r="A253" t="s">
        <v>11</v>
      </c>
      <c r="B253" s="4">
        <v>9</v>
      </c>
      <c r="C253" s="13">
        <v>21</v>
      </c>
      <c r="D253" s="13">
        <v>1</v>
      </c>
      <c r="E253" s="116">
        <v>46</v>
      </c>
      <c r="F253">
        <v>15</v>
      </c>
      <c r="G253" s="47">
        <v>238</v>
      </c>
      <c r="H253" s="3">
        <f t="shared" si="12"/>
        <v>15.238</v>
      </c>
      <c r="I253">
        <v>124</v>
      </c>
      <c r="J253">
        <v>8</v>
      </c>
      <c r="K253">
        <v>881</v>
      </c>
      <c r="L253" s="3">
        <f t="shared" si="13"/>
        <v>8.8810000000000002</v>
      </c>
    </row>
    <row r="254" spans="1:12" x14ac:dyDescent="0.25">
      <c r="A254" t="s">
        <v>11</v>
      </c>
      <c r="B254" s="4">
        <v>9</v>
      </c>
      <c r="C254" s="13">
        <v>22</v>
      </c>
      <c r="D254" s="13">
        <v>1</v>
      </c>
      <c r="E254" s="116">
        <v>46</v>
      </c>
      <c r="F254">
        <v>19</v>
      </c>
      <c r="G254" s="47">
        <v>952</v>
      </c>
      <c r="H254" s="3">
        <f t="shared" si="12"/>
        <v>19.951999999999998</v>
      </c>
      <c r="I254">
        <v>124</v>
      </c>
      <c r="J254">
        <v>21</v>
      </c>
      <c r="K254">
        <v>414</v>
      </c>
      <c r="L254" s="3">
        <f t="shared" si="13"/>
        <v>21.414000000000001</v>
      </c>
    </row>
    <row r="255" spans="1:12" x14ac:dyDescent="0.25">
      <c r="A255" t="s">
        <v>11</v>
      </c>
      <c r="B255" s="4">
        <v>9</v>
      </c>
      <c r="C255" s="13">
        <v>24</v>
      </c>
      <c r="D255" s="13">
        <v>1</v>
      </c>
      <c r="E255" s="116">
        <v>46</v>
      </c>
      <c r="F255">
        <v>37</v>
      </c>
      <c r="G255" s="47">
        <v>671</v>
      </c>
      <c r="H255" s="3">
        <f t="shared" si="12"/>
        <v>37.670999999999999</v>
      </c>
      <c r="I255">
        <v>124</v>
      </c>
      <c r="J255">
        <v>19</v>
      </c>
      <c r="K255">
        <v>115</v>
      </c>
      <c r="L255" s="3">
        <f t="shared" si="13"/>
        <v>19.114999999999998</v>
      </c>
    </row>
    <row r="256" spans="1:12" x14ac:dyDescent="0.25">
      <c r="A256" t="s">
        <v>11</v>
      </c>
      <c r="B256" s="4">
        <v>9</v>
      </c>
      <c r="C256" s="13">
        <v>25</v>
      </c>
      <c r="D256" s="13">
        <v>1</v>
      </c>
      <c r="E256" s="116">
        <v>46</v>
      </c>
      <c r="F256">
        <v>28</v>
      </c>
      <c r="G256" s="47">
        <v>712</v>
      </c>
      <c r="H256" s="3">
        <f t="shared" si="12"/>
        <v>28.712</v>
      </c>
      <c r="I256">
        <v>124</v>
      </c>
      <c r="J256">
        <v>16</v>
      </c>
      <c r="K256">
        <v>226</v>
      </c>
      <c r="L256" s="3">
        <f t="shared" si="13"/>
        <v>16.225999999999999</v>
      </c>
    </row>
    <row r="257" spans="1:12" x14ac:dyDescent="0.25">
      <c r="A257" t="s">
        <v>11</v>
      </c>
      <c r="B257" s="4">
        <v>9</v>
      </c>
      <c r="C257" s="13">
        <v>26</v>
      </c>
      <c r="D257" s="13">
        <v>1</v>
      </c>
      <c r="E257" s="116">
        <v>46</v>
      </c>
      <c r="F257">
        <v>18</v>
      </c>
      <c r="G257" s="47">
        <v>679</v>
      </c>
      <c r="H257" s="3">
        <f t="shared" si="12"/>
        <v>18.678999999999998</v>
      </c>
      <c r="I257">
        <v>124</v>
      </c>
      <c r="J257">
        <v>22</v>
      </c>
      <c r="K257">
        <v>65</v>
      </c>
      <c r="L257" s="3">
        <f t="shared" si="13"/>
        <v>22.065000000000001</v>
      </c>
    </row>
    <row r="258" spans="1:12" x14ac:dyDescent="0.25">
      <c r="A258" t="s">
        <v>78</v>
      </c>
      <c r="B258" s="4">
        <v>6</v>
      </c>
      <c r="C258" s="13">
        <v>18</v>
      </c>
      <c r="D258" s="13">
        <v>1</v>
      </c>
      <c r="E258" s="116">
        <v>46</v>
      </c>
      <c r="F258">
        <v>6</v>
      </c>
      <c r="H258" s="3">
        <f t="shared" si="12"/>
        <v>6</v>
      </c>
      <c r="I258">
        <v>124</v>
      </c>
      <c r="J258">
        <v>10</v>
      </c>
      <c r="L258" s="3">
        <f t="shared" si="13"/>
        <v>10</v>
      </c>
    </row>
    <row r="259" spans="1:12" x14ac:dyDescent="0.25">
      <c r="A259" t="s">
        <v>78</v>
      </c>
      <c r="B259" s="4">
        <v>6</v>
      </c>
      <c r="C259" s="13">
        <v>19</v>
      </c>
      <c r="D259" s="13">
        <v>1</v>
      </c>
      <c r="E259" s="116">
        <v>46</v>
      </c>
      <c r="F259">
        <v>10</v>
      </c>
      <c r="H259" s="3">
        <f t="shared" si="12"/>
        <v>10</v>
      </c>
      <c r="I259">
        <v>124</v>
      </c>
      <c r="J259">
        <v>19</v>
      </c>
      <c r="L259" s="3">
        <f t="shared" si="13"/>
        <v>19</v>
      </c>
    </row>
    <row r="260" spans="1:12" x14ac:dyDescent="0.25">
      <c r="A260" t="s">
        <v>78</v>
      </c>
      <c r="B260" s="4">
        <v>6</v>
      </c>
      <c r="C260" s="13">
        <v>20</v>
      </c>
      <c r="D260" s="13">
        <v>1</v>
      </c>
      <c r="E260" s="116">
        <v>46</v>
      </c>
      <c r="F260">
        <v>20</v>
      </c>
      <c r="H260" s="3">
        <f t="shared" si="12"/>
        <v>20</v>
      </c>
      <c r="I260">
        <v>124</v>
      </c>
      <c r="J260">
        <v>20</v>
      </c>
      <c r="L260" s="3">
        <f t="shared" si="13"/>
        <v>20</v>
      </c>
    </row>
    <row r="261" spans="1:12" x14ac:dyDescent="0.25">
      <c r="A261" t="s">
        <v>78</v>
      </c>
      <c r="B261" s="4">
        <v>6</v>
      </c>
      <c r="C261" s="13">
        <v>21</v>
      </c>
      <c r="D261" s="13">
        <v>1</v>
      </c>
      <c r="E261" s="116">
        <v>46</v>
      </c>
      <c r="F261">
        <v>35</v>
      </c>
      <c r="H261" s="3">
        <f t="shared" si="12"/>
        <v>35</v>
      </c>
      <c r="I261">
        <v>124</v>
      </c>
      <c r="J261">
        <v>18</v>
      </c>
      <c r="L261" s="3">
        <f t="shared" si="13"/>
        <v>18</v>
      </c>
    </row>
    <row r="262" spans="1:12" x14ac:dyDescent="0.25">
      <c r="A262" t="s">
        <v>78</v>
      </c>
      <c r="B262" s="4">
        <v>6</v>
      </c>
      <c r="C262" s="13">
        <v>22</v>
      </c>
      <c r="D262" s="13">
        <v>1</v>
      </c>
      <c r="E262" s="116">
        <v>46</v>
      </c>
      <c r="F262">
        <v>0</v>
      </c>
      <c r="H262" s="3">
        <f t="shared" si="12"/>
        <v>0</v>
      </c>
      <c r="I262">
        <v>124</v>
      </c>
      <c r="J262">
        <v>0</v>
      </c>
      <c r="L262" s="3">
        <f t="shared" si="13"/>
        <v>0</v>
      </c>
    </row>
    <row r="263" spans="1:12" x14ac:dyDescent="0.25">
      <c r="A263" t="s">
        <v>78</v>
      </c>
      <c r="B263" s="4">
        <v>6</v>
      </c>
      <c r="C263" s="13">
        <v>24</v>
      </c>
      <c r="D263" s="13">
        <v>1</v>
      </c>
      <c r="E263" s="116">
        <v>46</v>
      </c>
      <c r="F263">
        <v>29</v>
      </c>
      <c r="H263" s="3">
        <f t="shared" si="12"/>
        <v>29</v>
      </c>
      <c r="I263">
        <v>124</v>
      </c>
      <c r="J263">
        <v>18</v>
      </c>
      <c r="L263" s="3">
        <f t="shared" si="13"/>
        <v>18</v>
      </c>
    </row>
    <row r="264" spans="1:12" x14ac:dyDescent="0.25">
      <c r="A264" t="s">
        <v>78</v>
      </c>
      <c r="B264" s="4">
        <v>6</v>
      </c>
      <c r="C264" s="13">
        <v>25</v>
      </c>
      <c r="D264" s="13">
        <v>1</v>
      </c>
      <c r="E264" s="116">
        <v>46</v>
      </c>
      <c r="F264">
        <v>29</v>
      </c>
      <c r="H264" s="3">
        <f t="shared" si="12"/>
        <v>29</v>
      </c>
      <c r="I264">
        <v>124</v>
      </c>
      <c r="J264">
        <v>16</v>
      </c>
      <c r="L264" s="3">
        <f t="shared" si="13"/>
        <v>16</v>
      </c>
    </row>
    <row r="265" spans="1:12" x14ac:dyDescent="0.25">
      <c r="A265" t="s">
        <v>78</v>
      </c>
      <c r="B265" s="4">
        <v>7</v>
      </c>
      <c r="C265" s="13">
        <v>8</v>
      </c>
      <c r="D265" s="13">
        <v>1</v>
      </c>
      <c r="E265" s="116">
        <v>46</v>
      </c>
      <c r="F265">
        <v>4</v>
      </c>
      <c r="H265" s="3">
        <f t="shared" si="12"/>
        <v>4</v>
      </c>
      <c r="I265">
        <v>124</v>
      </c>
      <c r="J265">
        <v>14</v>
      </c>
      <c r="L265" s="3">
        <f t="shared" si="13"/>
        <v>14</v>
      </c>
    </row>
    <row r="266" spans="1:12" x14ac:dyDescent="0.25">
      <c r="A266" t="s">
        <v>78</v>
      </c>
      <c r="B266" s="4">
        <v>7</v>
      </c>
      <c r="C266" s="13">
        <v>24</v>
      </c>
      <c r="D266" s="13">
        <v>1</v>
      </c>
      <c r="E266" s="116">
        <v>46</v>
      </c>
      <c r="F266">
        <v>2</v>
      </c>
      <c r="H266" s="3">
        <f t="shared" si="12"/>
        <v>2</v>
      </c>
      <c r="I266">
        <v>124</v>
      </c>
      <c r="J266">
        <v>0</v>
      </c>
      <c r="L266" s="3">
        <f t="shared" si="13"/>
        <v>0</v>
      </c>
    </row>
    <row r="267" spans="1:12" x14ac:dyDescent="0.25">
      <c r="A267" t="s">
        <v>78</v>
      </c>
      <c r="B267" s="4">
        <v>7</v>
      </c>
      <c r="C267" s="13">
        <v>25</v>
      </c>
      <c r="D267" s="13">
        <v>1</v>
      </c>
      <c r="E267" s="116">
        <v>46</v>
      </c>
      <c r="F267">
        <v>10</v>
      </c>
      <c r="H267" s="3">
        <f t="shared" si="12"/>
        <v>10</v>
      </c>
      <c r="I267">
        <v>124</v>
      </c>
      <c r="J267">
        <v>4</v>
      </c>
      <c r="L267" s="3">
        <f t="shared" si="13"/>
        <v>4</v>
      </c>
    </row>
    <row r="268" spans="1:12" x14ac:dyDescent="0.25">
      <c r="A268" t="s">
        <v>78</v>
      </c>
      <c r="B268" s="4">
        <v>7</v>
      </c>
      <c r="C268" s="13">
        <v>26</v>
      </c>
      <c r="D268" s="13">
        <v>1</v>
      </c>
      <c r="E268" s="116">
        <v>46</v>
      </c>
      <c r="F268">
        <v>10</v>
      </c>
      <c r="H268" s="3">
        <f t="shared" si="12"/>
        <v>10</v>
      </c>
      <c r="I268">
        <v>124</v>
      </c>
      <c r="J268">
        <v>4</v>
      </c>
      <c r="L268" s="3">
        <f t="shared" si="13"/>
        <v>4</v>
      </c>
    </row>
    <row r="269" spans="1:12" x14ac:dyDescent="0.25">
      <c r="A269" t="s">
        <v>78</v>
      </c>
      <c r="B269" s="4">
        <v>7</v>
      </c>
      <c r="C269" s="13">
        <v>27</v>
      </c>
      <c r="D269" s="13">
        <v>1</v>
      </c>
      <c r="E269" s="116">
        <v>46</v>
      </c>
      <c r="F269">
        <v>30</v>
      </c>
      <c r="H269" s="3">
        <f t="shared" si="12"/>
        <v>30</v>
      </c>
      <c r="I269">
        <v>124</v>
      </c>
      <c r="J269">
        <v>13</v>
      </c>
      <c r="L269" s="3">
        <f t="shared" si="13"/>
        <v>13</v>
      </c>
    </row>
    <row r="270" spans="1:12" x14ac:dyDescent="0.25">
      <c r="A270" t="s">
        <v>78</v>
      </c>
      <c r="B270" s="4">
        <v>7</v>
      </c>
      <c r="C270" s="13">
        <v>28</v>
      </c>
      <c r="D270" s="13">
        <v>1</v>
      </c>
      <c r="E270" s="116">
        <v>46</v>
      </c>
      <c r="F270">
        <v>10</v>
      </c>
      <c r="H270" s="3">
        <f t="shared" si="12"/>
        <v>10</v>
      </c>
      <c r="I270">
        <v>124</v>
      </c>
      <c r="J270">
        <v>5</v>
      </c>
      <c r="L270" s="3">
        <f t="shared" si="13"/>
        <v>5</v>
      </c>
    </row>
    <row r="271" spans="1:12" x14ac:dyDescent="0.25">
      <c r="A271" t="s">
        <v>78</v>
      </c>
      <c r="B271" s="4">
        <v>7</v>
      </c>
      <c r="C271" s="13">
        <v>29</v>
      </c>
      <c r="D271" s="13">
        <v>1</v>
      </c>
      <c r="E271" s="116">
        <v>46</v>
      </c>
      <c r="F271">
        <v>4</v>
      </c>
      <c r="H271" s="3">
        <f t="shared" si="12"/>
        <v>4</v>
      </c>
      <c r="I271">
        <v>124</v>
      </c>
      <c r="J271">
        <v>3</v>
      </c>
      <c r="L271" s="3">
        <f t="shared" si="13"/>
        <v>3</v>
      </c>
    </row>
    <row r="272" spans="1:12" x14ac:dyDescent="0.25">
      <c r="A272" t="s">
        <v>78</v>
      </c>
      <c r="B272" s="4">
        <v>7</v>
      </c>
      <c r="C272" s="13">
        <v>30</v>
      </c>
      <c r="D272" s="13">
        <v>1</v>
      </c>
      <c r="E272" s="116">
        <v>46</v>
      </c>
      <c r="F272">
        <v>8</v>
      </c>
      <c r="H272" s="3">
        <f t="shared" si="12"/>
        <v>8</v>
      </c>
      <c r="I272">
        <v>124</v>
      </c>
      <c r="J272">
        <v>9</v>
      </c>
      <c r="L272" s="3">
        <f t="shared" si="13"/>
        <v>9</v>
      </c>
    </row>
    <row r="273" spans="1:12" x14ac:dyDescent="0.25">
      <c r="A273" t="s">
        <v>78</v>
      </c>
      <c r="B273" s="4">
        <v>8</v>
      </c>
      <c r="C273" s="13">
        <v>3</v>
      </c>
      <c r="D273" s="13">
        <v>1</v>
      </c>
      <c r="E273" s="116">
        <v>46</v>
      </c>
      <c r="F273">
        <v>22</v>
      </c>
      <c r="H273" s="3">
        <f t="shared" si="12"/>
        <v>22</v>
      </c>
      <c r="I273">
        <v>124</v>
      </c>
      <c r="J273">
        <v>23</v>
      </c>
      <c r="L273" s="3">
        <f t="shared" si="13"/>
        <v>23</v>
      </c>
    </row>
    <row r="274" spans="1:12" x14ac:dyDescent="0.25">
      <c r="A274" t="s">
        <v>78</v>
      </c>
      <c r="B274" s="4">
        <v>8</v>
      </c>
      <c r="C274" s="13">
        <v>5</v>
      </c>
      <c r="D274" s="13">
        <v>1</v>
      </c>
      <c r="E274" s="116">
        <v>46</v>
      </c>
      <c r="F274">
        <v>0</v>
      </c>
      <c r="H274" s="3">
        <f t="shared" si="12"/>
        <v>0</v>
      </c>
      <c r="I274">
        <v>124</v>
      </c>
      <c r="J274">
        <v>5</v>
      </c>
      <c r="L274" s="3">
        <f t="shared" si="13"/>
        <v>5</v>
      </c>
    </row>
    <row r="275" spans="1:12" x14ac:dyDescent="0.25">
      <c r="A275" t="s">
        <v>78</v>
      </c>
      <c r="B275" s="4">
        <v>8</v>
      </c>
      <c r="C275" s="13">
        <v>6</v>
      </c>
      <c r="D275" s="13">
        <v>1</v>
      </c>
      <c r="E275" s="116">
        <v>45</v>
      </c>
      <c r="F275">
        <v>58</v>
      </c>
      <c r="H275" s="3">
        <f t="shared" si="12"/>
        <v>58</v>
      </c>
      <c r="I275">
        <v>124</v>
      </c>
      <c r="J275">
        <v>0</v>
      </c>
      <c r="L275" s="3">
        <f t="shared" si="13"/>
        <v>0</v>
      </c>
    </row>
    <row r="276" spans="1:12" x14ac:dyDescent="0.25">
      <c r="A276" t="s">
        <v>78</v>
      </c>
      <c r="B276" s="4">
        <v>8</v>
      </c>
      <c r="C276" s="13">
        <v>9</v>
      </c>
      <c r="D276" s="13">
        <v>1</v>
      </c>
      <c r="E276" s="116">
        <v>46</v>
      </c>
      <c r="F276">
        <v>8</v>
      </c>
      <c r="H276" s="3">
        <f t="shared" si="12"/>
        <v>8</v>
      </c>
      <c r="I276">
        <v>124</v>
      </c>
      <c r="J276">
        <v>6</v>
      </c>
      <c r="L276" s="3">
        <f t="shared" si="13"/>
        <v>6</v>
      </c>
    </row>
    <row r="277" spans="1:12" x14ac:dyDescent="0.25">
      <c r="A277" t="s">
        <v>78</v>
      </c>
      <c r="B277" s="4">
        <v>8</v>
      </c>
      <c r="C277" s="13">
        <v>10</v>
      </c>
      <c r="D277" s="13">
        <v>1</v>
      </c>
      <c r="E277" s="116">
        <v>45</v>
      </c>
      <c r="F277">
        <v>58</v>
      </c>
      <c r="H277" s="3">
        <f t="shared" si="12"/>
        <v>58</v>
      </c>
      <c r="I277">
        <v>124</v>
      </c>
      <c r="J277">
        <v>4</v>
      </c>
      <c r="L277" s="3">
        <f t="shared" si="13"/>
        <v>4</v>
      </c>
    </row>
    <row r="278" spans="1:12" x14ac:dyDescent="0.25">
      <c r="A278" t="s">
        <v>78</v>
      </c>
      <c r="B278" s="4">
        <v>8</v>
      </c>
      <c r="C278" s="13">
        <v>11</v>
      </c>
      <c r="D278" s="13">
        <v>1</v>
      </c>
      <c r="E278" s="116">
        <v>46</v>
      </c>
      <c r="F278">
        <v>1</v>
      </c>
      <c r="H278" s="3">
        <f t="shared" si="12"/>
        <v>1</v>
      </c>
      <c r="I278">
        <v>124</v>
      </c>
      <c r="J278">
        <v>11</v>
      </c>
      <c r="L278" s="3">
        <f t="shared" si="13"/>
        <v>11</v>
      </c>
    </row>
    <row r="279" spans="1:12" x14ac:dyDescent="0.25">
      <c r="A279" t="s">
        <v>78</v>
      </c>
      <c r="B279" s="4">
        <v>8</v>
      </c>
      <c r="C279" s="13">
        <v>12</v>
      </c>
      <c r="D279" s="13">
        <v>1</v>
      </c>
      <c r="E279" s="116">
        <v>46</v>
      </c>
      <c r="F279">
        <v>1</v>
      </c>
      <c r="H279" s="3">
        <f t="shared" si="12"/>
        <v>1</v>
      </c>
      <c r="I279">
        <v>124</v>
      </c>
      <c r="J279">
        <v>0</v>
      </c>
      <c r="L279" s="3">
        <f t="shared" si="13"/>
        <v>0</v>
      </c>
    </row>
    <row r="280" spans="1:12" x14ac:dyDescent="0.25">
      <c r="A280" t="s">
        <v>78</v>
      </c>
      <c r="B280" s="4">
        <v>8</v>
      </c>
      <c r="C280" s="13">
        <v>13</v>
      </c>
      <c r="D280" s="13">
        <v>1</v>
      </c>
      <c r="E280" s="116">
        <v>46</v>
      </c>
      <c r="F280">
        <v>3</v>
      </c>
      <c r="H280" s="3">
        <f t="shared" si="12"/>
        <v>3</v>
      </c>
      <c r="I280">
        <v>124</v>
      </c>
      <c r="J280">
        <v>9</v>
      </c>
      <c r="L280" s="3">
        <f t="shared" si="13"/>
        <v>9</v>
      </c>
    </row>
    <row r="281" spans="1:12" x14ac:dyDescent="0.25">
      <c r="A281" t="s">
        <v>78</v>
      </c>
      <c r="B281" s="4">
        <v>8</v>
      </c>
      <c r="C281" s="13">
        <v>14</v>
      </c>
      <c r="D281" s="13">
        <v>1</v>
      </c>
      <c r="E281" s="116">
        <v>45</v>
      </c>
      <c r="F281">
        <v>54</v>
      </c>
      <c r="H281" s="3">
        <f t="shared" si="12"/>
        <v>54</v>
      </c>
      <c r="I281">
        <v>124</v>
      </c>
      <c r="J281">
        <v>5</v>
      </c>
      <c r="L281" s="3">
        <f t="shared" si="13"/>
        <v>5</v>
      </c>
    </row>
    <row r="282" spans="1:12" x14ac:dyDescent="0.25">
      <c r="A282" t="s">
        <v>78</v>
      </c>
      <c r="B282" s="4">
        <v>8</v>
      </c>
      <c r="C282" s="13">
        <v>15</v>
      </c>
      <c r="D282" s="13">
        <v>1</v>
      </c>
      <c r="E282" s="116">
        <v>46</v>
      </c>
      <c r="F282">
        <v>29</v>
      </c>
      <c r="H282" s="3">
        <f t="shared" si="12"/>
        <v>29</v>
      </c>
      <c r="I282">
        <v>124</v>
      </c>
      <c r="J282">
        <v>8</v>
      </c>
      <c r="L282" s="3">
        <f t="shared" si="13"/>
        <v>8</v>
      </c>
    </row>
    <row r="283" spans="1:12" x14ac:dyDescent="0.25">
      <c r="A283" t="s">
        <v>78</v>
      </c>
      <c r="B283" s="4">
        <v>8</v>
      </c>
      <c r="C283" s="13">
        <v>16</v>
      </c>
      <c r="D283" s="13">
        <v>1</v>
      </c>
      <c r="E283" s="116">
        <v>46</v>
      </c>
      <c r="F283">
        <v>9</v>
      </c>
      <c r="H283" s="3">
        <f t="shared" si="12"/>
        <v>9</v>
      </c>
      <c r="I283">
        <v>124</v>
      </c>
      <c r="J283">
        <v>16</v>
      </c>
      <c r="L283" s="3">
        <f t="shared" si="13"/>
        <v>16</v>
      </c>
    </row>
    <row r="284" spans="1:12" x14ac:dyDescent="0.25">
      <c r="A284" t="s">
        <v>78</v>
      </c>
      <c r="B284" s="4">
        <v>8</v>
      </c>
      <c r="C284" s="13">
        <v>18</v>
      </c>
      <c r="D284" s="13">
        <v>1</v>
      </c>
      <c r="E284" s="116">
        <v>46</v>
      </c>
      <c r="F284">
        <v>35</v>
      </c>
      <c r="H284" s="3">
        <f t="shared" si="12"/>
        <v>35</v>
      </c>
      <c r="I284">
        <v>124</v>
      </c>
      <c r="J284">
        <v>15</v>
      </c>
      <c r="L284" s="3">
        <f t="shared" si="13"/>
        <v>15</v>
      </c>
    </row>
    <row r="285" spans="1:12" x14ac:dyDescent="0.25">
      <c r="A285" t="s">
        <v>78</v>
      </c>
      <c r="B285" s="4">
        <v>8</v>
      </c>
      <c r="C285" s="13">
        <v>19</v>
      </c>
      <c r="D285" s="13">
        <v>1</v>
      </c>
      <c r="E285" s="116">
        <v>46</v>
      </c>
      <c r="F285">
        <v>10</v>
      </c>
      <c r="H285" s="3">
        <f t="shared" si="12"/>
        <v>10</v>
      </c>
      <c r="I285">
        <v>124</v>
      </c>
      <c r="J285">
        <v>12</v>
      </c>
      <c r="L285" s="3">
        <f t="shared" si="13"/>
        <v>12</v>
      </c>
    </row>
    <row r="286" spans="1:12" x14ac:dyDescent="0.25">
      <c r="A286" t="s">
        <v>78</v>
      </c>
      <c r="B286" s="4">
        <v>8</v>
      </c>
      <c r="C286" s="13">
        <v>21</v>
      </c>
      <c r="D286" s="13">
        <v>1</v>
      </c>
      <c r="E286" s="116">
        <v>46</v>
      </c>
      <c r="F286">
        <v>26</v>
      </c>
      <c r="H286" s="3">
        <f t="shared" si="12"/>
        <v>26</v>
      </c>
      <c r="I286">
        <v>124</v>
      </c>
      <c r="J286">
        <v>11</v>
      </c>
      <c r="L286" s="3">
        <f t="shared" si="13"/>
        <v>11</v>
      </c>
    </row>
    <row r="287" spans="1:12" x14ac:dyDescent="0.25">
      <c r="A287" t="s">
        <v>78</v>
      </c>
      <c r="B287" s="4">
        <v>8</v>
      </c>
      <c r="C287" s="13">
        <v>22</v>
      </c>
      <c r="D287" s="13">
        <v>1</v>
      </c>
      <c r="E287" s="116">
        <v>46</v>
      </c>
      <c r="F287">
        <v>29</v>
      </c>
      <c r="H287" s="3">
        <f t="shared" si="12"/>
        <v>29</v>
      </c>
      <c r="I287">
        <v>124</v>
      </c>
      <c r="J287">
        <v>19</v>
      </c>
      <c r="L287" s="3">
        <f t="shared" si="13"/>
        <v>19</v>
      </c>
    </row>
    <row r="288" spans="1:12" x14ac:dyDescent="0.25">
      <c r="A288" t="s">
        <v>78</v>
      </c>
      <c r="B288" s="4">
        <v>8</v>
      </c>
      <c r="C288" s="13">
        <v>23</v>
      </c>
      <c r="D288" s="13">
        <v>1</v>
      </c>
      <c r="E288" s="116">
        <v>46</v>
      </c>
      <c r="F288">
        <v>6</v>
      </c>
      <c r="H288" s="3">
        <f t="shared" si="12"/>
        <v>6</v>
      </c>
      <c r="I288">
        <v>124</v>
      </c>
      <c r="J288">
        <v>10</v>
      </c>
      <c r="L288" s="3">
        <f t="shared" si="13"/>
        <v>10</v>
      </c>
    </row>
    <row r="289" spans="1:12" x14ac:dyDescent="0.25">
      <c r="A289" t="s">
        <v>78</v>
      </c>
      <c r="B289" s="4">
        <v>8</v>
      </c>
      <c r="C289" s="13">
        <v>25</v>
      </c>
      <c r="D289" s="13">
        <v>1</v>
      </c>
      <c r="E289" s="116">
        <v>46</v>
      </c>
      <c r="F289">
        <v>6</v>
      </c>
      <c r="H289" s="3">
        <f t="shared" si="12"/>
        <v>6</v>
      </c>
      <c r="I289">
        <v>124</v>
      </c>
      <c r="J289">
        <v>8</v>
      </c>
      <c r="L289" s="3">
        <f t="shared" si="13"/>
        <v>8</v>
      </c>
    </row>
    <row r="290" spans="1:12" x14ac:dyDescent="0.25">
      <c r="A290" t="s">
        <v>78</v>
      </c>
      <c r="B290" s="4">
        <v>8</v>
      </c>
      <c r="C290" s="13">
        <v>26</v>
      </c>
      <c r="D290" s="13">
        <v>1</v>
      </c>
      <c r="E290" s="116">
        <v>46</v>
      </c>
      <c r="F290">
        <v>3</v>
      </c>
      <c r="H290" s="3">
        <f t="shared" si="12"/>
        <v>3</v>
      </c>
      <c r="I290">
        <v>124</v>
      </c>
      <c r="J290">
        <v>15</v>
      </c>
      <c r="L290" s="3">
        <f t="shared" si="13"/>
        <v>15</v>
      </c>
    </row>
    <row r="291" spans="1:12" x14ac:dyDescent="0.25">
      <c r="A291" t="s">
        <v>78</v>
      </c>
      <c r="B291" s="4">
        <v>8</v>
      </c>
      <c r="C291" s="13">
        <v>27</v>
      </c>
      <c r="D291" s="13">
        <v>1</v>
      </c>
      <c r="E291" s="116">
        <v>45</v>
      </c>
      <c r="F291">
        <v>50</v>
      </c>
      <c r="H291" s="3">
        <f t="shared" ref="H291:H311" si="14">F291+(G291/1000)</f>
        <v>50</v>
      </c>
      <c r="I291">
        <v>124</v>
      </c>
      <c r="J291">
        <v>7</v>
      </c>
      <c r="L291" s="3">
        <f t="shared" ref="L291:L311" si="15">J291+(K291/1000)</f>
        <v>7</v>
      </c>
    </row>
    <row r="292" spans="1:12" x14ac:dyDescent="0.25">
      <c r="A292" t="s">
        <v>78</v>
      </c>
      <c r="B292" s="4">
        <v>8</v>
      </c>
      <c r="C292" s="13">
        <v>28</v>
      </c>
      <c r="D292" s="13">
        <v>1</v>
      </c>
      <c r="E292" s="116">
        <v>45</v>
      </c>
      <c r="F292">
        <v>59</v>
      </c>
      <c r="H292" s="3">
        <f t="shared" si="14"/>
        <v>59</v>
      </c>
      <c r="I292">
        <v>124</v>
      </c>
      <c r="J292">
        <v>19</v>
      </c>
      <c r="L292" s="3">
        <f t="shared" si="15"/>
        <v>19</v>
      </c>
    </row>
    <row r="293" spans="1:12" x14ac:dyDescent="0.25">
      <c r="A293" t="s">
        <v>78</v>
      </c>
      <c r="B293" s="4">
        <v>8</v>
      </c>
      <c r="C293" s="13">
        <v>29</v>
      </c>
      <c r="D293" s="13">
        <v>1</v>
      </c>
      <c r="E293" s="116">
        <v>46</v>
      </c>
      <c r="F293">
        <v>10</v>
      </c>
      <c r="H293" s="3">
        <f t="shared" si="14"/>
        <v>10</v>
      </c>
      <c r="I293">
        <v>124</v>
      </c>
      <c r="J293">
        <v>12</v>
      </c>
      <c r="L293" s="3">
        <f t="shared" si="15"/>
        <v>12</v>
      </c>
    </row>
    <row r="294" spans="1:12" x14ac:dyDescent="0.25">
      <c r="A294" t="s">
        <v>78</v>
      </c>
      <c r="B294" s="4">
        <v>8</v>
      </c>
      <c r="C294" s="13">
        <v>30</v>
      </c>
      <c r="D294" s="13">
        <v>1</v>
      </c>
      <c r="E294" s="116">
        <v>46</v>
      </c>
      <c r="F294">
        <v>5</v>
      </c>
      <c r="H294" s="3">
        <f t="shared" si="14"/>
        <v>5</v>
      </c>
      <c r="I294">
        <v>124</v>
      </c>
      <c r="J294">
        <v>8</v>
      </c>
      <c r="L294" s="3">
        <f t="shared" si="15"/>
        <v>8</v>
      </c>
    </row>
    <row r="295" spans="1:12" x14ac:dyDescent="0.25">
      <c r="A295" t="s">
        <v>78</v>
      </c>
      <c r="B295" s="4">
        <v>8</v>
      </c>
      <c r="C295" s="13">
        <v>31</v>
      </c>
      <c r="D295" s="13">
        <v>1</v>
      </c>
      <c r="E295" s="116">
        <v>46</v>
      </c>
      <c r="F295">
        <v>18</v>
      </c>
      <c r="H295" s="3">
        <f t="shared" si="14"/>
        <v>18</v>
      </c>
      <c r="I295">
        <v>124</v>
      </c>
      <c r="J295">
        <v>20</v>
      </c>
      <c r="L295" s="3">
        <f t="shared" si="15"/>
        <v>20</v>
      </c>
    </row>
    <row r="296" spans="1:12" x14ac:dyDescent="0.25">
      <c r="A296" t="s">
        <v>78</v>
      </c>
      <c r="B296" s="4">
        <v>9</v>
      </c>
      <c r="C296" s="13">
        <v>1</v>
      </c>
      <c r="D296" s="13">
        <v>1</v>
      </c>
      <c r="E296" s="116">
        <v>46</v>
      </c>
      <c r="F296">
        <v>26</v>
      </c>
      <c r="H296" s="3">
        <f t="shared" si="14"/>
        <v>26</v>
      </c>
      <c r="I296">
        <v>124</v>
      </c>
      <c r="J296">
        <v>18</v>
      </c>
      <c r="L296" s="3">
        <f t="shared" si="15"/>
        <v>18</v>
      </c>
    </row>
    <row r="297" spans="1:12" x14ac:dyDescent="0.25">
      <c r="A297" t="s">
        <v>78</v>
      </c>
      <c r="B297" s="4">
        <v>9</v>
      </c>
      <c r="C297" s="13">
        <v>9</v>
      </c>
      <c r="D297" s="13">
        <v>1</v>
      </c>
      <c r="E297" s="116">
        <v>46</v>
      </c>
      <c r="F297">
        <v>12</v>
      </c>
      <c r="H297" s="3">
        <f t="shared" si="14"/>
        <v>12</v>
      </c>
      <c r="I297">
        <v>124</v>
      </c>
      <c r="J297">
        <v>20</v>
      </c>
      <c r="L297" s="3">
        <f t="shared" si="15"/>
        <v>20</v>
      </c>
    </row>
    <row r="298" spans="1:12" x14ac:dyDescent="0.25">
      <c r="A298" t="s">
        <v>78</v>
      </c>
      <c r="B298" s="4">
        <v>9</v>
      </c>
      <c r="C298" s="13">
        <v>10</v>
      </c>
      <c r="D298" s="13">
        <v>1</v>
      </c>
      <c r="E298" s="116">
        <v>46</v>
      </c>
      <c r="F298">
        <v>22</v>
      </c>
      <c r="H298" s="3">
        <f t="shared" si="14"/>
        <v>22</v>
      </c>
      <c r="I298">
        <v>124</v>
      </c>
      <c r="J298">
        <v>20</v>
      </c>
      <c r="L298" s="3">
        <f t="shared" si="15"/>
        <v>20</v>
      </c>
    </row>
    <row r="299" spans="1:12" x14ac:dyDescent="0.25">
      <c r="A299" t="s">
        <v>78</v>
      </c>
      <c r="B299" s="4">
        <v>9</v>
      </c>
      <c r="C299" s="13">
        <v>11</v>
      </c>
      <c r="D299" s="13">
        <v>1</v>
      </c>
      <c r="E299" s="116">
        <v>46</v>
      </c>
      <c r="F299">
        <v>22</v>
      </c>
      <c r="H299" s="3">
        <f t="shared" si="14"/>
        <v>22</v>
      </c>
      <c r="I299">
        <v>124</v>
      </c>
      <c r="J299">
        <v>16</v>
      </c>
      <c r="L299" s="3">
        <f t="shared" si="15"/>
        <v>16</v>
      </c>
    </row>
    <row r="300" spans="1:12" x14ac:dyDescent="0.25">
      <c r="A300" t="s">
        <v>78</v>
      </c>
      <c r="B300" s="4">
        <v>9</v>
      </c>
      <c r="C300" s="13">
        <v>12</v>
      </c>
      <c r="D300" s="13">
        <v>1</v>
      </c>
      <c r="E300" s="116">
        <v>46</v>
      </c>
      <c r="F300">
        <v>36</v>
      </c>
      <c r="H300" s="3">
        <f t="shared" si="14"/>
        <v>36</v>
      </c>
      <c r="I300">
        <v>124</v>
      </c>
      <c r="J300">
        <v>19</v>
      </c>
      <c r="L300" s="3">
        <f t="shared" si="15"/>
        <v>19</v>
      </c>
    </row>
    <row r="301" spans="1:12" x14ac:dyDescent="0.25">
      <c r="A301" t="s">
        <v>78</v>
      </c>
      <c r="B301" s="4">
        <v>9</v>
      </c>
      <c r="C301" s="13">
        <v>14</v>
      </c>
      <c r="D301" s="13">
        <v>1</v>
      </c>
      <c r="E301" s="116">
        <v>46</v>
      </c>
      <c r="F301">
        <v>48</v>
      </c>
      <c r="H301" s="3">
        <f t="shared" si="14"/>
        <v>48</v>
      </c>
      <c r="I301">
        <v>124</v>
      </c>
      <c r="J301">
        <v>16</v>
      </c>
      <c r="L301" s="3">
        <f t="shared" si="15"/>
        <v>16</v>
      </c>
    </row>
    <row r="302" spans="1:12" x14ac:dyDescent="0.25">
      <c r="A302" t="s">
        <v>78</v>
      </c>
      <c r="B302" s="4">
        <v>9</v>
      </c>
      <c r="C302" s="13">
        <v>16</v>
      </c>
      <c r="D302" s="13">
        <v>1</v>
      </c>
      <c r="E302" s="116">
        <v>46</v>
      </c>
      <c r="F302">
        <v>41</v>
      </c>
      <c r="H302" s="3">
        <f t="shared" si="14"/>
        <v>41</v>
      </c>
      <c r="I302">
        <v>124</v>
      </c>
      <c r="J302">
        <v>20</v>
      </c>
      <c r="L302" s="3">
        <f t="shared" si="15"/>
        <v>20</v>
      </c>
    </row>
    <row r="303" spans="1:12" x14ac:dyDescent="0.25">
      <c r="A303" t="s">
        <v>78</v>
      </c>
      <c r="B303" s="4">
        <v>9</v>
      </c>
      <c r="C303" s="13">
        <v>19</v>
      </c>
      <c r="D303" s="13">
        <v>1</v>
      </c>
      <c r="E303" s="116">
        <v>46</v>
      </c>
      <c r="F303">
        <v>6</v>
      </c>
      <c r="H303" s="3">
        <f t="shared" si="14"/>
        <v>6</v>
      </c>
      <c r="I303">
        <v>124</v>
      </c>
      <c r="J303">
        <v>13</v>
      </c>
      <c r="L303" s="3">
        <f t="shared" si="15"/>
        <v>13</v>
      </c>
    </row>
    <row r="304" spans="1:12" x14ac:dyDescent="0.25">
      <c r="A304" t="s">
        <v>78</v>
      </c>
      <c r="B304" s="4">
        <v>9</v>
      </c>
      <c r="C304" s="13">
        <v>20</v>
      </c>
      <c r="D304" s="13">
        <v>1</v>
      </c>
      <c r="E304" s="116">
        <v>46</v>
      </c>
      <c r="F304">
        <v>7</v>
      </c>
      <c r="H304" s="3">
        <f t="shared" si="14"/>
        <v>7</v>
      </c>
      <c r="I304">
        <v>124</v>
      </c>
      <c r="J304">
        <v>20</v>
      </c>
      <c r="L304" s="3">
        <f t="shared" si="15"/>
        <v>20</v>
      </c>
    </row>
    <row r="305" spans="1:12" x14ac:dyDescent="0.25">
      <c r="A305" t="s">
        <v>78</v>
      </c>
      <c r="B305" s="4">
        <v>9</v>
      </c>
      <c r="C305" s="13">
        <v>21</v>
      </c>
      <c r="D305" s="13">
        <v>1</v>
      </c>
      <c r="E305" s="116">
        <v>46</v>
      </c>
      <c r="F305">
        <v>15</v>
      </c>
      <c r="H305" s="3">
        <f t="shared" si="14"/>
        <v>15</v>
      </c>
      <c r="I305">
        <v>124</v>
      </c>
      <c r="J305">
        <v>17</v>
      </c>
      <c r="L305" s="3">
        <f t="shared" si="15"/>
        <v>17</v>
      </c>
    </row>
    <row r="306" spans="1:12" x14ac:dyDescent="0.25">
      <c r="A306" t="s">
        <v>78</v>
      </c>
      <c r="B306" s="4">
        <v>9</v>
      </c>
      <c r="C306" s="13">
        <v>22</v>
      </c>
      <c r="H306" s="3">
        <f t="shared" si="14"/>
        <v>0</v>
      </c>
      <c r="L306" s="3">
        <f t="shared" si="15"/>
        <v>0</v>
      </c>
    </row>
    <row r="307" spans="1:12" x14ac:dyDescent="0.25">
      <c r="A307" t="s">
        <v>78</v>
      </c>
      <c r="B307" s="4">
        <v>9</v>
      </c>
      <c r="C307" s="13">
        <v>24</v>
      </c>
      <c r="D307" s="13">
        <v>1</v>
      </c>
      <c r="E307" s="116">
        <v>46</v>
      </c>
      <c r="F307">
        <v>39</v>
      </c>
      <c r="H307" s="3">
        <f t="shared" si="14"/>
        <v>39</v>
      </c>
      <c r="I307">
        <v>124</v>
      </c>
      <c r="J307">
        <v>16</v>
      </c>
      <c r="L307" s="3">
        <f t="shared" si="15"/>
        <v>16</v>
      </c>
    </row>
    <row r="308" spans="1:12" x14ac:dyDescent="0.25">
      <c r="A308" t="s">
        <v>78</v>
      </c>
      <c r="B308" s="4">
        <v>9</v>
      </c>
      <c r="C308" s="13">
        <v>25</v>
      </c>
      <c r="D308" s="13">
        <v>1</v>
      </c>
      <c r="E308" s="116">
        <v>46</v>
      </c>
      <c r="F308">
        <v>32</v>
      </c>
      <c r="H308" s="3">
        <f t="shared" si="14"/>
        <v>32</v>
      </c>
      <c r="I308">
        <v>124</v>
      </c>
      <c r="J308">
        <v>15</v>
      </c>
      <c r="L308" s="3">
        <f t="shared" si="15"/>
        <v>15</v>
      </c>
    </row>
    <row r="309" spans="1:12" x14ac:dyDescent="0.25">
      <c r="A309" t="s">
        <v>78</v>
      </c>
      <c r="B309" s="4">
        <v>9</v>
      </c>
      <c r="C309" s="13">
        <v>26</v>
      </c>
      <c r="D309" s="13">
        <v>1</v>
      </c>
      <c r="E309" s="116">
        <v>46</v>
      </c>
      <c r="F309">
        <v>9</v>
      </c>
      <c r="H309" s="3">
        <f t="shared" si="14"/>
        <v>9</v>
      </c>
      <c r="I309">
        <v>124</v>
      </c>
      <c r="J309">
        <v>22</v>
      </c>
      <c r="L309" s="3">
        <f t="shared" si="15"/>
        <v>22</v>
      </c>
    </row>
    <row r="310" spans="1:12" x14ac:dyDescent="0.25">
      <c r="A310" t="s">
        <v>78</v>
      </c>
      <c r="B310" s="4">
        <v>9</v>
      </c>
      <c r="C310" s="13">
        <v>27</v>
      </c>
      <c r="D310" s="13">
        <v>1</v>
      </c>
      <c r="E310" s="116">
        <v>46</v>
      </c>
      <c r="F310">
        <v>32</v>
      </c>
      <c r="H310" s="3">
        <f t="shared" si="14"/>
        <v>32</v>
      </c>
      <c r="I310">
        <v>124</v>
      </c>
      <c r="J310">
        <v>32</v>
      </c>
      <c r="L310" s="3">
        <f t="shared" si="15"/>
        <v>32</v>
      </c>
    </row>
    <row r="311" spans="1:12" x14ac:dyDescent="0.25">
      <c r="A311" t="s">
        <v>78</v>
      </c>
      <c r="B311" s="4">
        <v>9</v>
      </c>
      <c r="C311" s="13">
        <v>28</v>
      </c>
      <c r="D311" s="13">
        <v>1</v>
      </c>
      <c r="E311" s="116">
        <v>46</v>
      </c>
      <c r="F311">
        <v>28</v>
      </c>
      <c r="H311" s="3">
        <f t="shared" si="14"/>
        <v>28</v>
      </c>
      <c r="I311">
        <v>124</v>
      </c>
      <c r="J311">
        <v>20</v>
      </c>
      <c r="L311" s="3">
        <f t="shared" si="15"/>
        <v>20</v>
      </c>
    </row>
    <row r="312" spans="1:12" x14ac:dyDescent="0.25">
      <c r="A312" t="s">
        <v>291</v>
      </c>
      <c r="B312" s="4">
        <v>8</v>
      </c>
      <c r="C312" s="13">
        <v>8</v>
      </c>
      <c r="D312" s="13">
        <v>1</v>
      </c>
      <c r="E312" s="116">
        <v>46</v>
      </c>
      <c r="F312">
        <v>9</v>
      </c>
      <c r="G312" s="4">
        <v>9</v>
      </c>
      <c r="H312" s="3">
        <f>F312+(G312/100)</f>
        <v>9.09</v>
      </c>
      <c r="I312">
        <v>124</v>
      </c>
      <c r="J312">
        <v>5</v>
      </c>
      <c r="K312">
        <v>6</v>
      </c>
      <c r="L312" s="3">
        <f>J312+(K312/100)</f>
        <v>5.0599999999999996</v>
      </c>
    </row>
    <row r="313" spans="1:12" x14ac:dyDescent="0.25">
      <c r="A313" t="s">
        <v>291</v>
      </c>
      <c r="B313" s="4">
        <v>8</v>
      </c>
      <c r="C313" s="13">
        <v>9</v>
      </c>
      <c r="D313" s="13">
        <v>1</v>
      </c>
      <c r="E313" s="116">
        <v>46</v>
      </c>
      <c r="F313">
        <v>7</v>
      </c>
      <c r="G313" s="4">
        <v>7</v>
      </c>
      <c r="H313" s="3">
        <f t="shared" ref="H313:H353" si="16">F313+(G313/100)</f>
        <v>7.07</v>
      </c>
      <c r="I313">
        <v>124</v>
      </c>
      <c r="J313">
        <v>9</v>
      </c>
      <c r="K313">
        <v>5</v>
      </c>
      <c r="L313" s="3">
        <f t="shared" ref="L313:L353" si="17">J313+(K313/100)</f>
        <v>9.0500000000000007</v>
      </c>
    </row>
    <row r="314" spans="1:12" x14ac:dyDescent="0.25">
      <c r="A314" s="27" t="s">
        <v>291</v>
      </c>
      <c r="B314" s="29">
        <v>8</v>
      </c>
      <c r="C314" s="32">
        <v>9</v>
      </c>
      <c r="D314" s="32">
        <v>2</v>
      </c>
      <c r="E314" s="125">
        <v>46</v>
      </c>
      <c r="F314" s="27">
        <v>9</v>
      </c>
      <c r="G314" s="29">
        <v>0</v>
      </c>
      <c r="H314" s="3">
        <f t="shared" si="16"/>
        <v>9</v>
      </c>
      <c r="I314" s="27">
        <v>124</v>
      </c>
      <c r="J314" s="27">
        <v>9</v>
      </c>
      <c r="K314" s="27">
        <v>0</v>
      </c>
      <c r="L314" s="3">
        <f t="shared" si="17"/>
        <v>9</v>
      </c>
    </row>
    <row r="315" spans="1:12" x14ac:dyDescent="0.25">
      <c r="A315" t="s">
        <v>291</v>
      </c>
      <c r="B315" s="4">
        <v>8</v>
      </c>
      <c r="C315" s="13">
        <v>10</v>
      </c>
      <c r="D315" s="13">
        <v>1</v>
      </c>
      <c r="E315" s="116">
        <v>45</v>
      </c>
      <c r="F315">
        <v>59</v>
      </c>
      <c r="G315" s="4">
        <v>4</v>
      </c>
      <c r="H315" s="3">
        <f t="shared" si="16"/>
        <v>59.04</v>
      </c>
      <c r="I315">
        <v>124</v>
      </c>
      <c r="J315">
        <v>2</v>
      </c>
      <c r="K315">
        <v>7</v>
      </c>
      <c r="L315" s="3">
        <f t="shared" si="17"/>
        <v>2.0699999999999998</v>
      </c>
    </row>
    <row r="316" spans="1:12" x14ac:dyDescent="0.25">
      <c r="A316" t="s">
        <v>291</v>
      </c>
      <c r="B316" s="4">
        <v>8</v>
      </c>
      <c r="C316" s="13">
        <v>11</v>
      </c>
      <c r="D316" s="13">
        <v>1</v>
      </c>
      <c r="E316" s="116">
        <v>46</v>
      </c>
      <c r="F316">
        <v>1</v>
      </c>
      <c r="G316" s="4">
        <v>6</v>
      </c>
      <c r="H316" s="3">
        <f t="shared" si="16"/>
        <v>1.06</v>
      </c>
      <c r="I316">
        <v>124</v>
      </c>
      <c r="J316">
        <v>19</v>
      </c>
      <c r="K316">
        <v>7</v>
      </c>
      <c r="L316" s="3">
        <f t="shared" si="17"/>
        <v>19.07</v>
      </c>
    </row>
    <row r="317" spans="1:12" x14ac:dyDescent="0.25">
      <c r="A317" t="s">
        <v>291</v>
      </c>
      <c r="B317" s="4">
        <v>8</v>
      </c>
      <c r="C317" s="13">
        <v>12</v>
      </c>
      <c r="D317" s="13">
        <v>1</v>
      </c>
      <c r="E317" s="116">
        <v>46</v>
      </c>
      <c r="F317">
        <v>30</v>
      </c>
      <c r="G317" s="4">
        <v>5</v>
      </c>
      <c r="H317" s="3">
        <f t="shared" si="16"/>
        <v>30.05</v>
      </c>
      <c r="I317">
        <v>124</v>
      </c>
      <c r="J317">
        <v>14</v>
      </c>
      <c r="K317">
        <v>4</v>
      </c>
      <c r="L317" s="3">
        <f t="shared" si="17"/>
        <v>14.04</v>
      </c>
    </row>
    <row r="318" spans="1:12" x14ac:dyDescent="0.25">
      <c r="A318" t="s">
        <v>291</v>
      </c>
      <c r="B318" s="4">
        <v>8</v>
      </c>
      <c r="C318" s="13">
        <v>13</v>
      </c>
      <c r="D318" s="13">
        <v>1</v>
      </c>
      <c r="E318" s="33">
        <v>46</v>
      </c>
      <c r="F318" s="13">
        <v>33</v>
      </c>
      <c r="G318" s="13">
        <v>3</v>
      </c>
      <c r="H318" s="3">
        <f t="shared" si="16"/>
        <v>33.03</v>
      </c>
      <c r="I318" s="13">
        <v>124</v>
      </c>
      <c r="J318" s="13">
        <v>12</v>
      </c>
      <c r="K318" s="13">
        <v>3</v>
      </c>
      <c r="L318" s="3">
        <f t="shared" si="17"/>
        <v>12.03</v>
      </c>
    </row>
    <row r="319" spans="1:12" x14ac:dyDescent="0.25">
      <c r="A319" t="s">
        <v>291</v>
      </c>
      <c r="B319" s="4">
        <v>8</v>
      </c>
      <c r="C319" s="13">
        <v>14</v>
      </c>
      <c r="D319" s="13">
        <v>1</v>
      </c>
      <c r="E319" s="33">
        <v>46</v>
      </c>
      <c r="F319" s="13">
        <v>28</v>
      </c>
      <c r="G319" s="13">
        <v>2</v>
      </c>
      <c r="H319" s="3">
        <f t="shared" si="16"/>
        <v>28.02</v>
      </c>
      <c r="I319" s="13">
        <v>124</v>
      </c>
      <c r="J319" s="13">
        <v>16</v>
      </c>
      <c r="K319" s="13">
        <v>1</v>
      </c>
      <c r="L319" s="3">
        <f t="shared" si="17"/>
        <v>16.010000000000002</v>
      </c>
    </row>
    <row r="320" spans="1:12" x14ac:dyDescent="0.25">
      <c r="A320" t="s">
        <v>291</v>
      </c>
      <c r="B320" s="4">
        <v>8</v>
      </c>
      <c r="C320" s="13">
        <v>15</v>
      </c>
      <c r="D320" s="13">
        <v>1</v>
      </c>
      <c r="E320" s="33">
        <v>46</v>
      </c>
      <c r="F320" s="13">
        <v>28</v>
      </c>
      <c r="G320" s="13">
        <v>7</v>
      </c>
      <c r="H320" s="3">
        <f t="shared" si="16"/>
        <v>28.07</v>
      </c>
      <c r="I320" s="13">
        <v>124</v>
      </c>
      <c r="J320" s="13">
        <v>13</v>
      </c>
      <c r="K320" s="13">
        <v>5</v>
      </c>
      <c r="L320" s="3">
        <f t="shared" si="17"/>
        <v>13.05</v>
      </c>
    </row>
    <row r="321" spans="1:12" x14ac:dyDescent="0.25">
      <c r="A321" t="s">
        <v>291</v>
      </c>
      <c r="B321" s="4">
        <v>8</v>
      </c>
      <c r="C321" s="13">
        <v>16</v>
      </c>
      <c r="D321" s="13">
        <v>1</v>
      </c>
      <c r="E321" s="33">
        <v>46</v>
      </c>
      <c r="F321" s="13">
        <v>39</v>
      </c>
      <c r="G321" s="13">
        <v>6</v>
      </c>
      <c r="H321" s="3">
        <f t="shared" si="16"/>
        <v>39.06</v>
      </c>
      <c r="I321" s="13">
        <v>124</v>
      </c>
      <c r="J321" s="13">
        <v>20</v>
      </c>
      <c r="K321" s="13">
        <v>8</v>
      </c>
      <c r="L321" s="3">
        <f t="shared" si="17"/>
        <v>20.079999999999998</v>
      </c>
    </row>
    <row r="322" spans="1:12" x14ac:dyDescent="0.25">
      <c r="A322" t="s">
        <v>291</v>
      </c>
      <c r="B322" s="4">
        <v>8</v>
      </c>
      <c r="C322" s="13">
        <v>18</v>
      </c>
      <c r="D322" s="13">
        <v>1</v>
      </c>
      <c r="E322" s="33">
        <v>46</v>
      </c>
      <c r="F322" s="13">
        <v>29</v>
      </c>
      <c r="G322" s="13">
        <v>7</v>
      </c>
      <c r="H322" s="3">
        <f t="shared" si="16"/>
        <v>29.07</v>
      </c>
      <c r="I322" s="13">
        <v>124</v>
      </c>
      <c r="J322" s="13">
        <v>15</v>
      </c>
      <c r="K322" s="13">
        <v>8</v>
      </c>
      <c r="L322" s="3">
        <f t="shared" si="17"/>
        <v>15.08</v>
      </c>
    </row>
    <row r="323" spans="1:12" x14ac:dyDescent="0.25">
      <c r="A323" t="s">
        <v>291</v>
      </c>
      <c r="B323" s="4">
        <v>8</v>
      </c>
      <c r="C323" s="13">
        <v>19</v>
      </c>
      <c r="D323" s="13">
        <v>1</v>
      </c>
      <c r="E323" s="33">
        <v>46</v>
      </c>
      <c r="F323" s="13">
        <v>28</v>
      </c>
      <c r="G323" s="13">
        <v>2</v>
      </c>
      <c r="H323" s="3">
        <f t="shared" si="16"/>
        <v>28.02</v>
      </c>
      <c r="I323" s="13">
        <v>124</v>
      </c>
      <c r="J323" s="13">
        <v>16</v>
      </c>
      <c r="K323" s="13">
        <v>4</v>
      </c>
      <c r="L323" s="3">
        <f t="shared" si="17"/>
        <v>16.04</v>
      </c>
    </row>
    <row r="324" spans="1:12" x14ac:dyDescent="0.25">
      <c r="A324" s="27" t="s">
        <v>291</v>
      </c>
      <c r="B324" s="29">
        <v>8</v>
      </c>
      <c r="C324" s="32">
        <v>19</v>
      </c>
      <c r="D324" s="32">
        <v>2</v>
      </c>
      <c r="E324" s="130">
        <v>46</v>
      </c>
      <c r="F324" s="32">
        <v>28</v>
      </c>
      <c r="G324" s="32">
        <v>3</v>
      </c>
      <c r="H324" s="3">
        <f t="shared" si="16"/>
        <v>28.03</v>
      </c>
      <c r="I324" s="32">
        <v>124</v>
      </c>
      <c r="J324" s="32">
        <v>11</v>
      </c>
      <c r="K324" s="32">
        <v>5</v>
      </c>
      <c r="L324" s="3">
        <f t="shared" si="17"/>
        <v>11.05</v>
      </c>
    </row>
    <row r="325" spans="1:12" x14ac:dyDescent="0.25">
      <c r="A325" t="s">
        <v>291</v>
      </c>
      <c r="B325" s="4">
        <v>8</v>
      </c>
      <c r="C325" s="13">
        <v>20</v>
      </c>
      <c r="D325" s="13">
        <v>1</v>
      </c>
      <c r="E325" s="33">
        <v>46</v>
      </c>
      <c r="F325" s="13">
        <v>6</v>
      </c>
      <c r="G325" s="13">
        <v>8</v>
      </c>
      <c r="H325" s="3">
        <f t="shared" si="16"/>
        <v>6.08</v>
      </c>
      <c r="I325" s="13">
        <v>124</v>
      </c>
      <c r="J325" s="13">
        <v>11</v>
      </c>
      <c r="L325" s="3">
        <f t="shared" si="17"/>
        <v>11</v>
      </c>
    </row>
    <row r="326" spans="1:12" x14ac:dyDescent="0.25">
      <c r="A326" s="27" t="s">
        <v>291</v>
      </c>
      <c r="B326" s="29">
        <v>8</v>
      </c>
      <c r="C326" s="32">
        <v>20</v>
      </c>
      <c r="D326" s="32">
        <v>2</v>
      </c>
      <c r="E326" s="130">
        <v>46</v>
      </c>
      <c r="F326" s="32">
        <v>4</v>
      </c>
      <c r="G326" s="32">
        <v>4</v>
      </c>
      <c r="H326" s="3">
        <f t="shared" si="16"/>
        <v>4.04</v>
      </c>
      <c r="I326" s="32">
        <v>124</v>
      </c>
      <c r="J326" s="32">
        <v>0</v>
      </c>
      <c r="K326" s="32">
        <v>7</v>
      </c>
      <c r="L326" s="3">
        <f t="shared" si="17"/>
        <v>7.0000000000000007E-2</v>
      </c>
    </row>
    <row r="327" spans="1:12" x14ac:dyDescent="0.25">
      <c r="A327" t="s">
        <v>291</v>
      </c>
      <c r="B327" s="4">
        <v>8</v>
      </c>
      <c r="C327" s="13">
        <v>21</v>
      </c>
      <c r="D327" s="13">
        <v>1</v>
      </c>
      <c r="E327" s="33">
        <v>46</v>
      </c>
      <c r="F327" s="13">
        <v>17</v>
      </c>
      <c r="G327" s="13">
        <v>2</v>
      </c>
      <c r="H327" s="3">
        <f t="shared" si="16"/>
        <v>17.02</v>
      </c>
      <c r="I327" s="13">
        <v>124</v>
      </c>
      <c r="J327" s="13">
        <v>15</v>
      </c>
      <c r="K327" s="13">
        <v>3</v>
      </c>
      <c r="L327" s="3">
        <f t="shared" si="17"/>
        <v>15.03</v>
      </c>
    </row>
    <row r="328" spans="1:12" x14ac:dyDescent="0.25">
      <c r="A328" t="s">
        <v>291</v>
      </c>
      <c r="B328" s="4">
        <v>8</v>
      </c>
      <c r="C328" s="13">
        <v>22</v>
      </c>
      <c r="D328" s="13">
        <v>1</v>
      </c>
      <c r="E328" s="33">
        <v>46</v>
      </c>
      <c r="F328" s="13">
        <v>8</v>
      </c>
      <c r="G328" s="13">
        <v>0</v>
      </c>
      <c r="H328" s="3">
        <f t="shared" si="16"/>
        <v>8</v>
      </c>
      <c r="I328" s="13">
        <v>124</v>
      </c>
      <c r="J328" s="13">
        <v>8</v>
      </c>
      <c r="K328" s="13">
        <v>0</v>
      </c>
      <c r="L328" s="3">
        <f t="shared" si="17"/>
        <v>8</v>
      </c>
    </row>
    <row r="329" spans="1:12" x14ac:dyDescent="0.25">
      <c r="A329" t="s">
        <v>291</v>
      </c>
      <c r="B329" s="4">
        <v>8</v>
      </c>
      <c r="C329" s="13">
        <v>23</v>
      </c>
      <c r="D329" s="13">
        <v>1</v>
      </c>
      <c r="E329" s="33">
        <v>46</v>
      </c>
      <c r="F329" s="13">
        <v>7</v>
      </c>
      <c r="G329" s="13">
        <v>2</v>
      </c>
      <c r="H329" s="3">
        <f t="shared" si="16"/>
        <v>7.02</v>
      </c>
      <c r="I329" s="13">
        <v>124</v>
      </c>
      <c r="J329" s="13">
        <v>11</v>
      </c>
      <c r="K329" s="13">
        <v>3</v>
      </c>
      <c r="L329" s="3">
        <f t="shared" si="17"/>
        <v>11.03</v>
      </c>
    </row>
    <row r="330" spans="1:12" x14ac:dyDescent="0.25">
      <c r="A330" t="s">
        <v>291</v>
      </c>
      <c r="B330" s="4">
        <v>8</v>
      </c>
      <c r="C330" s="13">
        <v>24</v>
      </c>
      <c r="D330" s="13">
        <v>1</v>
      </c>
      <c r="E330" s="33">
        <v>46</v>
      </c>
      <c r="F330" s="13">
        <v>2</v>
      </c>
      <c r="G330" s="13">
        <v>5</v>
      </c>
      <c r="H330" s="3">
        <f t="shared" si="16"/>
        <v>2.0499999999999998</v>
      </c>
      <c r="I330" s="13">
        <v>124</v>
      </c>
      <c r="J330" s="13">
        <v>5</v>
      </c>
      <c r="K330" s="13">
        <v>6</v>
      </c>
      <c r="L330" s="3">
        <f t="shared" si="17"/>
        <v>5.0599999999999996</v>
      </c>
    </row>
    <row r="331" spans="1:12" x14ac:dyDescent="0.25">
      <c r="A331" t="s">
        <v>291</v>
      </c>
      <c r="B331" s="4">
        <v>8</v>
      </c>
      <c r="C331" s="13">
        <v>25</v>
      </c>
      <c r="D331" s="13">
        <v>1</v>
      </c>
      <c r="E331" s="33">
        <v>46</v>
      </c>
      <c r="F331" s="13">
        <v>5</v>
      </c>
      <c r="G331" s="13">
        <v>5</v>
      </c>
      <c r="H331" s="3">
        <f t="shared" si="16"/>
        <v>5.05</v>
      </c>
      <c r="I331" s="13">
        <v>124</v>
      </c>
      <c r="J331" s="13">
        <v>4</v>
      </c>
      <c r="K331" s="13">
        <v>3</v>
      </c>
      <c r="L331" s="3">
        <f t="shared" si="17"/>
        <v>4.03</v>
      </c>
    </row>
    <row r="332" spans="1:12" x14ac:dyDescent="0.25">
      <c r="A332" s="27" t="s">
        <v>291</v>
      </c>
      <c r="B332" s="29">
        <v>8</v>
      </c>
      <c r="C332" s="32">
        <v>25</v>
      </c>
      <c r="D332" s="32">
        <v>2</v>
      </c>
      <c r="E332" s="130">
        <v>46</v>
      </c>
      <c r="F332" s="32">
        <v>11</v>
      </c>
      <c r="G332" s="32">
        <v>5</v>
      </c>
      <c r="H332" s="3">
        <f t="shared" si="16"/>
        <v>11.05</v>
      </c>
      <c r="I332" s="32">
        <v>124</v>
      </c>
      <c r="J332" s="32">
        <v>11</v>
      </c>
      <c r="K332" s="32">
        <v>2</v>
      </c>
      <c r="L332" s="3">
        <f t="shared" si="17"/>
        <v>11.02</v>
      </c>
    </row>
    <row r="333" spans="1:12" x14ac:dyDescent="0.25">
      <c r="A333" t="s">
        <v>291</v>
      </c>
      <c r="B333" s="4">
        <v>8</v>
      </c>
      <c r="C333" s="13">
        <v>26</v>
      </c>
      <c r="D333" s="13">
        <v>1</v>
      </c>
      <c r="E333" s="33">
        <v>46</v>
      </c>
      <c r="F333" s="13">
        <v>1</v>
      </c>
      <c r="G333" s="13">
        <v>72</v>
      </c>
      <c r="H333" s="3">
        <f t="shared" si="16"/>
        <v>1.72</v>
      </c>
      <c r="I333" s="13">
        <v>124</v>
      </c>
      <c r="J333" s="13">
        <v>14</v>
      </c>
      <c r="K333" s="13">
        <v>65</v>
      </c>
      <c r="L333" s="3">
        <f t="shared" si="17"/>
        <v>14.65</v>
      </c>
    </row>
    <row r="334" spans="1:12" x14ac:dyDescent="0.25">
      <c r="A334" s="27" t="s">
        <v>291</v>
      </c>
      <c r="B334" s="29">
        <v>8</v>
      </c>
      <c r="C334" s="32">
        <v>26</v>
      </c>
      <c r="D334" s="32">
        <v>2</v>
      </c>
      <c r="E334" s="130">
        <v>46</v>
      </c>
      <c r="F334" s="32">
        <v>2</v>
      </c>
      <c r="G334" s="32">
        <v>91</v>
      </c>
      <c r="H334" s="3">
        <f t="shared" si="16"/>
        <v>2.91</v>
      </c>
      <c r="I334" s="32">
        <v>124</v>
      </c>
      <c r="J334" s="32">
        <v>15</v>
      </c>
      <c r="K334" s="32">
        <v>6</v>
      </c>
      <c r="L334" s="3">
        <f t="shared" si="17"/>
        <v>15.06</v>
      </c>
    </row>
    <row r="335" spans="1:12" x14ac:dyDescent="0.25">
      <c r="A335" s="27" t="s">
        <v>291</v>
      </c>
      <c r="B335" s="29">
        <v>8</v>
      </c>
      <c r="C335" s="32">
        <v>27</v>
      </c>
      <c r="D335" s="32">
        <v>1</v>
      </c>
      <c r="E335" s="130">
        <v>45</v>
      </c>
      <c r="F335" s="32">
        <v>53</v>
      </c>
      <c r="G335" s="32">
        <v>49</v>
      </c>
      <c r="H335" s="3">
        <f t="shared" si="16"/>
        <v>53.49</v>
      </c>
      <c r="I335" s="32">
        <v>124</v>
      </c>
      <c r="J335" s="32">
        <v>9</v>
      </c>
      <c r="K335" s="32">
        <v>27</v>
      </c>
      <c r="L335" s="3">
        <f t="shared" si="17"/>
        <v>9.27</v>
      </c>
    </row>
    <row r="336" spans="1:12" x14ac:dyDescent="0.25">
      <c r="A336" s="27" t="s">
        <v>291</v>
      </c>
      <c r="B336" s="29">
        <v>8</v>
      </c>
      <c r="C336" s="32">
        <v>27</v>
      </c>
      <c r="D336" s="32">
        <v>2</v>
      </c>
      <c r="E336" s="130">
        <v>45</v>
      </c>
      <c r="F336" s="32">
        <v>54</v>
      </c>
      <c r="G336" s="32">
        <v>24</v>
      </c>
      <c r="H336" s="3">
        <f t="shared" si="16"/>
        <v>54.24</v>
      </c>
      <c r="I336" s="32">
        <v>124</v>
      </c>
      <c r="J336" s="32">
        <v>7</v>
      </c>
      <c r="K336" s="32">
        <v>31</v>
      </c>
      <c r="L336" s="3">
        <f t="shared" si="17"/>
        <v>7.31</v>
      </c>
    </row>
    <row r="337" spans="1:12" x14ac:dyDescent="0.25">
      <c r="A337" t="s">
        <v>291</v>
      </c>
      <c r="B337" s="4">
        <v>8</v>
      </c>
      <c r="C337" s="13">
        <v>29</v>
      </c>
      <c r="D337" s="13">
        <v>1</v>
      </c>
      <c r="E337" s="33">
        <v>46</v>
      </c>
      <c r="F337" s="13">
        <v>10</v>
      </c>
      <c r="G337" s="13">
        <v>0</v>
      </c>
      <c r="H337" s="3">
        <f t="shared" si="16"/>
        <v>10</v>
      </c>
      <c r="I337" s="13">
        <v>124</v>
      </c>
      <c r="J337" s="13">
        <v>7</v>
      </c>
      <c r="K337" s="13">
        <v>7</v>
      </c>
      <c r="L337" s="3">
        <f t="shared" si="17"/>
        <v>7.07</v>
      </c>
    </row>
    <row r="338" spans="1:12" x14ac:dyDescent="0.25">
      <c r="A338" t="s">
        <v>291</v>
      </c>
      <c r="B338" s="4">
        <v>8</v>
      </c>
      <c r="C338" s="13">
        <v>30</v>
      </c>
      <c r="D338" s="13">
        <v>1</v>
      </c>
      <c r="E338" s="33">
        <v>46</v>
      </c>
      <c r="F338" s="13">
        <v>2</v>
      </c>
      <c r="G338" s="13">
        <v>1</v>
      </c>
      <c r="H338" s="3">
        <f t="shared" si="16"/>
        <v>2.0099999999999998</v>
      </c>
      <c r="I338" s="13">
        <v>124</v>
      </c>
      <c r="J338" s="13">
        <v>13</v>
      </c>
      <c r="K338" s="13">
        <v>0</v>
      </c>
      <c r="L338" s="3">
        <f t="shared" si="17"/>
        <v>13</v>
      </c>
    </row>
    <row r="339" spans="1:12" x14ac:dyDescent="0.25">
      <c r="A339" s="27" t="s">
        <v>291</v>
      </c>
      <c r="B339" s="29">
        <v>8</v>
      </c>
      <c r="C339" s="32">
        <v>30</v>
      </c>
      <c r="D339" s="32">
        <v>2</v>
      </c>
      <c r="E339" s="130">
        <v>46</v>
      </c>
      <c r="F339" s="32">
        <v>7</v>
      </c>
      <c r="G339" s="32">
        <v>1</v>
      </c>
      <c r="H339" s="3">
        <f t="shared" si="16"/>
        <v>7.01</v>
      </c>
      <c r="I339" s="32">
        <v>124</v>
      </c>
      <c r="J339" s="32">
        <v>14</v>
      </c>
      <c r="K339" s="32">
        <v>6</v>
      </c>
      <c r="L339" s="3">
        <f t="shared" si="17"/>
        <v>14.06</v>
      </c>
    </row>
    <row r="340" spans="1:12" x14ac:dyDescent="0.25">
      <c r="A340" t="s">
        <v>291</v>
      </c>
      <c r="B340" s="4">
        <v>8</v>
      </c>
      <c r="C340" s="13">
        <v>31</v>
      </c>
      <c r="D340" s="13">
        <v>1</v>
      </c>
      <c r="E340" s="33">
        <v>46</v>
      </c>
      <c r="F340" s="13">
        <v>16</v>
      </c>
      <c r="G340" s="13">
        <v>7</v>
      </c>
      <c r="H340" s="3">
        <f t="shared" si="16"/>
        <v>16.07</v>
      </c>
      <c r="I340" s="13">
        <v>124</v>
      </c>
      <c r="J340" s="13">
        <v>17</v>
      </c>
      <c r="K340" s="13">
        <v>3</v>
      </c>
      <c r="L340" s="3">
        <f t="shared" si="17"/>
        <v>17.03</v>
      </c>
    </row>
    <row r="341" spans="1:12" x14ac:dyDescent="0.25">
      <c r="A341" t="s">
        <v>291</v>
      </c>
      <c r="B341" s="4">
        <v>9</v>
      </c>
      <c r="C341" s="13">
        <v>1</v>
      </c>
      <c r="D341" s="13">
        <v>1</v>
      </c>
      <c r="E341" s="33">
        <v>46</v>
      </c>
      <c r="F341" s="13">
        <v>34</v>
      </c>
      <c r="G341" s="13">
        <v>8</v>
      </c>
      <c r="H341" s="3">
        <f t="shared" si="16"/>
        <v>34.08</v>
      </c>
      <c r="I341" s="13">
        <v>124</v>
      </c>
      <c r="J341" s="13">
        <v>14</v>
      </c>
      <c r="K341" s="13">
        <v>0</v>
      </c>
      <c r="L341" s="3">
        <f t="shared" si="17"/>
        <v>14</v>
      </c>
    </row>
    <row r="342" spans="1:12" x14ac:dyDescent="0.25">
      <c r="A342" s="27" t="s">
        <v>291</v>
      </c>
      <c r="B342" s="29">
        <v>9</v>
      </c>
      <c r="C342" s="32">
        <v>1</v>
      </c>
      <c r="D342" s="32">
        <v>2</v>
      </c>
      <c r="E342" s="130">
        <v>46</v>
      </c>
      <c r="F342" s="32">
        <v>34</v>
      </c>
      <c r="G342" s="32">
        <v>1</v>
      </c>
      <c r="H342" s="3">
        <f t="shared" si="16"/>
        <v>34.01</v>
      </c>
      <c r="I342" s="32">
        <v>124</v>
      </c>
      <c r="J342" s="32">
        <v>11</v>
      </c>
      <c r="K342" s="32">
        <v>2</v>
      </c>
      <c r="L342" s="3">
        <f t="shared" si="17"/>
        <v>11.02</v>
      </c>
    </row>
    <row r="343" spans="1:12" x14ac:dyDescent="0.25">
      <c r="A343" t="s">
        <v>291</v>
      </c>
      <c r="B343" s="4">
        <v>9</v>
      </c>
      <c r="C343" s="13">
        <v>2</v>
      </c>
      <c r="D343" s="13">
        <v>1</v>
      </c>
      <c r="E343" s="33">
        <v>46</v>
      </c>
      <c r="F343" s="13">
        <v>37</v>
      </c>
      <c r="G343" s="13">
        <v>4</v>
      </c>
      <c r="H343" s="3">
        <f t="shared" si="16"/>
        <v>37.04</v>
      </c>
      <c r="I343" s="13">
        <v>124</v>
      </c>
      <c r="J343" s="13">
        <v>16</v>
      </c>
      <c r="K343" s="13">
        <v>7</v>
      </c>
      <c r="L343" s="3">
        <f t="shared" si="17"/>
        <v>16.07</v>
      </c>
    </row>
    <row r="344" spans="1:12" x14ac:dyDescent="0.25">
      <c r="A344" t="s">
        <v>291</v>
      </c>
      <c r="B344" s="4">
        <v>9</v>
      </c>
      <c r="C344" s="13">
        <v>10</v>
      </c>
      <c r="D344" s="13">
        <v>1</v>
      </c>
      <c r="E344" s="33">
        <v>46</v>
      </c>
      <c r="F344" s="13">
        <v>22</v>
      </c>
      <c r="G344" s="13">
        <v>0</v>
      </c>
      <c r="H344" s="3">
        <f t="shared" si="16"/>
        <v>22</v>
      </c>
      <c r="I344" s="13">
        <v>124</v>
      </c>
      <c r="J344" s="13">
        <v>21</v>
      </c>
      <c r="K344" s="13">
        <v>1</v>
      </c>
      <c r="L344" s="3">
        <f t="shared" si="17"/>
        <v>21.01</v>
      </c>
    </row>
    <row r="345" spans="1:12" x14ac:dyDescent="0.25">
      <c r="A345" s="27" t="s">
        <v>291</v>
      </c>
      <c r="B345" s="29">
        <v>9</v>
      </c>
      <c r="C345" s="32">
        <v>10</v>
      </c>
      <c r="D345" s="32">
        <v>2</v>
      </c>
      <c r="E345" s="130">
        <v>46</v>
      </c>
      <c r="F345" s="32">
        <v>27</v>
      </c>
      <c r="G345" s="32">
        <v>2</v>
      </c>
      <c r="H345" s="3">
        <f t="shared" si="16"/>
        <v>27.02</v>
      </c>
      <c r="I345" s="32">
        <v>124</v>
      </c>
      <c r="J345" s="32">
        <v>20</v>
      </c>
      <c r="K345" s="32">
        <v>4</v>
      </c>
      <c r="L345" s="3">
        <f t="shared" si="17"/>
        <v>20.04</v>
      </c>
    </row>
    <row r="346" spans="1:12" x14ac:dyDescent="0.25">
      <c r="A346" t="s">
        <v>291</v>
      </c>
      <c r="B346" s="4">
        <v>9</v>
      </c>
      <c r="C346" s="13">
        <v>12</v>
      </c>
      <c r="D346" s="13">
        <v>1</v>
      </c>
      <c r="E346" s="33">
        <v>46</v>
      </c>
      <c r="F346" s="13">
        <v>31</v>
      </c>
      <c r="G346" s="13">
        <v>2</v>
      </c>
      <c r="H346" s="3">
        <f t="shared" si="16"/>
        <v>31.02</v>
      </c>
      <c r="I346" s="13">
        <v>124</v>
      </c>
      <c r="J346" s="13">
        <v>15</v>
      </c>
      <c r="K346" s="13">
        <v>3</v>
      </c>
      <c r="L346" s="3">
        <f t="shared" si="17"/>
        <v>15.03</v>
      </c>
    </row>
    <row r="347" spans="1:12" x14ac:dyDescent="0.25">
      <c r="A347" t="s">
        <v>291</v>
      </c>
      <c r="B347" s="4">
        <v>9</v>
      </c>
      <c r="C347" s="13">
        <v>13</v>
      </c>
      <c r="D347" s="13">
        <v>1</v>
      </c>
      <c r="E347" s="33">
        <v>46</v>
      </c>
      <c r="F347" s="13">
        <v>37</v>
      </c>
      <c r="G347" s="13">
        <v>40</v>
      </c>
      <c r="H347" s="3">
        <f t="shared" si="16"/>
        <v>37.4</v>
      </c>
      <c r="I347" s="13">
        <v>124</v>
      </c>
      <c r="J347" s="13">
        <v>16</v>
      </c>
      <c r="K347" s="13">
        <v>7</v>
      </c>
      <c r="L347" s="3">
        <f t="shared" si="17"/>
        <v>16.07</v>
      </c>
    </row>
    <row r="348" spans="1:12" x14ac:dyDescent="0.25">
      <c r="A348" s="27" t="s">
        <v>291</v>
      </c>
      <c r="B348" s="29">
        <v>9</v>
      </c>
      <c r="C348" s="32">
        <v>13</v>
      </c>
      <c r="D348" s="32">
        <v>2</v>
      </c>
      <c r="E348" s="130">
        <v>46</v>
      </c>
      <c r="F348" s="32">
        <v>41</v>
      </c>
      <c r="G348" s="32">
        <v>7</v>
      </c>
      <c r="H348" s="3">
        <f t="shared" si="16"/>
        <v>41.07</v>
      </c>
      <c r="I348" s="32">
        <v>124</v>
      </c>
      <c r="J348" s="32">
        <v>17</v>
      </c>
      <c r="K348" s="32">
        <v>2</v>
      </c>
      <c r="L348" s="3">
        <f t="shared" si="17"/>
        <v>17.02</v>
      </c>
    </row>
    <row r="349" spans="1:12" x14ac:dyDescent="0.25">
      <c r="A349" t="s">
        <v>291</v>
      </c>
      <c r="B349" s="4">
        <v>9</v>
      </c>
      <c r="C349" s="13">
        <v>15</v>
      </c>
      <c r="D349" s="13">
        <v>1</v>
      </c>
      <c r="E349" s="33">
        <v>46</v>
      </c>
      <c r="F349" s="13">
        <v>39</v>
      </c>
      <c r="G349" s="13">
        <v>5</v>
      </c>
      <c r="H349" s="3">
        <f t="shared" si="16"/>
        <v>39.049999999999997</v>
      </c>
      <c r="I349" s="13">
        <v>124</v>
      </c>
      <c r="J349" s="13">
        <v>17</v>
      </c>
      <c r="K349" s="13">
        <v>5</v>
      </c>
      <c r="L349" s="3">
        <f t="shared" si="17"/>
        <v>17.05</v>
      </c>
    </row>
    <row r="350" spans="1:12" x14ac:dyDescent="0.25">
      <c r="A350" t="s">
        <v>291</v>
      </c>
      <c r="B350" s="4">
        <v>9</v>
      </c>
      <c r="C350" s="13">
        <v>16</v>
      </c>
      <c r="D350" s="13">
        <v>1</v>
      </c>
      <c r="E350" s="33">
        <v>46</v>
      </c>
      <c r="F350" s="13">
        <v>39</v>
      </c>
      <c r="G350" s="13">
        <v>7</v>
      </c>
      <c r="H350" s="3">
        <f t="shared" si="16"/>
        <v>39.07</v>
      </c>
      <c r="I350" s="13">
        <v>124</v>
      </c>
      <c r="J350" s="13">
        <v>30</v>
      </c>
      <c r="K350" s="13">
        <v>3</v>
      </c>
      <c r="L350" s="3">
        <f t="shared" si="17"/>
        <v>30.03</v>
      </c>
    </row>
    <row r="351" spans="1:12" x14ac:dyDescent="0.25">
      <c r="A351" t="s">
        <v>291</v>
      </c>
      <c r="B351" s="4">
        <v>9</v>
      </c>
      <c r="C351" s="13">
        <v>19</v>
      </c>
      <c r="D351" s="13">
        <v>1</v>
      </c>
      <c r="E351" s="33">
        <v>46</v>
      </c>
      <c r="F351" s="13">
        <v>59</v>
      </c>
      <c r="G351" s="13">
        <v>0</v>
      </c>
      <c r="H351" s="3">
        <f t="shared" si="16"/>
        <v>59</v>
      </c>
      <c r="I351" s="13">
        <v>124</v>
      </c>
      <c r="J351" s="13">
        <v>35</v>
      </c>
      <c r="K351" s="13">
        <v>3</v>
      </c>
      <c r="L351" s="3">
        <f t="shared" si="17"/>
        <v>35.03</v>
      </c>
    </row>
    <row r="352" spans="1:12" x14ac:dyDescent="0.25">
      <c r="A352" s="27" t="s">
        <v>291</v>
      </c>
      <c r="B352" s="29">
        <v>9</v>
      </c>
      <c r="C352" s="32">
        <v>19</v>
      </c>
      <c r="D352" s="32">
        <v>2</v>
      </c>
      <c r="E352" s="130">
        <v>46</v>
      </c>
      <c r="F352" s="32">
        <v>58</v>
      </c>
      <c r="G352" s="32">
        <v>3</v>
      </c>
      <c r="H352" s="3">
        <f t="shared" si="16"/>
        <v>58.03</v>
      </c>
      <c r="I352" s="32">
        <v>124</v>
      </c>
      <c r="J352" s="32">
        <v>32</v>
      </c>
      <c r="K352" s="32">
        <v>2</v>
      </c>
      <c r="L352" s="3">
        <f t="shared" si="17"/>
        <v>32.020000000000003</v>
      </c>
    </row>
    <row r="353" spans="1:12" x14ac:dyDescent="0.25">
      <c r="A353" t="s">
        <v>291</v>
      </c>
      <c r="B353" s="4">
        <v>9</v>
      </c>
      <c r="C353" s="13">
        <v>20</v>
      </c>
      <c r="D353" s="13">
        <v>1</v>
      </c>
      <c r="E353" s="33">
        <v>46</v>
      </c>
      <c r="F353" s="13">
        <v>6</v>
      </c>
      <c r="G353" s="13">
        <v>3</v>
      </c>
      <c r="H353" s="3">
        <f t="shared" si="16"/>
        <v>6.03</v>
      </c>
      <c r="I353" s="13">
        <v>124</v>
      </c>
      <c r="J353" s="13">
        <v>19</v>
      </c>
      <c r="K353" s="13">
        <v>5</v>
      </c>
      <c r="L353" s="3">
        <f t="shared" si="17"/>
        <v>19.05</v>
      </c>
    </row>
    <row r="354" spans="1:12" x14ac:dyDescent="0.25">
      <c r="A354" t="s">
        <v>9047</v>
      </c>
      <c r="B354" s="4">
        <v>6</v>
      </c>
      <c r="C354" s="13">
        <v>7</v>
      </c>
      <c r="D354" s="13">
        <v>1</v>
      </c>
      <c r="E354" s="33">
        <v>46</v>
      </c>
      <c r="F354" s="13">
        <v>7</v>
      </c>
      <c r="H354" s="3">
        <f t="shared" ref="H354:H412" si="18">F354+(G354/10)</f>
        <v>7</v>
      </c>
      <c r="I354" s="13">
        <v>124</v>
      </c>
      <c r="J354" s="13">
        <v>7</v>
      </c>
      <c r="L354" s="3">
        <f t="shared" ref="L313:L376" si="19">J354+(K354/10)</f>
        <v>7</v>
      </c>
    </row>
    <row r="355" spans="1:12" x14ac:dyDescent="0.25">
      <c r="A355" t="s">
        <v>9047</v>
      </c>
      <c r="B355" s="4">
        <v>6</v>
      </c>
      <c r="C355" s="13">
        <v>8</v>
      </c>
      <c r="D355" s="13">
        <v>1</v>
      </c>
      <c r="E355" s="33">
        <v>46</v>
      </c>
      <c r="F355" s="13">
        <v>10</v>
      </c>
      <c r="H355" s="3">
        <f t="shared" si="18"/>
        <v>10</v>
      </c>
      <c r="I355" s="13">
        <v>124</v>
      </c>
      <c r="J355" s="13">
        <v>13</v>
      </c>
      <c r="L355" s="3">
        <f t="shared" si="19"/>
        <v>13</v>
      </c>
    </row>
    <row r="356" spans="1:12" x14ac:dyDescent="0.25">
      <c r="A356" t="s">
        <v>9047</v>
      </c>
      <c r="B356" s="4">
        <v>6</v>
      </c>
      <c r="C356" s="13">
        <v>13</v>
      </c>
      <c r="D356" s="13">
        <v>1</v>
      </c>
      <c r="E356" s="33">
        <v>46</v>
      </c>
      <c r="F356" s="13">
        <v>7</v>
      </c>
      <c r="H356" s="3">
        <f t="shared" si="18"/>
        <v>7</v>
      </c>
      <c r="I356" s="13">
        <v>124</v>
      </c>
      <c r="J356" s="13">
        <v>14</v>
      </c>
      <c r="L356" s="3">
        <f t="shared" si="19"/>
        <v>14</v>
      </c>
    </row>
    <row r="357" spans="1:12" x14ac:dyDescent="0.25">
      <c r="A357" s="27" t="s">
        <v>9047</v>
      </c>
      <c r="B357" s="29">
        <v>6</v>
      </c>
      <c r="C357" s="32">
        <v>13</v>
      </c>
      <c r="D357" s="32">
        <v>2</v>
      </c>
      <c r="E357" s="130">
        <v>46</v>
      </c>
      <c r="F357" s="32">
        <v>4</v>
      </c>
      <c r="G357" s="49"/>
      <c r="H357" s="3">
        <f t="shared" si="18"/>
        <v>4</v>
      </c>
      <c r="I357" s="32">
        <v>124</v>
      </c>
      <c r="J357" s="32">
        <v>14</v>
      </c>
      <c r="K357" s="27"/>
      <c r="L357" s="3">
        <f t="shared" si="19"/>
        <v>14</v>
      </c>
    </row>
    <row r="358" spans="1:12" x14ac:dyDescent="0.25">
      <c r="A358" t="s">
        <v>9047</v>
      </c>
      <c r="B358" s="4">
        <v>6</v>
      </c>
      <c r="C358" s="13">
        <v>14</v>
      </c>
      <c r="D358" s="13">
        <v>1</v>
      </c>
      <c r="E358" s="33">
        <v>45</v>
      </c>
      <c r="F358" s="13">
        <v>57</v>
      </c>
      <c r="H358" s="3">
        <f t="shared" si="18"/>
        <v>57</v>
      </c>
      <c r="I358" s="13">
        <v>124</v>
      </c>
      <c r="J358" s="13">
        <v>3</v>
      </c>
      <c r="L358" s="3">
        <f t="shared" si="19"/>
        <v>3</v>
      </c>
    </row>
    <row r="359" spans="1:12" x14ac:dyDescent="0.25">
      <c r="A359" s="27" t="s">
        <v>9047</v>
      </c>
      <c r="B359" s="29">
        <v>6</v>
      </c>
      <c r="C359" s="32">
        <v>14</v>
      </c>
      <c r="D359" s="32">
        <v>2</v>
      </c>
      <c r="E359" s="130">
        <v>45</v>
      </c>
      <c r="F359" s="32">
        <v>58</v>
      </c>
      <c r="G359" s="50"/>
      <c r="H359" s="3">
        <f t="shared" si="18"/>
        <v>58</v>
      </c>
      <c r="I359" s="32">
        <v>124</v>
      </c>
      <c r="J359" s="32">
        <v>7</v>
      </c>
      <c r="K359" s="27"/>
      <c r="L359" s="3">
        <f t="shared" si="19"/>
        <v>7</v>
      </c>
    </row>
    <row r="360" spans="1:12" x14ac:dyDescent="0.25">
      <c r="A360" t="s">
        <v>9047</v>
      </c>
      <c r="B360" s="4">
        <v>6</v>
      </c>
      <c r="C360" s="13">
        <v>15</v>
      </c>
      <c r="D360" s="13">
        <v>1</v>
      </c>
      <c r="E360" s="33">
        <v>46</v>
      </c>
      <c r="F360" s="13">
        <v>9</v>
      </c>
      <c r="H360" s="3">
        <f t="shared" si="18"/>
        <v>9</v>
      </c>
      <c r="I360" s="13">
        <v>124</v>
      </c>
      <c r="J360" s="13">
        <v>4</v>
      </c>
      <c r="L360" s="3">
        <f t="shared" si="19"/>
        <v>4</v>
      </c>
    </row>
    <row r="361" spans="1:12" x14ac:dyDescent="0.25">
      <c r="A361" s="27" t="s">
        <v>9047</v>
      </c>
      <c r="B361" s="29">
        <v>6</v>
      </c>
      <c r="C361" s="32">
        <v>15</v>
      </c>
      <c r="D361" s="32">
        <v>2</v>
      </c>
      <c r="E361" s="130">
        <v>46</v>
      </c>
      <c r="F361" s="32">
        <v>7</v>
      </c>
      <c r="G361" s="49"/>
      <c r="H361" s="3">
        <f t="shared" si="18"/>
        <v>7</v>
      </c>
      <c r="I361" s="32">
        <v>124</v>
      </c>
      <c r="J361" s="32">
        <v>3</v>
      </c>
      <c r="K361" s="27"/>
      <c r="L361" s="3">
        <f t="shared" si="19"/>
        <v>3</v>
      </c>
    </row>
    <row r="362" spans="1:12" x14ac:dyDescent="0.25">
      <c r="A362" t="s">
        <v>9047</v>
      </c>
      <c r="B362" s="4">
        <v>6</v>
      </c>
      <c r="C362" s="13">
        <v>18</v>
      </c>
      <c r="D362" s="13">
        <v>1</v>
      </c>
      <c r="E362" s="33">
        <v>46</v>
      </c>
      <c r="F362" s="13">
        <v>6</v>
      </c>
      <c r="H362" s="3">
        <f t="shared" si="18"/>
        <v>6</v>
      </c>
      <c r="I362" s="13">
        <v>124</v>
      </c>
      <c r="J362" s="13">
        <v>12</v>
      </c>
      <c r="L362" s="3">
        <f t="shared" si="19"/>
        <v>12</v>
      </c>
    </row>
    <row r="363" spans="1:12" x14ac:dyDescent="0.25">
      <c r="A363" s="27" t="s">
        <v>9047</v>
      </c>
      <c r="B363" s="29">
        <v>6</v>
      </c>
      <c r="C363" s="32">
        <v>18</v>
      </c>
      <c r="D363" s="32">
        <v>2</v>
      </c>
      <c r="E363" s="130">
        <v>46</v>
      </c>
      <c r="F363" s="32">
        <v>4</v>
      </c>
      <c r="G363" s="49"/>
      <c r="H363" s="3">
        <f t="shared" si="18"/>
        <v>4</v>
      </c>
      <c r="I363" s="32">
        <v>124</v>
      </c>
      <c r="J363" s="32">
        <v>12</v>
      </c>
      <c r="K363" s="27"/>
      <c r="L363" s="3">
        <f t="shared" si="19"/>
        <v>12</v>
      </c>
    </row>
    <row r="364" spans="1:12" x14ac:dyDescent="0.25">
      <c r="A364" t="s">
        <v>9047</v>
      </c>
      <c r="B364" s="4">
        <v>6</v>
      </c>
      <c r="C364" s="13">
        <v>19</v>
      </c>
      <c r="D364" s="13">
        <v>1</v>
      </c>
      <c r="E364" s="33">
        <v>46</v>
      </c>
      <c r="F364" s="13">
        <v>10</v>
      </c>
      <c r="H364" s="3">
        <f t="shared" si="18"/>
        <v>10</v>
      </c>
      <c r="I364" s="13">
        <v>124</v>
      </c>
      <c r="J364" s="13">
        <v>20</v>
      </c>
      <c r="L364" s="3">
        <f t="shared" si="19"/>
        <v>20</v>
      </c>
    </row>
    <row r="365" spans="1:12" x14ac:dyDescent="0.25">
      <c r="A365" t="s">
        <v>9047</v>
      </c>
      <c r="B365" s="4">
        <v>6</v>
      </c>
      <c r="C365" s="13">
        <v>20</v>
      </c>
      <c r="D365" s="13">
        <v>1</v>
      </c>
      <c r="E365" s="33">
        <v>46</v>
      </c>
      <c r="F365" s="13">
        <v>21</v>
      </c>
      <c r="H365" s="3">
        <f t="shared" si="18"/>
        <v>21</v>
      </c>
      <c r="I365" s="13">
        <v>124</v>
      </c>
      <c r="J365" s="13">
        <v>21</v>
      </c>
      <c r="L365" s="3">
        <f t="shared" si="19"/>
        <v>21</v>
      </c>
    </row>
    <row r="366" spans="1:12" x14ac:dyDescent="0.25">
      <c r="A366" s="27" t="s">
        <v>9047</v>
      </c>
      <c r="B366" s="29">
        <v>6</v>
      </c>
      <c r="C366" s="32">
        <v>20</v>
      </c>
      <c r="D366" s="32">
        <v>2</v>
      </c>
      <c r="E366" s="130">
        <v>46</v>
      </c>
      <c r="F366" s="32">
        <v>22</v>
      </c>
      <c r="G366" s="49"/>
      <c r="H366" s="3">
        <f t="shared" si="18"/>
        <v>22</v>
      </c>
      <c r="I366" s="32">
        <v>124</v>
      </c>
      <c r="J366" s="32">
        <v>21</v>
      </c>
      <c r="K366" s="27"/>
      <c r="L366" s="3">
        <f t="shared" si="19"/>
        <v>21</v>
      </c>
    </row>
    <row r="367" spans="1:12" x14ac:dyDescent="0.25">
      <c r="A367" s="27" t="s">
        <v>9047</v>
      </c>
      <c r="B367" s="29">
        <v>6</v>
      </c>
      <c r="C367" s="32">
        <v>20</v>
      </c>
      <c r="D367" s="32">
        <v>3</v>
      </c>
      <c r="E367" s="130">
        <v>46</v>
      </c>
      <c r="F367" s="32">
        <v>24</v>
      </c>
      <c r="G367" s="49"/>
      <c r="H367" s="3">
        <f t="shared" si="18"/>
        <v>24</v>
      </c>
      <c r="I367" s="32">
        <v>124</v>
      </c>
      <c r="J367" s="32">
        <v>20</v>
      </c>
      <c r="K367" s="27"/>
      <c r="L367" s="3">
        <f t="shared" si="19"/>
        <v>20</v>
      </c>
    </row>
    <row r="368" spans="1:12" x14ac:dyDescent="0.25">
      <c r="A368" t="s">
        <v>9047</v>
      </c>
      <c r="B368" s="4">
        <v>6</v>
      </c>
      <c r="C368" s="13">
        <v>21</v>
      </c>
      <c r="D368" s="13">
        <v>1</v>
      </c>
      <c r="E368" s="33">
        <v>46</v>
      </c>
      <c r="F368" s="13">
        <v>36</v>
      </c>
      <c r="H368" s="3">
        <f t="shared" si="18"/>
        <v>36</v>
      </c>
      <c r="I368" s="13">
        <v>124</v>
      </c>
      <c r="J368" s="13">
        <v>19</v>
      </c>
      <c r="L368" s="3">
        <f t="shared" si="19"/>
        <v>19</v>
      </c>
    </row>
    <row r="369" spans="1:12" x14ac:dyDescent="0.25">
      <c r="A369" s="27" t="s">
        <v>9047</v>
      </c>
      <c r="B369" s="29">
        <v>6</v>
      </c>
      <c r="C369" s="32">
        <v>21</v>
      </c>
      <c r="D369" s="32">
        <v>2</v>
      </c>
      <c r="E369" s="130">
        <v>46</v>
      </c>
      <c r="F369" s="32">
        <v>39</v>
      </c>
      <c r="G369" s="49"/>
      <c r="H369" s="3">
        <f t="shared" si="18"/>
        <v>39</v>
      </c>
      <c r="I369" s="32">
        <v>124</v>
      </c>
      <c r="J369" s="32">
        <v>14</v>
      </c>
      <c r="K369" s="27"/>
      <c r="L369" s="3">
        <f t="shared" si="19"/>
        <v>14</v>
      </c>
    </row>
    <row r="370" spans="1:12" x14ac:dyDescent="0.25">
      <c r="A370" t="s">
        <v>9047</v>
      </c>
      <c r="B370" s="4">
        <v>6</v>
      </c>
      <c r="C370" s="13">
        <v>22</v>
      </c>
      <c r="D370" s="13">
        <v>1</v>
      </c>
      <c r="E370" s="33">
        <v>46</v>
      </c>
      <c r="F370" s="13">
        <v>9</v>
      </c>
      <c r="H370" s="3">
        <f t="shared" si="18"/>
        <v>9</v>
      </c>
      <c r="I370" s="13">
        <v>124</v>
      </c>
      <c r="J370" s="13">
        <v>3</v>
      </c>
      <c r="L370" s="3">
        <f t="shared" si="19"/>
        <v>3</v>
      </c>
    </row>
    <row r="371" spans="1:12" x14ac:dyDescent="0.25">
      <c r="A371" s="27" t="s">
        <v>9047</v>
      </c>
      <c r="B371" s="29">
        <v>6</v>
      </c>
      <c r="C371" s="32">
        <v>22</v>
      </c>
      <c r="D371" s="32">
        <v>2</v>
      </c>
      <c r="E371" s="130">
        <v>45</v>
      </c>
      <c r="F371" s="32">
        <v>58</v>
      </c>
      <c r="G371" s="49"/>
      <c r="H371" s="3">
        <f t="shared" si="18"/>
        <v>58</v>
      </c>
      <c r="I371" s="32">
        <v>124</v>
      </c>
      <c r="J371" s="32">
        <v>2</v>
      </c>
      <c r="K371" s="27"/>
      <c r="L371" s="3">
        <f t="shared" si="19"/>
        <v>2</v>
      </c>
    </row>
    <row r="372" spans="1:12" x14ac:dyDescent="0.25">
      <c r="A372" t="s">
        <v>9047</v>
      </c>
      <c r="B372" s="4">
        <v>6</v>
      </c>
      <c r="C372" s="13">
        <v>24</v>
      </c>
      <c r="D372" s="13">
        <v>1</v>
      </c>
      <c r="E372" s="33">
        <v>46</v>
      </c>
      <c r="F372" s="13">
        <v>26</v>
      </c>
      <c r="H372" s="3">
        <f t="shared" si="18"/>
        <v>26</v>
      </c>
      <c r="I372" s="13">
        <v>124</v>
      </c>
      <c r="J372" s="13">
        <v>15</v>
      </c>
      <c r="L372" s="3">
        <f t="shared" si="19"/>
        <v>15</v>
      </c>
    </row>
    <row r="373" spans="1:12" x14ac:dyDescent="0.25">
      <c r="A373" t="s">
        <v>9047</v>
      </c>
      <c r="B373" s="4">
        <v>6</v>
      </c>
      <c r="C373" s="13">
        <v>25</v>
      </c>
      <c r="D373" s="13">
        <v>1</v>
      </c>
      <c r="E373" s="33">
        <v>46</v>
      </c>
      <c r="F373" s="13">
        <v>29</v>
      </c>
      <c r="H373" s="3">
        <f t="shared" si="18"/>
        <v>29</v>
      </c>
      <c r="I373" s="13">
        <v>124</v>
      </c>
      <c r="J373" s="13">
        <v>16</v>
      </c>
      <c r="L373" s="3">
        <f t="shared" si="19"/>
        <v>16</v>
      </c>
    </row>
    <row r="374" spans="1:12" x14ac:dyDescent="0.25">
      <c r="A374" s="27" t="s">
        <v>9047</v>
      </c>
      <c r="B374" s="29">
        <v>6</v>
      </c>
      <c r="C374" s="32">
        <v>25</v>
      </c>
      <c r="D374" s="32">
        <v>2</v>
      </c>
      <c r="E374" s="130">
        <v>46</v>
      </c>
      <c r="F374" s="32">
        <v>30</v>
      </c>
      <c r="G374" s="50"/>
      <c r="H374" s="3">
        <f t="shared" si="18"/>
        <v>30</v>
      </c>
      <c r="I374" s="32">
        <v>124</v>
      </c>
      <c r="J374" s="32">
        <v>18</v>
      </c>
      <c r="K374" s="27"/>
      <c r="L374" s="3">
        <f t="shared" si="19"/>
        <v>18</v>
      </c>
    </row>
    <row r="375" spans="1:12" x14ac:dyDescent="0.25">
      <c r="A375" s="27" t="s">
        <v>9047</v>
      </c>
      <c r="B375" s="29">
        <v>7</v>
      </c>
      <c r="C375" s="32">
        <v>7</v>
      </c>
      <c r="D375" s="32">
        <v>1</v>
      </c>
      <c r="E375" s="130">
        <v>46</v>
      </c>
      <c r="F375" s="32">
        <v>26</v>
      </c>
      <c r="G375" s="49"/>
      <c r="H375" s="3">
        <f t="shared" si="18"/>
        <v>26</v>
      </c>
      <c r="I375" s="32">
        <v>124</v>
      </c>
      <c r="J375" s="32">
        <v>26</v>
      </c>
      <c r="K375" s="27"/>
      <c r="L375" s="3">
        <f t="shared" si="19"/>
        <v>26</v>
      </c>
    </row>
    <row r="376" spans="1:12" x14ac:dyDescent="0.25">
      <c r="A376" t="s">
        <v>9047</v>
      </c>
      <c r="B376" s="4">
        <v>7</v>
      </c>
      <c r="C376" s="13">
        <v>8</v>
      </c>
      <c r="D376" s="13">
        <v>1</v>
      </c>
      <c r="E376" s="33">
        <v>46</v>
      </c>
      <c r="F376" s="13">
        <v>7</v>
      </c>
      <c r="H376" s="3">
        <f t="shared" si="18"/>
        <v>7</v>
      </c>
      <c r="I376" s="13">
        <v>124</v>
      </c>
      <c r="J376" s="13">
        <v>8</v>
      </c>
      <c r="L376" s="3">
        <f t="shared" si="19"/>
        <v>8</v>
      </c>
    </row>
    <row r="377" spans="1:12" x14ac:dyDescent="0.25">
      <c r="A377" s="27" t="s">
        <v>9047</v>
      </c>
      <c r="B377" s="29">
        <v>7</v>
      </c>
      <c r="C377" s="32">
        <v>8</v>
      </c>
      <c r="D377" s="32">
        <v>2</v>
      </c>
      <c r="E377" s="130">
        <v>46</v>
      </c>
      <c r="F377" s="32">
        <v>5</v>
      </c>
      <c r="G377" s="49"/>
      <c r="H377" s="3">
        <f t="shared" si="18"/>
        <v>5</v>
      </c>
      <c r="I377" s="32">
        <v>124</v>
      </c>
      <c r="J377" s="32">
        <v>11</v>
      </c>
      <c r="K377" s="27"/>
      <c r="L377" s="3">
        <f t="shared" ref="L377:L440" si="20">J377+(K377/10)</f>
        <v>11</v>
      </c>
    </row>
    <row r="378" spans="1:12" x14ac:dyDescent="0.25">
      <c r="A378" t="s">
        <v>9047</v>
      </c>
      <c r="B378" s="4">
        <v>7</v>
      </c>
      <c r="C378" s="13">
        <v>12</v>
      </c>
      <c r="D378" s="13">
        <v>1</v>
      </c>
      <c r="E378" s="33">
        <v>46</v>
      </c>
      <c r="F378" s="13">
        <v>47</v>
      </c>
      <c r="H378" s="3">
        <f t="shared" si="18"/>
        <v>47</v>
      </c>
      <c r="I378" s="13">
        <v>124</v>
      </c>
      <c r="J378" s="13">
        <v>17</v>
      </c>
      <c r="L378" s="3">
        <f t="shared" si="20"/>
        <v>17</v>
      </c>
    </row>
    <row r="379" spans="1:12" x14ac:dyDescent="0.25">
      <c r="A379" s="27" t="s">
        <v>9047</v>
      </c>
      <c r="B379" s="29">
        <v>7</v>
      </c>
      <c r="C379" s="32">
        <v>12</v>
      </c>
      <c r="D379" s="32">
        <v>2</v>
      </c>
      <c r="E379" s="130">
        <v>46</v>
      </c>
      <c r="F379" s="32">
        <v>48</v>
      </c>
      <c r="G379" s="49"/>
      <c r="H379" s="3">
        <f t="shared" si="18"/>
        <v>48</v>
      </c>
      <c r="I379" s="32">
        <v>124</v>
      </c>
      <c r="J379" s="32">
        <v>17</v>
      </c>
      <c r="K379" s="27"/>
      <c r="L379" s="3">
        <f t="shared" si="20"/>
        <v>17</v>
      </c>
    </row>
    <row r="380" spans="1:12" x14ac:dyDescent="0.25">
      <c r="A380" s="27" t="s">
        <v>9047</v>
      </c>
      <c r="B380" s="29">
        <v>7</v>
      </c>
      <c r="C380" s="32">
        <v>12</v>
      </c>
      <c r="D380" s="32">
        <v>3</v>
      </c>
      <c r="E380" s="130">
        <v>46</v>
      </c>
      <c r="F380" s="32">
        <v>46</v>
      </c>
      <c r="G380" s="49"/>
      <c r="H380" s="3">
        <f t="shared" si="18"/>
        <v>46</v>
      </c>
      <c r="I380" s="32">
        <v>124</v>
      </c>
      <c r="J380" s="32">
        <v>18</v>
      </c>
      <c r="K380" s="27"/>
      <c r="L380" s="3">
        <f t="shared" si="20"/>
        <v>18</v>
      </c>
    </row>
    <row r="381" spans="1:12" x14ac:dyDescent="0.25">
      <c r="A381" s="27" t="s">
        <v>9047</v>
      </c>
      <c r="B381" s="29">
        <v>7</v>
      </c>
      <c r="C381" s="32">
        <v>13</v>
      </c>
      <c r="D381" s="32">
        <v>1</v>
      </c>
      <c r="E381" s="130"/>
      <c r="F381" s="32"/>
      <c r="G381" s="49"/>
      <c r="H381" s="3">
        <f t="shared" si="18"/>
        <v>0</v>
      </c>
      <c r="I381" s="32"/>
      <c r="J381" s="32"/>
      <c r="K381" s="27"/>
      <c r="L381" s="3">
        <f t="shared" si="20"/>
        <v>0</v>
      </c>
    </row>
    <row r="382" spans="1:12" x14ac:dyDescent="0.25">
      <c r="A382" t="s">
        <v>9047</v>
      </c>
      <c r="B382" s="4">
        <v>7</v>
      </c>
      <c r="C382" s="13">
        <v>14</v>
      </c>
      <c r="D382" s="13">
        <v>1</v>
      </c>
      <c r="E382" s="33">
        <v>46</v>
      </c>
      <c r="F382" s="13">
        <v>12</v>
      </c>
      <c r="H382" s="3">
        <f t="shared" si="18"/>
        <v>12</v>
      </c>
      <c r="I382" s="13">
        <v>124</v>
      </c>
      <c r="J382" s="13">
        <v>22</v>
      </c>
      <c r="L382" s="3">
        <f t="shared" si="20"/>
        <v>22</v>
      </c>
    </row>
    <row r="383" spans="1:12" x14ac:dyDescent="0.25">
      <c r="A383" s="27" t="s">
        <v>9047</v>
      </c>
      <c r="B383" s="29">
        <v>7</v>
      </c>
      <c r="C383" s="32">
        <v>14</v>
      </c>
      <c r="D383" s="32">
        <v>2</v>
      </c>
      <c r="E383" s="130">
        <v>46</v>
      </c>
      <c r="F383" s="32">
        <v>10</v>
      </c>
      <c r="G383" s="49"/>
      <c r="H383" s="3">
        <f t="shared" si="18"/>
        <v>10</v>
      </c>
      <c r="I383" s="32">
        <v>124</v>
      </c>
      <c r="J383" s="32">
        <v>25</v>
      </c>
      <c r="K383" s="27"/>
      <c r="L383" s="3">
        <f t="shared" si="20"/>
        <v>25</v>
      </c>
    </row>
    <row r="384" spans="1:12" x14ac:dyDescent="0.25">
      <c r="A384" s="27" t="s">
        <v>9047</v>
      </c>
      <c r="B384" s="29">
        <v>7</v>
      </c>
      <c r="C384" s="32">
        <v>15</v>
      </c>
      <c r="D384" s="32">
        <v>1</v>
      </c>
      <c r="E384" s="130">
        <v>46</v>
      </c>
      <c r="F384" s="32">
        <v>8</v>
      </c>
      <c r="G384" s="49"/>
      <c r="H384" s="3">
        <f t="shared" si="18"/>
        <v>8</v>
      </c>
      <c r="I384" s="32">
        <v>124</v>
      </c>
      <c r="J384" s="32">
        <v>30</v>
      </c>
      <c r="K384" s="27"/>
      <c r="L384" s="3">
        <f t="shared" si="20"/>
        <v>30</v>
      </c>
    </row>
    <row r="385" spans="1:12" x14ac:dyDescent="0.25">
      <c r="A385" t="s">
        <v>9047</v>
      </c>
      <c r="B385" s="4">
        <v>7</v>
      </c>
      <c r="C385" s="13">
        <v>16</v>
      </c>
      <c r="D385" s="13">
        <v>1</v>
      </c>
      <c r="E385" s="33">
        <v>45</v>
      </c>
      <c r="F385" s="13">
        <v>55</v>
      </c>
      <c r="H385" s="3">
        <f t="shared" si="18"/>
        <v>55</v>
      </c>
      <c r="I385" s="13">
        <v>124</v>
      </c>
      <c r="J385" s="13">
        <v>27</v>
      </c>
      <c r="K385" s="13"/>
      <c r="L385" s="3">
        <f t="shared" si="20"/>
        <v>27</v>
      </c>
    </row>
    <row r="386" spans="1:12" x14ac:dyDescent="0.25">
      <c r="A386" t="s">
        <v>9047</v>
      </c>
      <c r="B386" s="4">
        <v>7</v>
      </c>
      <c r="C386" s="13">
        <v>17</v>
      </c>
      <c r="D386" s="13">
        <v>1</v>
      </c>
      <c r="E386" s="33">
        <v>46</v>
      </c>
      <c r="F386" s="13">
        <v>2</v>
      </c>
      <c r="H386" s="3">
        <f t="shared" si="18"/>
        <v>2</v>
      </c>
      <c r="I386" s="13">
        <v>124</v>
      </c>
      <c r="J386" s="13">
        <v>27</v>
      </c>
      <c r="L386" s="3">
        <f t="shared" si="20"/>
        <v>27</v>
      </c>
    </row>
    <row r="387" spans="1:12" x14ac:dyDescent="0.25">
      <c r="A387" t="s">
        <v>9047</v>
      </c>
      <c r="B387" s="4">
        <v>7</v>
      </c>
      <c r="C387" s="13">
        <v>18</v>
      </c>
      <c r="D387" s="13">
        <v>1</v>
      </c>
      <c r="E387" s="33">
        <v>46</v>
      </c>
      <c r="F387" s="13">
        <v>12</v>
      </c>
      <c r="H387" s="3">
        <f t="shared" si="18"/>
        <v>12</v>
      </c>
      <c r="I387" s="13">
        <v>124</v>
      </c>
      <c r="J387" s="13">
        <v>31</v>
      </c>
      <c r="L387" s="3">
        <f t="shared" si="20"/>
        <v>31</v>
      </c>
    </row>
    <row r="388" spans="1:12" x14ac:dyDescent="0.25">
      <c r="A388" s="27" t="s">
        <v>9047</v>
      </c>
      <c r="B388" s="29">
        <v>7</v>
      </c>
      <c r="C388" s="32">
        <v>18</v>
      </c>
      <c r="D388" s="32">
        <v>2</v>
      </c>
      <c r="E388" s="130">
        <v>46</v>
      </c>
      <c r="F388" s="32">
        <v>11</v>
      </c>
      <c r="G388" s="49"/>
      <c r="H388" s="3">
        <f t="shared" si="18"/>
        <v>11</v>
      </c>
      <c r="I388" s="32">
        <v>124</v>
      </c>
      <c r="J388" s="32">
        <v>32</v>
      </c>
      <c r="K388" s="27"/>
      <c r="L388" s="3">
        <f t="shared" si="20"/>
        <v>32</v>
      </c>
    </row>
    <row r="389" spans="1:12" x14ac:dyDescent="0.25">
      <c r="A389" t="s">
        <v>9047</v>
      </c>
      <c r="B389" s="4">
        <v>7</v>
      </c>
      <c r="C389" s="13">
        <v>23</v>
      </c>
      <c r="D389" s="13">
        <v>1</v>
      </c>
      <c r="E389" s="33">
        <v>46</v>
      </c>
      <c r="F389" s="13">
        <v>7</v>
      </c>
      <c r="H389" s="3">
        <f t="shared" si="18"/>
        <v>7</v>
      </c>
      <c r="I389" s="13">
        <v>124</v>
      </c>
      <c r="J389" s="13">
        <v>5</v>
      </c>
      <c r="L389" s="3">
        <f t="shared" si="20"/>
        <v>5</v>
      </c>
    </row>
    <row r="390" spans="1:12" x14ac:dyDescent="0.25">
      <c r="A390" s="27" t="s">
        <v>9047</v>
      </c>
      <c r="B390" s="29">
        <v>7</v>
      </c>
      <c r="C390" s="32">
        <v>23</v>
      </c>
      <c r="D390" s="32">
        <v>2</v>
      </c>
      <c r="E390" s="130">
        <v>46</v>
      </c>
      <c r="F390" s="32">
        <v>7</v>
      </c>
      <c r="G390" s="49"/>
      <c r="H390" s="3">
        <f t="shared" si="18"/>
        <v>7</v>
      </c>
      <c r="I390" s="32">
        <v>124</v>
      </c>
      <c r="J390" s="32">
        <v>4</v>
      </c>
      <c r="K390" s="27"/>
      <c r="L390" s="3">
        <f t="shared" si="20"/>
        <v>4</v>
      </c>
    </row>
    <row r="391" spans="1:12" x14ac:dyDescent="0.25">
      <c r="A391" s="27" t="s">
        <v>9047</v>
      </c>
      <c r="B391" s="29">
        <v>7</v>
      </c>
      <c r="C391" s="32">
        <v>23</v>
      </c>
      <c r="D391" s="32">
        <v>3</v>
      </c>
      <c r="E391" s="130">
        <v>46</v>
      </c>
      <c r="F391" s="32">
        <v>10</v>
      </c>
      <c r="G391" s="49"/>
      <c r="H391" s="3">
        <f t="shared" si="18"/>
        <v>10</v>
      </c>
      <c r="I391" s="32">
        <v>124</v>
      </c>
      <c r="J391" s="32">
        <v>6</v>
      </c>
      <c r="K391" s="27"/>
      <c r="L391" s="3">
        <f t="shared" si="20"/>
        <v>6</v>
      </c>
    </row>
    <row r="392" spans="1:12" x14ac:dyDescent="0.25">
      <c r="A392" t="s">
        <v>9047</v>
      </c>
      <c r="B392" s="4">
        <v>7</v>
      </c>
      <c r="C392" s="13">
        <v>24</v>
      </c>
      <c r="D392" s="13">
        <v>1</v>
      </c>
      <c r="E392" s="33">
        <v>46</v>
      </c>
      <c r="F392" s="13">
        <v>0</v>
      </c>
      <c r="H392" s="3">
        <f t="shared" si="18"/>
        <v>0</v>
      </c>
      <c r="I392" s="13">
        <v>124</v>
      </c>
      <c r="J392" s="13">
        <v>0</v>
      </c>
      <c r="L392" s="3">
        <f t="shared" si="20"/>
        <v>0</v>
      </c>
    </row>
    <row r="393" spans="1:12" x14ac:dyDescent="0.25">
      <c r="A393" s="27" t="s">
        <v>9047</v>
      </c>
      <c r="B393" s="29">
        <v>7</v>
      </c>
      <c r="C393" s="32">
        <v>24</v>
      </c>
      <c r="D393" s="32">
        <v>2</v>
      </c>
      <c r="E393" s="130">
        <v>46</v>
      </c>
      <c r="F393" s="32">
        <v>1</v>
      </c>
      <c r="G393" s="49"/>
      <c r="H393" s="3">
        <f t="shared" si="18"/>
        <v>1</v>
      </c>
      <c r="I393" s="32">
        <v>124</v>
      </c>
      <c r="J393" s="32">
        <v>0</v>
      </c>
      <c r="K393" s="27"/>
      <c r="L393" s="3">
        <f t="shared" si="20"/>
        <v>0</v>
      </c>
    </row>
    <row r="394" spans="1:12" x14ac:dyDescent="0.25">
      <c r="A394" t="s">
        <v>9047</v>
      </c>
      <c r="B394" s="4">
        <v>7</v>
      </c>
      <c r="C394" s="13">
        <v>26</v>
      </c>
      <c r="D394" s="13">
        <v>1</v>
      </c>
      <c r="E394" s="33">
        <v>46</v>
      </c>
      <c r="F394" s="13">
        <v>9</v>
      </c>
      <c r="H394" s="3">
        <f t="shared" si="18"/>
        <v>9</v>
      </c>
      <c r="I394" s="13">
        <v>124</v>
      </c>
      <c r="J394" s="13">
        <v>8</v>
      </c>
      <c r="L394" s="3">
        <f t="shared" si="20"/>
        <v>8</v>
      </c>
    </row>
    <row r="395" spans="1:12" x14ac:dyDescent="0.25">
      <c r="A395" s="27" t="s">
        <v>9047</v>
      </c>
      <c r="B395" s="29">
        <v>7</v>
      </c>
      <c r="C395" s="32">
        <v>26</v>
      </c>
      <c r="D395" s="32">
        <v>2</v>
      </c>
      <c r="E395" s="130">
        <v>46</v>
      </c>
      <c r="F395" s="32">
        <v>7</v>
      </c>
      <c r="G395" s="49"/>
      <c r="H395" s="3">
        <f t="shared" si="18"/>
        <v>7</v>
      </c>
      <c r="I395" s="32">
        <v>124</v>
      </c>
      <c r="J395" s="32">
        <v>7</v>
      </c>
      <c r="K395" s="27"/>
      <c r="L395" s="3">
        <f t="shared" si="20"/>
        <v>7</v>
      </c>
    </row>
    <row r="396" spans="1:12" x14ac:dyDescent="0.25">
      <c r="A396" t="s">
        <v>9047</v>
      </c>
      <c r="B396" s="4">
        <v>7</v>
      </c>
      <c r="C396" s="13">
        <v>27</v>
      </c>
      <c r="D396" s="13">
        <v>1</v>
      </c>
      <c r="E396" s="33">
        <v>46</v>
      </c>
      <c r="F396" s="13">
        <v>31</v>
      </c>
      <c r="H396" s="3">
        <f t="shared" si="18"/>
        <v>31</v>
      </c>
      <c r="I396" s="13">
        <v>124</v>
      </c>
      <c r="J396" s="13">
        <v>14</v>
      </c>
      <c r="L396" s="3">
        <f t="shared" si="20"/>
        <v>14</v>
      </c>
    </row>
    <row r="397" spans="1:12" x14ac:dyDescent="0.25">
      <c r="A397" s="27" t="s">
        <v>9047</v>
      </c>
      <c r="B397" s="29">
        <v>7</v>
      </c>
      <c r="C397" s="32">
        <v>27</v>
      </c>
      <c r="D397" s="32">
        <v>2</v>
      </c>
      <c r="E397" s="130">
        <v>46</v>
      </c>
      <c r="F397" s="32">
        <v>31</v>
      </c>
      <c r="G397" s="49"/>
      <c r="H397" s="3">
        <f t="shared" si="18"/>
        <v>31</v>
      </c>
      <c r="I397" s="32">
        <v>124</v>
      </c>
      <c r="J397" s="32">
        <v>15</v>
      </c>
      <c r="K397" s="27"/>
      <c r="L397" s="3">
        <f t="shared" si="20"/>
        <v>15</v>
      </c>
    </row>
    <row r="398" spans="1:12" x14ac:dyDescent="0.25">
      <c r="A398" t="s">
        <v>9047</v>
      </c>
      <c r="B398" s="4">
        <v>7</v>
      </c>
      <c r="C398" s="13">
        <v>28</v>
      </c>
      <c r="D398" s="13">
        <v>1</v>
      </c>
      <c r="E398" s="33">
        <v>46</v>
      </c>
      <c r="F398" s="13">
        <v>9</v>
      </c>
      <c r="H398" s="3">
        <f t="shared" si="18"/>
        <v>9</v>
      </c>
      <c r="I398" s="13">
        <v>124</v>
      </c>
      <c r="J398" s="13">
        <v>6</v>
      </c>
      <c r="L398" s="3">
        <f t="shared" si="20"/>
        <v>6</v>
      </c>
    </row>
    <row r="399" spans="1:12" x14ac:dyDescent="0.25">
      <c r="A399" t="s">
        <v>9047</v>
      </c>
      <c r="B399" s="4">
        <v>7</v>
      </c>
      <c r="C399" s="13">
        <v>29</v>
      </c>
      <c r="D399" s="13">
        <v>1</v>
      </c>
      <c r="E399" s="33">
        <v>46</v>
      </c>
      <c r="F399" s="13">
        <v>6</v>
      </c>
      <c r="H399" s="3">
        <f t="shared" si="18"/>
        <v>6</v>
      </c>
      <c r="I399" s="13">
        <v>124</v>
      </c>
      <c r="J399" s="13">
        <v>4</v>
      </c>
      <c r="L399" s="3">
        <f t="shared" si="20"/>
        <v>4</v>
      </c>
    </row>
    <row r="400" spans="1:12" x14ac:dyDescent="0.25">
      <c r="A400" s="27" t="s">
        <v>9047</v>
      </c>
      <c r="B400" s="29">
        <v>7</v>
      </c>
      <c r="C400" s="32">
        <v>29</v>
      </c>
      <c r="D400" s="32">
        <v>2</v>
      </c>
      <c r="E400" s="130">
        <v>46</v>
      </c>
      <c r="F400" s="32">
        <v>10</v>
      </c>
      <c r="G400" s="49"/>
      <c r="H400" s="3">
        <f t="shared" si="18"/>
        <v>10</v>
      </c>
      <c r="I400" s="32">
        <v>124</v>
      </c>
      <c r="J400" s="32">
        <v>4</v>
      </c>
      <c r="K400" s="27"/>
      <c r="L400" s="3">
        <f t="shared" si="20"/>
        <v>4</v>
      </c>
    </row>
    <row r="401" spans="1:12" x14ac:dyDescent="0.25">
      <c r="A401" t="s">
        <v>9047</v>
      </c>
      <c r="B401" s="4">
        <v>7</v>
      </c>
      <c r="C401" s="13">
        <v>30</v>
      </c>
      <c r="D401" s="13">
        <v>1</v>
      </c>
      <c r="E401" s="33">
        <v>46</v>
      </c>
      <c r="F401" s="13">
        <v>6</v>
      </c>
      <c r="H401" s="3">
        <f t="shared" si="18"/>
        <v>6</v>
      </c>
      <c r="I401" s="13">
        <v>124</v>
      </c>
      <c r="J401" s="13">
        <v>9</v>
      </c>
      <c r="L401" s="3">
        <f t="shared" si="20"/>
        <v>9</v>
      </c>
    </row>
    <row r="402" spans="1:12" x14ac:dyDescent="0.25">
      <c r="A402" t="s">
        <v>9047</v>
      </c>
      <c r="B402" s="4">
        <v>8</v>
      </c>
      <c r="C402" s="13">
        <v>3</v>
      </c>
      <c r="D402" s="13">
        <v>1</v>
      </c>
      <c r="E402" s="33">
        <v>46</v>
      </c>
      <c r="F402" s="13">
        <v>6</v>
      </c>
      <c r="H402" s="3">
        <f t="shared" si="18"/>
        <v>6</v>
      </c>
      <c r="I402" s="13">
        <v>124</v>
      </c>
      <c r="J402" s="13">
        <v>24</v>
      </c>
      <c r="L402" s="3">
        <f t="shared" si="20"/>
        <v>24</v>
      </c>
    </row>
    <row r="403" spans="1:12" x14ac:dyDescent="0.25">
      <c r="A403" s="27" t="s">
        <v>9047</v>
      </c>
      <c r="B403" s="29">
        <v>8</v>
      </c>
      <c r="C403" s="32">
        <v>3</v>
      </c>
      <c r="D403" s="32">
        <v>2</v>
      </c>
      <c r="E403" s="130">
        <v>46</v>
      </c>
      <c r="F403" s="32">
        <v>5</v>
      </c>
      <c r="G403" s="49"/>
      <c r="H403" s="3">
        <f t="shared" si="18"/>
        <v>5</v>
      </c>
      <c r="I403" s="32">
        <v>124</v>
      </c>
      <c r="J403" s="32">
        <v>24</v>
      </c>
      <c r="K403" s="27"/>
      <c r="L403" s="3">
        <f t="shared" si="20"/>
        <v>24</v>
      </c>
    </row>
    <row r="404" spans="1:12" x14ac:dyDescent="0.25">
      <c r="A404" s="27" t="s">
        <v>9047</v>
      </c>
      <c r="B404" s="29">
        <v>8</v>
      </c>
      <c r="C404" s="32">
        <v>3</v>
      </c>
      <c r="D404" s="32">
        <v>3</v>
      </c>
      <c r="E404" s="130">
        <v>46</v>
      </c>
      <c r="F404" s="32">
        <v>4</v>
      </c>
      <c r="G404" s="49"/>
      <c r="H404" s="3">
        <f t="shared" si="18"/>
        <v>4</v>
      </c>
      <c r="I404" s="32">
        <v>124</v>
      </c>
      <c r="J404" s="32">
        <v>25</v>
      </c>
      <c r="K404" s="27"/>
      <c r="L404" s="3">
        <f t="shared" si="20"/>
        <v>25</v>
      </c>
    </row>
    <row r="405" spans="1:12" x14ac:dyDescent="0.25">
      <c r="A405" s="27" t="s">
        <v>9047</v>
      </c>
      <c r="B405" s="29">
        <v>8</v>
      </c>
      <c r="C405" s="32">
        <v>3</v>
      </c>
      <c r="D405" s="32">
        <v>4</v>
      </c>
      <c r="E405" s="130">
        <v>46</v>
      </c>
      <c r="F405" s="32">
        <v>4</v>
      </c>
      <c r="G405" s="49"/>
      <c r="H405" s="3">
        <f t="shared" si="18"/>
        <v>4</v>
      </c>
      <c r="I405" s="32">
        <v>124</v>
      </c>
      <c r="J405" s="32">
        <v>16</v>
      </c>
      <c r="K405" s="27"/>
      <c r="L405" s="3">
        <f t="shared" si="20"/>
        <v>16</v>
      </c>
    </row>
    <row r="406" spans="1:12" x14ac:dyDescent="0.25">
      <c r="A406" t="s">
        <v>9047</v>
      </c>
      <c r="B406" s="4">
        <v>8</v>
      </c>
      <c r="C406" s="13">
        <v>4</v>
      </c>
      <c r="D406" s="13">
        <v>1</v>
      </c>
      <c r="E406" s="33">
        <v>46</v>
      </c>
      <c r="F406" s="13">
        <v>23</v>
      </c>
      <c r="H406" s="3">
        <f t="shared" si="18"/>
        <v>23</v>
      </c>
      <c r="I406" s="13">
        <v>124</v>
      </c>
      <c r="J406" s="13">
        <v>20</v>
      </c>
      <c r="L406" s="3">
        <f t="shared" si="20"/>
        <v>20</v>
      </c>
    </row>
    <row r="407" spans="1:12" x14ac:dyDescent="0.25">
      <c r="A407" s="27" t="s">
        <v>9047</v>
      </c>
      <c r="B407" s="29">
        <v>8</v>
      </c>
      <c r="C407" s="32">
        <v>4</v>
      </c>
      <c r="D407" s="32">
        <v>2</v>
      </c>
      <c r="E407" s="130">
        <v>46</v>
      </c>
      <c r="F407" s="32">
        <v>23</v>
      </c>
      <c r="G407" s="49"/>
      <c r="H407" s="3">
        <f t="shared" si="18"/>
        <v>23</v>
      </c>
      <c r="I407" s="32">
        <v>124</v>
      </c>
      <c r="J407" s="32">
        <v>20</v>
      </c>
      <c r="K407" s="27"/>
      <c r="L407" s="3">
        <f t="shared" si="20"/>
        <v>20</v>
      </c>
    </row>
    <row r="408" spans="1:12" x14ac:dyDescent="0.25">
      <c r="A408" s="27" t="s">
        <v>9047</v>
      </c>
      <c r="B408" s="29">
        <v>8</v>
      </c>
      <c r="C408" s="32">
        <v>4</v>
      </c>
      <c r="D408" s="32">
        <v>3</v>
      </c>
      <c r="E408" s="130">
        <v>46</v>
      </c>
      <c r="F408" s="32">
        <v>25</v>
      </c>
      <c r="G408" s="49"/>
      <c r="H408" s="3">
        <f t="shared" si="18"/>
        <v>25</v>
      </c>
      <c r="I408" s="32">
        <v>124</v>
      </c>
      <c r="J408" s="32">
        <v>20</v>
      </c>
      <c r="K408" s="27"/>
      <c r="L408" s="3">
        <f t="shared" si="20"/>
        <v>20</v>
      </c>
    </row>
    <row r="409" spans="1:12" x14ac:dyDescent="0.25">
      <c r="A409" t="s">
        <v>9047</v>
      </c>
      <c r="B409" s="4">
        <v>8</v>
      </c>
      <c r="C409" s="13">
        <v>5</v>
      </c>
      <c r="D409" s="13">
        <v>1</v>
      </c>
      <c r="E409" s="33">
        <v>45</v>
      </c>
      <c r="F409" s="13">
        <v>56</v>
      </c>
      <c r="H409" s="3">
        <f t="shared" si="18"/>
        <v>56</v>
      </c>
      <c r="I409" s="13">
        <v>124</v>
      </c>
      <c r="J409" s="13">
        <v>2</v>
      </c>
      <c r="L409" s="3">
        <f t="shared" si="20"/>
        <v>2</v>
      </c>
    </row>
    <row r="410" spans="1:12" x14ac:dyDescent="0.25">
      <c r="A410" t="s">
        <v>9047</v>
      </c>
      <c r="B410" s="4">
        <v>8</v>
      </c>
      <c r="C410" s="13">
        <v>6</v>
      </c>
      <c r="D410" s="13">
        <v>1</v>
      </c>
      <c r="E410" s="33">
        <v>45</v>
      </c>
      <c r="F410" s="13">
        <v>59</v>
      </c>
      <c r="H410" s="3">
        <f t="shared" si="18"/>
        <v>59</v>
      </c>
      <c r="I410" s="13">
        <v>124</v>
      </c>
      <c r="J410" s="13">
        <v>1</v>
      </c>
      <c r="L410" s="3">
        <f t="shared" si="20"/>
        <v>1</v>
      </c>
    </row>
    <row r="411" spans="1:12" x14ac:dyDescent="0.25">
      <c r="A411" t="s">
        <v>9047</v>
      </c>
      <c r="B411" s="4">
        <v>8</v>
      </c>
      <c r="C411" s="13">
        <v>7</v>
      </c>
      <c r="D411" s="13">
        <v>1</v>
      </c>
      <c r="E411" s="33">
        <v>46</v>
      </c>
      <c r="F411" s="13">
        <v>5</v>
      </c>
      <c r="H411" s="3">
        <f t="shared" si="18"/>
        <v>5</v>
      </c>
      <c r="I411" s="13">
        <v>124</v>
      </c>
      <c r="J411" s="13">
        <v>13</v>
      </c>
      <c r="L411" s="3">
        <f t="shared" si="20"/>
        <v>13</v>
      </c>
    </row>
    <row r="412" spans="1:12" x14ac:dyDescent="0.25">
      <c r="A412" s="27" t="s">
        <v>9047</v>
      </c>
      <c r="B412" s="29">
        <v>8</v>
      </c>
      <c r="C412" s="32">
        <v>7</v>
      </c>
      <c r="D412" s="32">
        <v>2</v>
      </c>
      <c r="E412" s="130">
        <v>46</v>
      </c>
      <c r="F412" s="32">
        <v>3</v>
      </c>
      <c r="G412" s="49"/>
      <c r="H412" s="3">
        <f t="shared" si="18"/>
        <v>3</v>
      </c>
      <c r="I412" s="32">
        <v>124</v>
      </c>
      <c r="J412" s="32">
        <v>18</v>
      </c>
      <c r="K412" s="27"/>
      <c r="L412" s="3">
        <f t="shared" si="20"/>
        <v>18</v>
      </c>
    </row>
    <row r="413" spans="1:12" x14ac:dyDescent="0.25">
      <c r="A413" t="s">
        <v>9047</v>
      </c>
      <c r="B413" s="4">
        <v>8</v>
      </c>
      <c r="C413" s="13">
        <v>8</v>
      </c>
      <c r="D413" s="13">
        <v>1</v>
      </c>
      <c r="E413" s="33">
        <v>46</v>
      </c>
      <c r="F413" s="13">
        <v>35</v>
      </c>
      <c r="H413" s="3">
        <f t="shared" ref="H413:H467" si="21">F413+(G413/10)</f>
        <v>35</v>
      </c>
      <c r="I413" s="13">
        <v>124</v>
      </c>
      <c r="J413" s="13">
        <v>11</v>
      </c>
      <c r="L413" s="3">
        <f t="shared" si="20"/>
        <v>11</v>
      </c>
    </row>
    <row r="414" spans="1:12" x14ac:dyDescent="0.25">
      <c r="A414" t="s">
        <v>9047</v>
      </c>
      <c r="B414" s="4">
        <v>8</v>
      </c>
      <c r="C414" s="13">
        <v>9</v>
      </c>
      <c r="D414" s="13">
        <v>1</v>
      </c>
      <c r="E414" s="33">
        <v>46</v>
      </c>
      <c r="F414" s="13">
        <v>7</v>
      </c>
      <c r="H414" s="3">
        <f t="shared" si="21"/>
        <v>7</v>
      </c>
      <c r="I414" s="13">
        <v>124</v>
      </c>
      <c r="J414" s="13">
        <v>6</v>
      </c>
      <c r="L414" s="3">
        <f t="shared" si="20"/>
        <v>6</v>
      </c>
    </row>
    <row r="415" spans="1:12" x14ac:dyDescent="0.25">
      <c r="A415" t="s">
        <v>9047</v>
      </c>
      <c r="B415" s="4">
        <v>8</v>
      </c>
      <c r="C415" s="13">
        <v>10</v>
      </c>
      <c r="D415" s="13">
        <v>1</v>
      </c>
      <c r="E415" s="33">
        <v>45</v>
      </c>
      <c r="F415" s="13">
        <v>59</v>
      </c>
      <c r="H415" s="3">
        <f t="shared" si="21"/>
        <v>59</v>
      </c>
      <c r="I415" s="13">
        <v>124</v>
      </c>
      <c r="J415" s="13">
        <v>6</v>
      </c>
      <c r="L415" s="3">
        <f t="shared" si="20"/>
        <v>6</v>
      </c>
    </row>
    <row r="416" spans="1:12" x14ac:dyDescent="0.25">
      <c r="A416" s="27" t="s">
        <v>9047</v>
      </c>
      <c r="B416" s="29">
        <v>8</v>
      </c>
      <c r="C416" s="32">
        <v>10</v>
      </c>
      <c r="D416" s="32">
        <v>2</v>
      </c>
      <c r="E416" s="130">
        <v>46</v>
      </c>
      <c r="F416" s="32">
        <v>1</v>
      </c>
      <c r="G416" s="49"/>
      <c r="H416" s="3">
        <f t="shared" si="21"/>
        <v>1</v>
      </c>
      <c r="I416" s="32">
        <v>124</v>
      </c>
      <c r="J416" s="32">
        <v>5</v>
      </c>
      <c r="K416" s="27"/>
      <c r="L416" s="3">
        <f t="shared" si="20"/>
        <v>5</v>
      </c>
    </row>
    <row r="417" spans="1:12" x14ac:dyDescent="0.25">
      <c r="A417" t="s">
        <v>9047</v>
      </c>
      <c r="B417" s="4">
        <v>8</v>
      </c>
      <c r="C417" s="13">
        <v>11</v>
      </c>
      <c r="D417" s="13">
        <v>1</v>
      </c>
      <c r="E417" s="33">
        <v>46</v>
      </c>
      <c r="F417" s="13">
        <v>2</v>
      </c>
      <c r="H417" s="3">
        <f t="shared" si="21"/>
        <v>2</v>
      </c>
      <c r="I417" s="13">
        <v>124</v>
      </c>
      <c r="J417" s="13">
        <v>13</v>
      </c>
      <c r="L417" s="3">
        <f t="shared" si="20"/>
        <v>13</v>
      </c>
    </row>
    <row r="418" spans="1:12" x14ac:dyDescent="0.25">
      <c r="A418" s="27" t="s">
        <v>9047</v>
      </c>
      <c r="B418" s="29">
        <v>8</v>
      </c>
      <c r="C418" s="32">
        <v>11</v>
      </c>
      <c r="D418" s="32">
        <v>2</v>
      </c>
      <c r="E418" s="130">
        <v>45</v>
      </c>
      <c r="F418" s="32">
        <v>58</v>
      </c>
      <c r="G418" s="49"/>
      <c r="H418" s="3">
        <f t="shared" si="21"/>
        <v>58</v>
      </c>
      <c r="I418" s="32">
        <v>124</v>
      </c>
      <c r="J418" s="32">
        <v>6</v>
      </c>
      <c r="K418" s="27"/>
      <c r="L418" s="3">
        <f t="shared" si="20"/>
        <v>6</v>
      </c>
    </row>
    <row r="419" spans="1:12" x14ac:dyDescent="0.25">
      <c r="A419" t="s">
        <v>9047</v>
      </c>
      <c r="B419" s="4">
        <v>8</v>
      </c>
      <c r="C419" s="13">
        <v>12</v>
      </c>
      <c r="D419" s="13">
        <v>1</v>
      </c>
      <c r="E419" s="33">
        <v>46</v>
      </c>
      <c r="F419" s="13">
        <v>2</v>
      </c>
      <c r="H419" s="3">
        <f t="shared" si="21"/>
        <v>2</v>
      </c>
      <c r="I419" s="13">
        <v>124</v>
      </c>
      <c r="J419" s="13">
        <v>1</v>
      </c>
      <c r="L419" s="3">
        <f t="shared" si="20"/>
        <v>1</v>
      </c>
    </row>
    <row r="420" spans="1:12" x14ac:dyDescent="0.25">
      <c r="A420" t="s">
        <v>9047</v>
      </c>
      <c r="B420" s="4">
        <v>8</v>
      </c>
      <c r="C420" s="13">
        <v>13</v>
      </c>
      <c r="D420" s="13">
        <v>1</v>
      </c>
      <c r="E420" s="33">
        <v>46</v>
      </c>
      <c r="F420" s="13">
        <v>6</v>
      </c>
      <c r="H420" s="3">
        <f t="shared" si="21"/>
        <v>6</v>
      </c>
      <c r="I420" s="13">
        <v>124</v>
      </c>
      <c r="J420" s="13">
        <v>7</v>
      </c>
      <c r="L420" s="3">
        <f t="shared" si="20"/>
        <v>7</v>
      </c>
    </row>
    <row r="421" spans="1:12" x14ac:dyDescent="0.25">
      <c r="A421" t="s">
        <v>9047</v>
      </c>
      <c r="B421" s="4">
        <v>8</v>
      </c>
      <c r="C421" s="13">
        <v>14</v>
      </c>
      <c r="D421" s="13">
        <v>1</v>
      </c>
      <c r="E421" s="33">
        <v>45</v>
      </c>
      <c r="F421" s="13">
        <v>55</v>
      </c>
      <c r="H421" s="3">
        <f t="shared" si="21"/>
        <v>55</v>
      </c>
      <c r="I421" s="13">
        <v>124</v>
      </c>
      <c r="J421" s="13">
        <v>5</v>
      </c>
      <c r="L421" s="3">
        <f t="shared" si="20"/>
        <v>5</v>
      </c>
    </row>
    <row r="422" spans="1:12" x14ac:dyDescent="0.25">
      <c r="A422" t="s">
        <v>9047</v>
      </c>
      <c r="B422" s="4">
        <v>8</v>
      </c>
      <c r="C422" s="13">
        <v>16</v>
      </c>
      <c r="D422" s="13">
        <v>1</v>
      </c>
      <c r="E422" s="33">
        <v>46</v>
      </c>
      <c r="F422" s="13">
        <v>5</v>
      </c>
      <c r="G422" s="51"/>
      <c r="H422" s="3">
        <f t="shared" si="21"/>
        <v>5</v>
      </c>
      <c r="I422" s="13">
        <v>124</v>
      </c>
      <c r="J422" s="13">
        <v>17</v>
      </c>
      <c r="L422" s="3">
        <f t="shared" si="20"/>
        <v>17</v>
      </c>
    </row>
    <row r="423" spans="1:12" x14ac:dyDescent="0.25">
      <c r="A423" t="s">
        <v>9047</v>
      </c>
      <c r="B423" s="4">
        <v>8</v>
      </c>
      <c r="C423" s="13">
        <v>18</v>
      </c>
      <c r="D423" s="13">
        <v>1</v>
      </c>
      <c r="E423" s="33">
        <v>46</v>
      </c>
      <c r="F423" s="13">
        <v>35</v>
      </c>
      <c r="H423" s="3">
        <f t="shared" si="21"/>
        <v>35</v>
      </c>
      <c r="I423" s="13">
        <v>124</v>
      </c>
      <c r="J423" s="13">
        <v>15</v>
      </c>
      <c r="L423" s="3">
        <f t="shared" si="20"/>
        <v>15</v>
      </c>
    </row>
    <row r="424" spans="1:12" x14ac:dyDescent="0.25">
      <c r="A424" t="s">
        <v>9047</v>
      </c>
      <c r="B424" s="4">
        <v>8</v>
      </c>
      <c r="C424" s="13">
        <v>19</v>
      </c>
      <c r="D424" s="13">
        <v>1</v>
      </c>
      <c r="E424" s="33">
        <v>46</v>
      </c>
      <c r="F424" s="13">
        <v>12</v>
      </c>
      <c r="H424" s="3">
        <f t="shared" si="21"/>
        <v>12</v>
      </c>
      <c r="I424" s="13">
        <v>124</v>
      </c>
      <c r="J424" s="13">
        <v>13</v>
      </c>
      <c r="L424" s="3">
        <f t="shared" si="20"/>
        <v>13</v>
      </c>
    </row>
    <row r="425" spans="1:12" x14ac:dyDescent="0.25">
      <c r="A425" s="27" t="s">
        <v>9047</v>
      </c>
      <c r="B425" s="29">
        <v>8</v>
      </c>
      <c r="C425" s="32">
        <v>19</v>
      </c>
      <c r="D425" s="32">
        <v>2</v>
      </c>
      <c r="E425" s="130">
        <v>46</v>
      </c>
      <c r="F425" s="32">
        <v>9</v>
      </c>
      <c r="G425" s="50"/>
      <c r="H425" s="3">
        <f t="shared" si="21"/>
        <v>9</v>
      </c>
      <c r="I425" s="32">
        <v>124</v>
      </c>
      <c r="J425" s="32">
        <v>11</v>
      </c>
      <c r="K425" s="27"/>
      <c r="L425" s="3">
        <f t="shared" si="20"/>
        <v>11</v>
      </c>
    </row>
    <row r="426" spans="1:12" x14ac:dyDescent="0.25">
      <c r="A426" t="s">
        <v>9047</v>
      </c>
      <c r="B426" s="4">
        <v>8</v>
      </c>
      <c r="C426" s="13">
        <v>20</v>
      </c>
      <c r="D426" s="13">
        <v>1</v>
      </c>
      <c r="E426" s="33">
        <v>46</v>
      </c>
      <c r="F426" s="13">
        <v>5</v>
      </c>
      <c r="H426" s="3">
        <f t="shared" si="21"/>
        <v>5</v>
      </c>
      <c r="I426" s="13">
        <v>124</v>
      </c>
      <c r="J426" s="13">
        <v>6</v>
      </c>
      <c r="L426" s="3">
        <f t="shared" si="20"/>
        <v>6</v>
      </c>
    </row>
    <row r="427" spans="1:12" x14ac:dyDescent="0.25">
      <c r="A427" s="27" t="s">
        <v>9047</v>
      </c>
      <c r="B427" s="29">
        <v>8</v>
      </c>
      <c r="C427" s="32">
        <v>20</v>
      </c>
      <c r="D427" s="32">
        <v>2</v>
      </c>
      <c r="E427" s="130">
        <v>46</v>
      </c>
      <c r="F427" s="32">
        <v>5</v>
      </c>
      <c r="G427" s="50"/>
      <c r="H427" s="3">
        <f t="shared" si="21"/>
        <v>5</v>
      </c>
      <c r="I427" s="32">
        <v>124</v>
      </c>
      <c r="J427" s="32">
        <v>8</v>
      </c>
      <c r="K427" s="27"/>
      <c r="L427" s="3">
        <f t="shared" si="20"/>
        <v>8</v>
      </c>
    </row>
    <row r="428" spans="1:12" x14ac:dyDescent="0.25">
      <c r="A428" t="s">
        <v>9047</v>
      </c>
      <c r="B428" s="4">
        <v>8</v>
      </c>
      <c r="C428" s="13">
        <v>21</v>
      </c>
      <c r="D428" s="13">
        <v>1</v>
      </c>
      <c r="E428" s="33">
        <v>46</v>
      </c>
      <c r="F428" s="13">
        <v>18</v>
      </c>
      <c r="H428" s="3">
        <f t="shared" si="21"/>
        <v>18</v>
      </c>
      <c r="I428" s="13">
        <v>124</v>
      </c>
      <c r="J428" s="13">
        <v>15</v>
      </c>
      <c r="L428" s="3">
        <f t="shared" si="20"/>
        <v>15</v>
      </c>
    </row>
    <row r="429" spans="1:12" x14ac:dyDescent="0.25">
      <c r="A429" s="27" t="s">
        <v>9047</v>
      </c>
      <c r="B429" s="29">
        <v>8</v>
      </c>
      <c r="C429" s="32">
        <v>21</v>
      </c>
      <c r="D429" s="32">
        <v>2</v>
      </c>
      <c r="E429" s="130">
        <v>46</v>
      </c>
      <c r="F429" s="32">
        <v>27</v>
      </c>
      <c r="G429" s="49"/>
      <c r="H429" s="3">
        <f t="shared" si="21"/>
        <v>27</v>
      </c>
      <c r="I429" s="32">
        <v>124</v>
      </c>
      <c r="J429" s="32">
        <v>10</v>
      </c>
      <c r="K429" s="27"/>
      <c r="L429" s="3">
        <f t="shared" si="20"/>
        <v>10</v>
      </c>
    </row>
    <row r="430" spans="1:12" x14ac:dyDescent="0.25">
      <c r="A430" t="s">
        <v>9047</v>
      </c>
      <c r="B430" s="4">
        <v>8</v>
      </c>
      <c r="C430" s="13">
        <v>22</v>
      </c>
      <c r="D430" s="13">
        <v>1</v>
      </c>
      <c r="E430" s="33">
        <v>46</v>
      </c>
      <c r="F430" s="13">
        <v>30</v>
      </c>
      <c r="H430" s="3">
        <f t="shared" si="21"/>
        <v>30</v>
      </c>
      <c r="I430" s="13">
        <v>124</v>
      </c>
      <c r="J430" s="13">
        <v>19</v>
      </c>
      <c r="L430" s="3">
        <f t="shared" si="20"/>
        <v>19</v>
      </c>
    </row>
    <row r="431" spans="1:12" x14ac:dyDescent="0.25">
      <c r="A431" s="27" t="s">
        <v>9047</v>
      </c>
      <c r="B431" s="29">
        <v>8</v>
      </c>
      <c r="C431" s="32">
        <v>22</v>
      </c>
      <c r="D431" s="32">
        <v>2</v>
      </c>
      <c r="E431" s="130">
        <v>46</v>
      </c>
      <c r="F431" s="32">
        <v>28</v>
      </c>
      <c r="G431" s="49"/>
      <c r="H431" s="3">
        <f t="shared" si="21"/>
        <v>28</v>
      </c>
      <c r="I431" s="32">
        <v>124</v>
      </c>
      <c r="J431" s="32">
        <v>16</v>
      </c>
      <c r="K431" s="27"/>
      <c r="L431" s="3">
        <f t="shared" si="20"/>
        <v>16</v>
      </c>
    </row>
    <row r="432" spans="1:12" x14ac:dyDescent="0.25">
      <c r="A432" t="s">
        <v>9047</v>
      </c>
      <c r="B432" s="4">
        <v>8</v>
      </c>
      <c r="C432" s="13">
        <v>23</v>
      </c>
      <c r="D432" s="13">
        <v>1</v>
      </c>
      <c r="E432" s="33">
        <v>46</v>
      </c>
      <c r="F432" s="13">
        <v>7</v>
      </c>
      <c r="H432" s="3">
        <f t="shared" si="21"/>
        <v>7</v>
      </c>
      <c r="I432" s="13">
        <v>124</v>
      </c>
      <c r="J432" s="13">
        <v>10</v>
      </c>
      <c r="L432" s="3">
        <f t="shared" si="20"/>
        <v>10</v>
      </c>
    </row>
    <row r="433" spans="1:12" x14ac:dyDescent="0.25">
      <c r="A433" t="s">
        <v>9047</v>
      </c>
      <c r="B433" s="4">
        <v>8</v>
      </c>
      <c r="C433" s="13">
        <v>24</v>
      </c>
      <c r="D433" s="13">
        <v>1</v>
      </c>
      <c r="E433" s="33">
        <v>46</v>
      </c>
      <c r="F433" s="13">
        <v>4</v>
      </c>
      <c r="H433" s="3">
        <f t="shared" si="21"/>
        <v>4</v>
      </c>
      <c r="I433" s="13">
        <v>124</v>
      </c>
      <c r="J433" s="13">
        <v>6</v>
      </c>
      <c r="L433" s="3">
        <f t="shared" si="20"/>
        <v>6</v>
      </c>
    </row>
    <row r="434" spans="1:12" x14ac:dyDescent="0.25">
      <c r="A434" t="s">
        <v>9047</v>
      </c>
      <c r="B434" s="4">
        <v>8</v>
      </c>
      <c r="C434" s="13">
        <v>25</v>
      </c>
      <c r="D434" s="13">
        <v>1</v>
      </c>
      <c r="E434" s="33">
        <v>46</v>
      </c>
      <c r="F434" s="13">
        <v>7</v>
      </c>
      <c r="H434" s="3">
        <f t="shared" si="21"/>
        <v>7</v>
      </c>
      <c r="I434" s="13">
        <v>124</v>
      </c>
      <c r="J434" s="13">
        <v>9</v>
      </c>
      <c r="L434" s="3">
        <f t="shared" si="20"/>
        <v>9</v>
      </c>
    </row>
    <row r="435" spans="1:12" x14ac:dyDescent="0.25">
      <c r="A435" t="s">
        <v>9047</v>
      </c>
      <c r="B435" s="4">
        <v>8</v>
      </c>
      <c r="C435" s="13">
        <v>26</v>
      </c>
      <c r="D435" s="13">
        <v>1</v>
      </c>
      <c r="E435" s="33">
        <v>46</v>
      </c>
      <c r="F435" s="13">
        <v>5</v>
      </c>
      <c r="H435" s="3">
        <f t="shared" si="21"/>
        <v>5</v>
      </c>
      <c r="I435" s="13">
        <v>124</v>
      </c>
      <c r="J435" s="13">
        <v>11</v>
      </c>
      <c r="L435" s="3">
        <f t="shared" si="20"/>
        <v>11</v>
      </c>
    </row>
    <row r="436" spans="1:12" x14ac:dyDescent="0.25">
      <c r="A436" t="s">
        <v>9047</v>
      </c>
      <c r="B436" s="4">
        <v>8</v>
      </c>
      <c r="C436" s="13">
        <v>28</v>
      </c>
      <c r="D436" s="13">
        <v>1</v>
      </c>
      <c r="E436" s="33">
        <v>46</v>
      </c>
      <c r="F436" s="13">
        <v>2</v>
      </c>
      <c r="H436" s="3">
        <f t="shared" si="21"/>
        <v>2</v>
      </c>
      <c r="I436" s="13">
        <v>124</v>
      </c>
      <c r="J436" s="13">
        <v>19</v>
      </c>
      <c r="L436" s="3">
        <f t="shared" si="20"/>
        <v>19</v>
      </c>
    </row>
    <row r="437" spans="1:12" x14ac:dyDescent="0.25">
      <c r="A437" s="27" t="s">
        <v>9047</v>
      </c>
      <c r="B437" s="29">
        <v>8</v>
      </c>
      <c r="C437" s="32">
        <v>28</v>
      </c>
      <c r="D437" s="32">
        <v>2</v>
      </c>
      <c r="E437" s="130">
        <v>45</v>
      </c>
      <c r="F437" s="32">
        <v>59</v>
      </c>
      <c r="G437" s="49"/>
      <c r="H437" s="3">
        <f t="shared" si="21"/>
        <v>59</v>
      </c>
      <c r="I437" s="32">
        <v>124</v>
      </c>
      <c r="J437" s="32">
        <v>20</v>
      </c>
      <c r="K437" s="27"/>
      <c r="L437" s="3">
        <f t="shared" si="20"/>
        <v>20</v>
      </c>
    </row>
    <row r="438" spans="1:12" x14ac:dyDescent="0.25">
      <c r="A438" t="s">
        <v>9047</v>
      </c>
      <c r="B438" s="4">
        <v>8</v>
      </c>
      <c r="C438" s="13">
        <v>29</v>
      </c>
      <c r="D438" s="13">
        <v>1</v>
      </c>
      <c r="E438" s="33">
        <v>46</v>
      </c>
      <c r="F438" s="13">
        <v>10</v>
      </c>
      <c r="H438" s="3">
        <f t="shared" si="21"/>
        <v>10</v>
      </c>
      <c r="I438" s="13">
        <v>124</v>
      </c>
      <c r="J438" s="13">
        <v>10</v>
      </c>
      <c r="L438" s="3">
        <f t="shared" si="20"/>
        <v>10</v>
      </c>
    </row>
    <row r="439" spans="1:12" x14ac:dyDescent="0.25">
      <c r="A439" s="27" t="s">
        <v>9047</v>
      </c>
      <c r="B439" s="29">
        <v>8</v>
      </c>
      <c r="C439" s="32">
        <v>29</v>
      </c>
      <c r="D439" s="32">
        <v>2</v>
      </c>
      <c r="E439" s="130">
        <v>46</v>
      </c>
      <c r="F439" s="32">
        <v>11</v>
      </c>
      <c r="G439" s="49"/>
      <c r="H439" s="3">
        <f t="shared" si="21"/>
        <v>11</v>
      </c>
      <c r="I439" s="32">
        <v>124</v>
      </c>
      <c r="J439" s="32">
        <v>12</v>
      </c>
      <c r="K439" s="27"/>
      <c r="L439" s="3">
        <f t="shared" si="20"/>
        <v>12</v>
      </c>
    </row>
    <row r="440" spans="1:12" x14ac:dyDescent="0.25">
      <c r="A440" t="s">
        <v>9047</v>
      </c>
      <c r="B440" s="4">
        <v>8</v>
      </c>
      <c r="C440" s="13">
        <v>31</v>
      </c>
      <c r="D440" s="13">
        <v>1</v>
      </c>
      <c r="E440" s="33">
        <v>46</v>
      </c>
      <c r="F440" s="13">
        <v>17</v>
      </c>
      <c r="H440" s="3">
        <f t="shared" si="21"/>
        <v>17</v>
      </c>
      <c r="I440" s="13">
        <v>124</v>
      </c>
      <c r="J440" s="13">
        <v>20</v>
      </c>
      <c r="L440" s="3">
        <f t="shared" si="20"/>
        <v>20</v>
      </c>
    </row>
    <row r="441" spans="1:12" x14ac:dyDescent="0.25">
      <c r="A441" s="27" t="s">
        <v>9047</v>
      </c>
      <c r="B441" s="29">
        <v>8</v>
      </c>
      <c r="C441" s="32">
        <v>31</v>
      </c>
      <c r="D441" s="32">
        <v>2</v>
      </c>
      <c r="E441" s="130">
        <v>46</v>
      </c>
      <c r="F441" s="32">
        <v>17</v>
      </c>
      <c r="G441" s="49"/>
      <c r="H441" s="3">
        <f t="shared" si="21"/>
        <v>17</v>
      </c>
      <c r="I441" s="32">
        <v>124</v>
      </c>
      <c r="J441" s="32">
        <v>19</v>
      </c>
      <c r="K441" s="27"/>
      <c r="L441" s="3">
        <f t="shared" ref="L441:L467" si="22">J441+(K441/10)</f>
        <v>19</v>
      </c>
    </row>
    <row r="442" spans="1:12" x14ac:dyDescent="0.25">
      <c r="A442" t="s">
        <v>9047</v>
      </c>
      <c r="B442" s="4">
        <v>9</v>
      </c>
      <c r="C442" s="13">
        <v>1</v>
      </c>
      <c r="D442" s="13">
        <v>1</v>
      </c>
      <c r="E442" s="33">
        <v>46</v>
      </c>
      <c r="F442" s="13">
        <v>30</v>
      </c>
      <c r="H442" s="3">
        <f t="shared" si="21"/>
        <v>30</v>
      </c>
      <c r="I442" s="13">
        <v>124</v>
      </c>
      <c r="J442" s="13">
        <v>14</v>
      </c>
      <c r="L442" s="3">
        <f t="shared" si="22"/>
        <v>14</v>
      </c>
    </row>
    <row r="443" spans="1:12" x14ac:dyDescent="0.25">
      <c r="A443" t="s">
        <v>9047</v>
      </c>
      <c r="B443" s="4">
        <v>9</v>
      </c>
      <c r="C443" s="13">
        <v>2</v>
      </c>
      <c r="D443" s="13">
        <v>1</v>
      </c>
      <c r="E443" s="33">
        <v>46</v>
      </c>
      <c r="F443" s="13">
        <v>37</v>
      </c>
      <c r="H443" s="3">
        <f t="shared" si="21"/>
        <v>37</v>
      </c>
      <c r="I443" s="13">
        <v>124</v>
      </c>
      <c r="J443" s="13">
        <v>18</v>
      </c>
      <c r="L443" s="3">
        <f t="shared" si="22"/>
        <v>18</v>
      </c>
    </row>
    <row r="444" spans="1:12" x14ac:dyDescent="0.25">
      <c r="A444" t="s">
        <v>9047</v>
      </c>
      <c r="B444" s="4">
        <v>9</v>
      </c>
      <c r="C444" s="13">
        <v>9</v>
      </c>
      <c r="D444" s="13">
        <v>1</v>
      </c>
      <c r="E444" s="33">
        <v>46</v>
      </c>
      <c r="F444" s="13">
        <v>12</v>
      </c>
      <c r="H444" s="3">
        <f t="shared" si="21"/>
        <v>12</v>
      </c>
      <c r="I444" s="13">
        <v>124</v>
      </c>
      <c r="J444" s="13">
        <v>21</v>
      </c>
      <c r="L444" s="3">
        <f t="shared" si="22"/>
        <v>21</v>
      </c>
    </row>
    <row r="445" spans="1:12" x14ac:dyDescent="0.25">
      <c r="A445" t="s">
        <v>9047</v>
      </c>
      <c r="B445" s="4">
        <v>9</v>
      </c>
      <c r="C445" s="13">
        <v>10</v>
      </c>
      <c r="D445" s="13">
        <v>1</v>
      </c>
      <c r="E445" s="33">
        <v>46</v>
      </c>
      <c r="F445" s="13">
        <v>20</v>
      </c>
      <c r="H445" s="3">
        <f t="shared" si="21"/>
        <v>20</v>
      </c>
      <c r="I445" s="13">
        <v>124</v>
      </c>
      <c r="J445" s="13">
        <v>19</v>
      </c>
      <c r="L445" s="3">
        <f t="shared" si="22"/>
        <v>19</v>
      </c>
    </row>
    <row r="446" spans="1:12" x14ac:dyDescent="0.25">
      <c r="A446" t="s">
        <v>9047</v>
      </c>
      <c r="B446" s="4">
        <v>9</v>
      </c>
      <c r="C446" s="13">
        <v>12</v>
      </c>
      <c r="D446" s="13">
        <v>1</v>
      </c>
      <c r="E446" s="33">
        <v>46</v>
      </c>
      <c r="F446" s="13">
        <v>36</v>
      </c>
      <c r="H446" s="3">
        <f t="shared" si="21"/>
        <v>36</v>
      </c>
      <c r="I446" s="13">
        <v>124</v>
      </c>
      <c r="J446" s="13">
        <v>19</v>
      </c>
      <c r="L446" s="3">
        <f t="shared" si="22"/>
        <v>19</v>
      </c>
    </row>
    <row r="447" spans="1:12" x14ac:dyDescent="0.25">
      <c r="A447" t="s">
        <v>9047</v>
      </c>
      <c r="B447" s="4">
        <v>9</v>
      </c>
      <c r="C447" s="13">
        <v>13</v>
      </c>
      <c r="D447" s="13">
        <v>1</v>
      </c>
      <c r="E447" s="33">
        <v>46</v>
      </c>
      <c r="F447" s="13">
        <v>35</v>
      </c>
      <c r="H447" s="3">
        <f t="shared" si="21"/>
        <v>35</v>
      </c>
      <c r="I447" s="13">
        <v>124</v>
      </c>
      <c r="J447" s="13">
        <v>19</v>
      </c>
      <c r="L447" s="3">
        <f t="shared" si="22"/>
        <v>19</v>
      </c>
    </row>
    <row r="448" spans="1:12" x14ac:dyDescent="0.25">
      <c r="A448" s="27" t="s">
        <v>9047</v>
      </c>
      <c r="B448" s="29">
        <v>9</v>
      </c>
      <c r="C448" s="32">
        <v>13</v>
      </c>
      <c r="D448" s="32">
        <v>2</v>
      </c>
      <c r="E448" s="130">
        <v>46</v>
      </c>
      <c r="F448" s="32">
        <v>36</v>
      </c>
      <c r="G448" s="49"/>
      <c r="H448" s="3">
        <f t="shared" si="21"/>
        <v>36</v>
      </c>
      <c r="I448" s="32">
        <v>124</v>
      </c>
      <c r="J448" s="32">
        <v>18</v>
      </c>
      <c r="K448" s="27"/>
      <c r="L448" s="3">
        <f t="shared" si="22"/>
        <v>18</v>
      </c>
    </row>
    <row r="449" spans="1:12" x14ac:dyDescent="0.25">
      <c r="A449" t="s">
        <v>9047</v>
      </c>
      <c r="B449" s="4">
        <v>9</v>
      </c>
      <c r="C449" s="13">
        <v>14</v>
      </c>
      <c r="D449" s="13">
        <v>1</v>
      </c>
      <c r="E449" s="33">
        <v>46</v>
      </c>
      <c r="F449" s="13">
        <v>33</v>
      </c>
      <c r="H449" s="3">
        <f t="shared" si="21"/>
        <v>33</v>
      </c>
      <c r="I449" s="13">
        <v>124</v>
      </c>
      <c r="J449" s="13">
        <v>15</v>
      </c>
      <c r="L449" s="3">
        <f t="shared" si="22"/>
        <v>15</v>
      </c>
    </row>
    <row r="450" spans="1:12" x14ac:dyDescent="0.25">
      <c r="A450" s="27" t="s">
        <v>9047</v>
      </c>
      <c r="B450" s="29">
        <v>9</v>
      </c>
      <c r="C450" s="32">
        <v>14</v>
      </c>
      <c r="D450" s="32">
        <v>2</v>
      </c>
      <c r="E450" s="130">
        <v>46</v>
      </c>
      <c r="F450" s="32">
        <v>42</v>
      </c>
      <c r="G450" s="49"/>
      <c r="H450" s="3">
        <f t="shared" si="21"/>
        <v>42</v>
      </c>
      <c r="I450" s="32">
        <v>124</v>
      </c>
      <c r="J450" s="32">
        <v>17</v>
      </c>
      <c r="K450" s="27"/>
      <c r="L450" s="3">
        <f t="shared" si="22"/>
        <v>17</v>
      </c>
    </row>
    <row r="451" spans="1:12" x14ac:dyDescent="0.25">
      <c r="A451" t="s">
        <v>9047</v>
      </c>
      <c r="B451" s="4">
        <v>9</v>
      </c>
      <c r="C451" s="13">
        <v>15</v>
      </c>
      <c r="D451" s="13">
        <v>1</v>
      </c>
      <c r="E451" s="33">
        <v>46</v>
      </c>
      <c r="F451" s="13">
        <v>36</v>
      </c>
      <c r="H451" s="3">
        <f t="shared" si="21"/>
        <v>36</v>
      </c>
      <c r="I451" s="13">
        <v>124</v>
      </c>
      <c r="J451" s="13">
        <v>15</v>
      </c>
      <c r="L451" s="3">
        <f t="shared" si="22"/>
        <v>15</v>
      </c>
    </row>
    <row r="452" spans="1:12" x14ac:dyDescent="0.25">
      <c r="A452" t="s">
        <v>9047</v>
      </c>
      <c r="B452" s="4">
        <v>9</v>
      </c>
      <c r="C452" s="13">
        <v>16</v>
      </c>
      <c r="D452" s="13">
        <v>1</v>
      </c>
      <c r="E452" s="33">
        <v>46</v>
      </c>
      <c r="F452" s="13">
        <v>39</v>
      </c>
      <c r="H452" s="3">
        <f t="shared" si="21"/>
        <v>39</v>
      </c>
      <c r="I452" s="13">
        <v>124</v>
      </c>
      <c r="J452" s="13">
        <v>18</v>
      </c>
      <c r="L452" s="3">
        <f t="shared" si="22"/>
        <v>18</v>
      </c>
    </row>
    <row r="453" spans="1:12" x14ac:dyDescent="0.25">
      <c r="A453" s="27" t="s">
        <v>9047</v>
      </c>
      <c r="B453" s="29">
        <v>9</v>
      </c>
      <c r="C453" s="32">
        <v>16</v>
      </c>
      <c r="D453" s="32">
        <v>2</v>
      </c>
      <c r="E453" s="130">
        <v>46</v>
      </c>
      <c r="F453" s="32">
        <v>41</v>
      </c>
      <c r="G453" s="50"/>
      <c r="H453" s="3">
        <f t="shared" si="21"/>
        <v>41</v>
      </c>
      <c r="I453" s="32">
        <v>124</v>
      </c>
      <c r="J453" s="32">
        <v>17</v>
      </c>
      <c r="K453" s="27"/>
      <c r="L453" s="3">
        <f t="shared" si="22"/>
        <v>17</v>
      </c>
    </row>
    <row r="454" spans="1:12" x14ac:dyDescent="0.25">
      <c r="A454" t="s">
        <v>9047</v>
      </c>
      <c r="B454" s="4">
        <v>9</v>
      </c>
      <c r="C454" s="13">
        <v>18</v>
      </c>
      <c r="D454" s="13">
        <v>1</v>
      </c>
      <c r="E454" s="33">
        <v>46</v>
      </c>
      <c r="F454" s="13">
        <v>29</v>
      </c>
      <c r="H454" s="3">
        <f t="shared" si="21"/>
        <v>29</v>
      </c>
      <c r="I454" s="13">
        <v>124</v>
      </c>
      <c r="J454" s="13">
        <v>16</v>
      </c>
      <c r="L454" s="3">
        <f t="shared" si="22"/>
        <v>16</v>
      </c>
    </row>
    <row r="455" spans="1:12" x14ac:dyDescent="0.25">
      <c r="A455" s="27" t="s">
        <v>9047</v>
      </c>
      <c r="B455" s="29">
        <v>9</v>
      </c>
      <c r="C455" s="32">
        <v>18</v>
      </c>
      <c r="D455" s="32">
        <v>2</v>
      </c>
      <c r="E455" s="130">
        <v>46</v>
      </c>
      <c r="F455" s="32">
        <v>28</v>
      </c>
      <c r="G455" s="49"/>
      <c r="H455" s="3">
        <f t="shared" si="21"/>
        <v>28</v>
      </c>
      <c r="I455" s="32">
        <v>124</v>
      </c>
      <c r="J455" s="32">
        <v>16</v>
      </c>
      <c r="K455" s="27"/>
      <c r="L455" s="3">
        <f t="shared" si="22"/>
        <v>16</v>
      </c>
    </row>
    <row r="456" spans="1:12" x14ac:dyDescent="0.25">
      <c r="A456" s="27" t="s">
        <v>9047</v>
      </c>
      <c r="B456" s="29">
        <v>9</v>
      </c>
      <c r="C456" s="32">
        <v>18</v>
      </c>
      <c r="D456" s="32">
        <v>3</v>
      </c>
      <c r="E456" s="130">
        <v>46</v>
      </c>
      <c r="F456" s="32">
        <v>23</v>
      </c>
      <c r="G456" s="49"/>
      <c r="H456" s="3">
        <f t="shared" si="21"/>
        <v>23</v>
      </c>
      <c r="I456" s="32">
        <v>124</v>
      </c>
      <c r="J456" s="32">
        <v>13</v>
      </c>
      <c r="K456" s="27"/>
      <c r="L456" s="3">
        <f t="shared" si="22"/>
        <v>13</v>
      </c>
    </row>
    <row r="457" spans="1:12" x14ac:dyDescent="0.25">
      <c r="A457" t="s">
        <v>9047</v>
      </c>
      <c r="B457" s="4">
        <v>9</v>
      </c>
      <c r="C457" s="13">
        <v>19</v>
      </c>
      <c r="D457" s="13">
        <v>1</v>
      </c>
      <c r="E457" s="33">
        <v>46</v>
      </c>
      <c r="F457" s="13">
        <v>4</v>
      </c>
      <c r="H457" s="3">
        <f t="shared" si="21"/>
        <v>4</v>
      </c>
      <c r="I457" s="13">
        <v>124</v>
      </c>
      <c r="J457" s="13">
        <v>16</v>
      </c>
      <c r="L457" s="3">
        <f t="shared" si="22"/>
        <v>16</v>
      </c>
    </row>
    <row r="458" spans="1:12" x14ac:dyDescent="0.25">
      <c r="A458" t="s">
        <v>9047</v>
      </c>
      <c r="B458" s="4">
        <v>9</v>
      </c>
      <c r="C458" s="13">
        <v>21</v>
      </c>
      <c r="D458" s="13">
        <v>1</v>
      </c>
      <c r="E458" s="33">
        <v>46</v>
      </c>
      <c r="F458" s="13">
        <v>16</v>
      </c>
      <c r="H458" s="3">
        <f t="shared" si="21"/>
        <v>16</v>
      </c>
      <c r="I458" s="13">
        <v>124</v>
      </c>
      <c r="J458" s="13">
        <v>18</v>
      </c>
      <c r="L458" s="3">
        <f t="shared" si="22"/>
        <v>18</v>
      </c>
    </row>
    <row r="459" spans="1:12" x14ac:dyDescent="0.25">
      <c r="A459" t="s">
        <v>9047</v>
      </c>
      <c r="B459" s="4">
        <v>9</v>
      </c>
      <c r="C459" s="13">
        <v>22</v>
      </c>
      <c r="D459" s="13">
        <v>1</v>
      </c>
      <c r="E459" s="33">
        <v>46</v>
      </c>
      <c r="F459" s="13">
        <v>19</v>
      </c>
      <c r="H459" s="3">
        <f t="shared" si="21"/>
        <v>19</v>
      </c>
      <c r="I459" s="13">
        <v>124</v>
      </c>
      <c r="J459" s="13">
        <v>17</v>
      </c>
      <c r="L459" s="3">
        <f t="shared" si="22"/>
        <v>17</v>
      </c>
    </row>
    <row r="460" spans="1:12" x14ac:dyDescent="0.25">
      <c r="A460" t="s">
        <v>9047</v>
      </c>
      <c r="B460" s="4">
        <v>9</v>
      </c>
      <c r="C460" s="13">
        <v>24</v>
      </c>
      <c r="D460" s="13">
        <v>1</v>
      </c>
      <c r="E460" s="33">
        <v>46</v>
      </c>
      <c r="F460" s="13">
        <v>39</v>
      </c>
      <c r="H460" s="3">
        <f t="shared" si="21"/>
        <v>39</v>
      </c>
      <c r="I460" s="13">
        <v>124</v>
      </c>
      <c r="J460" s="13">
        <v>18</v>
      </c>
      <c r="L460" s="3">
        <f t="shared" si="22"/>
        <v>18</v>
      </c>
    </row>
    <row r="461" spans="1:12" x14ac:dyDescent="0.25">
      <c r="A461" t="s">
        <v>9047</v>
      </c>
      <c r="B461" s="4">
        <v>9</v>
      </c>
      <c r="C461" s="13">
        <v>25</v>
      </c>
      <c r="D461" s="13">
        <v>1</v>
      </c>
      <c r="E461" s="33">
        <v>46</v>
      </c>
      <c r="F461" s="13">
        <v>33</v>
      </c>
      <c r="H461" s="3">
        <f t="shared" si="21"/>
        <v>33</v>
      </c>
      <c r="I461" s="13">
        <v>124</v>
      </c>
      <c r="J461" s="13">
        <v>15</v>
      </c>
      <c r="L461" s="3">
        <f t="shared" si="22"/>
        <v>15</v>
      </c>
    </row>
    <row r="462" spans="1:12" x14ac:dyDescent="0.25">
      <c r="A462" t="s">
        <v>9047</v>
      </c>
      <c r="B462" s="4">
        <v>9</v>
      </c>
      <c r="C462" s="13">
        <v>26</v>
      </c>
      <c r="D462" s="13">
        <v>1</v>
      </c>
      <c r="E462" s="33">
        <v>46</v>
      </c>
      <c r="F462" s="13">
        <v>9</v>
      </c>
      <c r="H462" s="3">
        <f t="shared" si="21"/>
        <v>9</v>
      </c>
      <c r="I462" s="13">
        <v>124</v>
      </c>
      <c r="J462" s="13">
        <v>23</v>
      </c>
      <c r="L462" s="3">
        <f t="shared" si="22"/>
        <v>23</v>
      </c>
    </row>
    <row r="463" spans="1:12" x14ac:dyDescent="0.25">
      <c r="A463" t="s">
        <v>9047</v>
      </c>
      <c r="B463" s="4">
        <v>9</v>
      </c>
      <c r="C463" s="13">
        <v>27</v>
      </c>
      <c r="D463" s="13">
        <v>1</v>
      </c>
      <c r="E463" s="33">
        <v>46</v>
      </c>
      <c r="F463" s="13">
        <v>33</v>
      </c>
      <c r="H463" s="3">
        <f t="shared" si="21"/>
        <v>33</v>
      </c>
      <c r="I463" s="13">
        <v>124</v>
      </c>
      <c r="J463" s="13">
        <v>20</v>
      </c>
      <c r="L463" s="3">
        <f t="shared" si="22"/>
        <v>20</v>
      </c>
    </row>
    <row r="464" spans="1:12" x14ac:dyDescent="0.25">
      <c r="A464" s="27" t="s">
        <v>9047</v>
      </c>
      <c r="B464" s="29">
        <v>9</v>
      </c>
      <c r="C464" s="32">
        <v>27</v>
      </c>
      <c r="D464" s="32">
        <v>2</v>
      </c>
      <c r="E464" s="130">
        <v>46</v>
      </c>
      <c r="F464" s="32">
        <v>32</v>
      </c>
      <c r="G464" s="49"/>
      <c r="H464" s="3">
        <f t="shared" si="21"/>
        <v>32</v>
      </c>
      <c r="I464" s="32">
        <v>124</v>
      </c>
      <c r="J464" s="32">
        <v>19</v>
      </c>
      <c r="K464" s="27"/>
      <c r="L464" s="3">
        <f t="shared" si="22"/>
        <v>19</v>
      </c>
    </row>
    <row r="465" spans="1:12" x14ac:dyDescent="0.25">
      <c r="A465" t="s">
        <v>9047</v>
      </c>
      <c r="B465" s="4">
        <v>9</v>
      </c>
      <c r="C465" s="13">
        <v>28</v>
      </c>
      <c r="D465" s="13">
        <v>1</v>
      </c>
      <c r="E465" s="33">
        <v>46</v>
      </c>
      <c r="F465" s="13">
        <v>27</v>
      </c>
      <c r="H465" s="3">
        <f t="shared" si="21"/>
        <v>27</v>
      </c>
      <c r="I465" s="13">
        <v>124</v>
      </c>
      <c r="J465" s="13">
        <v>20</v>
      </c>
      <c r="L465" s="3">
        <f t="shared" si="22"/>
        <v>20</v>
      </c>
    </row>
    <row r="466" spans="1:12" x14ac:dyDescent="0.25">
      <c r="A466" s="27" t="s">
        <v>9047</v>
      </c>
      <c r="B466" s="29">
        <v>10</v>
      </c>
      <c r="C466" s="32">
        <v>14</v>
      </c>
      <c r="D466" s="32">
        <v>1</v>
      </c>
      <c r="E466" s="130">
        <v>46</v>
      </c>
      <c r="F466" s="32">
        <v>5</v>
      </c>
      <c r="G466" s="49"/>
      <c r="H466" s="3">
        <f t="shared" si="21"/>
        <v>5</v>
      </c>
      <c r="I466" s="32">
        <v>124</v>
      </c>
      <c r="J466" s="32">
        <v>16</v>
      </c>
      <c r="K466" s="27"/>
      <c r="L466" s="3">
        <f t="shared" si="22"/>
        <v>16</v>
      </c>
    </row>
    <row r="467" spans="1:12" x14ac:dyDescent="0.25">
      <c r="A467" s="27" t="s">
        <v>9047</v>
      </c>
      <c r="B467" s="29">
        <v>10</v>
      </c>
      <c r="C467" s="32">
        <v>14</v>
      </c>
      <c r="D467" s="32">
        <v>2</v>
      </c>
      <c r="E467" s="130">
        <v>46</v>
      </c>
      <c r="F467" s="32">
        <v>6</v>
      </c>
      <c r="G467" s="49"/>
      <c r="H467" s="3">
        <f t="shared" si="21"/>
        <v>6</v>
      </c>
      <c r="I467" s="32">
        <v>124</v>
      </c>
      <c r="J467" s="32">
        <v>15</v>
      </c>
      <c r="K467" s="27"/>
      <c r="L467" s="3">
        <f t="shared" si="22"/>
        <v>15</v>
      </c>
    </row>
    <row r="468" spans="1:12" x14ac:dyDescent="0.25">
      <c r="A468" t="s">
        <v>79</v>
      </c>
      <c r="B468" s="4">
        <v>8</v>
      </c>
      <c r="C468" s="13">
        <v>19</v>
      </c>
      <c r="D468" s="13">
        <v>1</v>
      </c>
      <c r="E468" s="33">
        <v>46</v>
      </c>
      <c r="F468" s="13">
        <v>9</v>
      </c>
      <c r="G468" s="47">
        <v>660</v>
      </c>
      <c r="H468" s="3">
        <f>F468+(G468/1000)</f>
        <v>9.66</v>
      </c>
      <c r="I468" s="13">
        <v>124</v>
      </c>
      <c r="J468" s="13">
        <v>11</v>
      </c>
      <c r="K468" s="13">
        <v>857</v>
      </c>
      <c r="L468" s="3">
        <f>J468+(K468/1000)</f>
        <v>11.856999999999999</v>
      </c>
    </row>
    <row r="469" spans="1:12" x14ac:dyDescent="0.25">
      <c r="A469" t="s">
        <v>79</v>
      </c>
      <c r="B469" s="4">
        <v>8</v>
      </c>
      <c r="C469" s="13">
        <v>21</v>
      </c>
      <c r="D469" s="13">
        <v>1</v>
      </c>
      <c r="E469" s="33">
        <v>46</v>
      </c>
      <c r="F469" s="13">
        <v>16</v>
      </c>
      <c r="G469" s="47">
        <v>239</v>
      </c>
      <c r="H469" s="3">
        <f t="shared" ref="H469:H532" si="23">F469+(G469/1000)</f>
        <v>16.239000000000001</v>
      </c>
      <c r="I469" s="13">
        <v>124</v>
      </c>
      <c r="J469" s="13">
        <v>15</v>
      </c>
      <c r="K469" s="13">
        <v>173</v>
      </c>
      <c r="L469" s="3">
        <f t="shared" ref="L469:L532" si="24">J469+(K469/1000)</f>
        <v>15.173</v>
      </c>
    </row>
    <row r="470" spans="1:12" x14ac:dyDescent="0.25">
      <c r="A470" t="s">
        <v>79</v>
      </c>
      <c r="B470" s="4">
        <v>8</v>
      </c>
      <c r="C470" s="13">
        <v>22</v>
      </c>
      <c r="D470" s="13">
        <v>1</v>
      </c>
      <c r="E470" s="33">
        <v>46</v>
      </c>
      <c r="F470" s="13">
        <v>5</v>
      </c>
      <c r="G470" s="51">
        <v>804</v>
      </c>
      <c r="H470" s="3">
        <f t="shared" si="23"/>
        <v>5.8040000000000003</v>
      </c>
      <c r="I470" s="13">
        <v>124</v>
      </c>
      <c r="J470" s="13">
        <v>4</v>
      </c>
      <c r="K470" s="13">
        <v>954</v>
      </c>
      <c r="L470" s="3">
        <f t="shared" si="24"/>
        <v>4.9539999999999997</v>
      </c>
    </row>
    <row r="471" spans="1:12" x14ac:dyDescent="0.25">
      <c r="A471" t="s">
        <v>79</v>
      </c>
      <c r="B471" s="4">
        <v>8</v>
      </c>
      <c r="C471" s="13">
        <v>23</v>
      </c>
      <c r="D471" s="13">
        <v>1</v>
      </c>
      <c r="E471" s="33">
        <v>46</v>
      </c>
      <c r="F471" s="13">
        <v>0</v>
      </c>
      <c r="G471" s="51">
        <v>780</v>
      </c>
      <c r="H471" s="3">
        <f t="shared" si="23"/>
        <v>0.78</v>
      </c>
      <c r="I471" s="13">
        <v>124</v>
      </c>
      <c r="J471" s="13">
        <v>8</v>
      </c>
      <c r="K471" s="13">
        <v>204</v>
      </c>
      <c r="L471" s="3">
        <f t="shared" si="24"/>
        <v>8.2040000000000006</v>
      </c>
    </row>
    <row r="472" spans="1:12" x14ac:dyDescent="0.25">
      <c r="A472" t="s">
        <v>79</v>
      </c>
      <c r="B472" s="4">
        <v>8</v>
      </c>
      <c r="C472" s="13">
        <v>24</v>
      </c>
      <c r="D472" s="13">
        <v>1</v>
      </c>
      <c r="E472" s="33">
        <v>46</v>
      </c>
      <c r="F472" s="13">
        <v>2</v>
      </c>
      <c r="G472" s="51">
        <v>47</v>
      </c>
      <c r="H472" s="3">
        <f t="shared" si="23"/>
        <v>2.0470000000000002</v>
      </c>
      <c r="I472" s="13">
        <v>124</v>
      </c>
      <c r="J472" s="13">
        <v>12</v>
      </c>
      <c r="K472" s="13">
        <v>557</v>
      </c>
      <c r="L472" s="3">
        <f t="shared" si="24"/>
        <v>12.557</v>
      </c>
    </row>
    <row r="473" spans="1:12" x14ac:dyDescent="0.25">
      <c r="A473" t="s">
        <v>79</v>
      </c>
      <c r="B473" s="4">
        <v>8</v>
      </c>
      <c r="C473" s="33">
        <v>31</v>
      </c>
      <c r="D473" s="13"/>
      <c r="E473" s="33"/>
      <c r="F473" s="13"/>
      <c r="G473" s="51"/>
      <c r="H473" s="3">
        <f t="shared" si="23"/>
        <v>0</v>
      </c>
      <c r="I473" s="13"/>
      <c r="J473" s="13"/>
      <c r="K473" s="13"/>
      <c r="L473" s="3">
        <f t="shared" si="24"/>
        <v>0</v>
      </c>
    </row>
    <row r="474" spans="1:12" x14ac:dyDescent="0.25">
      <c r="A474" t="s">
        <v>79</v>
      </c>
      <c r="B474" s="4">
        <v>9</v>
      </c>
      <c r="C474" s="13">
        <v>1</v>
      </c>
      <c r="D474" s="13">
        <v>1</v>
      </c>
      <c r="E474" s="33">
        <v>46</v>
      </c>
      <c r="F474" s="13">
        <v>17</v>
      </c>
      <c r="G474" s="51">
        <v>710</v>
      </c>
      <c r="H474" s="3">
        <f t="shared" si="23"/>
        <v>17.71</v>
      </c>
      <c r="I474" s="13">
        <v>124</v>
      </c>
      <c r="J474" s="13">
        <v>17</v>
      </c>
      <c r="K474" s="13">
        <v>412</v>
      </c>
      <c r="L474" s="3">
        <f t="shared" si="24"/>
        <v>17.411999999999999</v>
      </c>
    </row>
    <row r="475" spans="1:12" x14ac:dyDescent="0.25">
      <c r="A475" t="s">
        <v>79</v>
      </c>
      <c r="B475" s="4">
        <v>9</v>
      </c>
      <c r="C475" s="13">
        <v>2</v>
      </c>
      <c r="D475" s="13">
        <v>1</v>
      </c>
      <c r="E475" s="33">
        <v>46</v>
      </c>
      <c r="F475" s="13">
        <v>36</v>
      </c>
      <c r="G475" s="51">
        <v>361</v>
      </c>
      <c r="H475" s="3">
        <f t="shared" si="23"/>
        <v>36.360999999999997</v>
      </c>
      <c r="I475" s="13">
        <v>124</v>
      </c>
      <c r="J475" s="13">
        <v>17</v>
      </c>
      <c r="K475" s="13">
        <v>388</v>
      </c>
      <c r="L475" s="3">
        <f t="shared" si="24"/>
        <v>17.388000000000002</v>
      </c>
    </row>
    <row r="476" spans="1:12" x14ac:dyDescent="0.25">
      <c r="A476" t="s">
        <v>79</v>
      </c>
      <c r="B476" s="4">
        <v>9</v>
      </c>
      <c r="C476" s="13">
        <v>9</v>
      </c>
      <c r="D476" s="13">
        <v>1</v>
      </c>
      <c r="E476" s="33">
        <v>46</v>
      </c>
      <c r="F476" s="13">
        <v>2</v>
      </c>
      <c r="G476" s="51">
        <v>292</v>
      </c>
      <c r="H476" s="3">
        <f t="shared" si="23"/>
        <v>2.2919999999999998</v>
      </c>
      <c r="I476" s="13">
        <v>124</v>
      </c>
      <c r="J476" s="13">
        <v>13</v>
      </c>
      <c r="K476" s="13">
        <v>213</v>
      </c>
      <c r="L476" s="3">
        <f t="shared" si="24"/>
        <v>13.212999999999999</v>
      </c>
    </row>
    <row r="477" spans="1:12" x14ac:dyDescent="0.25">
      <c r="A477" s="27" t="s">
        <v>79</v>
      </c>
      <c r="B477" s="29">
        <v>9</v>
      </c>
      <c r="C477" s="32">
        <v>9</v>
      </c>
      <c r="D477" s="32">
        <v>2</v>
      </c>
      <c r="E477" s="130">
        <v>46</v>
      </c>
      <c r="F477" s="32">
        <v>19</v>
      </c>
      <c r="G477" s="50">
        <v>929</v>
      </c>
      <c r="H477" s="3">
        <f t="shared" si="23"/>
        <v>19.928999999999998</v>
      </c>
      <c r="I477" s="32">
        <v>124</v>
      </c>
      <c r="J477" s="32">
        <v>20</v>
      </c>
      <c r="K477" s="32">
        <v>599</v>
      </c>
      <c r="L477" s="3">
        <f t="shared" si="24"/>
        <v>20.599</v>
      </c>
    </row>
    <row r="478" spans="1:12" x14ac:dyDescent="0.25">
      <c r="A478" t="s">
        <v>79</v>
      </c>
      <c r="B478" s="4">
        <v>9</v>
      </c>
      <c r="C478" s="13">
        <v>10</v>
      </c>
      <c r="D478" s="13">
        <v>1</v>
      </c>
      <c r="E478" s="33">
        <v>46</v>
      </c>
      <c r="F478" s="13">
        <v>20</v>
      </c>
      <c r="G478" s="51">
        <v>183</v>
      </c>
      <c r="H478" s="3">
        <f t="shared" si="23"/>
        <v>20.183</v>
      </c>
      <c r="I478" s="13">
        <v>124</v>
      </c>
      <c r="J478" s="13">
        <v>18</v>
      </c>
      <c r="K478" s="13">
        <v>988</v>
      </c>
      <c r="L478" s="3">
        <f t="shared" si="24"/>
        <v>18.988</v>
      </c>
    </row>
    <row r="479" spans="1:12" x14ac:dyDescent="0.25">
      <c r="A479" t="s">
        <v>79</v>
      </c>
      <c r="B479" s="4">
        <v>9</v>
      </c>
      <c r="C479" s="13">
        <v>12</v>
      </c>
      <c r="D479" s="13">
        <v>1</v>
      </c>
      <c r="E479" s="33">
        <v>46</v>
      </c>
      <c r="F479" s="13">
        <v>36</v>
      </c>
      <c r="G479" s="51">
        <v>234</v>
      </c>
      <c r="H479" s="3">
        <f t="shared" si="23"/>
        <v>36.234000000000002</v>
      </c>
      <c r="I479" s="13">
        <v>124</v>
      </c>
      <c r="J479" s="13">
        <v>17</v>
      </c>
      <c r="K479" s="13">
        <v>617</v>
      </c>
      <c r="L479" s="3">
        <f t="shared" si="24"/>
        <v>17.617000000000001</v>
      </c>
    </row>
    <row r="480" spans="1:12" x14ac:dyDescent="0.25">
      <c r="A480" t="s">
        <v>79</v>
      </c>
      <c r="B480" s="4">
        <v>9</v>
      </c>
      <c r="C480" s="13">
        <v>13</v>
      </c>
      <c r="D480" s="13">
        <v>1</v>
      </c>
      <c r="E480" s="33">
        <v>46</v>
      </c>
      <c r="F480" s="13">
        <v>45</v>
      </c>
      <c r="G480" s="51">
        <v>43</v>
      </c>
      <c r="H480" s="3">
        <f t="shared" si="23"/>
        <v>45.042999999999999</v>
      </c>
      <c r="I480" s="13">
        <v>124</v>
      </c>
      <c r="J480" s="13">
        <v>13</v>
      </c>
      <c r="K480" s="13">
        <v>422</v>
      </c>
      <c r="L480" s="3">
        <f t="shared" si="24"/>
        <v>13.422000000000001</v>
      </c>
    </row>
    <row r="481" spans="1:12" x14ac:dyDescent="0.25">
      <c r="A481" t="s">
        <v>79</v>
      </c>
      <c r="B481" s="4">
        <v>9</v>
      </c>
      <c r="C481" s="13">
        <v>14</v>
      </c>
      <c r="D481" s="13">
        <v>1</v>
      </c>
      <c r="E481" s="33">
        <v>46</v>
      </c>
      <c r="F481" s="13">
        <v>36</v>
      </c>
      <c r="G481" s="47">
        <v>444</v>
      </c>
      <c r="H481" s="3">
        <f t="shared" si="23"/>
        <v>36.444000000000003</v>
      </c>
      <c r="I481" s="13">
        <v>124</v>
      </c>
      <c r="J481" s="13">
        <v>14</v>
      </c>
      <c r="K481" s="13">
        <v>674</v>
      </c>
      <c r="L481" s="3">
        <f t="shared" si="24"/>
        <v>14.673999999999999</v>
      </c>
    </row>
    <row r="482" spans="1:12" x14ac:dyDescent="0.25">
      <c r="A482" t="s">
        <v>79</v>
      </c>
      <c r="B482" s="4">
        <v>9</v>
      </c>
      <c r="C482" s="13">
        <v>15</v>
      </c>
      <c r="D482" s="13">
        <v>1</v>
      </c>
      <c r="E482" s="33">
        <v>46</v>
      </c>
      <c r="F482" s="13">
        <v>40</v>
      </c>
      <c r="G482" s="47">
        <v>941</v>
      </c>
      <c r="H482" s="3">
        <f t="shared" si="23"/>
        <v>40.941000000000003</v>
      </c>
      <c r="I482" s="13">
        <v>124</v>
      </c>
      <c r="J482" s="13">
        <v>16</v>
      </c>
      <c r="K482" s="13">
        <v>165</v>
      </c>
      <c r="L482" s="3">
        <f t="shared" si="24"/>
        <v>16.164999999999999</v>
      </c>
    </row>
    <row r="483" spans="1:12" x14ac:dyDescent="0.25">
      <c r="A483" t="s">
        <v>79</v>
      </c>
      <c r="B483" s="4">
        <v>9</v>
      </c>
      <c r="C483" s="13">
        <v>18</v>
      </c>
      <c r="D483" s="13">
        <v>1</v>
      </c>
      <c r="E483" s="33">
        <v>45</v>
      </c>
      <c r="F483" s="13">
        <v>55</v>
      </c>
      <c r="G483" s="47">
        <v>123</v>
      </c>
      <c r="H483" s="3">
        <f t="shared" si="23"/>
        <v>55.122999999999998</v>
      </c>
      <c r="I483" s="13">
        <v>124</v>
      </c>
      <c r="J483" s="13">
        <v>10</v>
      </c>
      <c r="K483" s="13">
        <v>674</v>
      </c>
      <c r="L483" s="3">
        <f t="shared" si="24"/>
        <v>10.673999999999999</v>
      </c>
    </row>
    <row r="484" spans="1:12" x14ac:dyDescent="0.25">
      <c r="A484" t="s">
        <v>79</v>
      </c>
      <c r="B484" s="4">
        <v>9</v>
      </c>
      <c r="C484" s="13">
        <v>19</v>
      </c>
      <c r="D484" s="13">
        <v>1</v>
      </c>
      <c r="E484" s="33">
        <v>46</v>
      </c>
      <c r="F484" s="13">
        <v>5</v>
      </c>
      <c r="G484" s="47">
        <v>994</v>
      </c>
      <c r="H484" s="3">
        <f t="shared" si="23"/>
        <v>5.9939999999999998</v>
      </c>
      <c r="I484" s="13">
        <v>124</v>
      </c>
      <c r="J484" s="13">
        <v>14</v>
      </c>
      <c r="K484" s="13">
        <v>421</v>
      </c>
      <c r="L484" s="3">
        <f t="shared" si="24"/>
        <v>14.420999999999999</v>
      </c>
    </row>
    <row r="485" spans="1:12" x14ac:dyDescent="0.25">
      <c r="A485" t="s">
        <v>79</v>
      </c>
      <c r="B485" s="4">
        <v>9</v>
      </c>
      <c r="C485" s="13">
        <v>23</v>
      </c>
      <c r="D485" s="13">
        <v>1</v>
      </c>
      <c r="E485" s="33">
        <v>46</v>
      </c>
      <c r="F485" s="13">
        <v>31</v>
      </c>
      <c r="G485" s="47">
        <v>613</v>
      </c>
      <c r="H485" s="3">
        <f t="shared" si="23"/>
        <v>31.613</v>
      </c>
      <c r="I485" s="13">
        <v>124</v>
      </c>
      <c r="J485" s="13">
        <v>16</v>
      </c>
      <c r="K485" s="13">
        <v>583</v>
      </c>
      <c r="L485" s="3">
        <f t="shared" si="24"/>
        <v>16.582999999999998</v>
      </c>
    </row>
    <row r="486" spans="1:12" x14ac:dyDescent="0.25">
      <c r="A486" s="27" t="s">
        <v>79</v>
      </c>
      <c r="B486" s="29">
        <v>9</v>
      </c>
      <c r="C486" s="32">
        <v>23</v>
      </c>
      <c r="D486" s="32">
        <v>2</v>
      </c>
      <c r="E486" s="130">
        <v>46</v>
      </c>
      <c r="F486" s="32">
        <v>32</v>
      </c>
      <c r="G486" s="49">
        <v>331</v>
      </c>
      <c r="H486" s="3">
        <f t="shared" si="23"/>
        <v>32.331000000000003</v>
      </c>
      <c r="I486" s="32">
        <v>124</v>
      </c>
      <c r="J486" s="32">
        <v>17</v>
      </c>
      <c r="K486" s="32">
        <v>626</v>
      </c>
      <c r="L486" s="3">
        <f t="shared" si="24"/>
        <v>17.626000000000001</v>
      </c>
    </row>
    <row r="487" spans="1:12" x14ac:dyDescent="0.25">
      <c r="A487" s="27" t="s">
        <v>79</v>
      </c>
      <c r="B487" s="29">
        <v>9</v>
      </c>
      <c r="C487" s="32">
        <v>23</v>
      </c>
      <c r="D487" s="32">
        <v>3</v>
      </c>
      <c r="E487" s="130">
        <v>46</v>
      </c>
      <c r="F487" s="32">
        <v>31</v>
      </c>
      <c r="G487" s="49">
        <v>240</v>
      </c>
      <c r="H487" s="3">
        <f t="shared" si="23"/>
        <v>31.24</v>
      </c>
      <c r="I487" s="32">
        <v>124</v>
      </c>
      <c r="J487" s="32">
        <v>18</v>
      </c>
      <c r="K487" s="32">
        <v>968</v>
      </c>
      <c r="L487" s="3">
        <f t="shared" si="24"/>
        <v>18.968</v>
      </c>
    </row>
    <row r="488" spans="1:12" x14ac:dyDescent="0.25">
      <c r="A488" t="s">
        <v>79</v>
      </c>
      <c r="B488" s="4">
        <v>9</v>
      </c>
      <c r="C488" s="13">
        <v>24</v>
      </c>
      <c r="D488" s="13">
        <v>1</v>
      </c>
      <c r="E488" s="33">
        <v>46</v>
      </c>
      <c r="F488" s="13">
        <v>32</v>
      </c>
      <c r="G488" s="47">
        <v>516</v>
      </c>
      <c r="H488" s="3">
        <f t="shared" si="23"/>
        <v>32.515999999999998</v>
      </c>
      <c r="I488" s="13">
        <v>124</v>
      </c>
      <c r="J488" s="13">
        <v>17</v>
      </c>
      <c r="K488" s="51">
        <v>60</v>
      </c>
      <c r="L488" s="3">
        <f t="shared" si="24"/>
        <v>17.059999999999999</v>
      </c>
    </row>
    <row r="489" spans="1:12" x14ac:dyDescent="0.25">
      <c r="A489" t="s">
        <v>79</v>
      </c>
      <c r="B489" s="4">
        <v>9</v>
      </c>
      <c r="C489" s="13">
        <v>25</v>
      </c>
      <c r="D489" s="13">
        <v>1</v>
      </c>
      <c r="E489" s="33">
        <v>46</v>
      </c>
      <c r="F489" s="13">
        <v>29</v>
      </c>
      <c r="G489" s="47">
        <v>840</v>
      </c>
      <c r="H489" s="3">
        <f t="shared" si="23"/>
        <v>29.84</v>
      </c>
      <c r="I489" s="13">
        <v>124</v>
      </c>
      <c r="J489" s="13">
        <v>16</v>
      </c>
      <c r="K489" s="13">
        <v>941</v>
      </c>
      <c r="L489" s="3">
        <f t="shared" si="24"/>
        <v>16.940999999999999</v>
      </c>
    </row>
    <row r="490" spans="1:12" x14ac:dyDescent="0.25">
      <c r="A490" t="s">
        <v>292</v>
      </c>
      <c r="B490" s="4">
        <v>7</v>
      </c>
      <c r="C490" s="33">
        <v>16</v>
      </c>
      <c r="D490" s="13">
        <v>1</v>
      </c>
      <c r="E490" s="33">
        <v>46</v>
      </c>
      <c r="F490" s="13">
        <v>11</v>
      </c>
      <c r="G490" s="47">
        <v>209</v>
      </c>
      <c r="H490" s="3">
        <f t="shared" si="23"/>
        <v>11.209</v>
      </c>
      <c r="I490" s="13">
        <v>124</v>
      </c>
      <c r="J490" s="13">
        <v>12</v>
      </c>
      <c r="K490" s="13">
        <v>332</v>
      </c>
      <c r="L490" s="3">
        <f t="shared" si="24"/>
        <v>12.332000000000001</v>
      </c>
    </row>
    <row r="491" spans="1:12" x14ac:dyDescent="0.25">
      <c r="A491" s="27" t="s">
        <v>292</v>
      </c>
      <c r="B491" s="29">
        <v>7</v>
      </c>
      <c r="C491" s="32">
        <v>16</v>
      </c>
      <c r="D491" s="32">
        <v>2</v>
      </c>
      <c r="E491" s="130">
        <v>46</v>
      </c>
      <c r="F491" s="32">
        <v>10</v>
      </c>
      <c r="G491" s="49">
        <v>30</v>
      </c>
      <c r="H491" s="3">
        <f t="shared" si="23"/>
        <v>10.029999999999999</v>
      </c>
      <c r="I491" s="32">
        <v>124</v>
      </c>
      <c r="J491" s="32">
        <v>12</v>
      </c>
      <c r="K491" s="32">
        <v>138</v>
      </c>
      <c r="L491" s="3">
        <f t="shared" si="24"/>
        <v>12.138</v>
      </c>
    </row>
    <row r="492" spans="1:12" x14ac:dyDescent="0.25">
      <c r="A492" t="s">
        <v>292</v>
      </c>
      <c r="B492" s="4">
        <v>7</v>
      </c>
      <c r="C492" s="13">
        <v>18</v>
      </c>
      <c r="D492" s="13">
        <v>1</v>
      </c>
      <c r="E492" s="33">
        <v>46</v>
      </c>
      <c r="F492" s="13">
        <v>8</v>
      </c>
      <c r="H492" s="3">
        <f t="shared" si="23"/>
        <v>8</v>
      </c>
      <c r="I492" s="13">
        <v>124</v>
      </c>
      <c r="J492" s="13">
        <v>28</v>
      </c>
      <c r="L492" s="3">
        <f t="shared" si="24"/>
        <v>28</v>
      </c>
    </row>
    <row r="493" spans="1:12" x14ac:dyDescent="0.25">
      <c r="A493" t="s">
        <v>292</v>
      </c>
      <c r="B493" s="4">
        <v>7</v>
      </c>
      <c r="C493" s="13">
        <v>29</v>
      </c>
      <c r="D493" s="13"/>
      <c r="H493" s="3">
        <f t="shared" si="23"/>
        <v>0</v>
      </c>
      <c r="L493" s="3">
        <f t="shared" si="24"/>
        <v>0</v>
      </c>
    </row>
    <row r="494" spans="1:12" x14ac:dyDescent="0.25">
      <c r="A494" t="s">
        <v>292</v>
      </c>
      <c r="B494" s="4">
        <v>8</v>
      </c>
      <c r="C494" s="13">
        <v>6</v>
      </c>
      <c r="D494" s="13">
        <v>1</v>
      </c>
      <c r="E494" s="116">
        <v>46</v>
      </c>
      <c r="F494">
        <v>0</v>
      </c>
      <c r="H494" s="3">
        <f t="shared" si="23"/>
        <v>0</v>
      </c>
      <c r="I494">
        <v>124</v>
      </c>
      <c r="J494">
        <v>0</v>
      </c>
      <c r="L494" s="3">
        <f t="shared" si="24"/>
        <v>0</v>
      </c>
    </row>
    <row r="495" spans="1:12" x14ac:dyDescent="0.25">
      <c r="A495" s="27" t="s">
        <v>292</v>
      </c>
      <c r="B495" s="29">
        <v>8</v>
      </c>
      <c r="C495" s="32">
        <v>6</v>
      </c>
      <c r="D495" s="32">
        <v>2</v>
      </c>
      <c r="E495" s="125">
        <v>46</v>
      </c>
      <c r="F495" s="27">
        <v>0</v>
      </c>
      <c r="G495" s="49"/>
      <c r="H495" s="3">
        <f t="shared" si="23"/>
        <v>0</v>
      </c>
      <c r="I495" s="27">
        <v>124</v>
      </c>
      <c r="J495" s="27">
        <v>1</v>
      </c>
      <c r="K495" s="27"/>
      <c r="L495" s="3">
        <f t="shared" si="24"/>
        <v>1</v>
      </c>
    </row>
    <row r="496" spans="1:12" x14ac:dyDescent="0.25">
      <c r="A496" s="27" t="s">
        <v>292</v>
      </c>
      <c r="B496" s="122">
        <v>8</v>
      </c>
      <c r="C496" s="122">
        <v>9</v>
      </c>
      <c r="D496" s="122">
        <v>1</v>
      </c>
      <c r="E496" s="131">
        <v>46</v>
      </c>
      <c r="F496" s="63">
        <v>34</v>
      </c>
      <c r="G496" s="64"/>
      <c r="H496" s="3">
        <f t="shared" si="23"/>
        <v>34</v>
      </c>
      <c r="I496" s="63">
        <v>124</v>
      </c>
      <c r="J496" s="63">
        <v>9</v>
      </c>
      <c r="K496" s="63"/>
      <c r="L496" s="3">
        <f t="shared" si="24"/>
        <v>9</v>
      </c>
    </row>
    <row r="497" spans="1:12" x14ac:dyDescent="0.25">
      <c r="A497" s="27" t="s">
        <v>292</v>
      </c>
      <c r="B497" s="123">
        <v>8</v>
      </c>
      <c r="C497" s="123">
        <v>9</v>
      </c>
      <c r="D497" s="123">
        <v>2</v>
      </c>
      <c r="E497" s="132">
        <v>46</v>
      </c>
      <c r="F497" s="65">
        <v>34</v>
      </c>
      <c r="G497" s="66"/>
      <c r="H497" s="3">
        <f t="shared" si="23"/>
        <v>34</v>
      </c>
      <c r="I497" s="65">
        <v>124</v>
      </c>
      <c r="J497" s="65">
        <v>9</v>
      </c>
      <c r="K497" s="65"/>
      <c r="L497" s="3">
        <f t="shared" si="24"/>
        <v>9</v>
      </c>
    </row>
    <row r="498" spans="1:12" x14ac:dyDescent="0.25">
      <c r="A498" t="s">
        <v>292</v>
      </c>
      <c r="B498" s="4">
        <v>8</v>
      </c>
      <c r="C498" s="13">
        <v>16</v>
      </c>
      <c r="D498" s="13">
        <v>1</v>
      </c>
      <c r="E498" s="116">
        <v>46</v>
      </c>
      <c r="F498">
        <v>34</v>
      </c>
      <c r="G498" s="4">
        <v>5</v>
      </c>
      <c r="H498" s="3">
        <f t="shared" si="23"/>
        <v>34.005000000000003</v>
      </c>
      <c r="I498">
        <v>124</v>
      </c>
      <c r="J498">
        <v>13</v>
      </c>
      <c r="K498">
        <v>5</v>
      </c>
      <c r="L498" s="133">
        <f t="shared" si="24"/>
        <v>13.005000000000001</v>
      </c>
    </row>
    <row r="499" spans="1:12" x14ac:dyDescent="0.25">
      <c r="A499" s="27" t="s">
        <v>292</v>
      </c>
      <c r="B499" s="29">
        <v>8</v>
      </c>
      <c r="C499" s="32">
        <v>16</v>
      </c>
      <c r="D499" s="32">
        <v>2</v>
      </c>
      <c r="E499" s="125">
        <v>46</v>
      </c>
      <c r="F499" s="27">
        <v>20</v>
      </c>
      <c r="G499" s="49">
        <v>789</v>
      </c>
      <c r="H499" s="3">
        <f t="shared" si="23"/>
        <v>20.789000000000001</v>
      </c>
      <c r="I499" s="27">
        <v>124</v>
      </c>
      <c r="J499" s="27">
        <v>13</v>
      </c>
      <c r="K499" s="27">
        <v>20</v>
      </c>
      <c r="L499" s="133">
        <f t="shared" si="24"/>
        <v>13.02</v>
      </c>
    </row>
    <row r="500" spans="1:12" x14ac:dyDescent="0.25">
      <c r="A500" t="s">
        <v>292</v>
      </c>
      <c r="B500" s="4">
        <v>8</v>
      </c>
      <c r="C500" s="13">
        <v>22</v>
      </c>
      <c r="D500" s="13">
        <v>1</v>
      </c>
      <c r="E500" s="116">
        <v>46</v>
      </c>
      <c r="F500">
        <v>0</v>
      </c>
      <c r="G500" s="47">
        <v>31</v>
      </c>
      <c r="H500" s="3">
        <f t="shared" si="23"/>
        <v>3.1E-2</v>
      </c>
      <c r="I500">
        <v>124</v>
      </c>
      <c r="J500">
        <v>10</v>
      </c>
      <c r="K500">
        <v>569</v>
      </c>
      <c r="L500" s="3">
        <f t="shared" si="24"/>
        <v>10.568999999999999</v>
      </c>
    </row>
    <row r="501" spans="1:12" x14ac:dyDescent="0.25">
      <c r="A501" t="s">
        <v>292</v>
      </c>
      <c r="B501" s="4">
        <v>8</v>
      </c>
      <c r="C501" s="13">
        <v>25</v>
      </c>
      <c r="D501" s="13">
        <v>1</v>
      </c>
      <c r="E501" s="116">
        <v>46</v>
      </c>
      <c r="F501">
        <v>5</v>
      </c>
      <c r="G501" s="47">
        <v>92</v>
      </c>
      <c r="H501" s="3">
        <f t="shared" si="23"/>
        <v>5.0919999999999996</v>
      </c>
      <c r="I501">
        <v>124</v>
      </c>
      <c r="J501">
        <v>0</v>
      </c>
      <c r="K501">
        <v>192</v>
      </c>
      <c r="L501" s="3">
        <f t="shared" si="24"/>
        <v>0.192</v>
      </c>
    </row>
    <row r="502" spans="1:12" x14ac:dyDescent="0.25">
      <c r="A502" t="s">
        <v>292</v>
      </c>
      <c r="B502" s="4">
        <v>8</v>
      </c>
      <c r="C502" s="13">
        <v>29</v>
      </c>
      <c r="D502" s="13">
        <v>1</v>
      </c>
      <c r="E502" s="116">
        <v>46</v>
      </c>
      <c r="F502">
        <v>25</v>
      </c>
      <c r="H502" s="3">
        <f t="shared" si="23"/>
        <v>25</v>
      </c>
      <c r="I502">
        <v>124</v>
      </c>
      <c r="J502">
        <v>19</v>
      </c>
      <c r="L502" s="3">
        <f t="shared" si="24"/>
        <v>19</v>
      </c>
    </row>
    <row r="503" spans="1:12" x14ac:dyDescent="0.25">
      <c r="A503" t="s">
        <v>292</v>
      </c>
      <c r="B503" s="4">
        <v>8</v>
      </c>
      <c r="C503" s="13">
        <v>31</v>
      </c>
      <c r="D503" s="13">
        <v>1</v>
      </c>
      <c r="E503" s="116">
        <v>46</v>
      </c>
      <c r="F503">
        <v>12</v>
      </c>
      <c r="H503" s="3">
        <f t="shared" si="23"/>
        <v>12</v>
      </c>
      <c r="I503">
        <v>124</v>
      </c>
      <c r="J503">
        <v>1</v>
      </c>
      <c r="L503" s="3">
        <f t="shared" si="24"/>
        <v>1</v>
      </c>
    </row>
    <row r="504" spans="1:12" x14ac:dyDescent="0.25">
      <c r="A504" s="27" t="s">
        <v>292</v>
      </c>
      <c r="B504" s="29">
        <v>8</v>
      </c>
      <c r="C504" s="32">
        <v>31</v>
      </c>
      <c r="D504" s="32">
        <v>2</v>
      </c>
      <c r="E504" s="125">
        <v>46</v>
      </c>
      <c r="F504" s="27">
        <v>12</v>
      </c>
      <c r="G504" s="49"/>
      <c r="H504" s="3">
        <f t="shared" si="23"/>
        <v>12</v>
      </c>
      <c r="I504" s="27">
        <v>124</v>
      </c>
      <c r="J504" s="27">
        <v>2</v>
      </c>
      <c r="K504" s="27"/>
      <c r="L504" s="3">
        <f t="shared" si="24"/>
        <v>2</v>
      </c>
    </row>
    <row r="505" spans="1:12" x14ac:dyDescent="0.25">
      <c r="A505" t="s">
        <v>292</v>
      </c>
      <c r="B505" s="4">
        <v>9</v>
      </c>
      <c r="C505" s="13">
        <v>9</v>
      </c>
      <c r="D505" s="13">
        <v>1</v>
      </c>
      <c r="E505" s="116">
        <v>46</v>
      </c>
      <c r="F505">
        <v>10</v>
      </c>
      <c r="H505" s="3">
        <f t="shared" si="23"/>
        <v>10</v>
      </c>
      <c r="I505">
        <v>124</v>
      </c>
      <c r="J505">
        <v>9</v>
      </c>
      <c r="L505" s="3">
        <f t="shared" si="24"/>
        <v>9</v>
      </c>
    </row>
    <row r="506" spans="1:12" x14ac:dyDescent="0.25">
      <c r="A506" t="s">
        <v>263</v>
      </c>
      <c r="B506" s="4">
        <v>7</v>
      </c>
      <c r="C506" s="124">
        <v>12</v>
      </c>
      <c r="D506" s="13">
        <v>1</v>
      </c>
      <c r="E506" s="33">
        <v>46</v>
      </c>
      <c r="F506">
        <v>11</v>
      </c>
      <c r="H506" s="3">
        <f t="shared" si="23"/>
        <v>11</v>
      </c>
      <c r="I506">
        <v>124</v>
      </c>
      <c r="J506">
        <v>25</v>
      </c>
      <c r="L506" s="3">
        <f t="shared" si="24"/>
        <v>25</v>
      </c>
    </row>
    <row r="507" spans="1:12" x14ac:dyDescent="0.25">
      <c r="A507" s="27" t="s">
        <v>263</v>
      </c>
      <c r="B507" s="29">
        <v>7</v>
      </c>
      <c r="C507" s="32">
        <v>13</v>
      </c>
      <c r="D507" s="27"/>
      <c r="E507" s="125"/>
      <c r="F507" s="27"/>
      <c r="G507" s="49"/>
      <c r="H507" s="3">
        <f t="shared" si="23"/>
        <v>0</v>
      </c>
      <c r="I507" s="27"/>
      <c r="J507" s="27"/>
      <c r="K507" s="27"/>
      <c r="L507" s="3">
        <f t="shared" si="24"/>
        <v>0</v>
      </c>
    </row>
    <row r="508" spans="1:12" x14ac:dyDescent="0.25">
      <c r="A508" t="s">
        <v>263</v>
      </c>
      <c r="B508" s="4">
        <v>7</v>
      </c>
      <c r="C508" s="13">
        <v>14</v>
      </c>
      <c r="D508" s="13">
        <v>1</v>
      </c>
      <c r="E508" s="116">
        <v>46</v>
      </c>
      <c r="F508">
        <v>14</v>
      </c>
      <c r="H508" s="3">
        <f t="shared" si="23"/>
        <v>14</v>
      </c>
      <c r="I508">
        <v>124</v>
      </c>
      <c r="J508">
        <v>22</v>
      </c>
      <c r="L508" s="3">
        <f t="shared" si="24"/>
        <v>22</v>
      </c>
    </row>
    <row r="509" spans="1:12" x14ac:dyDescent="0.25">
      <c r="A509" t="s">
        <v>263</v>
      </c>
      <c r="B509" s="4">
        <v>7</v>
      </c>
      <c r="C509" s="13">
        <v>15</v>
      </c>
      <c r="D509" s="13">
        <v>1</v>
      </c>
      <c r="E509" s="116">
        <v>46</v>
      </c>
      <c r="F509">
        <v>50</v>
      </c>
      <c r="H509" s="3">
        <f t="shared" si="23"/>
        <v>50</v>
      </c>
      <c r="I509">
        <v>124</v>
      </c>
      <c r="J509">
        <v>26</v>
      </c>
      <c r="L509" s="3">
        <f t="shared" si="24"/>
        <v>26</v>
      </c>
    </row>
    <row r="510" spans="1:12" x14ac:dyDescent="0.25">
      <c r="A510" t="s">
        <v>263</v>
      </c>
      <c r="B510" s="4">
        <v>7</v>
      </c>
      <c r="C510" s="13">
        <v>16</v>
      </c>
      <c r="D510" s="13">
        <v>1</v>
      </c>
      <c r="E510" s="116">
        <v>46</v>
      </c>
      <c r="F510">
        <v>50</v>
      </c>
      <c r="H510" s="3">
        <f t="shared" si="23"/>
        <v>50</v>
      </c>
      <c r="I510">
        <v>124</v>
      </c>
      <c r="J510">
        <v>26</v>
      </c>
      <c r="L510" s="3">
        <f t="shared" si="24"/>
        <v>26</v>
      </c>
    </row>
    <row r="511" spans="1:12" x14ac:dyDescent="0.25">
      <c r="A511" t="s">
        <v>263</v>
      </c>
      <c r="B511" s="4">
        <v>7</v>
      </c>
      <c r="C511" s="13">
        <v>18</v>
      </c>
      <c r="D511" s="13">
        <v>1</v>
      </c>
      <c r="E511" s="116">
        <v>46</v>
      </c>
      <c r="F511">
        <v>11</v>
      </c>
      <c r="H511" s="3">
        <f t="shared" si="23"/>
        <v>11</v>
      </c>
      <c r="I511">
        <v>124</v>
      </c>
      <c r="J511">
        <v>31</v>
      </c>
      <c r="L511" s="3">
        <f t="shared" si="24"/>
        <v>31</v>
      </c>
    </row>
    <row r="512" spans="1:12" x14ac:dyDescent="0.25">
      <c r="A512" t="s">
        <v>263</v>
      </c>
      <c r="B512" s="4">
        <v>7</v>
      </c>
      <c r="C512" s="13">
        <v>24</v>
      </c>
      <c r="D512" s="13">
        <v>1</v>
      </c>
      <c r="E512" s="116">
        <v>46</v>
      </c>
      <c r="F512">
        <v>0</v>
      </c>
      <c r="H512" s="3">
        <f t="shared" si="23"/>
        <v>0</v>
      </c>
      <c r="I512">
        <v>124</v>
      </c>
      <c r="J512">
        <v>0</v>
      </c>
      <c r="L512" s="3">
        <f t="shared" si="24"/>
        <v>0</v>
      </c>
    </row>
    <row r="513" spans="1:12" x14ac:dyDescent="0.25">
      <c r="A513" t="s">
        <v>263</v>
      </c>
      <c r="B513" s="4">
        <v>7</v>
      </c>
      <c r="C513" s="13">
        <v>25</v>
      </c>
      <c r="D513" s="13">
        <v>1</v>
      </c>
      <c r="E513" s="116">
        <v>46</v>
      </c>
      <c r="F513">
        <v>12</v>
      </c>
      <c r="H513" s="3">
        <f t="shared" si="23"/>
        <v>12</v>
      </c>
      <c r="I513">
        <v>124</v>
      </c>
      <c r="J513">
        <v>7</v>
      </c>
      <c r="L513" s="3">
        <f t="shared" si="24"/>
        <v>7</v>
      </c>
    </row>
    <row r="514" spans="1:12" x14ac:dyDescent="0.25">
      <c r="A514" t="s">
        <v>263</v>
      </c>
      <c r="B514" s="4">
        <v>7</v>
      </c>
      <c r="C514" s="13">
        <v>26</v>
      </c>
      <c r="D514" s="13">
        <v>1</v>
      </c>
      <c r="E514" s="116">
        <v>46</v>
      </c>
      <c r="F514">
        <v>12</v>
      </c>
      <c r="H514" s="3">
        <f t="shared" si="23"/>
        <v>12</v>
      </c>
      <c r="I514">
        <v>124</v>
      </c>
      <c r="J514">
        <v>7</v>
      </c>
      <c r="L514" s="3">
        <f t="shared" si="24"/>
        <v>7</v>
      </c>
    </row>
    <row r="515" spans="1:12" x14ac:dyDescent="0.25">
      <c r="A515" t="s">
        <v>263</v>
      </c>
      <c r="B515" s="4">
        <v>7</v>
      </c>
      <c r="C515" s="13">
        <v>27</v>
      </c>
      <c r="D515" s="13">
        <v>1</v>
      </c>
      <c r="E515" s="116">
        <v>46</v>
      </c>
      <c r="F515">
        <v>2</v>
      </c>
      <c r="H515" s="3">
        <f t="shared" si="23"/>
        <v>2</v>
      </c>
      <c r="I515">
        <v>124</v>
      </c>
      <c r="J515">
        <v>2</v>
      </c>
      <c r="L515" s="3">
        <f t="shared" si="24"/>
        <v>2</v>
      </c>
    </row>
    <row r="516" spans="1:12" x14ac:dyDescent="0.25">
      <c r="A516" t="s">
        <v>263</v>
      </c>
      <c r="B516" s="4">
        <v>7</v>
      </c>
      <c r="C516" s="13">
        <v>29</v>
      </c>
      <c r="D516" s="13">
        <v>1</v>
      </c>
      <c r="E516" s="116">
        <v>46</v>
      </c>
      <c r="F516">
        <v>8</v>
      </c>
      <c r="H516" s="3">
        <f t="shared" si="23"/>
        <v>8</v>
      </c>
      <c r="I516">
        <v>124</v>
      </c>
      <c r="J516">
        <v>9</v>
      </c>
      <c r="L516" s="3">
        <f t="shared" si="24"/>
        <v>9</v>
      </c>
    </row>
    <row r="517" spans="1:12" x14ac:dyDescent="0.25">
      <c r="A517" t="s">
        <v>263</v>
      </c>
      <c r="B517" s="4">
        <v>7</v>
      </c>
      <c r="C517" s="13">
        <v>30</v>
      </c>
      <c r="D517" s="13">
        <v>1</v>
      </c>
      <c r="E517" s="116">
        <v>46</v>
      </c>
      <c r="F517">
        <v>5</v>
      </c>
      <c r="H517" s="3">
        <f t="shared" si="23"/>
        <v>5</v>
      </c>
      <c r="I517">
        <v>124</v>
      </c>
      <c r="J517">
        <v>5</v>
      </c>
      <c r="L517" s="3">
        <f t="shared" si="24"/>
        <v>5</v>
      </c>
    </row>
    <row r="518" spans="1:12" x14ac:dyDescent="0.25">
      <c r="A518" t="s">
        <v>263</v>
      </c>
      <c r="B518" s="4">
        <v>7</v>
      </c>
      <c r="C518" s="13">
        <v>31</v>
      </c>
      <c r="D518" s="13">
        <v>1</v>
      </c>
      <c r="E518" s="116">
        <v>46</v>
      </c>
      <c r="F518">
        <v>2</v>
      </c>
      <c r="H518" s="3">
        <f t="shared" si="23"/>
        <v>2</v>
      </c>
      <c r="I518">
        <v>124</v>
      </c>
      <c r="J518">
        <v>2</v>
      </c>
      <c r="L518" s="3">
        <f t="shared" si="24"/>
        <v>2</v>
      </c>
    </row>
    <row r="519" spans="1:12" x14ac:dyDescent="0.25">
      <c r="A519" t="s">
        <v>263</v>
      </c>
      <c r="B519" s="4">
        <v>8</v>
      </c>
      <c r="C519" s="13">
        <v>3</v>
      </c>
      <c r="D519" s="13">
        <v>1</v>
      </c>
      <c r="E519" s="116">
        <v>46</v>
      </c>
      <c r="F519">
        <v>12</v>
      </c>
      <c r="H519" s="3">
        <f t="shared" si="23"/>
        <v>12</v>
      </c>
      <c r="I519">
        <v>124</v>
      </c>
      <c r="J519">
        <v>6</v>
      </c>
      <c r="L519" s="3">
        <f t="shared" si="24"/>
        <v>6</v>
      </c>
    </row>
    <row r="520" spans="1:12" x14ac:dyDescent="0.25">
      <c r="A520" t="s">
        <v>263</v>
      </c>
      <c r="B520" s="4">
        <v>8</v>
      </c>
      <c r="C520" s="13">
        <v>4</v>
      </c>
      <c r="D520" s="13">
        <v>1</v>
      </c>
      <c r="E520" s="116">
        <v>46</v>
      </c>
      <c r="F520">
        <v>12</v>
      </c>
      <c r="H520" s="3">
        <f t="shared" si="23"/>
        <v>12</v>
      </c>
      <c r="I520">
        <v>124</v>
      </c>
      <c r="J520">
        <v>6</v>
      </c>
      <c r="L520" s="3">
        <f t="shared" si="24"/>
        <v>6</v>
      </c>
    </row>
    <row r="521" spans="1:12" x14ac:dyDescent="0.25">
      <c r="A521" t="s">
        <v>263</v>
      </c>
      <c r="B521" s="4">
        <v>8</v>
      </c>
      <c r="C521" s="13">
        <v>6</v>
      </c>
      <c r="D521" s="13">
        <v>1</v>
      </c>
      <c r="E521" s="116">
        <v>46</v>
      </c>
      <c r="F521">
        <v>2</v>
      </c>
      <c r="H521" s="3">
        <f t="shared" si="23"/>
        <v>2</v>
      </c>
      <c r="I521">
        <v>124</v>
      </c>
      <c r="J521">
        <v>2</v>
      </c>
      <c r="L521" s="3">
        <f t="shared" si="24"/>
        <v>2</v>
      </c>
    </row>
    <row r="522" spans="1:12" x14ac:dyDescent="0.25">
      <c r="A522" t="s">
        <v>263</v>
      </c>
      <c r="B522" s="4">
        <v>8</v>
      </c>
      <c r="C522" s="13">
        <v>9</v>
      </c>
      <c r="D522" s="13">
        <v>1</v>
      </c>
      <c r="E522" s="116">
        <v>46</v>
      </c>
      <c r="F522">
        <v>2</v>
      </c>
      <c r="H522" s="3">
        <f t="shared" si="23"/>
        <v>2</v>
      </c>
      <c r="I522">
        <v>124</v>
      </c>
      <c r="J522">
        <v>7</v>
      </c>
      <c r="L522" s="3">
        <f t="shared" si="24"/>
        <v>7</v>
      </c>
    </row>
    <row r="523" spans="1:12" x14ac:dyDescent="0.25">
      <c r="A523" t="s">
        <v>263</v>
      </c>
      <c r="B523" s="4">
        <v>8</v>
      </c>
      <c r="C523" s="13">
        <v>10</v>
      </c>
      <c r="D523" s="13">
        <v>1</v>
      </c>
      <c r="E523" s="116">
        <v>46</v>
      </c>
      <c r="F523">
        <v>8</v>
      </c>
      <c r="H523" s="3">
        <f t="shared" si="23"/>
        <v>8</v>
      </c>
      <c r="I523">
        <v>124</v>
      </c>
      <c r="J523">
        <v>14</v>
      </c>
      <c r="L523" s="3">
        <f t="shared" si="24"/>
        <v>14</v>
      </c>
    </row>
    <row r="524" spans="1:12" x14ac:dyDescent="0.25">
      <c r="A524" t="s">
        <v>263</v>
      </c>
      <c r="B524" s="4">
        <v>8</v>
      </c>
      <c r="C524" s="13">
        <v>11</v>
      </c>
      <c r="D524" s="13">
        <v>1</v>
      </c>
      <c r="E524" s="116">
        <v>46</v>
      </c>
      <c r="F524">
        <v>0</v>
      </c>
      <c r="H524" s="3">
        <f t="shared" si="23"/>
        <v>0</v>
      </c>
      <c r="I524">
        <v>124</v>
      </c>
      <c r="J524">
        <v>14</v>
      </c>
      <c r="L524" s="3">
        <f t="shared" si="24"/>
        <v>14</v>
      </c>
    </row>
    <row r="525" spans="1:12" x14ac:dyDescent="0.25">
      <c r="A525" t="s">
        <v>263</v>
      </c>
      <c r="B525" s="4">
        <v>8</v>
      </c>
      <c r="C525" s="13">
        <v>12</v>
      </c>
      <c r="D525" s="13">
        <v>1</v>
      </c>
      <c r="E525" s="116">
        <v>46</v>
      </c>
      <c r="F525">
        <v>2</v>
      </c>
      <c r="H525" s="3">
        <f t="shared" si="23"/>
        <v>2</v>
      </c>
      <c r="I525">
        <v>124</v>
      </c>
      <c r="J525">
        <v>4</v>
      </c>
      <c r="L525" s="3">
        <f t="shared" si="24"/>
        <v>4</v>
      </c>
    </row>
    <row r="526" spans="1:12" x14ac:dyDescent="0.25">
      <c r="A526" t="s">
        <v>263</v>
      </c>
      <c r="B526" s="4">
        <v>8</v>
      </c>
      <c r="C526" s="13">
        <v>13</v>
      </c>
      <c r="D526" s="13">
        <v>1</v>
      </c>
      <c r="E526" s="116">
        <v>46</v>
      </c>
      <c r="F526">
        <v>3</v>
      </c>
      <c r="H526" s="3">
        <f t="shared" si="23"/>
        <v>3</v>
      </c>
      <c r="I526">
        <v>124</v>
      </c>
      <c r="J526">
        <v>7</v>
      </c>
      <c r="L526" s="3">
        <f t="shared" si="24"/>
        <v>7</v>
      </c>
    </row>
    <row r="527" spans="1:12" x14ac:dyDescent="0.25">
      <c r="A527" t="s">
        <v>263</v>
      </c>
      <c r="B527" s="4">
        <v>8</v>
      </c>
      <c r="C527" s="13">
        <v>15</v>
      </c>
      <c r="D527" s="13">
        <v>1</v>
      </c>
      <c r="E527" s="116">
        <v>46</v>
      </c>
      <c r="F527">
        <v>40</v>
      </c>
      <c r="H527" s="3">
        <f t="shared" si="23"/>
        <v>40</v>
      </c>
      <c r="I527">
        <v>124</v>
      </c>
      <c r="J527">
        <v>14</v>
      </c>
      <c r="L527" s="3">
        <f t="shared" si="24"/>
        <v>14</v>
      </c>
    </row>
    <row r="528" spans="1:12" x14ac:dyDescent="0.25">
      <c r="A528" t="s">
        <v>263</v>
      </c>
      <c r="B528" s="4">
        <v>8</v>
      </c>
      <c r="C528" s="13">
        <v>16</v>
      </c>
      <c r="D528" s="13">
        <v>1</v>
      </c>
      <c r="E528" s="116">
        <v>46</v>
      </c>
      <c r="F528">
        <v>40</v>
      </c>
      <c r="H528" s="3">
        <f t="shared" si="23"/>
        <v>40</v>
      </c>
      <c r="I528">
        <v>124</v>
      </c>
      <c r="J528">
        <v>14</v>
      </c>
      <c r="L528" s="3">
        <f t="shared" si="24"/>
        <v>14</v>
      </c>
    </row>
    <row r="529" spans="1:12" x14ac:dyDescent="0.25">
      <c r="A529" t="s">
        <v>263</v>
      </c>
      <c r="B529" s="4">
        <v>8</v>
      </c>
      <c r="C529" s="13">
        <v>18</v>
      </c>
      <c r="D529" s="13">
        <v>1</v>
      </c>
      <c r="E529" s="116">
        <v>46</v>
      </c>
      <c r="F529">
        <v>34</v>
      </c>
      <c r="H529" s="3">
        <f t="shared" si="23"/>
        <v>34</v>
      </c>
      <c r="I529">
        <v>124</v>
      </c>
      <c r="J529">
        <v>14</v>
      </c>
      <c r="L529" s="3">
        <f t="shared" si="24"/>
        <v>14</v>
      </c>
    </row>
    <row r="530" spans="1:12" x14ac:dyDescent="0.25">
      <c r="A530" t="s">
        <v>263</v>
      </c>
      <c r="B530" s="4">
        <v>8</v>
      </c>
      <c r="C530" s="13">
        <v>19</v>
      </c>
      <c r="D530" s="13">
        <v>1</v>
      </c>
      <c r="E530" s="116">
        <v>46</v>
      </c>
      <c r="F530">
        <v>28</v>
      </c>
      <c r="H530" s="3">
        <f t="shared" si="23"/>
        <v>28</v>
      </c>
      <c r="I530">
        <v>124</v>
      </c>
      <c r="J530">
        <v>14</v>
      </c>
      <c r="L530" s="3">
        <f t="shared" si="24"/>
        <v>14</v>
      </c>
    </row>
    <row r="531" spans="1:12" x14ac:dyDescent="0.25">
      <c r="A531" t="s">
        <v>263</v>
      </c>
      <c r="B531" s="4">
        <v>8</v>
      </c>
      <c r="C531" s="13">
        <v>20</v>
      </c>
      <c r="D531" s="13">
        <v>1</v>
      </c>
      <c r="E531" s="116">
        <v>46</v>
      </c>
      <c r="F531">
        <v>6</v>
      </c>
      <c r="H531" s="3">
        <f t="shared" si="23"/>
        <v>6</v>
      </c>
      <c r="I531">
        <v>124</v>
      </c>
      <c r="J531">
        <v>7</v>
      </c>
      <c r="L531" s="3">
        <f t="shared" si="24"/>
        <v>7</v>
      </c>
    </row>
    <row r="532" spans="1:12" x14ac:dyDescent="0.25">
      <c r="A532" t="s">
        <v>263</v>
      </c>
      <c r="B532" s="4">
        <v>8</v>
      </c>
      <c r="C532" s="13">
        <v>22</v>
      </c>
      <c r="D532" s="13">
        <v>1</v>
      </c>
      <c r="E532" s="116">
        <v>46</v>
      </c>
      <c r="F532">
        <v>9</v>
      </c>
      <c r="H532" s="3">
        <f t="shared" si="23"/>
        <v>9</v>
      </c>
      <c r="I532">
        <v>124</v>
      </c>
      <c r="J532">
        <v>9</v>
      </c>
      <c r="L532" s="3">
        <f t="shared" si="24"/>
        <v>9</v>
      </c>
    </row>
    <row r="533" spans="1:12" x14ac:dyDescent="0.25">
      <c r="A533" t="s">
        <v>263</v>
      </c>
      <c r="B533" s="4">
        <v>8</v>
      </c>
      <c r="C533" s="13">
        <v>23</v>
      </c>
      <c r="D533" s="13">
        <v>1</v>
      </c>
      <c r="E533" s="116">
        <v>46</v>
      </c>
      <c r="F533">
        <v>6</v>
      </c>
      <c r="H533" s="3">
        <f t="shared" ref="H533:H596" si="25">F533+(G533/1000)</f>
        <v>6</v>
      </c>
      <c r="I533">
        <v>124</v>
      </c>
      <c r="J533">
        <v>10</v>
      </c>
      <c r="L533" s="3">
        <f t="shared" ref="L533:L596" si="26">J533+(K533/1000)</f>
        <v>10</v>
      </c>
    </row>
    <row r="534" spans="1:12" x14ac:dyDescent="0.25">
      <c r="A534" t="s">
        <v>263</v>
      </c>
      <c r="B534" s="4">
        <v>8</v>
      </c>
      <c r="C534" s="13">
        <v>24</v>
      </c>
      <c r="D534" s="13">
        <v>1</v>
      </c>
      <c r="E534" s="116">
        <v>46</v>
      </c>
      <c r="F534">
        <v>7</v>
      </c>
      <c r="H534" s="3">
        <f t="shared" si="25"/>
        <v>7</v>
      </c>
      <c r="I534">
        <v>124</v>
      </c>
      <c r="J534">
        <v>8</v>
      </c>
      <c r="L534" s="3">
        <f t="shared" si="26"/>
        <v>8</v>
      </c>
    </row>
    <row r="535" spans="1:12" x14ac:dyDescent="0.25">
      <c r="A535" t="s">
        <v>263</v>
      </c>
      <c r="B535" s="4">
        <v>8</v>
      </c>
      <c r="C535" s="13">
        <v>25</v>
      </c>
      <c r="D535" s="13">
        <v>1</v>
      </c>
      <c r="E535" s="116">
        <v>46</v>
      </c>
      <c r="F535">
        <v>10</v>
      </c>
      <c r="H535" s="3">
        <f t="shared" si="25"/>
        <v>10</v>
      </c>
      <c r="I535">
        <v>124</v>
      </c>
      <c r="J535">
        <v>10</v>
      </c>
      <c r="L535" s="3">
        <f t="shared" si="26"/>
        <v>10</v>
      </c>
    </row>
    <row r="536" spans="1:12" x14ac:dyDescent="0.25">
      <c r="A536" t="s">
        <v>263</v>
      </c>
      <c r="B536" s="4">
        <v>8</v>
      </c>
      <c r="C536" s="13">
        <v>26</v>
      </c>
      <c r="D536" s="13">
        <v>1</v>
      </c>
      <c r="E536" s="116">
        <v>46</v>
      </c>
      <c r="F536">
        <v>4</v>
      </c>
      <c r="H536" s="3">
        <f t="shared" si="25"/>
        <v>4</v>
      </c>
      <c r="I536">
        <v>124</v>
      </c>
      <c r="J536">
        <v>6</v>
      </c>
      <c r="L536" s="3">
        <f t="shared" si="26"/>
        <v>6</v>
      </c>
    </row>
    <row r="537" spans="1:12" x14ac:dyDescent="0.25">
      <c r="A537" t="s">
        <v>263</v>
      </c>
      <c r="B537" s="4">
        <v>8</v>
      </c>
      <c r="C537" s="13">
        <v>28</v>
      </c>
      <c r="D537" s="13">
        <v>1</v>
      </c>
      <c r="E537" s="116">
        <v>46</v>
      </c>
      <c r="F537">
        <v>0</v>
      </c>
      <c r="H537" s="3">
        <f t="shared" si="25"/>
        <v>0</v>
      </c>
      <c r="I537">
        <v>124</v>
      </c>
      <c r="J537">
        <v>19</v>
      </c>
      <c r="L537" s="3">
        <f t="shared" si="26"/>
        <v>19</v>
      </c>
    </row>
    <row r="538" spans="1:12" x14ac:dyDescent="0.25">
      <c r="A538" t="s">
        <v>263</v>
      </c>
      <c r="B538" s="4">
        <v>8</v>
      </c>
      <c r="C538" s="13">
        <v>29</v>
      </c>
      <c r="D538" s="13">
        <v>1</v>
      </c>
      <c r="E538" s="116">
        <v>46</v>
      </c>
      <c r="F538">
        <v>1</v>
      </c>
      <c r="H538" s="3">
        <f t="shared" si="25"/>
        <v>1</v>
      </c>
      <c r="I538">
        <v>124</v>
      </c>
      <c r="J538">
        <v>11</v>
      </c>
      <c r="L538" s="3">
        <f t="shared" si="26"/>
        <v>11</v>
      </c>
    </row>
    <row r="539" spans="1:12" x14ac:dyDescent="0.25">
      <c r="A539" t="s">
        <v>263</v>
      </c>
      <c r="B539" s="4">
        <v>8</v>
      </c>
      <c r="C539" s="13">
        <v>30</v>
      </c>
      <c r="D539" s="13">
        <v>1</v>
      </c>
      <c r="E539" s="116">
        <v>46</v>
      </c>
      <c r="F539">
        <v>7</v>
      </c>
      <c r="H539" s="3">
        <f t="shared" si="25"/>
        <v>7</v>
      </c>
      <c r="I539">
        <v>124</v>
      </c>
      <c r="J539">
        <v>11</v>
      </c>
      <c r="L539" s="3">
        <f t="shared" si="26"/>
        <v>11</v>
      </c>
    </row>
    <row r="540" spans="1:12" x14ac:dyDescent="0.25">
      <c r="A540" t="s">
        <v>263</v>
      </c>
      <c r="B540" s="4">
        <v>8</v>
      </c>
      <c r="C540" s="13">
        <v>31</v>
      </c>
      <c r="D540" s="13">
        <v>1</v>
      </c>
      <c r="E540" s="116">
        <v>46</v>
      </c>
      <c r="F540">
        <v>7</v>
      </c>
      <c r="H540" s="3">
        <f t="shared" si="25"/>
        <v>7</v>
      </c>
      <c r="I540">
        <v>124</v>
      </c>
      <c r="J540">
        <v>14</v>
      </c>
      <c r="L540" s="3">
        <f t="shared" si="26"/>
        <v>14</v>
      </c>
    </row>
    <row r="541" spans="1:12" x14ac:dyDescent="0.25">
      <c r="A541" t="s">
        <v>263</v>
      </c>
      <c r="B541" s="4">
        <v>9</v>
      </c>
      <c r="C541" s="13">
        <v>9</v>
      </c>
      <c r="D541" s="13">
        <v>1</v>
      </c>
      <c r="E541" s="116">
        <v>46</v>
      </c>
      <c r="F541">
        <v>7</v>
      </c>
      <c r="H541" s="3">
        <f t="shared" si="25"/>
        <v>7</v>
      </c>
      <c r="I541">
        <v>124</v>
      </c>
      <c r="J541">
        <v>13</v>
      </c>
      <c r="L541" s="3">
        <f t="shared" si="26"/>
        <v>13</v>
      </c>
    </row>
    <row r="542" spans="1:12" x14ac:dyDescent="0.25">
      <c r="A542" s="27" t="s">
        <v>263</v>
      </c>
      <c r="B542" s="29">
        <v>9</v>
      </c>
      <c r="C542" s="32">
        <v>9</v>
      </c>
      <c r="D542" s="32">
        <v>2</v>
      </c>
      <c r="E542" s="125">
        <v>46</v>
      </c>
      <c r="F542" s="27">
        <v>18</v>
      </c>
      <c r="G542" s="49"/>
      <c r="H542" s="3">
        <f t="shared" si="25"/>
        <v>18</v>
      </c>
      <c r="I542" s="27">
        <v>124</v>
      </c>
      <c r="J542" s="27">
        <v>16</v>
      </c>
      <c r="K542" s="27"/>
      <c r="L542" s="3">
        <f t="shared" si="26"/>
        <v>16</v>
      </c>
    </row>
    <row r="543" spans="1:12" x14ac:dyDescent="0.25">
      <c r="A543" t="s">
        <v>263</v>
      </c>
      <c r="B543" s="4">
        <v>9</v>
      </c>
      <c r="C543" s="13">
        <v>10</v>
      </c>
      <c r="D543" s="13">
        <v>1</v>
      </c>
      <c r="E543" s="116">
        <v>46</v>
      </c>
      <c r="F543">
        <v>18</v>
      </c>
      <c r="G543" s="4">
        <v>39</v>
      </c>
      <c r="H543" s="3">
        <f>F543+(G543/100)</f>
        <v>18.39</v>
      </c>
      <c r="I543">
        <v>124</v>
      </c>
      <c r="J543">
        <v>16</v>
      </c>
      <c r="K543">
        <v>124</v>
      </c>
      <c r="L543" s="3">
        <f t="shared" si="26"/>
        <v>16.123999999999999</v>
      </c>
    </row>
    <row r="544" spans="1:12" x14ac:dyDescent="0.25">
      <c r="A544" s="27" t="s">
        <v>263</v>
      </c>
      <c r="B544" s="29">
        <v>9</v>
      </c>
      <c r="C544" s="32">
        <v>10</v>
      </c>
      <c r="D544" s="32">
        <v>2</v>
      </c>
      <c r="E544" s="125">
        <v>46</v>
      </c>
      <c r="F544" s="27">
        <v>26</v>
      </c>
      <c r="G544" s="29">
        <v>490</v>
      </c>
      <c r="H544" s="3">
        <f t="shared" si="25"/>
        <v>26.49</v>
      </c>
      <c r="I544" s="27">
        <v>124</v>
      </c>
      <c r="J544" s="27">
        <v>18</v>
      </c>
      <c r="K544" s="27">
        <v>3</v>
      </c>
      <c r="L544" s="3">
        <f t="shared" si="26"/>
        <v>18.003</v>
      </c>
    </row>
    <row r="545" spans="1:12" x14ac:dyDescent="0.25">
      <c r="A545" t="s">
        <v>263</v>
      </c>
      <c r="B545" s="8">
        <v>9</v>
      </c>
      <c r="C545" s="8">
        <v>11</v>
      </c>
      <c r="D545" s="8">
        <v>1</v>
      </c>
      <c r="E545" s="127">
        <v>46</v>
      </c>
      <c r="F545" s="8">
        <v>35</v>
      </c>
      <c r="G545" s="30">
        <v>4</v>
      </c>
      <c r="H545" s="3">
        <f t="shared" si="25"/>
        <v>35.003999999999998</v>
      </c>
      <c r="I545" s="8">
        <v>124</v>
      </c>
      <c r="J545" s="8">
        <v>17</v>
      </c>
      <c r="K545" s="8">
        <v>5</v>
      </c>
      <c r="L545" s="3">
        <f t="shared" si="26"/>
        <v>17.004999999999999</v>
      </c>
    </row>
    <row r="546" spans="1:12" x14ac:dyDescent="0.25">
      <c r="A546" t="s">
        <v>263</v>
      </c>
      <c r="B546" s="4">
        <v>9</v>
      </c>
      <c r="C546" s="13">
        <v>12</v>
      </c>
      <c r="D546" s="13">
        <v>1</v>
      </c>
      <c r="E546" s="116">
        <v>46</v>
      </c>
      <c r="F546">
        <v>36</v>
      </c>
      <c r="H546" s="3">
        <f t="shared" si="25"/>
        <v>36</v>
      </c>
      <c r="I546">
        <v>124</v>
      </c>
      <c r="J546">
        <v>18</v>
      </c>
      <c r="L546" s="3">
        <f t="shared" si="26"/>
        <v>18</v>
      </c>
    </row>
    <row r="547" spans="1:12" x14ac:dyDescent="0.25">
      <c r="A547" t="s">
        <v>263</v>
      </c>
      <c r="B547" s="4">
        <v>9</v>
      </c>
      <c r="C547" s="13">
        <v>13</v>
      </c>
      <c r="D547" s="13">
        <v>1</v>
      </c>
      <c r="E547" s="116">
        <v>46</v>
      </c>
      <c r="F547">
        <v>36</v>
      </c>
      <c r="H547" s="3">
        <f t="shared" si="25"/>
        <v>36</v>
      </c>
      <c r="I547">
        <v>124</v>
      </c>
      <c r="J547">
        <v>18</v>
      </c>
      <c r="L547" s="3">
        <f t="shared" si="26"/>
        <v>18</v>
      </c>
    </row>
    <row r="548" spans="1:12" x14ac:dyDescent="0.25">
      <c r="A548" t="s">
        <v>263</v>
      </c>
      <c r="B548" s="4">
        <v>9</v>
      </c>
      <c r="C548" s="33">
        <v>14</v>
      </c>
      <c r="D548" s="13">
        <v>1</v>
      </c>
      <c r="E548" s="33">
        <v>46</v>
      </c>
      <c r="F548">
        <v>36</v>
      </c>
      <c r="H548" s="3">
        <f t="shared" si="25"/>
        <v>36</v>
      </c>
      <c r="I548">
        <v>124</v>
      </c>
      <c r="J548">
        <v>18</v>
      </c>
      <c r="L548" s="3">
        <f t="shared" si="26"/>
        <v>18</v>
      </c>
    </row>
    <row r="549" spans="1:12" x14ac:dyDescent="0.25">
      <c r="A549" t="s">
        <v>263</v>
      </c>
      <c r="B549" s="4">
        <v>9</v>
      </c>
      <c r="C549" s="13">
        <v>15</v>
      </c>
      <c r="D549" s="13">
        <v>1</v>
      </c>
      <c r="E549" s="116">
        <v>46</v>
      </c>
      <c r="F549">
        <v>40</v>
      </c>
      <c r="G549" s="47">
        <v>536</v>
      </c>
      <c r="H549" s="3">
        <f t="shared" si="25"/>
        <v>40.536000000000001</v>
      </c>
      <c r="I549">
        <v>124</v>
      </c>
      <c r="J549">
        <v>17</v>
      </c>
      <c r="K549">
        <v>119</v>
      </c>
      <c r="L549" s="3">
        <f t="shared" si="26"/>
        <v>17.119</v>
      </c>
    </row>
    <row r="550" spans="1:12" x14ac:dyDescent="0.25">
      <c r="A550" t="s">
        <v>263</v>
      </c>
      <c r="B550" s="4">
        <v>9</v>
      </c>
      <c r="C550" s="13">
        <v>16</v>
      </c>
      <c r="D550" s="13">
        <v>1</v>
      </c>
      <c r="E550" s="116">
        <v>46</v>
      </c>
      <c r="F550">
        <v>36</v>
      </c>
      <c r="G550" s="47">
        <v>278</v>
      </c>
      <c r="H550" s="3">
        <f t="shared" si="25"/>
        <v>36.277999999999999</v>
      </c>
      <c r="I550">
        <v>124</v>
      </c>
      <c r="J550">
        <v>18</v>
      </c>
      <c r="K550">
        <v>632</v>
      </c>
      <c r="L550" s="3">
        <f t="shared" si="26"/>
        <v>18.632000000000001</v>
      </c>
    </row>
    <row r="551" spans="1:12" x14ac:dyDescent="0.25">
      <c r="A551" t="s">
        <v>263</v>
      </c>
      <c r="B551" s="4">
        <v>9</v>
      </c>
      <c r="C551" s="13">
        <v>18</v>
      </c>
      <c r="D551" s="13">
        <v>1</v>
      </c>
      <c r="E551" s="116">
        <v>46</v>
      </c>
      <c r="F551">
        <v>36</v>
      </c>
      <c r="G551" s="47">
        <v>520</v>
      </c>
      <c r="H551" s="3">
        <f t="shared" si="25"/>
        <v>36.520000000000003</v>
      </c>
      <c r="I551">
        <v>124</v>
      </c>
      <c r="J551">
        <v>36</v>
      </c>
      <c r="K551">
        <v>120</v>
      </c>
      <c r="L551" s="3">
        <f t="shared" si="26"/>
        <v>36.119999999999997</v>
      </c>
    </row>
    <row r="552" spans="1:12" x14ac:dyDescent="0.25">
      <c r="A552" t="s">
        <v>263</v>
      </c>
      <c r="B552" s="4">
        <v>9</v>
      </c>
      <c r="C552" s="13">
        <v>20</v>
      </c>
      <c r="D552" s="13">
        <v>1</v>
      </c>
      <c r="E552" s="116">
        <v>46</v>
      </c>
      <c r="F552">
        <v>10</v>
      </c>
      <c r="G552" s="47">
        <v>420</v>
      </c>
      <c r="H552" s="3">
        <f t="shared" si="25"/>
        <v>10.42</v>
      </c>
      <c r="I552">
        <v>124</v>
      </c>
      <c r="J552">
        <v>14</v>
      </c>
      <c r="K552">
        <v>679</v>
      </c>
      <c r="L552" s="3">
        <f t="shared" si="26"/>
        <v>14.679</v>
      </c>
    </row>
    <row r="553" spans="1:12" x14ac:dyDescent="0.25">
      <c r="A553" t="s">
        <v>263</v>
      </c>
      <c r="B553" s="4">
        <v>9</v>
      </c>
      <c r="C553" s="13">
        <v>21</v>
      </c>
      <c r="D553" s="13">
        <v>1</v>
      </c>
      <c r="E553" s="116">
        <v>46</v>
      </c>
      <c r="F553">
        <v>10</v>
      </c>
      <c r="G553" s="47">
        <v>69</v>
      </c>
      <c r="H553" s="3">
        <f t="shared" si="25"/>
        <v>10.069000000000001</v>
      </c>
      <c r="I553">
        <v>124</v>
      </c>
      <c r="J553">
        <v>19</v>
      </c>
      <c r="K553">
        <v>187</v>
      </c>
      <c r="L553" s="3">
        <f t="shared" si="26"/>
        <v>19.187000000000001</v>
      </c>
    </row>
    <row r="554" spans="1:12" x14ac:dyDescent="0.25">
      <c r="A554" t="s">
        <v>263</v>
      </c>
      <c r="B554" s="4">
        <v>9</v>
      </c>
      <c r="C554" s="13">
        <v>22</v>
      </c>
      <c r="D554" s="13">
        <v>1</v>
      </c>
      <c r="E554" s="116">
        <v>46</v>
      </c>
      <c r="F554">
        <v>11</v>
      </c>
      <c r="G554" s="47">
        <v>121</v>
      </c>
      <c r="H554" s="3">
        <f t="shared" si="25"/>
        <v>11.121</v>
      </c>
      <c r="I554">
        <v>124</v>
      </c>
      <c r="J554">
        <v>18</v>
      </c>
      <c r="K554">
        <v>242</v>
      </c>
      <c r="L554" s="3">
        <f t="shared" si="26"/>
        <v>18.242000000000001</v>
      </c>
    </row>
    <row r="555" spans="1:12" x14ac:dyDescent="0.25">
      <c r="A555" t="s">
        <v>263</v>
      </c>
      <c r="B555" s="4">
        <v>9</v>
      </c>
      <c r="C555" s="13">
        <v>23</v>
      </c>
      <c r="D555" s="13">
        <v>1</v>
      </c>
      <c r="E555" s="116">
        <v>46</v>
      </c>
      <c r="F555">
        <v>30</v>
      </c>
      <c r="G555" s="47">
        <v>735</v>
      </c>
      <c r="H555" s="3">
        <f t="shared" si="25"/>
        <v>30.734999999999999</v>
      </c>
      <c r="I555">
        <v>124</v>
      </c>
      <c r="J555">
        <v>16</v>
      </c>
      <c r="K555">
        <v>821</v>
      </c>
      <c r="L555" s="3">
        <f t="shared" si="26"/>
        <v>16.821000000000002</v>
      </c>
    </row>
    <row r="556" spans="1:12" x14ac:dyDescent="0.25">
      <c r="A556" t="s">
        <v>263</v>
      </c>
      <c r="B556" s="4">
        <v>9</v>
      </c>
      <c r="C556" s="13">
        <v>24</v>
      </c>
      <c r="D556" s="13">
        <v>1</v>
      </c>
      <c r="E556" s="116">
        <v>46</v>
      </c>
      <c r="F556">
        <v>40</v>
      </c>
      <c r="G556" s="47">
        <v>1</v>
      </c>
      <c r="H556" s="3">
        <f t="shared" si="25"/>
        <v>40.000999999999998</v>
      </c>
      <c r="I556">
        <v>124</v>
      </c>
      <c r="J556">
        <v>16</v>
      </c>
      <c r="K556">
        <v>982</v>
      </c>
      <c r="L556" s="3">
        <f t="shared" si="26"/>
        <v>16.981999999999999</v>
      </c>
    </row>
    <row r="557" spans="1:12" x14ac:dyDescent="0.25">
      <c r="A557" s="27" t="s">
        <v>263</v>
      </c>
      <c r="B557" s="29">
        <v>9</v>
      </c>
      <c r="C557" s="32">
        <v>24</v>
      </c>
      <c r="D557" s="32">
        <v>2</v>
      </c>
      <c r="E557" s="125">
        <v>46</v>
      </c>
      <c r="F557" s="27">
        <v>33</v>
      </c>
      <c r="G557" s="49">
        <v>241</v>
      </c>
      <c r="H557" s="3">
        <f t="shared" si="25"/>
        <v>33.241</v>
      </c>
      <c r="I557" s="27">
        <v>124</v>
      </c>
      <c r="J557" s="27">
        <v>16</v>
      </c>
      <c r="K557" s="27">
        <v>369</v>
      </c>
      <c r="L557" s="3">
        <f t="shared" si="26"/>
        <v>16.369</v>
      </c>
    </row>
    <row r="558" spans="1:12" x14ac:dyDescent="0.25">
      <c r="A558" t="s">
        <v>263</v>
      </c>
      <c r="B558" s="4">
        <v>9</v>
      </c>
      <c r="C558" s="13">
        <v>25</v>
      </c>
      <c r="D558" s="13">
        <v>1</v>
      </c>
      <c r="E558" s="116">
        <v>46</v>
      </c>
      <c r="F558">
        <v>37</v>
      </c>
      <c r="G558" s="47">
        <v>346</v>
      </c>
      <c r="H558" s="3">
        <f t="shared" si="25"/>
        <v>37.345999999999997</v>
      </c>
      <c r="I558">
        <v>124</v>
      </c>
      <c r="J558">
        <v>38</v>
      </c>
      <c r="K558">
        <v>554</v>
      </c>
      <c r="L558" s="3">
        <f t="shared" si="26"/>
        <v>38.554000000000002</v>
      </c>
    </row>
    <row r="559" spans="1:12" x14ac:dyDescent="0.25">
      <c r="A559" t="s">
        <v>263</v>
      </c>
      <c r="B559" s="4">
        <v>9</v>
      </c>
      <c r="C559" s="13">
        <v>26</v>
      </c>
      <c r="D559" s="13">
        <v>1</v>
      </c>
      <c r="E559" s="116">
        <v>46</v>
      </c>
      <c r="F559">
        <v>36</v>
      </c>
      <c r="G559" s="47">
        <v>2</v>
      </c>
      <c r="H559" s="3">
        <f t="shared" si="25"/>
        <v>36.002000000000002</v>
      </c>
      <c r="I559">
        <v>124</v>
      </c>
      <c r="J559">
        <v>18</v>
      </c>
      <c r="K559">
        <v>134</v>
      </c>
      <c r="L559" s="3">
        <f t="shared" si="26"/>
        <v>18.134</v>
      </c>
    </row>
    <row r="560" spans="1:12" x14ac:dyDescent="0.25">
      <c r="A560" t="s">
        <v>263</v>
      </c>
      <c r="B560" s="4">
        <v>9</v>
      </c>
      <c r="C560" s="13">
        <v>27</v>
      </c>
      <c r="D560" s="13"/>
      <c r="H560" s="3">
        <f t="shared" si="25"/>
        <v>0</v>
      </c>
      <c r="L560" s="3">
        <f t="shared" si="26"/>
        <v>0</v>
      </c>
    </row>
    <row r="561" spans="1:12" x14ac:dyDescent="0.25">
      <c r="A561" t="s">
        <v>263</v>
      </c>
      <c r="B561" s="4">
        <v>9</v>
      </c>
      <c r="C561" s="13">
        <v>28</v>
      </c>
      <c r="D561" s="13">
        <v>1</v>
      </c>
      <c r="E561" s="116">
        <v>46</v>
      </c>
      <c r="F561">
        <v>33</v>
      </c>
      <c r="G561" s="47">
        <v>373</v>
      </c>
      <c r="H561" s="3">
        <f t="shared" si="25"/>
        <v>33.372999999999998</v>
      </c>
      <c r="I561">
        <v>124</v>
      </c>
      <c r="J561">
        <v>21</v>
      </c>
      <c r="K561">
        <v>578</v>
      </c>
      <c r="L561" s="3">
        <f t="shared" si="26"/>
        <v>21.577999999999999</v>
      </c>
    </row>
    <row r="562" spans="1:12" x14ac:dyDescent="0.25">
      <c r="A562" t="s">
        <v>21</v>
      </c>
      <c r="B562" s="4">
        <v>7</v>
      </c>
      <c r="C562" s="13">
        <v>23</v>
      </c>
      <c r="D562" s="13">
        <v>1</v>
      </c>
      <c r="E562" s="116">
        <v>46</v>
      </c>
      <c r="F562">
        <v>7</v>
      </c>
      <c r="G562" s="47">
        <v>723</v>
      </c>
      <c r="H562" s="3">
        <f t="shared" si="25"/>
        <v>7.7229999999999999</v>
      </c>
      <c r="I562">
        <v>124</v>
      </c>
      <c r="J562">
        <v>5</v>
      </c>
      <c r="K562">
        <v>564</v>
      </c>
      <c r="L562" s="3">
        <f t="shared" si="26"/>
        <v>5.5640000000000001</v>
      </c>
    </row>
    <row r="563" spans="1:12" x14ac:dyDescent="0.25">
      <c r="A563" s="27" t="s">
        <v>21</v>
      </c>
      <c r="B563" s="29">
        <v>7</v>
      </c>
      <c r="C563" s="32">
        <v>23</v>
      </c>
      <c r="D563" s="32">
        <v>2</v>
      </c>
      <c r="E563" s="125">
        <v>46</v>
      </c>
      <c r="F563" s="27">
        <v>6</v>
      </c>
      <c r="G563" s="49">
        <v>984</v>
      </c>
      <c r="H563" s="3">
        <f t="shared" si="25"/>
        <v>6.984</v>
      </c>
      <c r="I563" s="27">
        <v>124</v>
      </c>
      <c r="J563" s="27">
        <v>4</v>
      </c>
      <c r="K563" s="27">
        <v>490</v>
      </c>
      <c r="L563" s="3">
        <f t="shared" si="26"/>
        <v>4.49</v>
      </c>
    </row>
    <row r="564" spans="1:12" x14ac:dyDescent="0.25">
      <c r="A564" s="27" t="s">
        <v>21</v>
      </c>
      <c r="B564" s="29">
        <v>7</v>
      </c>
      <c r="C564" s="32">
        <v>23</v>
      </c>
      <c r="D564" s="32">
        <v>3</v>
      </c>
      <c r="E564" s="125">
        <v>46</v>
      </c>
      <c r="F564" s="27">
        <v>6</v>
      </c>
      <c r="G564" s="49">
        <v>626</v>
      </c>
      <c r="H564" s="3">
        <f t="shared" si="25"/>
        <v>6.6260000000000003</v>
      </c>
      <c r="I564" s="27">
        <v>124</v>
      </c>
      <c r="J564" s="27">
        <v>5</v>
      </c>
      <c r="K564" s="27">
        <v>495</v>
      </c>
      <c r="L564" s="3">
        <f t="shared" si="26"/>
        <v>5.4950000000000001</v>
      </c>
    </row>
    <row r="565" spans="1:12" x14ac:dyDescent="0.25">
      <c r="A565" s="27" t="s">
        <v>21</v>
      </c>
      <c r="B565" s="29">
        <v>7</v>
      </c>
      <c r="C565" s="32">
        <v>23</v>
      </c>
      <c r="D565" s="32">
        <v>4</v>
      </c>
      <c r="E565" s="125">
        <v>46</v>
      </c>
      <c r="F565" s="27">
        <v>6</v>
      </c>
      <c r="G565" s="49">
        <v>602</v>
      </c>
      <c r="H565" s="3">
        <f t="shared" si="25"/>
        <v>6.6020000000000003</v>
      </c>
      <c r="I565" s="27">
        <v>124</v>
      </c>
      <c r="J565" s="27">
        <v>3</v>
      </c>
      <c r="K565" s="27">
        <v>555</v>
      </c>
      <c r="L565" s="3">
        <f t="shared" si="26"/>
        <v>3.5550000000000002</v>
      </c>
    </row>
    <row r="566" spans="1:12" x14ac:dyDescent="0.25">
      <c r="A566" s="27" t="s">
        <v>21</v>
      </c>
      <c r="B566" s="29">
        <v>7</v>
      </c>
      <c r="C566" s="32">
        <v>23</v>
      </c>
      <c r="D566" s="32">
        <v>5</v>
      </c>
      <c r="E566" s="125">
        <v>46</v>
      </c>
      <c r="F566" s="27">
        <v>5</v>
      </c>
      <c r="G566" s="49">
        <v>386</v>
      </c>
      <c r="H566" s="3">
        <f t="shared" si="25"/>
        <v>5.3860000000000001</v>
      </c>
      <c r="I566" s="27">
        <v>124</v>
      </c>
      <c r="J566" s="27">
        <v>3</v>
      </c>
      <c r="K566" s="27">
        <v>104</v>
      </c>
      <c r="L566" s="3">
        <f t="shared" si="26"/>
        <v>3.1040000000000001</v>
      </c>
    </row>
    <row r="567" spans="1:12" x14ac:dyDescent="0.25">
      <c r="A567" t="s">
        <v>21</v>
      </c>
      <c r="B567" s="4">
        <v>7</v>
      </c>
      <c r="C567" s="13">
        <v>24</v>
      </c>
      <c r="D567" s="13">
        <v>1</v>
      </c>
      <c r="E567" s="116">
        <v>46</v>
      </c>
      <c r="F567">
        <v>11</v>
      </c>
      <c r="G567" s="47">
        <v>529</v>
      </c>
      <c r="H567" s="3">
        <f t="shared" si="25"/>
        <v>11.529</v>
      </c>
      <c r="I567">
        <v>124</v>
      </c>
      <c r="J567">
        <v>6</v>
      </c>
      <c r="K567">
        <v>821</v>
      </c>
      <c r="L567" s="3">
        <f t="shared" si="26"/>
        <v>6.8209999999999997</v>
      </c>
    </row>
    <row r="568" spans="1:12" x14ac:dyDescent="0.25">
      <c r="A568" s="27" t="s">
        <v>21</v>
      </c>
      <c r="B568" s="29">
        <v>7</v>
      </c>
      <c r="C568" s="32">
        <v>24</v>
      </c>
      <c r="D568" s="32">
        <v>2</v>
      </c>
      <c r="E568" s="125">
        <v>46</v>
      </c>
      <c r="F568" s="27">
        <v>4</v>
      </c>
      <c r="G568" s="49">
        <v>0</v>
      </c>
      <c r="H568" s="3">
        <f t="shared" si="25"/>
        <v>4</v>
      </c>
      <c r="I568" s="27">
        <v>124</v>
      </c>
      <c r="J568" s="27">
        <v>6</v>
      </c>
      <c r="K568" s="27">
        <v>0</v>
      </c>
      <c r="L568" s="3">
        <f t="shared" si="26"/>
        <v>6</v>
      </c>
    </row>
    <row r="569" spans="1:12" x14ac:dyDescent="0.25">
      <c r="A569" s="27" t="s">
        <v>21</v>
      </c>
      <c r="B569" s="29">
        <v>7</v>
      </c>
      <c r="C569" s="32">
        <v>24</v>
      </c>
      <c r="D569" s="32">
        <v>3</v>
      </c>
      <c r="E569" s="125">
        <v>46</v>
      </c>
      <c r="F569" s="27">
        <v>1</v>
      </c>
      <c r="G569" s="49">
        <v>516</v>
      </c>
      <c r="H569" s="3">
        <f t="shared" si="25"/>
        <v>1.516</v>
      </c>
      <c r="I569" s="27">
        <v>124</v>
      </c>
      <c r="J569" s="27">
        <v>2</v>
      </c>
      <c r="K569" s="27">
        <v>299</v>
      </c>
      <c r="L569" s="3">
        <f t="shared" si="26"/>
        <v>2.2989999999999999</v>
      </c>
    </row>
    <row r="570" spans="1:12" x14ac:dyDescent="0.25">
      <c r="A570" s="27" t="s">
        <v>21</v>
      </c>
      <c r="B570" s="29">
        <v>7</v>
      </c>
      <c r="C570" s="32">
        <v>24</v>
      </c>
      <c r="D570" s="32">
        <v>4</v>
      </c>
      <c r="E570" s="125">
        <v>46</v>
      </c>
      <c r="F570" s="27">
        <v>2</v>
      </c>
      <c r="G570" s="49">
        <v>0</v>
      </c>
      <c r="H570" s="3">
        <f t="shared" si="25"/>
        <v>2</v>
      </c>
      <c r="I570" s="27">
        <v>124</v>
      </c>
      <c r="J570" s="27">
        <v>1</v>
      </c>
      <c r="K570" s="27">
        <v>0</v>
      </c>
      <c r="L570" s="3">
        <f t="shared" si="26"/>
        <v>1</v>
      </c>
    </row>
    <row r="571" spans="1:12" x14ac:dyDescent="0.25">
      <c r="A571" s="27" t="s">
        <v>21</v>
      </c>
      <c r="B571" s="29">
        <v>7</v>
      </c>
      <c r="C571" s="32">
        <v>24</v>
      </c>
      <c r="D571" s="32">
        <v>5</v>
      </c>
      <c r="E571" s="125">
        <v>46</v>
      </c>
      <c r="F571" s="27">
        <v>4</v>
      </c>
      <c r="G571" s="49">
        <v>0</v>
      </c>
      <c r="H571" s="3">
        <f t="shared" si="25"/>
        <v>4</v>
      </c>
      <c r="I571" s="27">
        <v>124</v>
      </c>
      <c r="J571" s="27">
        <v>1</v>
      </c>
      <c r="K571" s="27">
        <v>0</v>
      </c>
      <c r="L571" s="3">
        <f t="shared" si="26"/>
        <v>1</v>
      </c>
    </row>
    <row r="572" spans="1:12" x14ac:dyDescent="0.25">
      <c r="A572" s="27" t="s">
        <v>21</v>
      </c>
      <c r="B572" s="29">
        <v>7</v>
      </c>
      <c r="C572" s="32">
        <v>24</v>
      </c>
      <c r="D572" s="32">
        <v>6</v>
      </c>
      <c r="E572" s="125">
        <v>46</v>
      </c>
      <c r="F572" s="27">
        <v>4</v>
      </c>
      <c r="G572" s="49">
        <v>414</v>
      </c>
      <c r="H572" s="3">
        <f t="shared" si="25"/>
        <v>4.4139999999999997</v>
      </c>
      <c r="I572" s="27">
        <v>124</v>
      </c>
      <c r="J572" s="27">
        <v>1</v>
      </c>
      <c r="K572" s="27">
        <v>749</v>
      </c>
      <c r="L572" s="3">
        <f t="shared" si="26"/>
        <v>1.7490000000000001</v>
      </c>
    </row>
    <row r="573" spans="1:12" x14ac:dyDescent="0.25">
      <c r="A573" t="s">
        <v>21</v>
      </c>
      <c r="B573" s="4">
        <v>7</v>
      </c>
      <c r="C573" s="13">
        <v>25</v>
      </c>
      <c r="D573" s="13">
        <v>1</v>
      </c>
      <c r="E573" s="116">
        <v>46</v>
      </c>
      <c r="F573">
        <v>10</v>
      </c>
      <c r="G573" s="47">
        <v>849</v>
      </c>
      <c r="H573" s="3">
        <f t="shared" si="25"/>
        <v>10.849</v>
      </c>
      <c r="I573">
        <v>124</v>
      </c>
      <c r="J573">
        <v>4</v>
      </c>
      <c r="K573">
        <v>639</v>
      </c>
      <c r="L573" s="3">
        <f t="shared" si="26"/>
        <v>4.6390000000000002</v>
      </c>
    </row>
    <row r="574" spans="1:12" x14ac:dyDescent="0.25">
      <c r="A574" t="s">
        <v>21</v>
      </c>
      <c r="B574" s="4">
        <v>7</v>
      </c>
      <c r="C574" s="13">
        <v>26</v>
      </c>
      <c r="D574" s="13">
        <v>1</v>
      </c>
      <c r="E574" s="116">
        <v>46</v>
      </c>
      <c r="F574">
        <v>11</v>
      </c>
      <c r="G574" s="47">
        <v>211</v>
      </c>
      <c r="H574" s="3">
        <f t="shared" si="25"/>
        <v>11.211</v>
      </c>
      <c r="I574">
        <v>124</v>
      </c>
      <c r="J574">
        <v>4</v>
      </c>
      <c r="K574">
        <v>209</v>
      </c>
      <c r="L574" s="3">
        <f t="shared" si="26"/>
        <v>4.2089999999999996</v>
      </c>
    </row>
    <row r="575" spans="1:12" x14ac:dyDescent="0.25">
      <c r="A575" s="27" t="s">
        <v>21</v>
      </c>
      <c r="B575" s="29">
        <v>7</v>
      </c>
      <c r="C575" s="32">
        <v>26</v>
      </c>
      <c r="D575" s="32">
        <v>2</v>
      </c>
      <c r="E575" s="125">
        <v>46</v>
      </c>
      <c r="F575" s="27">
        <v>1</v>
      </c>
      <c r="G575" s="49">
        <v>663</v>
      </c>
      <c r="H575" s="3">
        <f t="shared" si="25"/>
        <v>1.663</v>
      </c>
      <c r="I575" s="27">
        <v>124</v>
      </c>
      <c r="J575" s="27">
        <v>4</v>
      </c>
      <c r="K575" s="27">
        <v>590</v>
      </c>
      <c r="L575" s="3">
        <f t="shared" si="26"/>
        <v>4.59</v>
      </c>
    </row>
    <row r="576" spans="1:12" x14ac:dyDescent="0.25">
      <c r="A576" t="s">
        <v>21</v>
      </c>
      <c r="B576" s="4">
        <v>7</v>
      </c>
      <c r="C576" s="13">
        <v>27</v>
      </c>
      <c r="D576" s="13">
        <v>1</v>
      </c>
      <c r="E576" s="116">
        <v>45</v>
      </c>
      <c r="F576">
        <v>56</v>
      </c>
      <c r="G576" s="47">
        <v>536</v>
      </c>
      <c r="H576" s="3">
        <f t="shared" si="25"/>
        <v>56.536000000000001</v>
      </c>
      <c r="I576">
        <v>124</v>
      </c>
      <c r="J576">
        <v>4</v>
      </c>
      <c r="K576">
        <v>814</v>
      </c>
      <c r="L576" s="3">
        <f t="shared" si="26"/>
        <v>4.8140000000000001</v>
      </c>
    </row>
    <row r="577" spans="1:12" x14ac:dyDescent="0.25">
      <c r="A577" t="s">
        <v>21</v>
      </c>
      <c r="B577" s="4">
        <v>7</v>
      </c>
      <c r="C577" s="13">
        <v>28</v>
      </c>
      <c r="D577" s="13">
        <v>1</v>
      </c>
      <c r="E577" s="116">
        <v>46</v>
      </c>
      <c r="F577">
        <v>8</v>
      </c>
      <c r="G577" s="47">
        <v>60</v>
      </c>
      <c r="H577" s="3">
        <f t="shared" si="25"/>
        <v>8.06</v>
      </c>
      <c r="I577">
        <v>124</v>
      </c>
      <c r="J577">
        <v>5</v>
      </c>
      <c r="K577">
        <v>663</v>
      </c>
      <c r="L577" s="3">
        <f t="shared" si="26"/>
        <v>5.6630000000000003</v>
      </c>
    </row>
    <row r="578" spans="1:12" x14ac:dyDescent="0.25">
      <c r="A578" t="s">
        <v>21</v>
      </c>
      <c r="B578" s="4">
        <v>7</v>
      </c>
      <c r="C578" s="13">
        <v>29</v>
      </c>
      <c r="D578" s="13">
        <v>1</v>
      </c>
      <c r="E578" s="116">
        <v>46</v>
      </c>
      <c r="F578">
        <v>11</v>
      </c>
      <c r="G578" s="47">
        <v>194</v>
      </c>
      <c r="H578" s="3">
        <f t="shared" si="25"/>
        <v>11.194000000000001</v>
      </c>
      <c r="I578">
        <v>124</v>
      </c>
      <c r="J578">
        <v>3</v>
      </c>
      <c r="K578">
        <v>246</v>
      </c>
      <c r="L578" s="3">
        <f t="shared" si="26"/>
        <v>3.246</v>
      </c>
    </row>
    <row r="579" spans="1:12" x14ac:dyDescent="0.25">
      <c r="A579" s="27" t="s">
        <v>21</v>
      </c>
      <c r="B579" s="29">
        <v>7</v>
      </c>
      <c r="C579" s="32">
        <v>29</v>
      </c>
      <c r="D579" s="32">
        <v>2</v>
      </c>
      <c r="E579" s="125">
        <v>46</v>
      </c>
      <c r="F579" s="27">
        <v>10</v>
      </c>
      <c r="G579" s="49">
        <v>606</v>
      </c>
      <c r="H579" s="3">
        <f t="shared" si="25"/>
        <v>10.606</v>
      </c>
      <c r="I579" s="27">
        <v>124</v>
      </c>
      <c r="J579" s="27">
        <v>3</v>
      </c>
      <c r="K579" s="27">
        <v>280</v>
      </c>
      <c r="L579" s="3">
        <f t="shared" si="26"/>
        <v>3.2800000000000002</v>
      </c>
    </row>
    <row r="580" spans="1:12" x14ac:dyDescent="0.25">
      <c r="A580" t="s">
        <v>21</v>
      </c>
      <c r="B580" s="4">
        <v>7</v>
      </c>
      <c r="C580" s="13">
        <v>30</v>
      </c>
      <c r="D580" s="13">
        <v>1</v>
      </c>
      <c r="E580" s="116">
        <v>46</v>
      </c>
      <c r="F580">
        <v>7</v>
      </c>
      <c r="G580" s="47">
        <v>819</v>
      </c>
      <c r="H580" s="3">
        <f t="shared" si="25"/>
        <v>7.819</v>
      </c>
      <c r="I580">
        <v>123</v>
      </c>
      <c r="J580">
        <v>58</v>
      </c>
      <c r="K580">
        <v>694</v>
      </c>
      <c r="L580" s="3">
        <f t="shared" si="26"/>
        <v>58.694000000000003</v>
      </c>
    </row>
    <row r="581" spans="1:12" x14ac:dyDescent="0.25">
      <c r="A581" t="s">
        <v>21</v>
      </c>
      <c r="B581" s="4">
        <v>7</v>
      </c>
      <c r="C581" s="13">
        <v>31</v>
      </c>
      <c r="D581" s="13">
        <v>1</v>
      </c>
      <c r="E581" s="116">
        <v>46</v>
      </c>
      <c r="F581">
        <v>5</v>
      </c>
      <c r="G581" s="47">
        <v>520</v>
      </c>
      <c r="H581" s="3">
        <f t="shared" si="25"/>
        <v>5.52</v>
      </c>
      <c r="I581">
        <v>124</v>
      </c>
      <c r="J581">
        <v>7</v>
      </c>
      <c r="K581">
        <v>250</v>
      </c>
      <c r="L581" s="3">
        <f t="shared" si="26"/>
        <v>7.25</v>
      </c>
    </row>
    <row r="582" spans="1:12" x14ac:dyDescent="0.25">
      <c r="A582" t="s">
        <v>21</v>
      </c>
      <c r="B582" s="4">
        <v>8</v>
      </c>
      <c r="C582" s="13">
        <v>1</v>
      </c>
      <c r="D582" s="13">
        <v>1</v>
      </c>
      <c r="E582" s="116">
        <v>46</v>
      </c>
      <c r="F582">
        <v>5</v>
      </c>
      <c r="G582" s="47">
        <v>409</v>
      </c>
      <c r="H582" s="3">
        <f t="shared" si="25"/>
        <v>5.4089999999999998</v>
      </c>
      <c r="I582">
        <v>124</v>
      </c>
      <c r="J582">
        <v>11</v>
      </c>
      <c r="K582">
        <v>342</v>
      </c>
      <c r="L582" s="3">
        <f t="shared" si="26"/>
        <v>11.342000000000001</v>
      </c>
    </row>
    <row r="583" spans="1:12" x14ac:dyDescent="0.25">
      <c r="A583" s="27" t="s">
        <v>21</v>
      </c>
      <c r="B583" s="29">
        <v>8</v>
      </c>
      <c r="C583" s="32">
        <v>1</v>
      </c>
      <c r="D583" s="32">
        <v>2</v>
      </c>
      <c r="E583" s="130">
        <v>46</v>
      </c>
      <c r="F583" s="32">
        <v>4</v>
      </c>
      <c r="G583" s="49">
        <v>540</v>
      </c>
      <c r="H583" s="3">
        <f t="shared" si="25"/>
        <v>4.54</v>
      </c>
      <c r="I583" s="32">
        <v>124</v>
      </c>
      <c r="J583" s="32">
        <v>10</v>
      </c>
      <c r="K583" s="32">
        <v>420</v>
      </c>
      <c r="L583" s="3">
        <f t="shared" si="26"/>
        <v>10.42</v>
      </c>
    </row>
    <row r="584" spans="1:12" x14ac:dyDescent="0.25">
      <c r="A584" t="s">
        <v>21</v>
      </c>
      <c r="B584" s="4">
        <v>8</v>
      </c>
      <c r="C584" s="13">
        <v>2</v>
      </c>
      <c r="D584" s="13">
        <v>1</v>
      </c>
      <c r="E584" s="33">
        <v>46</v>
      </c>
      <c r="F584" s="13">
        <v>5</v>
      </c>
      <c r="G584" s="47">
        <v>568</v>
      </c>
      <c r="H584" s="3">
        <f t="shared" si="25"/>
        <v>5.5679999999999996</v>
      </c>
      <c r="I584" s="13">
        <v>124</v>
      </c>
      <c r="J584" s="13">
        <v>21</v>
      </c>
      <c r="K584" s="13">
        <v>251</v>
      </c>
      <c r="L584" s="3">
        <f t="shared" si="26"/>
        <v>21.251000000000001</v>
      </c>
    </row>
    <row r="585" spans="1:12" x14ac:dyDescent="0.25">
      <c r="A585" s="27" t="s">
        <v>21</v>
      </c>
      <c r="B585" s="29">
        <v>8</v>
      </c>
      <c r="C585" s="32">
        <v>2</v>
      </c>
      <c r="D585" s="32">
        <v>2</v>
      </c>
      <c r="E585" s="130">
        <v>46</v>
      </c>
      <c r="F585" s="32">
        <v>6</v>
      </c>
      <c r="G585" s="49">
        <v>434</v>
      </c>
      <c r="H585" s="3">
        <f t="shared" si="25"/>
        <v>6.4340000000000002</v>
      </c>
      <c r="I585" s="32">
        <v>124</v>
      </c>
      <c r="J585" s="32">
        <v>21</v>
      </c>
      <c r="K585" s="32">
        <v>251</v>
      </c>
      <c r="L585" s="3">
        <f t="shared" si="26"/>
        <v>21.251000000000001</v>
      </c>
    </row>
    <row r="586" spans="1:12" x14ac:dyDescent="0.25">
      <c r="A586" t="s">
        <v>21</v>
      </c>
      <c r="B586" s="4">
        <v>8</v>
      </c>
      <c r="C586" s="13">
        <v>3</v>
      </c>
      <c r="D586" s="13">
        <v>1</v>
      </c>
      <c r="E586" s="33">
        <v>46</v>
      </c>
      <c r="F586" s="13">
        <v>5</v>
      </c>
      <c r="G586" s="47">
        <v>346</v>
      </c>
      <c r="H586" s="3">
        <f t="shared" si="25"/>
        <v>5.3460000000000001</v>
      </c>
      <c r="I586" s="13">
        <v>124</v>
      </c>
      <c r="J586" s="13">
        <v>24</v>
      </c>
      <c r="K586" s="13">
        <v>165</v>
      </c>
      <c r="L586" s="3">
        <f t="shared" si="26"/>
        <v>24.164999999999999</v>
      </c>
    </row>
    <row r="587" spans="1:12" x14ac:dyDescent="0.25">
      <c r="A587" s="27" t="s">
        <v>21</v>
      </c>
      <c r="B587" s="29">
        <v>8</v>
      </c>
      <c r="C587" s="32">
        <v>3</v>
      </c>
      <c r="D587" s="32">
        <v>2</v>
      </c>
      <c r="E587" s="130">
        <v>46</v>
      </c>
      <c r="F587" s="32">
        <v>5</v>
      </c>
      <c r="G587" s="49">
        <v>35</v>
      </c>
      <c r="H587" s="3">
        <f t="shared" si="25"/>
        <v>5.0350000000000001</v>
      </c>
      <c r="I587" s="32">
        <v>124</v>
      </c>
      <c r="J587" s="32">
        <v>24</v>
      </c>
      <c r="K587" s="32">
        <v>650</v>
      </c>
      <c r="L587" s="3">
        <f t="shared" si="26"/>
        <v>24.65</v>
      </c>
    </row>
    <row r="588" spans="1:12" x14ac:dyDescent="0.25">
      <c r="A588" s="27" t="s">
        <v>21</v>
      </c>
      <c r="B588" s="29">
        <v>8</v>
      </c>
      <c r="C588" s="32">
        <v>3</v>
      </c>
      <c r="D588" s="32">
        <v>3</v>
      </c>
      <c r="E588" s="130">
        <v>46</v>
      </c>
      <c r="F588" s="32">
        <v>4</v>
      </c>
      <c r="G588" s="49">
        <v>707</v>
      </c>
      <c r="H588" s="3">
        <f t="shared" si="25"/>
        <v>4.7069999999999999</v>
      </c>
      <c r="I588" s="32">
        <v>124</v>
      </c>
      <c r="J588" s="32">
        <v>23</v>
      </c>
      <c r="K588" s="32">
        <v>646</v>
      </c>
      <c r="L588" s="3">
        <f t="shared" si="26"/>
        <v>23.646000000000001</v>
      </c>
    </row>
    <row r="589" spans="1:12" x14ac:dyDescent="0.25">
      <c r="A589" s="27" t="s">
        <v>21</v>
      </c>
      <c r="B589" s="29">
        <v>8</v>
      </c>
      <c r="C589" s="32">
        <v>3</v>
      </c>
      <c r="D589" s="32">
        <v>4</v>
      </c>
      <c r="E589" s="130">
        <v>46</v>
      </c>
      <c r="F589" s="32">
        <v>4</v>
      </c>
      <c r="G589" s="49">
        <v>154</v>
      </c>
      <c r="H589" s="3">
        <f t="shared" si="25"/>
        <v>4.1539999999999999</v>
      </c>
      <c r="I589" s="32">
        <v>124</v>
      </c>
      <c r="J589" s="32">
        <v>27</v>
      </c>
      <c r="K589" s="50">
        <v>3</v>
      </c>
      <c r="L589" s="3">
        <f t="shared" si="26"/>
        <v>27.003</v>
      </c>
    </row>
    <row r="590" spans="1:12" x14ac:dyDescent="0.25">
      <c r="A590" t="s">
        <v>21</v>
      </c>
      <c r="B590" s="4">
        <v>8</v>
      </c>
      <c r="C590" s="13">
        <v>4</v>
      </c>
      <c r="D590" s="13">
        <v>1</v>
      </c>
      <c r="E590" s="33">
        <v>46</v>
      </c>
      <c r="F590" s="13">
        <v>22</v>
      </c>
      <c r="G590" s="47">
        <v>108</v>
      </c>
      <c r="H590" s="3">
        <f t="shared" si="25"/>
        <v>22.108000000000001</v>
      </c>
      <c r="I590" s="13">
        <v>124</v>
      </c>
      <c r="J590" s="13">
        <v>24</v>
      </c>
      <c r="K590" s="13">
        <v>784</v>
      </c>
      <c r="L590" s="3">
        <f t="shared" si="26"/>
        <v>24.783999999999999</v>
      </c>
    </row>
    <row r="591" spans="1:12" x14ac:dyDescent="0.25">
      <c r="A591" t="s">
        <v>21</v>
      </c>
      <c r="B591" s="4">
        <v>8</v>
      </c>
      <c r="C591" s="13">
        <v>5</v>
      </c>
      <c r="D591" s="13">
        <v>1</v>
      </c>
      <c r="E591" s="33">
        <v>46</v>
      </c>
      <c r="F591" s="13">
        <v>0</v>
      </c>
      <c r="G591" s="47">
        <v>545</v>
      </c>
      <c r="H591" s="3">
        <f t="shared" si="25"/>
        <v>0.54500000000000004</v>
      </c>
      <c r="I591" s="13">
        <v>124</v>
      </c>
      <c r="J591" s="13">
        <v>9</v>
      </c>
      <c r="K591" s="13">
        <v>475</v>
      </c>
      <c r="L591" s="3">
        <f t="shared" si="26"/>
        <v>9.4749999999999996</v>
      </c>
    </row>
    <row r="592" spans="1:12" x14ac:dyDescent="0.25">
      <c r="A592" s="27" t="s">
        <v>21</v>
      </c>
      <c r="B592" s="29">
        <v>8</v>
      </c>
      <c r="C592" s="32">
        <v>5</v>
      </c>
      <c r="D592" s="32">
        <v>2</v>
      </c>
      <c r="E592" s="130">
        <v>45</v>
      </c>
      <c r="F592" s="32">
        <v>58</v>
      </c>
      <c r="G592" s="49">
        <v>565</v>
      </c>
      <c r="H592" s="3">
        <f t="shared" si="25"/>
        <v>58.564999999999998</v>
      </c>
      <c r="I592" s="32">
        <v>124</v>
      </c>
      <c r="J592" s="32">
        <v>12</v>
      </c>
      <c r="K592" s="32">
        <v>273</v>
      </c>
      <c r="L592" s="3">
        <f t="shared" si="26"/>
        <v>12.273</v>
      </c>
    </row>
    <row r="593" spans="1:12" x14ac:dyDescent="0.25">
      <c r="A593" t="s">
        <v>21</v>
      </c>
      <c r="B593" s="4">
        <v>8</v>
      </c>
      <c r="C593" s="13">
        <v>6</v>
      </c>
      <c r="D593" s="13">
        <v>1</v>
      </c>
      <c r="E593" s="33">
        <v>46</v>
      </c>
      <c r="F593" s="13">
        <v>0</v>
      </c>
      <c r="G593" s="47">
        <v>62</v>
      </c>
      <c r="H593" s="3">
        <f t="shared" si="25"/>
        <v>6.2E-2</v>
      </c>
      <c r="I593" s="13">
        <v>124</v>
      </c>
      <c r="J593" s="13">
        <v>59</v>
      </c>
      <c r="K593" s="13">
        <v>171</v>
      </c>
      <c r="L593" s="3">
        <f t="shared" si="26"/>
        <v>59.170999999999999</v>
      </c>
    </row>
    <row r="594" spans="1:12" x14ac:dyDescent="0.25">
      <c r="A594" s="27" t="s">
        <v>21</v>
      </c>
      <c r="B594" s="29">
        <v>8</v>
      </c>
      <c r="C594" s="32">
        <v>6</v>
      </c>
      <c r="D594" s="32">
        <v>2</v>
      </c>
      <c r="E594" s="130">
        <v>46</v>
      </c>
      <c r="F594" s="32">
        <v>0</v>
      </c>
      <c r="G594" s="49">
        <v>540</v>
      </c>
      <c r="H594" s="3">
        <f t="shared" si="25"/>
        <v>0.54</v>
      </c>
      <c r="I594" s="32">
        <v>124</v>
      </c>
      <c r="J594" s="32">
        <v>59</v>
      </c>
      <c r="K594" s="32">
        <v>864</v>
      </c>
      <c r="L594" s="3">
        <f t="shared" si="26"/>
        <v>59.863999999999997</v>
      </c>
    </row>
    <row r="595" spans="1:12" x14ac:dyDescent="0.25">
      <c r="A595" t="s">
        <v>21</v>
      </c>
      <c r="B595" s="4">
        <v>8</v>
      </c>
      <c r="C595" s="13">
        <v>7</v>
      </c>
      <c r="D595" s="13">
        <v>1</v>
      </c>
      <c r="E595" s="33">
        <v>46</v>
      </c>
      <c r="F595" s="13">
        <v>9</v>
      </c>
      <c r="G595" s="47">
        <v>921</v>
      </c>
      <c r="H595" s="3">
        <f t="shared" si="25"/>
        <v>9.9209999999999994</v>
      </c>
      <c r="I595" s="13">
        <v>124</v>
      </c>
      <c r="J595" s="13">
        <v>5</v>
      </c>
      <c r="K595" s="13">
        <v>246</v>
      </c>
      <c r="L595" s="3">
        <f t="shared" si="26"/>
        <v>5.2460000000000004</v>
      </c>
    </row>
    <row r="596" spans="1:12" x14ac:dyDescent="0.25">
      <c r="A596" s="27" t="s">
        <v>21</v>
      </c>
      <c r="B596" s="29">
        <v>8</v>
      </c>
      <c r="C596" s="32">
        <v>7</v>
      </c>
      <c r="D596" s="32">
        <v>2</v>
      </c>
      <c r="E596" s="130">
        <v>46</v>
      </c>
      <c r="F596" s="32">
        <v>10</v>
      </c>
      <c r="G596" s="49">
        <v>850</v>
      </c>
      <c r="H596" s="3">
        <f t="shared" si="25"/>
        <v>10.85</v>
      </c>
      <c r="I596" s="32">
        <v>124</v>
      </c>
      <c r="J596" s="32">
        <v>3</v>
      </c>
      <c r="K596" s="32">
        <v>895</v>
      </c>
      <c r="L596" s="3">
        <f t="shared" si="26"/>
        <v>3.895</v>
      </c>
    </row>
    <row r="597" spans="1:12" x14ac:dyDescent="0.25">
      <c r="A597" s="27" t="s">
        <v>21</v>
      </c>
      <c r="B597" s="29">
        <v>8</v>
      </c>
      <c r="C597" s="32">
        <v>7</v>
      </c>
      <c r="D597" s="32">
        <v>3</v>
      </c>
      <c r="E597" s="130">
        <v>46</v>
      </c>
      <c r="F597" s="32">
        <v>11</v>
      </c>
      <c r="G597" s="49">
        <v>399</v>
      </c>
      <c r="H597" s="3">
        <f t="shared" ref="H597:H660" si="27">F597+(G597/1000)</f>
        <v>11.399000000000001</v>
      </c>
      <c r="I597" s="32">
        <v>124</v>
      </c>
      <c r="J597" s="32">
        <v>4</v>
      </c>
      <c r="K597" s="32">
        <v>69</v>
      </c>
      <c r="L597" s="3">
        <f t="shared" ref="L597:L660" si="28">J597+(K597/1000)</f>
        <v>4.069</v>
      </c>
    </row>
    <row r="598" spans="1:12" x14ac:dyDescent="0.25">
      <c r="A598" t="s">
        <v>21</v>
      </c>
      <c r="B598" s="4">
        <v>8</v>
      </c>
      <c r="C598" s="13">
        <v>8</v>
      </c>
      <c r="D598" s="13">
        <v>1</v>
      </c>
      <c r="E598" s="33">
        <v>46</v>
      </c>
      <c r="F598" s="13">
        <v>33</v>
      </c>
      <c r="G598" s="47">
        <v>536</v>
      </c>
      <c r="H598" s="3">
        <f t="shared" si="27"/>
        <v>33.536000000000001</v>
      </c>
      <c r="I598" s="13">
        <v>124</v>
      </c>
      <c r="J598" s="13">
        <v>10</v>
      </c>
      <c r="K598" s="13">
        <v>525</v>
      </c>
      <c r="L598" s="3">
        <f t="shared" si="28"/>
        <v>10.525</v>
      </c>
    </row>
    <row r="599" spans="1:12" x14ac:dyDescent="0.25">
      <c r="A599" t="s">
        <v>21</v>
      </c>
      <c r="B599" s="4">
        <v>8</v>
      </c>
      <c r="C599" s="13">
        <v>9</v>
      </c>
      <c r="D599" s="13">
        <v>1</v>
      </c>
      <c r="E599" s="33">
        <v>46</v>
      </c>
      <c r="F599" s="13">
        <v>5</v>
      </c>
      <c r="G599" s="47">
        <v>146</v>
      </c>
      <c r="H599" s="3">
        <f t="shared" si="27"/>
        <v>5.1459999999999999</v>
      </c>
      <c r="I599" s="13">
        <v>124</v>
      </c>
      <c r="J599" s="13">
        <v>1</v>
      </c>
      <c r="K599" s="13">
        <v>365</v>
      </c>
      <c r="L599" s="3">
        <f t="shared" si="28"/>
        <v>1.365</v>
      </c>
    </row>
    <row r="600" spans="1:12" x14ac:dyDescent="0.25">
      <c r="A600" t="s">
        <v>21</v>
      </c>
      <c r="B600" s="4">
        <v>8</v>
      </c>
      <c r="C600" s="13">
        <v>10</v>
      </c>
      <c r="D600" s="13">
        <v>1</v>
      </c>
      <c r="E600" s="33">
        <v>46</v>
      </c>
      <c r="F600" s="13">
        <v>0</v>
      </c>
      <c r="G600" s="47">
        <v>575</v>
      </c>
      <c r="H600" s="3">
        <f t="shared" si="27"/>
        <v>0.57499999999999996</v>
      </c>
      <c r="I600" s="13">
        <v>124</v>
      </c>
      <c r="J600" s="13">
        <v>5</v>
      </c>
      <c r="K600" s="13">
        <v>143</v>
      </c>
      <c r="L600" s="3">
        <f t="shared" si="28"/>
        <v>5.1429999999999998</v>
      </c>
    </row>
    <row r="601" spans="1:12" x14ac:dyDescent="0.25">
      <c r="A601" s="27" t="s">
        <v>21</v>
      </c>
      <c r="B601" s="29">
        <v>8</v>
      </c>
      <c r="C601" s="32">
        <v>10</v>
      </c>
      <c r="D601" s="32">
        <v>2</v>
      </c>
      <c r="E601" s="130">
        <v>46</v>
      </c>
      <c r="F601" s="32">
        <v>59</v>
      </c>
      <c r="G601" s="49">
        <v>250</v>
      </c>
      <c r="H601" s="3">
        <f t="shared" si="27"/>
        <v>59.25</v>
      </c>
      <c r="I601" s="32">
        <v>124</v>
      </c>
      <c r="J601" s="32">
        <v>4</v>
      </c>
      <c r="K601" s="32">
        <v>325</v>
      </c>
      <c r="L601" s="3">
        <f t="shared" si="28"/>
        <v>4.3250000000000002</v>
      </c>
    </row>
    <row r="602" spans="1:12" x14ac:dyDescent="0.25">
      <c r="A602" t="s">
        <v>21</v>
      </c>
      <c r="B602" s="4">
        <v>8</v>
      </c>
      <c r="C602" s="13">
        <v>12</v>
      </c>
      <c r="D602" s="13">
        <v>1</v>
      </c>
      <c r="E602" s="33">
        <v>46</v>
      </c>
      <c r="F602" s="13">
        <v>3</v>
      </c>
      <c r="G602" s="47">
        <v>624</v>
      </c>
      <c r="H602" s="3">
        <f t="shared" si="27"/>
        <v>3.6240000000000001</v>
      </c>
      <c r="I602" s="13">
        <v>124</v>
      </c>
      <c r="J602" s="13">
        <v>1</v>
      </c>
      <c r="K602" s="13">
        <v>341</v>
      </c>
      <c r="L602" s="3">
        <f t="shared" si="28"/>
        <v>1.341</v>
      </c>
    </row>
    <row r="603" spans="1:12" x14ac:dyDescent="0.25">
      <c r="A603" t="s">
        <v>21</v>
      </c>
      <c r="B603" s="4">
        <v>8</v>
      </c>
      <c r="C603" s="13">
        <v>13</v>
      </c>
      <c r="D603" s="13">
        <v>1</v>
      </c>
      <c r="E603" s="33">
        <v>46</v>
      </c>
      <c r="F603" s="13">
        <v>4</v>
      </c>
      <c r="G603" s="47">
        <v>138</v>
      </c>
      <c r="H603" s="3">
        <f t="shared" si="27"/>
        <v>4.1379999999999999</v>
      </c>
      <c r="I603" s="13">
        <v>124</v>
      </c>
      <c r="J603" s="13">
        <v>7</v>
      </c>
      <c r="K603" s="13">
        <v>396</v>
      </c>
      <c r="L603" s="3">
        <f t="shared" si="28"/>
        <v>7.3959999999999999</v>
      </c>
    </row>
    <row r="604" spans="1:12" x14ac:dyDescent="0.25">
      <c r="A604" s="27" t="s">
        <v>21</v>
      </c>
      <c r="B604" s="29">
        <v>8</v>
      </c>
      <c r="C604" s="32">
        <v>13</v>
      </c>
      <c r="D604" s="32">
        <v>2</v>
      </c>
      <c r="E604" s="130">
        <v>46</v>
      </c>
      <c r="F604" s="32">
        <v>4</v>
      </c>
      <c r="G604" s="49">
        <v>247</v>
      </c>
      <c r="H604" s="3">
        <f t="shared" si="27"/>
        <v>4.2469999999999999</v>
      </c>
      <c r="I604" s="32">
        <v>124</v>
      </c>
      <c r="J604" s="32">
        <v>9</v>
      </c>
      <c r="K604" s="32">
        <v>163</v>
      </c>
      <c r="L604" s="3">
        <f t="shared" si="28"/>
        <v>9.1630000000000003</v>
      </c>
    </row>
    <row r="605" spans="1:12" x14ac:dyDescent="0.25">
      <c r="A605" t="s">
        <v>21</v>
      </c>
      <c r="B605" s="4">
        <v>8</v>
      </c>
      <c r="C605" s="13">
        <v>14</v>
      </c>
      <c r="D605" s="13">
        <v>1</v>
      </c>
      <c r="E605" s="33">
        <v>45</v>
      </c>
      <c r="F605" s="13">
        <v>57</v>
      </c>
      <c r="G605" s="47">
        <v>175</v>
      </c>
      <c r="H605" s="3">
        <f t="shared" si="27"/>
        <v>57.174999999999997</v>
      </c>
      <c r="I605" s="13">
        <v>124</v>
      </c>
      <c r="J605" s="13">
        <v>9</v>
      </c>
      <c r="K605" s="13">
        <v>281</v>
      </c>
      <c r="L605" s="3">
        <f t="shared" si="28"/>
        <v>9.2810000000000006</v>
      </c>
    </row>
    <row r="606" spans="1:12" x14ac:dyDescent="0.25">
      <c r="A606" s="27" t="s">
        <v>21</v>
      </c>
      <c r="B606" s="29">
        <v>8</v>
      </c>
      <c r="C606" s="32">
        <v>14</v>
      </c>
      <c r="D606" s="32">
        <v>2</v>
      </c>
      <c r="E606" s="130">
        <v>45</v>
      </c>
      <c r="F606" s="32">
        <v>56</v>
      </c>
      <c r="G606" s="49">
        <v>65</v>
      </c>
      <c r="H606" s="3">
        <f t="shared" si="27"/>
        <v>56.064999999999998</v>
      </c>
      <c r="I606" s="32">
        <v>124</v>
      </c>
      <c r="J606" s="52">
        <v>5</v>
      </c>
      <c r="K606" s="32">
        <v>123</v>
      </c>
      <c r="L606" s="3">
        <f t="shared" si="28"/>
        <v>5.1230000000000002</v>
      </c>
    </row>
    <row r="607" spans="1:12" x14ac:dyDescent="0.25">
      <c r="A607" t="s">
        <v>21</v>
      </c>
      <c r="B607" s="4">
        <v>8</v>
      </c>
      <c r="C607" s="13">
        <v>15</v>
      </c>
      <c r="D607" s="13">
        <v>1</v>
      </c>
      <c r="E607" s="33">
        <v>46</v>
      </c>
      <c r="F607" s="13">
        <v>28</v>
      </c>
      <c r="G607" s="47">
        <v>911</v>
      </c>
      <c r="H607" s="3">
        <f t="shared" si="27"/>
        <v>28.911000000000001</v>
      </c>
      <c r="I607" s="13">
        <v>124</v>
      </c>
      <c r="J607" s="13">
        <v>15</v>
      </c>
      <c r="K607" s="13">
        <v>917</v>
      </c>
      <c r="L607" s="3">
        <f t="shared" si="28"/>
        <v>15.917</v>
      </c>
    </row>
    <row r="608" spans="1:12" x14ac:dyDescent="0.25">
      <c r="A608" s="27" t="s">
        <v>21</v>
      </c>
      <c r="B608" s="29">
        <v>8</v>
      </c>
      <c r="C608" s="32">
        <v>15</v>
      </c>
      <c r="D608" s="32">
        <v>2</v>
      </c>
      <c r="E608" s="130">
        <v>46</v>
      </c>
      <c r="F608" s="32">
        <v>28</v>
      </c>
      <c r="G608" s="49">
        <v>423</v>
      </c>
      <c r="H608" s="3">
        <f t="shared" si="27"/>
        <v>28.422999999999998</v>
      </c>
      <c r="I608" s="32">
        <v>124</v>
      </c>
      <c r="J608" s="32">
        <v>15</v>
      </c>
      <c r="K608" s="32">
        <v>691</v>
      </c>
      <c r="L608" s="3">
        <f t="shared" si="28"/>
        <v>15.691000000000001</v>
      </c>
    </row>
    <row r="609" spans="1:12" x14ac:dyDescent="0.25">
      <c r="A609" s="27" t="s">
        <v>21</v>
      </c>
      <c r="B609" s="29">
        <v>8</v>
      </c>
      <c r="C609" s="32">
        <v>15</v>
      </c>
      <c r="D609" s="32">
        <v>3</v>
      </c>
      <c r="E609" s="130">
        <v>46</v>
      </c>
      <c r="F609" s="32">
        <v>28</v>
      </c>
      <c r="G609" s="49">
        <v>338</v>
      </c>
      <c r="H609" s="3">
        <f t="shared" si="27"/>
        <v>28.338000000000001</v>
      </c>
      <c r="I609" s="32">
        <v>124</v>
      </c>
      <c r="J609" s="32">
        <v>13</v>
      </c>
      <c r="K609" s="32">
        <v>790</v>
      </c>
      <c r="L609" s="3">
        <f t="shared" si="28"/>
        <v>13.79</v>
      </c>
    </row>
    <row r="610" spans="1:12" x14ac:dyDescent="0.25">
      <c r="A610" t="s">
        <v>21</v>
      </c>
      <c r="B610" s="4">
        <v>8</v>
      </c>
      <c r="C610" s="13">
        <v>16</v>
      </c>
      <c r="D610" s="13">
        <v>1</v>
      </c>
      <c r="E610" s="33">
        <v>46</v>
      </c>
      <c r="F610" s="13">
        <v>5</v>
      </c>
      <c r="G610" s="47">
        <v>985</v>
      </c>
      <c r="H610" s="3">
        <f t="shared" si="27"/>
        <v>5.9850000000000003</v>
      </c>
      <c r="I610" s="13">
        <v>124</v>
      </c>
      <c r="J610" s="45">
        <v>1</v>
      </c>
      <c r="K610" s="13">
        <v>493</v>
      </c>
      <c r="L610" s="3">
        <f t="shared" si="28"/>
        <v>1.4929999999999999</v>
      </c>
    </row>
    <row r="611" spans="1:12" x14ac:dyDescent="0.25">
      <c r="A611" s="27" t="s">
        <v>21</v>
      </c>
      <c r="B611" s="29">
        <v>8</v>
      </c>
      <c r="C611" s="32">
        <v>16</v>
      </c>
      <c r="D611" s="32">
        <v>2</v>
      </c>
      <c r="E611" s="130">
        <v>46</v>
      </c>
      <c r="F611" s="32">
        <v>2</v>
      </c>
      <c r="G611" s="49">
        <v>512</v>
      </c>
      <c r="H611" s="3">
        <f t="shared" si="27"/>
        <v>2.512</v>
      </c>
      <c r="I611" s="32">
        <v>124</v>
      </c>
      <c r="J611" s="32">
        <v>15</v>
      </c>
      <c r="K611" s="32">
        <v>763</v>
      </c>
      <c r="L611" s="3">
        <f t="shared" si="28"/>
        <v>15.763</v>
      </c>
    </row>
    <row r="612" spans="1:12" x14ac:dyDescent="0.25">
      <c r="A612" t="s">
        <v>21</v>
      </c>
      <c r="B612" s="4">
        <v>8</v>
      </c>
      <c r="C612" s="13">
        <v>18</v>
      </c>
      <c r="D612" s="13">
        <v>1</v>
      </c>
      <c r="E612" s="33">
        <v>46</v>
      </c>
      <c r="F612" s="13">
        <v>36</v>
      </c>
      <c r="G612" s="47">
        <v>576</v>
      </c>
      <c r="H612" s="3">
        <f t="shared" si="27"/>
        <v>36.576000000000001</v>
      </c>
      <c r="I612" s="13">
        <v>124</v>
      </c>
      <c r="J612" s="13">
        <v>15</v>
      </c>
      <c r="K612" s="13">
        <v>636</v>
      </c>
      <c r="L612" s="3">
        <f t="shared" si="28"/>
        <v>15.635999999999999</v>
      </c>
    </row>
    <row r="613" spans="1:12" x14ac:dyDescent="0.25">
      <c r="A613" t="s">
        <v>21</v>
      </c>
      <c r="B613" s="4">
        <v>8</v>
      </c>
      <c r="C613" s="13">
        <v>19</v>
      </c>
      <c r="D613" s="13">
        <v>1</v>
      </c>
      <c r="E613" s="33">
        <v>46</v>
      </c>
      <c r="F613" s="13">
        <v>12</v>
      </c>
      <c r="G613" s="47">
        <v>65</v>
      </c>
      <c r="H613" s="3">
        <f t="shared" si="27"/>
        <v>12.065</v>
      </c>
      <c r="I613" s="13">
        <v>124</v>
      </c>
      <c r="J613" s="13">
        <v>12</v>
      </c>
      <c r="K613" s="13">
        <v>347</v>
      </c>
      <c r="L613" s="3">
        <f t="shared" si="28"/>
        <v>12.347</v>
      </c>
    </row>
    <row r="614" spans="1:12" x14ac:dyDescent="0.25">
      <c r="A614" t="s">
        <v>21</v>
      </c>
      <c r="B614" s="4">
        <v>8</v>
      </c>
      <c r="C614" s="13">
        <v>20</v>
      </c>
      <c r="D614" s="13">
        <v>1</v>
      </c>
      <c r="E614" s="33">
        <v>46</v>
      </c>
      <c r="F614" s="13">
        <v>7</v>
      </c>
      <c r="G614" s="47">
        <v>562</v>
      </c>
      <c r="H614" s="3">
        <f t="shared" si="27"/>
        <v>7.5620000000000003</v>
      </c>
      <c r="I614" s="13">
        <v>124</v>
      </c>
      <c r="J614" s="13">
        <v>7</v>
      </c>
      <c r="K614" s="13">
        <v>725</v>
      </c>
      <c r="L614" s="3">
        <f t="shared" si="28"/>
        <v>7.7249999999999996</v>
      </c>
    </row>
    <row r="615" spans="1:12" x14ac:dyDescent="0.25">
      <c r="A615" t="s">
        <v>21</v>
      </c>
      <c r="B615" s="4">
        <v>8</v>
      </c>
      <c r="C615" s="13">
        <v>21</v>
      </c>
      <c r="D615" s="13">
        <v>1</v>
      </c>
      <c r="E615" s="33">
        <v>46</v>
      </c>
      <c r="F615" s="13">
        <v>11</v>
      </c>
      <c r="G615" s="47">
        <v>815</v>
      </c>
      <c r="H615" s="3">
        <f t="shared" si="27"/>
        <v>11.815</v>
      </c>
      <c r="I615" s="13">
        <v>124</v>
      </c>
      <c r="J615" s="13">
        <v>9</v>
      </c>
      <c r="K615" s="13">
        <v>436</v>
      </c>
      <c r="L615" s="3">
        <f t="shared" si="28"/>
        <v>9.4359999999999999</v>
      </c>
    </row>
    <row r="616" spans="1:12" x14ac:dyDescent="0.25">
      <c r="A616" t="s">
        <v>21</v>
      </c>
      <c r="B616" s="4">
        <v>8</v>
      </c>
      <c r="C616" s="13">
        <v>22</v>
      </c>
      <c r="D616" s="13"/>
      <c r="E616" s="33">
        <v>45</v>
      </c>
      <c r="F616" s="13">
        <v>57</v>
      </c>
      <c r="G616" s="47">
        <v>175</v>
      </c>
      <c r="H616" s="3">
        <f t="shared" si="27"/>
        <v>57.174999999999997</v>
      </c>
      <c r="I616" s="13">
        <v>124</v>
      </c>
      <c r="J616" s="13">
        <v>9</v>
      </c>
      <c r="K616" s="13">
        <v>281</v>
      </c>
      <c r="L616" s="3">
        <f t="shared" si="28"/>
        <v>9.2810000000000006</v>
      </c>
    </row>
    <row r="617" spans="1:12" x14ac:dyDescent="0.25">
      <c r="A617" t="s">
        <v>21</v>
      </c>
      <c r="B617" s="4">
        <v>8</v>
      </c>
      <c r="C617" s="13">
        <v>23</v>
      </c>
      <c r="D617" s="13">
        <v>1</v>
      </c>
      <c r="E617" s="116">
        <v>46</v>
      </c>
      <c r="F617">
        <v>4</v>
      </c>
      <c r="G617" s="47">
        <v>490</v>
      </c>
      <c r="H617" s="3">
        <f t="shared" si="27"/>
        <v>4.49</v>
      </c>
      <c r="I617">
        <v>124</v>
      </c>
      <c r="J617">
        <v>0</v>
      </c>
      <c r="K617">
        <v>108</v>
      </c>
      <c r="L617" s="3">
        <f t="shared" si="28"/>
        <v>0.108</v>
      </c>
    </row>
    <row r="618" spans="1:12" x14ac:dyDescent="0.25">
      <c r="A618" s="27" t="s">
        <v>21</v>
      </c>
      <c r="B618" s="29">
        <v>8</v>
      </c>
      <c r="C618" s="32">
        <v>23</v>
      </c>
      <c r="D618" s="32">
        <v>2</v>
      </c>
      <c r="E618" s="125">
        <v>46</v>
      </c>
      <c r="F618" s="27">
        <v>5</v>
      </c>
      <c r="G618" s="49">
        <v>581</v>
      </c>
      <c r="H618" s="3">
        <f t="shared" si="27"/>
        <v>5.5809999999999995</v>
      </c>
      <c r="I618" s="27">
        <v>124</v>
      </c>
      <c r="J618" s="27">
        <v>8</v>
      </c>
      <c r="K618" s="27">
        <v>861</v>
      </c>
      <c r="L618" s="3">
        <f t="shared" si="28"/>
        <v>8.8610000000000007</v>
      </c>
    </row>
    <row r="619" spans="1:12" x14ac:dyDescent="0.25">
      <c r="A619" t="s">
        <v>21</v>
      </c>
      <c r="B619" s="4">
        <v>8</v>
      </c>
      <c r="C619" s="13">
        <v>24</v>
      </c>
      <c r="D619" s="13">
        <v>1</v>
      </c>
      <c r="E619" s="116">
        <v>46</v>
      </c>
      <c r="F619">
        <v>4</v>
      </c>
      <c r="G619" s="47">
        <v>490</v>
      </c>
      <c r="H619" s="3">
        <f t="shared" si="27"/>
        <v>4.49</v>
      </c>
      <c r="I619">
        <v>124</v>
      </c>
      <c r="J619">
        <v>5</v>
      </c>
      <c r="K619">
        <v>733</v>
      </c>
      <c r="L619" s="3">
        <f t="shared" si="28"/>
        <v>5.7329999999999997</v>
      </c>
    </row>
    <row r="620" spans="1:12" x14ac:dyDescent="0.25">
      <c r="A620" t="s">
        <v>21</v>
      </c>
      <c r="B620" s="4">
        <v>8</v>
      </c>
      <c r="C620" s="13">
        <v>25</v>
      </c>
      <c r="D620" s="13">
        <v>1</v>
      </c>
      <c r="E620" s="116">
        <v>46</v>
      </c>
      <c r="F620">
        <v>7</v>
      </c>
      <c r="G620" s="47">
        <v>817</v>
      </c>
      <c r="H620" s="3">
        <f t="shared" si="27"/>
        <v>7.8170000000000002</v>
      </c>
      <c r="I620">
        <v>124</v>
      </c>
      <c r="J620">
        <v>7</v>
      </c>
      <c r="K620">
        <v>343</v>
      </c>
      <c r="L620" s="3">
        <f t="shared" si="28"/>
        <v>7.343</v>
      </c>
    </row>
    <row r="621" spans="1:12" x14ac:dyDescent="0.25">
      <c r="A621" t="s">
        <v>21</v>
      </c>
      <c r="B621" s="4">
        <v>8</v>
      </c>
      <c r="C621" s="13">
        <v>26</v>
      </c>
      <c r="D621" s="13">
        <v>1</v>
      </c>
      <c r="E621" s="116">
        <v>46</v>
      </c>
      <c r="F621">
        <v>4</v>
      </c>
      <c r="G621" s="47">
        <v>241</v>
      </c>
      <c r="H621" s="3">
        <f t="shared" si="27"/>
        <v>4.2409999999999997</v>
      </c>
      <c r="I621">
        <v>124</v>
      </c>
      <c r="J621">
        <v>15</v>
      </c>
      <c r="K621">
        <v>175</v>
      </c>
      <c r="L621" s="3">
        <f t="shared" si="28"/>
        <v>15.175000000000001</v>
      </c>
    </row>
    <row r="622" spans="1:12" x14ac:dyDescent="0.25">
      <c r="A622" s="27" t="s">
        <v>21</v>
      </c>
      <c r="B622" s="29">
        <v>8</v>
      </c>
      <c r="C622" s="32">
        <v>26</v>
      </c>
      <c r="D622" s="32">
        <v>2</v>
      </c>
      <c r="E622" s="125">
        <v>46</v>
      </c>
      <c r="F622" s="27">
        <v>4</v>
      </c>
      <c r="G622" s="49">
        <v>50</v>
      </c>
      <c r="H622" s="3">
        <f t="shared" si="27"/>
        <v>4.05</v>
      </c>
      <c r="I622" s="27">
        <v>124</v>
      </c>
      <c r="J622" s="27">
        <v>14</v>
      </c>
      <c r="K622" s="27">
        <v>145</v>
      </c>
      <c r="L622" s="3">
        <f t="shared" si="28"/>
        <v>14.145</v>
      </c>
    </row>
    <row r="623" spans="1:12" x14ac:dyDescent="0.25">
      <c r="A623" t="s">
        <v>21</v>
      </c>
      <c r="B623" s="4">
        <v>8</v>
      </c>
      <c r="C623" s="13">
        <v>27</v>
      </c>
      <c r="D623" s="13">
        <v>1</v>
      </c>
      <c r="E623" s="116">
        <v>45</v>
      </c>
      <c r="F623">
        <v>50</v>
      </c>
      <c r="G623" s="47">
        <v>50</v>
      </c>
      <c r="H623" s="3">
        <f t="shared" si="27"/>
        <v>50.05</v>
      </c>
      <c r="I623">
        <v>124</v>
      </c>
      <c r="J623">
        <v>9</v>
      </c>
      <c r="K623">
        <v>49</v>
      </c>
      <c r="L623" s="3">
        <f t="shared" si="28"/>
        <v>9.0489999999999995</v>
      </c>
    </row>
    <row r="624" spans="1:12" x14ac:dyDescent="0.25">
      <c r="A624" t="s">
        <v>21</v>
      </c>
      <c r="B624" s="4">
        <v>8</v>
      </c>
      <c r="C624" s="13">
        <v>28</v>
      </c>
      <c r="D624" s="13">
        <v>1</v>
      </c>
      <c r="E624" s="116">
        <v>46</v>
      </c>
      <c r="F624">
        <v>8</v>
      </c>
      <c r="G624" s="47">
        <v>348</v>
      </c>
      <c r="H624" s="3">
        <f t="shared" si="27"/>
        <v>8.3480000000000008</v>
      </c>
      <c r="I624">
        <v>124</v>
      </c>
      <c r="J624">
        <v>20</v>
      </c>
      <c r="K624">
        <v>221</v>
      </c>
      <c r="L624" s="3">
        <f t="shared" si="28"/>
        <v>20.221</v>
      </c>
    </row>
    <row r="625" spans="1:12" x14ac:dyDescent="0.25">
      <c r="A625" t="s">
        <v>21</v>
      </c>
      <c r="B625" s="4">
        <v>8</v>
      </c>
      <c r="C625" s="13">
        <v>29</v>
      </c>
      <c r="D625" s="13">
        <v>1</v>
      </c>
      <c r="E625" s="116">
        <v>46</v>
      </c>
      <c r="F625">
        <v>10</v>
      </c>
      <c r="G625" s="47">
        <v>248</v>
      </c>
      <c r="H625" s="3">
        <f t="shared" si="27"/>
        <v>10.247999999999999</v>
      </c>
      <c r="I625">
        <v>124</v>
      </c>
      <c r="J625">
        <v>12</v>
      </c>
      <c r="K625">
        <v>35</v>
      </c>
      <c r="L625" s="3">
        <f t="shared" si="28"/>
        <v>12.035</v>
      </c>
    </row>
    <row r="626" spans="1:12" x14ac:dyDescent="0.25">
      <c r="A626" t="s">
        <v>21</v>
      </c>
      <c r="B626" s="4">
        <v>8</v>
      </c>
      <c r="C626" s="13">
        <v>30</v>
      </c>
      <c r="E626" s="116">
        <v>46</v>
      </c>
      <c r="F626">
        <v>0</v>
      </c>
      <c r="G626" s="47">
        <v>120</v>
      </c>
      <c r="H626" s="3">
        <f t="shared" si="27"/>
        <v>0.12</v>
      </c>
      <c r="I626">
        <v>124</v>
      </c>
      <c r="J626">
        <v>14</v>
      </c>
      <c r="K626">
        <v>168</v>
      </c>
      <c r="L626" s="3">
        <f t="shared" si="28"/>
        <v>14.167999999999999</v>
      </c>
    </row>
    <row r="627" spans="1:12" x14ac:dyDescent="0.25">
      <c r="A627" t="s">
        <v>21</v>
      </c>
      <c r="B627" s="4">
        <v>8</v>
      </c>
      <c r="C627" s="13">
        <v>31</v>
      </c>
      <c r="E627" s="116">
        <v>46</v>
      </c>
      <c r="F627">
        <v>15</v>
      </c>
      <c r="H627" s="3">
        <f t="shared" si="27"/>
        <v>15</v>
      </c>
      <c r="I627">
        <v>124</v>
      </c>
      <c r="J627">
        <v>19</v>
      </c>
      <c r="L627" s="3">
        <f t="shared" si="28"/>
        <v>19</v>
      </c>
    </row>
    <row r="628" spans="1:12" x14ac:dyDescent="0.25">
      <c r="A628" t="s">
        <v>21</v>
      </c>
      <c r="B628" s="4">
        <v>9</v>
      </c>
      <c r="C628" s="13">
        <v>1</v>
      </c>
      <c r="D628" s="13">
        <v>1</v>
      </c>
      <c r="E628" s="116">
        <v>46</v>
      </c>
      <c r="F628">
        <v>22</v>
      </c>
      <c r="G628" s="47">
        <v>624</v>
      </c>
      <c r="H628" s="3">
        <f t="shared" si="27"/>
        <v>22.623999999999999</v>
      </c>
      <c r="I628">
        <v>124</v>
      </c>
      <c r="J628">
        <v>18</v>
      </c>
      <c r="K628">
        <v>993</v>
      </c>
      <c r="L628" s="3">
        <f t="shared" si="28"/>
        <v>18.992999999999999</v>
      </c>
    </row>
    <row r="629" spans="1:12" x14ac:dyDescent="0.25">
      <c r="A629" t="s">
        <v>21</v>
      </c>
      <c r="B629" s="4">
        <v>9</v>
      </c>
      <c r="C629" s="13">
        <v>2</v>
      </c>
      <c r="D629" s="13">
        <v>1</v>
      </c>
      <c r="E629" s="116">
        <v>46</v>
      </c>
      <c r="F629">
        <v>35</v>
      </c>
      <c r="G629" s="47">
        <v>968</v>
      </c>
      <c r="H629" s="3">
        <f t="shared" si="27"/>
        <v>35.968000000000004</v>
      </c>
      <c r="I629">
        <v>124</v>
      </c>
      <c r="J629">
        <v>14</v>
      </c>
      <c r="K629">
        <v>757</v>
      </c>
      <c r="L629" s="3">
        <f t="shared" si="28"/>
        <v>14.757</v>
      </c>
    </row>
    <row r="630" spans="1:12" x14ac:dyDescent="0.25">
      <c r="A630" t="s">
        <v>21</v>
      </c>
      <c r="B630" s="4">
        <v>9</v>
      </c>
      <c r="C630" s="13">
        <v>9</v>
      </c>
      <c r="D630" s="13">
        <v>1</v>
      </c>
      <c r="E630" s="116">
        <v>46</v>
      </c>
      <c r="F630">
        <v>8</v>
      </c>
      <c r="G630" s="47">
        <v>742</v>
      </c>
      <c r="H630" s="3">
        <f t="shared" si="27"/>
        <v>8.7420000000000009</v>
      </c>
      <c r="I630">
        <v>124</v>
      </c>
      <c r="J630">
        <v>15</v>
      </c>
      <c r="K630">
        <v>132</v>
      </c>
      <c r="L630" s="3">
        <f t="shared" si="28"/>
        <v>15.132</v>
      </c>
    </row>
    <row r="631" spans="1:12" x14ac:dyDescent="0.25">
      <c r="A631" s="27" t="s">
        <v>21</v>
      </c>
      <c r="B631" s="29">
        <v>9</v>
      </c>
      <c r="C631" s="32">
        <v>9</v>
      </c>
      <c r="D631" s="32">
        <v>2</v>
      </c>
      <c r="E631" s="130">
        <v>46</v>
      </c>
      <c r="F631" s="32">
        <v>21</v>
      </c>
      <c r="G631" s="49">
        <v>420</v>
      </c>
      <c r="H631" s="3">
        <f t="shared" si="27"/>
        <v>21.42</v>
      </c>
      <c r="I631" s="32">
        <v>124</v>
      </c>
      <c r="J631" s="32">
        <v>19</v>
      </c>
      <c r="K631" s="32">
        <v>182</v>
      </c>
      <c r="L631" s="3">
        <f t="shared" si="28"/>
        <v>19.181999999999999</v>
      </c>
    </row>
    <row r="632" spans="1:12" x14ac:dyDescent="0.25">
      <c r="A632" t="s">
        <v>21</v>
      </c>
      <c r="B632" s="4">
        <v>9</v>
      </c>
      <c r="C632" s="13">
        <v>10</v>
      </c>
      <c r="D632" s="13">
        <v>1</v>
      </c>
      <c r="E632" s="33">
        <v>46</v>
      </c>
      <c r="F632" s="13">
        <v>20</v>
      </c>
      <c r="G632" s="47">
        <v>361</v>
      </c>
      <c r="H632" s="3">
        <f t="shared" si="27"/>
        <v>20.361000000000001</v>
      </c>
      <c r="I632" s="13">
        <v>124</v>
      </c>
      <c r="J632" s="13">
        <v>19</v>
      </c>
      <c r="K632" s="13">
        <v>124</v>
      </c>
      <c r="L632" s="3">
        <f t="shared" si="28"/>
        <v>19.123999999999999</v>
      </c>
    </row>
    <row r="633" spans="1:12" x14ac:dyDescent="0.25">
      <c r="A633" t="s">
        <v>21</v>
      </c>
      <c r="B633" s="4">
        <v>9</v>
      </c>
      <c r="C633" s="13">
        <v>11</v>
      </c>
      <c r="D633" s="13">
        <v>1</v>
      </c>
      <c r="E633" s="33">
        <v>46</v>
      </c>
      <c r="F633" s="13">
        <v>20</v>
      </c>
      <c r="G633" s="47">
        <v>141</v>
      </c>
      <c r="H633" s="3">
        <f t="shared" si="27"/>
        <v>20.140999999999998</v>
      </c>
      <c r="I633" s="13">
        <v>124</v>
      </c>
      <c r="J633" s="13">
        <v>15</v>
      </c>
      <c r="K633" s="13">
        <v>654</v>
      </c>
      <c r="L633" s="3">
        <f t="shared" si="28"/>
        <v>15.654</v>
      </c>
    </row>
    <row r="634" spans="1:12" x14ac:dyDescent="0.25">
      <c r="A634" t="s">
        <v>21</v>
      </c>
      <c r="B634" s="4">
        <v>9</v>
      </c>
      <c r="C634" s="13">
        <v>12</v>
      </c>
      <c r="D634" s="13">
        <v>1</v>
      </c>
      <c r="E634" s="33">
        <v>46</v>
      </c>
      <c r="F634" s="13">
        <v>30</v>
      </c>
      <c r="G634" s="47">
        <v>111</v>
      </c>
      <c r="H634" s="3">
        <f t="shared" si="27"/>
        <v>30.111000000000001</v>
      </c>
      <c r="I634" s="13">
        <v>124</v>
      </c>
      <c r="J634" s="13">
        <v>18</v>
      </c>
      <c r="K634" s="13">
        <v>232</v>
      </c>
      <c r="L634" s="3">
        <f t="shared" si="28"/>
        <v>18.231999999999999</v>
      </c>
    </row>
    <row r="635" spans="1:12" x14ac:dyDescent="0.25">
      <c r="A635" t="s">
        <v>21</v>
      </c>
      <c r="B635" s="4">
        <v>9</v>
      </c>
      <c r="C635" s="13">
        <v>13</v>
      </c>
      <c r="D635" s="13">
        <v>1</v>
      </c>
      <c r="E635" s="33">
        <v>46</v>
      </c>
      <c r="F635" s="13">
        <v>40</v>
      </c>
      <c r="G635" s="47">
        <v>112</v>
      </c>
      <c r="H635" s="3">
        <f t="shared" si="27"/>
        <v>40.112000000000002</v>
      </c>
      <c r="I635" s="13">
        <v>124</v>
      </c>
      <c r="J635" s="13">
        <v>17</v>
      </c>
      <c r="K635" s="13">
        <v>31</v>
      </c>
      <c r="L635" s="3">
        <f t="shared" si="28"/>
        <v>17.030999999999999</v>
      </c>
    </row>
    <row r="636" spans="1:12" x14ac:dyDescent="0.25">
      <c r="A636" t="s">
        <v>21</v>
      </c>
      <c r="B636" s="4">
        <v>9</v>
      </c>
      <c r="C636" s="13">
        <v>14</v>
      </c>
      <c r="D636" s="13">
        <v>1</v>
      </c>
      <c r="E636" s="33">
        <v>46</v>
      </c>
      <c r="F636" s="13">
        <v>32</v>
      </c>
      <c r="G636" s="47">
        <v>141</v>
      </c>
      <c r="H636" s="3">
        <f t="shared" si="27"/>
        <v>32.140999999999998</v>
      </c>
      <c r="I636" s="13">
        <v>124</v>
      </c>
      <c r="J636" s="13">
        <v>16</v>
      </c>
      <c r="K636" s="13">
        <v>261</v>
      </c>
      <c r="L636" s="3">
        <f t="shared" si="28"/>
        <v>16.260999999999999</v>
      </c>
    </row>
    <row r="637" spans="1:12" x14ac:dyDescent="0.25">
      <c r="A637" s="27" t="s">
        <v>21</v>
      </c>
      <c r="B637" s="29">
        <v>9</v>
      </c>
      <c r="C637" s="32">
        <v>14</v>
      </c>
      <c r="D637" s="32">
        <v>2</v>
      </c>
      <c r="E637" s="130">
        <v>46</v>
      </c>
      <c r="F637" s="32">
        <v>31</v>
      </c>
      <c r="G637" s="49">
        <v>245</v>
      </c>
      <c r="H637" s="3">
        <f t="shared" si="27"/>
        <v>31.245000000000001</v>
      </c>
      <c r="I637" s="32">
        <v>124</v>
      </c>
      <c r="J637" s="32">
        <v>15</v>
      </c>
      <c r="K637" s="32">
        <v>314</v>
      </c>
      <c r="L637" s="3">
        <f t="shared" si="28"/>
        <v>15.314</v>
      </c>
    </row>
    <row r="638" spans="1:12" x14ac:dyDescent="0.25">
      <c r="A638" t="s">
        <v>21</v>
      </c>
      <c r="B638" s="4">
        <v>9</v>
      </c>
      <c r="C638" s="13">
        <v>15</v>
      </c>
      <c r="D638" s="13">
        <v>1</v>
      </c>
      <c r="E638" s="33">
        <v>46</v>
      </c>
      <c r="F638" s="13">
        <v>34</v>
      </c>
      <c r="G638" s="47">
        <v>134</v>
      </c>
      <c r="H638" s="3">
        <f t="shared" si="27"/>
        <v>34.134</v>
      </c>
      <c r="I638" s="13">
        <v>124</v>
      </c>
      <c r="J638" s="13">
        <v>15</v>
      </c>
      <c r="K638" s="13">
        <v>254</v>
      </c>
      <c r="L638" s="3">
        <f t="shared" si="28"/>
        <v>15.254</v>
      </c>
    </row>
    <row r="639" spans="1:12" x14ac:dyDescent="0.25">
      <c r="A639" t="s">
        <v>21</v>
      </c>
      <c r="B639" s="4">
        <v>9</v>
      </c>
      <c r="C639" s="13">
        <v>16</v>
      </c>
      <c r="D639" s="13">
        <v>1</v>
      </c>
      <c r="E639" s="33">
        <v>46</v>
      </c>
      <c r="F639" s="13">
        <v>38</v>
      </c>
      <c r="G639" s="47">
        <v>111</v>
      </c>
      <c r="H639" s="3">
        <f t="shared" si="27"/>
        <v>38.110999999999997</v>
      </c>
      <c r="I639" s="13">
        <v>124</v>
      </c>
      <c r="J639" s="13">
        <v>19</v>
      </c>
      <c r="K639" s="13">
        <v>242</v>
      </c>
      <c r="L639" s="3">
        <f t="shared" si="28"/>
        <v>19.242000000000001</v>
      </c>
    </row>
    <row r="640" spans="1:12" x14ac:dyDescent="0.25">
      <c r="A640" s="27" t="s">
        <v>21</v>
      </c>
      <c r="B640" s="29">
        <v>9</v>
      </c>
      <c r="C640" s="32">
        <v>16</v>
      </c>
      <c r="D640" s="32">
        <v>2</v>
      </c>
      <c r="E640" s="130">
        <v>46</v>
      </c>
      <c r="F640" s="32">
        <v>39</v>
      </c>
      <c r="G640" s="49">
        <v>34</v>
      </c>
      <c r="H640" s="3">
        <f t="shared" si="27"/>
        <v>39.033999999999999</v>
      </c>
      <c r="I640" s="32">
        <v>124</v>
      </c>
      <c r="J640" s="32">
        <v>17</v>
      </c>
      <c r="K640" s="32">
        <v>176</v>
      </c>
      <c r="L640" s="3">
        <f t="shared" si="28"/>
        <v>17.175999999999998</v>
      </c>
    </row>
    <row r="641" spans="1:12" x14ac:dyDescent="0.25">
      <c r="A641" t="s">
        <v>21</v>
      </c>
      <c r="B641" s="4">
        <v>9</v>
      </c>
      <c r="C641" s="13">
        <v>18</v>
      </c>
      <c r="D641" s="13">
        <v>1</v>
      </c>
      <c r="E641" s="33">
        <v>46</v>
      </c>
      <c r="F641" s="13">
        <v>42</v>
      </c>
      <c r="G641" s="47">
        <v>25</v>
      </c>
      <c r="H641" s="3">
        <f t="shared" si="27"/>
        <v>42.024999999999999</v>
      </c>
      <c r="I641" s="13">
        <v>124</v>
      </c>
      <c r="J641" s="13">
        <v>17</v>
      </c>
      <c r="K641" s="13">
        <v>412</v>
      </c>
      <c r="L641" s="3">
        <f t="shared" si="28"/>
        <v>17.411999999999999</v>
      </c>
    </row>
    <row r="642" spans="1:12" x14ac:dyDescent="0.25">
      <c r="A642" t="s">
        <v>21</v>
      </c>
      <c r="B642" s="4">
        <v>9</v>
      </c>
      <c r="C642" s="13">
        <v>19</v>
      </c>
      <c r="D642" s="13">
        <v>1</v>
      </c>
      <c r="E642" s="33">
        <v>46</v>
      </c>
      <c r="F642" s="13">
        <v>2</v>
      </c>
      <c r="G642" s="47">
        <v>341</v>
      </c>
      <c r="H642" s="3">
        <f t="shared" si="27"/>
        <v>2.3410000000000002</v>
      </c>
      <c r="I642" s="13">
        <v>124</v>
      </c>
      <c r="J642" s="13">
        <v>10</v>
      </c>
      <c r="K642" s="13">
        <v>0</v>
      </c>
      <c r="L642" s="3">
        <f t="shared" si="28"/>
        <v>10</v>
      </c>
    </row>
    <row r="643" spans="1:12" x14ac:dyDescent="0.25">
      <c r="A643" t="s">
        <v>21</v>
      </c>
      <c r="B643" s="4">
        <v>9</v>
      </c>
      <c r="C643" s="13">
        <v>20</v>
      </c>
      <c r="D643" s="13">
        <v>1</v>
      </c>
      <c r="E643" s="33">
        <v>46</v>
      </c>
      <c r="F643" s="13">
        <v>5</v>
      </c>
      <c r="G643" s="47">
        <v>314</v>
      </c>
      <c r="H643" s="3">
        <f t="shared" si="27"/>
        <v>5.3140000000000001</v>
      </c>
      <c r="I643" s="13">
        <v>124</v>
      </c>
      <c r="J643" s="13">
        <v>10</v>
      </c>
      <c r="K643" s="13">
        <v>840</v>
      </c>
      <c r="L643" s="3">
        <f t="shared" si="28"/>
        <v>10.84</v>
      </c>
    </row>
    <row r="644" spans="1:12" x14ac:dyDescent="0.25">
      <c r="A644" s="27" t="s">
        <v>21</v>
      </c>
      <c r="B644" s="29">
        <v>9</v>
      </c>
      <c r="C644" s="32">
        <v>20</v>
      </c>
      <c r="D644" s="32">
        <v>2</v>
      </c>
      <c r="E644" s="130">
        <v>46</v>
      </c>
      <c r="F644" s="32">
        <v>7</v>
      </c>
      <c r="G644" s="49">
        <v>112</v>
      </c>
      <c r="H644" s="3">
        <f t="shared" si="27"/>
        <v>7.1120000000000001</v>
      </c>
      <c r="I644" s="32">
        <v>124</v>
      </c>
      <c r="J644" s="32">
        <v>17</v>
      </c>
      <c r="K644" s="32">
        <v>12</v>
      </c>
      <c r="L644" s="3">
        <f t="shared" si="28"/>
        <v>17.012</v>
      </c>
    </row>
    <row r="645" spans="1:12" x14ac:dyDescent="0.25">
      <c r="A645" s="27" t="s">
        <v>21</v>
      </c>
      <c r="B645" s="29">
        <v>9</v>
      </c>
      <c r="C645" s="32">
        <v>20</v>
      </c>
      <c r="D645" s="32">
        <v>3</v>
      </c>
      <c r="E645" s="130">
        <v>46</v>
      </c>
      <c r="F645" s="32">
        <v>8</v>
      </c>
      <c r="G645" s="49">
        <v>646</v>
      </c>
      <c r="H645" s="3">
        <f t="shared" si="27"/>
        <v>8.6460000000000008</v>
      </c>
      <c r="I645" s="32">
        <v>124</v>
      </c>
      <c r="J645" s="32">
        <v>20</v>
      </c>
      <c r="K645" s="32">
        <v>618</v>
      </c>
      <c r="L645" s="3">
        <f t="shared" si="28"/>
        <v>20.617999999999999</v>
      </c>
    </row>
    <row r="646" spans="1:12" x14ac:dyDescent="0.25">
      <c r="A646" t="s">
        <v>21</v>
      </c>
      <c r="B646" s="4">
        <v>9</v>
      </c>
      <c r="C646" s="13">
        <v>21</v>
      </c>
      <c r="D646" s="13">
        <v>1</v>
      </c>
      <c r="E646" s="33">
        <v>46</v>
      </c>
      <c r="F646" s="13">
        <v>15</v>
      </c>
      <c r="G646" s="47">
        <v>411</v>
      </c>
      <c r="H646" s="3">
        <f t="shared" si="27"/>
        <v>15.411</v>
      </c>
      <c r="I646" s="13">
        <v>124</v>
      </c>
      <c r="J646" s="13">
        <v>16</v>
      </c>
      <c r="K646" s="13">
        <v>111</v>
      </c>
      <c r="L646" s="3">
        <f t="shared" si="28"/>
        <v>16.111000000000001</v>
      </c>
    </row>
    <row r="647" spans="1:12" x14ac:dyDescent="0.25">
      <c r="A647" t="s">
        <v>21</v>
      </c>
      <c r="B647" s="4">
        <v>9</v>
      </c>
      <c r="C647" s="13">
        <v>22</v>
      </c>
      <c r="D647" s="13">
        <v>1</v>
      </c>
      <c r="E647" s="33">
        <v>46</v>
      </c>
      <c r="F647" s="13">
        <v>21</v>
      </c>
      <c r="G647" s="47">
        <v>434</v>
      </c>
      <c r="H647" s="3">
        <f t="shared" si="27"/>
        <v>21.434000000000001</v>
      </c>
      <c r="I647" s="13">
        <v>124</v>
      </c>
      <c r="J647" s="13">
        <v>21</v>
      </c>
      <c r="K647" s="13">
        <v>5</v>
      </c>
      <c r="L647" s="3">
        <f t="shared" si="28"/>
        <v>21.004999999999999</v>
      </c>
    </row>
    <row r="648" spans="1:12" x14ac:dyDescent="0.25">
      <c r="A648" t="s">
        <v>21</v>
      </c>
      <c r="B648" s="4">
        <v>9</v>
      </c>
      <c r="C648" s="13">
        <v>23</v>
      </c>
      <c r="D648" s="13">
        <v>1</v>
      </c>
      <c r="E648" s="33">
        <v>46</v>
      </c>
      <c r="F648" s="13">
        <v>42</v>
      </c>
      <c r="G648" s="47">
        <v>671</v>
      </c>
      <c r="H648" s="3">
        <f t="shared" si="27"/>
        <v>42.670999999999999</v>
      </c>
      <c r="I648" s="13">
        <v>124</v>
      </c>
      <c r="J648" s="13">
        <v>18</v>
      </c>
      <c r="K648" s="13">
        <v>591</v>
      </c>
      <c r="L648" s="3">
        <f t="shared" si="28"/>
        <v>18.591000000000001</v>
      </c>
    </row>
    <row r="649" spans="1:12" x14ac:dyDescent="0.25">
      <c r="A649" t="s">
        <v>21</v>
      </c>
      <c r="B649" s="4">
        <v>9</v>
      </c>
      <c r="C649" s="13">
        <v>24</v>
      </c>
      <c r="D649" s="13">
        <v>1</v>
      </c>
      <c r="E649" s="33">
        <v>46</v>
      </c>
      <c r="F649" s="13">
        <v>38</v>
      </c>
      <c r="G649" s="47">
        <v>442</v>
      </c>
      <c r="H649" s="3">
        <f t="shared" si="27"/>
        <v>38.442</v>
      </c>
      <c r="I649" s="13">
        <v>124</v>
      </c>
      <c r="J649" s="13">
        <v>17</v>
      </c>
      <c r="K649" s="13">
        <v>816</v>
      </c>
      <c r="L649" s="3">
        <f t="shared" si="28"/>
        <v>17.815999999999999</v>
      </c>
    </row>
    <row r="650" spans="1:12" x14ac:dyDescent="0.25">
      <c r="A650" t="s">
        <v>21</v>
      </c>
      <c r="B650" s="4">
        <v>9</v>
      </c>
      <c r="C650" s="13">
        <v>25</v>
      </c>
      <c r="D650" s="13">
        <v>1</v>
      </c>
      <c r="E650" s="33">
        <v>46</v>
      </c>
      <c r="F650" s="13">
        <v>1</v>
      </c>
      <c r="G650" s="47">
        <v>334</v>
      </c>
      <c r="H650" s="3">
        <f t="shared" si="27"/>
        <v>1.3340000000000001</v>
      </c>
      <c r="I650" s="13">
        <v>124</v>
      </c>
      <c r="J650" s="13">
        <v>16</v>
      </c>
      <c r="K650" s="13">
        <v>411</v>
      </c>
      <c r="L650" s="3">
        <f t="shared" si="28"/>
        <v>16.411000000000001</v>
      </c>
    </row>
    <row r="651" spans="1:12" x14ac:dyDescent="0.25">
      <c r="A651" s="27" t="s">
        <v>21</v>
      </c>
      <c r="B651" s="29">
        <v>9</v>
      </c>
      <c r="C651" s="32">
        <v>25</v>
      </c>
      <c r="D651" s="32">
        <v>2</v>
      </c>
      <c r="E651" s="130">
        <v>46</v>
      </c>
      <c r="F651" s="32">
        <v>6</v>
      </c>
      <c r="G651" s="49">
        <v>124</v>
      </c>
      <c r="H651" s="3">
        <f t="shared" si="27"/>
        <v>6.1239999999999997</v>
      </c>
      <c r="I651" s="32">
        <v>124</v>
      </c>
      <c r="J651" s="32">
        <v>16</v>
      </c>
      <c r="K651" s="32">
        <v>14</v>
      </c>
      <c r="L651" s="3">
        <f t="shared" si="28"/>
        <v>16.013999999999999</v>
      </c>
    </row>
    <row r="652" spans="1:12" x14ac:dyDescent="0.25">
      <c r="A652" t="s">
        <v>21</v>
      </c>
      <c r="B652" s="4">
        <v>9</v>
      </c>
      <c r="C652" s="13">
        <v>26</v>
      </c>
      <c r="D652" s="13">
        <v>1</v>
      </c>
      <c r="E652" s="33">
        <v>46</v>
      </c>
      <c r="F652" s="13">
        <v>17</v>
      </c>
      <c r="G652" s="47">
        <v>811</v>
      </c>
      <c r="H652" s="3">
        <f t="shared" si="27"/>
        <v>17.811</v>
      </c>
      <c r="I652" s="13">
        <v>124</v>
      </c>
      <c r="J652" s="13">
        <v>22</v>
      </c>
      <c r="K652" s="13">
        <v>4</v>
      </c>
      <c r="L652" s="3">
        <f t="shared" si="28"/>
        <v>22.004000000000001</v>
      </c>
    </row>
    <row r="653" spans="1:12" x14ac:dyDescent="0.25">
      <c r="A653" t="s">
        <v>21</v>
      </c>
      <c r="B653" s="4">
        <v>9</v>
      </c>
      <c r="C653" s="13">
        <v>27</v>
      </c>
      <c r="D653" s="13">
        <v>1</v>
      </c>
      <c r="E653" s="33">
        <v>46</v>
      </c>
      <c r="F653" s="13">
        <v>31</v>
      </c>
      <c r="G653" s="47">
        <v>5</v>
      </c>
      <c r="H653" s="3">
        <f t="shared" si="27"/>
        <v>31.004999999999999</v>
      </c>
      <c r="I653" s="13">
        <v>124</v>
      </c>
      <c r="J653" s="13">
        <v>17</v>
      </c>
      <c r="K653" s="13">
        <v>413</v>
      </c>
      <c r="L653" s="3">
        <f t="shared" si="28"/>
        <v>17.413</v>
      </c>
    </row>
    <row r="654" spans="1:12" x14ac:dyDescent="0.25">
      <c r="A654" t="s">
        <v>21</v>
      </c>
      <c r="B654" s="4">
        <v>9</v>
      </c>
      <c r="C654" s="13">
        <v>28</v>
      </c>
      <c r="D654" s="13">
        <v>1</v>
      </c>
      <c r="E654" s="33">
        <v>46</v>
      </c>
      <c r="F654" s="13">
        <v>28</v>
      </c>
      <c r="G654" s="47">
        <v>618</v>
      </c>
      <c r="H654" s="3">
        <f t="shared" si="27"/>
        <v>28.617999999999999</v>
      </c>
      <c r="I654" s="13">
        <v>124</v>
      </c>
      <c r="J654" s="13">
        <v>19</v>
      </c>
      <c r="K654" s="13">
        <v>314</v>
      </c>
      <c r="L654" s="3">
        <f t="shared" si="28"/>
        <v>19.314</v>
      </c>
    </row>
    <row r="655" spans="1:12" x14ac:dyDescent="0.25">
      <c r="A655" s="27" t="s">
        <v>21</v>
      </c>
      <c r="B655" s="29">
        <v>9</v>
      </c>
      <c r="C655" s="32">
        <v>28</v>
      </c>
      <c r="D655" s="32">
        <v>2</v>
      </c>
      <c r="E655" s="130">
        <v>46</v>
      </c>
      <c r="F655" s="32">
        <v>27</v>
      </c>
      <c r="G655" s="49">
        <v>41</v>
      </c>
      <c r="H655" s="3">
        <f t="shared" si="27"/>
        <v>27.041</v>
      </c>
      <c r="I655" s="32">
        <v>124</v>
      </c>
      <c r="J655" s="32">
        <v>18</v>
      </c>
      <c r="K655" s="32">
        <v>184</v>
      </c>
      <c r="L655" s="3">
        <f t="shared" si="28"/>
        <v>18.184000000000001</v>
      </c>
    </row>
    <row r="656" spans="1:12" x14ac:dyDescent="0.25">
      <c r="A656" t="s">
        <v>165</v>
      </c>
      <c r="B656" s="4">
        <v>7</v>
      </c>
      <c r="C656" s="13">
        <v>12</v>
      </c>
      <c r="D656" s="13">
        <v>1</v>
      </c>
      <c r="E656" s="33">
        <v>46</v>
      </c>
      <c r="F656" s="13">
        <v>40</v>
      </c>
      <c r="G656" s="47">
        <v>162</v>
      </c>
      <c r="H656" s="3">
        <f t="shared" si="27"/>
        <v>40.161999999999999</v>
      </c>
      <c r="I656" s="13">
        <v>124</v>
      </c>
      <c r="J656" s="13">
        <v>17</v>
      </c>
      <c r="K656" s="13">
        <v>372</v>
      </c>
      <c r="L656" s="3">
        <f t="shared" si="28"/>
        <v>17.372</v>
      </c>
    </row>
    <row r="657" spans="1:12" x14ac:dyDescent="0.25">
      <c r="A657" t="s">
        <v>165</v>
      </c>
      <c r="B657" s="4">
        <v>7</v>
      </c>
      <c r="C657" s="13">
        <v>17</v>
      </c>
      <c r="D657" s="13">
        <v>1</v>
      </c>
      <c r="E657" s="33">
        <v>46</v>
      </c>
      <c r="F657" s="13">
        <v>5</v>
      </c>
      <c r="G657" s="47">
        <v>258</v>
      </c>
      <c r="H657" s="3">
        <f t="shared" si="27"/>
        <v>5.258</v>
      </c>
      <c r="I657" s="13">
        <v>124</v>
      </c>
      <c r="J657" s="13">
        <v>24</v>
      </c>
      <c r="K657" s="13">
        <v>474</v>
      </c>
      <c r="L657" s="3">
        <f t="shared" si="28"/>
        <v>24.474</v>
      </c>
    </row>
    <row r="658" spans="1:12" x14ac:dyDescent="0.25">
      <c r="A658" t="s">
        <v>165</v>
      </c>
      <c r="B658" s="4">
        <v>7</v>
      </c>
      <c r="C658" s="13">
        <v>18</v>
      </c>
      <c r="D658" s="13">
        <v>1</v>
      </c>
      <c r="E658" s="33">
        <v>46</v>
      </c>
      <c r="F658" s="13">
        <v>11</v>
      </c>
      <c r="G658" s="47">
        <v>829</v>
      </c>
      <c r="H658" s="3">
        <f t="shared" si="27"/>
        <v>11.829000000000001</v>
      </c>
      <c r="I658" s="13">
        <v>124</v>
      </c>
      <c r="J658" s="13">
        <v>29</v>
      </c>
      <c r="K658" s="13">
        <v>750</v>
      </c>
      <c r="L658" s="3">
        <f t="shared" si="28"/>
        <v>29.75</v>
      </c>
    </row>
    <row r="659" spans="1:12" x14ac:dyDescent="0.25">
      <c r="A659" t="s">
        <v>165</v>
      </c>
      <c r="B659" s="4">
        <v>7</v>
      </c>
      <c r="C659" s="13">
        <v>28</v>
      </c>
      <c r="D659" s="13">
        <v>1</v>
      </c>
      <c r="E659" s="33">
        <v>46</v>
      </c>
      <c r="F659" s="13">
        <v>10</v>
      </c>
      <c r="G659" s="47">
        <v>146</v>
      </c>
      <c r="H659" s="3">
        <f t="shared" si="27"/>
        <v>10.146000000000001</v>
      </c>
      <c r="I659" s="13">
        <v>124</v>
      </c>
      <c r="J659" s="13">
        <v>4</v>
      </c>
      <c r="K659" s="13">
        <v>528</v>
      </c>
      <c r="L659" s="3">
        <f t="shared" si="28"/>
        <v>4.5280000000000005</v>
      </c>
    </row>
    <row r="660" spans="1:12" x14ac:dyDescent="0.25">
      <c r="A660" t="s">
        <v>165</v>
      </c>
      <c r="B660" s="4">
        <v>7</v>
      </c>
      <c r="C660" s="13">
        <v>29</v>
      </c>
      <c r="D660" s="13">
        <v>1</v>
      </c>
      <c r="E660" s="33">
        <v>46</v>
      </c>
      <c r="F660" s="13">
        <v>10</v>
      </c>
      <c r="G660" s="47">
        <v>721</v>
      </c>
      <c r="H660" s="3">
        <f t="shared" si="27"/>
        <v>10.721</v>
      </c>
      <c r="I660" s="13">
        <v>124</v>
      </c>
      <c r="J660" s="13">
        <v>1</v>
      </c>
      <c r="K660" s="13">
        <v>390</v>
      </c>
      <c r="L660" s="3">
        <f t="shared" si="28"/>
        <v>1.3900000000000001</v>
      </c>
    </row>
    <row r="661" spans="1:12" x14ac:dyDescent="0.25">
      <c r="A661" t="s">
        <v>165</v>
      </c>
      <c r="B661" s="4">
        <v>7</v>
      </c>
      <c r="C661" s="13">
        <v>30</v>
      </c>
      <c r="D661" s="13">
        <v>1</v>
      </c>
      <c r="E661" s="33">
        <v>46</v>
      </c>
      <c r="F661" s="13">
        <v>10</v>
      </c>
      <c r="G661" s="47">
        <v>263</v>
      </c>
      <c r="H661" s="3">
        <f t="shared" ref="H661:H706" si="29">F661+(G661/1000)</f>
        <v>10.263</v>
      </c>
      <c r="I661" s="13">
        <v>123</v>
      </c>
      <c r="J661" s="13">
        <v>59</v>
      </c>
      <c r="K661" s="13">
        <v>649</v>
      </c>
      <c r="L661" s="3">
        <f t="shared" ref="L661:L706" si="30">J661+(K661/1000)</f>
        <v>59.649000000000001</v>
      </c>
    </row>
    <row r="662" spans="1:12" x14ac:dyDescent="0.25">
      <c r="A662" t="s">
        <v>165</v>
      </c>
      <c r="B662" s="4">
        <v>7</v>
      </c>
      <c r="C662" s="13">
        <v>31</v>
      </c>
      <c r="D662" s="13">
        <v>1</v>
      </c>
      <c r="E662" s="33">
        <v>46</v>
      </c>
      <c r="F662" s="13">
        <v>5</v>
      </c>
      <c r="G662" s="47">
        <v>432</v>
      </c>
      <c r="H662" s="3">
        <f t="shared" si="29"/>
        <v>5.4320000000000004</v>
      </c>
      <c r="I662" s="13">
        <v>124</v>
      </c>
      <c r="J662" s="13">
        <v>8</v>
      </c>
      <c r="K662" s="13">
        <v>317</v>
      </c>
      <c r="L662" s="3">
        <f t="shared" si="30"/>
        <v>8.3170000000000002</v>
      </c>
    </row>
    <row r="663" spans="1:12" x14ac:dyDescent="0.25">
      <c r="A663" t="s">
        <v>165</v>
      </c>
      <c r="B663" s="4">
        <v>8</v>
      </c>
      <c r="C663" s="13">
        <v>3</v>
      </c>
      <c r="D663" s="13">
        <v>1</v>
      </c>
      <c r="E663" s="33">
        <v>46</v>
      </c>
      <c r="F663" s="13">
        <v>4</v>
      </c>
      <c r="G663" s="47">
        <v>538</v>
      </c>
      <c r="H663" s="3">
        <f t="shared" si="29"/>
        <v>4.5380000000000003</v>
      </c>
      <c r="I663" s="13">
        <v>124</v>
      </c>
      <c r="J663" s="13">
        <v>24</v>
      </c>
      <c r="K663" s="13">
        <v>10</v>
      </c>
      <c r="L663" s="3">
        <f t="shared" si="30"/>
        <v>24.01</v>
      </c>
    </row>
    <row r="664" spans="1:12" x14ac:dyDescent="0.25">
      <c r="A664" s="27" t="s">
        <v>165</v>
      </c>
      <c r="B664" s="29">
        <v>8</v>
      </c>
      <c r="C664" s="32">
        <v>3</v>
      </c>
      <c r="D664" s="32">
        <v>2</v>
      </c>
      <c r="E664" s="130">
        <v>46</v>
      </c>
      <c r="F664" s="32">
        <v>5</v>
      </c>
      <c r="G664" s="49">
        <v>467</v>
      </c>
      <c r="H664" s="3">
        <f t="shared" si="29"/>
        <v>5.4669999999999996</v>
      </c>
      <c r="I664" s="32">
        <v>124</v>
      </c>
      <c r="J664" s="32">
        <v>13</v>
      </c>
      <c r="K664" s="32">
        <v>98</v>
      </c>
      <c r="L664" s="3">
        <f t="shared" si="30"/>
        <v>13.098000000000001</v>
      </c>
    </row>
    <row r="665" spans="1:12" x14ac:dyDescent="0.25">
      <c r="A665" t="s">
        <v>165</v>
      </c>
      <c r="B665" s="4">
        <v>8</v>
      </c>
      <c r="C665" s="13">
        <v>4</v>
      </c>
      <c r="D665" s="13">
        <v>1</v>
      </c>
      <c r="E665" s="33">
        <v>46</v>
      </c>
      <c r="F665" s="13">
        <v>2</v>
      </c>
      <c r="G665" s="47">
        <v>532</v>
      </c>
      <c r="H665" s="3">
        <f t="shared" si="29"/>
        <v>2.532</v>
      </c>
      <c r="I665" s="13">
        <v>124</v>
      </c>
      <c r="J665" s="13">
        <v>16</v>
      </c>
      <c r="K665" s="13">
        <v>621</v>
      </c>
      <c r="L665" s="3">
        <f t="shared" si="30"/>
        <v>16.620999999999999</v>
      </c>
    </row>
    <row r="666" spans="1:12" x14ac:dyDescent="0.25">
      <c r="A666" t="s">
        <v>165</v>
      </c>
      <c r="B666" s="4">
        <v>8</v>
      </c>
      <c r="C666" s="13">
        <v>5</v>
      </c>
      <c r="D666" s="13">
        <v>1</v>
      </c>
      <c r="E666" s="33">
        <v>46</v>
      </c>
      <c r="F666" s="13">
        <v>0</v>
      </c>
      <c r="G666" s="47">
        <v>93</v>
      </c>
      <c r="H666" s="3">
        <f t="shared" si="29"/>
        <v>9.2999999999999999E-2</v>
      </c>
      <c r="I666" s="13">
        <v>124</v>
      </c>
      <c r="J666" s="13">
        <v>8</v>
      </c>
      <c r="K666" s="13">
        <v>272</v>
      </c>
      <c r="L666" s="3">
        <f t="shared" si="30"/>
        <v>8.2720000000000002</v>
      </c>
    </row>
    <row r="667" spans="1:12" x14ac:dyDescent="0.25">
      <c r="A667" t="s">
        <v>165</v>
      </c>
      <c r="B667" s="4">
        <v>8</v>
      </c>
      <c r="C667" s="13">
        <v>6</v>
      </c>
      <c r="D667" s="13">
        <v>1</v>
      </c>
      <c r="E667" s="33">
        <v>46</v>
      </c>
      <c r="F667" s="13">
        <v>3</v>
      </c>
      <c r="G667" s="47">
        <v>993</v>
      </c>
      <c r="H667" s="3">
        <f t="shared" si="29"/>
        <v>3.9929999999999999</v>
      </c>
      <c r="I667" s="13">
        <v>124</v>
      </c>
      <c r="J667" s="13">
        <v>1</v>
      </c>
      <c r="K667" s="13">
        <v>272</v>
      </c>
      <c r="L667" s="3">
        <f t="shared" si="30"/>
        <v>1.272</v>
      </c>
    </row>
    <row r="668" spans="1:12" x14ac:dyDescent="0.25">
      <c r="A668" t="s">
        <v>165</v>
      </c>
      <c r="B668" s="4">
        <v>8</v>
      </c>
      <c r="C668" s="13">
        <v>8</v>
      </c>
      <c r="D668" s="13">
        <v>1</v>
      </c>
      <c r="E668" s="33">
        <v>46</v>
      </c>
      <c r="F668" s="13">
        <v>32</v>
      </c>
      <c r="G668" s="47">
        <v>10</v>
      </c>
      <c r="H668" s="3">
        <f t="shared" si="29"/>
        <v>32.01</v>
      </c>
      <c r="I668" s="13">
        <v>124</v>
      </c>
      <c r="J668" s="13">
        <v>12</v>
      </c>
      <c r="K668" s="13">
        <v>350</v>
      </c>
      <c r="L668" s="3">
        <f t="shared" si="30"/>
        <v>12.35</v>
      </c>
    </row>
    <row r="669" spans="1:12" x14ac:dyDescent="0.25">
      <c r="A669" t="s">
        <v>165</v>
      </c>
      <c r="B669" s="4">
        <v>8</v>
      </c>
      <c r="C669" s="13">
        <v>9</v>
      </c>
      <c r="D669" s="13">
        <v>1</v>
      </c>
      <c r="E669" s="33">
        <v>46</v>
      </c>
      <c r="F669" s="13">
        <v>7</v>
      </c>
      <c r="G669" s="47">
        <v>960</v>
      </c>
      <c r="H669" s="3">
        <f t="shared" si="29"/>
        <v>7.96</v>
      </c>
      <c r="I669" s="13">
        <v>124</v>
      </c>
      <c r="J669" s="13">
        <v>3</v>
      </c>
      <c r="K669" s="13">
        <v>127</v>
      </c>
      <c r="L669" s="3">
        <f t="shared" si="30"/>
        <v>3.1269999999999998</v>
      </c>
    </row>
    <row r="670" spans="1:12" x14ac:dyDescent="0.25">
      <c r="A670" t="s">
        <v>165</v>
      </c>
      <c r="B670" s="4">
        <v>8</v>
      </c>
      <c r="C670" s="13">
        <v>10</v>
      </c>
      <c r="D670" s="13">
        <v>1</v>
      </c>
      <c r="E670" s="33">
        <v>46</v>
      </c>
      <c r="F670" s="13">
        <v>7</v>
      </c>
      <c r="G670" s="47">
        <v>960</v>
      </c>
      <c r="H670" s="3">
        <f t="shared" si="29"/>
        <v>7.96</v>
      </c>
      <c r="I670" s="13">
        <v>124</v>
      </c>
      <c r="J670" s="13">
        <v>3</v>
      </c>
      <c r="K670" s="13">
        <v>127</v>
      </c>
      <c r="L670" s="3">
        <f t="shared" si="30"/>
        <v>3.1269999999999998</v>
      </c>
    </row>
    <row r="671" spans="1:12" x14ac:dyDescent="0.25">
      <c r="A671" t="s">
        <v>165</v>
      </c>
      <c r="B671" s="4">
        <v>8</v>
      </c>
      <c r="C671" s="13">
        <v>11</v>
      </c>
      <c r="D671" s="13">
        <v>1</v>
      </c>
      <c r="E671" s="33">
        <v>46</v>
      </c>
      <c r="F671" s="13">
        <v>4</v>
      </c>
      <c r="G671" s="47">
        <v>320</v>
      </c>
      <c r="H671" s="3">
        <f t="shared" si="29"/>
        <v>4.32</v>
      </c>
      <c r="I671" s="13">
        <v>124</v>
      </c>
      <c r="J671" s="13">
        <v>15</v>
      </c>
      <c r="K671" s="13">
        <v>220</v>
      </c>
      <c r="L671" s="3">
        <f t="shared" si="30"/>
        <v>15.22</v>
      </c>
    </row>
    <row r="672" spans="1:12" x14ac:dyDescent="0.25">
      <c r="A672" t="s">
        <v>165</v>
      </c>
      <c r="B672" s="4">
        <v>8</v>
      </c>
      <c r="C672" s="13">
        <v>12</v>
      </c>
      <c r="D672" s="13">
        <v>1</v>
      </c>
      <c r="E672" s="33">
        <v>46</v>
      </c>
      <c r="F672" s="13">
        <v>3</v>
      </c>
      <c r="G672" s="47">
        <v>115</v>
      </c>
      <c r="H672" s="3">
        <f t="shared" si="29"/>
        <v>3.1150000000000002</v>
      </c>
      <c r="I672" s="13">
        <v>124</v>
      </c>
      <c r="J672" s="13">
        <v>1</v>
      </c>
      <c r="K672" s="13">
        <v>820</v>
      </c>
      <c r="L672" s="3">
        <f t="shared" si="30"/>
        <v>1.8199999999999998</v>
      </c>
    </row>
    <row r="673" spans="1:12" x14ac:dyDescent="0.25">
      <c r="A673" t="s">
        <v>165</v>
      </c>
      <c r="B673" s="4">
        <v>8</v>
      </c>
      <c r="C673" s="13">
        <v>13</v>
      </c>
      <c r="D673" s="13">
        <v>1</v>
      </c>
      <c r="E673" s="33">
        <v>46</v>
      </c>
      <c r="F673" s="13">
        <v>2</v>
      </c>
      <c r="G673" s="47">
        <v>410</v>
      </c>
      <c r="H673" s="3">
        <f t="shared" si="29"/>
        <v>2.41</v>
      </c>
      <c r="I673" s="13">
        <v>124</v>
      </c>
      <c r="J673" s="13">
        <v>7</v>
      </c>
      <c r="K673" s="13">
        <v>615</v>
      </c>
      <c r="L673" s="3">
        <f t="shared" si="30"/>
        <v>7.6150000000000002</v>
      </c>
    </row>
    <row r="674" spans="1:12" x14ac:dyDescent="0.25">
      <c r="A674" t="s">
        <v>165</v>
      </c>
      <c r="B674" s="4">
        <v>8</v>
      </c>
      <c r="C674" s="13">
        <v>14</v>
      </c>
      <c r="D674" s="13">
        <v>1</v>
      </c>
      <c r="E674" s="33">
        <v>46</v>
      </c>
      <c r="F674" s="13">
        <v>58</v>
      </c>
      <c r="G674" s="47">
        <v>53</v>
      </c>
      <c r="H674" s="3">
        <f t="shared" si="29"/>
        <v>58.052999999999997</v>
      </c>
      <c r="I674" s="13">
        <v>124</v>
      </c>
      <c r="J674" s="13">
        <v>10</v>
      </c>
      <c r="K674" s="13">
        <v>615</v>
      </c>
      <c r="L674" s="3">
        <f t="shared" si="30"/>
        <v>10.615</v>
      </c>
    </row>
    <row r="675" spans="1:12" x14ac:dyDescent="0.25">
      <c r="A675" t="s">
        <v>165</v>
      </c>
      <c r="B675" s="4">
        <v>8</v>
      </c>
      <c r="C675" s="13">
        <v>15</v>
      </c>
      <c r="D675" s="13">
        <v>1</v>
      </c>
      <c r="E675" s="33">
        <v>46</v>
      </c>
      <c r="F675" s="13">
        <v>33</v>
      </c>
      <c r="G675" s="47">
        <v>410</v>
      </c>
      <c r="H675" s="3">
        <f t="shared" si="29"/>
        <v>33.409999999999997</v>
      </c>
      <c r="I675" s="13">
        <v>124</v>
      </c>
      <c r="J675" s="13">
        <v>15</v>
      </c>
      <c r="K675" s="13">
        <v>815</v>
      </c>
      <c r="L675" s="3">
        <f t="shared" si="30"/>
        <v>15.815</v>
      </c>
    </row>
    <row r="676" spans="1:12" x14ac:dyDescent="0.25">
      <c r="A676" s="27" t="s">
        <v>165</v>
      </c>
      <c r="B676" s="29">
        <v>8</v>
      </c>
      <c r="C676" s="32">
        <v>15</v>
      </c>
      <c r="D676" s="32">
        <v>2</v>
      </c>
      <c r="E676" s="130">
        <v>46</v>
      </c>
      <c r="F676" s="32">
        <v>33</v>
      </c>
      <c r="G676" s="49">
        <v>127</v>
      </c>
      <c r="H676" s="3">
        <f t="shared" si="29"/>
        <v>33.127000000000002</v>
      </c>
      <c r="I676" s="32">
        <v>124</v>
      </c>
      <c r="J676" s="32">
        <v>1</v>
      </c>
      <c r="K676" s="32">
        <v>45</v>
      </c>
      <c r="L676" s="3">
        <f t="shared" si="30"/>
        <v>1.0449999999999999</v>
      </c>
    </row>
    <row r="677" spans="1:12" x14ac:dyDescent="0.25">
      <c r="A677" t="s">
        <v>165</v>
      </c>
      <c r="B677" s="4">
        <v>8</v>
      </c>
      <c r="C677" s="13">
        <v>16</v>
      </c>
      <c r="D677" s="13">
        <v>1</v>
      </c>
      <c r="E677" s="33">
        <v>46</v>
      </c>
      <c r="F677" s="13">
        <v>3</v>
      </c>
      <c r="G677" s="47">
        <v>325</v>
      </c>
      <c r="H677" s="3">
        <f t="shared" si="29"/>
        <v>3.3250000000000002</v>
      </c>
      <c r="I677" s="13">
        <v>124</v>
      </c>
      <c r="J677" s="13">
        <v>17</v>
      </c>
      <c r="K677" s="13">
        <v>172</v>
      </c>
      <c r="L677" s="3">
        <f t="shared" si="30"/>
        <v>17.172000000000001</v>
      </c>
    </row>
    <row r="678" spans="1:12" x14ac:dyDescent="0.25">
      <c r="A678" t="s">
        <v>165</v>
      </c>
      <c r="B678" s="4">
        <v>8</v>
      </c>
      <c r="C678" s="13">
        <v>18</v>
      </c>
      <c r="D678" s="13">
        <v>1</v>
      </c>
      <c r="E678" s="33">
        <v>46</v>
      </c>
      <c r="F678" s="13">
        <v>30</v>
      </c>
      <c r="G678" s="47">
        <v>62</v>
      </c>
      <c r="H678" s="3">
        <f t="shared" si="29"/>
        <v>30.062000000000001</v>
      </c>
      <c r="I678" s="13">
        <v>124</v>
      </c>
      <c r="J678" s="13">
        <v>12</v>
      </c>
      <c r="K678" s="13">
        <v>456</v>
      </c>
      <c r="L678" s="3">
        <f t="shared" si="30"/>
        <v>12.456</v>
      </c>
    </row>
    <row r="679" spans="1:12" x14ac:dyDescent="0.25">
      <c r="A679" t="s">
        <v>165</v>
      </c>
      <c r="B679" s="4">
        <v>8</v>
      </c>
      <c r="C679" s="13">
        <v>19</v>
      </c>
      <c r="D679" s="13">
        <v>1</v>
      </c>
      <c r="E679" s="33">
        <v>46</v>
      </c>
      <c r="F679" s="13">
        <v>9</v>
      </c>
      <c r="G679" s="47">
        <v>950</v>
      </c>
      <c r="H679" s="3">
        <f t="shared" si="29"/>
        <v>9.9499999999999993</v>
      </c>
      <c r="I679" s="13">
        <v>124</v>
      </c>
      <c r="J679" s="13">
        <v>7</v>
      </c>
      <c r="K679" s="13">
        <v>750</v>
      </c>
      <c r="L679" s="3">
        <f t="shared" si="30"/>
        <v>7.75</v>
      </c>
    </row>
    <row r="680" spans="1:12" x14ac:dyDescent="0.25">
      <c r="A680" t="s">
        <v>165</v>
      </c>
      <c r="B680" s="4">
        <v>8</v>
      </c>
      <c r="C680" s="13">
        <v>20</v>
      </c>
      <c r="D680" s="13">
        <v>1</v>
      </c>
      <c r="E680" s="33">
        <v>46</v>
      </c>
      <c r="F680" s="13">
        <v>7</v>
      </c>
      <c r="G680" s="47">
        <v>560</v>
      </c>
      <c r="H680" s="3">
        <f t="shared" si="29"/>
        <v>7.5600000000000005</v>
      </c>
      <c r="I680" s="13">
        <v>124</v>
      </c>
      <c r="J680" s="13">
        <v>10</v>
      </c>
      <c r="K680" s="13">
        <v>25</v>
      </c>
      <c r="L680" s="3">
        <f t="shared" si="30"/>
        <v>10.025</v>
      </c>
    </row>
    <row r="681" spans="1:12" x14ac:dyDescent="0.25">
      <c r="A681" t="s">
        <v>165</v>
      </c>
      <c r="B681" s="4">
        <v>8</v>
      </c>
      <c r="C681" s="13">
        <v>21</v>
      </c>
      <c r="D681" s="13">
        <v>1</v>
      </c>
      <c r="E681" s="33">
        <v>46</v>
      </c>
      <c r="F681" s="13">
        <v>12</v>
      </c>
      <c r="G681" s="47">
        <v>353</v>
      </c>
      <c r="H681" s="3">
        <f t="shared" si="29"/>
        <v>12.353</v>
      </c>
      <c r="I681" s="13">
        <v>124</v>
      </c>
      <c r="J681" s="13">
        <v>15</v>
      </c>
      <c r="K681" s="13">
        <v>750</v>
      </c>
      <c r="L681" s="3">
        <f t="shared" si="30"/>
        <v>15.75</v>
      </c>
    </row>
    <row r="682" spans="1:12" x14ac:dyDescent="0.25">
      <c r="A682" t="s">
        <v>165</v>
      </c>
      <c r="B682" s="4">
        <v>8</v>
      </c>
      <c r="C682" s="13">
        <v>22</v>
      </c>
      <c r="D682" s="13">
        <v>1</v>
      </c>
      <c r="E682" s="33">
        <v>46</v>
      </c>
      <c r="F682" s="13">
        <v>9</v>
      </c>
      <c r="G682" s="47">
        <v>549</v>
      </c>
      <c r="H682" s="3">
        <f t="shared" si="29"/>
        <v>9.5489999999999995</v>
      </c>
      <c r="I682" s="13">
        <v>124</v>
      </c>
      <c r="J682" s="13">
        <v>9</v>
      </c>
      <c r="K682" s="13">
        <v>543</v>
      </c>
      <c r="L682" s="3">
        <f t="shared" si="30"/>
        <v>9.5429999999999993</v>
      </c>
    </row>
    <row r="683" spans="1:12" x14ac:dyDescent="0.25">
      <c r="A683" t="s">
        <v>165</v>
      </c>
      <c r="B683" s="4">
        <v>8</v>
      </c>
      <c r="C683" s="13">
        <v>23</v>
      </c>
      <c r="D683" s="13">
        <v>1</v>
      </c>
      <c r="E683" s="33">
        <v>46</v>
      </c>
      <c r="F683" s="13">
        <v>6</v>
      </c>
      <c r="G683" s="47">
        <v>321</v>
      </c>
      <c r="H683" s="3">
        <f t="shared" si="29"/>
        <v>6.3209999999999997</v>
      </c>
      <c r="I683" s="13">
        <v>124</v>
      </c>
      <c r="J683" s="13">
        <v>10</v>
      </c>
      <c r="K683" s="13">
        <v>613</v>
      </c>
      <c r="L683" s="3">
        <f t="shared" si="30"/>
        <v>10.613</v>
      </c>
    </row>
    <row r="684" spans="1:12" x14ac:dyDescent="0.25">
      <c r="A684" t="s">
        <v>165</v>
      </c>
      <c r="B684" s="4">
        <v>8</v>
      </c>
      <c r="C684" s="13">
        <v>24</v>
      </c>
      <c r="D684" s="13">
        <v>1</v>
      </c>
      <c r="E684" s="33">
        <v>46</v>
      </c>
      <c r="F684" s="13">
        <v>1</v>
      </c>
      <c r="G684" s="47">
        <v>703</v>
      </c>
      <c r="H684" s="3">
        <f t="shared" si="29"/>
        <v>1.7029999999999998</v>
      </c>
      <c r="I684" s="13">
        <v>124</v>
      </c>
      <c r="J684" s="13">
        <v>5</v>
      </c>
      <c r="K684" s="13">
        <v>556</v>
      </c>
      <c r="L684" s="3">
        <f t="shared" si="30"/>
        <v>5.556</v>
      </c>
    </row>
    <row r="685" spans="1:12" x14ac:dyDescent="0.25">
      <c r="A685" t="s">
        <v>165</v>
      </c>
      <c r="B685" s="4">
        <v>8</v>
      </c>
      <c r="C685" s="13">
        <v>25</v>
      </c>
      <c r="D685" s="13">
        <v>1</v>
      </c>
      <c r="E685" s="33">
        <v>46</v>
      </c>
      <c r="F685" s="13">
        <v>7</v>
      </c>
      <c r="G685" s="47">
        <v>49</v>
      </c>
      <c r="H685" s="3">
        <f t="shared" si="29"/>
        <v>7.0490000000000004</v>
      </c>
      <c r="I685" s="13">
        <v>124</v>
      </c>
      <c r="J685" s="13">
        <v>3</v>
      </c>
      <c r="K685" s="13">
        <v>956</v>
      </c>
      <c r="L685" s="3">
        <f t="shared" si="30"/>
        <v>3.956</v>
      </c>
    </row>
    <row r="686" spans="1:12" x14ac:dyDescent="0.25">
      <c r="A686" t="s">
        <v>165</v>
      </c>
      <c r="B686" s="4">
        <v>8</v>
      </c>
      <c r="C686" s="13">
        <v>26</v>
      </c>
      <c r="D686" s="13">
        <v>1</v>
      </c>
      <c r="E686" s="33">
        <v>46</v>
      </c>
      <c r="F686" s="13">
        <v>6</v>
      </c>
      <c r="G686" s="47">
        <v>120</v>
      </c>
      <c r="H686" s="3">
        <f t="shared" si="29"/>
        <v>6.12</v>
      </c>
      <c r="I686" s="13">
        <v>124</v>
      </c>
      <c r="J686" s="13">
        <v>12</v>
      </c>
      <c r="K686" s="13">
        <v>550</v>
      </c>
      <c r="L686" s="3">
        <f t="shared" si="30"/>
        <v>12.55</v>
      </c>
    </row>
    <row r="687" spans="1:12" x14ac:dyDescent="0.25">
      <c r="A687" t="s">
        <v>165</v>
      </c>
      <c r="B687" s="4">
        <v>8</v>
      </c>
      <c r="C687" s="13">
        <v>29</v>
      </c>
      <c r="D687" s="13">
        <v>1</v>
      </c>
      <c r="E687" s="33">
        <v>46</v>
      </c>
      <c r="F687" s="13">
        <v>9</v>
      </c>
      <c r="G687" s="47">
        <v>145</v>
      </c>
      <c r="H687" s="3">
        <f t="shared" si="29"/>
        <v>9.1449999999999996</v>
      </c>
      <c r="I687" s="13">
        <v>124</v>
      </c>
      <c r="J687" s="13">
        <v>12</v>
      </c>
      <c r="K687" s="13">
        <v>671</v>
      </c>
      <c r="L687" s="3">
        <f t="shared" si="30"/>
        <v>12.670999999999999</v>
      </c>
    </row>
    <row r="688" spans="1:12" x14ac:dyDescent="0.25">
      <c r="A688" t="s">
        <v>165</v>
      </c>
      <c r="B688" s="4">
        <v>8</v>
      </c>
      <c r="C688" s="13">
        <v>30</v>
      </c>
      <c r="D688" s="13">
        <v>1</v>
      </c>
      <c r="E688" s="33">
        <v>46</v>
      </c>
      <c r="F688" s="13">
        <v>0</v>
      </c>
      <c r="G688" s="47">
        <v>179</v>
      </c>
      <c r="H688" s="3">
        <f t="shared" si="29"/>
        <v>0.17899999999999999</v>
      </c>
      <c r="I688" s="13">
        <v>124</v>
      </c>
      <c r="J688" s="13">
        <v>13</v>
      </c>
      <c r="K688" s="13">
        <v>47</v>
      </c>
      <c r="L688" s="3">
        <f t="shared" si="30"/>
        <v>13.047000000000001</v>
      </c>
    </row>
    <row r="689" spans="1:12" x14ac:dyDescent="0.25">
      <c r="A689" t="s">
        <v>165</v>
      </c>
      <c r="B689" s="4">
        <v>8</v>
      </c>
      <c r="C689" s="13">
        <v>31</v>
      </c>
      <c r="D689" s="13">
        <v>1</v>
      </c>
      <c r="E689" s="33">
        <v>46</v>
      </c>
      <c r="F689" s="13">
        <v>16</v>
      </c>
      <c r="G689" s="47">
        <v>400</v>
      </c>
      <c r="H689" s="3">
        <f t="shared" si="29"/>
        <v>16.399999999999999</v>
      </c>
      <c r="I689" s="13">
        <v>124</v>
      </c>
      <c r="J689" s="13">
        <v>19</v>
      </c>
      <c r="K689" s="13">
        <v>795</v>
      </c>
      <c r="L689" s="3">
        <f t="shared" si="30"/>
        <v>19.795000000000002</v>
      </c>
    </row>
    <row r="690" spans="1:12" x14ac:dyDescent="0.25">
      <c r="A690" t="s">
        <v>165</v>
      </c>
      <c r="B690" s="4">
        <v>9</v>
      </c>
      <c r="C690" s="13">
        <v>1</v>
      </c>
      <c r="D690" s="13">
        <v>1</v>
      </c>
      <c r="E690" s="33">
        <v>46</v>
      </c>
      <c r="F690" s="13">
        <v>29</v>
      </c>
      <c r="G690" s="47">
        <v>110</v>
      </c>
      <c r="H690" s="3">
        <f t="shared" si="29"/>
        <v>29.11</v>
      </c>
      <c r="I690" s="13">
        <v>124</v>
      </c>
      <c r="J690" s="13">
        <v>13</v>
      </c>
      <c r="K690" s="13">
        <v>450</v>
      </c>
      <c r="L690" s="3">
        <f t="shared" si="30"/>
        <v>13.45</v>
      </c>
    </row>
    <row r="691" spans="1:12" x14ac:dyDescent="0.25">
      <c r="A691" t="s">
        <v>165</v>
      </c>
      <c r="B691" s="4">
        <v>9</v>
      </c>
      <c r="C691" s="13">
        <v>2</v>
      </c>
      <c r="D691" s="13">
        <v>1</v>
      </c>
      <c r="E691" s="33">
        <v>46</v>
      </c>
      <c r="F691" s="13">
        <v>35</v>
      </c>
      <c r="G691" s="47">
        <v>156</v>
      </c>
      <c r="H691" s="3">
        <f t="shared" si="29"/>
        <v>35.155999999999999</v>
      </c>
      <c r="I691" s="13">
        <v>124</v>
      </c>
      <c r="J691" s="13">
        <v>16</v>
      </c>
      <c r="K691" s="13">
        <v>153</v>
      </c>
      <c r="L691" s="3">
        <f t="shared" si="30"/>
        <v>16.152999999999999</v>
      </c>
    </row>
    <row r="692" spans="1:12" x14ac:dyDescent="0.25">
      <c r="A692" t="s">
        <v>165</v>
      </c>
      <c r="B692" s="4">
        <v>9</v>
      </c>
      <c r="C692" s="13">
        <v>9</v>
      </c>
      <c r="D692" s="13">
        <v>1</v>
      </c>
      <c r="E692" s="33">
        <v>46</v>
      </c>
      <c r="F692" s="13">
        <v>18</v>
      </c>
      <c r="G692" s="47">
        <v>210</v>
      </c>
      <c r="H692" s="3">
        <f t="shared" si="29"/>
        <v>18.21</v>
      </c>
      <c r="I692" s="13">
        <v>124</v>
      </c>
      <c r="J692" s="13">
        <v>15</v>
      </c>
      <c r="K692" s="13">
        <v>45</v>
      </c>
      <c r="L692" s="3">
        <f t="shared" si="30"/>
        <v>15.045</v>
      </c>
    </row>
    <row r="693" spans="1:12" x14ac:dyDescent="0.25">
      <c r="A693" t="s">
        <v>165</v>
      </c>
      <c r="B693" s="4">
        <v>9</v>
      </c>
      <c r="C693" s="13">
        <v>10</v>
      </c>
      <c r="D693" s="13">
        <v>1</v>
      </c>
      <c r="E693" s="33">
        <v>46</v>
      </c>
      <c r="F693" s="13">
        <v>20</v>
      </c>
      <c r="G693" s="47">
        <v>949</v>
      </c>
      <c r="H693" s="3">
        <f t="shared" si="29"/>
        <v>20.949000000000002</v>
      </c>
      <c r="I693" s="13">
        <v>124</v>
      </c>
      <c r="J693" s="13">
        <v>20</v>
      </c>
      <c r="K693" s="13">
        <v>626</v>
      </c>
      <c r="L693" s="3">
        <f t="shared" si="30"/>
        <v>20.626000000000001</v>
      </c>
    </row>
    <row r="694" spans="1:12" x14ac:dyDescent="0.25">
      <c r="A694" t="s">
        <v>165</v>
      </c>
      <c r="B694" s="4">
        <v>9</v>
      </c>
      <c r="C694" s="13">
        <v>11</v>
      </c>
      <c r="D694" s="13">
        <v>1</v>
      </c>
      <c r="E694" s="33">
        <v>46</v>
      </c>
      <c r="F694" s="13">
        <v>19</v>
      </c>
      <c r="G694" s="47">
        <v>237</v>
      </c>
      <c r="H694" s="3">
        <f t="shared" si="29"/>
        <v>19.236999999999998</v>
      </c>
      <c r="I694" s="13">
        <v>124</v>
      </c>
      <c r="J694" s="13">
        <v>20</v>
      </c>
      <c r="K694" s="13">
        <v>173</v>
      </c>
      <c r="L694" s="3">
        <f t="shared" si="30"/>
        <v>20.172999999999998</v>
      </c>
    </row>
    <row r="695" spans="1:12" x14ac:dyDescent="0.25">
      <c r="A695" t="s">
        <v>165</v>
      </c>
      <c r="B695" s="4">
        <v>9</v>
      </c>
      <c r="C695" s="13">
        <v>13</v>
      </c>
      <c r="D695" s="13">
        <v>2</v>
      </c>
      <c r="E695" s="33">
        <v>46</v>
      </c>
      <c r="F695" s="13">
        <v>35</v>
      </c>
      <c r="G695" s="47">
        <v>919</v>
      </c>
      <c r="H695" s="3">
        <f t="shared" si="29"/>
        <v>35.918999999999997</v>
      </c>
      <c r="I695" s="13">
        <v>124</v>
      </c>
      <c r="J695" s="13">
        <v>13</v>
      </c>
      <c r="K695" s="13">
        <v>948</v>
      </c>
      <c r="L695" s="3">
        <f t="shared" si="30"/>
        <v>13.948</v>
      </c>
    </row>
    <row r="696" spans="1:12" x14ac:dyDescent="0.25">
      <c r="A696" t="s">
        <v>165</v>
      </c>
      <c r="B696" s="4">
        <v>9</v>
      </c>
      <c r="C696" s="13">
        <v>14</v>
      </c>
      <c r="D696" s="13">
        <v>1</v>
      </c>
      <c r="E696" s="33">
        <v>46</v>
      </c>
      <c r="F696" s="13">
        <v>31</v>
      </c>
      <c r="G696" s="47">
        <v>925</v>
      </c>
      <c r="H696" s="3">
        <f t="shared" si="29"/>
        <v>31.925000000000001</v>
      </c>
      <c r="I696" s="13">
        <v>124</v>
      </c>
      <c r="J696" s="13">
        <v>15</v>
      </c>
      <c r="K696" s="13">
        <v>818</v>
      </c>
      <c r="L696" s="3">
        <f t="shared" si="30"/>
        <v>15.818</v>
      </c>
    </row>
    <row r="697" spans="1:12" x14ac:dyDescent="0.25">
      <c r="A697" t="s">
        <v>165</v>
      </c>
      <c r="B697" s="4">
        <v>9</v>
      </c>
      <c r="C697" s="13">
        <v>15</v>
      </c>
      <c r="D697" s="13">
        <v>1</v>
      </c>
      <c r="E697" s="33">
        <v>46</v>
      </c>
      <c r="F697" s="13">
        <v>36</v>
      </c>
      <c r="G697" s="47">
        <v>90</v>
      </c>
      <c r="H697" s="3">
        <f t="shared" si="29"/>
        <v>36.090000000000003</v>
      </c>
      <c r="I697" s="13">
        <v>124</v>
      </c>
      <c r="J697" s="13">
        <v>15</v>
      </c>
      <c r="K697" s="13">
        <v>686</v>
      </c>
      <c r="L697" s="3">
        <f t="shared" si="30"/>
        <v>15.686</v>
      </c>
    </row>
    <row r="698" spans="1:12" x14ac:dyDescent="0.25">
      <c r="A698" t="s">
        <v>165</v>
      </c>
      <c r="B698" s="4">
        <v>9</v>
      </c>
      <c r="C698" s="13">
        <v>16</v>
      </c>
      <c r="D698" s="13">
        <v>1</v>
      </c>
      <c r="E698" s="33">
        <v>46</v>
      </c>
      <c r="F698" s="13">
        <v>36</v>
      </c>
      <c r="G698" s="47">
        <v>907</v>
      </c>
      <c r="H698" s="3">
        <f t="shared" si="29"/>
        <v>36.906999999999996</v>
      </c>
      <c r="I698" s="13">
        <v>124</v>
      </c>
      <c r="J698" s="13">
        <v>16</v>
      </c>
      <c r="K698" s="13">
        <v>966</v>
      </c>
      <c r="L698" s="3">
        <f t="shared" si="30"/>
        <v>16.966000000000001</v>
      </c>
    </row>
    <row r="699" spans="1:12" x14ac:dyDescent="0.25">
      <c r="A699" t="s">
        <v>165</v>
      </c>
      <c r="B699" s="4">
        <v>9</v>
      </c>
      <c r="C699" s="13">
        <v>20</v>
      </c>
      <c r="D699" s="13">
        <v>1</v>
      </c>
      <c r="E699" s="33">
        <v>46</v>
      </c>
      <c r="F699" s="13">
        <v>7</v>
      </c>
      <c r="G699" s="47">
        <v>418</v>
      </c>
      <c r="H699" s="3">
        <f t="shared" si="29"/>
        <v>7.4180000000000001</v>
      </c>
      <c r="I699" s="13">
        <v>124</v>
      </c>
      <c r="J699" s="13">
        <v>20</v>
      </c>
      <c r="K699" s="13">
        <v>101</v>
      </c>
      <c r="L699" s="3">
        <f t="shared" si="30"/>
        <v>20.100999999999999</v>
      </c>
    </row>
    <row r="700" spans="1:12" x14ac:dyDescent="0.25">
      <c r="A700" t="s">
        <v>165</v>
      </c>
      <c r="B700" s="4">
        <v>9</v>
      </c>
      <c r="C700" s="13">
        <v>21</v>
      </c>
      <c r="D700" s="13">
        <v>1</v>
      </c>
      <c r="E700" s="33">
        <v>46</v>
      </c>
      <c r="F700" s="13">
        <v>14</v>
      </c>
      <c r="G700" s="47">
        <v>175</v>
      </c>
      <c r="H700" s="3">
        <f t="shared" si="29"/>
        <v>14.175000000000001</v>
      </c>
      <c r="I700" s="13">
        <v>124</v>
      </c>
      <c r="J700" s="13">
        <v>17</v>
      </c>
      <c r="K700" s="13">
        <v>566</v>
      </c>
      <c r="L700" s="3">
        <f t="shared" si="30"/>
        <v>17.565999999999999</v>
      </c>
    </row>
    <row r="701" spans="1:12" x14ac:dyDescent="0.25">
      <c r="A701" t="s">
        <v>165</v>
      </c>
      <c r="B701" s="4">
        <v>9</v>
      </c>
      <c r="C701" s="13">
        <v>22</v>
      </c>
      <c r="D701" s="13">
        <v>1</v>
      </c>
      <c r="E701" s="33">
        <v>46</v>
      </c>
      <c r="F701" s="13">
        <v>21</v>
      </c>
      <c r="G701" s="47">
        <v>45</v>
      </c>
      <c r="H701" s="3">
        <f t="shared" si="29"/>
        <v>21.045000000000002</v>
      </c>
      <c r="I701" s="13">
        <v>124</v>
      </c>
      <c r="J701" s="13">
        <v>19</v>
      </c>
      <c r="K701" s="13">
        <v>123</v>
      </c>
      <c r="L701" s="3">
        <f t="shared" si="30"/>
        <v>19.123000000000001</v>
      </c>
    </row>
    <row r="702" spans="1:12" x14ac:dyDescent="0.25">
      <c r="A702" t="s">
        <v>165</v>
      </c>
      <c r="B702" s="4">
        <v>9</v>
      </c>
      <c r="C702" s="13">
        <v>24</v>
      </c>
      <c r="D702" s="13">
        <v>1</v>
      </c>
      <c r="E702" s="33">
        <v>46</v>
      </c>
      <c r="F702" s="13">
        <v>48</v>
      </c>
      <c r="G702" s="47">
        <v>430</v>
      </c>
      <c r="H702" s="3">
        <f t="shared" si="29"/>
        <v>48.43</v>
      </c>
      <c r="I702" s="13">
        <v>124</v>
      </c>
      <c r="J702" s="13">
        <v>18</v>
      </c>
      <c r="K702" s="13">
        <v>783</v>
      </c>
      <c r="L702" s="3">
        <f t="shared" si="30"/>
        <v>18.783000000000001</v>
      </c>
    </row>
    <row r="703" spans="1:12" x14ac:dyDescent="0.25">
      <c r="A703" t="s">
        <v>165</v>
      </c>
      <c r="B703" s="4">
        <v>9</v>
      </c>
      <c r="C703" s="13">
        <v>25</v>
      </c>
      <c r="D703" s="13">
        <v>1</v>
      </c>
      <c r="E703" s="33">
        <v>46</v>
      </c>
      <c r="F703" s="13">
        <v>5</v>
      </c>
      <c r="G703" s="47">
        <v>669</v>
      </c>
      <c r="H703" s="3">
        <f t="shared" si="29"/>
        <v>5.6690000000000005</v>
      </c>
      <c r="I703" s="13">
        <v>124</v>
      </c>
      <c r="J703" s="13">
        <v>15</v>
      </c>
      <c r="K703" s="13">
        <v>890</v>
      </c>
      <c r="L703" s="3">
        <f t="shared" si="30"/>
        <v>15.89</v>
      </c>
    </row>
    <row r="704" spans="1:12" x14ac:dyDescent="0.25">
      <c r="A704" t="s">
        <v>165</v>
      </c>
      <c r="B704" s="4">
        <v>9</v>
      </c>
      <c r="C704" s="13">
        <v>26</v>
      </c>
      <c r="D704" s="13">
        <v>1</v>
      </c>
      <c r="E704" s="33">
        <v>46</v>
      </c>
      <c r="F704" s="13">
        <v>19</v>
      </c>
      <c r="G704" s="47">
        <v>96</v>
      </c>
      <c r="H704" s="3">
        <f t="shared" si="29"/>
        <v>19.096</v>
      </c>
      <c r="I704" s="13">
        <v>124</v>
      </c>
      <c r="J704" s="13">
        <v>23</v>
      </c>
      <c r="K704" s="13">
        <v>55</v>
      </c>
      <c r="L704" s="3">
        <f t="shared" si="30"/>
        <v>23.055</v>
      </c>
    </row>
    <row r="705" spans="1:12" x14ac:dyDescent="0.25">
      <c r="A705" t="s">
        <v>165</v>
      </c>
      <c r="B705" s="4">
        <v>9</v>
      </c>
      <c r="C705" s="13">
        <v>27</v>
      </c>
      <c r="D705" s="13">
        <v>1</v>
      </c>
      <c r="E705" s="33">
        <v>46</v>
      </c>
      <c r="F705" s="13">
        <v>26</v>
      </c>
      <c r="G705" s="47">
        <v>413</v>
      </c>
      <c r="H705" s="3">
        <f t="shared" si="29"/>
        <v>26.413</v>
      </c>
      <c r="I705" s="13">
        <v>124</v>
      </c>
      <c r="J705" s="13">
        <v>18</v>
      </c>
      <c r="K705" s="13">
        <v>576</v>
      </c>
      <c r="L705" s="3">
        <f t="shared" si="30"/>
        <v>18.576000000000001</v>
      </c>
    </row>
    <row r="706" spans="1:12" x14ac:dyDescent="0.25">
      <c r="A706" t="s">
        <v>165</v>
      </c>
      <c r="B706" s="4">
        <v>9</v>
      </c>
      <c r="C706" s="13">
        <v>28</v>
      </c>
      <c r="D706" s="13">
        <v>1</v>
      </c>
      <c r="E706" s="33">
        <v>46</v>
      </c>
      <c r="F706" s="13">
        <v>24</v>
      </c>
      <c r="G706" s="47">
        <v>385</v>
      </c>
      <c r="H706" s="3">
        <f t="shared" si="29"/>
        <v>24.385000000000002</v>
      </c>
      <c r="I706" s="13">
        <v>124</v>
      </c>
      <c r="J706" s="13">
        <v>18</v>
      </c>
      <c r="K706" s="13">
        <v>348</v>
      </c>
      <c r="L706" s="3">
        <f t="shared" si="30"/>
        <v>18.347999999999999</v>
      </c>
    </row>
    <row r="707" spans="1:12" x14ac:dyDescent="0.25">
      <c r="A707" t="s">
        <v>32</v>
      </c>
      <c r="B707" s="4">
        <v>7</v>
      </c>
      <c r="C707" s="13">
        <v>23</v>
      </c>
      <c r="D707" s="13">
        <v>1</v>
      </c>
      <c r="E707" s="33">
        <v>46</v>
      </c>
      <c r="F707" s="13">
        <v>7</v>
      </c>
      <c r="G707" s="1">
        <v>2</v>
      </c>
      <c r="H707" s="133">
        <f>F707+(G707/10)</f>
        <v>7.2</v>
      </c>
      <c r="I707" s="13">
        <v>124</v>
      </c>
      <c r="J707" s="13">
        <v>9</v>
      </c>
      <c r="K707" s="13">
        <v>3</v>
      </c>
      <c r="L707" s="133">
        <f>J707+(K707/10)</f>
        <v>9.3000000000000007</v>
      </c>
    </row>
    <row r="708" spans="1:12" x14ac:dyDescent="0.25">
      <c r="A708" t="s">
        <v>32</v>
      </c>
      <c r="B708" s="4">
        <v>7</v>
      </c>
      <c r="C708" s="13">
        <v>24</v>
      </c>
      <c r="D708" s="13">
        <v>1</v>
      </c>
      <c r="E708" s="33">
        <v>46</v>
      </c>
      <c r="F708" s="13">
        <v>3</v>
      </c>
      <c r="G708" s="1">
        <v>2</v>
      </c>
      <c r="H708" s="133">
        <f t="shared" ref="H708:H771" si="31">F708+(G708/10)</f>
        <v>3.2</v>
      </c>
      <c r="I708" s="13">
        <v>124</v>
      </c>
      <c r="J708" s="13">
        <v>1</v>
      </c>
      <c r="K708" s="13">
        <v>4</v>
      </c>
      <c r="L708" s="133">
        <f t="shared" ref="L708:L771" si="32">J708+(K708/10)</f>
        <v>1.4</v>
      </c>
    </row>
    <row r="709" spans="1:12" x14ac:dyDescent="0.25">
      <c r="A709" s="27" t="s">
        <v>32</v>
      </c>
      <c r="B709" s="29">
        <v>7</v>
      </c>
      <c r="C709" s="32">
        <v>24</v>
      </c>
      <c r="D709" s="32">
        <v>2</v>
      </c>
      <c r="E709" s="130">
        <v>46</v>
      </c>
      <c r="F709" s="32">
        <v>5</v>
      </c>
      <c r="G709" s="53">
        <v>2</v>
      </c>
      <c r="H709" s="133">
        <f t="shared" si="31"/>
        <v>5.2</v>
      </c>
      <c r="I709" s="32">
        <v>124</v>
      </c>
      <c r="J709" s="32">
        <v>2</v>
      </c>
      <c r="K709" s="32">
        <v>3</v>
      </c>
      <c r="L709" s="133">
        <f t="shared" si="32"/>
        <v>2.2999999999999998</v>
      </c>
    </row>
    <row r="710" spans="1:12" x14ac:dyDescent="0.25">
      <c r="A710" t="s">
        <v>32</v>
      </c>
      <c r="B710" s="4">
        <v>7</v>
      </c>
      <c r="C710" s="13">
        <v>25</v>
      </c>
      <c r="D710" s="13">
        <v>1</v>
      </c>
      <c r="E710" s="33">
        <v>46</v>
      </c>
      <c r="F710" s="13">
        <v>10</v>
      </c>
      <c r="G710" s="1">
        <v>3</v>
      </c>
      <c r="H710" s="133">
        <f t="shared" si="31"/>
        <v>10.3</v>
      </c>
      <c r="I710" s="13">
        <v>124</v>
      </c>
      <c r="J710" s="13">
        <v>4</v>
      </c>
      <c r="K710" s="13">
        <v>4</v>
      </c>
      <c r="L710" s="133">
        <f t="shared" si="32"/>
        <v>4.4000000000000004</v>
      </c>
    </row>
    <row r="711" spans="1:12" x14ac:dyDescent="0.25">
      <c r="A711" t="s">
        <v>32</v>
      </c>
      <c r="B711" s="4">
        <v>7</v>
      </c>
      <c r="C711" s="13">
        <v>26</v>
      </c>
      <c r="D711" s="13">
        <v>1</v>
      </c>
      <c r="E711" s="33">
        <v>46</v>
      </c>
      <c r="F711" s="13">
        <v>8</v>
      </c>
      <c r="G711" s="1">
        <v>1</v>
      </c>
      <c r="H711" s="133">
        <f t="shared" si="31"/>
        <v>8.1</v>
      </c>
      <c r="I711" s="13">
        <v>124</v>
      </c>
      <c r="J711" s="13">
        <v>3</v>
      </c>
      <c r="K711" s="13">
        <v>3</v>
      </c>
      <c r="L711" s="133">
        <f t="shared" si="32"/>
        <v>3.3</v>
      </c>
    </row>
    <row r="712" spans="1:12" x14ac:dyDescent="0.25">
      <c r="A712" t="s">
        <v>32</v>
      </c>
      <c r="B712" s="4">
        <v>7</v>
      </c>
      <c r="C712" s="13">
        <v>27</v>
      </c>
      <c r="D712" s="13">
        <v>1</v>
      </c>
      <c r="E712" s="33">
        <v>46</v>
      </c>
      <c r="F712" s="13">
        <v>6</v>
      </c>
      <c r="G712" s="1">
        <v>1</v>
      </c>
      <c r="H712" s="133">
        <f t="shared" si="31"/>
        <v>6.1</v>
      </c>
      <c r="I712" s="13">
        <v>124</v>
      </c>
      <c r="J712" s="13">
        <v>4</v>
      </c>
      <c r="K712" s="13">
        <v>7</v>
      </c>
      <c r="L712" s="133">
        <f t="shared" si="32"/>
        <v>4.7</v>
      </c>
    </row>
    <row r="713" spans="1:12" x14ac:dyDescent="0.25">
      <c r="A713" t="s">
        <v>32</v>
      </c>
      <c r="B713" s="4">
        <v>7</v>
      </c>
      <c r="C713" s="13">
        <v>28</v>
      </c>
      <c r="D713" s="13">
        <v>1</v>
      </c>
      <c r="E713" s="33">
        <v>46</v>
      </c>
      <c r="F713" s="13">
        <v>10</v>
      </c>
      <c r="G713" s="1">
        <v>2</v>
      </c>
      <c r="H713" s="133">
        <f t="shared" si="31"/>
        <v>10.199999999999999</v>
      </c>
      <c r="I713" s="13">
        <v>124</v>
      </c>
      <c r="J713" s="13">
        <v>9</v>
      </c>
      <c r="K713" s="13">
        <v>1</v>
      </c>
      <c r="L713" s="133">
        <f t="shared" si="32"/>
        <v>9.1</v>
      </c>
    </row>
    <row r="714" spans="1:12" x14ac:dyDescent="0.25">
      <c r="A714" t="s">
        <v>32</v>
      </c>
      <c r="B714" s="4">
        <v>7</v>
      </c>
      <c r="C714" s="13">
        <v>29</v>
      </c>
      <c r="D714" s="13">
        <v>1</v>
      </c>
      <c r="E714" s="33">
        <v>46</v>
      </c>
      <c r="F714" s="13">
        <v>10</v>
      </c>
      <c r="G714" s="1">
        <v>7</v>
      </c>
      <c r="H714" s="133">
        <f t="shared" si="31"/>
        <v>10.7</v>
      </c>
      <c r="I714" s="13">
        <v>124</v>
      </c>
      <c r="J714" s="13">
        <v>7</v>
      </c>
      <c r="K714" s="13">
        <v>3</v>
      </c>
      <c r="L714" s="133">
        <f t="shared" si="32"/>
        <v>7.3</v>
      </c>
    </row>
    <row r="715" spans="1:12" x14ac:dyDescent="0.25">
      <c r="A715" s="27" t="s">
        <v>32</v>
      </c>
      <c r="B715" s="29">
        <v>7</v>
      </c>
      <c r="C715" s="32">
        <v>29</v>
      </c>
      <c r="D715" s="32">
        <v>2</v>
      </c>
      <c r="E715" s="130">
        <v>46</v>
      </c>
      <c r="F715" s="32">
        <v>10</v>
      </c>
      <c r="G715" s="53">
        <v>7</v>
      </c>
      <c r="H715" s="133">
        <f t="shared" si="31"/>
        <v>10.7</v>
      </c>
      <c r="I715" s="32">
        <v>124</v>
      </c>
      <c r="J715" s="32">
        <v>6</v>
      </c>
      <c r="K715" s="32">
        <v>3</v>
      </c>
      <c r="L715" s="133">
        <f t="shared" si="32"/>
        <v>6.3</v>
      </c>
    </row>
    <row r="716" spans="1:12" x14ac:dyDescent="0.25">
      <c r="A716" t="s">
        <v>32</v>
      </c>
      <c r="B716" s="4">
        <v>7</v>
      </c>
      <c r="C716" s="13">
        <v>30</v>
      </c>
      <c r="D716" s="13">
        <v>1</v>
      </c>
      <c r="E716" s="33">
        <v>46</v>
      </c>
      <c r="F716" s="13">
        <v>8</v>
      </c>
      <c r="G716" s="1">
        <v>1</v>
      </c>
      <c r="H716" s="133">
        <f t="shared" si="31"/>
        <v>8.1</v>
      </c>
      <c r="I716" s="13">
        <v>124</v>
      </c>
      <c r="J716" s="13">
        <v>1</v>
      </c>
      <c r="K716" s="13">
        <v>7</v>
      </c>
      <c r="L716" s="133">
        <f t="shared" si="32"/>
        <v>1.7</v>
      </c>
    </row>
    <row r="717" spans="1:12" x14ac:dyDescent="0.25">
      <c r="A717" t="s">
        <v>32</v>
      </c>
      <c r="B717" s="4">
        <v>7</v>
      </c>
      <c r="C717" s="13">
        <v>31</v>
      </c>
      <c r="D717" s="13">
        <v>1</v>
      </c>
      <c r="E717" s="33">
        <v>46</v>
      </c>
      <c r="F717" s="13">
        <v>2</v>
      </c>
      <c r="G717" s="1">
        <v>2</v>
      </c>
      <c r="H717" s="133">
        <f t="shared" si="31"/>
        <v>2.2000000000000002</v>
      </c>
      <c r="I717" s="13">
        <v>124</v>
      </c>
      <c r="J717" s="13">
        <v>8</v>
      </c>
      <c r="K717" s="13">
        <v>3</v>
      </c>
      <c r="L717" s="133">
        <f t="shared" si="32"/>
        <v>8.3000000000000007</v>
      </c>
    </row>
    <row r="718" spans="1:12" x14ac:dyDescent="0.25">
      <c r="A718" t="s">
        <v>32</v>
      </c>
      <c r="B718" s="4">
        <v>8</v>
      </c>
      <c r="C718" s="13">
        <v>1</v>
      </c>
      <c r="D718" s="13">
        <v>1</v>
      </c>
      <c r="E718" s="33">
        <v>46</v>
      </c>
      <c r="F718" s="13">
        <v>5</v>
      </c>
      <c r="G718" s="1">
        <v>6</v>
      </c>
      <c r="H718" s="133">
        <f t="shared" si="31"/>
        <v>5.6</v>
      </c>
      <c r="I718" s="13">
        <v>124</v>
      </c>
      <c r="J718" s="13">
        <v>13</v>
      </c>
      <c r="K718" s="13">
        <v>2</v>
      </c>
      <c r="L718" s="133">
        <f t="shared" si="32"/>
        <v>13.2</v>
      </c>
    </row>
    <row r="719" spans="1:12" x14ac:dyDescent="0.25">
      <c r="A719" s="27" t="s">
        <v>32</v>
      </c>
      <c r="B719" s="29">
        <v>8</v>
      </c>
      <c r="C719" s="32">
        <v>1</v>
      </c>
      <c r="D719" s="32">
        <v>2</v>
      </c>
      <c r="E719" s="130">
        <v>46</v>
      </c>
      <c r="F719" s="32">
        <v>5</v>
      </c>
      <c r="G719" s="53">
        <v>6</v>
      </c>
      <c r="H719" s="133">
        <f t="shared" si="31"/>
        <v>5.6</v>
      </c>
      <c r="I719" s="32">
        <v>124</v>
      </c>
      <c r="J719" s="32">
        <v>16</v>
      </c>
      <c r="K719" s="32">
        <v>3</v>
      </c>
      <c r="L719" s="133">
        <f t="shared" si="32"/>
        <v>16.3</v>
      </c>
    </row>
    <row r="720" spans="1:12" x14ac:dyDescent="0.25">
      <c r="A720" t="s">
        <v>32</v>
      </c>
      <c r="B720" s="4">
        <v>8</v>
      </c>
      <c r="C720" s="13">
        <v>2</v>
      </c>
      <c r="D720" s="13">
        <v>1</v>
      </c>
      <c r="E720" s="33">
        <v>46</v>
      </c>
      <c r="F720" s="13">
        <v>8</v>
      </c>
      <c r="G720" s="1">
        <v>5</v>
      </c>
      <c r="H720" s="133">
        <f t="shared" si="31"/>
        <v>8.5</v>
      </c>
      <c r="I720" s="13">
        <v>124</v>
      </c>
      <c r="J720" s="13">
        <v>21</v>
      </c>
      <c r="K720" s="13">
        <v>3</v>
      </c>
      <c r="L720" s="133">
        <f t="shared" si="32"/>
        <v>21.3</v>
      </c>
    </row>
    <row r="721" spans="1:12" x14ac:dyDescent="0.25">
      <c r="A721" s="27" t="s">
        <v>32</v>
      </c>
      <c r="B721" s="29">
        <v>8</v>
      </c>
      <c r="C721" s="32">
        <v>2</v>
      </c>
      <c r="D721" s="32">
        <v>2</v>
      </c>
      <c r="E721" s="130">
        <v>46</v>
      </c>
      <c r="F721" s="32">
        <v>6</v>
      </c>
      <c r="G721" s="53">
        <v>9</v>
      </c>
      <c r="H721" s="133">
        <f t="shared" si="31"/>
        <v>6.9</v>
      </c>
      <c r="I721" s="32">
        <v>124</v>
      </c>
      <c r="J721" s="32">
        <v>23</v>
      </c>
      <c r="K721" s="32">
        <v>2</v>
      </c>
      <c r="L721" s="133">
        <f t="shared" si="32"/>
        <v>23.2</v>
      </c>
    </row>
    <row r="722" spans="1:12" x14ac:dyDescent="0.25">
      <c r="A722" t="s">
        <v>32</v>
      </c>
      <c r="B722" s="4">
        <v>8</v>
      </c>
      <c r="C722" s="13">
        <v>3</v>
      </c>
      <c r="D722" s="13">
        <v>1</v>
      </c>
      <c r="E722" s="33">
        <v>46</v>
      </c>
      <c r="F722" s="13">
        <v>12</v>
      </c>
      <c r="G722" s="1">
        <v>1</v>
      </c>
      <c r="H722" s="133">
        <f t="shared" si="31"/>
        <v>12.1</v>
      </c>
      <c r="I722" s="13">
        <v>124</v>
      </c>
      <c r="J722" s="13">
        <v>20</v>
      </c>
      <c r="K722" s="13">
        <v>2</v>
      </c>
      <c r="L722" s="133">
        <f t="shared" si="32"/>
        <v>20.2</v>
      </c>
    </row>
    <row r="723" spans="1:12" x14ac:dyDescent="0.25">
      <c r="A723" s="27" t="s">
        <v>32</v>
      </c>
      <c r="B723" s="29">
        <v>8</v>
      </c>
      <c r="C723" s="32">
        <v>3</v>
      </c>
      <c r="D723" s="32">
        <v>2</v>
      </c>
      <c r="E723" s="130">
        <v>46</v>
      </c>
      <c r="F723" s="32">
        <v>13</v>
      </c>
      <c r="G723" s="53">
        <v>6</v>
      </c>
      <c r="H723" s="133">
        <f t="shared" si="31"/>
        <v>13.6</v>
      </c>
      <c r="I723" s="32">
        <v>124</v>
      </c>
      <c r="J723" s="32">
        <v>21</v>
      </c>
      <c r="K723" s="32">
        <v>3</v>
      </c>
      <c r="L723" s="133">
        <f t="shared" si="32"/>
        <v>21.3</v>
      </c>
    </row>
    <row r="724" spans="1:12" x14ac:dyDescent="0.25">
      <c r="A724" s="3" t="s">
        <v>32</v>
      </c>
      <c r="B724" s="100">
        <v>8</v>
      </c>
      <c r="C724" s="31">
        <v>4</v>
      </c>
      <c r="D724" s="31">
        <v>1</v>
      </c>
      <c r="E724" s="34">
        <v>46</v>
      </c>
      <c r="F724" s="31">
        <v>22</v>
      </c>
      <c r="G724" s="21">
        <v>1</v>
      </c>
      <c r="H724" s="133">
        <f t="shared" si="31"/>
        <v>22.1</v>
      </c>
      <c r="I724" s="31">
        <v>124</v>
      </c>
      <c r="J724" s="31">
        <v>21</v>
      </c>
      <c r="K724" s="31">
        <v>4</v>
      </c>
      <c r="L724" s="133">
        <f t="shared" si="32"/>
        <v>21.4</v>
      </c>
    </row>
    <row r="725" spans="1:12" x14ac:dyDescent="0.25">
      <c r="A725" t="s">
        <v>32</v>
      </c>
      <c r="B725" s="4">
        <v>8</v>
      </c>
      <c r="C725" s="13">
        <v>5</v>
      </c>
      <c r="D725" s="13">
        <v>1</v>
      </c>
      <c r="E725" s="33">
        <v>45</v>
      </c>
      <c r="F725" s="13">
        <v>59</v>
      </c>
      <c r="G725" s="1">
        <v>2</v>
      </c>
      <c r="H725" s="133">
        <f t="shared" si="31"/>
        <v>59.2</v>
      </c>
      <c r="I725" s="13">
        <v>124</v>
      </c>
      <c r="J725" s="13">
        <v>7</v>
      </c>
      <c r="K725" s="13">
        <v>1</v>
      </c>
      <c r="L725" s="133">
        <f t="shared" si="32"/>
        <v>7.1</v>
      </c>
    </row>
    <row r="726" spans="1:12" x14ac:dyDescent="0.25">
      <c r="A726" t="s">
        <v>32</v>
      </c>
      <c r="B726" s="4">
        <v>8</v>
      </c>
      <c r="C726" s="13">
        <v>6</v>
      </c>
      <c r="D726" s="13">
        <v>1</v>
      </c>
      <c r="E726" s="33">
        <v>46</v>
      </c>
      <c r="F726" s="13">
        <v>6</v>
      </c>
      <c r="G726" s="1">
        <v>1</v>
      </c>
      <c r="H726" s="133">
        <f t="shared" si="31"/>
        <v>6.1</v>
      </c>
      <c r="I726" s="13">
        <v>124</v>
      </c>
      <c r="J726" s="13">
        <v>11</v>
      </c>
      <c r="K726" s="13">
        <v>3</v>
      </c>
      <c r="L726" s="133">
        <f t="shared" si="32"/>
        <v>11.3</v>
      </c>
    </row>
    <row r="727" spans="1:12" x14ac:dyDescent="0.25">
      <c r="A727" t="s">
        <v>32</v>
      </c>
      <c r="B727" s="4">
        <v>8</v>
      </c>
      <c r="C727" s="13">
        <v>7</v>
      </c>
      <c r="D727" s="13">
        <v>1</v>
      </c>
      <c r="E727" s="33">
        <v>46</v>
      </c>
      <c r="F727" s="13">
        <v>2</v>
      </c>
      <c r="G727" s="1">
        <v>2</v>
      </c>
      <c r="H727" s="133">
        <f t="shared" si="31"/>
        <v>2.2000000000000002</v>
      </c>
      <c r="I727" s="13">
        <v>124</v>
      </c>
      <c r="J727" s="13">
        <v>11</v>
      </c>
      <c r="K727" s="13">
        <v>3</v>
      </c>
      <c r="L727" s="133">
        <f t="shared" si="32"/>
        <v>11.3</v>
      </c>
    </row>
    <row r="728" spans="1:12" x14ac:dyDescent="0.25">
      <c r="A728" s="27" t="s">
        <v>32</v>
      </c>
      <c r="B728" s="29">
        <v>8</v>
      </c>
      <c r="C728" s="32">
        <v>7</v>
      </c>
      <c r="D728" s="32">
        <v>2</v>
      </c>
      <c r="E728" s="130">
        <v>46</v>
      </c>
      <c r="F728" s="32">
        <v>12</v>
      </c>
      <c r="G728" s="53">
        <v>4</v>
      </c>
      <c r="H728" s="133">
        <f t="shared" si="31"/>
        <v>12.4</v>
      </c>
      <c r="I728" s="32">
        <v>124</v>
      </c>
      <c r="J728" s="32">
        <v>1</v>
      </c>
      <c r="K728" s="32">
        <v>6</v>
      </c>
      <c r="L728" s="133">
        <f t="shared" si="32"/>
        <v>1.6</v>
      </c>
    </row>
    <row r="729" spans="1:12" x14ac:dyDescent="0.25">
      <c r="A729" t="s">
        <v>32</v>
      </c>
      <c r="B729" s="4">
        <v>8</v>
      </c>
      <c r="C729" s="13">
        <v>8</v>
      </c>
      <c r="D729" s="13">
        <v>1</v>
      </c>
      <c r="E729" s="33">
        <v>46</v>
      </c>
      <c r="F729" s="13">
        <v>33</v>
      </c>
      <c r="G729" s="1">
        <v>8</v>
      </c>
      <c r="H729" s="133">
        <f t="shared" si="31"/>
        <v>33.799999999999997</v>
      </c>
      <c r="I729" s="13">
        <v>124</v>
      </c>
      <c r="J729" s="13">
        <v>10</v>
      </c>
      <c r="K729" s="13">
        <v>4</v>
      </c>
      <c r="L729" s="133">
        <f t="shared" si="32"/>
        <v>10.4</v>
      </c>
    </row>
    <row r="730" spans="1:12" x14ac:dyDescent="0.25">
      <c r="A730" t="s">
        <v>32</v>
      </c>
      <c r="B730" s="4">
        <v>8</v>
      </c>
      <c r="C730" s="13">
        <v>9</v>
      </c>
      <c r="D730" s="13">
        <v>1</v>
      </c>
      <c r="E730" s="33">
        <v>46</v>
      </c>
      <c r="F730" s="13">
        <v>5</v>
      </c>
      <c r="G730" s="1">
        <v>2</v>
      </c>
      <c r="H730" s="133">
        <f t="shared" si="31"/>
        <v>5.2</v>
      </c>
      <c r="I730" s="13">
        <v>124</v>
      </c>
      <c r="J730" s="13">
        <v>1</v>
      </c>
      <c r="K730" s="13">
        <v>3</v>
      </c>
      <c r="L730" s="133">
        <f t="shared" si="32"/>
        <v>1.3</v>
      </c>
    </row>
    <row r="731" spans="1:12" x14ac:dyDescent="0.25">
      <c r="A731" t="s">
        <v>32</v>
      </c>
      <c r="B731" s="4">
        <v>8</v>
      </c>
      <c r="C731" s="13">
        <v>10</v>
      </c>
      <c r="D731" s="13">
        <v>1</v>
      </c>
      <c r="E731" s="33">
        <v>46</v>
      </c>
      <c r="F731" s="13">
        <v>3</v>
      </c>
      <c r="G731" s="1">
        <v>4</v>
      </c>
      <c r="H731" s="133">
        <f t="shared" si="31"/>
        <v>3.4</v>
      </c>
      <c r="I731" s="13">
        <v>124</v>
      </c>
      <c r="J731" s="13">
        <v>5</v>
      </c>
      <c r="K731" s="13">
        <v>1</v>
      </c>
      <c r="L731" s="133">
        <f t="shared" si="32"/>
        <v>5.0999999999999996</v>
      </c>
    </row>
    <row r="732" spans="1:12" x14ac:dyDescent="0.25">
      <c r="A732" t="s">
        <v>32</v>
      </c>
      <c r="B732" s="4">
        <v>8</v>
      </c>
      <c r="C732" s="13">
        <v>12</v>
      </c>
      <c r="D732" s="13">
        <v>1</v>
      </c>
      <c r="E732" s="33">
        <v>46</v>
      </c>
      <c r="F732" s="13">
        <v>27</v>
      </c>
      <c r="G732" s="1">
        <v>4</v>
      </c>
      <c r="H732" s="133">
        <f t="shared" si="31"/>
        <v>27.4</v>
      </c>
      <c r="I732" s="13">
        <v>124</v>
      </c>
      <c r="J732" s="13">
        <v>6</v>
      </c>
      <c r="K732" s="13">
        <v>2</v>
      </c>
      <c r="L732" s="133">
        <f t="shared" si="32"/>
        <v>6.2</v>
      </c>
    </row>
    <row r="733" spans="1:12" x14ac:dyDescent="0.25">
      <c r="A733" t="s">
        <v>32</v>
      </c>
      <c r="B733" s="4">
        <v>8</v>
      </c>
      <c r="C733" s="13">
        <v>13</v>
      </c>
      <c r="D733" s="13">
        <v>1</v>
      </c>
      <c r="E733" s="33">
        <v>46</v>
      </c>
      <c r="F733" s="13">
        <v>6</v>
      </c>
      <c r="G733" s="1">
        <v>1</v>
      </c>
      <c r="H733" s="133">
        <f t="shared" si="31"/>
        <v>6.1</v>
      </c>
      <c r="I733" s="13">
        <v>124</v>
      </c>
      <c r="J733" s="13">
        <v>10</v>
      </c>
      <c r="K733" s="13">
        <v>5</v>
      </c>
      <c r="L733" s="133">
        <f t="shared" si="32"/>
        <v>10.5</v>
      </c>
    </row>
    <row r="734" spans="1:12" x14ac:dyDescent="0.25">
      <c r="A734" t="s">
        <v>32</v>
      </c>
      <c r="B734" s="4">
        <v>8</v>
      </c>
      <c r="C734" s="13">
        <v>14</v>
      </c>
      <c r="D734" s="13">
        <v>1</v>
      </c>
      <c r="E734" s="33">
        <v>45</v>
      </c>
      <c r="F734" s="13">
        <v>55</v>
      </c>
      <c r="G734" s="1">
        <v>1</v>
      </c>
      <c r="H734" s="133">
        <f t="shared" si="31"/>
        <v>55.1</v>
      </c>
      <c r="I734" s="13">
        <v>124</v>
      </c>
      <c r="J734" s="13">
        <v>6</v>
      </c>
      <c r="K734" s="13">
        <v>2</v>
      </c>
      <c r="L734" s="133">
        <f t="shared" si="32"/>
        <v>6.2</v>
      </c>
    </row>
    <row r="735" spans="1:12" x14ac:dyDescent="0.25">
      <c r="A735" t="s">
        <v>32</v>
      </c>
      <c r="B735" s="4">
        <v>8</v>
      </c>
      <c r="C735" s="13">
        <v>15</v>
      </c>
      <c r="D735" s="13">
        <v>1</v>
      </c>
      <c r="E735" s="33">
        <v>46</v>
      </c>
      <c r="F735" s="13">
        <v>28</v>
      </c>
      <c r="G735" s="1">
        <v>3</v>
      </c>
      <c r="H735" s="133">
        <f t="shared" si="31"/>
        <v>28.3</v>
      </c>
      <c r="I735" s="13">
        <v>124</v>
      </c>
      <c r="J735" s="13">
        <v>17</v>
      </c>
      <c r="K735" s="13">
        <v>0</v>
      </c>
      <c r="L735" s="133">
        <f t="shared" si="32"/>
        <v>17</v>
      </c>
    </row>
    <row r="736" spans="1:12" x14ac:dyDescent="0.25">
      <c r="A736" s="27" t="s">
        <v>32</v>
      </c>
      <c r="B736" s="29">
        <v>8</v>
      </c>
      <c r="C736" s="32">
        <v>15</v>
      </c>
      <c r="D736" s="32">
        <v>2</v>
      </c>
      <c r="E736" s="130">
        <v>46</v>
      </c>
      <c r="F736" s="32">
        <v>27</v>
      </c>
      <c r="G736" s="53">
        <v>2</v>
      </c>
      <c r="H736" s="133">
        <f t="shared" si="31"/>
        <v>27.2</v>
      </c>
      <c r="I736" s="32">
        <v>124</v>
      </c>
      <c r="J736" s="32">
        <v>16</v>
      </c>
      <c r="K736" s="32">
        <v>3</v>
      </c>
      <c r="L736" s="133">
        <f t="shared" si="32"/>
        <v>16.3</v>
      </c>
    </row>
    <row r="737" spans="1:12" x14ac:dyDescent="0.25">
      <c r="A737" t="s">
        <v>32</v>
      </c>
      <c r="B737" s="4">
        <v>8</v>
      </c>
      <c r="C737" s="13">
        <v>16</v>
      </c>
      <c r="D737" s="13">
        <v>1</v>
      </c>
      <c r="E737" s="33">
        <v>46</v>
      </c>
      <c r="F737" s="13">
        <v>15</v>
      </c>
      <c r="G737" s="1">
        <v>3</v>
      </c>
      <c r="H737" s="133">
        <f t="shared" si="31"/>
        <v>15.3</v>
      </c>
      <c r="I737" s="13">
        <v>124</v>
      </c>
      <c r="J737" s="13">
        <v>3</v>
      </c>
      <c r="K737" s="13">
        <v>1</v>
      </c>
      <c r="L737" s="133">
        <f t="shared" si="32"/>
        <v>3.1</v>
      </c>
    </row>
    <row r="738" spans="1:12" x14ac:dyDescent="0.25">
      <c r="A738" t="s">
        <v>32</v>
      </c>
      <c r="B738" s="4">
        <v>8</v>
      </c>
      <c r="C738" s="13">
        <v>18</v>
      </c>
      <c r="D738" s="13">
        <v>1</v>
      </c>
      <c r="E738" s="33">
        <v>46</v>
      </c>
      <c r="F738" s="13">
        <v>33</v>
      </c>
      <c r="G738" s="1">
        <v>1</v>
      </c>
      <c r="H738" s="133">
        <f t="shared" si="31"/>
        <v>33.1</v>
      </c>
      <c r="I738" s="13">
        <v>124</v>
      </c>
      <c r="J738" s="13">
        <v>13</v>
      </c>
      <c r="K738" s="13">
        <v>2</v>
      </c>
      <c r="L738" s="133">
        <f t="shared" si="32"/>
        <v>13.2</v>
      </c>
    </row>
    <row r="739" spans="1:12" x14ac:dyDescent="0.25">
      <c r="A739" t="s">
        <v>32</v>
      </c>
      <c r="B739" s="4">
        <v>8</v>
      </c>
      <c r="C739" s="13">
        <v>19</v>
      </c>
      <c r="D739" s="13">
        <v>1</v>
      </c>
      <c r="E739" s="33">
        <v>46</v>
      </c>
      <c r="F739" s="13">
        <v>9</v>
      </c>
      <c r="G739" s="1">
        <v>5</v>
      </c>
      <c r="H739" s="133">
        <f t="shared" si="31"/>
        <v>9.5</v>
      </c>
      <c r="I739" s="13">
        <v>124</v>
      </c>
      <c r="J739" s="13">
        <v>13</v>
      </c>
      <c r="K739" s="13">
        <v>1</v>
      </c>
      <c r="L739" s="133">
        <f t="shared" si="32"/>
        <v>13.1</v>
      </c>
    </row>
    <row r="740" spans="1:12" x14ac:dyDescent="0.25">
      <c r="A740" t="s">
        <v>32</v>
      </c>
      <c r="B740" s="4">
        <v>8</v>
      </c>
      <c r="C740" s="13">
        <v>20</v>
      </c>
      <c r="D740" s="13">
        <v>1</v>
      </c>
      <c r="E740" s="33">
        <v>46</v>
      </c>
      <c r="F740" s="13">
        <v>10</v>
      </c>
      <c r="G740" s="1">
        <v>9</v>
      </c>
      <c r="H740" s="133">
        <f t="shared" si="31"/>
        <v>10.9</v>
      </c>
      <c r="I740" s="13">
        <v>124</v>
      </c>
      <c r="J740" s="13">
        <v>10</v>
      </c>
      <c r="K740" s="13">
        <v>3</v>
      </c>
      <c r="L740" s="133">
        <f t="shared" si="32"/>
        <v>10.3</v>
      </c>
    </row>
    <row r="741" spans="1:12" x14ac:dyDescent="0.25">
      <c r="A741" t="s">
        <v>32</v>
      </c>
      <c r="B741" s="4">
        <v>8</v>
      </c>
      <c r="C741" s="13">
        <v>21</v>
      </c>
      <c r="D741" s="13">
        <v>1</v>
      </c>
      <c r="E741" s="33">
        <v>46</v>
      </c>
      <c r="F741" s="13">
        <v>12</v>
      </c>
      <c r="G741" s="1">
        <v>3</v>
      </c>
      <c r="H741" s="133">
        <f t="shared" si="31"/>
        <v>12.3</v>
      </c>
      <c r="I741" s="13">
        <v>124</v>
      </c>
      <c r="J741" s="13">
        <v>16</v>
      </c>
      <c r="K741" s="13">
        <v>4</v>
      </c>
      <c r="L741" s="133">
        <f t="shared" si="32"/>
        <v>16.399999999999999</v>
      </c>
    </row>
    <row r="742" spans="1:12" x14ac:dyDescent="0.25">
      <c r="A742" t="s">
        <v>32</v>
      </c>
      <c r="B742" s="4">
        <v>8</v>
      </c>
      <c r="C742" s="13">
        <v>22</v>
      </c>
      <c r="D742" s="13">
        <v>1</v>
      </c>
      <c r="E742" s="33">
        <v>46</v>
      </c>
      <c r="F742" s="13">
        <v>9</v>
      </c>
      <c r="G742" s="1">
        <v>0</v>
      </c>
      <c r="H742" s="133">
        <f t="shared" si="31"/>
        <v>9</v>
      </c>
      <c r="I742" s="13">
        <v>124</v>
      </c>
      <c r="J742" s="13">
        <v>9</v>
      </c>
      <c r="K742" s="13">
        <v>3</v>
      </c>
      <c r="L742" s="133">
        <f t="shared" si="32"/>
        <v>9.3000000000000007</v>
      </c>
    </row>
    <row r="743" spans="1:12" x14ac:dyDescent="0.25">
      <c r="A743" t="s">
        <v>32</v>
      </c>
      <c r="B743" s="4">
        <v>8</v>
      </c>
      <c r="C743" s="13">
        <v>23</v>
      </c>
      <c r="D743" s="13">
        <v>1</v>
      </c>
      <c r="E743" s="33">
        <v>46</v>
      </c>
      <c r="F743" s="13">
        <v>6</v>
      </c>
      <c r="G743" s="1">
        <v>0</v>
      </c>
      <c r="H743" s="133">
        <f t="shared" si="31"/>
        <v>6</v>
      </c>
      <c r="I743" s="13">
        <v>124</v>
      </c>
      <c r="J743" s="13">
        <v>7</v>
      </c>
      <c r="K743" s="13">
        <v>3</v>
      </c>
      <c r="L743" s="133">
        <f t="shared" si="32"/>
        <v>7.3</v>
      </c>
    </row>
    <row r="744" spans="1:12" x14ac:dyDescent="0.25">
      <c r="A744" s="27" t="s">
        <v>32</v>
      </c>
      <c r="B744" s="29">
        <v>8</v>
      </c>
      <c r="C744" s="32">
        <v>23</v>
      </c>
      <c r="D744" s="32">
        <v>2</v>
      </c>
      <c r="E744" s="130">
        <v>46</v>
      </c>
      <c r="F744" s="32">
        <v>6</v>
      </c>
      <c r="G744" s="53"/>
      <c r="H744" s="133">
        <f t="shared" si="31"/>
        <v>6</v>
      </c>
      <c r="I744" s="32">
        <v>124</v>
      </c>
      <c r="J744" s="32">
        <v>9</v>
      </c>
      <c r="K744" s="27"/>
      <c r="L744" s="133">
        <f t="shared" si="32"/>
        <v>9</v>
      </c>
    </row>
    <row r="745" spans="1:12" x14ac:dyDescent="0.25">
      <c r="A745" t="s">
        <v>32</v>
      </c>
      <c r="B745" s="4">
        <v>8</v>
      </c>
      <c r="C745" s="13">
        <v>24</v>
      </c>
      <c r="D745" s="13">
        <v>1</v>
      </c>
      <c r="E745" s="33">
        <v>46</v>
      </c>
      <c r="F745" s="13">
        <v>2</v>
      </c>
      <c r="G745" s="1">
        <v>1</v>
      </c>
      <c r="H745" s="133">
        <f t="shared" si="31"/>
        <v>2.1</v>
      </c>
      <c r="I745" s="13">
        <v>124</v>
      </c>
      <c r="J745" s="13">
        <v>7</v>
      </c>
      <c r="K745" s="13">
        <v>4</v>
      </c>
      <c r="L745" s="133">
        <f t="shared" si="32"/>
        <v>7.4</v>
      </c>
    </row>
    <row r="746" spans="1:12" x14ac:dyDescent="0.25">
      <c r="A746" t="s">
        <v>32</v>
      </c>
      <c r="B746" s="4">
        <v>8</v>
      </c>
      <c r="C746" s="13">
        <v>25</v>
      </c>
      <c r="D746" s="13">
        <v>1</v>
      </c>
      <c r="E746" s="33">
        <v>46</v>
      </c>
      <c r="F746" s="13">
        <v>10</v>
      </c>
      <c r="G746" s="1">
        <v>3</v>
      </c>
      <c r="H746" s="133">
        <f t="shared" si="31"/>
        <v>10.3</v>
      </c>
      <c r="I746" s="13">
        <v>124</v>
      </c>
      <c r="J746" s="13">
        <v>17</v>
      </c>
      <c r="K746" s="13">
        <v>4</v>
      </c>
      <c r="L746" s="133">
        <f t="shared" si="32"/>
        <v>17.399999999999999</v>
      </c>
    </row>
    <row r="747" spans="1:12" x14ac:dyDescent="0.25">
      <c r="A747" t="s">
        <v>32</v>
      </c>
      <c r="B747" s="4">
        <v>8</v>
      </c>
      <c r="C747" s="13">
        <v>26</v>
      </c>
      <c r="D747" s="13">
        <v>1</v>
      </c>
      <c r="E747" s="33">
        <v>46</v>
      </c>
      <c r="F747" s="13">
        <v>7</v>
      </c>
      <c r="G747" s="1">
        <v>4</v>
      </c>
      <c r="H747" s="133">
        <f t="shared" si="31"/>
        <v>7.4</v>
      </c>
      <c r="I747" s="13">
        <v>124</v>
      </c>
      <c r="J747" s="13">
        <v>11</v>
      </c>
      <c r="K747" s="13">
        <v>6</v>
      </c>
      <c r="L747" s="133">
        <f t="shared" si="32"/>
        <v>11.6</v>
      </c>
    </row>
    <row r="748" spans="1:12" x14ac:dyDescent="0.25">
      <c r="A748" t="s">
        <v>32</v>
      </c>
      <c r="B748" s="4">
        <v>8</v>
      </c>
      <c r="C748" s="13">
        <v>27</v>
      </c>
      <c r="D748" s="13">
        <v>1</v>
      </c>
      <c r="E748" s="33">
        <v>46</v>
      </c>
      <c r="F748" s="13">
        <v>1</v>
      </c>
      <c r="G748" s="1">
        <v>9</v>
      </c>
      <c r="H748" s="133">
        <f t="shared" si="31"/>
        <v>1.9</v>
      </c>
      <c r="I748" s="13">
        <v>124</v>
      </c>
      <c r="J748" s="13">
        <v>14</v>
      </c>
      <c r="K748" s="13">
        <v>2</v>
      </c>
      <c r="L748" s="133">
        <f t="shared" si="32"/>
        <v>14.2</v>
      </c>
    </row>
    <row r="749" spans="1:12" x14ac:dyDescent="0.25">
      <c r="A749" s="27" t="s">
        <v>32</v>
      </c>
      <c r="B749" s="29">
        <v>8</v>
      </c>
      <c r="C749" s="32">
        <v>27</v>
      </c>
      <c r="D749" s="32">
        <v>2</v>
      </c>
      <c r="E749" s="130">
        <v>46</v>
      </c>
      <c r="F749" s="32">
        <v>3</v>
      </c>
      <c r="G749" s="53">
        <v>4</v>
      </c>
      <c r="H749" s="133">
        <f t="shared" si="31"/>
        <v>3.4</v>
      </c>
      <c r="I749" s="32">
        <v>124</v>
      </c>
      <c r="J749" s="32">
        <v>12</v>
      </c>
      <c r="K749" s="32">
        <v>0</v>
      </c>
      <c r="L749" s="133">
        <f t="shared" si="32"/>
        <v>12</v>
      </c>
    </row>
    <row r="750" spans="1:12" x14ac:dyDescent="0.25">
      <c r="A750" s="27" t="s">
        <v>32</v>
      </c>
      <c r="B750" s="29">
        <v>8</v>
      </c>
      <c r="C750" s="32">
        <v>27</v>
      </c>
      <c r="D750" s="32">
        <v>3</v>
      </c>
      <c r="E750" s="130">
        <v>46</v>
      </c>
      <c r="F750" s="32">
        <v>3</v>
      </c>
      <c r="G750" s="53">
        <v>5</v>
      </c>
      <c r="H750" s="133">
        <f t="shared" si="31"/>
        <v>3.5</v>
      </c>
      <c r="I750" s="32">
        <v>124</v>
      </c>
      <c r="J750" s="32">
        <v>9</v>
      </c>
      <c r="K750" s="32">
        <v>1</v>
      </c>
      <c r="L750" s="133">
        <f t="shared" si="32"/>
        <v>9.1</v>
      </c>
    </row>
    <row r="751" spans="1:12" x14ac:dyDescent="0.25">
      <c r="A751" t="s">
        <v>32</v>
      </c>
      <c r="B751" s="4">
        <v>8</v>
      </c>
      <c r="C751" s="13">
        <v>28</v>
      </c>
      <c r="D751" s="13">
        <v>1</v>
      </c>
      <c r="E751" s="33">
        <v>46</v>
      </c>
      <c r="F751" s="13">
        <v>6</v>
      </c>
      <c r="G751" s="1">
        <v>1</v>
      </c>
      <c r="H751" s="133">
        <f t="shared" si="31"/>
        <v>6.1</v>
      </c>
      <c r="I751" s="13">
        <v>124</v>
      </c>
      <c r="J751" s="13">
        <v>4</v>
      </c>
      <c r="K751" s="13">
        <v>5</v>
      </c>
      <c r="L751" s="133">
        <f t="shared" si="32"/>
        <v>4.5</v>
      </c>
    </row>
    <row r="752" spans="1:12" x14ac:dyDescent="0.25">
      <c r="A752" t="s">
        <v>32</v>
      </c>
      <c r="B752" s="4">
        <v>8</v>
      </c>
      <c r="C752" s="13">
        <v>29</v>
      </c>
      <c r="D752" s="13">
        <v>1</v>
      </c>
      <c r="E752" s="33">
        <v>46</v>
      </c>
      <c r="F752" s="13">
        <v>11</v>
      </c>
      <c r="G752" s="1">
        <v>4</v>
      </c>
      <c r="H752" s="133">
        <f t="shared" si="31"/>
        <v>11.4</v>
      </c>
      <c r="I752" s="13">
        <v>124</v>
      </c>
      <c r="J752" s="13">
        <v>9</v>
      </c>
      <c r="K752" s="13">
        <v>1</v>
      </c>
      <c r="L752" s="133">
        <f t="shared" si="32"/>
        <v>9.1</v>
      </c>
    </row>
    <row r="753" spans="1:12" x14ac:dyDescent="0.25">
      <c r="A753" t="s">
        <v>32</v>
      </c>
      <c r="B753" s="4">
        <v>8</v>
      </c>
      <c r="C753" s="13">
        <v>31</v>
      </c>
      <c r="D753" s="13">
        <v>1</v>
      </c>
      <c r="E753" s="33">
        <v>46</v>
      </c>
      <c r="F753" s="13">
        <v>16</v>
      </c>
      <c r="G753" s="1">
        <v>4</v>
      </c>
      <c r="H753" s="133">
        <f t="shared" si="31"/>
        <v>16.399999999999999</v>
      </c>
      <c r="I753" s="13">
        <v>124</v>
      </c>
      <c r="J753" s="13">
        <v>20</v>
      </c>
      <c r="K753" s="13">
        <v>1</v>
      </c>
      <c r="L753" s="133">
        <f t="shared" si="32"/>
        <v>20.100000000000001</v>
      </c>
    </row>
    <row r="754" spans="1:12" x14ac:dyDescent="0.25">
      <c r="A754" t="s">
        <v>32</v>
      </c>
      <c r="B754" s="4">
        <v>9</v>
      </c>
      <c r="C754" s="13">
        <v>1</v>
      </c>
      <c r="D754" s="13">
        <v>1</v>
      </c>
      <c r="E754" s="33">
        <v>46</v>
      </c>
      <c r="F754" s="13">
        <v>22</v>
      </c>
      <c r="G754" s="1">
        <v>8</v>
      </c>
      <c r="H754" s="133">
        <f t="shared" si="31"/>
        <v>22.8</v>
      </c>
      <c r="I754" s="13">
        <v>124</v>
      </c>
      <c r="J754" s="13">
        <v>18</v>
      </c>
      <c r="K754" s="13">
        <v>5</v>
      </c>
      <c r="L754" s="133">
        <f t="shared" si="32"/>
        <v>18.5</v>
      </c>
    </row>
    <row r="755" spans="1:12" x14ac:dyDescent="0.25">
      <c r="A755" t="s">
        <v>32</v>
      </c>
      <c r="B755" s="4">
        <v>9</v>
      </c>
      <c r="C755" s="13">
        <v>2</v>
      </c>
      <c r="D755" s="13">
        <v>1</v>
      </c>
      <c r="E755" s="33">
        <v>46</v>
      </c>
      <c r="F755" s="13">
        <v>23</v>
      </c>
      <c r="G755" s="1">
        <v>5</v>
      </c>
      <c r="H755" s="133">
        <f t="shared" si="31"/>
        <v>23.5</v>
      </c>
      <c r="I755" s="13">
        <v>124</v>
      </c>
      <c r="J755" s="13">
        <v>20</v>
      </c>
      <c r="K755" s="13">
        <v>3</v>
      </c>
      <c r="L755" s="133">
        <f t="shared" si="32"/>
        <v>20.3</v>
      </c>
    </row>
    <row r="756" spans="1:12" x14ac:dyDescent="0.25">
      <c r="A756" t="s">
        <v>32</v>
      </c>
      <c r="B756" s="4">
        <v>9</v>
      </c>
      <c r="C756" s="13">
        <v>3</v>
      </c>
      <c r="D756" s="13">
        <v>1</v>
      </c>
      <c r="E756" s="33">
        <v>46</v>
      </c>
      <c r="F756" s="13">
        <v>32</v>
      </c>
      <c r="G756" s="1">
        <v>5</v>
      </c>
      <c r="H756" s="133">
        <f t="shared" si="31"/>
        <v>32.5</v>
      </c>
      <c r="I756" s="13">
        <v>124</v>
      </c>
      <c r="J756" s="13">
        <v>16</v>
      </c>
      <c r="K756" s="13">
        <v>5</v>
      </c>
      <c r="L756" s="133">
        <f t="shared" si="32"/>
        <v>16.5</v>
      </c>
    </row>
    <row r="757" spans="1:12" x14ac:dyDescent="0.25">
      <c r="A757" t="s">
        <v>32</v>
      </c>
      <c r="B757" s="4">
        <v>9</v>
      </c>
      <c r="C757" s="13">
        <v>9</v>
      </c>
      <c r="D757" s="13">
        <v>1</v>
      </c>
      <c r="E757" s="33">
        <v>46</v>
      </c>
      <c r="F757" s="13">
        <v>14</v>
      </c>
      <c r="G757" s="1">
        <v>1</v>
      </c>
      <c r="H757" s="133">
        <f t="shared" si="31"/>
        <v>14.1</v>
      </c>
      <c r="I757" s="13">
        <v>124</v>
      </c>
      <c r="J757" s="13">
        <v>21</v>
      </c>
      <c r="K757" s="13">
        <v>5</v>
      </c>
      <c r="L757" s="133">
        <f t="shared" si="32"/>
        <v>21.5</v>
      </c>
    </row>
    <row r="758" spans="1:12" x14ac:dyDescent="0.25">
      <c r="A758" t="s">
        <v>32</v>
      </c>
      <c r="B758" s="4">
        <v>9</v>
      </c>
      <c r="C758" s="13">
        <v>10</v>
      </c>
      <c r="D758" s="13">
        <v>1</v>
      </c>
      <c r="E758" s="33">
        <v>46</v>
      </c>
      <c r="F758" s="13">
        <v>20</v>
      </c>
      <c r="G758" s="1">
        <v>3</v>
      </c>
      <c r="H758" s="133">
        <f t="shared" si="31"/>
        <v>20.3</v>
      </c>
      <c r="I758" s="13">
        <v>124</v>
      </c>
      <c r="J758" s="13">
        <v>15</v>
      </c>
      <c r="K758" s="13">
        <v>3</v>
      </c>
      <c r="L758" s="133">
        <f t="shared" si="32"/>
        <v>15.3</v>
      </c>
    </row>
    <row r="759" spans="1:12" x14ac:dyDescent="0.25">
      <c r="A759" t="s">
        <v>32</v>
      </c>
      <c r="B759" s="4">
        <v>9</v>
      </c>
      <c r="C759" s="13">
        <v>11</v>
      </c>
      <c r="D759" s="13">
        <v>1</v>
      </c>
      <c r="E759" s="33">
        <v>46</v>
      </c>
      <c r="F759" s="13">
        <v>23</v>
      </c>
      <c r="G759" s="1">
        <v>9</v>
      </c>
      <c r="H759" s="133">
        <f t="shared" si="31"/>
        <v>23.9</v>
      </c>
      <c r="I759" s="13">
        <v>124</v>
      </c>
      <c r="J759" s="13">
        <v>17</v>
      </c>
      <c r="K759" s="13">
        <v>4</v>
      </c>
      <c r="L759" s="133">
        <f t="shared" si="32"/>
        <v>17.399999999999999</v>
      </c>
    </row>
    <row r="760" spans="1:12" x14ac:dyDescent="0.25">
      <c r="A760" t="s">
        <v>32</v>
      </c>
      <c r="B760" s="4">
        <v>9</v>
      </c>
      <c r="C760" s="13">
        <v>12</v>
      </c>
      <c r="D760" s="13">
        <v>1</v>
      </c>
      <c r="E760" s="33">
        <v>46</v>
      </c>
      <c r="F760" s="13">
        <v>27</v>
      </c>
      <c r="G760" s="1">
        <v>6</v>
      </c>
      <c r="H760" s="133">
        <f t="shared" si="31"/>
        <v>27.6</v>
      </c>
      <c r="I760" s="13">
        <v>124</v>
      </c>
      <c r="J760" s="13">
        <v>15</v>
      </c>
      <c r="K760" s="13">
        <v>8</v>
      </c>
      <c r="L760" s="133">
        <f t="shared" si="32"/>
        <v>15.8</v>
      </c>
    </row>
    <row r="761" spans="1:12" x14ac:dyDescent="0.25">
      <c r="A761" t="s">
        <v>32</v>
      </c>
      <c r="B761" s="4">
        <v>9</v>
      </c>
      <c r="C761" s="13">
        <v>13</v>
      </c>
      <c r="D761" s="13">
        <v>1</v>
      </c>
      <c r="E761" s="33">
        <v>46</v>
      </c>
      <c r="F761" s="13">
        <v>39</v>
      </c>
      <c r="G761" s="1">
        <v>1</v>
      </c>
      <c r="H761" s="133">
        <f t="shared" si="31"/>
        <v>39.1</v>
      </c>
      <c r="I761" s="13">
        <v>124</v>
      </c>
      <c r="J761" s="13">
        <v>15</v>
      </c>
      <c r="K761" s="13">
        <v>9</v>
      </c>
      <c r="L761" s="133">
        <f t="shared" si="32"/>
        <v>15.9</v>
      </c>
    </row>
    <row r="762" spans="1:12" x14ac:dyDescent="0.25">
      <c r="A762" t="s">
        <v>32</v>
      </c>
      <c r="B762" s="4">
        <v>9</v>
      </c>
      <c r="C762" s="13">
        <v>14</v>
      </c>
      <c r="D762" s="13">
        <v>1</v>
      </c>
      <c r="E762" s="33">
        <v>46</v>
      </c>
      <c r="F762" s="13">
        <v>31</v>
      </c>
      <c r="G762" s="1">
        <v>7</v>
      </c>
      <c r="H762" s="133">
        <f t="shared" si="31"/>
        <v>31.7</v>
      </c>
      <c r="I762" s="13">
        <v>124</v>
      </c>
      <c r="J762" s="13">
        <v>18</v>
      </c>
      <c r="K762" s="13">
        <v>0</v>
      </c>
      <c r="L762" s="133">
        <f t="shared" si="32"/>
        <v>18</v>
      </c>
    </row>
    <row r="763" spans="1:12" x14ac:dyDescent="0.25">
      <c r="A763" t="s">
        <v>32</v>
      </c>
      <c r="B763" s="4">
        <v>9</v>
      </c>
      <c r="C763" s="13">
        <v>15</v>
      </c>
      <c r="D763" s="13">
        <v>1</v>
      </c>
      <c r="E763" s="33">
        <v>46</v>
      </c>
      <c r="F763" s="13">
        <v>37</v>
      </c>
      <c r="G763" s="1">
        <v>4</v>
      </c>
      <c r="H763" s="133">
        <f t="shared" si="31"/>
        <v>37.4</v>
      </c>
      <c r="I763" s="13">
        <v>124</v>
      </c>
      <c r="J763" s="13">
        <v>17</v>
      </c>
      <c r="K763" s="13">
        <v>1</v>
      </c>
      <c r="L763" s="133">
        <f t="shared" si="32"/>
        <v>17.100000000000001</v>
      </c>
    </row>
    <row r="764" spans="1:12" x14ac:dyDescent="0.25">
      <c r="A764" t="s">
        <v>32</v>
      </c>
      <c r="B764" s="4">
        <v>9</v>
      </c>
      <c r="C764" s="13">
        <v>16</v>
      </c>
      <c r="D764" s="13">
        <v>1</v>
      </c>
      <c r="E764" s="33">
        <v>46</v>
      </c>
      <c r="F764" s="13">
        <v>40</v>
      </c>
      <c r="G764" s="1">
        <v>5</v>
      </c>
      <c r="H764" s="133">
        <f t="shared" si="31"/>
        <v>40.5</v>
      </c>
      <c r="I764" s="13">
        <v>124</v>
      </c>
      <c r="J764" s="13">
        <v>19</v>
      </c>
      <c r="K764" s="13">
        <v>4</v>
      </c>
      <c r="L764" s="133">
        <f t="shared" si="32"/>
        <v>19.399999999999999</v>
      </c>
    </row>
    <row r="765" spans="1:12" x14ac:dyDescent="0.25">
      <c r="A765" t="s">
        <v>32</v>
      </c>
      <c r="B765" s="4">
        <v>9</v>
      </c>
      <c r="C765" s="13">
        <v>18</v>
      </c>
      <c r="D765" s="13">
        <v>1</v>
      </c>
      <c r="E765" s="33">
        <v>46</v>
      </c>
      <c r="F765" s="13">
        <v>40</v>
      </c>
      <c r="G765" s="1">
        <v>1</v>
      </c>
      <c r="H765" s="133">
        <f t="shared" si="31"/>
        <v>40.1</v>
      </c>
      <c r="I765" s="13">
        <v>124</v>
      </c>
      <c r="J765" s="13">
        <v>19</v>
      </c>
      <c r="K765" s="13">
        <v>3</v>
      </c>
      <c r="L765" s="133">
        <f t="shared" si="32"/>
        <v>19.3</v>
      </c>
    </row>
    <row r="766" spans="1:12" x14ac:dyDescent="0.25">
      <c r="A766" s="27" t="s">
        <v>32</v>
      </c>
      <c r="B766" s="29">
        <v>9</v>
      </c>
      <c r="C766" s="32">
        <v>18</v>
      </c>
      <c r="D766" s="32">
        <v>2</v>
      </c>
      <c r="E766" s="130">
        <v>46</v>
      </c>
      <c r="F766" s="32">
        <v>38</v>
      </c>
      <c r="G766" s="53">
        <v>4</v>
      </c>
      <c r="H766" s="133">
        <f t="shared" si="31"/>
        <v>38.4</v>
      </c>
      <c r="I766" s="32">
        <v>124</v>
      </c>
      <c r="J766" s="32">
        <v>17</v>
      </c>
      <c r="K766" s="32">
        <v>2</v>
      </c>
      <c r="L766" s="133">
        <f t="shared" si="32"/>
        <v>17.2</v>
      </c>
    </row>
    <row r="767" spans="1:12" x14ac:dyDescent="0.25">
      <c r="A767" t="s">
        <v>32</v>
      </c>
      <c r="B767" s="4">
        <v>9</v>
      </c>
      <c r="C767" s="13">
        <v>19</v>
      </c>
      <c r="D767" s="13">
        <v>1</v>
      </c>
      <c r="E767" s="33">
        <v>46</v>
      </c>
      <c r="F767" s="13">
        <v>6</v>
      </c>
      <c r="G767" s="1">
        <v>3</v>
      </c>
      <c r="H767" s="133">
        <f t="shared" si="31"/>
        <v>6.3</v>
      </c>
      <c r="I767" s="13">
        <v>124</v>
      </c>
      <c r="J767" s="13">
        <v>10</v>
      </c>
      <c r="K767" s="13">
        <v>4</v>
      </c>
      <c r="L767" s="133">
        <f t="shared" si="32"/>
        <v>10.4</v>
      </c>
    </row>
    <row r="768" spans="1:12" x14ac:dyDescent="0.25">
      <c r="A768" t="s">
        <v>32</v>
      </c>
      <c r="B768" s="4">
        <v>9</v>
      </c>
      <c r="C768" s="13">
        <v>20</v>
      </c>
      <c r="D768" s="13">
        <v>1</v>
      </c>
      <c r="E768" s="33">
        <v>46</v>
      </c>
      <c r="F768" s="13">
        <v>4</v>
      </c>
      <c r="G768" s="1">
        <v>3</v>
      </c>
      <c r="H768" s="133">
        <f t="shared" si="31"/>
        <v>4.3</v>
      </c>
      <c r="I768" s="13">
        <v>124</v>
      </c>
      <c r="J768" s="13">
        <v>18</v>
      </c>
      <c r="K768" s="13">
        <v>6</v>
      </c>
      <c r="L768" s="133">
        <f t="shared" si="32"/>
        <v>18.600000000000001</v>
      </c>
    </row>
    <row r="769" spans="1:12" x14ac:dyDescent="0.25">
      <c r="A769" t="s">
        <v>32</v>
      </c>
      <c r="B769" s="4">
        <v>9</v>
      </c>
      <c r="C769" s="13">
        <v>21</v>
      </c>
      <c r="D769" s="13">
        <v>1</v>
      </c>
      <c r="E769" s="33">
        <v>46</v>
      </c>
      <c r="F769" s="13">
        <v>14</v>
      </c>
      <c r="G769" s="1">
        <v>3</v>
      </c>
      <c r="H769" s="133">
        <f t="shared" si="31"/>
        <v>14.3</v>
      </c>
      <c r="I769" s="13">
        <v>124</v>
      </c>
      <c r="J769" s="13">
        <v>19</v>
      </c>
      <c r="K769" s="13">
        <v>8</v>
      </c>
      <c r="L769" s="133">
        <f t="shared" si="32"/>
        <v>19.8</v>
      </c>
    </row>
    <row r="770" spans="1:12" x14ac:dyDescent="0.25">
      <c r="A770" t="s">
        <v>32</v>
      </c>
      <c r="B770" s="4">
        <v>9</v>
      </c>
      <c r="C770" s="13">
        <v>22</v>
      </c>
      <c r="D770" s="13">
        <v>1</v>
      </c>
      <c r="E770" s="33">
        <v>46</v>
      </c>
      <c r="F770" s="13">
        <v>18</v>
      </c>
      <c r="G770" s="1">
        <v>6</v>
      </c>
      <c r="H770" s="133">
        <f t="shared" si="31"/>
        <v>18.600000000000001</v>
      </c>
      <c r="I770" s="13">
        <v>124</v>
      </c>
      <c r="J770" s="13">
        <v>21</v>
      </c>
      <c r="K770" s="13">
        <v>4</v>
      </c>
      <c r="L770" s="133">
        <f t="shared" si="32"/>
        <v>21.4</v>
      </c>
    </row>
    <row r="771" spans="1:12" x14ac:dyDescent="0.25">
      <c r="A771" t="s">
        <v>32</v>
      </c>
      <c r="B771" s="4">
        <v>9</v>
      </c>
      <c r="C771" s="13">
        <v>23</v>
      </c>
      <c r="D771" s="13">
        <v>1</v>
      </c>
      <c r="E771" s="33">
        <v>46</v>
      </c>
      <c r="F771" s="13">
        <v>38</v>
      </c>
      <c r="G771" s="1">
        <v>9</v>
      </c>
      <c r="H771" s="133">
        <f t="shared" si="31"/>
        <v>38.9</v>
      </c>
      <c r="I771" s="13">
        <v>124</v>
      </c>
      <c r="J771" s="13">
        <v>16</v>
      </c>
      <c r="K771" s="13">
        <v>4</v>
      </c>
      <c r="L771" s="133">
        <f t="shared" si="32"/>
        <v>16.399999999999999</v>
      </c>
    </row>
    <row r="772" spans="1:12" x14ac:dyDescent="0.25">
      <c r="A772" t="s">
        <v>32</v>
      </c>
      <c r="B772" s="4">
        <v>9</v>
      </c>
      <c r="C772" s="13">
        <v>24</v>
      </c>
      <c r="D772" s="13">
        <v>1</v>
      </c>
      <c r="E772" s="33">
        <v>46</v>
      </c>
      <c r="F772" s="13">
        <v>1</v>
      </c>
      <c r="G772" s="1">
        <v>7</v>
      </c>
      <c r="H772" s="133">
        <f t="shared" ref="H772:H778" si="33">F772+(G772/10)</f>
        <v>1.7</v>
      </c>
      <c r="I772" s="13">
        <v>124</v>
      </c>
      <c r="J772" s="13">
        <v>12</v>
      </c>
      <c r="K772" s="13">
        <v>9</v>
      </c>
      <c r="L772" s="133">
        <f t="shared" ref="L772:L778" si="34">J772+(K772/10)</f>
        <v>12.9</v>
      </c>
    </row>
    <row r="773" spans="1:12" x14ac:dyDescent="0.25">
      <c r="A773" s="27" t="s">
        <v>32</v>
      </c>
      <c r="B773" s="29">
        <v>9</v>
      </c>
      <c r="C773" s="32">
        <v>24</v>
      </c>
      <c r="D773" s="32">
        <v>2</v>
      </c>
      <c r="E773" s="130">
        <v>46</v>
      </c>
      <c r="F773" s="32">
        <v>3</v>
      </c>
      <c r="G773" s="29">
        <v>6</v>
      </c>
      <c r="H773" s="133">
        <f t="shared" si="33"/>
        <v>3.6</v>
      </c>
      <c r="I773" s="32">
        <v>124</v>
      </c>
      <c r="J773" s="32">
        <v>11</v>
      </c>
      <c r="K773" s="32">
        <v>9</v>
      </c>
      <c r="L773" s="133">
        <f t="shared" si="34"/>
        <v>11.9</v>
      </c>
    </row>
    <row r="774" spans="1:12" x14ac:dyDescent="0.25">
      <c r="A774" s="27" t="s">
        <v>32</v>
      </c>
      <c r="B774" s="29">
        <v>9</v>
      </c>
      <c r="C774" s="32">
        <v>24</v>
      </c>
      <c r="D774" s="32">
        <v>3</v>
      </c>
      <c r="E774" s="130">
        <v>46</v>
      </c>
      <c r="F774" s="32">
        <v>6</v>
      </c>
      <c r="G774" s="29">
        <v>7</v>
      </c>
      <c r="H774" s="133">
        <f t="shared" si="33"/>
        <v>6.7</v>
      </c>
      <c r="I774" s="32">
        <v>124</v>
      </c>
      <c r="J774" s="32">
        <v>17</v>
      </c>
      <c r="K774" s="32">
        <v>0</v>
      </c>
      <c r="L774" s="133">
        <f t="shared" si="34"/>
        <v>17</v>
      </c>
    </row>
    <row r="775" spans="1:12" x14ac:dyDescent="0.25">
      <c r="A775" t="s">
        <v>32</v>
      </c>
      <c r="B775" s="4">
        <v>9</v>
      </c>
      <c r="C775" s="13">
        <v>25</v>
      </c>
      <c r="D775" s="13">
        <v>1</v>
      </c>
      <c r="E775" s="33">
        <v>46</v>
      </c>
      <c r="F775" s="13">
        <v>18</v>
      </c>
      <c r="G775" s="4">
        <v>2</v>
      </c>
      <c r="H775" s="133">
        <f t="shared" si="33"/>
        <v>18.2</v>
      </c>
      <c r="I775" s="13">
        <v>124</v>
      </c>
      <c r="J775" s="13">
        <v>19</v>
      </c>
      <c r="K775" s="13">
        <v>8</v>
      </c>
      <c r="L775" s="133">
        <f t="shared" si="34"/>
        <v>19.8</v>
      </c>
    </row>
    <row r="776" spans="1:12" x14ac:dyDescent="0.25">
      <c r="A776" t="s">
        <v>32</v>
      </c>
      <c r="B776" s="4">
        <v>9</v>
      </c>
      <c r="C776" s="13">
        <v>26</v>
      </c>
      <c r="D776" s="13">
        <v>1</v>
      </c>
      <c r="E776" s="33">
        <v>46</v>
      </c>
      <c r="F776" s="13">
        <v>22</v>
      </c>
      <c r="G776" s="4">
        <v>4</v>
      </c>
      <c r="H776" s="133">
        <f t="shared" si="33"/>
        <v>22.4</v>
      </c>
      <c r="I776" s="13">
        <v>124</v>
      </c>
      <c r="J776" s="13">
        <v>18</v>
      </c>
      <c r="K776" s="13">
        <v>3</v>
      </c>
      <c r="L776" s="133">
        <f t="shared" si="34"/>
        <v>18.3</v>
      </c>
    </row>
    <row r="777" spans="1:12" x14ac:dyDescent="0.25">
      <c r="A777" t="s">
        <v>32</v>
      </c>
      <c r="B777" s="4">
        <v>9</v>
      </c>
      <c r="C777" s="13">
        <v>27</v>
      </c>
      <c r="D777" s="13">
        <v>1</v>
      </c>
      <c r="E777" s="33">
        <v>46</v>
      </c>
      <c r="F777" s="13">
        <v>29</v>
      </c>
      <c r="G777" s="4">
        <v>4</v>
      </c>
      <c r="H777" s="133">
        <f t="shared" si="33"/>
        <v>29.4</v>
      </c>
      <c r="I777" s="13">
        <v>124</v>
      </c>
      <c r="J777" s="13">
        <v>19</v>
      </c>
      <c r="K777" s="13">
        <v>6</v>
      </c>
      <c r="L777" s="133">
        <f t="shared" si="34"/>
        <v>19.600000000000001</v>
      </c>
    </row>
    <row r="778" spans="1:12" x14ac:dyDescent="0.25">
      <c r="A778" t="s">
        <v>32</v>
      </c>
      <c r="B778" s="4">
        <v>9</v>
      </c>
      <c r="C778" s="13">
        <v>28</v>
      </c>
      <c r="D778" s="13">
        <v>1</v>
      </c>
      <c r="E778" s="33">
        <v>46</v>
      </c>
      <c r="F778" s="13">
        <v>28</v>
      </c>
      <c r="G778" s="13">
        <v>9</v>
      </c>
      <c r="H778" s="133">
        <f t="shared" si="33"/>
        <v>28.9</v>
      </c>
      <c r="I778" s="13">
        <v>124</v>
      </c>
      <c r="J778" s="13">
        <v>21</v>
      </c>
      <c r="K778" s="13">
        <v>4</v>
      </c>
      <c r="L778" s="133">
        <f t="shared" si="34"/>
        <v>21.4</v>
      </c>
    </row>
    <row r="779" spans="1:12" x14ac:dyDescent="0.25">
      <c r="A779" t="s">
        <v>14</v>
      </c>
      <c r="B779" s="4">
        <v>7</v>
      </c>
      <c r="C779" s="33">
        <v>23</v>
      </c>
      <c r="D779" s="13">
        <v>1</v>
      </c>
      <c r="E779" s="33">
        <v>46</v>
      </c>
      <c r="F779" s="13">
        <v>10</v>
      </c>
      <c r="G779" s="13">
        <v>333</v>
      </c>
      <c r="H779" s="3">
        <f>F779+(G779/1000)</f>
        <v>10.333</v>
      </c>
      <c r="I779" s="13">
        <v>124</v>
      </c>
      <c r="J779" s="13">
        <v>7</v>
      </c>
      <c r="K779" s="13">
        <v>215</v>
      </c>
      <c r="L779" s="3">
        <f>J779+(K779/1000)</f>
        <v>7.2149999999999999</v>
      </c>
    </row>
    <row r="780" spans="1:12" x14ac:dyDescent="0.25">
      <c r="A780" s="27" t="s">
        <v>14</v>
      </c>
      <c r="B780" s="29">
        <v>7</v>
      </c>
      <c r="C780" s="32">
        <v>23</v>
      </c>
      <c r="D780" s="32">
        <v>2</v>
      </c>
      <c r="E780" s="125">
        <v>46</v>
      </c>
      <c r="F780" s="32">
        <v>7</v>
      </c>
      <c r="G780" s="32">
        <v>721</v>
      </c>
      <c r="H780" s="3">
        <f t="shared" ref="H780:H843" si="35">F780+(G780/1000)</f>
        <v>7.7210000000000001</v>
      </c>
      <c r="I780" s="32">
        <v>124</v>
      </c>
      <c r="J780" s="32">
        <v>6</v>
      </c>
      <c r="K780" s="32">
        <v>13</v>
      </c>
      <c r="L780" s="3">
        <f t="shared" ref="L780:L843" si="36">J780+(K780/1000)</f>
        <v>6.0129999999999999</v>
      </c>
    </row>
    <row r="781" spans="1:12" x14ac:dyDescent="0.25">
      <c r="A781" s="27" t="s">
        <v>14</v>
      </c>
      <c r="B781" s="29">
        <v>7</v>
      </c>
      <c r="C781" s="32">
        <v>23</v>
      </c>
      <c r="D781" s="32">
        <v>3</v>
      </c>
      <c r="E781" s="125">
        <v>46</v>
      </c>
      <c r="F781" s="32">
        <v>6</v>
      </c>
      <c r="G781" s="32">
        <v>216</v>
      </c>
      <c r="H781" s="3">
        <f t="shared" si="35"/>
        <v>6.2160000000000002</v>
      </c>
      <c r="I781" s="32">
        <v>124</v>
      </c>
      <c r="J781" s="32">
        <v>3</v>
      </c>
      <c r="K781" s="32">
        <v>771</v>
      </c>
      <c r="L781" s="3">
        <f t="shared" si="36"/>
        <v>3.7709999999999999</v>
      </c>
    </row>
    <row r="782" spans="1:12" x14ac:dyDescent="0.25">
      <c r="A782" s="27" t="s">
        <v>14</v>
      </c>
      <c r="B782" s="29">
        <v>7</v>
      </c>
      <c r="C782" s="32">
        <v>24</v>
      </c>
      <c r="D782" s="32">
        <v>1</v>
      </c>
      <c r="E782" s="125">
        <v>46</v>
      </c>
      <c r="F782" s="32">
        <v>11</v>
      </c>
      <c r="G782" s="32">
        <v>174</v>
      </c>
      <c r="H782" s="3">
        <f t="shared" si="35"/>
        <v>11.173999999999999</v>
      </c>
      <c r="I782" s="32">
        <v>124</v>
      </c>
      <c r="J782" s="32">
        <v>7</v>
      </c>
      <c r="K782" s="32">
        <v>110</v>
      </c>
      <c r="L782" s="3">
        <f t="shared" si="36"/>
        <v>7.11</v>
      </c>
    </row>
    <row r="783" spans="1:12" x14ac:dyDescent="0.25">
      <c r="A783" t="s">
        <v>14</v>
      </c>
      <c r="B783" s="4">
        <v>7</v>
      </c>
      <c r="C783" s="13">
        <v>25</v>
      </c>
      <c r="D783" s="13">
        <v>1</v>
      </c>
      <c r="E783" s="116">
        <v>46</v>
      </c>
      <c r="F783" s="13">
        <v>11</v>
      </c>
      <c r="G783" s="13">
        <v>517</v>
      </c>
      <c r="H783" s="3">
        <f t="shared" si="35"/>
        <v>11.516999999999999</v>
      </c>
      <c r="I783" s="13">
        <v>124</v>
      </c>
      <c r="J783" s="13">
        <v>5</v>
      </c>
      <c r="K783" s="13">
        <v>195</v>
      </c>
      <c r="L783" s="3">
        <f t="shared" si="36"/>
        <v>5.1950000000000003</v>
      </c>
    </row>
    <row r="784" spans="1:12" x14ac:dyDescent="0.25">
      <c r="A784" s="27" t="s">
        <v>14</v>
      </c>
      <c r="B784" s="29">
        <v>7</v>
      </c>
      <c r="C784" s="32">
        <v>25</v>
      </c>
      <c r="D784" s="32">
        <v>2</v>
      </c>
      <c r="E784" s="125">
        <v>46</v>
      </c>
      <c r="F784" s="32">
        <v>11</v>
      </c>
      <c r="G784" s="32">
        <v>226</v>
      </c>
      <c r="H784" s="3">
        <f t="shared" si="35"/>
        <v>11.226000000000001</v>
      </c>
      <c r="I784" s="32">
        <v>124</v>
      </c>
      <c r="J784" s="32">
        <v>7</v>
      </c>
      <c r="K784" s="32">
        <v>775</v>
      </c>
      <c r="L784" s="3">
        <f t="shared" si="36"/>
        <v>7.7750000000000004</v>
      </c>
    </row>
    <row r="785" spans="1:12" x14ac:dyDescent="0.25">
      <c r="A785" t="s">
        <v>14</v>
      </c>
      <c r="B785" s="4">
        <v>7</v>
      </c>
      <c r="C785" s="13">
        <v>26</v>
      </c>
      <c r="D785" s="13">
        <v>1</v>
      </c>
      <c r="E785" s="116">
        <v>46</v>
      </c>
      <c r="F785" s="13">
        <v>12</v>
      </c>
      <c r="G785" s="13">
        <v>362</v>
      </c>
      <c r="H785" s="3">
        <f t="shared" si="35"/>
        <v>12.362</v>
      </c>
      <c r="I785" s="13">
        <v>124</v>
      </c>
      <c r="J785" s="13">
        <v>6</v>
      </c>
      <c r="K785" s="13">
        <v>123</v>
      </c>
      <c r="L785" s="3">
        <f t="shared" si="36"/>
        <v>6.1230000000000002</v>
      </c>
    </row>
    <row r="786" spans="1:12" x14ac:dyDescent="0.25">
      <c r="A786" t="s">
        <v>14</v>
      </c>
      <c r="B786" s="4">
        <v>7</v>
      </c>
      <c r="C786" s="13">
        <v>27</v>
      </c>
      <c r="D786" s="13">
        <v>1</v>
      </c>
      <c r="E786" s="116">
        <v>46</v>
      </c>
      <c r="F786" s="13">
        <v>54</v>
      </c>
      <c r="G786" s="13">
        <v>662</v>
      </c>
      <c r="H786" s="3">
        <f t="shared" si="35"/>
        <v>54.661999999999999</v>
      </c>
      <c r="I786" s="13">
        <v>124</v>
      </c>
      <c r="J786" s="13">
        <v>5</v>
      </c>
      <c r="K786" s="13">
        <v>119</v>
      </c>
      <c r="L786" s="3">
        <f t="shared" si="36"/>
        <v>5.1189999999999998</v>
      </c>
    </row>
    <row r="787" spans="1:12" x14ac:dyDescent="0.25">
      <c r="A787" s="27" t="s">
        <v>14</v>
      </c>
      <c r="B787" s="29">
        <v>7</v>
      </c>
      <c r="C787" s="32">
        <v>27</v>
      </c>
      <c r="D787" s="32">
        <v>2</v>
      </c>
      <c r="E787" s="125">
        <v>45</v>
      </c>
      <c r="F787" s="32">
        <v>54</v>
      </c>
      <c r="G787" s="49">
        <v>116</v>
      </c>
      <c r="H787" s="3">
        <f t="shared" si="35"/>
        <v>54.116</v>
      </c>
      <c r="I787" s="32">
        <v>124</v>
      </c>
      <c r="J787" s="32">
        <v>3</v>
      </c>
      <c r="K787" s="32">
        <v>839</v>
      </c>
      <c r="L787" s="3">
        <f t="shared" si="36"/>
        <v>3.839</v>
      </c>
    </row>
    <row r="788" spans="1:12" x14ac:dyDescent="0.25">
      <c r="A788" s="27" t="s">
        <v>14</v>
      </c>
      <c r="B788" s="29">
        <v>7</v>
      </c>
      <c r="C788" s="32">
        <v>27</v>
      </c>
      <c r="D788" s="32">
        <v>3</v>
      </c>
      <c r="E788" s="125">
        <v>45</v>
      </c>
      <c r="F788" s="32">
        <v>58</v>
      </c>
      <c r="G788" s="49">
        <v>390</v>
      </c>
      <c r="H788" s="3">
        <f t="shared" si="35"/>
        <v>58.39</v>
      </c>
      <c r="I788" s="32">
        <v>124</v>
      </c>
      <c r="J788" s="32">
        <v>4</v>
      </c>
      <c r="K788" s="32">
        <v>223</v>
      </c>
      <c r="L788" s="3">
        <f t="shared" si="36"/>
        <v>4.2229999999999999</v>
      </c>
    </row>
    <row r="789" spans="1:12" x14ac:dyDescent="0.25">
      <c r="A789" t="s">
        <v>14</v>
      </c>
      <c r="B789" s="4">
        <v>7</v>
      </c>
      <c r="C789" s="13">
        <v>28</v>
      </c>
      <c r="D789" s="13">
        <v>1</v>
      </c>
      <c r="E789" s="116">
        <v>46</v>
      </c>
      <c r="F789" s="13">
        <v>9</v>
      </c>
      <c r="G789" s="47">
        <v>774</v>
      </c>
      <c r="H789" s="3">
        <f t="shared" si="35"/>
        <v>9.7740000000000009</v>
      </c>
      <c r="I789" s="13">
        <v>124</v>
      </c>
      <c r="J789" s="13">
        <v>5</v>
      </c>
      <c r="K789" s="13">
        <v>506</v>
      </c>
      <c r="L789" s="3">
        <f t="shared" si="36"/>
        <v>5.5060000000000002</v>
      </c>
    </row>
    <row r="790" spans="1:12" x14ac:dyDescent="0.25">
      <c r="A790" t="s">
        <v>14</v>
      </c>
      <c r="B790" s="4">
        <v>7</v>
      </c>
      <c r="C790" s="13">
        <v>29</v>
      </c>
      <c r="D790" s="13">
        <v>1</v>
      </c>
      <c r="E790" s="116">
        <v>46</v>
      </c>
      <c r="F790" s="13">
        <v>10</v>
      </c>
      <c r="G790" s="47">
        <v>111</v>
      </c>
      <c r="H790" s="3">
        <f t="shared" si="35"/>
        <v>10.111000000000001</v>
      </c>
      <c r="I790" s="13">
        <v>124</v>
      </c>
      <c r="J790" s="13">
        <v>5</v>
      </c>
      <c r="K790" s="13">
        <v>593</v>
      </c>
      <c r="L790" s="3">
        <f t="shared" si="36"/>
        <v>5.593</v>
      </c>
    </row>
    <row r="791" spans="1:12" x14ac:dyDescent="0.25">
      <c r="A791" t="s">
        <v>14</v>
      </c>
      <c r="B791" s="4">
        <v>7</v>
      </c>
      <c r="C791" s="13">
        <v>30</v>
      </c>
      <c r="D791" s="13">
        <v>1</v>
      </c>
      <c r="E791" s="116">
        <v>46</v>
      </c>
      <c r="F791" s="13"/>
      <c r="H791" s="3">
        <f t="shared" si="35"/>
        <v>0</v>
      </c>
      <c r="I791" s="13">
        <v>124</v>
      </c>
      <c r="J791" s="13">
        <v>39</v>
      </c>
      <c r="K791" s="13">
        <v>654</v>
      </c>
      <c r="L791" s="3">
        <f t="shared" si="36"/>
        <v>39.654000000000003</v>
      </c>
    </row>
    <row r="792" spans="1:12" x14ac:dyDescent="0.25">
      <c r="A792" t="s">
        <v>14</v>
      </c>
      <c r="B792" s="4">
        <v>7</v>
      </c>
      <c r="C792" s="13">
        <v>31</v>
      </c>
      <c r="D792" s="13">
        <v>1</v>
      </c>
      <c r="E792" s="116">
        <v>46</v>
      </c>
      <c r="H792" s="3">
        <f t="shared" si="35"/>
        <v>0</v>
      </c>
      <c r="I792" s="13">
        <v>124</v>
      </c>
      <c r="J792" s="13">
        <v>11</v>
      </c>
      <c r="K792" s="13">
        <v>505</v>
      </c>
      <c r="L792" s="3">
        <f t="shared" si="36"/>
        <v>11.505000000000001</v>
      </c>
    </row>
    <row r="793" spans="1:12" x14ac:dyDescent="0.25">
      <c r="A793" s="27" t="s">
        <v>14</v>
      </c>
      <c r="B793" s="29">
        <v>7</v>
      </c>
      <c r="C793" s="32">
        <v>31</v>
      </c>
      <c r="D793" s="32">
        <v>2</v>
      </c>
      <c r="E793" s="125">
        <v>46</v>
      </c>
      <c r="F793" s="27">
        <v>2</v>
      </c>
      <c r="G793" s="49">
        <v>882</v>
      </c>
      <c r="H793" s="3">
        <f t="shared" si="35"/>
        <v>2.8820000000000001</v>
      </c>
      <c r="I793" s="32">
        <v>124</v>
      </c>
      <c r="J793" s="32">
        <v>7</v>
      </c>
      <c r="K793" s="32">
        <v>917</v>
      </c>
      <c r="L793" s="3">
        <f t="shared" si="36"/>
        <v>7.9169999999999998</v>
      </c>
    </row>
    <row r="794" spans="1:12" x14ac:dyDescent="0.25">
      <c r="A794" t="s">
        <v>14</v>
      </c>
      <c r="B794" s="4">
        <v>8</v>
      </c>
      <c r="C794" s="13">
        <v>1</v>
      </c>
      <c r="D794" s="13">
        <v>1</v>
      </c>
      <c r="E794" s="116">
        <v>46</v>
      </c>
      <c r="F794" s="13">
        <v>6</v>
      </c>
      <c r="G794" s="47">
        <v>956</v>
      </c>
      <c r="H794" s="3">
        <f t="shared" si="35"/>
        <v>6.9559999999999995</v>
      </c>
      <c r="I794" s="13">
        <v>124</v>
      </c>
      <c r="J794" s="13">
        <v>15</v>
      </c>
      <c r="K794" s="13">
        <v>120</v>
      </c>
      <c r="L794" s="3">
        <f t="shared" si="36"/>
        <v>15.12</v>
      </c>
    </row>
    <row r="795" spans="1:12" x14ac:dyDescent="0.25">
      <c r="A795" t="s">
        <v>14</v>
      </c>
      <c r="B795" s="4">
        <v>8</v>
      </c>
      <c r="C795" s="13">
        <v>2</v>
      </c>
      <c r="D795" s="13">
        <v>1</v>
      </c>
      <c r="E795" s="116">
        <v>46</v>
      </c>
      <c r="F795" s="13">
        <v>3</v>
      </c>
      <c r="G795" s="47">
        <v>291</v>
      </c>
      <c r="H795" s="3">
        <f t="shared" si="35"/>
        <v>3.2909999999999999</v>
      </c>
      <c r="I795" s="13">
        <v>124</v>
      </c>
      <c r="J795" s="13">
        <v>13</v>
      </c>
      <c r="K795" s="13">
        <v>699</v>
      </c>
      <c r="L795" s="3">
        <f t="shared" si="36"/>
        <v>13.699</v>
      </c>
    </row>
    <row r="796" spans="1:12" x14ac:dyDescent="0.25">
      <c r="A796" s="27" t="s">
        <v>14</v>
      </c>
      <c r="B796" s="29">
        <v>8</v>
      </c>
      <c r="C796" s="32">
        <v>2</v>
      </c>
      <c r="D796" s="32">
        <v>2</v>
      </c>
      <c r="E796" s="125">
        <v>46</v>
      </c>
      <c r="F796" s="32">
        <v>10</v>
      </c>
      <c r="G796" s="49">
        <v>31</v>
      </c>
      <c r="H796" s="3">
        <f t="shared" si="35"/>
        <v>10.031000000000001</v>
      </c>
      <c r="I796" s="32">
        <v>124</v>
      </c>
      <c r="J796" s="32">
        <v>4</v>
      </c>
      <c r="K796" s="32">
        <v>591</v>
      </c>
      <c r="L796" s="3">
        <f t="shared" si="36"/>
        <v>4.5910000000000002</v>
      </c>
    </row>
    <row r="797" spans="1:12" x14ac:dyDescent="0.25">
      <c r="A797" s="27" t="s">
        <v>14</v>
      </c>
      <c r="B797" s="29">
        <v>8</v>
      </c>
      <c r="C797" s="32">
        <v>2</v>
      </c>
      <c r="D797" s="32">
        <v>3</v>
      </c>
      <c r="E797" s="125">
        <v>46</v>
      </c>
      <c r="F797" s="32">
        <v>5</v>
      </c>
      <c r="G797" s="49">
        <v>995</v>
      </c>
      <c r="H797" s="3">
        <f t="shared" si="35"/>
        <v>5.9950000000000001</v>
      </c>
      <c r="I797" s="32">
        <v>124</v>
      </c>
      <c r="J797" s="32">
        <v>22</v>
      </c>
      <c r="K797" s="32">
        <v>488</v>
      </c>
      <c r="L797" s="3">
        <f t="shared" si="36"/>
        <v>22.488</v>
      </c>
    </row>
    <row r="798" spans="1:12" x14ac:dyDescent="0.25">
      <c r="A798" t="s">
        <v>14</v>
      </c>
      <c r="B798" s="4">
        <v>8</v>
      </c>
      <c r="C798" s="13">
        <v>3</v>
      </c>
      <c r="D798" s="13">
        <v>1</v>
      </c>
      <c r="E798" s="116">
        <v>46</v>
      </c>
      <c r="F798" s="13">
        <v>15</v>
      </c>
      <c r="G798" s="47">
        <v>592</v>
      </c>
      <c r="H798" s="3">
        <f t="shared" si="35"/>
        <v>15.592000000000001</v>
      </c>
      <c r="I798" s="13">
        <v>124</v>
      </c>
      <c r="J798" s="13">
        <v>32</v>
      </c>
      <c r="K798" s="13">
        <v>501</v>
      </c>
      <c r="L798" s="3">
        <f t="shared" si="36"/>
        <v>32.500999999999998</v>
      </c>
    </row>
    <row r="799" spans="1:12" x14ac:dyDescent="0.25">
      <c r="A799" s="27" t="s">
        <v>14</v>
      </c>
      <c r="B799" s="29">
        <v>8</v>
      </c>
      <c r="C799" s="32">
        <v>3</v>
      </c>
      <c r="D799" s="32">
        <v>2</v>
      </c>
      <c r="E799" s="125">
        <v>46</v>
      </c>
      <c r="F799" s="32">
        <v>39</v>
      </c>
      <c r="G799" s="49">
        <v>2</v>
      </c>
      <c r="H799" s="3">
        <f t="shared" si="35"/>
        <v>39.002000000000002</v>
      </c>
      <c r="I799" s="32">
        <v>124</v>
      </c>
      <c r="J799" s="32">
        <v>50</v>
      </c>
      <c r="K799" s="32">
        <v>11</v>
      </c>
      <c r="L799" s="3">
        <f t="shared" si="36"/>
        <v>50.011000000000003</v>
      </c>
    </row>
    <row r="800" spans="1:12" x14ac:dyDescent="0.25">
      <c r="A800" s="27" t="s">
        <v>14</v>
      </c>
      <c r="B800" s="29">
        <v>8</v>
      </c>
      <c r="C800" s="32">
        <v>3</v>
      </c>
      <c r="D800" s="32">
        <v>3</v>
      </c>
      <c r="E800" s="125">
        <v>46</v>
      </c>
      <c r="F800" s="32">
        <v>43</v>
      </c>
      <c r="G800" s="49">
        <v>19</v>
      </c>
      <c r="H800" s="3">
        <f t="shared" si="35"/>
        <v>43.018999999999998</v>
      </c>
      <c r="I800" s="32">
        <v>124</v>
      </c>
      <c r="J800" s="32">
        <v>43</v>
      </c>
      <c r="K800" s="32">
        <v>211</v>
      </c>
      <c r="L800" s="3">
        <f t="shared" si="36"/>
        <v>43.210999999999999</v>
      </c>
    </row>
    <row r="801" spans="1:12" x14ac:dyDescent="0.25">
      <c r="A801" t="s">
        <v>14</v>
      </c>
      <c r="B801" s="4">
        <v>8</v>
      </c>
      <c r="C801" s="13">
        <v>4</v>
      </c>
      <c r="D801" s="13">
        <v>1</v>
      </c>
      <c r="E801" s="116">
        <v>46</v>
      </c>
      <c r="F801" s="13">
        <v>23</v>
      </c>
      <c r="G801" s="47">
        <v>992</v>
      </c>
      <c r="H801" s="3">
        <f t="shared" si="35"/>
        <v>23.992000000000001</v>
      </c>
      <c r="I801" s="13">
        <v>124</v>
      </c>
      <c r="J801" s="13">
        <v>19</v>
      </c>
      <c r="K801" s="13">
        <v>360</v>
      </c>
      <c r="L801" s="3">
        <f t="shared" si="36"/>
        <v>19.36</v>
      </c>
    </row>
    <row r="802" spans="1:12" x14ac:dyDescent="0.25">
      <c r="A802" s="27" t="s">
        <v>14</v>
      </c>
      <c r="B802" s="29">
        <v>8</v>
      </c>
      <c r="C802" s="32">
        <v>4</v>
      </c>
      <c r="D802" s="32">
        <v>2</v>
      </c>
      <c r="E802" s="125">
        <v>46</v>
      </c>
      <c r="F802" s="32">
        <v>25</v>
      </c>
      <c r="G802" s="49">
        <v>178</v>
      </c>
      <c r="H802" s="3">
        <f t="shared" si="35"/>
        <v>25.178000000000001</v>
      </c>
      <c r="I802" s="32">
        <v>124</v>
      </c>
      <c r="J802" s="32">
        <v>13</v>
      </c>
      <c r="K802" s="32">
        <v>8</v>
      </c>
      <c r="L802" s="3">
        <f t="shared" si="36"/>
        <v>13.007999999999999</v>
      </c>
    </row>
    <row r="803" spans="1:12" x14ac:dyDescent="0.25">
      <c r="A803" t="s">
        <v>14</v>
      </c>
      <c r="B803" s="4">
        <v>8</v>
      </c>
      <c r="C803" s="13">
        <v>5</v>
      </c>
      <c r="D803" s="13">
        <v>1</v>
      </c>
      <c r="E803" s="116">
        <v>46</v>
      </c>
      <c r="F803" s="13">
        <v>0</v>
      </c>
      <c r="G803" s="47">
        <v>44</v>
      </c>
      <c r="H803" s="3">
        <f t="shared" si="35"/>
        <v>4.3999999999999997E-2</v>
      </c>
      <c r="I803" s="13">
        <v>124</v>
      </c>
      <c r="J803" s="13">
        <v>8</v>
      </c>
      <c r="K803" s="13">
        <v>360</v>
      </c>
      <c r="L803" s="3">
        <f t="shared" si="36"/>
        <v>8.36</v>
      </c>
    </row>
    <row r="804" spans="1:12" x14ac:dyDescent="0.25">
      <c r="A804" t="s">
        <v>14</v>
      </c>
      <c r="B804" s="4">
        <v>8</v>
      </c>
      <c r="C804" s="13">
        <v>6</v>
      </c>
      <c r="D804" s="13">
        <v>1</v>
      </c>
      <c r="E804" s="116">
        <v>46</v>
      </c>
      <c r="F804" s="13">
        <v>5</v>
      </c>
      <c r="G804" s="47">
        <v>617</v>
      </c>
      <c r="H804" s="3">
        <f t="shared" si="35"/>
        <v>5.617</v>
      </c>
      <c r="I804" s="13">
        <v>124</v>
      </c>
      <c r="J804" s="13">
        <v>9</v>
      </c>
      <c r="K804" s="13">
        <v>730</v>
      </c>
      <c r="L804" s="3">
        <f t="shared" si="36"/>
        <v>9.73</v>
      </c>
    </row>
    <row r="805" spans="1:12" x14ac:dyDescent="0.25">
      <c r="A805" t="s">
        <v>14</v>
      </c>
      <c r="B805" s="4">
        <v>8</v>
      </c>
      <c r="C805" s="13">
        <v>8</v>
      </c>
      <c r="D805" s="13">
        <v>1</v>
      </c>
      <c r="E805" s="116">
        <v>46</v>
      </c>
      <c r="F805" s="13">
        <v>32</v>
      </c>
      <c r="G805" s="47">
        <v>498</v>
      </c>
      <c r="H805" s="3">
        <f t="shared" si="35"/>
        <v>32.497999999999998</v>
      </c>
      <c r="I805" s="13">
        <v>124</v>
      </c>
      <c r="J805" s="13">
        <v>10</v>
      </c>
      <c r="K805" s="13">
        <v>347</v>
      </c>
      <c r="L805" s="3">
        <f t="shared" si="36"/>
        <v>10.347</v>
      </c>
    </row>
    <row r="806" spans="1:12" x14ac:dyDescent="0.25">
      <c r="A806" s="27" t="s">
        <v>14</v>
      </c>
      <c r="B806" s="29">
        <v>8</v>
      </c>
      <c r="C806" s="32">
        <v>8</v>
      </c>
      <c r="D806" s="32">
        <v>2</v>
      </c>
      <c r="E806" s="125">
        <v>46</v>
      </c>
      <c r="F806" s="32">
        <v>32</v>
      </c>
      <c r="G806" s="49">
        <v>77</v>
      </c>
      <c r="H806" s="3">
        <f t="shared" si="35"/>
        <v>32.076999999999998</v>
      </c>
      <c r="I806" s="32">
        <v>124</v>
      </c>
      <c r="J806" s="32">
        <v>16</v>
      </c>
      <c r="K806" s="32">
        <v>319</v>
      </c>
      <c r="L806" s="3">
        <f t="shared" si="36"/>
        <v>16.318999999999999</v>
      </c>
    </row>
    <row r="807" spans="1:12" x14ac:dyDescent="0.25">
      <c r="A807" t="s">
        <v>14</v>
      </c>
      <c r="B807" s="4">
        <v>8</v>
      </c>
      <c r="C807" s="13">
        <v>9</v>
      </c>
      <c r="D807" s="13">
        <v>1</v>
      </c>
      <c r="E807" s="116">
        <v>46</v>
      </c>
      <c r="F807" s="13">
        <v>6</v>
      </c>
      <c r="G807" s="47">
        <v>350</v>
      </c>
      <c r="H807" s="3">
        <f t="shared" si="35"/>
        <v>6.35</v>
      </c>
      <c r="I807" s="13">
        <v>124</v>
      </c>
      <c r="J807" s="13">
        <v>1</v>
      </c>
      <c r="K807" s="13">
        <v>861</v>
      </c>
      <c r="L807" s="3">
        <f t="shared" si="36"/>
        <v>1.861</v>
      </c>
    </row>
    <row r="808" spans="1:12" x14ac:dyDescent="0.25">
      <c r="A808" s="27" t="s">
        <v>14</v>
      </c>
      <c r="B808" s="29">
        <v>8</v>
      </c>
      <c r="C808" s="32">
        <v>9</v>
      </c>
      <c r="D808" s="32">
        <v>2</v>
      </c>
      <c r="E808" s="125">
        <v>46</v>
      </c>
      <c r="F808" s="32">
        <v>5</v>
      </c>
      <c r="G808" s="49">
        <v>891</v>
      </c>
      <c r="H808" s="3">
        <f t="shared" si="35"/>
        <v>5.891</v>
      </c>
      <c r="I808" s="32">
        <v>124</v>
      </c>
      <c r="J808" s="32">
        <v>1</v>
      </c>
      <c r="K808" s="32">
        <v>472</v>
      </c>
      <c r="L808" s="3">
        <f t="shared" si="36"/>
        <v>1.472</v>
      </c>
    </row>
    <row r="809" spans="1:12" x14ac:dyDescent="0.25">
      <c r="A809" t="s">
        <v>14</v>
      </c>
      <c r="B809" s="4">
        <v>8</v>
      </c>
      <c r="C809" s="13">
        <v>10</v>
      </c>
      <c r="D809" s="13">
        <v>1</v>
      </c>
      <c r="E809" s="116">
        <v>45</v>
      </c>
      <c r="F809" s="13">
        <v>59</v>
      </c>
      <c r="G809" s="47">
        <v>84</v>
      </c>
      <c r="H809" s="3">
        <f t="shared" si="35"/>
        <v>59.084000000000003</v>
      </c>
      <c r="I809" s="13">
        <v>124</v>
      </c>
      <c r="J809" s="13">
        <v>3</v>
      </c>
      <c r="K809" s="13">
        <v>23</v>
      </c>
      <c r="L809" s="3">
        <f t="shared" si="36"/>
        <v>3.0230000000000001</v>
      </c>
    </row>
    <row r="810" spans="1:12" x14ac:dyDescent="0.25">
      <c r="A810" t="s">
        <v>14</v>
      </c>
      <c r="B810" s="4">
        <v>8</v>
      </c>
      <c r="C810" s="13">
        <v>12</v>
      </c>
      <c r="D810" s="13">
        <v>1</v>
      </c>
      <c r="E810" s="116">
        <v>46</v>
      </c>
      <c r="F810" s="13">
        <v>4</v>
      </c>
      <c r="G810" s="47">
        <v>753</v>
      </c>
      <c r="H810" s="3">
        <f t="shared" si="35"/>
        <v>4.7530000000000001</v>
      </c>
      <c r="I810" s="13">
        <v>124</v>
      </c>
      <c r="J810" s="13">
        <v>1</v>
      </c>
      <c r="K810" s="13">
        <v>201</v>
      </c>
      <c r="L810" s="3">
        <f t="shared" si="36"/>
        <v>1.2010000000000001</v>
      </c>
    </row>
    <row r="811" spans="1:12" x14ac:dyDescent="0.25">
      <c r="A811" t="s">
        <v>14</v>
      </c>
      <c r="B811" s="4">
        <v>8</v>
      </c>
      <c r="C811" s="13">
        <v>13</v>
      </c>
      <c r="D811" s="13">
        <v>1</v>
      </c>
      <c r="E811" s="116">
        <v>46</v>
      </c>
      <c r="F811" s="13">
        <v>3</v>
      </c>
      <c r="G811" s="47">
        <v>866</v>
      </c>
      <c r="H811" s="3">
        <f t="shared" si="35"/>
        <v>3.8660000000000001</v>
      </c>
      <c r="I811" s="13">
        <v>124</v>
      </c>
      <c r="J811" s="13">
        <v>8</v>
      </c>
      <c r="K811" s="13">
        <v>645</v>
      </c>
      <c r="L811" s="3">
        <f t="shared" si="36"/>
        <v>8.6449999999999996</v>
      </c>
    </row>
    <row r="812" spans="1:12" x14ac:dyDescent="0.25">
      <c r="A812" t="s">
        <v>14</v>
      </c>
      <c r="B812" s="4">
        <v>8</v>
      </c>
      <c r="C812" s="13">
        <v>14</v>
      </c>
      <c r="D812" s="13">
        <v>1</v>
      </c>
      <c r="E812" s="116">
        <v>45</v>
      </c>
      <c r="F812" s="13">
        <v>55</v>
      </c>
      <c r="G812" s="47">
        <v>560</v>
      </c>
      <c r="H812" s="3">
        <f t="shared" si="35"/>
        <v>55.56</v>
      </c>
      <c r="I812" s="13">
        <v>124</v>
      </c>
      <c r="J812" s="13">
        <v>6</v>
      </c>
      <c r="K812" s="13">
        <v>741</v>
      </c>
      <c r="L812" s="3">
        <f t="shared" si="36"/>
        <v>6.7409999999999997</v>
      </c>
    </row>
    <row r="813" spans="1:12" x14ac:dyDescent="0.25">
      <c r="A813" s="27" t="s">
        <v>14</v>
      </c>
      <c r="B813" s="29">
        <v>8</v>
      </c>
      <c r="C813" s="32">
        <v>14</v>
      </c>
      <c r="D813" s="32">
        <v>2</v>
      </c>
      <c r="E813" s="125">
        <v>45</v>
      </c>
      <c r="F813" s="32">
        <v>83</v>
      </c>
      <c r="G813" s="49">
        <v>290</v>
      </c>
      <c r="H813" s="3">
        <f t="shared" si="35"/>
        <v>83.29</v>
      </c>
      <c r="I813" s="32">
        <v>124</v>
      </c>
      <c r="J813" s="32">
        <v>13</v>
      </c>
      <c r="K813" s="32">
        <v>274</v>
      </c>
      <c r="L813" s="3">
        <f t="shared" si="36"/>
        <v>13.274000000000001</v>
      </c>
    </row>
    <row r="814" spans="1:12" x14ac:dyDescent="0.25">
      <c r="A814" t="s">
        <v>14</v>
      </c>
      <c r="B814" s="4">
        <v>8</v>
      </c>
      <c r="C814" s="13">
        <v>15</v>
      </c>
      <c r="D814" s="13">
        <v>1</v>
      </c>
      <c r="E814" s="116">
        <v>46</v>
      </c>
      <c r="F814" s="13">
        <v>28</v>
      </c>
      <c r="G814" s="47">
        <v>125</v>
      </c>
      <c r="H814" s="3">
        <f t="shared" si="35"/>
        <v>28.125</v>
      </c>
      <c r="I814" s="13">
        <v>124</v>
      </c>
      <c r="J814" s="13">
        <v>17</v>
      </c>
      <c r="K814" s="13">
        <v>701</v>
      </c>
      <c r="L814" s="3">
        <f t="shared" si="36"/>
        <v>17.701000000000001</v>
      </c>
    </row>
    <row r="815" spans="1:12" x14ac:dyDescent="0.25">
      <c r="A815" s="27" t="s">
        <v>14</v>
      </c>
      <c r="B815" s="29">
        <v>8</v>
      </c>
      <c r="C815" s="32">
        <v>15</v>
      </c>
      <c r="D815" s="32">
        <v>2</v>
      </c>
      <c r="E815" s="125">
        <v>46</v>
      </c>
      <c r="F815" s="32">
        <v>32</v>
      </c>
      <c r="G815" s="49">
        <v>232</v>
      </c>
      <c r="H815" s="3">
        <f t="shared" si="35"/>
        <v>32.231999999999999</v>
      </c>
      <c r="I815" s="32">
        <v>124</v>
      </c>
      <c r="J815" s="32">
        <v>9</v>
      </c>
      <c r="K815" s="32">
        <v>449</v>
      </c>
      <c r="L815" s="3">
        <f t="shared" si="36"/>
        <v>9.4489999999999998</v>
      </c>
    </row>
    <row r="816" spans="1:12" x14ac:dyDescent="0.25">
      <c r="A816" t="s">
        <v>14</v>
      </c>
      <c r="B816" s="4">
        <v>8</v>
      </c>
      <c r="C816" s="13">
        <v>16</v>
      </c>
      <c r="D816" s="13">
        <v>1</v>
      </c>
      <c r="E816" s="116">
        <v>46</v>
      </c>
      <c r="F816" s="13">
        <v>3</v>
      </c>
      <c r="G816" s="47">
        <v>52</v>
      </c>
      <c r="H816" s="3">
        <f t="shared" si="35"/>
        <v>3.052</v>
      </c>
      <c r="I816" s="13">
        <v>124</v>
      </c>
      <c r="J816" s="13">
        <v>17</v>
      </c>
      <c r="K816" s="13">
        <v>591</v>
      </c>
      <c r="L816" s="3">
        <f t="shared" si="36"/>
        <v>17.591000000000001</v>
      </c>
    </row>
    <row r="817" spans="1:12" x14ac:dyDescent="0.25">
      <c r="A817" s="27" t="s">
        <v>14</v>
      </c>
      <c r="B817" s="29">
        <v>8</v>
      </c>
      <c r="C817" s="32">
        <v>16</v>
      </c>
      <c r="D817" s="32">
        <v>2</v>
      </c>
      <c r="E817" s="125">
        <v>46</v>
      </c>
      <c r="F817" s="32">
        <v>9</v>
      </c>
      <c r="G817" s="49">
        <v>501</v>
      </c>
      <c r="H817" s="3">
        <f t="shared" si="35"/>
        <v>9.5009999999999994</v>
      </c>
      <c r="I817" s="32">
        <v>124</v>
      </c>
      <c r="J817" s="32">
        <v>19</v>
      </c>
      <c r="K817" s="32">
        <v>324</v>
      </c>
      <c r="L817" s="3">
        <f t="shared" si="36"/>
        <v>19.324000000000002</v>
      </c>
    </row>
    <row r="818" spans="1:12" x14ac:dyDescent="0.25">
      <c r="A818" t="s">
        <v>14</v>
      </c>
      <c r="B818" s="4">
        <v>8</v>
      </c>
      <c r="C818" s="13">
        <v>18</v>
      </c>
      <c r="D818" s="13">
        <v>1</v>
      </c>
      <c r="E818" s="116">
        <v>46</v>
      </c>
      <c r="F818" s="13">
        <v>32</v>
      </c>
      <c r="G818" s="47">
        <v>874</v>
      </c>
      <c r="H818" s="3">
        <f t="shared" si="35"/>
        <v>32.874000000000002</v>
      </c>
      <c r="I818" s="13">
        <v>124</v>
      </c>
      <c r="J818" s="13">
        <v>16</v>
      </c>
      <c r="K818" s="13">
        <v>722</v>
      </c>
      <c r="L818" s="3">
        <f t="shared" si="36"/>
        <v>16.722000000000001</v>
      </c>
    </row>
    <row r="819" spans="1:12" x14ac:dyDescent="0.25">
      <c r="A819" t="s">
        <v>14</v>
      </c>
      <c r="B819" s="4">
        <v>8</v>
      </c>
      <c r="C819" s="13">
        <v>19</v>
      </c>
      <c r="D819" s="13">
        <v>1</v>
      </c>
      <c r="E819" s="116">
        <v>46</v>
      </c>
      <c r="F819" s="13">
        <v>10</v>
      </c>
      <c r="G819" s="47">
        <v>525</v>
      </c>
      <c r="H819" s="3">
        <f t="shared" si="35"/>
        <v>10.525</v>
      </c>
      <c r="I819" s="13">
        <v>124</v>
      </c>
      <c r="J819" s="13">
        <v>14</v>
      </c>
      <c r="K819" s="13">
        <v>41</v>
      </c>
      <c r="L819" s="3">
        <f t="shared" si="36"/>
        <v>14.041</v>
      </c>
    </row>
    <row r="820" spans="1:12" x14ac:dyDescent="0.25">
      <c r="A820" t="s">
        <v>14</v>
      </c>
      <c r="B820" s="4">
        <v>8</v>
      </c>
      <c r="C820" s="13">
        <v>20</v>
      </c>
      <c r="D820" s="13">
        <v>1</v>
      </c>
      <c r="E820" s="116">
        <v>46</v>
      </c>
      <c r="F820" s="13">
        <v>6</v>
      </c>
      <c r="G820" s="47">
        <v>145</v>
      </c>
      <c r="H820" s="3">
        <f t="shared" si="35"/>
        <v>6.1449999999999996</v>
      </c>
      <c r="I820" s="13">
        <v>124</v>
      </c>
      <c r="J820" s="13">
        <v>11</v>
      </c>
      <c r="K820" s="13">
        <v>56</v>
      </c>
      <c r="L820" s="3">
        <f t="shared" si="36"/>
        <v>11.055999999999999</v>
      </c>
    </row>
    <row r="821" spans="1:12" x14ac:dyDescent="0.25">
      <c r="A821" t="s">
        <v>14</v>
      </c>
      <c r="B821" s="4">
        <v>8</v>
      </c>
      <c r="C821" s="13">
        <v>21</v>
      </c>
      <c r="D821" s="13">
        <v>1</v>
      </c>
      <c r="E821" s="116">
        <v>46</v>
      </c>
      <c r="F821" s="13">
        <v>12</v>
      </c>
      <c r="G821" s="47">
        <v>11</v>
      </c>
      <c r="H821" s="3">
        <f t="shared" si="35"/>
        <v>12.010999999999999</v>
      </c>
      <c r="I821" s="13">
        <v>124</v>
      </c>
      <c r="J821" s="13">
        <v>14</v>
      </c>
      <c r="K821" s="13">
        <v>556</v>
      </c>
      <c r="L821" s="3">
        <f t="shared" si="36"/>
        <v>14.556000000000001</v>
      </c>
    </row>
    <row r="822" spans="1:12" x14ac:dyDescent="0.25">
      <c r="A822" t="s">
        <v>14</v>
      </c>
      <c r="B822" s="4">
        <v>8</v>
      </c>
      <c r="C822" s="13">
        <v>22</v>
      </c>
      <c r="D822" s="13">
        <v>1</v>
      </c>
      <c r="E822" s="116">
        <v>46</v>
      </c>
      <c r="F822" s="13">
        <v>8</v>
      </c>
      <c r="G822" s="47">
        <v>534</v>
      </c>
      <c r="H822" s="3">
        <f t="shared" si="35"/>
        <v>8.5340000000000007</v>
      </c>
      <c r="I822" s="13">
        <v>124</v>
      </c>
      <c r="J822" s="13">
        <v>9</v>
      </c>
      <c r="K822" s="13">
        <v>105</v>
      </c>
      <c r="L822" s="3">
        <f t="shared" si="36"/>
        <v>9.1050000000000004</v>
      </c>
    </row>
    <row r="823" spans="1:12" x14ac:dyDescent="0.25">
      <c r="A823" t="s">
        <v>14</v>
      </c>
      <c r="B823" s="4">
        <v>8</v>
      </c>
      <c r="C823" s="13">
        <v>23</v>
      </c>
      <c r="D823" s="13">
        <v>1</v>
      </c>
      <c r="E823" s="116">
        <v>46</v>
      </c>
      <c r="F823" s="13">
        <v>6</v>
      </c>
      <c r="G823" s="47">
        <v>851</v>
      </c>
      <c r="H823" s="3">
        <f t="shared" si="35"/>
        <v>6.851</v>
      </c>
      <c r="I823" s="13">
        <v>124</v>
      </c>
      <c r="J823" s="13">
        <v>10</v>
      </c>
      <c r="K823" s="13">
        <v>852</v>
      </c>
      <c r="L823" s="3">
        <f t="shared" si="36"/>
        <v>10.852</v>
      </c>
    </row>
    <row r="824" spans="1:12" x14ac:dyDescent="0.25">
      <c r="A824" s="27" t="s">
        <v>14</v>
      </c>
      <c r="B824" s="29">
        <v>8</v>
      </c>
      <c r="C824" s="32">
        <v>23</v>
      </c>
      <c r="D824" s="32">
        <v>2</v>
      </c>
      <c r="E824" s="125">
        <v>46</v>
      </c>
      <c r="F824" s="32">
        <v>3</v>
      </c>
      <c r="G824" s="49">
        <v>674</v>
      </c>
      <c r="H824" s="3">
        <f t="shared" si="35"/>
        <v>3.6739999999999999</v>
      </c>
      <c r="I824" s="32">
        <v>124</v>
      </c>
      <c r="J824" s="32">
        <v>9</v>
      </c>
      <c r="K824" s="32">
        <v>336</v>
      </c>
      <c r="L824" s="3">
        <f t="shared" si="36"/>
        <v>9.3360000000000003</v>
      </c>
    </row>
    <row r="825" spans="1:12" x14ac:dyDescent="0.25">
      <c r="A825" t="s">
        <v>14</v>
      </c>
      <c r="B825" s="4">
        <v>8</v>
      </c>
      <c r="C825" s="13">
        <v>24</v>
      </c>
      <c r="D825" s="13">
        <v>1</v>
      </c>
      <c r="E825" s="116">
        <v>46</v>
      </c>
      <c r="F825" s="13">
        <v>4</v>
      </c>
      <c r="G825" s="47">
        <v>70</v>
      </c>
      <c r="H825" s="3">
        <f t="shared" si="35"/>
        <v>4.07</v>
      </c>
      <c r="I825" s="13">
        <v>124</v>
      </c>
      <c r="J825" s="13">
        <v>6</v>
      </c>
      <c r="K825" s="13">
        <v>37</v>
      </c>
      <c r="L825" s="3">
        <f t="shared" si="36"/>
        <v>6.0369999999999999</v>
      </c>
    </row>
    <row r="826" spans="1:12" x14ac:dyDescent="0.25">
      <c r="A826" t="s">
        <v>14</v>
      </c>
      <c r="B826" s="4">
        <v>8</v>
      </c>
      <c r="C826" s="13">
        <v>25</v>
      </c>
      <c r="D826" s="13">
        <v>1</v>
      </c>
      <c r="E826" s="116">
        <v>46</v>
      </c>
      <c r="F826" s="13">
        <v>5</v>
      </c>
      <c r="G826" s="47">
        <v>296</v>
      </c>
      <c r="H826" s="3">
        <f t="shared" si="35"/>
        <v>5.2960000000000003</v>
      </c>
      <c r="I826" s="13">
        <v>124</v>
      </c>
      <c r="J826" s="13">
        <v>4</v>
      </c>
      <c r="K826" s="13">
        <v>409</v>
      </c>
      <c r="L826" s="3">
        <f t="shared" si="36"/>
        <v>4.4089999999999998</v>
      </c>
    </row>
    <row r="827" spans="1:12" x14ac:dyDescent="0.25">
      <c r="A827" s="27" t="s">
        <v>14</v>
      </c>
      <c r="B827" s="29">
        <v>8</v>
      </c>
      <c r="C827" s="32">
        <v>25</v>
      </c>
      <c r="D827" s="32">
        <v>2</v>
      </c>
      <c r="E827" s="125">
        <v>46</v>
      </c>
      <c r="F827" s="32">
        <v>7</v>
      </c>
      <c r="G827" s="49">
        <v>362</v>
      </c>
      <c r="H827" s="3">
        <f t="shared" si="35"/>
        <v>7.3620000000000001</v>
      </c>
      <c r="I827" s="32">
        <v>124</v>
      </c>
      <c r="J827" s="32">
        <v>8</v>
      </c>
      <c r="K827" s="32">
        <v>418</v>
      </c>
      <c r="L827" s="3">
        <f t="shared" si="36"/>
        <v>8.4179999999999993</v>
      </c>
    </row>
    <row r="828" spans="1:12" x14ac:dyDescent="0.25">
      <c r="A828" t="s">
        <v>14</v>
      </c>
      <c r="B828" s="4">
        <v>8</v>
      </c>
      <c r="C828" s="13">
        <v>26</v>
      </c>
      <c r="D828" s="13">
        <v>1</v>
      </c>
      <c r="E828" s="116">
        <v>46</v>
      </c>
      <c r="F828" s="13">
        <v>6</v>
      </c>
      <c r="G828" s="47">
        <v>798</v>
      </c>
      <c r="H828" s="3">
        <f t="shared" si="35"/>
        <v>6.798</v>
      </c>
      <c r="I828" s="13">
        <v>124</v>
      </c>
      <c r="J828" s="13">
        <v>12</v>
      </c>
      <c r="K828" s="13">
        <v>642</v>
      </c>
      <c r="L828" s="3">
        <f t="shared" si="36"/>
        <v>12.641999999999999</v>
      </c>
    </row>
    <row r="829" spans="1:12" x14ac:dyDescent="0.25">
      <c r="A829" t="s">
        <v>14</v>
      </c>
      <c r="B829" s="4">
        <v>8</v>
      </c>
      <c r="C829" s="13">
        <v>27</v>
      </c>
      <c r="D829" s="13">
        <v>1</v>
      </c>
      <c r="E829" s="116">
        <v>45</v>
      </c>
      <c r="F829" s="13">
        <v>53</v>
      </c>
      <c r="G829" s="47">
        <v>943</v>
      </c>
      <c r="H829" s="3">
        <f t="shared" si="35"/>
        <v>53.942999999999998</v>
      </c>
      <c r="I829" s="13">
        <v>124</v>
      </c>
      <c r="J829" s="13">
        <v>7</v>
      </c>
      <c r="K829" s="13">
        <v>290</v>
      </c>
      <c r="L829" s="3">
        <f t="shared" si="36"/>
        <v>7.29</v>
      </c>
    </row>
    <row r="830" spans="1:12" x14ac:dyDescent="0.25">
      <c r="A830" s="27" t="s">
        <v>14</v>
      </c>
      <c r="B830" s="29">
        <v>8</v>
      </c>
      <c r="C830" s="32">
        <v>27</v>
      </c>
      <c r="D830" s="32">
        <v>2</v>
      </c>
      <c r="E830" s="125">
        <v>45</v>
      </c>
      <c r="F830" s="32">
        <v>51</v>
      </c>
      <c r="G830" s="49">
        <v>979</v>
      </c>
      <c r="H830" s="3">
        <f t="shared" si="35"/>
        <v>51.978999999999999</v>
      </c>
      <c r="I830" s="32">
        <v>124</v>
      </c>
      <c r="J830" s="32">
        <v>7</v>
      </c>
      <c r="K830" s="32">
        <v>953</v>
      </c>
      <c r="L830" s="3">
        <f t="shared" si="36"/>
        <v>7.9530000000000003</v>
      </c>
    </row>
    <row r="831" spans="1:12" x14ac:dyDescent="0.25">
      <c r="A831" s="27" t="s">
        <v>14</v>
      </c>
      <c r="B831" s="29">
        <v>8</v>
      </c>
      <c r="C831" s="32">
        <v>27</v>
      </c>
      <c r="D831" s="32">
        <v>3</v>
      </c>
      <c r="E831" s="125">
        <v>45</v>
      </c>
      <c r="F831" s="32">
        <v>56</v>
      </c>
      <c r="G831" s="49">
        <v>13</v>
      </c>
      <c r="H831" s="3">
        <f t="shared" si="35"/>
        <v>56.012999999999998</v>
      </c>
      <c r="I831" s="32">
        <v>124</v>
      </c>
      <c r="J831" s="32">
        <v>7</v>
      </c>
      <c r="K831" s="32">
        <v>322</v>
      </c>
      <c r="L831" s="3">
        <f t="shared" si="36"/>
        <v>7.3220000000000001</v>
      </c>
    </row>
    <row r="832" spans="1:12" x14ac:dyDescent="0.25">
      <c r="A832" t="s">
        <v>14</v>
      </c>
      <c r="B832" s="4">
        <v>8</v>
      </c>
      <c r="C832" s="13">
        <v>28</v>
      </c>
      <c r="D832" s="13">
        <v>1</v>
      </c>
      <c r="E832" s="116">
        <v>46</v>
      </c>
      <c r="F832" s="13">
        <v>9</v>
      </c>
      <c r="G832" s="47">
        <v>348</v>
      </c>
      <c r="H832" s="3">
        <f t="shared" si="35"/>
        <v>9.3480000000000008</v>
      </c>
      <c r="I832" s="13">
        <v>124</v>
      </c>
      <c r="J832" s="13">
        <v>23</v>
      </c>
      <c r="K832" s="13">
        <v>241</v>
      </c>
      <c r="L832" s="3">
        <f t="shared" si="36"/>
        <v>23.241</v>
      </c>
    </row>
    <row r="833" spans="1:12" x14ac:dyDescent="0.25">
      <c r="A833" t="s">
        <v>14</v>
      </c>
      <c r="B833" s="4">
        <v>8</v>
      </c>
      <c r="C833" s="13">
        <v>29</v>
      </c>
      <c r="D833" s="13">
        <v>1</v>
      </c>
      <c r="E833" s="116">
        <v>46</v>
      </c>
      <c r="F833" s="13">
        <v>9</v>
      </c>
      <c r="G833" s="47">
        <v>653</v>
      </c>
      <c r="H833" s="3">
        <f t="shared" si="35"/>
        <v>9.6530000000000005</v>
      </c>
      <c r="I833" s="13">
        <v>124</v>
      </c>
      <c r="J833" s="13">
        <v>13</v>
      </c>
      <c r="K833" s="13">
        <v>360</v>
      </c>
      <c r="L833" s="3">
        <f t="shared" si="36"/>
        <v>13.36</v>
      </c>
    </row>
    <row r="834" spans="1:12" x14ac:dyDescent="0.25">
      <c r="A834" s="27" t="s">
        <v>14</v>
      </c>
      <c r="B834" s="29">
        <v>8</v>
      </c>
      <c r="C834" s="32">
        <v>29</v>
      </c>
      <c r="D834" s="32">
        <v>2</v>
      </c>
      <c r="E834" s="125">
        <v>46</v>
      </c>
      <c r="F834" s="32">
        <v>11</v>
      </c>
      <c r="G834" s="49">
        <v>282</v>
      </c>
      <c r="H834" s="3">
        <f t="shared" si="35"/>
        <v>11.282</v>
      </c>
      <c r="I834" s="32">
        <v>124</v>
      </c>
      <c r="J834" s="32">
        <v>11</v>
      </c>
      <c r="K834" s="32">
        <v>858</v>
      </c>
      <c r="L834" s="3">
        <f t="shared" si="36"/>
        <v>11.858000000000001</v>
      </c>
    </row>
    <row r="835" spans="1:12" x14ac:dyDescent="0.25">
      <c r="A835" t="s">
        <v>14</v>
      </c>
      <c r="B835" s="4">
        <v>8</v>
      </c>
      <c r="C835" s="13">
        <v>30</v>
      </c>
      <c r="D835" s="13">
        <v>1</v>
      </c>
      <c r="E835" s="116">
        <v>45</v>
      </c>
      <c r="F835" s="13">
        <v>59</v>
      </c>
      <c r="G835" s="47">
        <v>711</v>
      </c>
      <c r="H835" s="3">
        <f t="shared" si="35"/>
        <v>59.710999999999999</v>
      </c>
      <c r="I835" s="13">
        <v>124</v>
      </c>
      <c r="J835" s="13">
        <v>14</v>
      </c>
      <c r="K835" s="13">
        <v>455</v>
      </c>
      <c r="L835" s="3">
        <f t="shared" si="36"/>
        <v>14.455</v>
      </c>
    </row>
    <row r="836" spans="1:12" x14ac:dyDescent="0.25">
      <c r="A836" t="s">
        <v>14</v>
      </c>
      <c r="B836" s="4">
        <v>8</v>
      </c>
      <c r="C836" s="13">
        <v>31</v>
      </c>
      <c r="D836" s="13">
        <v>1</v>
      </c>
      <c r="E836" s="116">
        <v>46</v>
      </c>
      <c r="F836" s="13">
        <v>17</v>
      </c>
      <c r="G836" s="47">
        <v>883</v>
      </c>
      <c r="H836" s="3">
        <f t="shared" si="35"/>
        <v>17.882999999999999</v>
      </c>
      <c r="I836" s="13">
        <v>124</v>
      </c>
      <c r="J836" s="13">
        <v>19</v>
      </c>
      <c r="K836" s="13">
        <v>48</v>
      </c>
      <c r="L836" s="3">
        <f t="shared" si="36"/>
        <v>19.047999999999998</v>
      </c>
    </row>
    <row r="837" spans="1:12" x14ac:dyDescent="0.25">
      <c r="A837" t="s">
        <v>14</v>
      </c>
      <c r="B837" s="4">
        <v>9</v>
      </c>
      <c r="C837" s="13">
        <v>1</v>
      </c>
      <c r="D837" s="13">
        <v>1</v>
      </c>
      <c r="E837" s="116">
        <v>46</v>
      </c>
      <c r="F837" s="13">
        <v>28</v>
      </c>
      <c r="G837" s="47">
        <v>570</v>
      </c>
      <c r="H837" s="3">
        <f t="shared" si="35"/>
        <v>28.57</v>
      </c>
      <c r="I837" s="13">
        <v>124</v>
      </c>
      <c r="J837" s="13">
        <v>15</v>
      </c>
      <c r="K837" s="13">
        <v>683</v>
      </c>
      <c r="L837" s="3">
        <f t="shared" si="36"/>
        <v>15.683</v>
      </c>
    </row>
    <row r="838" spans="1:12" x14ac:dyDescent="0.25">
      <c r="A838" t="s">
        <v>14</v>
      </c>
      <c r="B838" s="4">
        <v>9</v>
      </c>
      <c r="C838" s="13">
        <v>2</v>
      </c>
      <c r="D838" s="13">
        <v>1</v>
      </c>
      <c r="E838" s="116">
        <v>46</v>
      </c>
      <c r="F838" s="13">
        <v>36</v>
      </c>
      <c r="G838" s="47">
        <v>312</v>
      </c>
      <c r="H838" s="3">
        <f t="shared" si="35"/>
        <v>36.311999999999998</v>
      </c>
      <c r="I838" s="13">
        <v>124</v>
      </c>
      <c r="J838" s="13">
        <v>12</v>
      </c>
      <c r="K838" s="13">
        <v>604</v>
      </c>
      <c r="L838" s="3">
        <f t="shared" si="36"/>
        <v>12.603999999999999</v>
      </c>
    </row>
    <row r="839" spans="1:12" x14ac:dyDescent="0.25">
      <c r="A839" t="s">
        <v>14</v>
      </c>
      <c r="B839" s="4">
        <v>9</v>
      </c>
      <c r="C839" s="13">
        <v>3</v>
      </c>
      <c r="D839" s="13">
        <v>1</v>
      </c>
      <c r="E839" s="116">
        <v>46</v>
      </c>
      <c r="F839" s="13">
        <v>37</v>
      </c>
      <c r="G839" s="47">
        <v>227</v>
      </c>
      <c r="H839" s="3">
        <f t="shared" si="35"/>
        <v>37.226999999999997</v>
      </c>
      <c r="I839" s="13">
        <v>124</v>
      </c>
      <c r="J839" s="13">
        <v>17</v>
      </c>
      <c r="K839" s="13">
        <v>8</v>
      </c>
      <c r="L839" s="3">
        <f t="shared" si="36"/>
        <v>17.007999999999999</v>
      </c>
    </row>
    <row r="840" spans="1:12" x14ac:dyDescent="0.25">
      <c r="A840" s="27" t="s">
        <v>14</v>
      </c>
      <c r="B840" s="29">
        <v>9</v>
      </c>
      <c r="C840" s="32">
        <v>3</v>
      </c>
      <c r="D840" s="32">
        <v>2</v>
      </c>
      <c r="E840" s="125">
        <v>46</v>
      </c>
      <c r="F840" s="32">
        <v>35</v>
      </c>
      <c r="G840" s="49">
        <v>122</v>
      </c>
      <c r="H840" s="3">
        <f t="shared" si="35"/>
        <v>35.122</v>
      </c>
      <c r="I840" s="32">
        <v>124</v>
      </c>
      <c r="J840" s="32">
        <v>19</v>
      </c>
      <c r="K840" s="32">
        <v>37</v>
      </c>
      <c r="L840" s="3">
        <f t="shared" si="36"/>
        <v>19.036999999999999</v>
      </c>
    </row>
    <row r="841" spans="1:12" x14ac:dyDescent="0.25">
      <c r="A841" t="s">
        <v>14</v>
      </c>
      <c r="B841" s="4">
        <v>9</v>
      </c>
      <c r="C841" s="13">
        <v>4</v>
      </c>
      <c r="D841" s="13">
        <v>1</v>
      </c>
      <c r="E841" s="116">
        <v>46</v>
      </c>
      <c r="F841" s="13">
        <v>28</v>
      </c>
      <c r="G841" s="47">
        <v>186</v>
      </c>
      <c r="H841" s="3">
        <f t="shared" si="35"/>
        <v>28.186</v>
      </c>
      <c r="I841" s="13">
        <v>124</v>
      </c>
      <c r="J841" s="13">
        <v>9</v>
      </c>
      <c r="K841" s="13">
        <v>381</v>
      </c>
      <c r="L841" s="3">
        <f t="shared" si="36"/>
        <v>9.3810000000000002</v>
      </c>
    </row>
    <row r="842" spans="1:12" x14ac:dyDescent="0.25">
      <c r="A842" s="27" t="s">
        <v>14</v>
      </c>
      <c r="B842" s="29">
        <v>9</v>
      </c>
      <c r="C842" s="32">
        <v>4</v>
      </c>
      <c r="D842" s="32">
        <v>2</v>
      </c>
      <c r="E842" s="125">
        <v>46</v>
      </c>
      <c r="F842" s="32">
        <v>28</v>
      </c>
      <c r="G842" s="49">
        <v>249</v>
      </c>
      <c r="H842" s="3">
        <f t="shared" si="35"/>
        <v>28.248999999999999</v>
      </c>
      <c r="I842" s="32">
        <v>124</v>
      </c>
      <c r="J842" s="32">
        <v>9</v>
      </c>
      <c r="K842" s="32">
        <v>415</v>
      </c>
      <c r="L842" s="3">
        <f t="shared" si="36"/>
        <v>9.4149999999999991</v>
      </c>
    </row>
    <row r="843" spans="1:12" x14ac:dyDescent="0.25">
      <c r="A843" t="s">
        <v>14</v>
      </c>
      <c r="B843" s="4">
        <v>9</v>
      </c>
      <c r="C843" s="13">
        <v>9</v>
      </c>
      <c r="D843" s="13">
        <v>1</v>
      </c>
      <c r="E843" s="116">
        <v>46</v>
      </c>
      <c r="F843" s="13">
        <v>19</v>
      </c>
      <c r="G843" s="47">
        <v>330</v>
      </c>
      <c r="H843" s="3">
        <f t="shared" si="35"/>
        <v>19.329999999999998</v>
      </c>
      <c r="I843" s="13">
        <v>124</v>
      </c>
      <c r="J843" s="13">
        <v>18</v>
      </c>
      <c r="K843" s="13">
        <v>926</v>
      </c>
      <c r="L843" s="3">
        <f t="shared" si="36"/>
        <v>18.925999999999998</v>
      </c>
    </row>
    <row r="844" spans="1:12" x14ac:dyDescent="0.25">
      <c r="A844" s="27" t="s">
        <v>14</v>
      </c>
      <c r="B844" s="29">
        <v>9</v>
      </c>
      <c r="C844" s="32">
        <v>9</v>
      </c>
      <c r="D844" s="32">
        <v>2</v>
      </c>
      <c r="E844" s="125">
        <v>46</v>
      </c>
      <c r="F844" s="32">
        <v>21</v>
      </c>
      <c r="G844" s="49">
        <v>468</v>
      </c>
      <c r="H844" s="3">
        <f t="shared" ref="H844:H871" si="37">F844+(G844/1000)</f>
        <v>21.468</v>
      </c>
      <c r="I844" s="32">
        <v>124</v>
      </c>
      <c r="J844" s="32">
        <v>19</v>
      </c>
      <c r="K844" s="32">
        <v>413</v>
      </c>
      <c r="L844" s="3">
        <f t="shared" ref="L844:L871" si="38">J844+(K844/1000)</f>
        <v>19.413</v>
      </c>
    </row>
    <row r="845" spans="1:12" x14ac:dyDescent="0.25">
      <c r="A845" t="s">
        <v>14</v>
      </c>
      <c r="B845" s="4">
        <v>9</v>
      </c>
      <c r="C845" s="13">
        <v>10</v>
      </c>
      <c r="D845" s="13">
        <v>1</v>
      </c>
      <c r="E845" s="116">
        <v>46</v>
      </c>
      <c r="F845" s="13">
        <v>18</v>
      </c>
      <c r="G845" s="47">
        <v>858</v>
      </c>
      <c r="H845" s="3">
        <f t="shared" si="37"/>
        <v>18.858000000000001</v>
      </c>
      <c r="I845" s="13">
        <v>124</v>
      </c>
      <c r="J845" s="13">
        <v>18</v>
      </c>
      <c r="K845" s="13">
        <v>26</v>
      </c>
      <c r="L845" s="3">
        <f t="shared" si="38"/>
        <v>18.026</v>
      </c>
    </row>
    <row r="846" spans="1:12" x14ac:dyDescent="0.25">
      <c r="A846" t="s">
        <v>14</v>
      </c>
      <c r="B846" s="4">
        <v>9</v>
      </c>
      <c r="C846" s="13">
        <v>11</v>
      </c>
      <c r="D846" s="13">
        <v>1</v>
      </c>
      <c r="E846" s="116">
        <v>46</v>
      </c>
      <c r="F846" s="13">
        <v>20</v>
      </c>
      <c r="G846" s="47">
        <v>860</v>
      </c>
      <c r="H846" s="3">
        <f t="shared" si="37"/>
        <v>20.86</v>
      </c>
      <c r="I846" s="13">
        <v>124</v>
      </c>
      <c r="J846" s="13">
        <v>15</v>
      </c>
      <c r="K846" s="13">
        <v>94</v>
      </c>
      <c r="L846" s="3">
        <f t="shared" si="38"/>
        <v>15.093999999999999</v>
      </c>
    </row>
    <row r="847" spans="1:12" x14ac:dyDescent="0.25">
      <c r="A847" t="s">
        <v>14</v>
      </c>
      <c r="B847" s="4">
        <v>9</v>
      </c>
      <c r="C847" s="13">
        <v>12</v>
      </c>
      <c r="D847" s="13">
        <v>1</v>
      </c>
      <c r="E847" s="116">
        <v>46</v>
      </c>
      <c r="F847" s="13">
        <v>30</v>
      </c>
      <c r="G847" s="47">
        <v>738</v>
      </c>
      <c r="H847" s="3">
        <f t="shared" si="37"/>
        <v>30.738</v>
      </c>
      <c r="I847" s="13">
        <v>124</v>
      </c>
      <c r="J847" s="13">
        <v>16</v>
      </c>
      <c r="K847" s="13">
        <v>12</v>
      </c>
      <c r="L847" s="3">
        <f t="shared" si="38"/>
        <v>16.012</v>
      </c>
    </row>
    <row r="848" spans="1:12" x14ac:dyDescent="0.25">
      <c r="A848" t="s">
        <v>14</v>
      </c>
      <c r="B848" s="4">
        <v>9</v>
      </c>
      <c r="C848" s="13">
        <v>13</v>
      </c>
      <c r="D848" s="13">
        <v>1</v>
      </c>
      <c r="E848" s="116">
        <v>46</v>
      </c>
      <c r="F848" s="13">
        <v>39</v>
      </c>
      <c r="G848" s="47">
        <v>548</v>
      </c>
      <c r="H848" s="3">
        <f t="shared" si="37"/>
        <v>39.548000000000002</v>
      </c>
      <c r="I848" s="13">
        <v>124</v>
      </c>
      <c r="J848" s="13">
        <v>16</v>
      </c>
      <c r="K848" s="13">
        <v>854</v>
      </c>
      <c r="L848" s="3">
        <f t="shared" si="38"/>
        <v>16.853999999999999</v>
      </c>
    </row>
    <row r="849" spans="1:12" x14ac:dyDescent="0.25">
      <c r="A849" t="s">
        <v>14</v>
      </c>
      <c r="B849" s="4">
        <v>9</v>
      </c>
      <c r="C849" s="13">
        <v>14</v>
      </c>
      <c r="D849" s="13">
        <v>1</v>
      </c>
      <c r="E849" s="116">
        <v>46</v>
      </c>
      <c r="F849" s="13">
        <v>32</v>
      </c>
      <c r="G849" s="47">
        <v>258</v>
      </c>
      <c r="H849" s="3">
        <f t="shared" si="37"/>
        <v>32.258000000000003</v>
      </c>
      <c r="I849" s="13">
        <v>124</v>
      </c>
      <c r="J849" s="13">
        <v>16</v>
      </c>
      <c r="K849" s="13">
        <v>403</v>
      </c>
      <c r="L849" s="3">
        <f t="shared" si="38"/>
        <v>16.402999999999999</v>
      </c>
    </row>
    <row r="850" spans="1:12" x14ac:dyDescent="0.25">
      <c r="A850" t="s">
        <v>14</v>
      </c>
      <c r="B850" s="4">
        <v>9</v>
      </c>
      <c r="C850" s="13">
        <v>15</v>
      </c>
      <c r="D850" s="13">
        <v>1</v>
      </c>
      <c r="E850" s="116">
        <v>46</v>
      </c>
      <c r="F850" s="13">
        <v>39</v>
      </c>
      <c r="G850" s="47">
        <v>822</v>
      </c>
      <c r="H850" s="3">
        <f t="shared" si="37"/>
        <v>39.822000000000003</v>
      </c>
      <c r="I850" s="13">
        <v>124</v>
      </c>
      <c r="J850" s="13">
        <v>17</v>
      </c>
      <c r="K850" s="13">
        <v>226</v>
      </c>
      <c r="L850" s="3">
        <f t="shared" si="38"/>
        <v>17.225999999999999</v>
      </c>
    </row>
    <row r="851" spans="1:12" x14ac:dyDescent="0.25">
      <c r="A851" t="s">
        <v>14</v>
      </c>
      <c r="B851" s="4">
        <v>9</v>
      </c>
      <c r="C851" s="13">
        <v>16</v>
      </c>
      <c r="D851" s="13">
        <v>1</v>
      </c>
      <c r="E851" s="116">
        <v>46</v>
      </c>
      <c r="F851" s="13">
        <v>38</v>
      </c>
      <c r="G851" s="47">
        <v>300</v>
      </c>
      <c r="H851" s="3">
        <f t="shared" si="37"/>
        <v>38.299999999999997</v>
      </c>
      <c r="I851" s="13">
        <v>124</v>
      </c>
      <c r="J851" s="13">
        <v>18</v>
      </c>
      <c r="K851" s="13">
        <v>755</v>
      </c>
      <c r="L851" s="3">
        <f t="shared" si="38"/>
        <v>18.754999999999999</v>
      </c>
    </row>
    <row r="852" spans="1:12" x14ac:dyDescent="0.25">
      <c r="A852" t="s">
        <v>14</v>
      </c>
      <c r="B852" s="4">
        <v>9</v>
      </c>
      <c r="C852" s="13">
        <v>18</v>
      </c>
      <c r="D852" s="13">
        <v>1</v>
      </c>
      <c r="E852" s="116">
        <v>46</v>
      </c>
      <c r="F852" s="13">
        <v>36</v>
      </c>
      <c r="G852" s="47">
        <v>30</v>
      </c>
      <c r="H852" s="3">
        <f t="shared" si="37"/>
        <v>36.03</v>
      </c>
      <c r="I852" s="13">
        <v>124</v>
      </c>
      <c r="J852" s="13">
        <v>15</v>
      </c>
      <c r="K852" s="13">
        <v>657</v>
      </c>
      <c r="L852" s="3">
        <f t="shared" si="38"/>
        <v>15.657</v>
      </c>
    </row>
    <row r="853" spans="1:12" x14ac:dyDescent="0.25">
      <c r="A853" s="27" t="s">
        <v>14</v>
      </c>
      <c r="B853" s="29">
        <v>9</v>
      </c>
      <c r="C853" s="32">
        <v>18</v>
      </c>
      <c r="D853" s="32">
        <v>2</v>
      </c>
      <c r="E853" s="125">
        <v>46</v>
      </c>
      <c r="F853" s="32">
        <v>38</v>
      </c>
      <c r="G853" s="49">
        <v>121</v>
      </c>
      <c r="H853" s="3">
        <f t="shared" si="37"/>
        <v>38.121000000000002</v>
      </c>
      <c r="I853" s="32">
        <v>124</v>
      </c>
      <c r="J853" s="32">
        <v>15</v>
      </c>
      <c r="K853" s="32">
        <v>932</v>
      </c>
      <c r="L853" s="3">
        <f t="shared" si="38"/>
        <v>15.932</v>
      </c>
    </row>
    <row r="854" spans="1:12" x14ac:dyDescent="0.25">
      <c r="A854" s="27" t="s">
        <v>14</v>
      </c>
      <c r="B854" s="29">
        <v>9</v>
      </c>
      <c r="C854" s="32">
        <v>18</v>
      </c>
      <c r="D854" s="32">
        <v>3</v>
      </c>
      <c r="E854" s="125">
        <v>46</v>
      </c>
      <c r="F854" s="32">
        <v>37</v>
      </c>
      <c r="G854" s="49">
        <v>943</v>
      </c>
      <c r="H854" s="3">
        <f t="shared" si="37"/>
        <v>37.942999999999998</v>
      </c>
      <c r="I854" s="32">
        <v>124</v>
      </c>
      <c r="J854" s="32">
        <v>17</v>
      </c>
      <c r="K854" s="32">
        <v>399</v>
      </c>
      <c r="L854" s="3">
        <f t="shared" si="38"/>
        <v>17.399000000000001</v>
      </c>
    </row>
    <row r="855" spans="1:12" x14ac:dyDescent="0.25">
      <c r="A855" t="s">
        <v>14</v>
      </c>
      <c r="B855" s="4">
        <v>9</v>
      </c>
      <c r="C855" s="13">
        <v>19</v>
      </c>
      <c r="D855" s="13">
        <v>1</v>
      </c>
      <c r="E855" s="116">
        <v>46</v>
      </c>
      <c r="F855" s="13">
        <v>7</v>
      </c>
      <c r="G855" s="47">
        <v>592</v>
      </c>
      <c r="H855" s="3">
        <f t="shared" si="37"/>
        <v>7.5919999999999996</v>
      </c>
      <c r="I855" s="13">
        <v>124</v>
      </c>
      <c r="J855" s="13">
        <v>10</v>
      </c>
      <c r="K855" s="13">
        <v>337</v>
      </c>
      <c r="L855" s="3">
        <f t="shared" si="38"/>
        <v>10.337</v>
      </c>
    </row>
    <row r="856" spans="1:12" x14ac:dyDescent="0.25">
      <c r="A856" s="27" t="s">
        <v>14</v>
      </c>
      <c r="B856" s="29">
        <v>9</v>
      </c>
      <c r="C856" s="32">
        <v>19</v>
      </c>
      <c r="D856" s="32">
        <v>2</v>
      </c>
      <c r="E856" s="125">
        <v>46</v>
      </c>
      <c r="F856" s="32">
        <v>7</v>
      </c>
      <c r="G856" s="49">
        <v>354</v>
      </c>
      <c r="H856" s="3">
        <f t="shared" si="37"/>
        <v>7.3540000000000001</v>
      </c>
      <c r="I856" s="32">
        <v>124</v>
      </c>
      <c r="J856" s="32">
        <v>8</v>
      </c>
      <c r="K856" s="32">
        <v>927</v>
      </c>
      <c r="L856" s="3">
        <f t="shared" si="38"/>
        <v>8.9269999999999996</v>
      </c>
    </row>
    <row r="857" spans="1:12" x14ac:dyDescent="0.25">
      <c r="A857" t="s">
        <v>14</v>
      </c>
      <c r="B857" s="4">
        <v>9</v>
      </c>
      <c r="C857" s="13">
        <v>20</v>
      </c>
      <c r="D857" s="13">
        <v>1</v>
      </c>
      <c r="E857" s="116">
        <v>46</v>
      </c>
      <c r="F857" s="13">
        <v>8</v>
      </c>
      <c r="G857" s="47">
        <v>632</v>
      </c>
      <c r="H857" s="3">
        <f t="shared" si="37"/>
        <v>8.6319999999999997</v>
      </c>
      <c r="I857" s="13">
        <v>124</v>
      </c>
      <c r="J857" s="13">
        <v>8</v>
      </c>
      <c r="K857" s="13">
        <v>39</v>
      </c>
      <c r="L857" s="3">
        <f t="shared" si="38"/>
        <v>8.0389999999999997</v>
      </c>
    </row>
    <row r="858" spans="1:12" x14ac:dyDescent="0.25">
      <c r="A858" s="27" t="s">
        <v>14</v>
      </c>
      <c r="B858" s="29">
        <v>9</v>
      </c>
      <c r="C858" s="32">
        <v>20</v>
      </c>
      <c r="D858" s="32">
        <v>2</v>
      </c>
      <c r="E858" s="125">
        <v>46</v>
      </c>
      <c r="F858" s="32">
        <v>10</v>
      </c>
      <c r="G858" s="49">
        <v>344</v>
      </c>
      <c r="H858" s="3">
        <f t="shared" si="37"/>
        <v>10.343999999999999</v>
      </c>
      <c r="I858" s="32">
        <v>124</v>
      </c>
      <c r="J858" s="32">
        <v>9</v>
      </c>
      <c r="K858" s="32">
        <v>433</v>
      </c>
      <c r="L858" s="3">
        <f t="shared" si="38"/>
        <v>9.4329999999999998</v>
      </c>
    </row>
    <row r="859" spans="1:12" x14ac:dyDescent="0.25">
      <c r="A859" t="s">
        <v>14</v>
      </c>
      <c r="B859" s="4">
        <v>9</v>
      </c>
      <c r="C859" s="13">
        <v>21</v>
      </c>
      <c r="D859" s="13">
        <v>1</v>
      </c>
      <c r="E859" s="116">
        <v>46</v>
      </c>
      <c r="F859" s="13">
        <v>17</v>
      </c>
      <c r="G859" s="47">
        <v>349</v>
      </c>
      <c r="H859" s="3">
        <f t="shared" si="37"/>
        <v>17.349</v>
      </c>
      <c r="I859" s="13">
        <v>124</v>
      </c>
      <c r="J859" s="13">
        <v>14</v>
      </c>
      <c r="K859" s="13">
        <v>672</v>
      </c>
      <c r="L859" s="3">
        <f t="shared" si="38"/>
        <v>14.672000000000001</v>
      </c>
    </row>
    <row r="860" spans="1:12" x14ac:dyDescent="0.25">
      <c r="A860" s="27" t="s">
        <v>14</v>
      </c>
      <c r="B860" s="29">
        <v>9</v>
      </c>
      <c r="C860" s="32">
        <v>21</v>
      </c>
      <c r="D860" s="32">
        <v>2</v>
      </c>
      <c r="E860" s="125">
        <v>46</v>
      </c>
      <c r="F860" s="32">
        <v>17</v>
      </c>
      <c r="G860" s="49">
        <v>693</v>
      </c>
      <c r="H860" s="3">
        <f t="shared" si="37"/>
        <v>17.693000000000001</v>
      </c>
      <c r="I860" s="32">
        <v>124</v>
      </c>
      <c r="J860" s="32">
        <v>17</v>
      </c>
      <c r="K860" s="32">
        <v>277</v>
      </c>
      <c r="L860" s="3">
        <f t="shared" si="38"/>
        <v>17.277000000000001</v>
      </c>
    </row>
    <row r="861" spans="1:12" x14ac:dyDescent="0.25">
      <c r="A861" t="s">
        <v>14</v>
      </c>
      <c r="B861" s="4">
        <v>9</v>
      </c>
      <c r="C861" s="13">
        <v>22</v>
      </c>
      <c r="D861" s="13">
        <v>1</v>
      </c>
      <c r="E861" s="116">
        <v>46</v>
      </c>
      <c r="F861" s="13">
        <v>21</v>
      </c>
      <c r="G861" s="47">
        <v>302</v>
      </c>
      <c r="H861" s="3">
        <f t="shared" si="37"/>
        <v>21.302</v>
      </c>
      <c r="I861" s="13">
        <v>124</v>
      </c>
      <c r="J861" s="13">
        <v>18</v>
      </c>
      <c r="K861" s="13">
        <v>711</v>
      </c>
      <c r="L861" s="3">
        <f t="shared" si="38"/>
        <v>18.710999999999999</v>
      </c>
    </row>
    <row r="862" spans="1:12" x14ac:dyDescent="0.25">
      <c r="A862" s="27" t="s">
        <v>14</v>
      </c>
      <c r="B862" s="29">
        <v>9</v>
      </c>
      <c r="C862" s="32">
        <v>22</v>
      </c>
      <c r="D862" s="32">
        <v>2</v>
      </c>
      <c r="E862" s="125">
        <v>46</v>
      </c>
      <c r="F862" s="32">
        <v>21</v>
      </c>
      <c r="G862" s="49">
        <v>106</v>
      </c>
      <c r="H862" s="3">
        <f t="shared" si="37"/>
        <v>21.106000000000002</v>
      </c>
      <c r="I862" s="32">
        <v>124</v>
      </c>
      <c r="J862" s="32">
        <v>18</v>
      </c>
      <c r="K862" s="32">
        <v>600</v>
      </c>
      <c r="L862" s="3">
        <f t="shared" si="38"/>
        <v>18.600000000000001</v>
      </c>
    </row>
    <row r="863" spans="1:12" x14ac:dyDescent="0.25">
      <c r="A863" t="s">
        <v>14</v>
      </c>
      <c r="B863" s="4">
        <v>9</v>
      </c>
      <c r="C863" s="13">
        <v>23</v>
      </c>
      <c r="D863" s="13">
        <v>1</v>
      </c>
      <c r="E863" s="116">
        <v>46</v>
      </c>
      <c r="F863" s="13">
        <v>39</v>
      </c>
      <c r="G863" s="47">
        <v>236</v>
      </c>
      <c r="H863" s="3">
        <f t="shared" si="37"/>
        <v>39.235999999999997</v>
      </c>
      <c r="I863" s="13">
        <v>124</v>
      </c>
      <c r="J863" s="13">
        <v>18</v>
      </c>
      <c r="K863" s="13">
        <v>930</v>
      </c>
      <c r="L863" s="3">
        <f t="shared" si="38"/>
        <v>18.93</v>
      </c>
    </row>
    <row r="864" spans="1:12" x14ac:dyDescent="0.25">
      <c r="A864" t="s">
        <v>14</v>
      </c>
      <c r="B864" s="4">
        <v>9</v>
      </c>
      <c r="C864" s="13">
        <v>24</v>
      </c>
      <c r="D864" s="13">
        <v>1</v>
      </c>
      <c r="E864" s="116">
        <v>46</v>
      </c>
      <c r="F864" s="13">
        <v>35</v>
      </c>
      <c r="G864" s="47">
        <v>233</v>
      </c>
      <c r="H864" s="3">
        <f t="shared" si="37"/>
        <v>35.232999999999997</v>
      </c>
      <c r="I864" s="13">
        <v>124</v>
      </c>
      <c r="J864" s="13">
        <v>19</v>
      </c>
      <c r="K864" s="13">
        <v>123</v>
      </c>
      <c r="L864" s="3">
        <f t="shared" si="38"/>
        <v>19.123000000000001</v>
      </c>
    </row>
    <row r="865" spans="1:12" x14ac:dyDescent="0.25">
      <c r="A865" t="s">
        <v>14</v>
      </c>
      <c r="B865" s="4">
        <v>9</v>
      </c>
      <c r="C865" s="13">
        <v>25</v>
      </c>
      <c r="D865" s="13">
        <v>1</v>
      </c>
      <c r="E865" s="116">
        <v>45</v>
      </c>
      <c r="F865" s="13">
        <v>59</v>
      </c>
      <c r="G865" s="47">
        <v>820</v>
      </c>
      <c r="H865" s="3">
        <f t="shared" si="37"/>
        <v>59.82</v>
      </c>
      <c r="I865" s="13">
        <v>124</v>
      </c>
      <c r="J865" s="13">
        <v>12</v>
      </c>
      <c r="K865" s="13">
        <v>623</v>
      </c>
      <c r="L865" s="3">
        <f t="shared" si="38"/>
        <v>12.622999999999999</v>
      </c>
    </row>
    <row r="866" spans="1:12" x14ac:dyDescent="0.25">
      <c r="A866" s="27" t="s">
        <v>14</v>
      </c>
      <c r="B866" s="29">
        <v>9</v>
      </c>
      <c r="C866" s="32">
        <v>25</v>
      </c>
      <c r="D866" s="32">
        <v>2</v>
      </c>
      <c r="E866" s="125">
        <v>46</v>
      </c>
      <c r="F866" s="32">
        <v>57</v>
      </c>
      <c r="G866" s="49">
        <v>992</v>
      </c>
      <c r="H866" s="3">
        <f t="shared" si="37"/>
        <v>57.991999999999997</v>
      </c>
      <c r="I866" s="32">
        <v>124</v>
      </c>
      <c r="J866" s="32">
        <v>15</v>
      </c>
      <c r="K866" s="32">
        <v>686</v>
      </c>
      <c r="L866" s="3">
        <f t="shared" si="38"/>
        <v>15.686</v>
      </c>
    </row>
    <row r="867" spans="1:12" x14ac:dyDescent="0.25">
      <c r="A867" t="s">
        <v>14</v>
      </c>
      <c r="B867" s="4">
        <v>9</v>
      </c>
      <c r="C867" s="13">
        <v>26</v>
      </c>
      <c r="D867" s="13">
        <v>1</v>
      </c>
      <c r="E867" s="116">
        <v>46</v>
      </c>
      <c r="F867" s="13">
        <v>17</v>
      </c>
      <c r="G867" s="47">
        <v>37</v>
      </c>
      <c r="H867" s="3">
        <f t="shared" si="37"/>
        <v>17.036999999999999</v>
      </c>
      <c r="I867" s="13">
        <v>124</v>
      </c>
      <c r="J867" s="13">
        <v>23</v>
      </c>
      <c r="K867" s="13">
        <v>277</v>
      </c>
      <c r="L867" s="3">
        <f t="shared" si="38"/>
        <v>23.277000000000001</v>
      </c>
    </row>
    <row r="868" spans="1:12" x14ac:dyDescent="0.25">
      <c r="A868" t="s">
        <v>14</v>
      </c>
      <c r="B868" s="4">
        <v>9</v>
      </c>
      <c r="C868" s="13">
        <v>27</v>
      </c>
      <c r="D868" s="13">
        <v>1</v>
      </c>
      <c r="E868" s="116">
        <v>46</v>
      </c>
      <c r="F868" s="13">
        <v>25</v>
      </c>
      <c r="G868" s="47">
        <v>397</v>
      </c>
      <c r="H868" s="3">
        <f t="shared" si="37"/>
        <v>25.396999999999998</v>
      </c>
      <c r="I868" s="13">
        <v>124</v>
      </c>
      <c r="J868" s="13">
        <v>18</v>
      </c>
      <c r="K868" s="13">
        <v>681</v>
      </c>
      <c r="L868" s="3">
        <f t="shared" si="38"/>
        <v>18.681000000000001</v>
      </c>
    </row>
    <row r="869" spans="1:12" x14ac:dyDescent="0.25">
      <c r="A869" s="27" t="s">
        <v>14</v>
      </c>
      <c r="B869" s="29">
        <v>9</v>
      </c>
      <c r="C869" s="32">
        <v>27</v>
      </c>
      <c r="D869" s="32">
        <v>2</v>
      </c>
      <c r="E869" s="125">
        <v>46</v>
      </c>
      <c r="F869" s="32">
        <v>26</v>
      </c>
      <c r="G869" s="49">
        <v>384</v>
      </c>
      <c r="H869" s="3">
        <f t="shared" si="37"/>
        <v>26.384</v>
      </c>
      <c r="I869" s="32">
        <v>124</v>
      </c>
      <c r="J869" s="32">
        <v>17</v>
      </c>
      <c r="K869" s="32">
        <v>671</v>
      </c>
      <c r="L869" s="3">
        <f t="shared" si="38"/>
        <v>17.670999999999999</v>
      </c>
    </row>
    <row r="870" spans="1:12" x14ac:dyDescent="0.25">
      <c r="A870" t="s">
        <v>14</v>
      </c>
      <c r="B870" s="4">
        <v>9</v>
      </c>
      <c r="C870" s="13">
        <v>28</v>
      </c>
      <c r="D870" s="13">
        <v>1</v>
      </c>
      <c r="E870" s="116">
        <v>46</v>
      </c>
      <c r="F870" s="13">
        <v>30</v>
      </c>
      <c r="G870" s="47">
        <v>942</v>
      </c>
      <c r="H870" s="3">
        <f t="shared" si="37"/>
        <v>30.942</v>
      </c>
      <c r="I870" s="13">
        <v>124</v>
      </c>
      <c r="J870" s="13">
        <v>20</v>
      </c>
      <c r="K870" s="13">
        <v>991</v>
      </c>
      <c r="L870" s="3">
        <f t="shared" si="38"/>
        <v>20.991</v>
      </c>
    </row>
    <row r="871" spans="1:12" x14ac:dyDescent="0.25">
      <c r="A871" s="27" t="s">
        <v>14</v>
      </c>
      <c r="B871" s="29">
        <v>9</v>
      </c>
      <c r="C871" s="32">
        <v>28</v>
      </c>
      <c r="D871" s="32">
        <v>2</v>
      </c>
      <c r="E871" s="125">
        <v>46</v>
      </c>
      <c r="F871" s="32">
        <v>32</v>
      </c>
      <c r="G871" s="49">
        <v>667</v>
      </c>
      <c r="H871" s="3">
        <f t="shared" si="37"/>
        <v>32.667000000000002</v>
      </c>
      <c r="I871" s="32">
        <v>124</v>
      </c>
      <c r="J871" s="32">
        <v>19</v>
      </c>
      <c r="K871" s="32">
        <v>208</v>
      </c>
      <c r="L871" s="3">
        <f t="shared" si="38"/>
        <v>19.207999999999998</v>
      </c>
    </row>
    <row r="872" spans="1:12" x14ac:dyDescent="0.25">
      <c r="A872" s="3" t="s">
        <v>293</v>
      </c>
      <c r="B872" s="100">
        <v>6</v>
      </c>
      <c r="C872" s="31">
        <v>23</v>
      </c>
      <c r="D872" s="31"/>
      <c r="E872" s="115"/>
      <c r="F872" s="31"/>
      <c r="G872" s="54"/>
      <c r="H872" s="3"/>
      <c r="I872" s="31"/>
      <c r="J872" s="31"/>
      <c r="K872" s="31"/>
    </row>
    <row r="873" spans="1:12" x14ac:dyDescent="0.25">
      <c r="A873" s="3" t="s">
        <v>293</v>
      </c>
      <c r="B873" s="100">
        <v>7</v>
      </c>
      <c r="C873" s="31">
        <v>2</v>
      </c>
      <c r="D873" s="31"/>
      <c r="E873" s="115"/>
      <c r="F873" s="31"/>
      <c r="G873" s="54"/>
      <c r="H873" s="3"/>
      <c r="I873" s="31"/>
      <c r="J873" s="31"/>
      <c r="K873" s="31"/>
    </row>
    <row r="874" spans="1:12" x14ac:dyDescent="0.25">
      <c r="A874" s="3" t="s">
        <v>293</v>
      </c>
      <c r="B874" s="100">
        <v>7</v>
      </c>
      <c r="C874" s="31">
        <v>8</v>
      </c>
      <c r="D874" s="31"/>
      <c r="E874" s="115"/>
      <c r="F874" s="31"/>
      <c r="G874" s="54"/>
      <c r="H874" s="3"/>
      <c r="I874" s="31"/>
      <c r="J874" s="31"/>
      <c r="K874" s="31"/>
    </row>
    <row r="875" spans="1:12" x14ac:dyDescent="0.25">
      <c r="A875" s="3" t="s">
        <v>293</v>
      </c>
      <c r="B875" s="100">
        <v>7</v>
      </c>
      <c r="C875" s="31">
        <v>25</v>
      </c>
      <c r="D875" s="31"/>
      <c r="E875" s="115"/>
      <c r="F875" s="31"/>
      <c r="G875" s="54"/>
      <c r="H875" s="3"/>
      <c r="I875" s="31"/>
      <c r="J875" s="31"/>
      <c r="K875" s="31"/>
    </row>
    <row r="876" spans="1:12" x14ac:dyDescent="0.25">
      <c r="A876" s="3" t="s">
        <v>293</v>
      </c>
      <c r="B876" s="100">
        <v>8</v>
      </c>
      <c r="C876" s="31">
        <v>25</v>
      </c>
      <c r="D876" s="31"/>
      <c r="E876" s="115"/>
      <c r="F876" s="31"/>
      <c r="G876" s="54"/>
      <c r="H876" s="3"/>
      <c r="I876" s="31"/>
      <c r="J876" s="31"/>
      <c r="K876" s="31"/>
    </row>
    <row r="877" spans="1:12" x14ac:dyDescent="0.25">
      <c r="A877" s="3" t="s">
        <v>293</v>
      </c>
      <c r="B877" s="100">
        <v>8</v>
      </c>
      <c r="C877" s="31">
        <v>28</v>
      </c>
      <c r="D877" s="31"/>
      <c r="E877" s="115"/>
      <c r="F877" s="31"/>
      <c r="G877" s="54"/>
      <c r="H877" s="3"/>
      <c r="I877" s="31"/>
      <c r="J877" s="31"/>
      <c r="K877" s="31"/>
    </row>
    <row r="878" spans="1:12" x14ac:dyDescent="0.25">
      <c r="A878" s="3" t="s">
        <v>293</v>
      </c>
      <c r="B878" s="100">
        <v>8</v>
      </c>
      <c r="C878" s="31">
        <v>29</v>
      </c>
      <c r="D878" s="31"/>
      <c r="E878" s="115"/>
      <c r="F878" s="31"/>
      <c r="G878" s="54"/>
      <c r="H878" s="3"/>
      <c r="I878" s="31"/>
      <c r="J878" s="31"/>
      <c r="K878" s="31"/>
    </row>
    <row r="879" spans="1:12" x14ac:dyDescent="0.25">
      <c r="A879" s="3" t="s">
        <v>293</v>
      </c>
      <c r="B879" s="100">
        <v>8</v>
      </c>
      <c r="C879" s="31">
        <v>30</v>
      </c>
      <c r="D879" s="31"/>
      <c r="E879" s="115"/>
      <c r="F879" s="31"/>
      <c r="G879" s="54"/>
      <c r="H879" s="3"/>
      <c r="I879" s="31"/>
      <c r="J879" s="31"/>
      <c r="K879" s="31"/>
    </row>
    <row r="880" spans="1:12" x14ac:dyDescent="0.25">
      <c r="A880" s="3" t="s">
        <v>293</v>
      </c>
      <c r="B880" s="100">
        <v>8</v>
      </c>
      <c r="C880" s="31">
        <v>31</v>
      </c>
      <c r="D880" s="31"/>
      <c r="E880" s="115"/>
      <c r="F880" s="31"/>
      <c r="G880" s="54"/>
      <c r="H880" s="3"/>
      <c r="I880" s="31"/>
      <c r="J880" s="31"/>
      <c r="K880" s="31"/>
    </row>
    <row r="881" spans="1:12" x14ac:dyDescent="0.25">
      <c r="A881" s="3" t="s">
        <v>293</v>
      </c>
      <c r="B881" s="100">
        <v>9</v>
      </c>
      <c r="C881" s="31">
        <v>1</v>
      </c>
      <c r="D881" s="31"/>
      <c r="E881" s="115"/>
      <c r="F881" s="31"/>
      <c r="G881" s="54"/>
      <c r="H881" s="3"/>
      <c r="I881" s="31"/>
      <c r="J881" s="31"/>
      <c r="K881" s="31"/>
    </row>
    <row r="882" spans="1:12" x14ac:dyDescent="0.25">
      <c r="A882" t="s">
        <v>294</v>
      </c>
      <c r="B882" s="4">
        <v>7</v>
      </c>
      <c r="C882" s="13">
        <v>28</v>
      </c>
      <c r="D882" s="13">
        <v>1</v>
      </c>
      <c r="E882" s="116">
        <v>46</v>
      </c>
      <c r="F882" s="13">
        <v>9</v>
      </c>
      <c r="G882" s="1">
        <v>3</v>
      </c>
      <c r="H882" s="133">
        <f>F882+(G882/10)</f>
        <v>9.3000000000000007</v>
      </c>
      <c r="I882" s="13">
        <v>124</v>
      </c>
      <c r="J882" s="13">
        <v>7</v>
      </c>
      <c r="K882" s="13">
        <v>6</v>
      </c>
      <c r="L882" s="133">
        <f>J882+(K882/10)</f>
        <v>7.6</v>
      </c>
    </row>
    <row r="883" spans="1:12" x14ac:dyDescent="0.25">
      <c r="A883" t="s">
        <v>294</v>
      </c>
      <c r="B883" s="4">
        <v>7</v>
      </c>
      <c r="C883" s="13">
        <v>29</v>
      </c>
      <c r="D883" s="13">
        <v>1</v>
      </c>
      <c r="E883" s="116">
        <v>46</v>
      </c>
      <c r="F883" s="13">
        <v>10</v>
      </c>
      <c r="G883" s="1">
        <v>4</v>
      </c>
      <c r="H883" s="133">
        <f t="shared" ref="H883:H946" si="39">F883+(G883/10)</f>
        <v>10.4</v>
      </c>
      <c r="I883" s="13">
        <v>124</v>
      </c>
      <c r="J883" s="13">
        <v>6</v>
      </c>
      <c r="K883" s="13">
        <v>3</v>
      </c>
      <c r="L883" s="133">
        <f t="shared" ref="L883:L946" si="40">J883+(K883/10)</f>
        <v>6.3</v>
      </c>
    </row>
    <row r="884" spans="1:12" x14ac:dyDescent="0.25">
      <c r="A884" s="27" t="s">
        <v>294</v>
      </c>
      <c r="B884" s="29">
        <v>7</v>
      </c>
      <c r="C884" s="32">
        <v>29</v>
      </c>
      <c r="D884" s="32">
        <v>2</v>
      </c>
      <c r="E884" s="125">
        <v>46</v>
      </c>
      <c r="F884" s="32">
        <v>9</v>
      </c>
      <c r="G884" s="53"/>
      <c r="H884" s="133">
        <f t="shared" si="39"/>
        <v>9</v>
      </c>
      <c r="I884" s="32">
        <v>124</v>
      </c>
      <c r="J884" s="32">
        <v>4</v>
      </c>
      <c r="K884" s="27"/>
      <c r="L884" s="133">
        <f t="shared" si="40"/>
        <v>4</v>
      </c>
    </row>
    <row r="885" spans="1:12" x14ac:dyDescent="0.25">
      <c r="A885" t="s">
        <v>294</v>
      </c>
      <c r="B885" s="4">
        <v>7</v>
      </c>
      <c r="C885" s="13">
        <v>30</v>
      </c>
      <c r="D885" s="13">
        <v>1</v>
      </c>
      <c r="E885" s="116">
        <v>46</v>
      </c>
      <c r="F885" s="13">
        <v>7</v>
      </c>
      <c r="G885" s="1"/>
      <c r="H885" s="133">
        <f t="shared" si="39"/>
        <v>7</v>
      </c>
      <c r="I885" s="13">
        <v>124</v>
      </c>
      <c r="J885" s="13">
        <v>10</v>
      </c>
      <c r="L885" s="133">
        <f t="shared" si="40"/>
        <v>10</v>
      </c>
    </row>
    <row r="886" spans="1:12" x14ac:dyDescent="0.25">
      <c r="A886" s="27" t="s">
        <v>294</v>
      </c>
      <c r="B886" s="29">
        <v>7</v>
      </c>
      <c r="C886" s="32">
        <v>30</v>
      </c>
      <c r="D886" s="32">
        <v>2</v>
      </c>
      <c r="E886" s="125">
        <v>46</v>
      </c>
      <c r="F886" s="32">
        <v>6</v>
      </c>
      <c r="G886" s="53">
        <v>8</v>
      </c>
      <c r="H886" s="133">
        <f t="shared" si="39"/>
        <v>6.8</v>
      </c>
      <c r="I886" s="32">
        <v>124</v>
      </c>
      <c r="J886" s="32">
        <v>10</v>
      </c>
      <c r="K886" s="32">
        <v>1</v>
      </c>
      <c r="L886" s="133">
        <f t="shared" si="40"/>
        <v>10.1</v>
      </c>
    </row>
    <row r="887" spans="1:12" x14ac:dyDescent="0.25">
      <c r="A887" t="s">
        <v>294</v>
      </c>
      <c r="B887" s="4">
        <v>7</v>
      </c>
      <c r="C887" s="13">
        <v>31</v>
      </c>
      <c r="D887" s="13">
        <v>1</v>
      </c>
      <c r="E887" s="116">
        <v>46</v>
      </c>
      <c r="F887" s="13">
        <v>6</v>
      </c>
      <c r="G887" s="1">
        <v>4</v>
      </c>
      <c r="H887" s="133">
        <f t="shared" si="39"/>
        <v>6.4</v>
      </c>
      <c r="I887" s="13">
        <v>124</v>
      </c>
      <c r="J887" s="13">
        <v>6</v>
      </c>
      <c r="K887" s="13">
        <v>9</v>
      </c>
      <c r="L887" s="133">
        <f t="shared" si="40"/>
        <v>6.9</v>
      </c>
    </row>
    <row r="888" spans="1:12" x14ac:dyDescent="0.25">
      <c r="A888" t="s">
        <v>294</v>
      </c>
      <c r="B888" s="4">
        <v>8</v>
      </c>
      <c r="C888" s="13">
        <v>3</v>
      </c>
      <c r="D888" s="13">
        <v>1</v>
      </c>
      <c r="E888" s="116">
        <v>46</v>
      </c>
      <c r="F888" s="13">
        <v>22</v>
      </c>
      <c r="G888" s="1">
        <v>4</v>
      </c>
      <c r="H888" s="133">
        <f t="shared" si="39"/>
        <v>22.4</v>
      </c>
      <c r="I888" s="13">
        <v>124</v>
      </c>
      <c r="J888" s="13">
        <v>24</v>
      </c>
      <c r="K888" s="13">
        <v>2</v>
      </c>
      <c r="L888" s="133">
        <f t="shared" si="40"/>
        <v>24.2</v>
      </c>
    </row>
    <row r="889" spans="1:12" x14ac:dyDescent="0.25">
      <c r="A889" t="s">
        <v>294</v>
      </c>
      <c r="B889" s="4">
        <v>8</v>
      </c>
      <c r="C889" s="13">
        <v>4</v>
      </c>
      <c r="D889" s="13">
        <v>1</v>
      </c>
      <c r="E889" s="116">
        <v>46</v>
      </c>
      <c r="F889" s="13">
        <v>5</v>
      </c>
      <c r="G889" s="1">
        <v>3</v>
      </c>
      <c r="H889" s="133">
        <f t="shared" si="39"/>
        <v>5.3</v>
      </c>
      <c r="I889" s="13">
        <v>124</v>
      </c>
      <c r="J889" s="13">
        <v>13</v>
      </c>
      <c r="K889" s="13">
        <v>8</v>
      </c>
      <c r="L889" s="133">
        <f t="shared" si="40"/>
        <v>13.8</v>
      </c>
    </row>
    <row r="890" spans="1:12" x14ac:dyDescent="0.25">
      <c r="A890" s="27" t="s">
        <v>294</v>
      </c>
      <c r="B890" s="29">
        <v>8</v>
      </c>
      <c r="C890" s="32">
        <v>4</v>
      </c>
      <c r="D890" s="32">
        <v>2</v>
      </c>
      <c r="E890" s="125">
        <v>46</v>
      </c>
      <c r="F890" s="32">
        <v>5</v>
      </c>
      <c r="G890" s="53"/>
      <c r="H890" s="133">
        <f t="shared" si="39"/>
        <v>5</v>
      </c>
      <c r="I890" s="32">
        <v>124</v>
      </c>
      <c r="J890" s="32">
        <v>13</v>
      </c>
      <c r="K890" s="32">
        <v>1</v>
      </c>
      <c r="L890" s="133">
        <f t="shared" si="40"/>
        <v>13.1</v>
      </c>
    </row>
    <row r="891" spans="1:12" x14ac:dyDescent="0.25">
      <c r="A891" s="27" t="s">
        <v>294</v>
      </c>
      <c r="B891" s="29">
        <v>8</v>
      </c>
      <c r="C891" s="32">
        <v>4</v>
      </c>
      <c r="D891" s="32">
        <v>3</v>
      </c>
      <c r="E891" s="125">
        <v>46</v>
      </c>
      <c r="F891" s="32">
        <v>4</v>
      </c>
      <c r="G891" s="53">
        <v>1</v>
      </c>
      <c r="H891" s="133">
        <f t="shared" si="39"/>
        <v>4.0999999999999996</v>
      </c>
      <c r="I891" s="32">
        <v>124</v>
      </c>
      <c r="J891" s="32">
        <v>6</v>
      </c>
      <c r="K891" s="32">
        <v>3</v>
      </c>
      <c r="L891" s="133">
        <f t="shared" si="40"/>
        <v>6.3</v>
      </c>
    </row>
    <row r="892" spans="1:12" x14ac:dyDescent="0.25">
      <c r="A892" t="s">
        <v>294</v>
      </c>
      <c r="B892" s="4">
        <v>8</v>
      </c>
      <c r="C892" s="13">
        <v>5</v>
      </c>
      <c r="D892" s="13">
        <v>1</v>
      </c>
      <c r="E892" s="116">
        <v>46</v>
      </c>
      <c r="F892" s="13">
        <v>7</v>
      </c>
      <c r="G892" s="1">
        <v>2</v>
      </c>
      <c r="H892" s="133">
        <f t="shared" si="39"/>
        <v>7.2</v>
      </c>
      <c r="I892" s="13">
        <v>124</v>
      </c>
      <c r="J892" s="13">
        <v>4</v>
      </c>
      <c r="K892" s="13">
        <v>1</v>
      </c>
      <c r="L892" s="133">
        <f t="shared" si="40"/>
        <v>4.0999999999999996</v>
      </c>
    </row>
    <row r="893" spans="1:12" x14ac:dyDescent="0.25">
      <c r="A893" s="27" t="s">
        <v>294</v>
      </c>
      <c r="B893" s="29">
        <v>8</v>
      </c>
      <c r="C893" s="32">
        <v>5</v>
      </c>
      <c r="D893" s="32">
        <v>2</v>
      </c>
      <c r="E893" s="125">
        <v>46</v>
      </c>
      <c r="F893" s="32">
        <v>2</v>
      </c>
      <c r="G893" s="53">
        <v>3</v>
      </c>
      <c r="H893" s="133">
        <f t="shared" si="39"/>
        <v>2.2999999999999998</v>
      </c>
      <c r="I893" s="32">
        <v>124</v>
      </c>
      <c r="J893" s="32">
        <v>4</v>
      </c>
      <c r="K893" s="32">
        <v>5</v>
      </c>
      <c r="L893" s="133">
        <f t="shared" si="40"/>
        <v>4.5</v>
      </c>
    </row>
    <row r="894" spans="1:12" x14ac:dyDescent="0.25">
      <c r="A894" t="s">
        <v>294</v>
      </c>
      <c r="B894" s="4">
        <v>8</v>
      </c>
      <c r="C894" s="13">
        <v>6</v>
      </c>
      <c r="D894" s="13">
        <v>1</v>
      </c>
      <c r="E894" s="116">
        <v>45</v>
      </c>
      <c r="F894" s="13">
        <v>59</v>
      </c>
      <c r="G894" s="1">
        <v>9</v>
      </c>
      <c r="H894" s="133">
        <f t="shared" si="39"/>
        <v>59.9</v>
      </c>
      <c r="I894" s="13">
        <v>124</v>
      </c>
      <c r="J894" s="13">
        <v>0</v>
      </c>
      <c r="K894" s="13">
        <v>6</v>
      </c>
      <c r="L894" s="133">
        <f t="shared" si="40"/>
        <v>0.6</v>
      </c>
    </row>
    <row r="895" spans="1:12" x14ac:dyDescent="0.25">
      <c r="A895" s="27" t="s">
        <v>294</v>
      </c>
      <c r="B895" s="29">
        <v>8</v>
      </c>
      <c r="C895" s="32">
        <v>7</v>
      </c>
      <c r="D895" s="32">
        <v>1</v>
      </c>
      <c r="E895" s="125">
        <v>46</v>
      </c>
      <c r="F895" s="32">
        <v>3</v>
      </c>
      <c r="G895" s="53">
        <v>3</v>
      </c>
      <c r="H895" s="133">
        <f t="shared" si="39"/>
        <v>3.3</v>
      </c>
      <c r="I895" s="32">
        <v>124</v>
      </c>
      <c r="J895" s="32">
        <v>14</v>
      </c>
      <c r="K895" s="32">
        <v>9</v>
      </c>
      <c r="L895" s="133">
        <f t="shared" si="40"/>
        <v>14.9</v>
      </c>
    </row>
    <row r="896" spans="1:12" x14ac:dyDescent="0.25">
      <c r="A896" s="27" t="s">
        <v>294</v>
      </c>
      <c r="B896" s="29">
        <v>8</v>
      </c>
      <c r="C896" s="32">
        <v>7</v>
      </c>
      <c r="D896" s="32">
        <v>2</v>
      </c>
      <c r="E896" s="125">
        <v>46</v>
      </c>
      <c r="F896" s="32">
        <v>2</v>
      </c>
      <c r="G896" s="53">
        <v>5</v>
      </c>
      <c r="H896" s="133">
        <f t="shared" si="39"/>
        <v>2.5</v>
      </c>
      <c r="I896" s="32">
        <v>124</v>
      </c>
      <c r="J896" s="32">
        <v>19</v>
      </c>
      <c r="K896" s="32">
        <v>6</v>
      </c>
      <c r="L896" s="133">
        <f t="shared" si="40"/>
        <v>19.600000000000001</v>
      </c>
    </row>
    <row r="897" spans="1:12" x14ac:dyDescent="0.25">
      <c r="A897" t="s">
        <v>294</v>
      </c>
      <c r="B897" s="4">
        <v>8</v>
      </c>
      <c r="C897" s="13">
        <v>8</v>
      </c>
      <c r="D897" s="13">
        <v>1</v>
      </c>
      <c r="E897" s="116">
        <v>46</v>
      </c>
      <c r="F897" s="13">
        <v>35</v>
      </c>
      <c r="G897" s="1">
        <v>0</v>
      </c>
      <c r="H897" s="133">
        <f t="shared" si="39"/>
        <v>35</v>
      </c>
      <c r="I897" s="13">
        <v>124</v>
      </c>
      <c r="J897" s="13">
        <v>9</v>
      </c>
      <c r="K897" s="13">
        <v>2</v>
      </c>
      <c r="L897" s="133">
        <f t="shared" si="40"/>
        <v>9.1999999999999993</v>
      </c>
    </row>
    <row r="898" spans="1:12" x14ac:dyDescent="0.25">
      <c r="A898" s="27" t="s">
        <v>294</v>
      </c>
      <c r="B898" s="29">
        <v>8</v>
      </c>
      <c r="C898" s="32">
        <v>8</v>
      </c>
      <c r="D898" s="32">
        <v>2</v>
      </c>
      <c r="E898" s="125">
        <v>46</v>
      </c>
      <c r="F898" s="32">
        <v>36</v>
      </c>
      <c r="G898" s="53">
        <v>8</v>
      </c>
      <c r="H898" s="133">
        <f t="shared" si="39"/>
        <v>36.799999999999997</v>
      </c>
      <c r="I898" s="32">
        <v>124</v>
      </c>
      <c r="J898" s="32">
        <v>9</v>
      </c>
      <c r="K898" s="32">
        <v>8</v>
      </c>
      <c r="L898" s="133">
        <f t="shared" si="40"/>
        <v>9.8000000000000007</v>
      </c>
    </row>
    <row r="899" spans="1:12" x14ac:dyDescent="0.25">
      <c r="A899" t="s">
        <v>294</v>
      </c>
      <c r="B899" s="4">
        <v>8</v>
      </c>
      <c r="C899" s="13">
        <v>9</v>
      </c>
      <c r="D899" s="13">
        <v>1</v>
      </c>
      <c r="E899" s="116">
        <v>46</v>
      </c>
      <c r="F899" s="13">
        <v>7</v>
      </c>
      <c r="G899" s="1">
        <v>1</v>
      </c>
      <c r="H899" s="133">
        <f t="shared" si="39"/>
        <v>7.1</v>
      </c>
      <c r="I899" s="13">
        <v>124</v>
      </c>
      <c r="J899" s="13">
        <v>6</v>
      </c>
      <c r="K899" s="13">
        <v>7</v>
      </c>
      <c r="L899" s="133">
        <f t="shared" si="40"/>
        <v>6.7</v>
      </c>
    </row>
    <row r="900" spans="1:12" x14ac:dyDescent="0.25">
      <c r="A900" t="s">
        <v>294</v>
      </c>
      <c r="B900" s="4">
        <v>8</v>
      </c>
      <c r="C900" s="13">
        <v>10</v>
      </c>
      <c r="D900" s="13">
        <v>1</v>
      </c>
      <c r="E900" s="116">
        <v>46</v>
      </c>
      <c r="F900" s="13">
        <v>1</v>
      </c>
      <c r="G900" s="1">
        <v>7</v>
      </c>
      <c r="H900" s="133">
        <f t="shared" si="39"/>
        <v>1.7</v>
      </c>
      <c r="I900" s="13">
        <v>124</v>
      </c>
      <c r="J900" s="13">
        <v>7</v>
      </c>
      <c r="K900" s="13">
        <v>2</v>
      </c>
      <c r="L900" s="133">
        <f t="shared" si="40"/>
        <v>7.2</v>
      </c>
    </row>
    <row r="901" spans="1:12" x14ac:dyDescent="0.25">
      <c r="A901" t="s">
        <v>294</v>
      </c>
      <c r="B901" s="4">
        <v>8</v>
      </c>
      <c r="C901" s="13">
        <v>11</v>
      </c>
      <c r="D901" s="13">
        <v>1</v>
      </c>
      <c r="E901" s="116">
        <v>45</v>
      </c>
      <c r="F901" s="13">
        <v>59</v>
      </c>
      <c r="G901" s="1">
        <v>7</v>
      </c>
      <c r="H901" s="133">
        <f t="shared" si="39"/>
        <v>59.7</v>
      </c>
      <c r="I901" s="13">
        <v>124</v>
      </c>
      <c r="J901" s="13">
        <v>13</v>
      </c>
      <c r="K901" s="13">
        <v>0</v>
      </c>
      <c r="L901" s="133">
        <f t="shared" si="40"/>
        <v>13</v>
      </c>
    </row>
    <row r="902" spans="1:12" x14ac:dyDescent="0.25">
      <c r="A902" s="27" t="s">
        <v>294</v>
      </c>
      <c r="B902" s="29">
        <v>8</v>
      </c>
      <c r="C902" s="32">
        <v>11</v>
      </c>
      <c r="D902" s="32">
        <v>2</v>
      </c>
      <c r="E902" s="125">
        <v>46</v>
      </c>
      <c r="F902" s="32">
        <v>5</v>
      </c>
      <c r="G902" s="53">
        <v>8</v>
      </c>
      <c r="H902" s="133">
        <f t="shared" si="39"/>
        <v>5.8</v>
      </c>
      <c r="I902" s="32">
        <v>124</v>
      </c>
      <c r="J902" s="32">
        <v>8</v>
      </c>
      <c r="K902" s="32">
        <v>5</v>
      </c>
      <c r="L902" s="133">
        <f t="shared" si="40"/>
        <v>8.5</v>
      </c>
    </row>
    <row r="903" spans="1:12" x14ac:dyDescent="0.25">
      <c r="A903" t="s">
        <v>294</v>
      </c>
      <c r="B903" s="4">
        <v>8</v>
      </c>
      <c r="C903" s="13">
        <v>12</v>
      </c>
      <c r="D903" s="13">
        <v>1</v>
      </c>
      <c r="E903" s="116">
        <v>46</v>
      </c>
      <c r="F903" s="13">
        <v>4</v>
      </c>
      <c r="G903" s="1">
        <v>4</v>
      </c>
      <c r="H903" s="133">
        <f t="shared" si="39"/>
        <v>4.4000000000000004</v>
      </c>
      <c r="I903" s="13">
        <v>124</v>
      </c>
      <c r="J903" s="13">
        <v>3</v>
      </c>
      <c r="K903" s="13">
        <v>2</v>
      </c>
      <c r="L903" s="133">
        <f t="shared" si="40"/>
        <v>3.2</v>
      </c>
    </row>
    <row r="904" spans="1:12" x14ac:dyDescent="0.25">
      <c r="A904" t="s">
        <v>294</v>
      </c>
      <c r="B904" s="4">
        <v>8</v>
      </c>
      <c r="C904" s="13">
        <v>13</v>
      </c>
      <c r="D904" s="13">
        <v>1</v>
      </c>
      <c r="E904" s="116">
        <v>46</v>
      </c>
      <c r="F904" s="13">
        <v>3</v>
      </c>
      <c r="G904" s="1">
        <v>1</v>
      </c>
      <c r="H904" s="133">
        <f t="shared" si="39"/>
        <v>3.1</v>
      </c>
      <c r="I904" s="13">
        <v>124</v>
      </c>
      <c r="J904" s="13">
        <v>8</v>
      </c>
      <c r="K904" s="13">
        <v>9</v>
      </c>
      <c r="L904" s="133">
        <f t="shared" si="40"/>
        <v>8.9</v>
      </c>
    </row>
    <row r="905" spans="1:12" x14ac:dyDescent="0.25">
      <c r="A905" t="s">
        <v>294</v>
      </c>
      <c r="B905" s="4">
        <v>8</v>
      </c>
      <c r="C905" s="13">
        <v>14</v>
      </c>
      <c r="D905" s="13">
        <v>1</v>
      </c>
      <c r="E905" s="116">
        <v>45</v>
      </c>
      <c r="F905" s="13">
        <v>55</v>
      </c>
      <c r="G905" s="1">
        <v>8</v>
      </c>
      <c r="H905" s="133">
        <f t="shared" si="39"/>
        <v>55.8</v>
      </c>
      <c r="I905" s="13">
        <v>124</v>
      </c>
      <c r="J905" s="13">
        <v>6</v>
      </c>
      <c r="K905" s="13">
        <v>1</v>
      </c>
      <c r="L905" s="133">
        <f t="shared" si="40"/>
        <v>6.1</v>
      </c>
    </row>
    <row r="906" spans="1:12" x14ac:dyDescent="0.25">
      <c r="A906" t="s">
        <v>294</v>
      </c>
      <c r="B906" s="4">
        <v>8</v>
      </c>
      <c r="C906" s="13">
        <v>15</v>
      </c>
      <c r="D906" s="13">
        <v>1</v>
      </c>
      <c r="E906" s="116">
        <v>46</v>
      </c>
      <c r="F906" s="13">
        <v>28</v>
      </c>
      <c r="G906" s="1">
        <v>8</v>
      </c>
      <c r="H906" s="133">
        <f t="shared" si="39"/>
        <v>28.8</v>
      </c>
      <c r="I906" s="13">
        <v>124</v>
      </c>
      <c r="J906" s="13">
        <v>16</v>
      </c>
      <c r="K906" s="13">
        <v>0</v>
      </c>
      <c r="L906" s="133">
        <f t="shared" si="40"/>
        <v>16</v>
      </c>
    </row>
    <row r="907" spans="1:12" x14ac:dyDescent="0.25">
      <c r="A907" s="27" t="s">
        <v>294</v>
      </c>
      <c r="B907" s="29">
        <v>8</v>
      </c>
      <c r="C907" s="32">
        <v>16</v>
      </c>
      <c r="D907" s="32">
        <v>1</v>
      </c>
      <c r="E907" s="125">
        <v>46</v>
      </c>
      <c r="F907" s="32">
        <v>1</v>
      </c>
      <c r="G907" s="53">
        <v>5</v>
      </c>
      <c r="H907" s="133">
        <f t="shared" si="39"/>
        <v>1.5</v>
      </c>
      <c r="I907" s="32">
        <v>124</v>
      </c>
      <c r="J907" s="32">
        <v>14</v>
      </c>
      <c r="K907" s="32">
        <v>5</v>
      </c>
      <c r="L907" s="133">
        <f t="shared" si="40"/>
        <v>14.5</v>
      </c>
    </row>
    <row r="908" spans="1:12" x14ac:dyDescent="0.25">
      <c r="A908" t="s">
        <v>294</v>
      </c>
      <c r="B908" s="4">
        <v>8</v>
      </c>
      <c r="C908" s="13">
        <v>18</v>
      </c>
      <c r="D908" s="13">
        <v>1</v>
      </c>
      <c r="E908" s="116">
        <v>46</v>
      </c>
      <c r="F908" s="13">
        <v>27</v>
      </c>
      <c r="G908" s="1">
        <v>4</v>
      </c>
      <c r="H908" s="133">
        <f t="shared" si="39"/>
        <v>27.4</v>
      </c>
      <c r="I908" s="13">
        <v>124</v>
      </c>
      <c r="J908" s="13">
        <v>19</v>
      </c>
      <c r="K908" s="13">
        <v>1</v>
      </c>
      <c r="L908" s="133">
        <f t="shared" si="40"/>
        <v>19.100000000000001</v>
      </c>
    </row>
    <row r="909" spans="1:12" x14ac:dyDescent="0.25">
      <c r="A909" t="s">
        <v>294</v>
      </c>
      <c r="B909" s="4">
        <v>8</v>
      </c>
      <c r="C909" s="13">
        <v>19</v>
      </c>
      <c r="D909" s="13">
        <v>1</v>
      </c>
      <c r="E909" s="116">
        <v>46</v>
      </c>
      <c r="F909" s="13">
        <v>11</v>
      </c>
      <c r="G909" s="1">
        <v>4</v>
      </c>
      <c r="H909" s="133">
        <f t="shared" si="39"/>
        <v>11.4</v>
      </c>
      <c r="I909" s="13">
        <v>124</v>
      </c>
      <c r="J909" s="13">
        <v>14</v>
      </c>
      <c r="K909" s="13">
        <v>7</v>
      </c>
      <c r="L909" s="133">
        <f t="shared" si="40"/>
        <v>14.7</v>
      </c>
    </row>
    <row r="910" spans="1:12" x14ac:dyDescent="0.25">
      <c r="A910" s="27" t="s">
        <v>294</v>
      </c>
      <c r="B910" s="29">
        <v>8</v>
      </c>
      <c r="C910" s="32">
        <v>19</v>
      </c>
      <c r="D910" s="32">
        <v>2</v>
      </c>
      <c r="E910" s="125">
        <v>46</v>
      </c>
      <c r="F910" s="32">
        <v>10</v>
      </c>
      <c r="G910" s="53">
        <v>4</v>
      </c>
      <c r="H910" s="133">
        <f t="shared" si="39"/>
        <v>10.4</v>
      </c>
      <c r="I910" s="32">
        <v>124</v>
      </c>
      <c r="J910" s="32">
        <v>11</v>
      </c>
      <c r="K910" s="32">
        <v>6</v>
      </c>
      <c r="L910" s="133">
        <f t="shared" si="40"/>
        <v>11.6</v>
      </c>
    </row>
    <row r="911" spans="1:12" x14ac:dyDescent="0.25">
      <c r="A911" s="27" t="s">
        <v>294</v>
      </c>
      <c r="B911" s="29">
        <v>8</v>
      </c>
      <c r="C911" s="32">
        <v>19</v>
      </c>
      <c r="D911" s="32">
        <v>3</v>
      </c>
      <c r="E911" s="125">
        <v>46</v>
      </c>
      <c r="F911" s="32">
        <v>9</v>
      </c>
      <c r="G911" s="53">
        <v>6</v>
      </c>
      <c r="H911" s="133">
        <f t="shared" si="39"/>
        <v>9.6</v>
      </c>
      <c r="I911" s="32">
        <v>124</v>
      </c>
      <c r="J911" s="32">
        <v>11</v>
      </c>
      <c r="K911" s="32">
        <v>1</v>
      </c>
      <c r="L911" s="133">
        <f t="shared" si="40"/>
        <v>11.1</v>
      </c>
    </row>
    <row r="912" spans="1:12" x14ac:dyDescent="0.25">
      <c r="A912" t="s">
        <v>294</v>
      </c>
      <c r="B912" s="4">
        <v>8</v>
      </c>
      <c r="C912" s="13">
        <v>20</v>
      </c>
      <c r="D912" s="13">
        <v>1</v>
      </c>
      <c r="E912" s="116">
        <v>46</v>
      </c>
      <c r="F912" s="13">
        <v>5</v>
      </c>
      <c r="G912" s="1">
        <v>0</v>
      </c>
      <c r="H912" s="133">
        <f t="shared" si="39"/>
        <v>5</v>
      </c>
      <c r="I912" s="13">
        <v>124</v>
      </c>
      <c r="J912" s="13">
        <v>5</v>
      </c>
      <c r="K912" s="13">
        <v>3</v>
      </c>
      <c r="L912" s="133">
        <f t="shared" si="40"/>
        <v>5.3</v>
      </c>
    </row>
    <row r="913" spans="1:12" x14ac:dyDescent="0.25">
      <c r="A913" t="s">
        <v>294</v>
      </c>
      <c r="B913" s="4">
        <v>8</v>
      </c>
      <c r="C913" s="13">
        <v>21</v>
      </c>
      <c r="D913" s="13">
        <v>1</v>
      </c>
      <c r="E913" s="116">
        <v>46</v>
      </c>
      <c r="F913" s="13">
        <v>12</v>
      </c>
      <c r="G913" s="1">
        <v>2</v>
      </c>
      <c r="H913" s="133">
        <f t="shared" si="39"/>
        <v>12.2</v>
      </c>
      <c r="I913" s="13">
        <v>124</v>
      </c>
      <c r="J913" s="13">
        <v>14</v>
      </c>
      <c r="K913" s="13">
        <v>9</v>
      </c>
      <c r="L913" s="133">
        <f t="shared" si="40"/>
        <v>14.9</v>
      </c>
    </row>
    <row r="914" spans="1:12" x14ac:dyDescent="0.25">
      <c r="A914" s="27" t="s">
        <v>294</v>
      </c>
      <c r="B914" s="29">
        <v>8</v>
      </c>
      <c r="C914" s="32">
        <v>21</v>
      </c>
      <c r="D914" s="32">
        <v>2</v>
      </c>
      <c r="E914" s="125">
        <v>46</v>
      </c>
      <c r="F914" s="32">
        <v>18</v>
      </c>
      <c r="G914" s="53">
        <v>2</v>
      </c>
      <c r="H914" s="133">
        <f t="shared" si="39"/>
        <v>18.2</v>
      </c>
      <c r="I914" s="32">
        <v>124</v>
      </c>
      <c r="J914" s="32">
        <v>15</v>
      </c>
      <c r="K914" s="32">
        <v>3</v>
      </c>
      <c r="L914" s="133">
        <f t="shared" si="40"/>
        <v>15.3</v>
      </c>
    </row>
    <row r="915" spans="1:12" x14ac:dyDescent="0.25">
      <c r="A915" t="s">
        <v>294</v>
      </c>
      <c r="B915" s="4">
        <v>8</v>
      </c>
      <c r="C915" s="13">
        <v>22</v>
      </c>
      <c r="D915" s="13">
        <v>1</v>
      </c>
      <c r="E915" s="116">
        <v>46</v>
      </c>
      <c r="F915" s="13">
        <v>26</v>
      </c>
      <c r="G915" s="1">
        <v>9</v>
      </c>
      <c r="H915" s="133">
        <f t="shared" si="39"/>
        <v>26.9</v>
      </c>
      <c r="I915" s="13">
        <v>124</v>
      </c>
      <c r="J915" s="13">
        <v>21</v>
      </c>
      <c r="K915" s="13">
        <v>0</v>
      </c>
      <c r="L915" s="133">
        <f t="shared" si="40"/>
        <v>21</v>
      </c>
    </row>
    <row r="916" spans="1:12" x14ac:dyDescent="0.25">
      <c r="A916" t="s">
        <v>294</v>
      </c>
      <c r="B916" s="4">
        <v>8</v>
      </c>
      <c r="C916" s="13">
        <v>23</v>
      </c>
      <c r="D916" s="13">
        <v>1</v>
      </c>
      <c r="E916" s="116">
        <v>46</v>
      </c>
      <c r="F916" s="13">
        <v>8</v>
      </c>
      <c r="G916" s="1">
        <v>8</v>
      </c>
      <c r="H916" s="133">
        <f t="shared" si="39"/>
        <v>8.8000000000000007</v>
      </c>
      <c r="I916" s="13">
        <v>124</v>
      </c>
      <c r="J916" s="13">
        <v>12</v>
      </c>
      <c r="K916" s="13">
        <v>3</v>
      </c>
      <c r="L916" s="133">
        <f t="shared" si="40"/>
        <v>12.3</v>
      </c>
    </row>
    <row r="917" spans="1:12" x14ac:dyDescent="0.25">
      <c r="A917" s="27" t="s">
        <v>294</v>
      </c>
      <c r="B917" s="29">
        <v>8</v>
      </c>
      <c r="C917" s="32">
        <v>23</v>
      </c>
      <c r="D917" s="32">
        <v>2</v>
      </c>
      <c r="E917" s="125">
        <v>46</v>
      </c>
      <c r="F917" s="32">
        <v>4</v>
      </c>
      <c r="G917" s="53">
        <v>1</v>
      </c>
      <c r="H917" s="133">
        <f t="shared" si="39"/>
        <v>4.0999999999999996</v>
      </c>
      <c r="I917" s="32">
        <v>124</v>
      </c>
      <c r="J917" s="32">
        <v>9</v>
      </c>
      <c r="K917" s="32">
        <v>2</v>
      </c>
      <c r="L917" s="133">
        <f t="shared" si="40"/>
        <v>9.1999999999999993</v>
      </c>
    </row>
    <row r="918" spans="1:12" x14ac:dyDescent="0.25">
      <c r="A918" t="s">
        <v>294</v>
      </c>
      <c r="B918" s="4">
        <v>8</v>
      </c>
      <c r="C918" s="13">
        <v>24</v>
      </c>
      <c r="D918" s="13">
        <v>1</v>
      </c>
      <c r="E918" s="116">
        <v>46</v>
      </c>
      <c r="F918" s="13">
        <v>3</v>
      </c>
      <c r="G918" s="1">
        <v>7</v>
      </c>
      <c r="H918" s="133">
        <f t="shared" si="39"/>
        <v>3.7</v>
      </c>
      <c r="I918" s="13">
        <v>124</v>
      </c>
      <c r="J918" s="13">
        <v>6</v>
      </c>
      <c r="K918" s="13">
        <v>1</v>
      </c>
      <c r="L918" s="133">
        <f t="shared" si="40"/>
        <v>6.1</v>
      </c>
    </row>
    <row r="919" spans="1:12" x14ac:dyDescent="0.25">
      <c r="A919" t="s">
        <v>294</v>
      </c>
      <c r="B919" s="4">
        <v>8</v>
      </c>
      <c r="C919" s="13">
        <v>25</v>
      </c>
      <c r="D919" s="13">
        <v>1</v>
      </c>
      <c r="E919" s="116">
        <v>46</v>
      </c>
      <c r="F919" s="13">
        <v>7</v>
      </c>
      <c r="G919" s="1">
        <v>4</v>
      </c>
      <c r="H919" s="133">
        <f t="shared" si="39"/>
        <v>7.4</v>
      </c>
      <c r="I919" s="13">
        <v>124</v>
      </c>
      <c r="J919" s="13">
        <v>6</v>
      </c>
      <c r="K919" s="13">
        <v>6</v>
      </c>
      <c r="L919" s="133">
        <f t="shared" si="40"/>
        <v>6.6</v>
      </c>
    </row>
    <row r="920" spans="1:12" x14ac:dyDescent="0.25">
      <c r="A920" s="27" t="s">
        <v>294</v>
      </c>
      <c r="B920" s="29">
        <v>8</v>
      </c>
      <c r="C920" s="32">
        <v>25</v>
      </c>
      <c r="D920" s="32">
        <v>2</v>
      </c>
      <c r="E920" s="125">
        <v>46</v>
      </c>
      <c r="F920" s="32">
        <v>6</v>
      </c>
      <c r="G920" s="53">
        <v>5</v>
      </c>
      <c r="H920" s="133">
        <f t="shared" si="39"/>
        <v>6.5</v>
      </c>
      <c r="I920" s="32">
        <v>124</v>
      </c>
      <c r="J920" s="32">
        <v>7</v>
      </c>
      <c r="K920" s="32">
        <v>1</v>
      </c>
      <c r="L920" s="133">
        <f t="shared" si="40"/>
        <v>7.1</v>
      </c>
    </row>
    <row r="921" spans="1:12" x14ac:dyDescent="0.25">
      <c r="A921" t="s">
        <v>294</v>
      </c>
      <c r="B921" s="4">
        <v>8</v>
      </c>
      <c r="C921" s="13">
        <v>26</v>
      </c>
      <c r="D921" s="13">
        <v>1</v>
      </c>
      <c r="E921" s="116">
        <v>46</v>
      </c>
      <c r="F921" s="13">
        <v>22</v>
      </c>
      <c r="G921" s="1">
        <v>0</v>
      </c>
      <c r="H921" s="133">
        <f t="shared" si="39"/>
        <v>22</v>
      </c>
      <c r="I921" s="13">
        <v>124</v>
      </c>
      <c r="J921" s="13">
        <v>18</v>
      </c>
      <c r="K921" s="13">
        <v>1</v>
      </c>
      <c r="L921" s="133">
        <f t="shared" si="40"/>
        <v>18.100000000000001</v>
      </c>
    </row>
    <row r="922" spans="1:12" x14ac:dyDescent="0.25">
      <c r="A922" s="27" t="s">
        <v>294</v>
      </c>
      <c r="B922" s="29">
        <v>8</v>
      </c>
      <c r="C922" s="32">
        <v>26</v>
      </c>
      <c r="D922" s="32">
        <v>2</v>
      </c>
      <c r="E922" s="125">
        <v>46</v>
      </c>
      <c r="F922" s="32">
        <v>20</v>
      </c>
      <c r="G922" s="53">
        <v>7</v>
      </c>
      <c r="H922" s="133">
        <f t="shared" si="39"/>
        <v>20.7</v>
      </c>
      <c r="I922" s="32">
        <v>124</v>
      </c>
      <c r="J922" s="32">
        <v>15</v>
      </c>
      <c r="K922" s="32">
        <v>4</v>
      </c>
      <c r="L922" s="133">
        <f t="shared" si="40"/>
        <v>15.4</v>
      </c>
    </row>
    <row r="923" spans="1:12" x14ac:dyDescent="0.25">
      <c r="A923" s="27" t="s">
        <v>294</v>
      </c>
      <c r="B923" s="29">
        <v>8</v>
      </c>
      <c r="C923" s="32">
        <v>26</v>
      </c>
      <c r="D923" s="32">
        <v>3</v>
      </c>
      <c r="E923" s="125">
        <v>46</v>
      </c>
      <c r="F923" s="32">
        <v>5</v>
      </c>
      <c r="G923" s="53">
        <v>3</v>
      </c>
      <c r="H923" s="133">
        <f t="shared" si="39"/>
        <v>5.3</v>
      </c>
      <c r="I923" s="32">
        <v>124</v>
      </c>
      <c r="J923" s="32">
        <v>16</v>
      </c>
      <c r="K923" s="32">
        <v>0</v>
      </c>
      <c r="L923" s="133">
        <f t="shared" si="40"/>
        <v>16</v>
      </c>
    </row>
    <row r="924" spans="1:12" x14ac:dyDescent="0.25">
      <c r="A924" s="27" t="s">
        <v>294</v>
      </c>
      <c r="B924" s="29">
        <v>8</v>
      </c>
      <c r="C924" s="32">
        <v>26</v>
      </c>
      <c r="D924" s="32">
        <v>4</v>
      </c>
      <c r="E924" s="125">
        <v>46</v>
      </c>
      <c r="F924" s="32">
        <v>4</v>
      </c>
      <c r="G924" s="53">
        <v>4</v>
      </c>
      <c r="H924" s="133">
        <f t="shared" si="39"/>
        <v>4.4000000000000004</v>
      </c>
      <c r="I924" s="32">
        <v>124</v>
      </c>
      <c r="J924" s="32">
        <v>13</v>
      </c>
      <c r="K924" s="32">
        <v>7</v>
      </c>
      <c r="L924" s="133">
        <f t="shared" si="40"/>
        <v>13.7</v>
      </c>
    </row>
    <row r="925" spans="1:12" x14ac:dyDescent="0.25">
      <c r="A925" t="s">
        <v>294</v>
      </c>
      <c r="B925" s="4">
        <v>8</v>
      </c>
      <c r="C925" s="13">
        <v>27</v>
      </c>
      <c r="D925" s="13">
        <v>1</v>
      </c>
      <c r="E925" s="116">
        <v>46</v>
      </c>
      <c r="F925" s="13">
        <v>30</v>
      </c>
      <c r="G925" s="1">
        <v>4</v>
      </c>
      <c r="H925" s="133">
        <f t="shared" si="39"/>
        <v>30.4</v>
      </c>
      <c r="I925" s="13">
        <v>124</v>
      </c>
      <c r="J925" s="13">
        <v>20</v>
      </c>
      <c r="K925" s="13">
        <v>9</v>
      </c>
      <c r="L925" s="133">
        <f t="shared" si="40"/>
        <v>20.9</v>
      </c>
    </row>
    <row r="926" spans="1:12" x14ac:dyDescent="0.25">
      <c r="A926" s="27" t="s">
        <v>294</v>
      </c>
      <c r="B926" s="29">
        <v>8</v>
      </c>
      <c r="C926" s="32">
        <v>27</v>
      </c>
      <c r="D926" s="32">
        <v>2</v>
      </c>
      <c r="E926" s="125">
        <v>46</v>
      </c>
      <c r="F926" s="32">
        <v>32</v>
      </c>
      <c r="G926" s="53">
        <v>8</v>
      </c>
      <c r="H926" s="133">
        <f t="shared" si="39"/>
        <v>32.799999999999997</v>
      </c>
      <c r="I926" s="32">
        <v>124</v>
      </c>
      <c r="J926" s="32">
        <v>21</v>
      </c>
      <c r="K926" s="32">
        <v>2</v>
      </c>
      <c r="L926" s="133">
        <f t="shared" si="40"/>
        <v>21.2</v>
      </c>
    </row>
    <row r="927" spans="1:12" x14ac:dyDescent="0.25">
      <c r="A927" t="s">
        <v>294</v>
      </c>
      <c r="B927" s="4">
        <v>8</v>
      </c>
      <c r="C927" s="13">
        <v>28</v>
      </c>
      <c r="D927" s="13">
        <v>1</v>
      </c>
      <c r="E927" s="116">
        <v>46</v>
      </c>
      <c r="F927" s="13">
        <v>2</v>
      </c>
      <c r="G927" s="1">
        <v>1</v>
      </c>
      <c r="H927" s="133">
        <f t="shared" si="39"/>
        <v>2.1</v>
      </c>
      <c r="I927" s="13">
        <v>124</v>
      </c>
      <c r="J927" s="13">
        <v>22</v>
      </c>
      <c r="K927" s="13">
        <v>9</v>
      </c>
      <c r="L927" s="133">
        <f t="shared" si="40"/>
        <v>22.9</v>
      </c>
    </row>
    <row r="928" spans="1:12" x14ac:dyDescent="0.25">
      <c r="A928" t="s">
        <v>294</v>
      </c>
      <c r="B928" s="4">
        <v>8</v>
      </c>
      <c r="C928" s="13">
        <v>29</v>
      </c>
      <c r="D928" s="13">
        <v>1</v>
      </c>
      <c r="E928" s="116">
        <v>46</v>
      </c>
      <c r="F928" s="13">
        <v>10</v>
      </c>
      <c r="G928" s="1">
        <v>5</v>
      </c>
      <c r="H928" s="133">
        <f t="shared" si="39"/>
        <v>10.5</v>
      </c>
      <c r="I928" s="13">
        <v>124</v>
      </c>
      <c r="J928" s="13">
        <v>13</v>
      </c>
      <c r="K928" s="13">
        <v>6</v>
      </c>
      <c r="L928" s="133">
        <f t="shared" si="40"/>
        <v>13.6</v>
      </c>
    </row>
    <row r="929" spans="1:12" x14ac:dyDescent="0.25">
      <c r="A929" s="27" t="s">
        <v>294</v>
      </c>
      <c r="B929" s="29">
        <v>8</v>
      </c>
      <c r="C929" s="32">
        <v>29</v>
      </c>
      <c r="D929" s="32">
        <v>2</v>
      </c>
      <c r="E929" s="125">
        <v>46</v>
      </c>
      <c r="F929" s="32">
        <v>11</v>
      </c>
      <c r="G929" s="53">
        <v>0</v>
      </c>
      <c r="H929" s="133">
        <f t="shared" si="39"/>
        <v>11</v>
      </c>
      <c r="I929" s="32">
        <v>124</v>
      </c>
      <c r="J929" s="32">
        <v>12</v>
      </c>
      <c r="K929" s="32">
        <v>0</v>
      </c>
      <c r="L929" s="133">
        <f t="shared" si="40"/>
        <v>12</v>
      </c>
    </row>
    <row r="930" spans="1:12" x14ac:dyDescent="0.25">
      <c r="A930" s="27" t="s">
        <v>294</v>
      </c>
      <c r="B930" s="29">
        <v>8</v>
      </c>
      <c r="C930" s="32">
        <v>30</v>
      </c>
      <c r="D930" s="32">
        <v>1</v>
      </c>
      <c r="E930" s="125">
        <v>46</v>
      </c>
      <c r="F930" s="32">
        <v>0</v>
      </c>
      <c r="G930" s="53"/>
      <c r="H930" s="133">
        <f t="shared" si="39"/>
        <v>0</v>
      </c>
      <c r="I930" s="32">
        <v>124</v>
      </c>
      <c r="J930" s="32">
        <v>7</v>
      </c>
      <c r="K930" s="27"/>
      <c r="L930" s="133">
        <f t="shared" si="40"/>
        <v>7</v>
      </c>
    </row>
    <row r="931" spans="1:12" x14ac:dyDescent="0.25">
      <c r="A931" t="s">
        <v>294</v>
      </c>
      <c r="B931" s="4">
        <v>8</v>
      </c>
      <c r="C931" s="13">
        <v>31</v>
      </c>
      <c r="D931" s="13">
        <v>1</v>
      </c>
      <c r="E931" s="116">
        <v>46</v>
      </c>
      <c r="F931" s="13">
        <v>17</v>
      </c>
      <c r="G931" s="1">
        <v>5</v>
      </c>
      <c r="H931" s="133">
        <f t="shared" si="39"/>
        <v>17.5</v>
      </c>
      <c r="I931" s="13">
        <v>124</v>
      </c>
      <c r="J931" s="13">
        <v>19</v>
      </c>
      <c r="K931" s="13">
        <v>6</v>
      </c>
      <c r="L931" s="133">
        <f t="shared" si="40"/>
        <v>19.600000000000001</v>
      </c>
    </row>
    <row r="932" spans="1:12" x14ac:dyDescent="0.25">
      <c r="A932" t="s">
        <v>294</v>
      </c>
      <c r="B932" s="4">
        <v>9</v>
      </c>
      <c r="C932" s="13">
        <v>1</v>
      </c>
      <c r="D932" s="13">
        <v>1</v>
      </c>
      <c r="E932" s="116">
        <v>46</v>
      </c>
      <c r="F932" s="13">
        <v>24</v>
      </c>
      <c r="G932" s="1">
        <v>6</v>
      </c>
      <c r="H932" s="133">
        <f t="shared" si="39"/>
        <v>24.6</v>
      </c>
      <c r="I932" s="13">
        <v>124</v>
      </c>
      <c r="J932" s="13">
        <v>19</v>
      </c>
      <c r="K932" s="13">
        <v>9</v>
      </c>
      <c r="L932" s="133">
        <f t="shared" si="40"/>
        <v>19.899999999999999</v>
      </c>
    </row>
    <row r="933" spans="1:12" x14ac:dyDescent="0.25">
      <c r="A933" t="s">
        <v>294</v>
      </c>
      <c r="B933" s="4">
        <v>9</v>
      </c>
      <c r="C933" s="13">
        <v>4</v>
      </c>
      <c r="D933" s="13">
        <v>1</v>
      </c>
      <c r="E933" s="116">
        <v>46</v>
      </c>
      <c r="F933" s="13">
        <v>30</v>
      </c>
      <c r="G933" s="1">
        <v>4</v>
      </c>
      <c r="H933" s="133">
        <f t="shared" si="39"/>
        <v>30.4</v>
      </c>
      <c r="I933" s="13">
        <v>124</v>
      </c>
      <c r="J933" s="13">
        <v>9</v>
      </c>
      <c r="K933" s="13">
        <v>9</v>
      </c>
      <c r="L933" s="133">
        <f t="shared" si="40"/>
        <v>9.9</v>
      </c>
    </row>
    <row r="934" spans="1:12" x14ac:dyDescent="0.25">
      <c r="A934" s="27" t="s">
        <v>294</v>
      </c>
      <c r="B934" s="29">
        <v>9</v>
      </c>
      <c r="C934" s="32">
        <v>8</v>
      </c>
      <c r="D934" s="32">
        <v>1</v>
      </c>
      <c r="E934" s="125">
        <v>46</v>
      </c>
      <c r="F934" s="32">
        <v>6</v>
      </c>
      <c r="G934" s="53">
        <v>1</v>
      </c>
      <c r="H934" s="133">
        <f t="shared" si="39"/>
        <v>6.1</v>
      </c>
      <c r="I934" s="32">
        <v>124</v>
      </c>
      <c r="J934" s="32">
        <v>7</v>
      </c>
      <c r="K934" s="32">
        <v>2</v>
      </c>
      <c r="L934" s="133">
        <f t="shared" si="40"/>
        <v>7.2</v>
      </c>
    </row>
    <row r="935" spans="1:12" x14ac:dyDescent="0.25">
      <c r="A935" t="s">
        <v>294</v>
      </c>
      <c r="B935" s="4">
        <v>9</v>
      </c>
      <c r="C935" s="13">
        <v>9</v>
      </c>
      <c r="D935" s="13">
        <v>1</v>
      </c>
      <c r="E935" s="116">
        <v>46</v>
      </c>
      <c r="F935" s="13">
        <v>5</v>
      </c>
      <c r="G935" s="1">
        <v>2</v>
      </c>
      <c r="H935" s="133">
        <f t="shared" si="39"/>
        <v>5.2</v>
      </c>
      <c r="I935" s="13">
        <v>124</v>
      </c>
      <c r="J935" s="13">
        <v>11</v>
      </c>
      <c r="K935" s="13">
        <v>6</v>
      </c>
      <c r="L935" s="133">
        <f t="shared" si="40"/>
        <v>11.6</v>
      </c>
    </row>
    <row r="936" spans="1:12" x14ac:dyDescent="0.25">
      <c r="A936" s="27" t="s">
        <v>294</v>
      </c>
      <c r="B936" s="29">
        <v>9</v>
      </c>
      <c r="C936" s="32">
        <v>9</v>
      </c>
      <c r="D936" s="32">
        <v>2</v>
      </c>
      <c r="E936" s="125">
        <v>46</v>
      </c>
      <c r="F936" s="32">
        <v>4</v>
      </c>
      <c r="G936" s="53">
        <v>8</v>
      </c>
      <c r="H936" s="133">
        <f t="shared" si="39"/>
        <v>4.8</v>
      </c>
      <c r="I936" s="32">
        <v>124</v>
      </c>
      <c r="J936" s="32">
        <v>12</v>
      </c>
      <c r="K936" s="32">
        <v>2</v>
      </c>
      <c r="L936" s="133">
        <f t="shared" si="40"/>
        <v>12.2</v>
      </c>
    </row>
    <row r="937" spans="1:12" x14ac:dyDescent="0.25">
      <c r="A937" s="27" t="s">
        <v>294</v>
      </c>
      <c r="B937" s="29">
        <v>9</v>
      </c>
      <c r="C937" s="32">
        <v>9</v>
      </c>
      <c r="D937" s="32">
        <v>3</v>
      </c>
      <c r="E937" s="125">
        <v>46</v>
      </c>
      <c r="F937" s="32">
        <v>6</v>
      </c>
      <c r="G937" s="53">
        <v>6</v>
      </c>
      <c r="H937" s="133">
        <f t="shared" si="39"/>
        <v>6.6</v>
      </c>
      <c r="I937" s="32">
        <v>124</v>
      </c>
      <c r="J937" s="32">
        <v>14</v>
      </c>
      <c r="K937" s="32">
        <v>6</v>
      </c>
      <c r="L937" s="133">
        <f t="shared" si="40"/>
        <v>14.6</v>
      </c>
    </row>
    <row r="938" spans="1:12" x14ac:dyDescent="0.25">
      <c r="A938" s="27" t="s">
        <v>294</v>
      </c>
      <c r="B938" s="29">
        <v>9</v>
      </c>
      <c r="C938" s="32">
        <v>9</v>
      </c>
      <c r="D938" s="32">
        <v>4</v>
      </c>
      <c r="E938" s="125">
        <v>46</v>
      </c>
      <c r="F938" s="32">
        <v>8</v>
      </c>
      <c r="G938" s="53">
        <v>0</v>
      </c>
      <c r="H938" s="133">
        <f t="shared" si="39"/>
        <v>8</v>
      </c>
      <c r="I938" s="32">
        <v>124</v>
      </c>
      <c r="J938" s="32">
        <v>15</v>
      </c>
      <c r="K938" s="32">
        <v>7</v>
      </c>
      <c r="L938" s="133">
        <f t="shared" si="40"/>
        <v>15.7</v>
      </c>
    </row>
    <row r="939" spans="1:12" x14ac:dyDescent="0.25">
      <c r="A939" s="27" t="s">
        <v>294</v>
      </c>
      <c r="B939" s="29">
        <v>9</v>
      </c>
      <c r="C939" s="32">
        <v>9</v>
      </c>
      <c r="D939" s="32">
        <v>5</v>
      </c>
      <c r="E939" s="125">
        <v>46</v>
      </c>
      <c r="F939" s="32">
        <v>9</v>
      </c>
      <c r="G939" s="53">
        <v>6</v>
      </c>
      <c r="H939" s="133">
        <f t="shared" si="39"/>
        <v>9.6</v>
      </c>
      <c r="I939" s="32">
        <v>124</v>
      </c>
      <c r="J939" s="32">
        <v>21</v>
      </c>
      <c r="K939" s="32">
        <v>1</v>
      </c>
      <c r="L939" s="133">
        <f t="shared" si="40"/>
        <v>21.1</v>
      </c>
    </row>
    <row r="940" spans="1:12" x14ac:dyDescent="0.25">
      <c r="A940" t="s">
        <v>294</v>
      </c>
      <c r="B940" s="4">
        <v>9</v>
      </c>
      <c r="C940" s="13">
        <v>10</v>
      </c>
      <c r="D940" s="13">
        <v>1</v>
      </c>
      <c r="E940" s="116">
        <v>46</v>
      </c>
      <c r="F940" s="13">
        <v>19</v>
      </c>
      <c r="G940" s="1">
        <v>3</v>
      </c>
      <c r="H940" s="133">
        <f t="shared" si="39"/>
        <v>19.3</v>
      </c>
      <c r="I940" s="13">
        <v>124</v>
      </c>
      <c r="J940" s="13">
        <v>18</v>
      </c>
      <c r="K940" s="13">
        <v>3</v>
      </c>
      <c r="L940" s="133">
        <f t="shared" si="40"/>
        <v>18.3</v>
      </c>
    </row>
    <row r="941" spans="1:12" x14ac:dyDescent="0.25">
      <c r="A941" t="s">
        <v>294</v>
      </c>
      <c r="B941" s="4">
        <v>9</v>
      </c>
      <c r="C941" s="13">
        <v>11</v>
      </c>
      <c r="D941" s="13">
        <v>1</v>
      </c>
      <c r="E941" s="116">
        <v>46</v>
      </c>
      <c r="F941" s="13">
        <v>19</v>
      </c>
      <c r="G941" s="1">
        <v>3</v>
      </c>
      <c r="H941" s="133">
        <f t="shared" si="39"/>
        <v>19.3</v>
      </c>
      <c r="I941" s="13">
        <v>124</v>
      </c>
      <c r="J941" s="13">
        <v>13</v>
      </c>
      <c r="K941" s="13">
        <v>2</v>
      </c>
      <c r="L941" s="133">
        <f t="shared" si="40"/>
        <v>13.2</v>
      </c>
    </row>
    <row r="942" spans="1:12" x14ac:dyDescent="0.25">
      <c r="A942" s="27" t="s">
        <v>294</v>
      </c>
      <c r="B942" s="29">
        <v>9</v>
      </c>
      <c r="C942" s="32">
        <v>11</v>
      </c>
      <c r="D942" s="32">
        <v>2</v>
      </c>
      <c r="E942" s="125">
        <v>46</v>
      </c>
      <c r="F942" s="32">
        <v>12</v>
      </c>
      <c r="G942" s="53">
        <v>1</v>
      </c>
      <c r="H942" s="133">
        <f t="shared" si="39"/>
        <v>12.1</v>
      </c>
      <c r="I942" s="32">
        <v>124</v>
      </c>
      <c r="J942" s="32">
        <v>17</v>
      </c>
      <c r="K942" s="32">
        <v>8</v>
      </c>
      <c r="L942" s="133">
        <f t="shared" si="40"/>
        <v>17.8</v>
      </c>
    </row>
    <row r="943" spans="1:12" x14ac:dyDescent="0.25">
      <c r="A943" t="s">
        <v>294</v>
      </c>
      <c r="B943" s="4">
        <v>9</v>
      </c>
      <c r="C943" s="13">
        <v>12</v>
      </c>
      <c r="D943" s="13">
        <v>1</v>
      </c>
      <c r="E943" s="116">
        <v>46</v>
      </c>
      <c r="F943" s="13">
        <v>30</v>
      </c>
      <c r="G943" s="1">
        <v>5</v>
      </c>
      <c r="H943" s="133">
        <f t="shared" si="39"/>
        <v>30.5</v>
      </c>
      <c r="I943" s="13">
        <v>124</v>
      </c>
      <c r="J943" s="13">
        <v>16</v>
      </c>
      <c r="K943" s="13">
        <v>2</v>
      </c>
      <c r="L943" s="133">
        <f t="shared" si="40"/>
        <v>16.2</v>
      </c>
    </row>
    <row r="944" spans="1:12" x14ac:dyDescent="0.25">
      <c r="A944" t="s">
        <v>294</v>
      </c>
      <c r="B944" s="4">
        <v>9</v>
      </c>
      <c r="C944" s="13">
        <v>13</v>
      </c>
      <c r="D944" s="13">
        <v>1</v>
      </c>
      <c r="E944" s="116">
        <v>46</v>
      </c>
      <c r="F944" s="13">
        <v>36</v>
      </c>
      <c r="G944" s="1">
        <v>4</v>
      </c>
      <c r="H944" s="133">
        <f t="shared" si="39"/>
        <v>36.4</v>
      </c>
      <c r="I944" s="13">
        <v>124</v>
      </c>
      <c r="J944" s="13">
        <v>18</v>
      </c>
      <c r="K944" s="13">
        <v>3</v>
      </c>
      <c r="L944" s="133">
        <f t="shared" si="40"/>
        <v>18.3</v>
      </c>
    </row>
    <row r="945" spans="1:12" x14ac:dyDescent="0.25">
      <c r="A945" t="s">
        <v>294</v>
      </c>
      <c r="B945" s="4">
        <v>9</v>
      </c>
      <c r="C945" s="13">
        <v>14</v>
      </c>
      <c r="D945" s="13">
        <v>1</v>
      </c>
      <c r="E945" s="116">
        <v>46</v>
      </c>
      <c r="F945" s="13">
        <v>44</v>
      </c>
      <c r="G945" s="1">
        <v>5</v>
      </c>
      <c r="H945" s="133">
        <f t="shared" si="39"/>
        <v>44.5</v>
      </c>
      <c r="I945" s="13">
        <v>124</v>
      </c>
      <c r="J945" s="13">
        <v>15</v>
      </c>
      <c r="K945" s="13">
        <v>3</v>
      </c>
      <c r="L945" s="133">
        <f t="shared" si="40"/>
        <v>15.3</v>
      </c>
    </row>
    <row r="946" spans="1:12" x14ac:dyDescent="0.25">
      <c r="A946" t="s">
        <v>294</v>
      </c>
      <c r="B946" s="4">
        <v>9</v>
      </c>
      <c r="C946" s="13">
        <v>15</v>
      </c>
      <c r="D946" s="13">
        <v>1</v>
      </c>
      <c r="E946" s="116">
        <v>46</v>
      </c>
      <c r="F946" s="13">
        <v>33</v>
      </c>
      <c r="G946" s="1">
        <v>6</v>
      </c>
      <c r="H946" s="133">
        <f t="shared" si="39"/>
        <v>33.6</v>
      </c>
      <c r="I946" s="13">
        <v>124</v>
      </c>
      <c r="J946" s="13">
        <v>15</v>
      </c>
      <c r="K946" s="13">
        <v>9</v>
      </c>
      <c r="L946" s="133">
        <f t="shared" si="40"/>
        <v>15.9</v>
      </c>
    </row>
    <row r="947" spans="1:12" x14ac:dyDescent="0.25">
      <c r="A947" t="s">
        <v>294</v>
      </c>
      <c r="B947" s="4">
        <v>9</v>
      </c>
      <c r="C947" s="13">
        <v>16</v>
      </c>
      <c r="D947" s="13">
        <v>1</v>
      </c>
      <c r="E947" s="116">
        <v>46</v>
      </c>
      <c r="F947" s="13">
        <v>41</v>
      </c>
      <c r="G947" s="1">
        <v>0</v>
      </c>
      <c r="H947" s="133">
        <f t="shared" ref="H947:H992" si="41">F947+(G947/10)</f>
        <v>41</v>
      </c>
      <c r="I947" s="13">
        <v>124</v>
      </c>
      <c r="J947" s="13">
        <v>18</v>
      </c>
      <c r="K947" s="13">
        <v>1</v>
      </c>
      <c r="L947" s="133">
        <f t="shared" ref="L947:L992" si="42">J947+(K947/10)</f>
        <v>18.100000000000001</v>
      </c>
    </row>
    <row r="948" spans="1:12" x14ac:dyDescent="0.25">
      <c r="A948" t="s">
        <v>294</v>
      </c>
      <c r="B948" s="4">
        <v>9</v>
      </c>
      <c r="C948" s="13">
        <v>18</v>
      </c>
      <c r="D948" s="13">
        <v>1</v>
      </c>
      <c r="E948" s="116">
        <v>46</v>
      </c>
      <c r="F948" s="13">
        <v>24</v>
      </c>
      <c r="G948" s="1">
        <v>6</v>
      </c>
      <c r="H948" s="133">
        <f t="shared" si="41"/>
        <v>24.6</v>
      </c>
      <c r="I948" s="13">
        <v>124</v>
      </c>
      <c r="J948" s="13">
        <v>14</v>
      </c>
      <c r="K948" s="13">
        <v>5</v>
      </c>
      <c r="L948" s="133">
        <f t="shared" si="42"/>
        <v>14.5</v>
      </c>
    </row>
    <row r="949" spans="1:12" x14ac:dyDescent="0.25">
      <c r="A949" s="27" t="s">
        <v>294</v>
      </c>
      <c r="B949" s="29">
        <v>9</v>
      </c>
      <c r="C949" s="32">
        <v>18</v>
      </c>
      <c r="D949" s="32">
        <v>2</v>
      </c>
      <c r="E949" s="125">
        <v>46</v>
      </c>
      <c r="F949" s="32">
        <v>25</v>
      </c>
      <c r="G949" s="53">
        <v>10</v>
      </c>
      <c r="H949" s="133">
        <f>F949+(G949/100)</f>
        <v>25.1</v>
      </c>
      <c r="I949" s="32">
        <v>124</v>
      </c>
      <c r="J949" s="32">
        <v>18</v>
      </c>
      <c r="K949" s="32">
        <v>2</v>
      </c>
      <c r="L949" s="133">
        <f t="shared" si="42"/>
        <v>18.2</v>
      </c>
    </row>
    <row r="950" spans="1:12" x14ac:dyDescent="0.25">
      <c r="A950" t="s">
        <v>294</v>
      </c>
      <c r="B950" s="4">
        <v>9</v>
      </c>
      <c r="C950" s="13">
        <v>19</v>
      </c>
      <c r="D950" s="13">
        <v>1</v>
      </c>
      <c r="E950" s="116">
        <v>46</v>
      </c>
      <c r="F950" s="13">
        <v>8</v>
      </c>
      <c r="G950" s="1">
        <v>1</v>
      </c>
      <c r="H950" s="133">
        <f t="shared" si="41"/>
        <v>8.1</v>
      </c>
      <c r="I950" s="13">
        <v>124</v>
      </c>
      <c r="J950" s="13">
        <v>13</v>
      </c>
      <c r="K950" s="13">
        <v>3</v>
      </c>
      <c r="L950" s="133">
        <f t="shared" si="42"/>
        <v>13.3</v>
      </c>
    </row>
    <row r="951" spans="1:12" x14ac:dyDescent="0.25">
      <c r="A951" t="s">
        <v>294</v>
      </c>
      <c r="B951" s="4">
        <v>9</v>
      </c>
      <c r="C951" s="13">
        <v>20</v>
      </c>
      <c r="D951" s="13">
        <v>1</v>
      </c>
      <c r="E951" s="116">
        <v>46</v>
      </c>
      <c r="F951" s="13">
        <v>7</v>
      </c>
      <c r="G951" s="1">
        <v>8</v>
      </c>
      <c r="H951" s="133">
        <f t="shared" si="41"/>
        <v>7.8</v>
      </c>
      <c r="I951" s="13">
        <v>124</v>
      </c>
      <c r="J951" s="13">
        <v>13</v>
      </c>
      <c r="K951" s="13">
        <v>2</v>
      </c>
      <c r="L951" s="133">
        <f t="shared" si="42"/>
        <v>13.2</v>
      </c>
    </row>
    <row r="952" spans="1:12" x14ac:dyDescent="0.25">
      <c r="A952" t="s">
        <v>294</v>
      </c>
      <c r="B952" s="4">
        <v>9</v>
      </c>
      <c r="C952" s="13">
        <v>21</v>
      </c>
      <c r="D952" s="13">
        <v>1</v>
      </c>
      <c r="E952" s="116">
        <v>46</v>
      </c>
      <c r="F952" s="13">
        <v>11</v>
      </c>
      <c r="G952" s="1">
        <v>4</v>
      </c>
      <c r="H952" s="133">
        <f t="shared" si="41"/>
        <v>11.4</v>
      </c>
      <c r="I952" s="13">
        <v>124</v>
      </c>
      <c r="J952" s="13">
        <v>18</v>
      </c>
      <c r="K952" s="13">
        <v>7</v>
      </c>
      <c r="L952" s="133">
        <f t="shared" si="42"/>
        <v>18.7</v>
      </c>
    </row>
    <row r="953" spans="1:12" x14ac:dyDescent="0.25">
      <c r="A953" t="s">
        <v>294</v>
      </c>
      <c r="B953" s="4">
        <v>9</v>
      </c>
      <c r="C953" s="13">
        <v>22</v>
      </c>
      <c r="D953" s="13">
        <v>1</v>
      </c>
      <c r="E953" s="116">
        <v>46</v>
      </c>
      <c r="F953" s="13">
        <v>22</v>
      </c>
      <c r="G953" s="1">
        <v>6</v>
      </c>
      <c r="H953" s="133">
        <f t="shared" si="41"/>
        <v>22.6</v>
      </c>
      <c r="I953" s="13">
        <v>124</v>
      </c>
      <c r="J953" s="13">
        <v>23</v>
      </c>
      <c r="K953" s="13">
        <v>1</v>
      </c>
      <c r="L953" s="133">
        <f t="shared" si="42"/>
        <v>23.1</v>
      </c>
    </row>
    <row r="954" spans="1:12" x14ac:dyDescent="0.25">
      <c r="A954" t="s">
        <v>294</v>
      </c>
      <c r="B954" s="4">
        <v>9</v>
      </c>
      <c r="C954" s="13">
        <v>24</v>
      </c>
      <c r="D954" s="13">
        <v>1</v>
      </c>
      <c r="E954" s="116">
        <v>46</v>
      </c>
      <c r="F954" s="13">
        <v>19</v>
      </c>
      <c r="G954" s="1">
        <v>6</v>
      </c>
      <c r="H954" s="133">
        <f t="shared" si="41"/>
        <v>19.600000000000001</v>
      </c>
      <c r="I954" s="13">
        <v>124</v>
      </c>
      <c r="J954" s="13">
        <v>15</v>
      </c>
      <c r="K954" s="13">
        <v>0</v>
      </c>
      <c r="L954" s="133">
        <f t="shared" si="42"/>
        <v>15</v>
      </c>
    </row>
    <row r="955" spans="1:12" x14ac:dyDescent="0.25">
      <c r="A955" s="27" t="s">
        <v>294</v>
      </c>
      <c r="B955" s="29">
        <v>9</v>
      </c>
      <c r="C955" s="32">
        <v>24</v>
      </c>
      <c r="D955" s="32">
        <v>2</v>
      </c>
      <c r="E955" s="125">
        <v>46</v>
      </c>
      <c r="F955" s="32">
        <v>32</v>
      </c>
      <c r="G955" s="53">
        <v>1</v>
      </c>
      <c r="H955" s="133">
        <f t="shared" si="41"/>
        <v>32.1</v>
      </c>
      <c r="I955" s="32">
        <v>124</v>
      </c>
      <c r="J955" s="32">
        <v>20</v>
      </c>
      <c r="K955" s="32">
        <v>9</v>
      </c>
      <c r="L955" s="133">
        <f t="shared" si="42"/>
        <v>20.9</v>
      </c>
    </row>
    <row r="956" spans="1:12" x14ac:dyDescent="0.25">
      <c r="A956" s="27" t="s">
        <v>294</v>
      </c>
      <c r="B956" s="29">
        <v>9</v>
      </c>
      <c r="C956" s="32">
        <v>24</v>
      </c>
      <c r="D956" s="32">
        <v>3</v>
      </c>
      <c r="E956" s="125">
        <v>46</v>
      </c>
      <c r="F956" s="32">
        <v>35</v>
      </c>
      <c r="G956" s="53">
        <v>6</v>
      </c>
      <c r="H956" s="133">
        <f t="shared" si="41"/>
        <v>35.6</v>
      </c>
      <c r="I956" s="32">
        <v>124</v>
      </c>
      <c r="J956" s="32">
        <v>17</v>
      </c>
      <c r="K956" s="32">
        <v>3</v>
      </c>
      <c r="L956" s="133">
        <f t="shared" si="42"/>
        <v>17.3</v>
      </c>
    </row>
    <row r="957" spans="1:12" x14ac:dyDescent="0.25">
      <c r="A957" t="s">
        <v>294</v>
      </c>
      <c r="B957" s="4">
        <v>9</v>
      </c>
      <c r="C957" s="13">
        <v>25</v>
      </c>
      <c r="D957" s="13">
        <v>1</v>
      </c>
      <c r="E957" s="116">
        <v>46</v>
      </c>
      <c r="F957" s="13">
        <v>31</v>
      </c>
      <c r="G957" s="1">
        <v>8</v>
      </c>
      <c r="H957" s="133">
        <f t="shared" si="41"/>
        <v>31.8</v>
      </c>
      <c r="I957" s="13">
        <v>124</v>
      </c>
      <c r="J957" s="13">
        <v>18</v>
      </c>
      <c r="K957" s="13">
        <v>4</v>
      </c>
      <c r="L957" s="133">
        <f t="shared" si="42"/>
        <v>18.399999999999999</v>
      </c>
    </row>
    <row r="958" spans="1:12" x14ac:dyDescent="0.25">
      <c r="A958" s="27" t="s">
        <v>294</v>
      </c>
      <c r="B958" s="29">
        <v>9</v>
      </c>
      <c r="C958" s="32">
        <v>25</v>
      </c>
      <c r="D958" s="32">
        <v>2</v>
      </c>
      <c r="E958" s="125">
        <v>46</v>
      </c>
      <c r="F958" s="32">
        <v>32</v>
      </c>
      <c r="G958" s="53">
        <v>1</v>
      </c>
      <c r="H958" s="133">
        <f t="shared" si="41"/>
        <v>32.1</v>
      </c>
      <c r="I958" s="32">
        <v>124</v>
      </c>
      <c r="J958" s="32">
        <v>16</v>
      </c>
      <c r="K958" s="32">
        <v>3</v>
      </c>
      <c r="L958" s="133">
        <f t="shared" si="42"/>
        <v>16.3</v>
      </c>
    </row>
    <row r="959" spans="1:12" x14ac:dyDescent="0.25">
      <c r="A959" t="s">
        <v>294</v>
      </c>
      <c r="B959" s="4">
        <v>9</v>
      </c>
      <c r="C959" s="13">
        <v>26</v>
      </c>
      <c r="D959" s="13">
        <v>1</v>
      </c>
      <c r="E959" s="116">
        <v>46</v>
      </c>
      <c r="F959" s="13">
        <v>9</v>
      </c>
      <c r="G959" s="1">
        <v>4</v>
      </c>
      <c r="H959" s="133">
        <f t="shared" si="41"/>
        <v>9.4</v>
      </c>
      <c r="I959" s="13">
        <v>124</v>
      </c>
      <c r="J959" s="13">
        <v>22</v>
      </c>
      <c r="K959" s="13">
        <v>0</v>
      </c>
      <c r="L959" s="133">
        <f t="shared" si="42"/>
        <v>22</v>
      </c>
    </row>
    <row r="960" spans="1:12" x14ac:dyDescent="0.25">
      <c r="A960" t="s">
        <v>294</v>
      </c>
      <c r="B960" s="4">
        <v>9</v>
      </c>
      <c r="C960" s="13">
        <v>27</v>
      </c>
      <c r="D960" s="13">
        <v>1</v>
      </c>
      <c r="E960" s="116">
        <v>46</v>
      </c>
      <c r="F960" s="13">
        <v>26</v>
      </c>
      <c r="G960" s="1">
        <v>6</v>
      </c>
      <c r="H960" s="133">
        <f t="shared" si="41"/>
        <v>26.6</v>
      </c>
      <c r="I960" s="13">
        <v>124</v>
      </c>
      <c r="J960" s="13">
        <v>22</v>
      </c>
      <c r="K960" s="13">
        <v>3</v>
      </c>
      <c r="L960" s="133">
        <f t="shared" si="42"/>
        <v>22.3</v>
      </c>
    </row>
    <row r="961" spans="1:12" x14ac:dyDescent="0.25">
      <c r="A961" t="s">
        <v>294</v>
      </c>
      <c r="B961" s="4">
        <v>9</v>
      </c>
      <c r="C961" s="13">
        <v>28</v>
      </c>
      <c r="D961" s="13">
        <v>1</v>
      </c>
      <c r="E961" s="116">
        <v>46</v>
      </c>
      <c r="F961" s="13">
        <v>25</v>
      </c>
      <c r="G961" s="1">
        <v>8</v>
      </c>
      <c r="H961" s="133">
        <f t="shared" si="41"/>
        <v>25.8</v>
      </c>
      <c r="I961" s="13">
        <v>124</v>
      </c>
      <c r="J961" s="13">
        <v>20</v>
      </c>
      <c r="K961" s="13">
        <v>2</v>
      </c>
      <c r="L961" s="133">
        <f t="shared" si="42"/>
        <v>20.2</v>
      </c>
    </row>
    <row r="962" spans="1:12" x14ac:dyDescent="0.25">
      <c r="A962" t="s">
        <v>296</v>
      </c>
      <c r="B962" s="4">
        <v>7</v>
      </c>
      <c r="C962" s="13">
        <v>12</v>
      </c>
      <c r="D962" s="13">
        <v>1</v>
      </c>
      <c r="E962" s="116">
        <v>46</v>
      </c>
      <c r="F962" s="13">
        <v>29</v>
      </c>
      <c r="G962" s="1">
        <v>6</v>
      </c>
      <c r="H962" s="133">
        <f t="shared" si="41"/>
        <v>29.6</v>
      </c>
      <c r="I962" s="13">
        <v>124</v>
      </c>
      <c r="J962" s="13">
        <v>25</v>
      </c>
      <c r="K962" s="13">
        <v>9</v>
      </c>
      <c r="L962" s="133">
        <f t="shared" si="42"/>
        <v>25.9</v>
      </c>
    </row>
    <row r="963" spans="1:12" x14ac:dyDescent="0.25">
      <c r="A963" t="s">
        <v>296</v>
      </c>
      <c r="B963" s="4">
        <v>7</v>
      </c>
      <c r="C963" s="13">
        <v>26</v>
      </c>
      <c r="D963" s="13">
        <v>1</v>
      </c>
      <c r="E963" s="116">
        <v>46</v>
      </c>
      <c r="F963" s="13">
        <v>9</v>
      </c>
      <c r="G963" s="1"/>
      <c r="H963" s="133">
        <f t="shared" si="41"/>
        <v>9</v>
      </c>
      <c r="I963" s="13">
        <v>124</v>
      </c>
      <c r="J963" s="13">
        <v>5</v>
      </c>
      <c r="L963" s="133">
        <f t="shared" si="42"/>
        <v>5</v>
      </c>
    </row>
    <row r="964" spans="1:12" x14ac:dyDescent="0.25">
      <c r="A964" t="s">
        <v>296</v>
      </c>
      <c r="B964" s="4">
        <v>7</v>
      </c>
      <c r="C964" s="13">
        <v>29</v>
      </c>
      <c r="D964" s="13">
        <v>1</v>
      </c>
      <c r="E964" s="116">
        <v>46</v>
      </c>
      <c r="F964" s="13">
        <v>10</v>
      </c>
      <c r="G964" s="1">
        <v>6</v>
      </c>
      <c r="H964" s="133">
        <f t="shared" si="41"/>
        <v>10.6</v>
      </c>
      <c r="I964" s="13">
        <v>124</v>
      </c>
      <c r="J964" s="13">
        <v>6</v>
      </c>
      <c r="K964" s="13">
        <v>4</v>
      </c>
      <c r="L964" s="133">
        <f t="shared" si="42"/>
        <v>6.4</v>
      </c>
    </row>
    <row r="965" spans="1:12" x14ac:dyDescent="0.25">
      <c r="A965" t="s">
        <v>296</v>
      </c>
      <c r="B965" s="4">
        <v>7</v>
      </c>
      <c r="C965" s="13">
        <v>30</v>
      </c>
      <c r="D965" s="13">
        <v>1</v>
      </c>
      <c r="E965" s="116">
        <v>46</v>
      </c>
      <c r="F965" s="13">
        <v>8</v>
      </c>
      <c r="G965" s="1">
        <v>2</v>
      </c>
      <c r="H965" s="133">
        <f t="shared" si="41"/>
        <v>8.1999999999999993</v>
      </c>
      <c r="I965" s="13">
        <v>124</v>
      </c>
      <c r="J965" s="13">
        <v>59</v>
      </c>
      <c r="K965" s="13">
        <v>3</v>
      </c>
      <c r="L965" s="133">
        <f t="shared" si="42"/>
        <v>59.3</v>
      </c>
    </row>
    <row r="966" spans="1:12" x14ac:dyDescent="0.25">
      <c r="A966" t="s">
        <v>296</v>
      </c>
      <c r="B966" s="4">
        <v>8</v>
      </c>
      <c r="C966" s="13">
        <v>3</v>
      </c>
      <c r="D966" s="13">
        <v>1</v>
      </c>
      <c r="E966" s="116">
        <v>45</v>
      </c>
      <c r="F966" s="13">
        <v>55</v>
      </c>
      <c r="G966" s="1">
        <v>4</v>
      </c>
      <c r="H966" s="133">
        <f t="shared" si="41"/>
        <v>55.4</v>
      </c>
      <c r="I966" s="13">
        <v>124</v>
      </c>
      <c r="J966" s="13">
        <v>2</v>
      </c>
      <c r="K966" s="13">
        <v>1</v>
      </c>
      <c r="L966" s="133">
        <f t="shared" si="42"/>
        <v>2.1</v>
      </c>
    </row>
    <row r="967" spans="1:12" x14ac:dyDescent="0.25">
      <c r="A967" t="s">
        <v>296</v>
      </c>
      <c r="B967" s="4">
        <v>8</v>
      </c>
      <c r="C967" s="13">
        <v>4</v>
      </c>
      <c r="D967" s="13">
        <v>1</v>
      </c>
      <c r="E967" s="116">
        <v>45</v>
      </c>
      <c r="F967" s="13">
        <v>7</v>
      </c>
      <c r="G967" s="1">
        <v>4</v>
      </c>
      <c r="H967" s="133">
        <f t="shared" si="41"/>
        <v>7.4</v>
      </c>
      <c r="I967" s="13">
        <v>124</v>
      </c>
      <c r="J967" s="13">
        <v>7</v>
      </c>
      <c r="K967" s="13">
        <v>7</v>
      </c>
      <c r="L967" s="133">
        <f t="shared" si="42"/>
        <v>7.7</v>
      </c>
    </row>
    <row r="968" spans="1:12" x14ac:dyDescent="0.25">
      <c r="A968" t="s">
        <v>296</v>
      </c>
      <c r="B968" s="4">
        <v>8</v>
      </c>
      <c r="C968" s="13">
        <v>6</v>
      </c>
      <c r="D968" s="13">
        <v>1</v>
      </c>
      <c r="E968" s="116">
        <v>46</v>
      </c>
      <c r="F968" s="13">
        <v>2</v>
      </c>
      <c r="G968" s="1">
        <v>2</v>
      </c>
      <c r="H968" s="133">
        <f t="shared" si="41"/>
        <v>2.2000000000000002</v>
      </c>
      <c r="I968" s="13">
        <v>124</v>
      </c>
      <c r="J968" s="13">
        <v>3</v>
      </c>
      <c r="K968" s="13">
        <v>3</v>
      </c>
      <c r="L968" s="133">
        <f t="shared" si="42"/>
        <v>3.3</v>
      </c>
    </row>
    <row r="969" spans="1:12" x14ac:dyDescent="0.25">
      <c r="A969" t="s">
        <v>296</v>
      </c>
      <c r="B969" s="4">
        <v>8</v>
      </c>
      <c r="C969" s="13">
        <v>8</v>
      </c>
      <c r="D969" s="13">
        <v>1</v>
      </c>
      <c r="E969" s="116">
        <v>46</v>
      </c>
      <c r="F969" s="13">
        <v>28</v>
      </c>
      <c r="G969" s="1">
        <v>4</v>
      </c>
      <c r="H969" s="133">
        <f t="shared" si="41"/>
        <v>28.4</v>
      </c>
      <c r="I969" s="13">
        <v>124</v>
      </c>
      <c r="J969" s="13">
        <v>10</v>
      </c>
      <c r="K969" s="13">
        <v>3</v>
      </c>
      <c r="L969" s="133">
        <f t="shared" si="42"/>
        <v>10.3</v>
      </c>
    </row>
    <row r="970" spans="1:12" x14ac:dyDescent="0.25">
      <c r="A970" t="s">
        <v>296</v>
      </c>
      <c r="B970" s="4">
        <v>8</v>
      </c>
      <c r="C970" s="13">
        <v>10</v>
      </c>
      <c r="D970" s="13">
        <v>1</v>
      </c>
      <c r="E970" s="116">
        <v>46</v>
      </c>
      <c r="F970" s="13">
        <v>4</v>
      </c>
      <c r="G970" s="1">
        <v>8</v>
      </c>
      <c r="H970" s="133">
        <f t="shared" si="41"/>
        <v>4.8</v>
      </c>
      <c r="I970" s="13">
        <v>124</v>
      </c>
      <c r="J970" s="13">
        <v>7</v>
      </c>
      <c r="K970" s="13">
        <v>5</v>
      </c>
      <c r="L970" s="133">
        <f t="shared" si="42"/>
        <v>7.5</v>
      </c>
    </row>
    <row r="971" spans="1:12" x14ac:dyDescent="0.25">
      <c r="A971" t="s">
        <v>296</v>
      </c>
      <c r="B971" s="4">
        <v>8</v>
      </c>
      <c r="C971" s="13">
        <v>11</v>
      </c>
      <c r="D971" s="13">
        <v>1</v>
      </c>
      <c r="E971" s="116">
        <v>46</v>
      </c>
      <c r="F971" s="13">
        <v>1</v>
      </c>
      <c r="G971" s="1">
        <v>8</v>
      </c>
      <c r="H971" s="133">
        <f t="shared" si="41"/>
        <v>1.8</v>
      </c>
      <c r="I971" s="13">
        <v>124</v>
      </c>
      <c r="J971" s="13">
        <v>12</v>
      </c>
      <c r="K971" s="13">
        <v>8</v>
      </c>
      <c r="L971" s="133">
        <f t="shared" si="42"/>
        <v>12.8</v>
      </c>
    </row>
    <row r="972" spans="1:12" x14ac:dyDescent="0.25">
      <c r="A972" t="s">
        <v>296</v>
      </c>
      <c r="B972" s="4">
        <v>8</v>
      </c>
      <c r="C972" s="13">
        <v>12</v>
      </c>
      <c r="D972" s="13">
        <v>1</v>
      </c>
      <c r="E972" s="116">
        <v>46</v>
      </c>
      <c r="F972" s="13">
        <v>26</v>
      </c>
      <c r="G972" s="1">
        <v>9</v>
      </c>
      <c r="H972" s="133">
        <f t="shared" si="41"/>
        <v>26.9</v>
      </c>
      <c r="I972" s="13">
        <v>124</v>
      </c>
      <c r="J972" s="13">
        <v>10</v>
      </c>
      <c r="K972" s="13">
        <v>6</v>
      </c>
      <c r="L972" s="133">
        <f t="shared" si="42"/>
        <v>10.6</v>
      </c>
    </row>
    <row r="973" spans="1:12" x14ac:dyDescent="0.25">
      <c r="A973" t="s">
        <v>296</v>
      </c>
      <c r="B973" s="4">
        <v>8</v>
      </c>
      <c r="C973" s="13">
        <v>13</v>
      </c>
      <c r="D973" s="13">
        <v>1</v>
      </c>
      <c r="E973" s="116">
        <v>46</v>
      </c>
      <c r="F973" s="13">
        <v>4</v>
      </c>
      <c r="G973" s="1">
        <v>6</v>
      </c>
      <c r="H973" s="133">
        <f t="shared" si="41"/>
        <v>4.5999999999999996</v>
      </c>
      <c r="I973" s="13">
        <v>124</v>
      </c>
      <c r="J973" s="13">
        <v>9</v>
      </c>
      <c r="K973" s="13">
        <v>1</v>
      </c>
      <c r="L973" s="133">
        <f t="shared" si="42"/>
        <v>9.1</v>
      </c>
    </row>
    <row r="974" spans="1:12" x14ac:dyDescent="0.25">
      <c r="A974" t="s">
        <v>296</v>
      </c>
      <c r="B974" s="4">
        <v>8</v>
      </c>
      <c r="C974" s="13">
        <v>15</v>
      </c>
      <c r="D974" s="13">
        <v>1</v>
      </c>
      <c r="E974" s="116">
        <v>46</v>
      </c>
      <c r="F974" s="13">
        <v>14</v>
      </c>
      <c r="G974" s="1">
        <v>9</v>
      </c>
      <c r="H974" s="133">
        <f t="shared" si="41"/>
        <v>14.9</v>
      </c>
      <c r="I974" s="13">
        <v>124</v>
      </c>
      <c r="J974" s="13">
        <v>1</v>
      </c>
      <c r="K974" s="13">
        <v>3</v>
      </c>
      <c r="L974" s="133">
        <f t="shared" si="42"/>
        <v>1.3</v>
      </c>
    </row>
    <row r="975" spans="1:12" x14ac:dyDescent="0.25">
      <c r="A975" t="s">
        <v>296</v>
      </c>
      <c r="B975" s="4">
        <v>8</v>
      </c>
      <c r="C975" s="13">
        <v>18</v>
      </c>
      <c r="G975" s="1"/>
      <c r="H975" s="133">
        <f t="shared" si="41"/>
        <v>0</v>
      </c>
      <c r="L975" s="133">
        <f t="shared" si="42"/>
        <v>0</v>
      </c>
    </row>
    <row r="976" spans="1:12" x14ac:dyDescent="0.25">
      <c r="A976" t="s">
        <v>296</v>
      </c>
      <c r="B976" s="4">
        <v>8</v>
      </c>
      <c r="C976" s="13">
        <v>20</v>
      </c>
      <c r="D976" s="13">
        <v>1</v>
      </c>
      <c r="E976" s="116">
        <v>46</v>
      </c>
      <c r="F976">
        <v>14</v>
      </c>
      <c r="G976" s="1"/>
      <c r="H976" s="133">
        <f t="shared" si="41"/>
        <v>14</v>
      </c>
      <c r="I976">
        <v>124</v>
      </c>
      <c r="J976">
        <v>12</v>
      </c>
      <c r="K976">
        <v>3</v>
      </c>
      <c r="L976" s="133">
        <f t="shared" si="42"/>
        <v>12.3</v>
      </c>
    </row>
    <row r="977" spans="1:12" x14ac:dyDescent="0.25">
      <c r="A977" t="s">
        <v>296</v>
      </c>
      <c r="B977" s="4">
        <v>8</v>
      </c>
      <c r="C977" s="13">
        <v>21</v>
      </c>
      <c r="D977" s="13">
        <v>1</v>
      </c>
      <c r="E977" s="116">
        <v>46</v>
      </c>
      <c r="F977">
        <v>14</v>
      </c>
      <c r="G977" s="1">
        <v>9</v>
      </c>
      <c r="H977" s="133">
        <f t="shared" si="41"/>
        <v>14.9</v>
      </c>
      <c r="I977">
        <v>124</v>
      </c>
      <c r="J977">
        <v>2</v>
      </c>
      <c r="K977">
        <v>4</v>
      </c>
      <c r="L977" s="133">
        <f t="shared" si="42"/>
        <v>2.4</v>
      </c>
    </row>
    <row r="978" spans="1:12" x14ac:dyDescent="0.25">
      <c r="A978" t="s">
        <v>296</v>
      </c>
      <c r="B978" s="4">
        <v>8</v>
      </c>
      <c r="C978" s="13">
        <v>22</v>
      </c>
      <c r="D978" s="13">
        <v>1</v>
      </c>
      <c r="E978" s="116">
        <v>46</v>
      </c>
      <c r="F978">
        <v>5</v>
      </c>
      <c r="G978" s="1">
        <v>0</v>
      </c>
      <c r="H978" s="133">
        <f t="shared" si="41"/>
        <v>5</v>
      </c>
      <c r="I978">
        <v>124</v>
      </c>
      <c r="J978">
        <v>6</v>
      </c>
      <c r="K978">
        <v>4</v>
      </c>
      <c r="L978" s="133">
        <f t="shared" si="42"/>
        <v>6.4</v>
      </c>
    </row>
    <row r="979" spans="1:12" x14ac:dyDescent="0.25">
      <c r="A979" t="s">
        <v>296</v>
      </c>
      <c r="B979" s="4">
        <v>8</v>
      </c>
      <c r="C979" s="13">
        <v>24</v>
      </c>
      <c r="D979" s="13">
        <v>1</v>
      </c>
      <c r="E979" s="116">
        <v>46</v>
      </c>
      <c r="F979">
        <v>3</v>
      </c>
      <c r="G979" s="1">
        <v>9</v>
      </c>
      <c r="H979" s="133">
        <f t="shared" si="41"/>
        <v>3.9</v>
      </c>
      <c r="I979">
        <v>124</v>
      </c>
      <c r="J979">
        <v>10</v>
      </c>
      <c r="K979">
        <v>8</v>
      </c>
      <c r="L979" s="133">
        <f t="shared" si="42"/>
        <v>10.8</v>
      </c>
    </row>
    <row r="980" spans="1:12" x14ac:dyDescent="0.25">
      <c r="A980" t="s">
        <v>296</v>
      </c>
      <c r="B980" s="4">
        <v>8</v>
      </c>
      <c r="C980" s="13">
        <v>25</v>
      </c>
      <c r="D980" s="13">
        <v>1</v>
      </c>
      <c r="E980" s="116">
        <v>46</v>
      </c>
      <c r="F980">
        <v>2</v>
      </c>
      <c r="G980" s="1">
        <v>9</v>
      </c>
      <c r="H980" s="133">
        <f t="shared" si="41"/>
        <v>2.9</v>
      </c>
      <c r="I980">
        <v>124</v>
      </c>
      <c r="J980">
        <v>4</v>
      </c>
      <c r="K980">
        <v>2</v>
      </c>
      <c r="L980" s="133">
        <f t="shared" si="42"/>
        <v>4.2</v>
      </c>
    </row>
    <row r="981" spans="1:12" x14ac:dyDescent="0.25">
      <c r="A981" t="s">
        <v>296</v>
      </c>
      <c r="B981" s="4">
        <v>8</v>
      </c>
      <c r="C981" s="13">
        <v>31</v>
      </c>
      <c r="D981" s="13">
        <v>1</v>
      </c>
      <c r="E981" s="116">
        <v>46</v>
      </c>
      <c r="F981">
        <v>16</v>
      </c>
      <c r="G981" s="1">
        <v>0</v>
      </c>
      <c r="H981" s="133">
        <f t="shared" si="41"/>
        <v>16</v>
      </c>
      <c r="I981">
        <v>124</v>
      </c>
      <c r="J981">
        <v>18</v>
      </c>
      <c r="K981">
        <v>1</v>
      </c>
      <c r="L981" s="133">
        <f t="shared" si="42"/>
        <v>18.100000000000001</v>
      </c>
    </row>
    <row r="982" spans="1:12" x14ac:dyDescent="0.25">
      <c r="A982" t="s">
        <v>296</v>
      </c>
      <c r="B982" s="4">
        <v>9</v>
      </c>
      <c r="C982" s="13">
        <v>9</v>
      </c>
      <c r="D982" s="13">
        <v>1</v>
      </c>
      <c r="E982" s="116">
        <v>46</v>
      </c>
      <c r="F982">
        <v>14</v>
      </c>
      <c r="G982" s="1">
        <v>9</v>
      </c>
      <c r="H982" s="133">
        <f t="shared" si="41"/>
        <v>14.9</v>
      </c>
      <c r="I982">
        <v>124</v>
      </c>
      <c r="J982">
        <v>21</v>
      </c>
      <c r="K982">
        <v>7</v>
      </c>
      <c r="L982" s="133">
        <f t="shared" si="42"/>
        <v>21.7</v>
      </c>
    </row>
    <row r="983" spans="1:12" x14ac:dyDescent="0.25">
      <c r="A983" t="s">
        <v>296</v>
      </c>
      <c r="B983" s="4">
        <v>9</v>
      </c>
      <c r="C983" s="13">
        <v>10</v>
      </c>
      <c r="D983" s="13">
        <v>1</v>
      </c>
      <c r="E983" s="116">
        <v>46</v>
      </c>
      <c r="F983">
        <v>26</v>
      </c>
      <c r="G983" s="1">
        <v>0</v>
      </c>
      <c r="H983" s="133">
        <f t="shared" si="41"/>
        <v>26</v>
      </c>
      <c r="I983">
        <v>124</v>
      </c>
      <c r="J983">
        <v>16</v>
      </c>
      <c r="K983">
        <v>4</v>
      </c>
      <c r="L983" s="133">
        <f t="shared" si="42"/>
        <v>16.399999999999999</v>
      </c>
    </row>
    <row r="984" spans="1:12" x14ac:dyDescent="0.25">
      <c r="A984" t="s">
        <v>296</v>
      </c>
      <c r="B984" s="4">
        <v>9</v>
      </c>
      <c r="C984" s="13">
        <v>12</v>
      </c>
      <c r="D984" s="13">
        <v>1</v>
      </c>
      <c r="E984" s="116">
        <v>46</v>
      </c>
      <c r="F984">
        <v>23</v>
      </c>
      <c r="G984" s="1">
        <v>1</v>
      </c>
      <c r="H984" s="133">
        <f t="shared" si="41"/>
        <v>23.1</v>
      </c>
      <c r="I984">
        <v>124</v>
      </c>
      <c r="J984">
        <v>13</v>
      </c>
      <c r="K984">
        <v>2</v>
      </c>
      <c r="L984" s="133">
        <f t="shared" si="42"/>
        <v>13.2</v>
      </c>
    </row>
    <row r="985" spans="1:12" x14ac:dyDescent="0.25">
      <c r="A985" t="s">
        <v>296</v>
      </c>
      <c r="B985" s="4">
        <v>9</v>
      </c>
      <c r="C985" s="13">
        <v>13</v>
      </c>
      <c r="D985" s="13">
        <v>1</v>
      </c>
      <c r="E985" s="116">
        <v>46</v>
      </c>
      <c r="F985">
        <v>32</v>
      </c>
      <c r="G985" s="1">
        <v>0</v>
      </c>
      <c r="H985" s="133">
        <f t="shared" si="41"/>
        <v>32</v>
      </c>
      <c r="I985">
        <v>124</v>
      </c>
      <c r="J985">
        <v>16</v>
      </c>
      <c r="K985">
        <v>2</v>
      </c>
      <c r="L985" s="133">
        <f t="shared" si="42"/>
        <v>16.2</v>
      </c>
    </row>
    <row r="986" spans="1:12" x14ac:dyDescent="0.25">
      <c r="A986" t="s">
        <v>296</v>
      </c>
      <c r="B986" s="4">
        <v>9</v>
      </c>
      <c r="C986" s="13">
        <v>14</v>
      </c>
      <c r="D986" s="13">
        <v>1</v>
      </c>
      <c r="E986" s="116">
        <v>46</v>
      </c>
      <c r="F986">
        <v>37</v>
      </c>
      <c r="G986" s="1">
        <v>5</v>
      </c>
      <c r="H986" s="133">
        <f t="shared" si="41"/>
        <v>37.5</v>
      </c>
      <c r="I986">
        <v>124</v>
      </c>
      <c r="J986">
        <v>17</v>
      </c>
      <c r="L986" s="133">
        <f t="shared" si="42"/>
        <v>17</v>
      </c>
    </row>
    <row r="987" spans="1:12" x14ac:dyDescent="0.25">
      <c r="A987" t="s">
        <v>296</v>
      </c>
      <c r="B987" s="4">
        <v>9</v>
      </c>
      <c r="C987" s="13">
        <v>20</v>
      </c>
      <c r="D987" s="13">
        <v>1</v>
      </c>
      <c r="E987" s="116">
        <v>46</v>
      </c>
      <c r="F987">
        <v>5</v>
      </c>
      <c r="G987" s="1">
        <v>5</v>
      </c>
      <c r="H987" s="133">
        <f t="shared" si="41"/>
        <v>5.5</v>
      </c>
      <c r="I987">
        <v>124</v>
      </c>
      <c r="J987">
        <v>14</v>
      </c>
      <c r="K987">
        <v>6</v>
      </c>
      <c r="L987" s="133">
        <f t="shared" si="42"/>
        <v>14.6</v>
      </c>
    </row>
    <row r="988" spans="1:12" x14ac:dyDescent="0.25">
      <c r="A988" t="s">
        <v>296</v>
      </c>
      <c r="B988" s="4">
        <v>9</v>
      </c>
      <c r="C988" s="13">
        <v>21</v>
      </c>
      <c r="D988" s="13">
        <v>1</v>
      </c>
      <c r="E988" s="116">
        <v>46</v>
      </c>
      <c r="F988">
        <v>21</v>
      </c>
      <c r="G988" s="1">
        <v>1</v>
      </c>
      <c r="H988" s="133">
        <f t="shared" si="41"/>
        <v>21.1</v>
      </c>
      <c r="I988">
        <v>124</v>
      </c>
      <c r="J988">
        <v>17</v>
      </c>
      <c r="K988">
        <v>0</v>
      </c>
      <c r="L988" s="133">
        <f t="shared" si="42"/>
        <v>17</v>
      </c>
    </row>
    <row r="989" spans="1:12" x14ac:dyDescent="0.25">
      <c r="A989" t="s">
        <v>296</v>
      </c>
      <c r="B989" s="4">
        <v>9</v>
      </c>
      <c r="C989" s="13">
        <v>24</v>
      </c>
      <c r="D989" s="13">
        <v>1</v>
      </c>
      <c r="E989" s="116">
        <v>46</v>
      </c>
      <c r="F989">
        <v>36</v>
      </c>
      <c r="G989" s="1">
        <v>3</v>
      </c>
      <c r="H989" s="133">
        <f t="shared" si="41"/>
        <v>36.299999999999997</v>
      </c>
      <c r="I989">
        <v>124</v>
      </c>
      <c r="J989">
        <v>17</v>
      </c>
      <c r="K989">
        <v>2</v>
      </c>
      <c r="L989" s="133">
        <f t="shared" si="42"/>
        <v>17.2</v>
      </c>
    </row>
    <row r="990" spans="1:12" x14ac:dyDescent="0.25">
      <c r="A990" t="s">
        <v>296</v>
      </c>
      <c r="B990" s="4">
        <v>9</v>
      </c>
      <c r="C990" s="13">
        <v>25</v>
      </c>
      <c r="D990" s="13">
        <v>1</v>
      </c>
      <c r="E990" s="116">
        <v>46</v>
      </c>
      <c r="F990">
        <v>36</v>
      </c>
      <c r="G990" s="1">
        <v>3</v>
      </c>
      <c r="H990" s="133">
        <f t="shared" si="41"/>
        <v>36.299999999999997</v>
      </c>
      <c r="I990">
        <v>124</v>
      </c>
      <c r="J990">
        <v>17</v>
      </c>
      <c r="K990">
        <v>5</v>
      </c>
      <c r="L990" s="133">
        <f t="shared" si="42"/>
        <v>17.5</v>
      </c>
    </row>
    <row r="991" spans="1:12" x14ac:dyDescent="0.25">
      <c r="A991" t="s">
        <v>296</v>
      </c>
      <c r="B991" s="4">
        <v>9</v>
      </c>
      <c r="C991" s="13">
        <v>26</v>
      </c>
      <c r="D991" s="13">
        <v>1</v>
      </c>
      <c r="E991" s="116">
        <v>46</v>
      </c>
      <c r="F991">
        <v>18</v>
      </c>
      <c r="G991" s="1">
        <v>7</v>
      </c>
      <c r="H991" s="133">
        <f t="shared" si="41"/>
        <v>18.7</v>
      </c>
      <c r="I991">
        <v>124</v>
      </c>
      <c r="J991">
        <v>22</v>
      </c>
      <c r="K991">
        <v>5</v>
      </c>
      <c r="L991" s="133">
        <f t="shared" si="42"/>
        <v>22.5</v>
      </c>
    </row>
    <row r="992" spans="1:12" x14ac:dyDescent="0.25">
      <c r="A992" t="s">
        <v>296</v>
      </c>
      <c r="B992" s="4">
        <v>9</v>
      </c>
      <c r="C992" s="13">
        <v>27</v>
      </c>
      <c r="D992" s="13">
        <v>1</v>
      </c>
      <c r="E992" s="116">
        <v>46</v>
      </c>
      <c r="F992">
        <v>33</v>
      </c>
      <c r="G992" s="1">
        <v>9</v>
      </c>
      <c r="H992" s="133">
        <f t="shared" si="41"/>
        <v>33.9</v>
      </c>
      <c r="I992">
        <v>124</v>
      </c>
      <c r="J992">
        <v>19</v>
      </c>
      <c r="K992">
        <v>4</v>
      </c>
      <c r="L992" s="133">
        <f t="shared" si="42"/>
        <v>19.399999999999999</v>
      </c>
    </row>
    <row r="993" spans="1:12" x14ac:dyDescent="0.25">
      <c r="A993" t="s">
        <v>298</v>
      </c>
      <c r="B993" s="4">
        <v>9</v>
      </c>
      <c r="C993" s="33">
        <v>14</v>
      </c>
      <c r="D993" s="13">
        <v>1</v>
      </c>
      <c r="E993" s="116">
        <v>46</v>
      </c>
      <c r="F993">
        <v>37</v>
      </c>
      <c r="G993" s="1">
        <v>24</v>
      </c>
      <c r="H993" s="3">
        <f>F993+(G993/1000)</f>
        <v>37.024000000000001</v>
      </c>
      <c r="I993">
        <v>124</v>
      </c>
      <c r="J993">
        <v>14</v>
      </c>
      <c r="K993">
        <v>50</v>
      </c>
      <c r="L993" s="3">
        <f>J993+(K993/1000)</f>
        <v>14.05</v>
      </c>
    </row>
    <row r="994" spans="1:12" x14ac:dyDescent="0.25">
      <c r="A994" t="s">
        <v>298</v>
      </c>
      <c r="B994" s="4">
        <v>9</v>
      </c>
      <c r="C994" s="13">
        <v>15</v>
      </c>
      <c r="D994" s="13">
        <v>1</v>
      </c>
      <c r="E994" s="116">
        <v>46</v>
      </c>
      <c r="F994">
        <v>33</v>
      </c>
      <c r="G994" s="1">
        <v>95</v>
      </c>
      <c r="H994" s="3">
        <f t="shared" ref="H994:H1006" si="43">F994+(G994/1000)</f>
        <v>33.094999999999999</v>
      </c>
      <c r="I994">
        <v>124</v>
      </c>
      <c r="J994">
        <v>15</v>
      </c>
      <c r="K994">
        <v>89</v>
      </c>
      <c r="L994" s="3">
        <f t="shared" ref="L994:L1006" si="44">J994+(K994/1000)</f>
        <v>15.089</v>
      </c>
    </row>
    <row r="995" spans="1:12" x14ac:dyDescent="0.25">
      <c r="A995" t="s">
        <v>298</v>
      </c>
      <c r="B995" s="4">
        <v>9</v>
      </c>
      <c r="C995" s="13">
        <v>19</v>
      </c>
      <c r="D995" s="13">
        <v>1</v>
      </c>
      <c r="E995" s="116">
        <v>46</v>
      </c>
      <c r="F995">
        <v>9</v>
      </c>
      <c r="G995" s="1">
        <v>22</v>
      </c>
      <c r="H995" s="3">
        <f t="shared" si="43"/>
        <v>9.0220000000000002</v>
      </c>
      <c r="I995">
        <v>124</v>
      </c>
      <c r="J995">
        <v>9</v>
      </c>
      <c r="K995">
        <v>64</v>
      </c>
      <c r="L995" s="3">
        <f t="shared" si="44"/>
        <v>9.0640000000000001</v>
      </c>
    </row>
    <row r="996" spans="1:12" x14ac:dyDescent="0.25">
      <c r="A996" t="s">
        <v>298</v>
      </c>
      <c r="B996" s="4">
        <v>9</v>
      </c>
      <c r="C996" s="13">
        <v>20</v>
      </c>
      <c r="D996" s="13">
        <v>1</v>
      </c>
      <c r="E996" s="116">
        <v>46</v>
      </c>
      <c r="F996">
        <v>3</v>
      </c>
      <c r="G996" s="1">
        <v>98</v>
      </c>
      <c r="H996" s="3">
        <f t="shared" si="43"/>
        <v>3.0979999999999999</v>
      </c>
      <c r="I996">
        <v>124</v>
      </c>
      <c r="J996">
        <v>12</v>
      </c>
      <c r="K996">
        <v>78</v>
      </c>
      <c r="L996" s="3">
        <f t="shared" si="44"/>
        <v>12.077999999999999</v>
      </c>
    </row>
    <row r="997" spans="1:12" x14ac:dyDescent="0.25">
      <c r="A997" t="s">
        <v>298</v>
      </c>
      <c r="B997" s="4">
        <v>9</v>
      </c>
      <c r="C997" s="13">
        <v>21</v>
      </c>
      <c r="D997" s="13">
        <v>1</v>
      </c>
      <c r="E997" s="116">
        <v>46</v>
      </c>
      <c r="F997">
        <v>26</v>
      </c>
      <c r="G997" s="1">
        <v>7</v>
      </c>
      <c r="H997" s="3">
        <f t="shared" si="43"/>
        <v>26.007000000000001</v>
      </c>
      <c r="I997">
        <v>124</v>
      </c>
      <c r="J997">
        <v>16</v>
      </c>
      <c r="K997">
        <v>47</v>
      </c>
      <c r="L997" s="3">
        <f t="shared" si="44"/>
        <v>16.047000000000001</v>
      </c>
    </row>
    <row r="998" spans="1:12" x14ac:dyDescent="0.25">
      <c r="A998" s="27" t="s">
        <v>298</v>
      </c>
      <c r="B998" s="29">
        <v>9</v>
      </c>
      <c r="C998" s="32">
        <v>21</v>
      </c>
      <c r="D998" s="32">
        <v>2</v>
      </c>
      <c r="E998" s="125">
        <v>46</v>
      </c>
      <c r="F998" s="27">
        <v>26</v>
      </c>
      <c r="G998" s="53">
        <v>39</v>
      </c>
      <c r="H998" s="3">
        <f t="shared" si="43"/>
        <v>26.039000000000001</v>
      </c>
      <c r="I998" s="27">
        <v>124</v>
      </c>
      <c r="J998" s="27">
        <v>18</v>
      </c>
      <c r="K998" s="27">
        <v>96</v>
      </c>
      <c r="L998" s="3">
        <f t="shared" si="44"/>
        <v>18.096</v>
      </c>
    </row>
    <row r="999" spans="1:12" x14ac:dyDescent="0.25">
      <c r="A999" t="s">
        <v>298</v>
      </c>
      <c r="B999" s="4">
        <v>9</v>
      </c>
      <c r="C999" s="13">
        <v>24</v>
      </c>
      <c r="D999" s="13">
        <v>1</v>
      </c>
      <c r="E999" s="116">
        <v>46</v>
      </c>
      <c r="F999">
        <v>16</v>
      </c>
      <c r="G999" s="1">
        <v>35</v>
      </c>
      <c r="H999" s="3">
        <f t="shared" si="43"/>
        <v>16.035</v>
      </c>
      <c r="I999">
        <v>124</v>
      </c>
      <c r="J999">
        <v>19</v>
      </c>
      <c r="K999">
        <v>25</v>
      </c>
      <c r="L999" s="3">
        <f t="shared" si="44"/>
        <v>19.024999999999999</v>
      </c>
    </row>
    <row r="1000" spans="1:12" x14ac:dyDescent="0.25">
      <c r="A1000" s="27" t="s">
        <v>298</v>
      </c>
      <c r="B1000" s="29">
        <v>9</v>
      </c>
      <c r="C1000" s="32">
        <v>24</v>
      </c>
      <c r="D1000" s="32">
        <v>2</v>
      </c>
      <c r="E1000" s="125">
        <v>46</v>
      </c>
      <c r="F1000" s="27">
        <v>17</v>
      </c>
      <c r="G1000" s="53">
        <v>94</v>
      </c>
      <c r="H1000" s="3">
        <f t="shared" si="43"/>
        <v>17.094000000000001</v>
      </c>
      <c r="I1000" s="27">
        <v>124</v>
      </c>
      <c r="J1000" s="27">
        <v>18</v>
      </c>
      <c r="K1000" s="27">
        <v>91</v>
      </c>
      <c r="L1000" s="3">
        <f t="shared" si="44"/>
        <v>18.091000000000001</v>
      </c>
    </row>
    <row r="1001" spans="1:12" x14ac:dyDescent="0.25">
      <c r="A1001" t="s">
        <v>298</v>
      </c>
      <c r="B1001" s="4">
        <v>9</v>
      </c>
      <c r="C1001" s="13">
        <v>25</v>
      </c>
      <c r="D1001" s="13">
        <v>1</v>
      </c>
      <c r="E1001" s="116">
        <v>46</v>
      </c>
      <c r="F1001">
        <v>21</v>
      </c>
      <c r="G1001" s="1">
        <v>98</v>
      </c>
      <c r="H1001" s="3">
        <f t="shared" si="43"/>
        <v>21.097999999999999</v>
      </c>
      <c r="I1001">
        <v>124</v>
      </c>
      <c r="J1001">
        <v>16</v>
      </c>
      <c r="K1001">
        <v>67</v>
      </c>
      <c r="L1001" s="3">
        <f t="shared" si="44"/>
        <v>16.067</v>
      </c>
    </row>
    <row r="1002" spans="1:12" x14ac:dyDescent="0.25">
      <c r="A1002" t="s">
        <v>298</v>
      </c>
      <c r="B1002" s="4">
        <v>9</v>
      </c>
      <c r="C1002" s="13">
        <v>26</v>
      </c>
      <c r="D1002" s="13">
        <v>1</v>
      </c>
      <c r="E1002" s="116">
        <v>46</v>
      </c>
      <c r="F1002">
        <v>20</v>
      </c>
      <c r="G1002" s="1">
        <v>48</v>
      </c>
      <c r="H1002" s="3">
        <f t="shared" si="43"/>
        <v>20.047999999999998</v>
      </c>
      <c r="I1002">
        <v>124</v>
      </c>
      <c r="J1002">
        <v>19</v>
      </c>
      <c r="K1002">
        <v>33</v>
      </c>
      <c r="L1002" s="3">
        <f t="shared" si="44"/>
        <v>19.033000000000001</v>
      </c>
    </row>
    <row r="1003" spans="1:12" x14ac:dyDescent="0.25">
      <c r="A1003" s="27" t="s">
        <v>298</v>
      </c>
      <c r="B1003" s="29">
        <v>9</v>
      </c>
      <c r="C1003" s="32">
        <v>26</v>
      </c>
      <c r="D1003" s="32">
        <v>2</v>
      </c>
      <c r="E1003" s="125">
        <v>46</v>
      </c>
      <c r="F1003" s="27">
        <v>18</v>
      </c>
      <c r="G1003" s="53">
        <v>31</v>
      </c>
      <c r="H1003" s="3">
        <f t="shared" si="43"/>
        <v>18.030999999999999</v>
      </c>
      <c r="I1003" s="27">
        <v>124</v>
      </c>
      <c r="J1003" s="27">
        <v>17</v>
      </c>
      <c r="K1003" s="27">
        <v>56</v>
      </c>
      <c r="L1003" s="3">
        <f t="shared" si="44"/>
        <v>17.056000000000001</v>
      </c>
    </row>
    <row r="1004" spans="1:12" x14ac:dyDescent="0.25">
      <c r="A1004" t="s">
        <v>298</v>
      </c>
      <c r="B1004" s="4">
        <v>9</v>
      </c>
      <c r="C1004" s="13">
        <v>28</v>
      </c>
      <c r="D1004" s="13">
        <v>1</v>
      </c>
      <c r="E1004" s="116">
        <v>46</v>
      </c>
      <c r="F1004">
        <v>20</v>
      </c>
      <c r="G1004" s="1">
        <v>19</v>
      </c>
      <c r="H1004" s="3">
        <f t="shared" si="43"/>
        <v>20.018999999999998</v>
      </c>
      <c r="I1004">
        <v>124</v>
      </c>
      <c r="J1004">
        <v>19</v>
      </c>
      <c r="K1004">
        <v>30</v>
      </c>
      <c r="L1004" s="3">
        <f t="shared" si="44"/>
        <v>19.03</v>
      </c>
    </row>
    <row r="1005" spans="1:12" x14ac:dyDescent="0.25">
      <c r="A1005" s="27" t="s">
        <v>298</v>
      </c>
      <c r="B1005" s="29">
        <v>9</v>
      </c>
      <c r="C1005" s="32">
        <v>28</v>
      </c>
      <c r="D1005" s="32">
        <v>2</v>
      </c>
      <c r="E1005" s="125">
        <v>46</v>
      </c>
      <c r="F1005" s="27">
        <v>23</v>
      </c>
      <c r="G1005" s="53">
        <v>21</v>
      </c>
      <c r="H1005" s="3">
        <f t="shared" si="43"/>
        <v>23.021000000000001</v>
      </c>
      <c r="I1005" s="27">
        <v>124</v>
      </c>
      <c r="J1005" s="27">
        <v>21</v>
      </c>
      <c r="K1005" s="27">
        <v>6</v>
      </c>
      <c r="L1005" s="3">
        <f t="shared" si="44"/>
        <v>21.006</v>
      </c>
    </row>
    <row r="1006" spans="1:12" x14ac:dyDescent="0.25">
      <c r="A1006" t="s">
        <v>298</v>
      </c>
      <c r="B1006" s="4">
        <v>10</v>
      </c>
      <c r="C1006" s="13">
        <v>13</v>
      </c>
      <c r="D1006" s="13">
        <v>1</v>
      </c>
      <c r="E1006" s="116">
        <v>46</v>
      </c>
      <c r="F1006">
        <v>49</v>
      </c>
      <c r="G1006" s="1">
        <v>625</v>
      </c>
      <c r="H1006" s="3">
        <f t="shared" si="43"/>
        <v>49.625</v>
      </c>
      <c r="I1006">
        <v>124</v>
      </c>
      <c r="J1006">
        <v>15</v>
      </c>
      <c r="K1006">
        <v>198</v>
      </c>
      <c r="L1006" s="3">
        <f t="shared" si="44"/>
        <v>15.198</v>
      </c>
    </row>
    <row r="1007" spans="1:12" x14ac:dyDescent="0.25">
      <c r="A1007" t="s">
        <v>189</v>
      </c>
      <c r="B1007" s="4">
        <v>6</v>
      </c>
      <c r="C1007" s="33">
        <v>16</v>
      </c>
      <c r="D1007" s="13">
        <v>1</v>
      </c>
      <c r="E1007" s="116">
        <v>46</v>
      </c>
      <c r="F1007">
        <v>11</v>
      </c>
      <c r="G1007" s="1">
        <v>10</v>
      </c>
      <c r="H1007" s="3">
        <f>F1007+(G1007/100)</f>
        <v>11.1</v>
      </c>
      <c r="I1007">
        <v>124</v>
      </c>
      <c r="J1007">
        <v>19</v>
      </c>
      <c r="K1007">
        <v>73</v>
      </c>
      <c r="L1007" s="3">
        <f>J1007+(K1007/100)</f>
        <v>19.73</v>
      </c>
    </row>
    <row r="1008" spans="1:12" x14ac:dyDescent="0.25">
      <c r="A1008" s="27" t="s">
        <v>189</v>
      </c>
      <c r="B1008" s="29">
        <v>6</v>
      </c>
      <c r="C1008" s="32">
        <v>16</v>
      </c>
      <c r="D1008" s="32">
        <v>2</v>
      </c>
      <c r="E1008" s="125">
        <v>46</v>
      </c>
      <c r="F1008" s="27">
        <v>13</v>
      </c>
      <c r="G1008" s="53">
        <v>20</v>
      </c>
      <c r="H1008" s="3">
        <f t="shared" ref="H1008:H1071" si="45">F1008+(G1008/100)</f>
        <v>13.2</v>
      </c>
      <c r="I1008" s="27">
        <v>124</v>
      </c>
      <c r="J1008" s="27">
        <v>23</v>
      </c>
      <c r="K1008" s="27">
        <v>9</v>
      </c>
      <c r="L1008" s="3">
        <f t="shared" ref="L1008:L1071" si="46">J1008+(K1008/100)</f>
        <v>23.09</v>
      </c>
    </row>
    <row r="1009" spans="1:12" x14ac:dyDescent="0.25">
      <c r="A1009" t="s">
        <v>189</v>
      </c>
      <c r="B1009" s="4">
        <v>6</v>
      </c>
      <c r="C1009" s="13">
        <v>18</v>
      </c>
      <c r="D1009" s="13">
        <v>1</v>
      </c>
      <c r="E1009" s="116">
        <v>46</v>
      </c>
      <c r="F1009">
        <v>6</v>
      </c>
      <c r="G1009" s="1">
        <v>24</v>
      </c>
      <c r="H1009" s="3">
        <f t="shared" si="45"/>
        <v>6.24</v>
      </c>
      <c r="I1009">
        <v>124</v>
      </c>
      <c r="J1009">
        <v>10</v>
      </c>
      <c r="K1009">
        <v>95</v>
      </c>
      <c r="L1009" s="3">
        <f t="shared" si="46"/>
        <v>10.95</v>
      </c>
    </row>
    <row r="1010" spans="1:12" x14ac:dyDescent="0.25">
      <c r="A1010" t="s">
        <v>189</v>
      </c>
      <c r="B1010" s="4">
        <v>6</v>
      </c>
      <c r="C1010" s="13">
        <v>19</v>
      </c>
      <c r="D1010" s="13">
        <v>1</v>
      </c>
      <c r="E1010" s="116">
        <v>46</v>
      </c>
      <c r="F1010">
        <v>19</v>
      </c>
      <c r="G1010" s="1">
        <v>65</v>
      </c>
      <c r="H1010" s="3">
        <f t="shared" si="45"/>
        <v>19.649999999999999</v>
      </c>
      <c r="I1010">
        <v>124</v>
      </c>
      <c r="J1010">
        <v>28</v>
      </c>
      <c r="K1010">
        <v>50</v>
      </c>
      <c r="L1010" s="3">
        <f t="shared" si="46"/>
        <v>28.5</v>
      </c>
    </row>
    <row r="1011" spans="1:12" x14ac:dyDescent="0.25">
      <c r="A1011" s="27" t="s">
        <v>189</v>
      </c>
      <c r="B1011" s="29">
        <v>6</v>
      </c>
      <c r="C1011" s="32">
        <v>19</v>
      </c>
      <c r="D1011" s="32">
        <v>2</v>
      </c>
      <c r="E1011" s="125">
        <v>46</v>
      </c>
      <c r="F1011" s="27">
        <v>18</v>
      </c>
      <c r="G1011" s="53">
        <v>65</v>
      </c>
      <c r="H1011" s="3">
        <f t="shared" si="45"/>
        <v>18.649999999999999</v>
      </c>
      <c r="I1011" s="27">
        <v>124</v>
      </c>
      <c r="J1011" s="27">
        <v>23</v>
      </c>
      <c r="K1011" s="27">
        <v>52</v>
      </c>
      <c r="L1011" s="3">
        <f t="shared" si="46"/>
        <v>23.52</v>
      </c>
    </row>
    <row r="1012" spans="1:12" x14ac:dyDescent="0.25">
      <c r="A1012" t="s">
        <v>189</v>
      </c>
      <c r="B1012" s="4">
        <v>6</v>
      </c>
      <c r="C1012" s="13">
        <v>20</v>
      </c>
      <c r="D1012" s="13">
        <v>1</v>
      </c>
      <c r="E1012" s="116">
        <v>46</v>
      </c>
      <c r="F1012">
        <v>22</v>
      </c>
      <c r="G1012" s="1">
        <v>8</v>
      </c>
      <c r="H1012" s="3">
        <f t="shared" si="45"/>
        <v>22.08</v>
      </c>
      <c r="I1012">
        <v>124</v>
      </c>
      <c r="J1012">
        <v>22</v>
      </c>
      <c r="K1012">
        <v>78</v>
      </c>
      <c r="L1012" s="3">
        <f t="shared" si="46"/>
        <v>22.78</v>
      </c>
    </row>
    <row r="1013" spans="1:12" x14ac:dyDescent="0.25">
      <c r="A1013" t="s">
        <v>189</v>
      </c>
      <c r="B1013" s="4">
        <v>6</v>
      </c>
      <c r="C1013" s="13">
        <v>21</v>
      </c>
      <c r="D1013" s="13">
        <v>1</v>
      </c>
      <c r="E1013" s="116">
        <v>46</v>
      </c>
      <c r="F1013">
        <v>31</v>
      </c>
      <c r="G1013" s="1">
        <v>8</v>
      </c>
      <c r="H1013" s="3">
        <f t="shared" si="45"/>
        <v>31.08</v>
      </c>
      <c r="I1013">
        <v>124</v>
      </c>
      <c r="J1013">
        <v>18</v>
      </c>
      <c r="K1013">
        <v>96</v>
      </c>
      <c r="L1013" s="3">
        <f t="shared" si="46"/>
        <v>18.96</v>
      </c>
    </row>
    <row r="1014" spans="1:12" x14ac:dyDescent="0.25">
      <c r="A1014" t="s">
        <v>189</v>
      </c>
      <c r="B1014" s="4">
        <v>6</v>
      </c>
      <c r="C1014" s="13">
        <v>22</v>
      </c>
      <c r="D1014" s="13">
        <v>1</v>
      </c>
      <c r="E1014" s="116">
        <v>46</v>
      </c>
      <c r="F1014">
        <v>31</v>
      </c>
      <c r="G1014" s="1">
        <v>60</v>
      </c>
      <c r="H1014" s="3">
        <f t="shared" si="45"/>
        <v>31.6</v>
      </c>
      <c r="I1014">
        <v>124</v>
      </c>
      <c r="J1014">
        <v>16</v>
      </c>
      <c r="K1014">
        <v>10</v>
      </c>
      <c r="L1014" s="3">
        <f t="shared" si="46"/>
        <v>16.100000000000001</v>
      </c>
    </row>
    <row r="1015" spans="1:12" x14ac:dyDescent="0.25">
      <c r="A1015" s="27" t="s">
        <v>189</v>
      </c>
      <c r="B1015" s="29">
        <v>6</v>
      </c>
      <c r="C1015" s="32">
        <v>22</v>
      </c>
      <c r="D1015" s="32">
        <v>2</v>
      </c>
      <c r="E1015" s="125">
        <v>46</v>
      </c>
      <c r="F1015" s="27">
        <v>29</v>
      </c>
      <c r="G1015" s="53">
        <v>16</v>
      </c>
      <c r="H1015" s="3">
        <f t="shared" si="45"/>
        <v>29.16</v>
      </c>
      <c r="I1015" s="27">
        <v>124</v>
      </c>
      <c r="J1015" s="27">
        <v>15</v>
      </c>
      <c r="K1015" s="27">
        <v>15</v>
      </c>
      <c r="L1015" s="3">
        <f t="shared" si="46"/>
        <v>15.15</v>
      </c>
    </row>
    <row r="1016" spans="1:12" x14ac:dyDescent="0.25">
      <c r="A1016" t="s">
        <v>189</v>
      </c>
      <c r="B1016" s="4">
        <v>6</v>
      </c>
      <c r="C1016" s="13">
        <v>23</v>
      </c>
      <c r="D1016" s="13">
        <v>1</v>
      </c>
      <c r="E1016" s="116">
        <v>46</v>
      </c>
      <c r="F1016">
        <v>30</v>
      </c>
      <c r="G1016" s="1">
        <v>70</v>
      </c>
      <c r="H1016" s="3">
        <f t="shared" si="45"/>
        <v>30.7</v>
      </c>
      <c r="I1016">
        <v>124</v>
      </c>
      <c r="J1016">
        <v>17</v>
      </c>
      <c r="K1016">
        <v>32</v>
      </c>
      <c r="L1016" s="3">
        <f t="shared" si="46"/>
        <v>17.32</v>
      </c>
    </row>
    <row r="1017" spans="1:12" x14ac:dyDescent="0.25">
      <c r="A1017" t="s">
        <v>189</v>
      </c>
      <c r="B1017" s="4">
        <v>6</v>
      </c>
      <c r="C1017" s="13">
        <v>24</v>
      </c>
      <c r="D1017" s="13">
        <v>1</v>
      </c>
      <c r="E1017" s="116">
        <v>46</v>
      </c>
      <c r="F1017">
        <v>27</v>
      </c>
      <c r="G1017" s="1">
        <v>40</v>
      </c>
      <c r="H1017" s="3">
        <f t="shared" si="45"/>
        <v>27.4</v>
      </c>
      <c r="I1017">
        <v>124</v>
      </c>
      <c r="J1017">
        <v>14</v>
      </c>
      <c r="K1017">
        <v>30</v>
      </c>
      <c r="L1017" s="3">
        <f t="shared" si="46"/>
        <v>14.3</v>
      </c>
    </row>
    <row r="1018" spans="1:12" x14ac:dyDescent="0.25">
      <c r="A1018" t="s">
        <v>189</v>
      </c>
      <c r="B1018" s="4">
        <v>6</v>
      </c>
      <c r="C1018" s="13">
        <v>30</v>
      </c>
      <c r="D1018" s="13">
        <v>1</v>
      </c>
      <c r="E1018" s="116">
        <v>46</v>
      </c>
      <c r="F1018">
        <v>39</v>
      </c>
      <c r="G1018" s="1">
        <v>68</v>
      </c>
      <c r="H1018" s="3">
        <f t="shared" si="45"/>
        <v>39.68</v>
      </c>
      <c r="I1018">
        <v>124</v>
      </c>
      <c r="J1018">
        <v>16</v>
      </c>
      <c r="K1018">
        <v>36</v>
      </c>
      <c r="L1018" s="3">
        <f t="shared" si="46"/>
        <v>16.36</v>
      </c>
    </row>
    <row r="1019" spans="1:12" x14ac:dyDescent="0.25">
      <c r="A1019" t="s">
        <v>189</v>
      </c>
      <c r="B1019" s="4">
        <v>7</v>
      </c>
      <c r="C1019" s="13">
        <v>1</v>
      </c>
      <c r="D1019" s="13">
        <v>1</v>
      </c>
      <c r="E1019" s="116">
        <v>46</v>
      </c>
      <c r="F1019">
        <v>32</v>
      </c>
      <c r="G1019" s="1">
        <v>1</v>
      </c>
      <c r="H1019" s="3">
        <f t="shared" si="45"/>
        <v>32.01</v>
      </c>
      <c r="I1019">
        <v>124</v>
      </c>
      <c r="J1019">
        <v>18</v>
      </c>
      <c r="K1019">
        <v>64</v>
      </c>
      <c r="L1019" s="3">
        <f t="shared" si="46"/>
        <v>18.64</v>
      </c>
    </row>
    <row r="1020" spans="1:12" x14ac:dyDescent="0.25">
      <c r="A1020" t="s">
        <v>189</v>
      </c>
      <c r="B1020" s="4">
        <v>7</v>
      </c>
      <c r="C1020" s="13">
        <v>2</v>
      </c>
      <c r="G1020" s="1"/>
      <c r="H1020" s="3">
        <f t="shared" si="45"/>
        <v>0</v>
      </c>
      <c r="L1020" s="3">
        <f t="shared" si="46"/>
        <v>0</v>
      </c>
    </row>
    <row r="1021" spans="1:12" x14ac:dyDescent="0.25">
      <c r="A1021" t="s">
        <v>189</v>
      </c>
      <c r="B1021" s="4">
        <v>7</v>
      </c>
      <c r="C1021" s="13">
        <v>3</v>
      </c>
      <c r="D1021" s="13">
        <v>1</v>
      </c>
      <c r="E1021" s="116">
        <v>46</v>
      </c>
      <c r="F1021">
        <v>59</v>
      </c>
      <c r="G1021" s="1">
        <v>70</v>
      </c>
      <c r="H1021" s="3">
        <f t="shared" si="45"/>
        <v>59.7</v>
      </c>
      <c r="I1021">
        <v>124</v>
      </c>
      <c r="J1021">
        <v>12</v>
      </c>
      <c r="K1021">
        <v>53</v>
      </c>
      <c r="L1021" s="3">
        <f t="shared" si="46"/>
        <v>12.53</v>
      </c>
    </row>
    <row r="1022" spans="1:12" x14ac:dyDescent="0.25">
      <c r="A1022" s="27" t="s">
        <v>189</v>
      </c>
      <c r="B1022" s="29">
        <v>7</v>
      </c>
      <c r="C1022" s="32">
        <v>3</v>
      </c>
      <c r="D1022" s="32">
        <v>2</v>
      </c>
      <c r="E1022" s="125">
        <v>45</v>
      </c>
      <c r="F1022" s="27">
        <v>59</v>
      </c>
      <c r="G1022" s="53">
        <v>74</v>
      </c>
      <c r="H1022" s="3">
        <f t="shared" si="45"/>
        <v>59.74</v>
      </c>
      <c r="I1022" s="27">
        <v>124</v>
      </c>
      <c r="J1022" s="27">
        <v>11</v>
      </c>
      <c r="K1022" s="27">
        <v>90</v>
      </c>
      <c r="L1022" s="3">
        <f t="shared" si="46"/>
        <v>11.9</v>
      </c>
    </row>
    <row r="1023" spans="1:12" x14ac:dyDescent="0.25">
      <c r="A1023" t="s">
        <v>189</v>
      </c>
      <c r="B1023" s="4">
        <v>7</v>
      </c>
      <c r="C1023" s="13">
        <v>11</v>
      </c>
      <c r="D1023" s="13">
        <v>1</v>
      </c>
      <c r="E1023" s="116">
        <v>46</v>
      </c>
      <c r="F1023">
        <v>30</v>
      </c>
      <c r="G1023" s="1">
        <v>90</v>
      </c>
      <c r="H1023" s="3">
        <f t="shared" si="45"/>
        <v>30.9</v>
      </c>
      <c r="I1023">
        <v>124</v>
      </c>
      <c r="J1023">
        <v>18</v>
      </c>
      <c r="K1023">
        <v>97</v>
      </c>
      <c r="L1023" s="3">
        <f t="shared" si="46"/>
        <v>18.97</v>
      </c>
    </row>
    <row r="1024" spans="1:12" x14ac:dyDescent="0.25">
      <c r="A1024" t="s">
        <v>189</v>
      </c>
      <c r="B1024" s="4">
        <v>7</v>
      </c>
      <c r="C1024" s="13">
        <v>12</v>
      </c>
      <c r="D1024" s="13">
        <v>1</v>
      </c>
      <c r="E1024" s="116">
        <v>46</v>
      </c>
      <c r="F1024">
        <v>30</v>
      </c>
      <c r="G1024" s="1">
        <v>53</v>
      </c>
      <c r="H1024" s="3">
        <f t="shared" si="45"/>
        <v>30.53</v>
      </c>
      <c r="I1024">
        <v>124</v>
      </c>
      <c r="J1024">
        <v>21</v>
      </c>
      <c r="K1024">
        <v>93</v>
      </c>
      <c r="L1024" s="3">
        <f t="shared" si="46"/>
        <v>21.93</v>
      </c>
    </row>
    <row r="1025" spans="1:12" x14ac:dyDescent="0.25">
      <c r="A1025" t="s">
        <v>189</v>
      </c>
      <c r="B1025" s="4">
        <v>7</v>
      </c>
      <c r="C1025" s="13">
        <v>13</v>
      </c>
      <c r="D1025" s="13">
        <v>1</v>
      </c>
      <c r="E1025" s="116">
        <v>46</v>
      </c>
      <c r="F1025">
        <v>19</v>
      </c>
      <c r="G1025" s="1">
        <v>56</v>
      </c>
      <c r="H1025" s="3">
        <f t="shared" si="45"/>
        <v>19.559999999999999</v>
      </c>
      <c r="I1025">
        <v>124</v>
      </c>
      <c r="J1025">
        <v>26</v>
      </c>
      <c r="K1025">
        <v>92</v>
      </c>
      <c r="L1025" s="3">
        <f t="shared" si="46"/>
        <v>26.92</v>
      </c>
    </row>
    <row r="1026" spans="1:12" x14ac:dyDescent="0.25">
      <c r="A1026" t="s">
        <v>189</v>
      </c>
      <c r="B1026" s="4">
        <v>7</v>
      </c>
      <c r="C1026" s="13">
        <v>14</v>
      </c>
      <c r="D1026" s="13">
        <v>1</v>
      </c>
      <c r="E1026" s="116">
        <v>46</v>
      </c>
      <c r="F1026">
        <v>12</v>
      </c>
      <c r="G1026" s="1">
        <v>61</v>
      </c>
      <c r="H1026" s="3">
        <f t="shared" si="45"/>
        <v>12.61</v>
      </c>
      <c r="I1026">
        <v>124</v>
      </c>
      <c r="J1026">
        <v>26</v>
      </c>
      <c r="K1026">
        <v>41</v>
      </c>
      <c r="L1026" s="3">
        <f t="shared" si="46"/>
        <v>26.41</v>
      </c>
    </row>
    <row r="1027" spans="1:12" x14ac:dyDescent="0.25">
      <c r="A1027" t="s">
        <v>189</v>
      </c>
      <c r="B1027" s="4">
        <v>7</v>
      </c>
      <c r="C1027" s="13">
        <v>15</v>
      </c>
      <c r="D1027" s="13">
        <v>1</v>
      </c>
      <c r="E1027" s="116">
        <v>46</v>
      </c>
      <c r="F1027">
        <v>8</v>
      </c>
      <c r="G1027" s="1">
        <v>6</v>
      </c>
      <c r="H1027" s="3">
        <f t="shared" si="45"/>
        <v>8.06</v>
      </c>
      <c r="I1027">
        <v>124</v>
      </c>
      <c r="J1027">
        <v>26</v>
      </c>
      <c r="K1027">
        <v>72</v>
      </c>
      <c r="L1027" s="3">
        <f t="shared" si="46"/>
        <v>26.72</v>
      </c>
    </row>
    <row r="1028" spans="1:12" x14ac:dyDescent="0.25">
      <c r="A1028" t="s">
        <v>189</v>
      </c>
      <c r="B1028" s="4">
        <v>7</v>
      </c>
      <c r="C1028" s="13">
        <v>16</v>
      </c>
      <c r="D1028" s="13">
        <v>1</v>
      </c>
      <c r="E1028" s="116">
        <v>46</v>
      </c>
      <c r="F1028">
        <v>11</v>
      </c>
      <c r="G1028" s="1">
        <v>30</v>
      </c>
      <c r="H1028" s="3">
        <f t="shared" si="45"/>
        <v>11.3</v>
      </c>
      <c r="I1028">
        <v>124</v>
      </c>
      <c r="J1028">
        <v>12</v>
      </c>
      <c r="K1028">
        <v>28</v>
      </c>
      <c r="L1028" s="3">
        <f t="shared" si="46"/>
        <v>12.28</v>
      </c>
    </row>
    <row r="1029" spans="1:12" x14ac:dyDescent="0.25">
      <c r="A1029" t="s">
        <v>189</v>
      </c>
      <c r="B1029" s="4">
        <v>7</v>
      </c>
      <c r="C1029" s="13">
        <v>17</v>
      </c>
      <c r="D1029" s="13">
        <v>1</v>
      </c>
      <c r="E1029" s="116">
        <v>46</v>
      </c>
      <c r="F1029">
        <v>2</v>
      </c>
      <c r="G1029" s="23">
        <v>48</v>
      </c>
      <c r="H1029" s="3">
        <f t="shared" si="45"/>
        <v>2.48</v>
      </c>
      <c r="I1029">
        <v>124</v>
      </c>
      <c r="J1029">
        <v>26</v>
      </c>
      <c r="K1029">
        <v>58</v>
      </c>
      <c r="L1029" s="3">
        <f t="shared" si="46"/>
        <v>26.58</v>
      </c>
    </row>
    <row r="1030" spans="1:12" x14ac:dyDescent="0.25">
      <c r="A1030" s="27" t="s">
        <v>189</v>
      </c>
      <c r="B1030" s="29">
        <v>7</v>
      </c>
      <c r="C1030" s="32">
        <v>17</v>
      </c>
      <c r="D1030" s="32">
        <v>2</v>
      </c>
      <c r="E1030" s="125">
        <v>46</v>
      </c>
      <c r="F1030" s="27">
        <v>5</v>
      </c>
      <c r="G1030" s="48">
        <v>23</v>
      </c>
      <c r="H1030" s="3">
        <f t="shared" si="45"/>
        <v>5.23</v>
      </c>
      <c r="I1030" s="27">
        <v>124</v>
      </c>
      <c r="J1030" s="27">
        <v>25</v>
      </c>
      <c r="K1030" s="27">
        <v>64</v>
      </c>
      <c r="L1030" s="3">
        <f t="shared" si="46"/>
        <v>25.64</v>
      </c>
    </row>
    <row r="1031" spans="1:12" x14ac:dyDescent="0.25">
      <c r="A1031" t="s">
        <v>189</v>
      </c>
      <c r="B1031" s="4">
        <v>7</v>
      </c>
      <c r="C1031" s="13">
        <v>18</v>
      </c>
      <c r="D1031" s="13">
        <v>1</v>
      </c>
      <c r="E1031" s="116">
        <v>46</v>
      </c>
      <c r="F1031">
        <v>8</v>
      </c>
      <c r="G1031" s="23">
        <v>46</v>
      </c>
      <c r="H1031" s="3">
        <f t="shared" si="45"/>
        <v>8.4600000000000009</v>
      </c>
      <c r="I1031">
        <v>124</v>
      </c>
      <c r="J1031">
        <v>29</v>
      </c>
      <c r="K1031">
        <v>73</v>
      </c>
      <c r="L1031" s="3">
        <f t="shared" si="46"/>
        <v>29.73</v>
      </c>
    </row>
    <row r="1032" spans="1:12" x14ac:dyDescent="0.25">
      <c r="A1032" t="s">
        <v>189</v>
      </c>
      <c r="B1032" s="4">
        <v>7</v>
      </c>
      <c r="C1032" s="13">
        <v>19</v>
      </c>
      <c r="D1032" s="13">
        <v>1</v>
      </c>
      <c r="E1032" s="116">
        <v>46</v>
      </c>
      <c r="F1032">
        <v>16</v>
      </c>
      <c r="G1032" s="23">
        <v>96</v>
      </c>
      <c r="H1032" s="3">
        <f t="shared" si="45"/>
        <v>16.96</v>
      </c>
      <c r="I1032">
        <v>124</v>
      </c>
      <c r="J1032">
        <v>27</v>
      </c>
      <c r="K1032">
        <v>70</v>
      </c>
      <c r="L1032" s="3">
        <f t="shared" si="46"/>
        <v>27.7</v>
      </c>
    </row>
    <row r="1033" spans="1:12" x14ac:dyDescent="0.25">
      <c r="A1033" t="s">
        <v>189</v>
      </c>
      <c r="B1033" s="4">
        <v>7</v>
      </c>
      <c r="C1033" s="13">
        <v>24</v>
      </c>
      <c r="D1033" s="13">
        <v>1</v>
      </c>
      <c r="E1033" s="116">
        <v>45</v>
      </c>
      <c r="F1033">
        <v>59</v>
      </c>
      <c r="G1033" s="23">
        <v>30</v>
      </c>
      <c r="H1033" s="3">
        <f t="shared" si="45"/>
        <v>59.3</v>
      </c>
      <c r="I1033">
        <v>124</v>
      </c>
      <c r="J1033">
        <v>0</v>
      </c>
      <c r="K1033">
        <v>63</v>
      </c>
      <c r="L1033" s="3">
        <f t="shared" si="46"/>
        <v>0.63</v>
      </c>
    </row>
    <row r="1034" spans="1:12" x14ac:dyDescent="0.25">
      <c r="A1034" t="s">
        <v>189</v>
      </c>
      <c r="B1034" s="4">
        <v>7</v>
      </c>
      <c r="C1034" s="13">
        <v>26</v>
      </c>
      <c r="D1034" s="13">
        <v>1</v>
      </c>
      <c r="E1034" s="116">
        <v>46</v>
      </c>
      <c r="F1034">
        <v>8</v>
      </c>
      <c r="G1034" s="23">
        <v>52</v>
      </c>
      <c r="H1034" s="3">
        <f t="shared" si="45"/>
        <v>8.52</v>
      </c>
      <c r="I1034">
        <v>124</v>
      </c>
      <c r="J1034">
        <v>5</v>
      </c>
      <c r="K1034">
        <v>4</v>
      </c>
      <c r="L1034" s="3">
        <f t="shared" si="46"/>
        <v>5.04</v>
      </c>
    </row>
    <row r="1035" spans="1:12" x14ac:dyDescent="0.25">
      <c r="A1035" t="s">
        <v>189</v>
      </c>
      <c r="B1035" s="4">
        <v>7</v>
      </c>
      <c r="C1035" s="13">
        <v>27</v>
      </c>
      <c r="D1035" s="13">
        <v>1</v>
      </c>
      <c r="E1035" s="116">
        <v>46</v>
      </c>
      <c r="F1035">
        <v>2</v>
      </c>
      <c r="G1035" s="23">
        <v>10</v>
      </c>
      <c r="H1035" s="3">
        <f t="shared" si="45"/>
        <v>2.1</v>
      </c>
      <c r="I1035">
        <v>124</v>
      </c>
      <c r="J1035">
        <v>2</v>
      </c>
      <c r="K1035">
        <v>25</v>
      </c>
      <c r="L1035" s="3">
        <f t="shared" si="46"/>
        <v>2.25</v>
      </c>
    </row>
    <row r="1036" spans="1:12" x14ac:dyDescent="0.25">
      <c r="A1036" t="s">
        <v>189</v>
      </c>
      <c r="B1036" s="4">
        <v>7</v>
      </c>
      <c r="C1036" s="13">
        <v>28</v>
      </c>
      <c r="D1036" s="13">
        <v>1</v>
      </c>
      <c r="E1036" s="116">
        <v>46</v>
      </c>
      <c r="F1036">
        <v>6</v>
      </c>
      <c r="G1036" s="23">
        <v>30</v>
      </c>
      <c r="H1036" s="3">
        <f t="shared" si="45"/>
        <v>6.3</v>
      </c>
      <c r="I1036">
        <v>124</v>
      </c>
      <c r="J1036">
        <v>11</v>
      </c>
      <c r="K1036">
        <v>5</v>
      </c>
      <c r="L1036" s="3">
        <f t="shared" si="46"/>
        <v>11.05</v>
      </c>
    </row>
    <row r="1037" spans="1:12" x14ac:dyDescent="0.25">
      <c r="A1037" t="s">
        <v>189</v>
      </c>
      <c r="B1037" s="4">
        <v>7</v>
      </c>
      <c r="C1037" s="13">
        <v>29</v>
      </c>
      <c r="D1037" s="13">
        <v>1</v>
      </c>
      <c r="E1037" s="116">
        <v>46</v>
      </c>
      <c r="F1037">
        <v>9</v>
      </c>
      <c r="G1037" s="23">
        <v>2</v>
      </c>
      <c r="H1037" s="3">
        <f t="shared" si="45"/>
        <v>9.02</v>
      </c>
      <c r="I1037">
        <v>124</v>
      </c>
      <c r="J1037">
        <v>4</v>
      </c>
      <c r="K1037">
        <v>4</v>
      </c>
      <c r="L1037" s="3">
        <f t="shared" si="46"/>
        <v>4.04</v>
      </c>
    </row>
    <row r="1038" spans="1:12" x14ac:dyDescent="0.25">
      <c r="A1038" t="s">
        <v>189</v>
      </c>
      <c r="B1038" s="4">
        <v>7</v>
      </c>
      <c r="C1038" s="13">
        <v>30</v>
      </c>
      <c r="D1038" s="13">
        <v>1</v>
      </c>
      <c r="E1038" s="116">
        <v>46</v>
      </c>
      <c r="F1038">
        <v>9</v>
      </c>
      <c r="G1038" s="23">
        <v>23</v>
      </c>
      <c r="H1038" s="3">
        <f t="shared" si="45"/>
        <v>9.23</v>
      </c>
      <c r="I1038">
        <v>124</v>
      </c>
      <c r="J1038">
        <v>0</v>
      </c>
      <c r="K1038">
        <v>57</v>
      </c>
      <c r="L1038" s="3">
        <f t="shared" si="46"/>
        <v>0.56999999999999995</v>
      </c>
    </row>
    <row r="1039" spans="1:12" x14ac:dyDescent="0.25">
      <c r="A1039" t="s">
        <v>189</v>
      </c>
      <c r="B1039" s="4">
        <v>8</v>
      </c>
      <c r="C1039" s="13">
        <v>2</v>
      </c>
      <c r="D1039" s="13">
        <v>1</v>
      </c>
      <c r="E1039" s="116">
        <v>46</v>
      </c>
      <c r="F1039">
        <v>4</v>
      </c>
      <c r="G1039" s="23">
        <v>34</v>
      </c>
      <c r="H1039" s="3">
        <f t="shared" si="45"/>
        <v>4.34</v>
      </c>
      <c r="I1039">
        <v>124</v>
      </c>
      <c r="J1039">
        <v>24</v>
      </c>
      <c r="K1039">
        <v>15</v>
      </c>
      <c r="L1039" s="3">
        <f t="shared" si="46"/>
        <v>24.15</v>
      </c>
    </row>
    <row r="1040" spans="1:12" x14ac:dyDescent="0.25">
      <c r="A1040" t="s">
        <v>189</v>
      </c>
      <c r="B1040" s="4">
        <v>8</v>
      </c>
      <c r="C1040" s="13">
        <v>3</v>
      </c>
      <c r="D1040" s="13">
        <v>1</v>
      </c>
      <c r="E1040" s="116">
        <v>45</v>
      </c>
      <c r="F1040">
        <v>56</v>
      </c>
      <c r="G1040" s="23">
        <v>50</v>
      </c>
      <c r="H1040" s="3">
        <f t="shared" si="45"/>
        <v>56.5</v>
      </c>
      <c r="I1040">
        <v>124</v>
      </c>
      <c r="J1040">
        <v>2</v>
      </c>
      <c r="K1040">
        <v>81</v>
      </c>
      <c r="L1040" s="3">
        <f t="shared" si="46"/>
        <v>2.81</v>
      </c>
    </row>
    <row r="1041" spans="1:12" x14ac:dyDescent="0.25">
      <c r="A1041" t="s">
        <v>189</v>
      </c>
      <c r="B1041" s="4">
        <v>8</v>
      </c>
      <c r="C1041" s="13">
        <v>4</v>
      </c>
      <c r="D1041" s="13">
        <v>1</v>
      </c>
      <c r="E1041" s="116">
        <v>46</v>
      </c>
      <c r="F1041">
        <v>3</v>
      </c>
      <c r="G1041" s="23">
        <v>36</v>
      </c>
      <c r="H1041" s="3">
        <f t="shared" si="45"/>
        <v>3.36</v>
      </c>
      <c r="I1041">
        <v>124</v>
      </c>
      <c r="J1041">
        <v>9</v>
      </c>
      <c r="K1041">
        <v>7</v>
      </c>
      <c r="L1041" s="3">
        <f t="shared" si="46"/>
        <v>9.07</v>
      </c>
    </row>
    <row r="1042" spans="1:12" x14ac:dyDescent="0.25">
      <c r="A1042" t="s">
        <v>189</v>
      </c>
      <c r="B1042" s="4">
        <v>8</v>
      </c>
      <c r="C1042" s="13">
        <v>5</v>
      </c>
      <c r="D1042" s="13">
        <v>1</v>
      </c>
      <c r="E1042" s="116">
        <v>46</v>
      </c>
      <c r="F1042">
        <v>0</v>
      </c>
      <c r="G1042" s="23">
        <v>7</v>
      </c>
      <c r="H1042" s="3">
        <f t="shared" si="45"/>
        <v>7.0000000000000007E-2</v>
      </c>
      <c r="I1042">
        <v>124</v>
      </c>
      <c r="J1042">
        <v>3</v>
      </c>
      <c r="K1042">
        <v>31</v>
      </c>
      <c r="L1042" s="3">
        <f t="shared" si="46"/>
        <v>3.31</v>
      </c>
    </row>
    <row r="1043" spans="1:12" x14ac:dyDescent="0.25">
      <c r="A1043" t="s">
        <v>189</v>
      </c>
      <c r="B1043" s="4">
        <v>8</v>
      </c>
      <c r="C1043" s="13">
        <v>6</v>
      </c>
      <c r="D1043" s="13">
        <v>1</v>
      </c>
      <c r="E1043" s="116">
        <v>45</v>
      </c>
      <c r="F1043">
        <v>59</v>
      </c>
      <c r="G1043" s="23">
        <v>73</v>
      </c>
      <c r="H1043" s="3">
        <f t="shared" si="45"/>
        <v>59.73</v>
      </c>
      <c r="I1043">
        <v>124</v>
      </c>
      <c r="J1043">
        <v>0</v>
      </c>
      <c r="K1043">
        <v>30</v>
      </c>
      <c r="L1043" s="3">
        <f t="shared" si="46"/>
        <v>0.3</v>
      </c>
    </row>
    <row r="1044" spans="1:12" x14ac:dyDescent="0.25">
      <c r="A1044" t="s">
        <v>189</v>
      </c>
      <c r="B1044" s="4">
        <v>8</v>
      </c>
      <c r="C1044" s="13">
        <v>8</v>
      </c>
      <c r="D1044" s="13">
        <v>1</v>
      </c>
      <c r="E1044" s="116">
        <v>46</v>
      </c>
      <c r="F1044">
        <v>33</v>
      </c>
      <c r="G1044" s="23">
        <v>76</v>
      </c>
      <c r="H1044" s="3">
        <f t="shared" si="45"/>
        <v>33.76</v>
      </c>
      <c r="I1044">
        <v>124</v>
      </c>
      <c r="J1044">
        <v>9</v>
      </c>
      <c r="K1044">
        <v>68</v>
      </c>
      <c r="L1044" s="3">
        <f t="shared" si="46"/>
        <v>9.68</v>
      </c>
    </row>
    <row r="1045" spans="1:12" x14ac:dyDescent="0.25">
      <c r="A1045" t="s">
        <v>189</v>
      </c>
      <c r="B1045" s="4">
        <v>8</v>
      </c>
      <c r="C1045" s="13">
        <v>9</v>
      </c>
      <c r="D1045" s="13">
        <v>1</v>
      </c>
      <c r="E1045" s="116">
        <v>46</v>
      </c>
      <c r="F1045">
        <v>7</v>
      </c>
      <c r="G1045" s="23"/>
      <c r="H1045" s="3">
        <f t="shared" si="45"/>
        <v>7</v>
      </c>
      <c r="I1045">
        <v>124</v>
      </c>
      <c r="J1045">
        <v>7</v>
      </c>
      <c r="L1045" s="3">
        <f t="shared" si="46"/>
        <v>7</v>
      </c>
    </row>
    <row r="1046" spans="1:12" x14ac:dyDescent="0.25">
      <c r="A1046" t="s">
        <v>189</v>
      </c>
      <c r="B1046" s="4">
        <v>8</v>
      </c>
      <c r="C1046" s="13">
        <v>10</v>
      </c>
      <c r="D1046" s="13">
        <v>1</v>
      </c>
      <c r="E1046" s="116">
        <v>46</v>
      </c>
      <c r="F1046">
        <v>3</v>
      </c>
      <c r="G1046" s="23">
        <v>17</v>
      </c>
      <c r="H1046" s="3">
        <f t="shared" si="45"/>
        <v>3.17</v>
      </c>
      <c r="I1046">
        <v>124</v>
      </c>
      <c r="J1046">
        <v>8</v>
      </c>
      <c r="K1046">
        <v>20</v>
      </c>
      <c r="L1046" s="3">
        <f t="shared" si="46"/>
        <v>8.1999999999999993</v>
      </c>
    </row>
    <row r="1047" spans="1:12" x14ac:dyDescent="0.25">
      <c r="A1047" t="s">
        <v>189</v>
      </c>
      <c r="B1047" s="4">
        <v>8</v>
      </c>
      <c r="C1047" s="13">
        <v>11</v>
      </c>
      <c r="D1047" s="13">
        <v>1</v>
      </c>
      <c r="E1047" s="116">
        <v>46</v>
      </c>
      <c r="F1047">
        <v>0</v>
      </c>
      <c r="G1047" s="23">
        <v>52</v>
      </c>
      <c r="H1047" s="3">
        <f t="shared" si="45"/>
        <v>0.52</v>
      </c>
      <c r="I1047">
        <v>124</v>
      </c>
      <c r="J1047">
        <v>13</v>
      </c>
      <c r="K1047">
        <v>89</v>
      </c>
      <c r="L1047" s="3">
        <f t="shared" si="46"/>
        <v>13.89</v>
      </c>
    </row>
    <row r="1048" spans="1:12" x14ac:dyDescent="0.25">
      <c r="A1048" t="s">
        <v>189</v>
      </c>
      <c r="B1048" s="4">
        <v>8</v>
      </c>
      <c r="C1048" s="13">
        <v>12</v>
      </c>
      <c r="D1048" s="13">
        <v>1</v>
      </c>
      <c r="E1048" s="116">
        <v>46</v>
      </c>
      <c r="F1048">
        <v>30</v>
      </c>
      <c r="G1048" s="23">
        <v>43</v>
      </c>
      <c r="H1048" s="3">
        <f t="shared" si="45"/>
        <v>30.43</v>
      </c>
      <c r="I1048">
        <v>124</v>
      </c>
      <c r="J1048">
        <v>11</v>
      </c>
      <c r="K1048">
        <v>49</v>
      </c>
      <c r="L1048" s="3">
        <f t="shared" si="46"/>
        <v>11.49</v>
      </c>
    </row>
    <row r="1049" spans="1:12" x14ac:dyDescent="0.25">
      <c r="A1049" s="27" t="s">
        <v>189</v>
      </c>
      <c r="B1049" s="29">
        <v>8</v>
      </c>
      <c r="C1049" s="32">
        <v>12</v>
      </c>
      <c r="D1049" s="32">
        <v>2</v>
      </c>
      <c r="E1049" s="125">
        <v>46</v>
      </c>
      <c r="F1049" s="27">
        <v>29</v>
      </c>
      <c r="G1049" s="48">
        <v>51</v>
      </c>
      <c r="H1049" s="3">
        <f t="shared" si="45"/>
        <v>29.51</v>
      </c>
      <c r="I1049" s="27">
        <v>124</v>
      </c>
      <c r="J1049" s="27">
        <v>14</v>
      </c>
      <c r="K1049" s="27">
        <v>93</v>
      </c>
      <c r="L1049" s="3">
        <f t="shared" si="46"/>
        <v>14.93</v>
      </c>
    </row>
    <row r="1050" spans="1:12" x14ac:dyDescent="0.25">
      <c r="A1050" t="s">
        <v>189</v>
      </c>
      <c r="B1050" s="4">
        <v>8</v>
      </c>
      <c r="C1050" s="13">
        <v>13</v>
      </c>
      <c r="D1050" s="13">
        <v>1</v>
      </c>
      <c r="E1050" s="116">
        <v>46</v>
      </c>
      <c r="F1050">
        <v>5</v>
      </c>
      <c r="G1050" s="23">
        <v>34</v>
      </c>
      <c r="H1050" s="3">
        <f t="shared" si="45"/>
        <v>5.34</v>
      </c>
      <c r="I1050">
        <v>124</v>
      </c>
      <c r="J1050">
        <v>10</v>
      </c>
      <c r="K1050">
        <v>77</v>
      </c>
      <c r="L1050" s="3">
        <f t="shared" si="46"/>
        <v>10.77</v>
      </c>
    </row>
    <row r="1051" spans="1:12" x14ac:dyDescent="0.25">
      <c r="A1051" t="s">
        <v>189</v>
      </c>
      <c r="B1051" s="4">
        <v>8</v>
      </c>
      <c r="C1051" s="13">
        <v>14</v>
      </c>
      <c r="D1051" s="13">
        <v>1</v>
      </c>
      <c r="E1051" s="116">
        <v>45</v>
      </c>
      <c r="F1051">
        <v>56</v>
      </c>
      <c r="G1051" s="23">
        <v>54</v>
      </c>
      <c r="H1051" s="3">
        <f t="shared" si="45"/>
        <v>56.54</v>
      </c>
      <c r="I1051">
        <v>124</v>
      </c>
      <c r="J1051">
        <v>6</v>
      </c>
      <c r="K1051">
        <v>30</v>
      </c>
      <c r="L1051" s="3">
        <f t="shared" si="46"/>
        <v>6.3</v>
      </c>
    </row>
    <row r="1052" spans="1:12" x14ac:dyDescent="0.25">
      <c r="A1052" t="s">
        <v>189</v>
      </c>
      <c r="B1052" s="4">
        <v>8</v>
      </c>
      <c r="C1052" s="13">
        <v>15</v>
      </c>
      <c r="D1052" s="13">
        <v>1</v>
      </c>
      <c r="E1052" s="116">
        <v>46</v>
      </c>
      <c r="F1052">
        <v>27</v>
      </c>
      <c r="G1052" s="23">
        <v>87</v>
      </c>
      <c r="H1052" s="3">
        <f t="shared" si="45"/>
        <v>27.87</v>
      </c>
      <c r="I1052">
        <v>124</v>
      </c>
      <c r="J1052">
        <v>16</v>
      </c>
      <c r="K1052">
        <v>15</v>
      </c>
      <c r="L1052" s="3">
        <f t="shared" si="46"/>
        <v>16.149999999999999</v>
      </c>
    </row>
    <row r="1053" spans="1:12" x14ac:dyDescent="0.25">
      <c r="A1053" t="s">
        <v>189</v>
      </c>
      <c r="B1053" s="4">
        <v>8</v>
      </c>
      <c r="C1053" s="13">
        <v>16</v>
      </c>
      <c r="D1053" s="13">
        <v>1</v>
      </c>
      <c r="E1053" s="116">
        <v>46</v>
      </c>
      <c r="F1053">
        <v>7</v>
      </c>
      <c r="G1053" s="23">
        <v>62</v>
      </c>
      <c r="H1053" s="3">
        <f t="shared" si="45"/>
        <v>7.62</v>
      </c>
      <c r="I1053">
        <v>124</v>
      </c>
      <c r="J1053">
        <v>16</v>
      </c>
      <c r="K1053">
        <v>65</v>
      </c>
      <c r="L1053" s="3">
        <f t="shared" si="46"/>
        <v>16.649999999999999</v>
      </c>
    </row>
    <row r="1054" spans="1:12" x14ac:dyDescent="0.25">
      <c r="A1054" t="s">
        <v>189</v>
      </c>
      <c r="B1054" s="4">
        <v>8</v>
      </c>
      <c r="C1054" s="13">
        <v>18</v>
      </c>
      <c r="D1054" s="13">
        <v>1</v>
      </c>
      <c r="E1054" s="116">
        <v>46</v>
      </c>
      <c r="F1054">
        <v>32</v>
      </c>
      <c r="G1054" s="23">
        <v>5</v>
      </c>
      <c r="H1054" s="3">
        <f t="shared" si="45"/>
        <v>32.049999999999997</v>
      </c>
      <c r="I1054">
        <v>124</v>
      </c>
      <c r="J1054">
        <v>16</v>
      </c>
      <c r="K1054">
        <v>0</v>
      </c>
      <c r="L1054" s="3">
        <f t="shared" si="46"/>
        <v>16</v>
      </c>
    </row>
    <row r="1055" spans="1:12" x14ac:dyDescent="0.25">
      <c r="A1055" t="s">
        <v>189</v>
      </c>
      <c r="B1055" s="4">
        <v>8</v>
      </c>
      <c r="C1055" s="13">
        <v>19</v>
      </c>
      <c r="D1055" s="13">
        <v>1</v>
      </c>
      <c r="E1055" s="116">
        <v>46</v>
      </c>
      <c r="F1055">
        <v>32</v>
      </c>
      <c r="G1055" s="23">
        <v>16</v>
      </c>
      <c r="H1055" s="3">
        <f t="shared" si="45"/>
        <v>32.159999999999997</v>
      </c>
      <c r="I1055">
        <v>124</v>
      </c>
      <c r="J1055">
        <v>14</v>
      </c>
      <c r="K1055">
        <v>12</v>
      </c>
      <c r="L1055" s="3">
        <f t="shared" si="46"/>
        <v>14.12</v>
      </c>
    </row>
    <row r="1056" spans="1:12" x14ac:dyDescent="0.25">
      <c r="A1056" s="27" t="s">
        <v>189</v>
      </c>
      <c r="B1056" s="29">
        <v>8</v>
      </c>
      <c r="C1056" s="32">
        <v>19</v>
      </c>
      <c r="D1056" s="32">
        <v>2</v>
      </c>
      <c r="E1056" s="125">
        <v>46</v>
      </c>
      <c r="F1056" s="27">
        <v>29</v>
      </c>
      <c r="G1056" s="48">
        <v>60</v>
      </c>
      <c r="H1056" s="3">
        <f t="shared" si="45"/>
        <v>29.6</v>
      </c>
      <c r="I1056" s="27">
        <v>124</v>
      </c>
      <c r="J1056" s="27">
        <v>13</v>
      </c>
      <c r="K1056" s="27">
        <v>59</v>
      </c>
      <c r="L1056" s="3">
        <f t="shared" si="46"/>
        <v>13.59</v>
      </c>
    </row>
    <row r="1057" spans="1:12" x14ac:dyDescent="0.25">
      <c r="A1057" t="s">
        <v>189</v>
      </c>
      <c r="B1057" s="4">
        <v>8</v>
      </c>
      <c r="C1057" s="13">
        <v>20</v>
      </c>
      <c r="D1057" s="13">
        <v>1</v>
      </c>
      <c r="E1057" s="116">
        <v>46</v>
      </c>
      <c r="F1057">
        <v>7</v>
      </c>
      <c r="G1057" s="23">
        <v>82</v>
      </c>
      <c r="H1057" s="3">
        <f t="shared" si="45"/>
        <v>7.82</v>
      </c>
      <c r="I1057">
        <v>124</v>
      </c>
      <c r="J1057">
        <v>3</v>
      </c>
      <c r="K1057">
        <v>97</v>
      </c>
      <c r="L1057" s="3">
        <f t="shared" si="46"/>
        <v>3.9699999999999998</v>
      </c>
    </row>
    <row r="1058" spans="1:12" x14ac:dyDescent="0.25">
      <c r="A1058" t="s">
        <v>189</v>
      </c>
      <c r="B1058" s="4">
        <v>8</v>
      </c>
      <c r="C1058" s="13">
        <v>21</v>
      </c>
      <c r="D1058" s="13">
        <v>1</v>
      </c>
      <c r="E1058" s="116">
        <v>46</v>
      </c>
      <c r="F1058">
        <v>17</v>
      </c>
      <c r="G1058" s="23">
        <v>59</v>
      </c>
      <c r="H1058" s="3">
        <f t="shared" si="45"/>
        <v>17.59</v>
      </c>
      <c r="I1058">
        <v>124</v>
      </c>
      <c r="J1058">
        <v>15</v>
      </c>
      <c r="K1058">
        <v>38</v>
      </c>
      <c r="L1058" s="3">
        <f t="shared" si="46"/>
        <v>15.38</v>
      </c>
    </row>
    <row r="1059" spans="1:12" x14ac:dyDescent="0.25">
      <c r="A1059" t="s">
        <v>189</v>
      </c>
      <c r="B1059" s="4">
        <v>8</v>
      </c>
      <c r="C1059" s="13">
        <v>22</v>
      </c>
      <c r="D1059" s="13">
        <v>1</v>
      </c>
      <c r="E1059" s="116">
        <v>46</v>
      </c>
      <c r="F1059">
        <v>8</v>
      </c>
      <c r="G1059" s="23">
        <v>74</v>
      </c>
      <c r="H1059" s="3">
        <f t="shared" si="45"/>
        <v>8.74</v>
      </c>
      <c r="I1059">
        <v>124</v>
      </c>
      <c r="J1059">
        <v>10</v>
      </c>
      <c r="K1059">
        <v>10</v>
      </c>
      <c r="L1059" s="3">
        <f t="shared" si="46"/>
        <v>10.1</v>
      </c>
    </row>
    <row r="1060" spans="1:12" x14ac:dyDescent="0.25">
      <c r="A1060" t="s">
        <v>189</v>
      </c>
      <c r="B1060" s="4">
        <v>8</v>
      </c>
      <c r="C1060" s="13">
        <v>23</v>
      </c>
      <c r="D1060" s="13">
        <v>1</v>
      </c>
      <c r="E1060" s="116">
        <v>46</v>
      </c>
      <c r="F1060">
        <v>6</v>
      </c>
      <c r="G1060" s="23">
        <v>58</v>
      </c>
      <c r="H1060" s="3">
        <f t="shared" si="45"/>
        <v>6.58</v>
      </c>
      <c r="I1060">
        <v>124</v>
      </c>
      <c r="J1060">
        <v>11</v>
      </c>
      <c r="K1060">
        <v>37</v>
      </c>
      <c r="L1060" s="3">
        <f t="shared" si="46"/>
        <v>11.37</v>
      </c>
    </row>
    <row r="1061" spans="1:12" x14ac:dyDescent="0.25">
      <c r="A1061" t="s">
        <v>189</v>
      </c>
      <c r="B1061" s="4">
        <v>8</v>
      </c>
      <c r="C1061" s="13">
        <v>24</v>
      </c>
      <c r="D1061" s="13">
        <v>1</v>
      </c>
      <c r="E1061" s="116">
        <v>46</v>
      </c>
      <c r="F1061">
        <v>3</v>
      </c>
      <c r="G1061" s="23">
        <v>48</v>
      </c>
      <c r="H1061" s="3">
        <f t="shared" si="45"/>
        <v>3.48</v>
      </c>
      <c r="I1061">
        <v>124</v>
      </c>
      <c r="J1061">
        <v>7</v>
      </c>
      <c r="K1061">
        <v>95</v>
      </c>
      <c r="L1061" s="3">
        <f t="shared" si="46"/>
        <v>7.95</v>
      </c>
    </row>
    <row r="1062" spans="1:12" x14ac:dyDescent="0.25">
      <c r="A1062" t="s">
        <v>189</v>
      </c>
      <c r="B1062" s="4">
        <v>8</v>
      </c>
      <c r="C1062" s="13">
        <v>25</v>
      </c>
      <c r="D1062" s="13">
        <v>1</v>
      </c>
      <c r="E1062" s="116">
        <v>46</v>
      </c>
      <c r="F1062">
        <v>9</v>
      </c>
      <c r="G1062" s="23">
        <v>54</v>
      </c>
      <c r="H1062" s="3">
        <f t="shared" si="45"/>
        <v>9.5399999999999991</v>
      </c>
      <c r="I1062">
        <v>124</v>
      </c>
      <c r="J1062">
        <v>8</v>
      </c>
      <c r="K1062">
        <v>52</v>
      </c>
      <c r="L1062" s="3">
        <f t="shared" si="46"/>
        <v>8.52</v>
      </c>
    </row>
    <row r="1063" spans="1:12" x14ac:dyDescent="0.25">
      <c r="A1063" t="s">
        <v>189</v>
      </c>
      <c r="B1063" s="4">
        <v>8</v>
      </c>
      <c r="C1063" s="13">
        <v>27</v>
      </c>
      <c r="D1063" s="13">
        <v>1</v>
      </c>
      <c r="E1063" s="116">
        <v>45</v>
      </c>
      <c r="F1063">
        <v>55</v>
      </c>
      <c r="G1063" s="23">
        <v>86</v>
      </c>
      <c r="H1063" s="3">
        <f t="shared" si="45"/>
        <v>55.86</v>
      </c>
      <c r="I1063">
        <v>124</v>
      </c>
      <c r="J1063">
        <v>5</v>
      </c>
      <c r="K1063">
        <v>80</v>
      </c>
      <c r="L1063" s="3">
        <f t="shared" si="46"/>
        <v>5.8</v>
      </c>
    </row>
    <row r="1064" spans="1:12" x14ac:dyDescent="0.25">
      <c r="A1064" t="s">
        <v>189</v>
      </c>
      <c r="B1064" s="4">
        <v>8</v>
      </c>
      <c r="C1064" s="13">
        <v>28</v>
      </c>
      <c r="D1064" s="13">
        <v>1</v>
      </c>
      <c r="E1064" s="116">
        <v>46</v>
      </c>
      <c r="F1064">
        <v>1</v>
      </c>
      <c r="G1064" s="23">
        <v>91</v>
      </c>
      <c r="H1064" s="3">
        <f t="shared" si="45"/>
        <v>1.9100000000000001</v>
      </c>
      <c r="I1064">
        <v>124</v>
      </c>
      <c r="J1064">
        <v>20</v>
      </c>
      <c r="K1064">
        <v>84</v>
      </c>
      <c r="L1064" s="3">
        <f t="shared" si="46"/>
        <v>20.84</v>
      </c>
    </row>
    <row r="1065" spans="1:12" x14ac:dyDescent="0.25">
      <c r="A1065" t="s">
        <v>189</v>
      </c>
      <c r="B1065" s="4">
        <v>8</v>
      </c>
      <c r="C1065" s="13">
        <v>29</v>
      </c>
      <c r="D1065" s="13">
        <v>1</v>
      </c>
      <c r="E1065" s="116">
        <v>46</v>
      </c>
      <c r="F1065">
        <v>7</v>
      </c>
      <c r="G1065" s="23">
        <v>44</v>
      </c>
      <c r="H1065" s="3">
        <f t="shared" si="45"/>
        <v>7.44</v>
      </c>
      <c r="I1065">
        <v>124</v>
      </c>
      <c r="J1065">
        <v>15</v>
      </c>
      <c r="K1065">
        <v>6</v>
      </c>
      <c r="L1065" s="3">
        <f t="shared" si="46"/>
        <v>15.06</v>
      </c>
    </row>
    <row r="1066" spans="1:12" x14ac:dyDescent="0.25">
      <c r="A1066" t="s">
        <v>189</v>
      </c>
      <c r="B1066" s="4">
        <v>8</v>
      </c>
      <c r="C1066" s="13">
        <v>31</v>
      </c>
      <c r="D1066" s="13">
        <v>1</v>
      </c>
      <c r="E1066" s="116">
        <v>46</v>
      </c>
      <c r="F1066">
        <v>16</v>
      </c>
      <c r="G1066" s="23">
        <v>87</v>
      </c>
      <c r="H1066" s="3">
        <f t="shared" si="45"/>
        <v>16.87</v>
      </c>
      <c r="I1066">
        <v>124</v>
      </c>
      <c r="J1066">
        <v>18</v>
      </c>
      <c r="K1066">
        <v>50</v>
      </c>
      <c r="L1066" s="3">
        <f t="shared" si="46"/>
        <v>18.5</v>
      </c>
    </row>
    <row r="1067" spans="1:12" x14ac:dyDescent="0.25">
      <c r="A1067" t="s">
        <v>189</v>
      </c>
      <c r="B1067" s="4">
        <v>9</v>
      </c>
      <c r="C1067" s="13">
        <v>1</v>
      </c>
      <c r="D1067" s="13">
        <v>1</v>
      </c>
      <c r="E1067" s="116">
        <v>46</v>
      </c>
      <c r="F1067">
        <v>19</v>
      </c>
      <c r="G1067" s="23">
        <v>37</v>
      </c>
      <c r="H1067" s="3">
        <f t="shared" si="45"/>
        <v>19.37</v>
      </c>
      <c r="I1067">
        <v>124</v>
      </c>
      <c r="J1067">
        <v>5</v>
      </c>
      <c r="K1067">
        <v>84</v>
      </c>
      <c r="L1067" s="3">
        <f t="shared" si="46"/>
        <v>5.84</v>
      </c>
    </row>
    <row r="1068" spans="1:12" x14ac:dyDescent="0.25">
      <c r="A1068" t="s">
        <v>189</v>
      </c>
      <c r="B1068" s="4">
        <v>9</v>
      </c>
      <c r="C1068" s="13">
        <v>9</v>
      </c>
      <c r="D1068" s="13">
        <v>1</v>
      </c>
      <c r="E1068" s="116">
        <v>46</v>
      </c>
      <c r="F1068">
        <v>11</v>
      </c>
      <c r="G1068" s="23">
        <v>19</v>
      </c>
      <c r="H1068" s="3">
        <f t="shared" si="45"/>
        <v>11.19</v>
      </c>
      <c r="I1068">
        <v>124</v>
      </c>
      <c r="J1068">
        <v>20</v>
      </c>
      <c r="K1068">
        <v>53</v>
      </c>
      <c r="L1068" s="3">
        <f t="shared" si="46"/>
        <v>20.53</v>
      </c>
    </row>
    <row r="1069" spans="1:12" x14ac:dyDescent="0.25">
      <c r="A1069" t="s">
        <v>189</v>
      </c>
      <c r="B1069" s="4">
        <v>9</v>
      </c>
      <c r="C1069" s="13">
        <v>10</v>
      </c>
      <c r="D1069" s="13">
        <v>1</v>
      </c>
      <c r="E1069" s="116">
        <v>46</v>
      </c>
      <c r="F1069">
        <v>20</v>
      </c>
      <c r="G1069" s="23">
        <v>92</v>
      </c>
      <c r="H1069" s="3">
        <f t="shared" si="45"/>
        <v>20.92</v>
      </c>
      <c r="I1069">
        <v>124</v>
      </c>
      <c r="J1069">
        <v>18</v>
      </c>
      <c r="K1069">
        <v>62</v>
      </c>
      <c r="L1069" s="3">
        <f t="shared" si="46"/>
        <v>18.62</v>
      </c>
    </row>
    <row r="1070" spans="1:12" x14ac:dyDescent="0.25">
      <c r="A1070" t="s">
        <v>189</v>
      </c>
      <c r="B1070" s="4">
        <v>9</v>
      </c>
      <c r="C1070" s="13">
        <v>12</v>
      </c>
      <c r="D1070" s="13">
        <v>1</v>
      </c>
      <c r="E1070" s="116">
        <v>46</v>
      </c>
      <c r="F1070">
        <v>34</v>
      </c>
      <c r="G1070" s="23">
        <v>15</v>
      </c>
      <c r="H1070" s="3">
        <f t="shared" si="45"/>
        <v>34.15</v>
      </c>
      <c r="I1070">
        <v>124</v>
      </c>
      <c r="J1070">
        <v>19</v>
      </c>
      <c r="K1070">
        <v>58</v>
      </c>
      <c r="L1070" s="3">
        <f t="shared" si="46"/>
        <v>19.579999999999998</v>
      </c>
    </row>
    <row r="1071" spans="1:12" x14ac:dyDescent="0.25">
      <c r="A1071" t="s">
        <v>189</v>
      </c>
      <c r="B1071" s="4">
        <v>9</v>
      </c>
      <c r="C1071" s="13">
        <v>13</v>
      </c>
      <c r="D1071" s="13">
        <v>1</v>
      </c>
      <c r="E1071" s="116">
        <v>46</v>
      </c>
      <c r="F1071">
        <v>37</v>
      </c>
      <c r="G1071" s="23">
        <v>29</v>
      </c>
      <c r="H1071" s="3">
        <f t="shared" si="45"/>
        <v>37.29</v>
      </c>
      <c r="I1071">
        <v>124</v>
      </c>
      <c r="J1071">
        <v>16</v>
      </c>
      <c r="K1071">
        <v>46</v>
      </c>
      <c r="L1071" s="3">
        <f t="shared" si="46"/>
        <v>16.46</v>
      </c>
    </row>
    <row r="1072" spans="1:12" x14ac:dyDescent="0.25">
      <c r="A1072" t="s">
        <v>189</v>
      </c>
      <c r="B1072" s="4">
        <v>9</v>
      </c>
      <c r="C1072" s="13">
        <v>14</v>
      </c>
      <c r="D1072" s="13">
        <v>1</v>
      </c>
      <c r="E1072" s="116">
        <v>46</v>
      </c>
      <c r="F1072">
        <v>42</v>
      </c>
      <c r="G1072" s="23">
        <v>69</v>
      </c>
      <c r="H1072" s="3">
        <f t="shared" ref="H1072:H1083" si="47">F1072+(G1072/100)</f>
        <v>42.69</v>
      </c>
      <c r="I1072">
        <v>124</v>
      </c>
      <c r="J1072">
        <v>16</v>
      </c>
      <c r="K1072">
        <v>3</v>
      </c>
      <c r="L1072" s="3">
        <f t="shared" ref="L1072:L1084" si="48">J1072+(K1072/100)</f>
        <v>16.03</v>
      </c>
    </row>
    <row r="1073" spans="1:12" x14ac:dyDescent="0.25">
      <c r="A1073" t="s">
        <v>189</v>
      </c>
      <c r="B1073" s="4">
        <v>9</v>
      </c>
      <c r="C1073" s="13">
        <v>15</v>
      </c>
      <c r="D1073" s="13">
        <v>1</v>
      </c>
      <c r="E1073" s="116">
        <v>46</v>
      </c>
      <c r="F1073">
        <v>37</v>
      </c>
      <c r="G1073" s="23">
        <v>85</v>
      </c>
      <c r="H1073" s="3">
        <f t="shared" si="47"/>
        <v>37.85</v>
      </c>
      <c r="I1073">
        <v>124</v>
      </c>
      <c r="J1073">
        <v>16</v>
      </c>
      <c r="K1073">
        <v>98</v>
      </c>
      <c r="L1073" s="3">
        <f t="shared" si="48"/>
        <v>16.98</v>
      </c>
    </row>
    <row r="1074" spans="1:12" x14ac:dyDescent="0.25">
      <c r="A1074" t="s">
        <v>189</v>
      </c>
      <c r="B1074" s="4">
        <v>9</v>
      </c>
      <c r="C1074" s="13">
        <v>16</v>
      </c>
      <c r="D1074" s="13">
        <v>1</v>
      </c>
      <c r="E1074" s="116">
        <v>46</v>
      </c>
      <c r="F1074">
        <v>36</v>
      </c>
      <c r="G1074" s="23">
        <v>60</v>
      </c>
      <c r="H1074" s="3">
        <f t="shared" si="47"/>
        <v>36.6</v>
      </c>
      <c r="I1074">
        <v>124</v>
      </c>
      <c r="J1074">
        <v>17</v>
      </c>
      <c r="K1074">
        <v>10</v>
      </c>
      <c r="L1074" s="3">
        <f t="shared" si="48"/>
        <v>17.100000000000001</v>
      </c>
    </row>
    <row r="1075" spans="1:12" x14ac:dyDescent="0.25">
      <c r="A1075" t="s">
        <v>189</v>
      </c>
      <c r="B1075" s="4">
        <v>9</v>
      </c>
      <c r="C1075" s="13">
        <v>18</v>
      </c>
      <c r="D1075" s="13">
        <v>1</v>
      </c>
      <c r="E1075" s="116">
        <v>46</v>
      </c>
      <c r="F1075">
        <v>20</v>
      </c>
      <c r="G1075" s="23">
        <v>55</v>
      </c>
      <c r="H1075" s="3">
        <f t="shared" si="47"/>
        <v>20.55</v>
      </c>
      <c r="I1075">
        <v>124</v>
      </c>
      <c r="J1075">
        <v>11</v>
      </c>
      <c r="K1075">
        <v>24</v>
      </c>
      <c r="L1075" s="3">
        <f t="shared" si="48"/>
        <v>11.24</v>
      </c>
    </row>
    <row r="1076" spans="1:12" x14ac:dyDescent="0.25">
      <c r="A1076" t="s">
        <v>189</v>
      </c>
      <c r="B1076" s="4">
        <v>9</v>
      </c>
      <c r="C1076" s="13">
        <v>19</v>
      </c>
      <c r="D1076" s="13">
        <v>1</v>
      </c>
      <c r="E1076" s="116">
        <v>46</v>
      </c>
      <c r="F1076">
        <v>4</v>
      </c>
      <c r="G1076" s="23">
        <v>47</v>
      </c>
      <c r="H1076" s="3">
        <f t="shared" si="47"/>
        <v>4.47</v>
      </c>
      <c r="I1076">
        <v>124</v>
      </c>
      <c r="J1076">
        <v>15</v>
      </c>
      <c r="K1076">
        <v>20</v>
      </c>
      <c r="L1076" s="3">
        <f t="shared" si="48"/>
        <v>15.2</v>
      </c>
    </row>
    <row r="1077" spans="1:12" x14ac:dyDescent="0.25">
      <c r="A1077" t="s">
        <v>189</v>
      </c>
      <c r="B1077" s="4">
        <v>9</v>
      </c>
      <c r="C1077" s="13">
        <v>20</v>
      </c>
      <c r="D1077" s="13">
        <v>1</v>
      </c>
      <c r="E1077" s="116">
        <v>46</v>
      </c>
      <c r="F1077">
        <v>5</v>
      </c>
      <c r="G1077" s="23">
        <v>14</v>
      </c>
      <c r="H1077" s="3">
        <f t="shared" si="47"/>
        <v>5.14</v>
      </c>
      <c r="I1077">
        <v>124</v>
      </c>
      <c r="J1077">
        <v>15</v>
      </c>
      <c r="K1077">
        <v>42</v>
      </c>
      <c r="L1077" s="3">
        <f t="shared" si="48"/>
        <v>15.42</v>
      </c>
    </row>
    <row r="1078" spans="1:12" x14ac:dyDescent="0.25">
      <c r="A1078" t="s">
        <v>189</v>
      </c>
      <c r="B1078" s="4">
        <v>9</v>
      </c>
      <c r="C1078" s="13">
        <v>21</v>
      </c>
      <c r="D1078" s="13">
        <v>1</v>
      </c>
      <c r="E1078" s="116">
        <v>46</v>
      </c>
      <c r="F1078">
        <v>14</v>
      </c>
      <c r="G1078" s="23">
        <v>90</v>
      </c>
      <c r="H1078" s="3">
        <f t="shared" si="47"/>
        <v>14.9</v>
      </c>
      <c r="I1078">
        <v>124</v>
      </c>
      <c r="J1078">
        <v>17</v>
      </c>
      <c r="K1078">
        <v>25</v>
      </c>
      <c r="L1078" s="3">
        <f t="shared" si="48"/>
        <v>17.25</v>
      </c>
    </row>
    <row r="1079" spans="1:12" x14ac:dyDescent="0.25">
      <c r="A1079" t="s">
        <v>189</v>
      </c>
      <c r="B1079" s="4">
        <v>9</v>
      </c>
      <c r="C1079" s="13">
        <v>22</v>
      </c>
      <c r="D1079" s="13">
        <v>1</v>
      </c>
      <c r="E1079" s="116">
        <v>46</v>
      </c>
      <c r="F1079" s="13">
        <v>20</v>
      </c>
      <c r="G1079" s="23">
        <v>47</v>
      </c>
      <c r="H1079" s="3">
        <f t="shared" si="47"/>
        <v>20.47</v>
      </c>
      <c r="I1079" s="13">
        <v>124</v>
      </c>
      <c r="J1079" s="13">
        <v>20</v>
      </c>
      <c r="K1079" s="13">
        <v>4</v>
      </c>
      <c r="L1079" s="3">
        <f t="shared" si="48"/>
        <v>20.04</v>
      </c>
    </row>
    <row r="1080" spans="1:12" x14ac:dyDescent="0.25">
      <c r="A1080" t="s">
        <v>189</v>
      </c>
      <c r="B1080" s="4">
        <v>9</v>
      </c>
      <c r="C1080" s="13">
        <v>24</v>
      </c>
      <c r="D1080" s="13">
        <v>1</v>
      </c>
      <c r="E1080" s="116">
        <v>46</v>
      </c>
      <c r="F1080" s="13">
        <v>38</v>
      </c>
      <c r="G1080" s="23">
        <v>96</v>
      </c>
      <c r="H1080" s="3">
        <f t="shared" si="47"/>
        <v>38.96</v>
      </c>
      <c r="I1080" s="13">
        <v>124</v>
      </c>
      <c r="J1080" s="13">
        <v>19</v>
      </c>
      <c r="K1080" s="13">
        <v>75</v>
      </c>
      <c r="L1080" s="3">
        <f t="shared" si="48"/>
        <v>19.75</v>
      </c>
    </row>
    <row r="1081" spans="1:12" x14ac:dyDescent="0.25">
      <c r="A1081" t="s">
        <v>189</v>
      </c>
      <c r="B1081" s="4">
        <v>9</v>
      </c>
      <c r="C1081" s="13">
        <v>25</v>
      </c>
      <c r="D1081" s="13">
        <v>1</v>
      </c>
      <c r="E1081" s="116">
        <v>46</v>
      </c>
      <c r="F1081" s="13">
        <v>31</v>
      </c>
      <c r="G1081" s="23">
        <v>51</v>
      </c>
      <c r="H1081" s="3">
        <f t="shared" si="47"/>
        <v>31.51</v>
      </c>
      <c r="I1081" s="13">
        <v>124</v>
      </c>
      <c r="J1081" s="13">
        <v>14</v>
      </c>
      <c r="K1081" s="13">
        <v>46</v>
      </c>
      <c r="L1081" s="3">
        <f t="shared" si="48"/>
        <v>14.46</v>
      </c>
    </row>
    <row r="1082" spans="1:12" x14ac:dyDescent="0.25">
      <c r="A1082" t="s">
        <v>189</v>
      </c>
      <c r="B1082" s="4">
        <v>9</v>
      </c>
      <c r="C1082" s="13">
        <v>26</v>
      </c>
      <c r="D1082" s="13">
        <v>1</v>
      </c>
      <c r="E1082" s="116">
        <v>46</v>
      </c>
      <c r="F1082" s="13">
        <v>34</v>
      </c>
      <c r="G1082" s="23">
        <v>21</v>
      </c>
      <c r="H1082" s="3">
        <f t="shared" si="47"/>
        <v>34.21</v>
      </c>
      <c r="I1082" s="13">
        <v>124</v>
      </c>
      <c r="J1082" s="13">
        <v>16</v>
      </c>
      <c r="K1082" s="13">
        <v>25</v>
      </c>
      <c r="L1082" s="3">
        <f t="shared" si="48"/>
        <v>16.25</v>
      </c>
    </row>
    <row r="1083" spans="1:12" x14ac:dyDescent="0.25">
      <c r="A1083" t="s">
        <v>189</v>
      </c>
      <c r="B1083" s="4">
        <v>9</v>
      </c>
      <c r="C1083" s="13">
        <v>27</v>
      </c>
      <c r="D1083" s="13">
        <v>1</v>
      </c>
      <c r="E1083" s="116">
        <v>46</v>
      </c>
      <c r="F1083" s="13">
        <v>32</v>
      </c>
      <c r="G1083" s="4">
        <v>25</v>
      </c>
      <c r="H1083" s="3">
        <f t="shared" si="47"/>
        <v>32.25</v>
      </c>
      <c r="I1083" s="13">
        <v>124</v>
      </c>
      <c r="J1083" s="13">
        <v>24</v>
      </c>
      <c r="K1083" s="13">
        <v>52</v>
      </c>
      <c r="L1083" s="3">
        <f t="shared" si="48"/>
        <v>24.52</v>
      </c>
    </row>
    <row r="1084" spans="1:12" x14ac:dyDescent="0.25">
      <c r="A1084" t="s">
        <v>189</v>
      </c>
      <c r="B1084" s="4">
        <v>9</v>
      </c>
      <c r="C1084" s="13">
        <v>28</v>
      </c>
      <c r="D1084" s="13">
        <v>1</v>
      </c>
      <c r="E1084" s="116">
        <v>46</v>
      </c>
      <c r="F1084" s="13">
        <v>34</v>
      </c>
      <c r="G1084" s="4">
        <v>24</v>
      </c>
      <c r="H1084" s="3">
        <f>F1084+(G1084/100)</f>
        <v>34.24</v>
      </c>
      <c r="I1084" s="13">
        <v>124</v>
      </c>
      <c r="J1084" s="13">
        <v>20</v>
      </c>
      <c r="K1084" s="13">
        <v>96</v>
      </c>
      <c r="L1084" s="3">
        <f t="shared" si="48"/>
        <v>20.96</v>
      </c>
    </row>
    <row r="1085" spans="1:12" x14ac:dyDescent="0.25">
      <c r="A1085" t="s">
        <v>87</v>
      </c>
      <c r="B1085" s="4">
        <v>6</v>
      </c>
      <c r="C1085" s="33">
        <v>24</v>
      </c>
      <c r="D1085" s="13">
        <v>1</v>
      </c>
      <c r="E1085" s="116">
        <v>46</v>
      </c>
      <c r="F1085" s="13">
        <v>27</v>
      </c>
      <c r="G1085" s="4">
        <v>8</v>
      </c>
      <c r="H1085" s="133">
        <f>F1085+(G1085/10)</f>
        <v>27.8</v>
      </c>
      <c r="I1085" s="13">
        <v>124</v>
      </c>
      <c r="J1085" s="13">
        <v>18</v>
      </c>
      <c r="K1085" s="13">
        <v>5</v>
      </c>
      <c r="L1085" s="133">
        <f>J1085+(K1085/10)</f>
        <v>18.5</v>
      </c>
    </row>
    <row r="1086" spans="1:12" x14ac:dyDescent="0.25">
      <c r="A1086" t="s">
        <v>87</v>
      </c>
      <c r="B1086" s="4">
        <v>6</v>
      </c>
      <c r="C1086" s="13">
        <v>30</v>
      </c>
      <c r="D1086" s="13">
        <v>1</v>
      </c>
      <c r="E1086" s="116">
        <v>46</v>
      </c>
      <c r="F1086" s="13">
        <v>38</v>
      </c>
      <c r="H1086" s="133">
        <f t="shared" ref="H1086:H1149" si="49">F1086+(G1086/10)</f>
        <v>38</v>
      </c>
      <c r="I1086" s="13">
        <v>124</v>
      </c>
      <c r="J1086" s="13">
        <v>19</v>
      </c>
      <c r="L1086" s="133">
        <f t="shared" ref="L1086:L1149" si="50">J1086+(K1086/10)</f>
        <v>19</v>
      </c>
    </row>
    <row r="1087" spans="1:12" x14ac:dyDescent="0.25">
      <c r="A1087" t="s">
        <v>87</v>
      </c>
      <c r="B1087" s="4">
        <v>7</v>
      </c>
      <c r="C1087" s="13">
        <v>1</v>
      </c>
      <c r="D1087" s="13">
        <v>1</v>
      </c>
      <c r="E1087" s="116">
        <v>46</v>
      </c>
      <c r="F1087" s="13">
        <v>32</v>
      </c>
      <c r="H1087" s="133">
        <f t="shared" si="49"/>
        <v>32</v>
      </c>
      <c r="I1087" s="13">
        <v>124</v>
      </c>
      <c r="J1087" s="13">
        <v>17</v>
      </c>
      <c r="L1087" s="133">
        <f t="shared" si="50"/>
        <v>17</v>
      </c>
    </row>
    <row r="1088" spans="1:12" x14ac:dyDescent="0.25">
      <c r="A1088" t="s">
        <v>87</v>
      </c>
      <c r="B1088" s="4">
        <v>7</v>
      </c>
      <c r="C1088" s="13">
        <v>3</v>
      </c>
      <c r="D1088" s="13">
        <v>1</v>
      </c>
      <c r="E1088" s="116">
        <v>46</v>
      </c>
      <c r="F1088" s="13">
        <v>32</v>
      </c>
      <c r="H1088" s="133">
        <f t="shared" si="49"/>
        <v>32</v>
      </c>
      <c r="I1088" s="13">
        <v>124</v>
      </c>
      <c r="J1088" s="13">
        <v>17</v>
      </c>
      <c r="L1088" s="133">
        <f t="shared" si="50"/>
        <v>17</v>
      </c>
    </row>
    <row r="1089" spans="1:12" x14ac:dyDescent="0.25">
      <c r="A1089" t="s">
        <v>87</v>
      </c>
      <c r="B1089" s="4">
        <v>7</v>
      </c>
      <c r="C1089" s="13">
        <v>8</v>
      </c>
      <c r="D1089" s="13">
        <v>1</v>
      </c>
      <c r="E1089" s="116">
        <v>46</v>
      </c>
      <c r="F1089" s="13">
        <v>14</v>
      </c>
      <c r="H1089" s="133">
        <f t="shared" si="49"/>
        <v>14</v>
      </c>
      <c r="I1089" s="13">
        <v>124</v>
      </c>
      <c r="J1089" s="13">
        <v>14</v>
      </c>
      <c r="L1089" s="133">
        <f t="shared" si="50"/>
        <v>14</v>
      </c>
    </row>
    <row r="1090" spans="1:12" x14ac:dyDescent="0.25">
      <c r="A1090" s="27" t="s">
        <v>87</v>
      </c>
      <c r="B1090" s="29">
        <v>7</v>
      </c>
      <c r="C1090" s="32">
        <v>8</v>
      </c>
      <c r="D1090" s="32">
        <v>2</v>
      </c>
      <c r="E1090" s="125">
        <v>46</v>
      </c>
      <c r="F1090" s="32">
        <v>8</v>
      </c>
      <c r="G1090" s="49"/>
      <c r="H1090" s="133">
        <f t="shared" si="49"/>
        <v>8</v>
      </c>
      <c r="I1090" s="32">
        <v>124</v>
      </c>
      <c r="J1090" s="32">
        <v>8</v>
      </c>
      <c r="K1090" s="27"/>
      <c r="L1090" s="133">
        <f t="shared" si="50"/>
        <v>8</v>
      </c>
    </row>
    <row r="1091" spans="1:12" x14ac:dyDescent="0.25">
      <c r="A1091" t="s">
        <v>87</v>
      </c>
      <c r="B1091" s="4">
        <v>7</v>
      </c>
      <c r="C1091" s="13">
        <v>12</v>
      </c>
      <c r="D1091" s="13">
        <v>1</v>
      </c>
      <c r="E1091" s="116">
        <v>46</v>
      </c>
      <c r="F1091" s="13">
        <v>29</v>
      </c>
      <c r="H1091" s="133">
        <f t="shared" si="49"/>
        <v>29</v>
      </c>
      <c r="I1091" s="13">
        <v>124</v>
      </c>
      <c r="J1091" s="13">
        <v>15</v>
      </c>
      <c r="L1091" s="133">
        <f t="shared" si="50"/>
        <v>15</v>
      </c>
    </row>
    <row r="1092" spans="1:12" x14ac:dyDescent="0.25">
      <c r="A1092" s="27" t="s">
        <v>87</v>
      </c>
      <c r="B1092" s="29">
        <v>7</v>
      </c>
      <c r="C1092" s="32">
        <v>12</v>
      </c>
      <c r="D1092" s="32">
        <v>2</v>
      </c>
      <c r="E1092" s="125">
        <v>46</v>
      </c>
      <c r="F1092" s="32">
        <v>33</v>
      </c>
      <c r="G1092" s="49"/>
      <c r="H1092" s="133">
        <f t="shared" si="49"/>
        <v>33</v>
      </c>
      <c r="I1092" s="32">
        <v>124</v>
      </c>
      <c r="J1092" s="32">
        <v>22</v>
      </c>
      <c r="K1092" s="27"/>
      <c r="L1092" s="133">
        <f t="shared" si="50"/>
        <v>22</v>
      </c>
    </row>
    <row r="1093" spans="1:12" x14ac:dyDescent="0.25">
      <c r="A1093" s="27" t="s">
        <v>87</v>
      </c>
      <c r="B1093" s="29">
        <v>7</v>
      </c>
      <c r="C1093" s="32">
        <v>12</v>
      </c>
      <c r="D1093" s="32">
        <v>3</v>
      </c>
      <c r="E1093" s="125">
        <v>46</v>
      </c>
      <c r="F1093" s="32">
        <v>34</v>
      </c>
      <c r="G1093" s="49"/>
      <c r="H1093" s="133">
        <f t="shared" si="49"/>
        <v>34</v>
      </c>
      <c r="I1093" s="32">
        <v>124</v>
      </c>
      <c r="J1093" s="32">
        <v>20</v>
      </c>
      <c r="K1093" s="27"/>
      <c r="L1093" s="133">
        <f t="shared" si="50"/>
        <v>20</v>
      </c>
    </row>
    <row r="1094" spans="1:12" x14ac:dyDescent="0.25">
      <c r="A1094" t="s">
        <v>87</v>
      </c>
      <c r="B1094" s="4">
        <v>7</v>
      </c>
      <c r="C1094" s="13">
        <v>14</v>
      </c>
      <c r="D1094" s="13">
        <v>1</v>
      </c>
      <c r="E1094" s="116">
        <v>46</v>
      </c>
      <c r="F1094" s="13">
        <v>14</v>
      </c>
      <c r="H1094" s="133">
        <f t="shared" si="49"/>
        <v>14</v>
      </c>
      <c r="I1094" s="13">
        <v>124</v>
      </c>
      <c r="J1094" s="13">
        <v>26</v>
      </c>
      <c r="L1094" s="133">
        <f t="shared" si="50"/>
        <v>26</v>
      </c>
    </row>
    <row r="1095" spans="1:12" x14ac:dyDescent="0.25">
      <c r="A1095" s="27" t="s">
        <v>87</v>
      </c>
      <c r="B1095" s="29">
        <v>7</v>
      </c>
      <c r="C1095" s="32">
        <v>14</v>
      </c>
      <c r="D1095" s="32">
        <v>2</v>
      </c>
      <c r="E1095" s="125">
        <v>46</v>
      </c>
      <c r="F1095" s="32">
        <v>12</v>
      </c>
      <c r="G1095" s="49"/>
      <c r="H1095" s="133">
        <f t="shared" si="49"/>
        <v>12</v>
      </c>
      <c r="I1095" s="32">
        <v>124</v>
      </c>
      <c r="J1095" s="32">
        <v>27</v>
      </c>
      <c r="K1095" s="27"/>
      <c r="L1095" s="133">
        <f t="shared" si="50"/>
        <v>27</v>
      </c>
    </row>
    <row r="1096" spans="1:12" x14ac:dyDescent="0.25">
      <c r="A1096" s="27" t="s">
        <v>87</v>
      </c>
      <c r="B1096" s="29">
        <v>7</v>
      </c>
      <c r="C1096" s="32">
        <v>14</v>
      </c>
      <c r="D1096" s="32">
        <v>3</v>
      </c>
      <c r="E1096" s="125">
        <v>46</v>
      </c>
      <c r="F1096" s="32">
        <v>9</v>
      </c>
      <c r="G1096" s="49"/>
      <c r="H1096" s="133">
        <f t="shared" si="49"/>
        <v>9</v>
      </c>
      <c r="I1096" s="32">
        <v>124</v>
      </c>
      <c r="J1096" s="32">
        <v>25</v>
      </c>
      <c r="K1096" s="27"/>
      <c r="L1096" s="133">
        <f t="shared" si="50"/>
        <v>25</v>
      </c>
    </row>
    <row r="1097" spans="1:12" x14ac:dyDescent="0.25">
      <c r="A1097" t="s">
        <v>87</v>
      </c>
      <c r="B1097" s="4">
        <v>7</v>
      </c>
      <c r="C1097" s="13">
        <v>15</v>
      </c>
      <c r="D1097" s="13">
        <v>1</v>
      </c>
      <c r="E1097" s="116">
        <v>46</v>
      </c>
      <c r="F1097" s="13">
        <v>7</v>
      </c>
      <c r="H1097" s="133">
        <f t="shared" si="49"/>
        <v>7</v>
      </c>
      <c r="I1097" s="13">
        <v>124</v>
      </c>
      <c r="J1097" s="13">
        <v>28</v>
      </c>
      <c r="L1097" s="133">
        <f t="shared" si="50"/>
        <v>28</v>
      </c>
    </row>
    <row r="1098" spans="1:12" x14ac:dyDescent="0.25">
      <c r="A1098" s="27" t="s">
        <v>87</v>
      </c>
      <c r="B1098" s="29">
        <v>7</v>
      </c>
      <c r="C1098" s="32">
        <v>15</v>
      </c>
      <c r="D1098" s="32">
        <v>2</v>
      </c>
      <c r="E1098" s="125">
        <v>46</v>
      </c>
      <c r="F1098" s="32">
        <v>10</v>
      </c>
      <c r="G1098" s="49"/>
      <c r="H1098" s="133">
        <f t="shared" si="49"/>
        <v>10</v>
      </c>
      <c r="I1098" s="32">
        <v>124</v>
      </c>
      <c r="J1098" s="32">
        <v>73</v>
      </c>
      <c r="K1098" s="27"/>
      <c r="L1098" s="133">
        <f t="shared" si="50"/>
        <v>73</v>
      </c>
    </row>
    <row r="1099" spans="1:12" x14ac:dyDescent="0.25">
      <c r="A1099" t="s">
        <v>87</v>
      </c>
      <c r="B1099" s="4">
        <v>7</v>
      </c>
      <c r="C1099" s="13">
        <v>16</v>
      </c>
      <c r="D1099" s="13">
        <v>1</v>
      </c>
      <c r="E1099" s="116">
        <v>46</v>
      </c>
      <c r="F1099" s="13">
        <v>10</v>
      </c>
      <c r="H1099" s="133">
        <f t="shared" si="49"/>
        <v>10</v>
      </c>
      <c r="I1099" s="13">
        <v>124</v>
      </c>
      <c r="J1099" s="13">
        <v>10</v>
      </c>
      <c r="L1099" s="133">
        <f t="shared" si="50"/>
        <v>10</v>
      </c>
    </row>
    <row r="1100" spans="1:12" x14ac:dyDescent="0.25">
      <c r="A1100" s="27" t="s">
        <v>87</v>
      </c>
      <c r="B1100" s="29">
        <v>7</v>
      </c>
      <c r="C1100" s="32">
        <v>16</v>
      </c>
      <c r="D1100" s="32">
        <v>2</v>
      </c>
      <c r="E1100" s="125">
        <v>46</v>
      </c>
      <c r="F1100" s="32">
        <v>10</v>
      </c>
      <c r="G1100" s="49"/>
      <c r="H1100" s="133">
        <f t="shared" si="49"/>
        <v>10</v>
      </c>
      <c r="I1100" s="32">
        <v>124</v>
      </c>
      <c r="J1100" s="32">
        <v>10</v>
      </c>
      <c r="K1100" s="27"/>
      <c r="L1100" s="133">
        <f t="shared" si="50"/>
        <v>10</v>
      </c>
    </row>
    <row r="1101" spans="1:12" x14ac:dyDescent="0.25">
      <c r="A1101" t="s">
        <v>87</v>
      </c>
      <c r="B1101" s="4">
        <v>7</v>
      </c>
      <c r="C1101" s="13">
        <v>17</v>
      </c>
      <c r="D1101" s="13">
        <v>1</v>
      </c>
      <c r="E1101" s="116">
        <v>46</v>
      </c>
      <c r="F1101" s="13">
        <v>4</v>
      </c>
      <c r="H1101" s="133">
        <f t="shared" si="49"/>
        <v>4</v>
      </c>
      <c r="I1101" s="13">
        <v>124</v>
      </c>
      <c r="J1101" s="13">
        <v>26</v>
      </c>
      <c r="L1101" s="133">
        <f t="shared" si="50"/>
        <v>26</v>
      </c>
    </row>
    <row r="1102" spans="1:12" x14ac:dyDescent="0.25">
      <c r="A1102" t="s">
        <v>87</v>
      </c>
      <c r="B1102" s="4">
        <v>7</v>
      </c>
      <c r="C1102" s="13">
        <v>18</v>
      </c>
      <c r="D1102" s="13">
        <v>1</v>
      </c>
      <c r="E1102" s="116">
        <v>46</v>
      </c>
      <c r="F1102" s="13">
        <v>8</v>
      </c>
      <c r="H1102" s="133">
        <f t="shared" si="49"/>
        <v>8</v>
      </c>
      <c r="I1102" s="13">
        <v>124</v>
      </c>
      <c r="J1102" s="13">
        <v>26</v>
      </c>
      <c r="L1102" s="133">
        <f t="shared" si="50"/>
        <v>26</v>
      </c>
    </row>
    <row r="1103" spans="1:12" x14ac:dyDescent="0.25">
      <c r="A1103" t="s">
        <v>87</v>
      </c>
      <c r="B1103" s="4">
        <v>7</v>
      </c>
      <c r="C1103" s="13">
        <v>24</v>
      </c>
      <c r="D1103" s="13">
        <v>1</v>
      </c>
      <c r="E1103" s="116">
        <v>46</v>
      </c>
      <c r="F1103" s="13">
        <v>6</v>
      </c>
      <c r="H1103" s="133">
        <f t="shared" si="49"/>
        <v>6</v>
      </c>
      <c r="I1103" s="13">
        <v>124</v>
      </c>
      <c r="J1103" s="13">
        <v>3</v>
      </c>
      <c r="L1103" s="133">
        <f t="shared" si="50"/>
        <v>3</v>
      </c>
    </row>
    <row r="1104" spans="1:12" x14ac:dyDescent="0.25">
      <c r="A1104" t="s">
        <v>87</v>
      </c>
      <c r="B1104" s="4">
        <v>7</v>
      </c>
      <c r="C1104" s="13">
        <v>25</v>
      </c>
      <c r="D1104" s="13">
        <v>1</v>
      </c>
      <c r="E1104" s="116">
        <v>46</v>
      </c>
      <c r="F1104" s="13">
        <v>12</v>
      </c>
      <c r="H1104" s="133">
        <f t="shared" si="49"/>
        <v>12</v>
      </c>
      <c r="I1104" s="13">
        <v>124</v>
      </c>
      <c r="J1104" s="13">
        <v>7</v>
      </c>
      <c r="L1104" s="133">
        <f t="shared" si="50"/>
        <v>7</v>
      </c>
    </row>
    <row r="1105" spans="1:12" x14ac:dyDescent="0.25">
      <c r="A1105" t="s">
        <v>87</v>
      </c>
      <c r="B1105" s="4">
        <v>7</v>
      </c>
      <c r="C1105" s="13">
        <v>26</v>
      </c>
      <c r="D1105" s="13">
        <v>1</v>
      </c>
      <c r="E1105" s="116">
        <v>46</v>
      </c>
      <c r="F1105" s="13">
        <v>10</v>
      </c>
      <c r="H1105" s="133">
        <f t="shared" si="49"/>
        <v>10</v>
      </c>
      <c r="I1105" s="13">
        <v>124</v>
      </c>
      <c r="J1105" s="13">
        <v>6</v>
      </c>
      <c r="L1105" s="133">
        <f t="shared" si="50"/>
        <v>6</v>
      </c>
    </row>
    <row r="1106" spans="1:12" x14ac:dyDescent="0.25">
      <c r="A1106" t="s">
        <v>87</v>
      </c>
      <c r="B1106" s="4">
        <v>7</v>
      </c>
      <c r="C1106" s="13">
        <v>27</v>
      </c>
      <c r="D1106" s="13">
        <v>1</v>
      </c>
      <c r="E1106" s="116">
        <v>46</v>
      </c>
      <c r="F1106" s="13">
        <v>1</v>
      </c>
      <c r="H1106" s="133">
        <f t="shared" si="49"/>
        <v>1</v>
      </c>
      <c r="I1106" s="13">
        <v>124</v>
      </c>
      <c r="J1106" s="13">
        <v>3</v>
      </c>
      <c r="L1106" s="133">
        <f t="shared" si="50"/>
        <v>3</v>
      </c>
    </row>
    <row r="1107" spans="1:12" x14ac:dyDescent="0.25">
      <c r="A1107" t="s">
        <v>87</v>
      </c>
      <c r="B1107" s="4">
        <v>7</v>
      </c>
      <c r="C1107" s="13">
        <v>28</v>
      </c>
      <c r="D1107" s="13">
        <v>1</v>
      </c>
      <c r="E1107" s="116">
        <v>46</v>
      </c>
      <c r="F1107" s="13">
        <v>9</v>
      </c>
      <c r="H1107" s="133">
        <f t="shared" si="49"/>
        <v>9</v>
      </c>
      <c r="I1107" s="13">
        <v>124</v>
      </c>
      <c r="J1107" s="13">
        <v>6</v>
      </c>
      <c r="L1107" s="133">
        <f t="shared" si="50"/>
        <v>6</v>
      </c>
    </row>
    <row r="1108" spans="1:12" x14ac:dyDescent="0.25">
      <c r="A1108" t="s">
        <v>87</v>
      </c>
      <c r="B1108" s="4">
        <v>7</v>
      </c>
      <c r="C1108" s="13">
        <v>29</v>
      </c>
      <c r="D1108" s="13">
        <v>1</v>
      </c>
      <c r="E1108" s="116">
        <v>46</v>
      </c>
      <c r="F1108" s="13">
        <v>10</v>
      </c>
      <c r="H1108" s="133">
        <f t="shared" si="49"/>
        <v>10</v>
      </c>
      <c r="I1108" s="13">
        <v>124</v>
      </c>
      <c r="J1108" s="13">
        <v>5</v>
      </c>
      <c r="L1108" s="133">
        <f t="shared" si="50"/>
        <v>5</v>
      </c>
    </row>
    <row r="1109" spans="1:12" x14ac:dyDescent="0.25">
      <c r="A1109" t="s">
        <v>87</v>
      </c>
      <c r="B1109" s="4">
        <v>7</v>
      </c>
      <c r="C1109" s="13">
        <v>30</v>
      </c>
      <c r="D1109" s="13">
        <v>1</v>
      </c>
      <c r="E1109" s="116">
        <v>46</v>
      </c>
      <c r="F1109" s="13">
        <v>10</v>
      </c>
      <c r="H1109" s="133">
        <f t="shared" si="49"/>
        <v>10</v>
      </c>
      <c r="I1109" s="13">
        <v>124</v>
      </c>
      <c r="J1109" s="13">
        <v>0</v>
      </c>
      <c r="L1109" s="133">
        <f t="shared" si="50"/>
        <v>0</v>
      </c>
    </row>
    <row r="1110" spans="1:12" x14ac:dyDescent="0.25">
      <c r="A1110" t="s">
        <v>87</v>
      </c>
      <c r="B1110" s="4">
        <v>8</v>
      </c>
      <c r="C1110" s="13">
        <v>4</v>
      </c>
      <c r="D1110" s="13">
        <v>1</v>
      </c>
      <c r="E1110" s="116">
        <v>46</v>
      </c>
      <c r="F1110" s="13">
        <v>5</v>
      </c>
      <c r="H1110" s="133">
        <f t="shared" si="49"/>
        <v>5</v>
      </c>
      <c r="I1110" s="13">
        <v>124</v>
      </c>
      <c r="J1110" s="13">
        <v>12</v>
      </c>
      <c r="L1110" s="133">
        <f t="shared" si="50"/>
        <v>12</v>
      </c>
    </row>
    <row r="1111" spans="1:12" x14ac:dyDescent="0.25">
      <c r="A1111" t="s">
        <v>87</v>
      </c>
      <c r="B1111" s="4">
        <v>8</v>
      </c>
      <c r="C1111" s="13">
        <v>6</v>
      </c>
      <c r="D1111" s="13">
        <v>1</v>
      </c>
      <c r="E1111" s="116">
        <v>46</v>
      </c>
      <c r="F1111" s="13">
        <v>1</v>
      </c>
      <c r="H1111" s="133">
        <f t="shared" si="49"/>
        <v>1</v>
      </c>
      <c r="I1111" s="13">
        <v>124</v>
      </c>
      <c r="J1111" s="13">
        <v>2</v>
      </c>
      <c r="L1111" s="133">
        <f t="shared" si="50"/>
        <v>2</v>
      </c>
    </row>
    <row r="1112" spans="1:12" x14ac:dyDescent="0.25">
      <c r="A1112" s="27" t="s">
        <v>87</v>
      </c>
      <c r="B1112" s="29">
        <v>8</v>
      </c>
      <c r="C1112" s="32">
        <v>6</v>
      </c>
      <c r="D1112" s="32">
        <v>2</v>
      </c>
      <c r="E1112" s="125">
        <v>46</v>
      </c>
      <c r="F1112" s="32">
        <v>1</v>
      </c>
      <c r="G1112" s="49"/>
      <c r="H1112" s="133">
        <f t="shared" si="49"/>
        <v>1</v>
      </c>
      <c r="I1112" s="32">
        <v>124</v>
      </c>
      <c r="J1112" s="32">
        <v>1</v>
      </c>
      <c r="K1112" s="27"/>
      <c r="L1112" s="133">
        <f t="shared" si="50"/>
        <v>1</v>
      </c>
    </row>
    <row r="1113" spans="1:12" x14ac:dyDescent="0.25">
      <c r="A1113" t="s">
        <v>87</v>
      </c>
      <c r="B1113" s="4">
        <v>8</v>
      </c>
      <c r="C1113" s="13">
        <v>8</v>
      </c>
      <c r="D1113" s="13">
        <v>1</v>
      </c>
      <c r="E1113" s="116">
        <v>46</v>
      </c>
      <c r="F1113" s="13">
        <v>34</v>
      </c>
      <c r="H1113" s="133">
        <f t="shared" si="49"/>
        <v>34</v>
      </c>
      <c r="I1113" s="13">
        <v>124</v>
      </c>
      <c r="J1113" s="13">
        <v>9</v>
      </c>
      <c r="L1113" s="133">
        <f t="shared" si="50"/>
        <v>9</v>
      </c>
    </row>
    <row r="1114" spans="1:12" x14ac:dyDescent="0.25">
      <c r="A1114" t="s">
        <v>87</v>
      </c>
      <c r="B1114" s="4">
        <v>8</v>
      </c>
      <c r="C1114" s="13">
        <v>9</v>
      </c>
      <c r="D1114" s="13">
        <v>1</v>
      </c>
      <c r="E1114" s="116">
        <v>46</v>
      </c>
      <c r="F1114" s="13">
        <v>6</v>
      </c>
      <c r="H1114" s="133">
        <f t="shared" si="49"/>
        <v>6</v>
      </c>
      <c r="I1114" s="13">
        <v>124</v>
      </c>
      <c r="J1114" s="13">
        <v>7</v>
      </c>
      <c r="L1114" s="133">
        <f t="shared" si="50"/>
        <v>7</v>
      </c>
    </row>
    <row r="1115" spans="1:12" x14ac:dyDescent="0.25">
      <c r="A1115" t="s">
        <v>87</v>
      </c>
      <c r="B1115" s="4">
        <v>8</v>
      </c>
      <c r="C1115" s="13">
        <v>10</v>
      </c>
      <c r="D1115" s="13">
        <v>1</v>
      </c>
      <c r="E1115" s="116">
        <v>46</v>
      </c>
      <c r="F1115" s="13">
        <v>0</v>
      </c>
      <c r="H1115" s="133">
        <f t="shared" si="49"/>
        <v>0</v>
      </c>
      <c r="I1115" s="13">
        <v>124</v>
      </c>
      <c r="J1115" s="13">
        <v>2</v>
      </c>
      <c r="L1115" s="133">
        <f t="shared" si="50"/>
        <v>2</v>
      </c>
    </row>
    <row r="1116" spans="1:12" x14ac:dyDescent="0.25">
      <c r="A1116" t="s">
        <v>87</v>
      </c>
      <c r="B1116" s="4">
        <v>8</v>
      </c>
      <c r="C1116" s="13">
        <v>11</v>
      </c>
      <c r="D1116" s="13">
        <v>1</v>
      </c>
      <c r="E1116" s="116">
        <v>46</v>
      </c>
      <c r="F1116" s="13">
        <v>1</v>
      </c>
      <c r="H1116" s="133">
        <f t="shared" si="49"/>
        <v>1</v>
      </c>
      <c r="I1116" s="13">
        <v>124</v>
      </c>
      <c r="J1116" s="13">
        <v>12</v>
      </c>
      <c r="L1116" s="133">
        <f t="shared" si="50"/>
        <v>12</v>
      </c>
    </row>
    <row r="1117" spans="1:12" x14ac:dyDescent="0.25">
      <c r="A1117" t="s">
        <v>87</v>
      </c>
      <c r="B1117" s="4">
        <v>8</v>
      </c>
      <c r="C1117" s="13">
        <v>12</v>
      </c>
      <c r="D1117" s="13">
        <v>1</v>
      </c>
      <c r="E1117" s="116">
        <v>46</v>
      </c>
      <c r="F1117" s="13">
        <v>33</v>
      </c>
      <c r="H1117" s="133">
        <f t="shared" si="49"/>
        <v>33</v>
      </c>
      <c r="I1117" s="13">
        <v>124</v>
      </c>
      <c r="J1117" s="13">
        <v>12</v>
      </c>
      <c r="L1117" s="133">
        <f t="shared" si="50"/>
        <v>12</v>
      </c>
    </row>
    <row r="1118" spans="1:12" x14ac:dyDescent="0.25">
      <c r="A1118" t="s">
        <v>87</v>
      </c>
      <c r="B1118" s="4">
        <v>8</v>
      </c>
      <c r="C1118" s="13">
        <v>13</v>
      </c>
      <c r="D1118" s="13">
        <v>1</v>
      </c>
      <c r="E1118" s="116">
        <v>46</v>
      </c>
      <c r="F1118" s="13">
        <v>5</v>
      </c>
      <c r="H1118" s="133">
        <f t="shared" si="49"/>
        <v>5</v>
      </c>
      <c r="I1118" s="13">
        <v>124</v>
      </c>
      <c r="J1118" s="13">
        <v>9</v>
      </c>
      <c r="L1118" s="133">
        <f t="shared" si="50"/>
        <v>9</v>
      </c>
    </row>
    <row r="1119" spans="1:12" x14ac:dyDescent="0.25">
      <c r="A1119" t="s">
        <v>87</v>
      </c>
      <c r="B1119" s="4">
        <v>8</v>
      </c>
      <c r="C1119" s="13">
        <v>14</v>
      </c>
      <c r="D1119" s="13">
        <v>1</v>
      </c>
      <c r="E1119" s="116">
        <v>46</v>
      </c>
      <c r="F1119" s="13">
        <v>57</v>
      </c>
      <c r="H1119" s="133">
        <f t="shared" si="49"/>
        <v>57</v>
      </c>
      <c r="I1119" s="13">
        <v>124</v>
      </c>
      <c r="J1119" s="13">
        <v>8</v>
      </c>
      <c r="L1119" s="133">
        <f t="shared" si="50"/>
        <v>8</v>
      </c>
    </row>
    <row r="1120" spans="1:12" x14ac:dyDescent="0.25">
      <c r="A1120" s="27" t="s">
        <v>87</v>
      </c>
      <c r="B1120" s="29">
        <v>8</v>
      </c>
      <c r="C1120" s="32">
        <v>14</v>
      </c>
      <c r="D1120" s="32">
        <v>2</v>
      </c>
      <c r="E1120" s="125">
        <v>46</v>
      </c>
      <c r="F1120" s="32">
        <v>56</v>
      </c>
      <c r="G1120" s="49"/>
      <c r="H1120" s="133">
        <f t="shared" si="49"/>
        <v>56</v>
      </c>
      <c r="I1120" s="32">
        <v>124</v>
      </c>
      <c r="J1120" s="32">
        <v>7</v>
      </c>
      <c r="K1120" s="27"/>
      <c r="L1120" s="133">
        <f t="shared" si="50"/>
        <v>7</v>
      </c>
    </row>
    <row r="1121" spans="1:12" x14ac:dyDescent="0.25">
      <c r="A1121" t="s">
        <v>87</v>
      </c>
      <c r="B1121" s="4">
        <v>8</v>
      </c>
      <c r="C1121" s="13">
        <v>15</v>
      </c>
      <c r="D1121" s="13">
        <v>1</v>
      </c>
      <c r="E1121" s="116">
        <v>46</v>
      </c>
      <c r="F1121" s="13">
        <v>29</v>
      </c>
      <c r="H1121" s="133">
        <f t="shared" si="49"/>
        <v>29</v>
      </c>
      <c r="I1121" s="13">
        <v>124</v>
      </c>
      <c r="J1121" s="13">
        <v>13</v>
      </c>
      <c r="L1121" s="133">
        <f t="shared" si="50"/>
        <v>13</v>
      </c>
    </row>
    <row r="1122" spans="1:12" x14ac:dyDescent="0.25">
      <c r="A1122" t="s">
        <v>87</v>
      </c>
      <c r="B1122" s="4">
        <v>8</v>
      </c>
      <c r="C1122" s="13">
        <v>16</v>
      </c>
      <c r="D1122" s="13">
        <v>1</v>
      </c>
      <c r="E1122" s="116">
        <v>46</v>
      </c>
      <c r="F1122" s="13">
        <v>2</v>
      </c>
      <c r="H1122" s="133">
        <f t="shared" si="49"/>
        <v>2</v>
      </c>
      <c r="I1122" s="13">
        <v>124</v>
      </c>
      <c r="J1122" s="13">
        <v>20</v>
      </c>
      <c r="L1122" s="133">
        <f t="shared" si="50"/>
        <v>20</v>
      </c>
    </row>
    <row r="1123" spans="1:12" x14ac:dyDescent="0.25">
      <c r="A1123" t="s">
        <v>87</v>
      </c>
      <c r="B1123" s="4">
        <v>8</v>
      </c>
      <c r="C1123" s="13">
        <v>19</v>
      </c>
      <c r="D1123" s="13">
        <v>1</v>
      </c>
      <c r="E1123" s="116">
        <v>46</v>
      </c>
      <c r="F1123" s="13">
        <v>29</v>
      </c>
      <c r="H1123" s="133">
        <f t="shared" si="49"/>
        <v>29</v>
      </c>
      <c r="I1123" s="13">
        <v>124</v>
      </c>
      <c r="J1123" s="13">
        <v>15</v>
      </c>
      <c r="L1123" s="133">
        <f t="shared" si="50"/>
        <v>15</v>
      </c>
    </row>
    <row r="1124" spans="1:12" x14ac:dyDescent="0.25">
      <c r="A1124" s="27" t="s">
        <v>87</v>
      </c>
      <c r="B1124" s="29">
        <v>8</v>
      </c>
      <c r="C1124" s="32">
        <v>19</v>
      </c>
      <c r="D1124" s="32">
        <v>2</v>
      </c>
      <c r="E1124" s="125">
        <v>46</v>
      </c>
      <c r="F1124" s="32">
        <v>29</v>
      </c>
      <c r="G1124" s="49"/>
      <c r="H1124" s="133">
        <f t="shared" si="49"/>
        <v>29</v>
      </c>
      <c r="I1124" s="32">
        <v>124</v>
      </c>
      <c r="J1124" s="32">
        <v>15</v>
      </c>
      <c r="K1124" s="27"/>
      <c r="L1124" s="133">
        <f t="shared" si="50"/>
        <v>15</v>
      </c>
    </row>
    <row r="1125" spans="1:12" x14ac:dyDescent="0.25">
      <c r="A1125" s="27" t="s">
        <v>87</v>
      </c>
      <c r="B1125" s="29">
        <v>8</v>
      </c>
      <c r="C1125" s="32">
        <v>19</v>
      </c>
      <c r="D1125" s="32">
        <v>3</v>
      </c>
      <c r="E1125" s="125">
        <v>46</v>
      </c>
      <c r="F1125" s="32">
        <v>29</v>
      </c>
      <c r="G1125" s="49"/>
      <c r="H1125" s="133">
        <f t="shared" si="49"/>
        <v>29</v>
      </c>
      <c r="I1125" s="32">
        <v>124</v>
      </c>
      <c r="J1125" s="32">
        <v>15</v>
      </c>
      <c r="K1125" s="27"/>
      <c r="L1125" s="133">
        <f t="shared" si="50"/>
        <v>15</v>
      </c>
    </row>
    <row r="1126" spans="1:12" x14ac:dyDescent="0.25">
      <c r="A1126" t="s">
        <v>87</v>
      </c>
      <c r="B1126" s="4">
        <v>8</v>
      </c>
      <c r="C1126" s="13">
        <v>21</v>
      </c>
      <c r="D1126" s="13">
        <v>1</v>
      </c>
      <c r="E1126" s="116">
        <v>46</v>
      </c>
      <c r="F1126" s="13">
        <v>12</v>
      </c>
      <c r="H1126" s="133">
        <f t="shared" si="49"/>
        <v>12</v>
      </c>
      <c r="I1126" s="13">
        <v>124</v>
      </c>
      <c r="J1126" s="13">
        <v>15</v>
      </c>
      <c r="L1126" s="133">
        <f t="shared" si="50"/>
        <v>15</v>
      </c>
    </row>
    <row r="1127" spans="1:12" x14ac:dyDescent="0.25">
      <c r="A1127" s="27" t="s">
        <v>87</v>
      </c>
      <c r="B1127" s="29">
        <v>8</v>
      </c>
      <c r="C1127" s="32">
        <v>21</v>
      </c>
      <c r="D1127" s="32">
        <v>2</v>
      </c>
      <c r="E1127" s="125">
        <v>46</v>
      </c>
      <c r="F1127" s="32">
        <v>19</v>
      </c>
      <c r="G1127" s="49"/>
      <c r="H1127" s="133">
        <f t="shared" si="49"/>
        <v>19</v>
      </c>
      <c r="I1127" s="32">
        <v>124</v>
      </c>
      <c r="J1127" s="32">
        <v>15</v>
      </c>
      <c r="K1127" s="27"/>
      <c r="L1127" s="133">
        <f t="shared" si="50"/>
        <v>15</v>
      </c>
    </row>
    <row r="1128" spans="1:12" x14ac:dyDescent="0.25">
      <c r="A1128" t="s">
        <v>87</v>
      </c>
      <c r="B1128" s="4">
        <v>8</v>
      </c>
      <c r="C1128" s="13">
        <v>22</v>
      </c>
      <c r="D1128" s="13">
        <v>1</v>
      </c>
      <c r="E1128" s="116">
        <v>46</v>
      </c>
      <c r="F1128" s="13">
        <v>8</v>
      </c>
      <c r="H1128" s="133">
        <f t="shared" si="49"/>
        <v>8</v>
      </c>
      <c r="I1128" s="13">
        <v>124</v>
      </c>
      <c r="J1128" s="13">
        <v>9</v>
      </c>
      <c r="L1128" s="133">
        <f t="shared" si="50"/>
        <v>9</v>
      </c>
    </row>
    <row r="1129" spans="1:12" x14ac:dyDescent="0.25">
      <c r="A1129" t="s">
        <v>87</v>
      </c>
      <c r="B1129" s="4">
        <v>8</v>
      </c>
      <c r="C1129" s="13">
        <v>23</v>
      </c>
      <c r="D1129" s="13">
        <v>1</v>
      </c>
      <c r="E1129" s="116">
        <v>46</v>
      </c>
      <c r="F1129" s="13">
        <v>4</v>
      </c>
      <c r="H1129" s="133">
        <f t="shared" si="49"/>
        <v>4</v>
      </c>
      <c r="I1129" s="13">
        <v>124</v>
      </c>
      <c r="J1129" s="13">
        <v>11</v>
      </c>
      <c r="L1129" s="133">
        <f t="shared" si="50"/>
        <v>11</v>
      </c>
    </row>
    <row r="1130" spans="1:12" x14ac:dyDescent="0.25">
      <c r="A1130" t="s">
        <v>87</v>
      </c>
      <c r="B1130" s="4">
        <v>8</v>
      </c>
      <c r="C1130" s="13">
        <v>25</v>
      </c>
      <c r="D1130" s="13">
        <v>1</v>
      </c>
      <c r="E1130" s="116">
        <v>46</v>
      </c>
      <c r="F1130" s="13">
        <v>9</v>
      </c>
      <c r="H1130" s="133">
        <f t="shared" si="49"/>
        <v>9</v>
      </c>
      <c r="I1130" s="13">
        <v>124</v>
      </c>
      <c r="J1130" s="13">
        <v>8</v>
      </c>
      <c r="L1130" s="133">
        <f t="shared" si="50"/>
        <v>8</v>
      </c>
    </row>
    <row r="1131" spans="1:12" x14ac:dyDescent="0.25">
      <c r="A1131" t="s">
        <v>87</v>
      </c>
      <c r="B1131" s="4">
        <v>8</v>
      </c>
      <c r="C1131" s="13">
        <v>26</v>
      </c>
      <c r="D1131" s="13">
        <v>1</v>
      </c>
      <c r="E1131" s="116">
        <v>46</v>
      </c>
      <c r="F1131" s="13">
        <v>22</v>
      </c>
      <c r="H1131" s="133">
        <f t="shared" si="49"/>
        <v>22</v>
      </c>
      <c r="I1131" s="13">
        <v>124</v>
      </c>
      <c r="J1131" s="13">
        <v>18</v>
      </c>
      <c r="L1131" s="133">
        <f t="shared" si="50"/>
        <v>18</v>
      </c>
    </row>
    <row r="1132" spans="1:12" x14ac:dyDescent="0.25">
      <c r="A1132" t="s">
        <v>87</v>
      </c>
      <c r="B1132" s="4">
        <v>8</v>
      </c>
      <c r="C1132" s="13">
        <v>29</v>
      </c>
      <c r="D1132" s="13">
        <v>1</v>
      </c>
      <c r="E1132" s="116">
        <v>46</v>
      </c>
      <c r="F1132" s="13">
        <v>8</v>
      </c>
      <c r="H1132" s="133">
        <f t="shared" si="49"/>
        <v>8</v>
      </c>
      <c r="I1132" s="13">
        <v>124</v>
      </c>
      <c r="J1132" s="13">
        <v>13</v>
      </c>
      <c r="L1132" s="133">
        <f t="shared" si="50"/>
        <v>13</v>
      </c>
    </row>
    <row r="1133" spans="1:12" x14ac:dyDescent="0.25">
      <c r="A1133" s="27" t="s">
        <v>87</v>
      </c>
      <c r="B1133" s="29">
        <v>8</v>
      </c>
      <c r="C1133" s="32">
        <v>29</v>
      </c>
      <c r="D1133" s="32">
        <v>2</v>
      </c>
      <c r="E1133" s="125">
        <v>46</v>
      </c>
      <c r="F1133" s="32">
        <v>8</v>
      </c>
      <c r="G1133" s="49"/>
      <c r="H1133" s="133">
        <f t="shared" si="49"/>
        <v>8</v>
      </c>
      <c r="I1133" s="32">
        <v>124</v>
      </c>
      <c r="J1133" s="32">
        <v>13</v>
      </c>
      <c r="K1133" s="27"/>
      <c r="L1133" s="133">
        <f t="shared" si="50"/>
        <v>13</v>
      </c>
    </row>
    <row r="1134" spans="1:12" x14ac:dyDescent="0.25">
      <c r="A1134" t="s">
        <v>87</v>
      </c>
      <c r="B1134" s="4">
        <v>8</v>
      </c>
      <c r="C1134" s="13">
        <v>31</v>
      </c>
      <c r="D1134" s="13">
        <v>1</v>
      </c>
      <c r="E1134" s="116">
        <v>46</v>
      </c>
      <c r="F1134" s="13">
        <v>15</v>
      </c>
      <c r="H1134" s="133">
        <f t="shared" si="49"/>
        <v>15</v>
      </c>
      <c r="I1134" s="13">
        <v>124</v>
      </c>
      <c r="J1134" s="13">
        <v>18</v>
      </c>
      <c r="L1134" s="133">
        <f t="shared" si="50"/>
        <v>18</v>
      </c>
    </row>
    <row r="1135" spans="1:12" x14ac:dyDescent="0.25">
      <c r="A1135" t="s">
        <v>87</v>
      </c>
      <c r="B1135" s="4">
        <v>9</v>
      </c>
      <c r="C1135" s="13">
        <v>1</v>
      </c>
      <c r="D1135" s="13">
        <v>1</v>
      </c>
      <c r="E1135" s="116">
        <v>46</v>
      </c>
      <c r="F1135" s="13">
        <v>32</v>
      </c>
      <c r="H1135" s="133">
        <f t="shared" si="49"/>
        <v>32</v>
      </c>
      <c r="I1135" s="13">
        <v>124</v>
      </c>
      <c r="J1135" s="13">
        <v>12</v>
      </c>
      <c r="L1135" s="133">
        <f t="shared" si="50"/>
        <v>12</v>
      </c>
    </row>
    <row r="1136" spans="1:12" x14ac:dyDescent="0.25">
      <c r="A1136" t="s">
        <v>87</v>
      </c>
      <c r="B1136" s="4">
        <v>9</v>
      </c>
      <c r="C1136" s="13">
        <v>2</v>
      </c>
      <c r="D1136" s="13">
        <v>1</v>
      </c>
      <c r="E1136" s="116">
        <v>46</v>
      </c>
      <c r="F1136" s="13">
        <v>33</v>
      </c>
      <c r="H1136" s="133">
        <f t="shared" si="49"/>
        <v>33</v>
      </c>
      <c r="I1136" s="13">
        <v>124</v>
      </c>
      <c r="J1136" s="13">
        <v>15</v>
      </c>
      <c r="L1136" s="133">
        <f t="shared" si="50"/>
        <v>15</v>
      </c>
    </row>
    <row r="1137" spans="1:12" x14ac:dyDescent="0.25">
      <c r="A1137" t="s">
        <v>87</v>
      </c>
      <c r="B1137" s="4">
        <v>9</v>
      </c>
      <c r="C1137" s="13">
        <v>9</v>
      </c>
      <c r="D1137" s="13">
        <v>1</v>
      </c>
      <c r="E1137" s="116">
        <v>46</v>
      </c>
      <c r="F1137" s="13">
        <v>15</v>
      </c>
      <c r="H1137" s="133">
        <f t="shared" si="49"/>
        <v>15</v>
      </c>
      <c r="I1137" s="13">
        <v>124</v>
      </c>
      <c r="J1137" s="13">
        <v>21</v>
      </c>
      <c r="L1137" s="133">
        <f t="shared" si="50"/>
        <v>21</v>
      </c>
    </row>
    <row r="1138" spans="1:12" x14ac:dyDescent="0.25">
      <c r="A1138" t="s">
        <v>87</v>
      </c>
      <c r="B1138" s="4">
        <v>9</v>
      </c>
      <c r="C1138" s="13">
        <v>10</v>
      </c>
      <c r="D1138" s="13">
        <v>1</v>
      </c>
      <c r="E1138" s="116">
        <v>46</v>
      </c>
      <c r="F1138" s="13">
        <v>21</v>
      </c>
      <c r="H1138" s="133">
        <f t="shared" si="49"/>
        <v>21</v>
      </c>
      <c r="I1138" s="13">
        <v>124</v>
      </c>
      <c r="J1138" s="13">
        <v>20</v>
      </c>
      <c r="L1138" s="133">
        <f t="shared" si="50"/>
        <v>20</v>
      </c>
    </row>
    <row r="1139" spans="1:12" x14ac:dyDescent="0.25">
      <c r="A1139" t="s">
        <v>87</v>
      </c>
      <c r="B1139" s="4">
        <v>9</v>
      </c>
      <c r="C1139" s="13">
        <v>12</v>
      </c>
      <c r="D1139" s="13">
        <v>1</v>
      </c>
      <c r="E1139" s="116">
        <v>46</v>
      </c>
      <c r="F1139" s="13">
        <v>30</v>
      </c>
      <c r="H1139" s="133">
        <f t="shared" si="49"/>
        <v>30</v>
      </c>
      <c r="I1139" s="13">
        <v>124</v>
      </c>
      <c r="J1139" s="13">
        <v>17</v>
      </c>
      <c r="L1139" s="133">
        <f t="shared" si="50"/>
        <v>17</v>
      </c>
    </row>
    <row r="1140" spans="1:12" x14ac:dyDescent="0.25">
      <c r="A1140" t="s">
        <v>87</v>
      </c>
      <c r="B1140" s="4">
        <v>9</v>
      </c>
      <c r="C1140" s="13">
        <v>13</v>
      </c>
      <c r="D1140" s="13">
        <v>1</v>
      </c>
      <c r="E1140" s="116">
        <v>46</v>
      </c>
      <c r="F1140" s="13">
        <v>36</v>
      </c>
      <c r="H1140" s="133">
        <f t="shared" si="49"/>
        <v>36</v>
      </c>
      <c r="I1140" s="13">
        <v>124</v>
      </c>
      <c r="J1140" s="13">
        <v>17</v>
      </c>
      <c r="L1140" s="133">
        <f t="shared" si="50"/>
        <v>17</v>
      </c>
    </row>
    <row r="1141" spans="1:12" x14ac:dyDescent="0.25">
      <c r="A1141" t="s">
        <v>87</v>
      </c>
      <c r="B1141" s="4">
        <v>9</v>
      </c>
      <c r="C1141" s="13">
        <v>14</v>
      </c>
      <c r="D1141" s="13">
        <v>1</v>
      </c>
      <c r="E1141" s="116">
        <v>46</v>
      </c>
      <c r="F1141" s="13">
        <v>43</v>
      </c>
      <c r="H1141" s="133">
        <f t="shared" si="49"/>
        <v>43</v>
      </c>
      <c r="I1141" s="13">
        <v>124</v>
      </c>
      <c r="J1141" s="13">
        <v>15</v>
      </c>
      <c r="L1141" s="133">
        <f t="shared" si="50"/>
        <v>15</v>
      </c>
    </row>
    <row r="1142" spans="1:12" x14ac:dyDescent="0.25">
      <c r="A1142" t="s">
        <v>87</v>
      </c>
      <c r="B1142" s="4">
        <v>9</v>
      </c>
      <c r="C1142" s="13">
        <v>15</v>
      </c>
      <c r="D1142" s="13">
        <v>1</v>
      </c>
      <c r="E1142" s="116">
        <v>46</v>
      </c>
      <c r="F1142" s="13">
        <v>37</v>
      </c>
      <c r="H1142" s="133">
        <f t="shared" si="49"/>
        <v>37</v>
      </c>
      <c r="I1142" s="13">
        <v>124</v>
      </c>
      <c r="J1142" s="13">
        <v>17</v>
      </c>
      <c r="L1142" s="133">
        <f t="shared" si="50"/>
        <v>17</v>
      </c>
    </row>
    <row r="1143" spans="1:12" x14ac:dyDescent="0.25">
      <c r="A1143" t="s">
        <v>87</v>
      </c>
      <c r="B1143" s="4">
        <v>9</v>
      </c>
      <c r="C1143" s="13">
        <v>16</v>
      </c>
      <c r="D1143" s="13">
        <v>1</v>
      </c>
      <c r="E1143" s="116">
        <v>46</v>
      </c>
      <c r="F1143" s="13">
        <v>38</v>
      </c>
      <c r="H1143" s="133">
        <f t="shared" si="49"/>
        <v>38</v>
      </c>
      <c r="I1143" s="13">
        <v>124</v>
      </c>
      <c r="J1143" s="13">
        <v>17</v>
      </c>
      <c r="L1143" s="133">
        <f t="shared" si="50"/>
        <v>17</v>
      </c>
    </row>
    <row r="1144" spans="1:12" x14ac:dyDescent="0.25">
      <c r="A1144" t="s">
        <v>87</v>
      </c>
      <c r="B1144" s="4">
        <v>9</v>
      </c>
      <c r="C1144" s="13">
        <v>20</v>
      </c>
      <c r="D1144" s="13">
        <v>1</v>
      </c>
      <c r="E1144" s="116">
        <v>46</v>
      </c>
      <c r="F1144" s="13">
        <v>5</v>
      </c>
      <c r="H1144" s="133">
        <f t="shared" si="49"/>
        <v>5</v>
      </c>
      <c r="I1144" s="13">
        <v>124</v>
      </c>
      <c r="J1144" s="13">
        <v>20</v>
      </c>
      <c r="L1144" s="133">
        <f t="shared" si="50"/>
        <v>20</v>
      </c>
    </row>
    <row r="1145" spans="1:12" x14ac:dyDescent="0.25">
      <c r="A1145" t="s">
        <v>87</v>
      </c>
      <c r="B1145" s="4">
        <v>9</v>
      </c>
      <c r="C1145" s="13">
        <v>21</v>
      </c>
      <c r="D1145" s="13">
        <v>1</v>
      </c>
      <c r="E1145" s="116">
        <v>46</v>
      </c>
      <c r="F1145" s="13">
        <v>15</v>
      </c>
      <c r="H1145" s="133">
        <f t="shared" si="49"/>
        <v>15</v>
      </c>
      <c r="I1145" s="13">
        <v>124</v>
      </c>
      <c r="J1145" s="13">
        <v>20</v>
      </c>
      <c r="L1145" s="133">
        <f t="shared" si="50"/>
        <v>20</v>
      </c>
    </row>
    <row r="1146" spans="1:12" x14ac:dyDescent="0.25">
      <c r="A1146" t="s">
        <v>87</v>
      </c>
      <c r="B1146" s="4">
        <v>9</v>
      </c>
      <c r="C1146" s="13">
        <v>22</v>
      </c>
      <c r="D1146" s="13">
        <v>1</v>
      </c>
      <c r="E1146" s="116">
        <v>46</v>
      </c>
      <c r="F1146" s="13">
        <v>21</v>
      </c>
      <c r="H1146" s="133">
        <f t="shared" si="49"/>
        <v>21</v>
      </c>
      <c r="I1146" s="13">
        <v>124</v>
      </c>
      <c r="J1146" s="13">
        <v>20</v>
      </c>
      <c r="L1146" s="133">
        <f t="shared" si="50"/>
        <v>20</v>
      </c>
    </row>
    <row r="1147" spans="1:12" x14ac:dyDescent="0.25">
      <c r="A1147" t="s">
        <v>87</v>
      </c>
      <c r="B1147" s="4">
        <v>9</v>
      </c>
      <c r="C1147" s="13">
        <v>24</v>
      </c>
      <c r="D1147" s="13">
        <v>1</v>
      </c>
      <c r="E1147" s="116">
        <v>46</v>
      </c>
      <c r="F1147" s="13">
        <v>33</v>
      </c>
      <c r="H1147" s="133">
        <f t="shared" si="49"/>
        <v>33</v>
      </c>
      <c r="I1147" s="13">
        <v>124</v>
      </c>
      <c r="J1147" s="13">
        <v>20</v>
      </c>
      <c r="L1147" s="133">
        <f t="shared" si="50"/>
        <v>20</v>
      </c>
    </row>
    <row r="1148" spans="1:12" x14ac:dyDescent="0.25">
      <c r="A1148" s="27" t="s">
        <v>87</v>
      </c>
      <c r="B1148" s="29">
        <v>9</v>
      </c>
      <c r="C1148" s="32">
        <v>24</v>
      </c>
      <c r="D1148" s="32">
        <v>2</v>
      </c>
      <c r="E1148" s="125">
        <v>46</v>
      </c>
      <c r="F1148" s="32">
        <v>35</v>
      </c>
      <c r="G1148" s="49"/>
      <c r="H1148" s="133">
        <f t="shared" si="49"/>
        <v>35</v>
      </c>
      <c r="I1148" s="32">
        <v>124</v>
      </c>
      <c r="J1148" s="32">
        <v>17</v>
      </c>
      <c r="K1148" s="27"/>
      <c r="L1148" s="133">
        <f t="shared" si="50"/>
        <v>17</v>
      </c>
    </row>
    <row r="1149" spans="1:12" x14ac:dyDescent="0.25">
      <c r="A1149" t="s">
        <v>87</v>
      </c>
      <c r="B1149" s="4">
        <v>9</v>
      </c>
      <c r="C1149" s="13">
        <v>25</v>
      </c>
      <c r="D1149" s="13">
        <v>1</v>
      </c>
      <c r="E1149" s="116">
        <v>46</v>
      </c>
      <c r="F1149" s="13">
        <v>32</v>
      </c>
      <c r="H1149" s="133">
        <f t="shared" si="49"/>
        <v>32</v>
      </c>
      <c r="I1149" s="13">
        <v>124</v>
      </c>
      <c r="J1149" s="13">
        <v>18</v>
      </c>
      <c r="L1149" s="133">
        <f t="shared" si="50"/>
        <v>18</v>
      </c>
    </row>
    <row r="1150" spans="1:12" x14ac:dyDescent="0.25">
      <c r="A1150" t="s">
        <v>87</v>
      </c>
      <c r="B1150" s="4">
        <v>9</v>
      </c>
      <c r="C1150" s="13">
        <v>26</v>
      </c>
      <c r="D1150" s="13">
        <v>1</v>
      </c>
      <c r="E1150" s="116">
        <v>46</v>
      </c>
      <c r="F1150" s="13">
        <v>36</v>
      </c>
      <c r="H1150" s="133">
        <f t="shared" ref="H1150:H1152" si="51">F1150+(G1150/10)</f>
        <v>36</v>
      </c>
      <c r="I1150" s="13">
        <v>124</v>
      </c>
      <c r="J1150" s="13">
        <v>19</v>
      </c>
      <c r="L1150" s="133">
        <f t="shared" ref="L1150:L1152" si="52">J1150+(K1150/10)</f>
        <v>19</v>
      </c>
    </row>
    <row r="1151" spans="1:12" x14ac:dyDescent="0.25">
      <c r="A1151" t="s">
        <v>87</v>
      </c>
      <c r="B1151" s="4">
        <v>9</v>
      </c>
      <c r="C1151" s="13">
        <v>28</v>
      </c>
      <c r="D1151" s="13">
        <v>1</v>
      </c>
      <c r="E1151" s="116">
        <v>46</v>
      </c>
      <c r="F1151" s="13">
        <v>30</v>
      </c>
      <c r="H1151" s="133">
        <f t="shared" si="51"/>
        <v>30</v>
      </c>
      <c r="I1151" s="13">
        <v>124</v>
      </c>
      <c r="J1151" s="13">
        <v>19</v>
      </c>
      <c r="L1151" s="133">
        <f t="shared" si="52"/>
        <v>19</v>
      </c>
    </row>
    <row r="1152" spans="1:12" x14ac:dyDescent="0.25">
      <c r="A1152" s="27" t="s">
        <v>87</v>
      </c>
      <c r="B1152" s="29">
        <v>9</v>
      </c>
      <c r="C1152" s="32">
        <v>28</v>
      </c>
      <c r="D1152" s="32">
        <v>2</v>
      </c>
      <c r="E1152" s="125">
        <v>46</v>
      </c>
      <c r="F1152" s="32">
        <v>30</v>
      </c>
      <c r="G1152" s="49"/>
      <c r="H1152" s="133">
        <f t="shared" si="51"/>
        <v>30</v>
      </c>
      <c r="I1152" s="32">
        <v>124</v>
      </c>
      <c r="J1152" s="32">
        <v>19</v>
      </c>
      <c r="K1152" s="27"/>
      <c r="L1152" s="133">
        <f t="shared" si="52"/>
        <v>19</v>
      </c>
    </row>
  </sheetData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1"/>
  <sheetViews>
    <sheetView topLeftCell="A799" workbookViewId="0">
      <selection activeCell="K2" sqref="K2:K891"/>
    </sheetView>
  </sheetViews>
  <sheetFormatPr defaultRowHeight="15" x14ac:dyDescent="0.25"/>
  <cols>
    <col min="1" max="1" width="13.5703125" customWidth="1"/>
    <col min="7" max="7" width="10.85546875" customWidth="1"/>
    <col min="11" max="11" width="12.42578125" customWidth="1"/>
  </cols>
  <sheetData>
    <row r="1" spans="1:11" x14ac:dyDescent="0.25">
      <c r="A1" t="s">
        <v>9060</v>
      </c>
      <c r="B1" t="s">
        <v>9048</v>
      </c>
      <c r="C1" t="s">
        <v>9049</v>
      </c>
      <c r="D1" t="s">
        <v>9051</v>
      </c>
      <c r="E1" s="23" t="s">
        <v>9052</v>
      </c>
      <c r="F1" s="23" t="s">
        <v>9053</v>
      </c>
      <c r="G1" t="s">
        <v>9057</v>
      </c>
      <c r="H1" t="s">
        <v>9054</v>
      </c>
      <c r="I1" s="23" t="s">
        <v>9055</v>
      </c>
      <c r="J1" s="23" t="s">
        <v>9056</v>
      </c>
      <c r="K1" s="23" t="s">
        <v>9074</v>
      </c>
    </row>
    <row r="2" spans="1:11" x14ac:dyDescent="0.25">
      <c r="A2" t="s">
        <v>28</v>
      </c>
      <c r="B2">
        <v>7</v>
      </c>
      <c r="C2">
        <v>1</v>
      </c>
      <c r="D2">
        <v>46</v>
      </c>
      <c r="E2" s="23">
        <v>9</v>
      </c>
      <c r="F2" s="23">
        <v>50</v>
      </c>
      <c r="G2">
        <f>E2+(F2/100)</f>
        <v>9.5</v>
      </c>
      <c r="H2">
        <v>124</v>
      </c>
      <c r="I2" s="23">
        <v>27</v>
      </c>
      <c r="J2" s="23">
        <v>50</v>
      </c>
      <c r="K2">
        <f>I2+(J2/100)</f>
        <v>27.5</v>
      </c>
    </row>
    <row r="3" spans="1:11" x14ac:dyDescent="0.25">
      <c r="A3" t="s">
        <v>28</v>
      </c>
      <c r="B3">
        <v>7</v>
      </c>
      <c r="C3">
        <v>1</v>
      </c>
      <c r="D3">
        <v>46</v>
      </c>
      <c r="E3" s="23">
        <v>11</v>
      </c>
      <c r="F3" s="23">
        <v>50</v>
      </c>
      <c r="G3">
        <f t="shared" ref="G3:G66" si="0">E3+(F3/100)</f>
        <v>11.5</v>
      </c>
      <c r="H3">
        <v>124</v>
      </c>
      <c r="I3" s="23">
        <v>24</v>
      </c>
      <c r="J3" s="23">
        <v>50</v>
      </c>
      <c r="K3">
        <f t="shared" ref="K3:K58" si="1">I3+(J3/100)</f>
        <v>24.5</v>
      </c>
    </row>
    <row r="4" spans="1:11" x14ac:dyDescent="0.25">
      <c r="A4" t="s">
        <v>28</v>
      </c>
      <c r="B4">
        <v>7</v>
      </c>
      <c r="C4">
        <v>1</v>
      </c>
      <c r="D4">
        <v>46</v>
      </c>
      <c r="E4" s="23">
        <v>13</v>
      </c>
      <c r="F4" s="23">
        <v>50</v>
      </c>
      <c r="G4">
        <f t="shared" si="0"/>
        <v>13.5</v>
      </c>
      <c r="H4">
        <v>124</v>
      </c>
      <c r="I4" s="23">
        <v>22</v>
      </c>
      <c r="J4" s="23">
        <v>50</v>
      </c>
      <c r="K4">
        <f t="shared" si="1"/>
        <v>22.5</v>
      </c>
    </row>
    <row r="5" spans="1:11" x14ac:dyDescent="0.25">
      <c r="A5" t="s">
        <v>28</v>
      </c>
      <c r="B5">
        <v>7</v>
      </c>
      <c r="C5">
        <v>1</v>
      </c>
      <c r="D5">
        <v>46</v>
      </c>
      <c r="E5" s="23">
        <v>5</v>
      </c>
      <c r="F5" s="23">
        <v>0</v>
      </c>
      <c r="G5">
        <f t="shared" si="0"/>
        <v>5</v>
      </c>
      <c r="H5">
        <v>124</v>
      </c>
      <c r="I5" s="23">
        <v>27</v>
      </c>
      <c r="J5" s="23">
        <v>0</v>
      </c>
      <c r="K5">
        <f t="shared" si="1"/>
        <v>27</v>
      </c>
    </row>
    <row r="6" spans="1:11" x14ac:dyDescent="0.25">
      <c r="A6" t="s">
        <v>28</v>
      </c>
      <c r="B6">
        <v>7</v>
      </c>
      <c r="C6">
        <v>2</v>
      </c>
      <c r="D6">
        <v>46</v>
      </c>
      <c r="E6" s="23">
        <v>2</v>
      </c>
      <c r="F6" s="23">
        <v>10</v>
      </c>
      <c r="G6">
        <f t="shared" si="0"/>
        <v>2.1</v>
      </c>
      <c r="H6">
        <v>124</v>
      </c>
      <c r="I6" s="23">
        <v>37</v>
      </c>
      <c r="J6" s="23">
        <v>60</v>
      </c>
      <c r="K6">
        <f t="shared" si="1"/>
        <v>37.6</v>
      </c>
    </row>
    <row r="7" spans="1:11" x14ac:dyDescent="0.25">
      <c r="A7" t="s">
        <v>28</v>
      </c>
      <c r="B7">
        <v>7</v>
      </c>
      <c r="C7">
        <v>2</v>
      </c>
      <c r="D7">
        <v>46</v>
      </c>
      <c r="E7" s="23">
        <v>3</v>
      </c>
      <c r="F7" s="23">
        <v>30</v>
      </c>
      <c r="G7">
        <f t="shared" si="0"/>
        <v>3.3</v>
      </c>
      <c r="H7">
        <v>124</v>
      </c>
      <c r="I7" s="23">
        <v>39</v>
      </c>
      <c r="J7" s="23">
        <v>50</v>
      </c>
      <c r="K7">
        <f t="shared" si="1"/>
        <v>39.5</v>
      </c>
    </row>
    <row r="8" spans="1:11" x14ac:dyDescent="0.25">
      <c r="A8" t="s">
        <v>28</v>
      </c>
      <c r="B8">
        <v>7</v>
      </c>
      <c r="C8">
        <v>3</v>
      </c>
      <c r="D8">
        <v>46</v>
      </c>
      <c r="E8" s="23">
        <v>5</v>
      </c>
      <c r="F8" s="23">
        <v>0</v>
      </c>
      <c r="G8">
        <f t="shared" si="0"/>
        <v>5</v>
      </c>
      <c r="H8">
        <v>124</v>
      </c>
      <c r="I8" s="23">
        <v>33</v>
      </c>
      <c r="J8" s="23">
        <v>0</v>
      </c>
      <c r="K8">
        <f t="shared" si="1"/>
        <v>33</v>
      </c>
    </row>
    <row r="9" spans="1:11" x14ac:dyDescent="0.25">
      <c r="A9" t="s">
        <v>28</v>
      </c>
      <c r="B9">
        <v>7</v>
      </c>
      <c r="C9">
        <v>3</v>
      </c>
      <c r="D9">
        <v>46</v>
      </c>
      <c r="E9" s="23">
        <v>6</v>
      </c>
      <c r="F9" s="23">
        <v>70</v>
      </c>
      <c r="G9">
        <f t="shared" si="0"/>
        <v>6.7</v>
      </c>
      <c r="H9">
        <v>124</v>
      </c>
      <c r="I9" s="23">
        <v>32</v>
      </c>
      <c r="J9" s="23">
        <v>50</v>
      </c>
      <c r="K9">
        <f t="shared" si="1"/>
        <v>32.5</v>
      </c>
    </row>
    <row r="10" spans="1:11" x14ac:dyDescent="0.25">
      <c r="A10" t="s">
        <v>28</v>
      </c>
      <c r="B10">
        <v>7</v>
      </c>
      <c r="C10">
        <v>4</v>
      </c>
      <c r="D10">
        <v>46</v>
      </c>
      <c r="E10" s="23">
        <v>11</v>
      </c>
      <c r="F10" s="23">
        <v>70</v>
      </c>
      <c r="G10">
        <f t="shared" si="0"/>
        <v>11.7</v>
      </c>
      <c r="H10">
        <v>124</v>
      </c>
      <c r="I10" s="23">
        <v>34</v>
      </c>
      <c r="J10" s="23">
        <v>80</v>
      </c>
      <c r="K10">
        <f t="shared" si="1"/>
        <v>34.799999999999997</v>
      </c>
    </row>
    <row r="11" spans="1:11" x14ac:dyDescent="0.25">
      <c r="A11" t="s">
        <v>28</v>
      </c>
      <c r="B11">
        <v>7</v>
      </c>
      <c r="C11">
        <v>5</v>
      </c>
      <c r="D11">
        <v>46</v>
      </c>
      <c r="E11" s="23">
        <v>10</v>
      </c>
      <c r="F11" s="23">
        <v>20</v>
      </c>
      <c r="G11">
        <f t="shared" si="0"/>
        <v>10.199999999999999</v>
      </c>
      <c r="H11">
        <v>124</v>
      </c>
      <c r="I11" s="23">
        <v>22</v>
      </c>
      <c r="J11" s="23">
        <v>60</v>
      </c>
      <c r="K11">
        <f t="shared" si="1"/>
        <v>22.6</v>
      </c>
    </row>
    <row r="12" spans="1:11" x14ac:dyDescent="0.25">
      <c r="A12" t="s">
        <v>28</v>
      </c>
      <c r="B12">
        <v>7</v>
      </c>
      <c r="C12">
        <v>5</v>
      </c>
      <c r="D12">
        <v>46</v>
      </c>
      <c r="E12" s="23">
        <v>10</v>
      </c>
      <c r="F12" s="23">
        <v>20</v>
      </c>
      <c r="G12">
        <f t="shared" si="0"/>
        <v>10.199999999999999</v>
      </c>
      <c r="H12">
        <v>124</v>
      </c>
      <c r="I12" s="23">
        <v>29</v>
      </c>
      <c r="J12" s="23">
        <v>0</v>
      </c>
      <c r="K12">
        <f t="shared" si="1"/>
        <v>29</v>
      </c>
    </row>
    <row r="13" spans="1:11" x14ac:dyDescent="0.25">
      <c r="A13" t="s">
        <v>28</v>
      </c>
      <c r="B13">
        <v>7</v>
      </c>
      <c r="C13">
        <v>6</v>
      </c>
      <c r="D13">
        <v>46</v>
      </c>
      <c r="E13" s="23">
        <v>0</v>
      </c>
      <c r="F13" s="23">
        <v>80</v>
      </c>
      <c r="G13">
        <f t="shared" si="0"/>
        <v>0.8</v>
      </c>
      <c r="H13">
        <v>124</v>
      </c>
      <c r="I13" s="23">
        <v>14</v>
      </c>
      <c r="J13" s="23">
        <v>70</v>
      </c>
      <c r="K13">
        <f t="shared" si="1"/>
        <v>14.7</v>
      </c>
    </row>
    <row r="14" spans="1:11" x14ac:dyDescent="0.25">
      <c r="A14" t="s">
        <v>28</v>
      </c>
      <c r="B14">
        <v>7</v>
      </c>
      <c r="C14">
        <v>10</v>
      </c>
      <c r="D14">
        <v>46</v>
      </c>
      <c r="E14" s="23">
        <v>11</v>
      </c>
      <c r="F14" s="23">
        <v>0</v>
      </c>
      <c r="G14">
        <f t="shared" si="0"/>
        <v>11</v>
      </c>
      <c r="H14">
        <v>124</v>
      </c>
      <c r="I14" s="23">
        <v>24</v>
      </c>
      <c r="J14" s="23">
        <v>0</v>
      </c>
      <c r="K14">
        <f t="shared" si="1"/>
        <v>24</v>
      </c>
    </row>
    <row r="15" spans="1:11" x14ac:dyDescent="0.25">
      <c r="A15" t="s">
        <v>28</v>
      </c>
      <c r="B15">
        <v>7</v>
      </c>
      <c r="C15">
        <v>10</v>
      </c>
      <c r="D15">
        <v>46</v>
      </c>
      <c r="E15" s="23">
        <v>9</v>
      </c>
      <c r="F15" s="23">
        <v>50</v>
      </c>
      <c r="G15">
        <f t="shared" si="0"/>
        <v>9.5</v>
      </c>
      <c r="H15">
        <v>124</v>
      </c>
      <c r="I15" s="23">
        <v>24</v>
      </c>
      <c r="J15" s="23">
        <v>0</v>
      </c>
      <c r="K15">
        <f t="shared" si="1"/>
        <v>24</v>
      </c>
    </row>
    <row r="16" spans="1:11" x14ac:dyDescent="0.25">
      <c r="A16" t="s">
        <v>28</v>
      </c>
      <c r="B16">
        <v>7</v>
      </c>
      <c r="C16">
        <v>15</v>
      </c>
      <c r="D16">
        <v>46</v>
      </c>
      <c r="E16" s="23">
        <v>11</v>
      </c>
      <c r="F16" s="23">
        <v>30</v>
      </c>
      <c r="G16">
        <f t="shared" si="0"/>
        <v>11.3</v>
      </c>
      <c r="H16">
        <v>124</v>
      </c>
      <c r="I16" s="23">
        <v>28</v>
      </c>
      <c r="J16" s="23">
        <v>90</v>
      </c>
      <c r="K16">
        <f t="shared" si="1"/>
        <v>28.9</v>
      </c>
    </row>
    <row r="17" spans="1:11" x14ac:dyDescent="0.25">
      <c r="A17" t="s">
        <v>28</v>
      </c>
      <c r="B17">
        <v>7</v>
      </c>
      <c r="C17">
        <v>15</v>
      </c>
      <c r="D17">
        <v>46</v>
      </c>
      <c r="E17" s="23">
        <v>8</v>
      </c>
      <c r="F17" s="23">
        <v>20</v>
      </c>
      <c r="G17">
        <f t="shared" si="0"/>
        <v>8.1999999999999993</v>
      </c>
      <c r="H17">
        <v>124</v>
      </c>
      <c r="I17" s="23">
        <v>25</v>
      </c>
      <c r="J17" s="23">
        <v>50</v>
      </c>
      <c r="K17">
        <f t="shared" si="1"/>
        <v>25.5</v>
      </c>
    </row>
    <row r="18" spans="1:11" x14ac:dyDescent="0.25">
      <c r="A18" t="s">
        <v>28</v>
      </c>
      <c r="B18">
        <v>7</v>
      </c>
      <c r="C18">
        <v>16</v>
      </c>
      <c r="D18" s="4">
        <v>46</v>
      </c>
      <c r="E18" s="23">
        <v>9</v>
      </c>
      <c r="F18" s="23">
        <v>40</v>
      </c>
      <c r="G18">
        <f t="shared" si="0"/>
        <v>9.4</v>
      </c>
      <c r="H18" s="4">
        <v>124</v>
      </c>
      <c r="I18" s="23">
        <v>18</v>
      </c>
      <c r="J18" s="23">
        <v>0</v>
      </c>
      <c r="K18">
        <f t="shared" si="1"/>
        <v>18</v>
      </c>
    </row>
    <row r="19" spans="1:11" x14ac:dyDescent="0.25">
      <c r="A19" t="s">
        <v>28</v>
      </c>
      <c r="B19">
        <v>7</v>
      </c>
      <c r="C19">
        <v>17</v>
      </c>
      <c r="D19" s="4">
        <v>46</v>
      </c>
      <c r="E19" s="23">
        <v>12</v>
      </c>
      <c r="F19" s="23">
        <v>0</v>
      </c>
      <c r="G19">
        <f t="shared" si="0"/>
        <v>12</v>
      </c>
      <c r="H19" s="4">
        <v>124</v>
      </c>
      <c r="I19" s="23">
        <v>20</v>
      </c>
      <c r="J19" s="23">
        <v>20</v>
      </c>
      <c r="K19">
        <f t="shared" si="1"/>
        <v>20.2</v>
      </c>
    </row>
    <row r="20" spans="1:11" x14ac:dyDescent="0.25">
      <c r="A20" t="s">
        <v>28</v>
      </c>
      <c r="B20">
        <v>7</v>
      </c>
      <c r="C20">
        <v>17</v>
      </c>
      <c r="D20" s="4">
        <v>46</v>
      </c>
      <c r="E20" s="23">
        <v>9</v>
      </c>
      <c r="F20" s="23">
        <v>40</v>
      </c>
      <c r="G20">
        <f t="shared" si="0"/>
        <v>9.4</v>
      </c>
      <c r="H20" s="4">
        <v>124</v>
      </c>
      <c r="I20" s="23">
        <v>31</v>
      </c>
      <c r="J20" s="23">
        <v>40</v>
      </c>
      <c r="K20">
        <f t="shared" si="1"/>
        <v>31.4</v>
      </c>
    </row>
    <row r="21" spans="1:11" x14ac:dyDescent="0.25">
      <c r="A21" t="s">
        <v>28</v>
      </c>
      <c r="B21">
        <v>7</v>
      </c>
      <c r="C21">
        <v>18</v>
      </c>
      <c r="D21" s="4">
        <v>46</v>
      </c>
      <c r="E21" s="23">
        <v>6</v>
      </c>
      <c r="F21" s="23">
        <v>60</v>
      </c>
      <c r="G21">
        <f t="shared" si="0"/>
        <v>6.6</v>
      </c>
      <c r="H21" s="4">
        <v>124</v>
      </c>
      <c r="I21" s="23">
        <v>27</v>
      </c>
      <c r="J21" s="23">
        <v>30</v>
      </c>
      <c r="K21">
        <f t="shared" si="1"/>
        <v>27.3</v>
      </c>
    </row>
    <row r="22" spans="1:11" x14ac:dyDescent="0.25">
      <c r="A22" t="s">
        <v>28</v>
      </c>
      <c r="B22">
        <v>7</v>
      </c>
      <c r="C22">
        <v>18</v>
      </c>
      <c r="D22" s="4">
        <v>46</v>
      </c>
      <c r="E22" s="23">
        <v>7</v>
      </c>
      <c r="F22" s="23">
        <v>10</v>
      </c>
      <c r="G22">
        <f t="shared" si="0"/>
        <v>7.1</v>
      </c>
      <c r="H22" s="4">
        <v>124</v>
      </c>
      <c r="I22" s="23">
        <v>13</v>
      </c>
      <c r="J22" s="23">
        <v>90</v>
      </c>
      <c r="K22">
        <f t="shared" si="1"/>
        <v>13.9</v>
      </c>
    </row>
    <row r="23" spans="1:11" x14ac:dyDescent="0.25">
      <c r="A23" t="s">
        <v>28</v>
      </c>
      <c r="B23">
        <v>7</v>
      </c>
      <c r="C23">
        <v>18</v>
      </c>
      <c r="D23" s="4">
        <v>46</v>
      </c>
      <c r="E23" s="23">
        <v>8</v>
      </c>
      <c r="F23" s="23">
        <v>20</v>
      </c>
      <c r="G23">
        <f t="shared" si="0"/>
        <v>8.1999999999999993</v>
      </c>
      <c r="H23" s="4">
        <v>124</v>
      </c>
      <c r="I23" s="23">
        <v>13</v>
      </c>
      <c r="J23" s="23">
        <v>10</v>
      </c>
      <c r="K23">
        <f t="shared" si="1"/>
        <v>13.1</v>
      </c>
    </row>
    <row r="24" spans="1:11" x14ac:dyDescent="0.25">
      <c r="A24" t="s">
        <v>28</v>
      </c>
      <c r="B24">
        <v>7</v>
      </c>
      <c r="C24">
        <v>20</v>
      </c>
      <c r="D24" s="4">
        <v>45</v>
      </c>
      <c r="E24" s="23">
        <v>59</v>
      </c>
      <c r="F24" s="23">
        <v>50</v>
      </c>
      <c r="G24">
        <f t="shared" si="0"/>
        <v>59.5</v>
      </c>
      <c r="H24" s="4">
        <v>124</v>
      </c>
      <c r="I24" s="23">
        <v>23</v>
      </c>
      <c r="J24" s="23">
        <v>20</v>
      </c>
      <c r="K24">
        <f t="shared" si="1"/>
        <v>23.2</v>
      </c>
    </row>
    <row r="25" spans="1:11" x14ac:dyDescent="0.25">
      <c r="A25" t="s">
        <v>28</v>
      </c>
      <c r="B25">
        <v>7</v>
      </c>
      <c r="C25">
        <v>20</v>
      </c>
      <c r="D25" s="4">
        <v>45</v>
      </c>
      <c r="E25" s="23">
        <v>56</v>
      </c>
      <c r="F25" s="23">
        <v>50</v>
      </c>
      <c r="G25">
        <f t="shared" si="0"/>
        <v>56.5</v>
      </c>
      <c r="H25" s="4">
        <v>124</v>
      </c>
      <c r="I25" s="23">
        <v>26</v>
      </c>
      <c r="J25" s="23">
        <v>90</v>
      </c>
      <c r="K25">
        <f t="shared" si="1"/>
        <v>26.9</v>
      </c>
    </row>
    <row r="26" spans="1:11" x14ac:dyDescent="0.25">
      <c r="A26" t="s">
        <v>28</v>
      </c>
      <c r="B26">
        <v>7</v>
      </c>
      <c r="C26">
        <v>20</v>
      </c>
      <c r="D26" s="4">
        <v>45</v>
      </c>
      <c r="E26" s="23">
        <v>55</v>
      </c>
      <c r="F26" s="23">
        <v>55</v>
      </c>
      <c r="G26">
        <f t="shared" si="0"/>
        <v>55.55</v>
      </c>
      <c r="H26" s="4">
        <v>124</v>
      </c>
      <c r="I26" s="23">
        <v>27</v>
      </c>
      <c r="J26" s="23">
        <v>60</v>
      </c>
      <c r="K26">
        <f t="shared" si="1"/>
        <v>27.6</v>
      </c>
    </row>
    <row r="27" spans="1:11" x14ac:dyDescent="0.25">
      <c r="A27" t="s">
        <v>28</v>
      </c>
      <c r="B27">
        <v>7</v>
      </c>
      <c r="C27">
        <v>20</v>
      </c>
      <c r="D27" s="4">
        <v>45</v>
      </c>
      <c r="E27" s="23">
        <v>53</v>
      </c>
      <c r="F27" s="23">
        <v>30</v>
      </c>
      <c r="G27">
        <f t="shared" si="0"/>
        <v>53.3</v>
      </c>
      <c r="H27" s="4">
        <v>124</v>
      </c>
      <c r="I27" s="23">
        <v>26</v>
      </c>
      <c r="J27" s="23">
        <v>0</v>
      </c>
      <c r="K27">
        <f t="shared" si="1"/>
        <v>26</v>
      </c>
    </row>
    <row r="28" spans="1:11" x14ac:dyDescent="0.25">
      <c r="A28" t="s">
        <v>28</v>
      </c>
      <c r="B28">
        <v>7</v>
      </c>
      <c r="C28">
        <v>21</v>
      </c>
      <c r="D28" s="4">
        <v>46</v>
      </c>
      <c r="E28" s="23">
        <v>12</v>
      </c>
      <c r="F28" s="23">
        <v>10</v>
      </c>
      <c r="G28">
        <f t="shared" si="0"/>
        <v>12.1</v>
      </c>
      <c r="H28" s="4">
        <v>124</v>
      </c>
      <c r="I28" s="23">
        <v>14</v>
      </c>
      <c r="J28" s="23">
        <v>40</v>
      </c>
      <c r="K28">
        <f t="shared" si="1"/>
        <v>14.4</v>
      </c>
    </row>
    <row r="29" spans="1:11" x14ac:dyDescent="0.25">
      <c r="A29" t="s">
        <v>28</v>
      </c>
      <c r="B29">
        <v>7</v>
      </c>
      <c r="C29">
        <v>21</v>
      </c>
      <c r="D29" s="4">
        <v>46</v>
      </c>
      <c r="E29" s="23">
        <v>11</v>
      </c>
      <c r="F29" s="23">
        <v>30</v>
      </c>
      <c r="G29">
        <f t="shared" si="0"/>
        <v>11.3</v>
      </c>
      <c r="H29" s="4">
        <v>124</v>
      </c>
      <c r="I29" s="23">
        <v>17</v>
      </c>
      <c r="J29" s="23">
        <v>40</v>
      </c>
      <c r="K29">
        <f t="shared" si="1"/>
        <v>17.399999999999999</v>
      </c>
    </row>
    <row r="30" spans="1:11" x14ac:dyDescent="0.25">
      <c r="A30" t="s">
        <v>28</v>
      </c>
      <c r="B30">
        <v>7</v>
      </c>
      <c r="C30">
        <v>23</v>
      </c>
      <c r="D30" s="4">
        <v>46</v>
      </c>
      <c r="E30" s="23">
        <v>2</v>
      </c>
      <c r="F30" s="23">
        <v>0</v>
      </c>
      <c r="G30">
        <f t="shared" si="0"/>
        <v>2</v>
      </c>
      <c r="H30" s="4">
        <v>124</v>
      </c>
      <c r="I30" s="23">
        <v>10</v>
      </c>
      <c r="J30" s="23">
        <v>70</v>
      </c>
      <c r="K30">
        <f t="shared" si="1"/>
        <v>10.7</v>
      </c>
    </row>
    <row r="31" spans="1:11" x14ac:dyDescent="0.25">
      <c r="A31" t="s">
        <v>28</v>
      </c>
      <c r="B31">
        <v>7</v>
      </c>
      <c r="C31">
        <v>23</v>
      </c>
      <c r="D31" s="4">
        <v>46</v>
      </c>
      <c r="E31" s="23">
        <v>0</v>
      </c>
      <c r="F31" s="23">
        <v>70</v>
      </c>
      <c r="G31">
        <f t="shared" si="0"/>
        <v>0.7</v>
      </c>
      <c r="H31" s="4">
        <v>124</v>
      </c>
      <c r="I31" s="23">
        <v>16</v>
      </c>
      <c r="J31" s="23">
        <v>80</v>
      </c>
      <c r="K31">
        <f t="shared" si="1"/>
        <v>16.8</v>
      </c>
    </row>
    <row r="32" spans="1:11" x14ac:dyDescent="0.25">
      <c r="A32" t="s">
        <v>28</v>
      </c>
      <c r="B32">
        <v>7</v>
      </c>
      <c r="C32">
        <v>23</v>
      </c>
      <c r="D32" s="4">
        <v>45</v>
      </c>
      <c r="E32" s="23">
        <v>57</v>
      </c>
      <c r="F32" s="23">
        <v>70</v>
      </c>
      <c r="G32">
        <f t="shared" si="0"/>
        <v>57.7</v>
      </c>
      <c r="H32" s="4">
        <v>124</v>
      </c>
      <c r="I32" s="23">
        <v>16</v>
      </c>
      <c r="J32" s="23">
        <v>90</v>
      </c>
      <c r="K32">
        <f t="shared" si="1"/>
        <v>16.899999999999999</v>
      </c>
    </row>
    <row r="33" spans="1:11" x14ac:dyDescent="0.25">
      <c r="A33" t="s">
        <v>28</v>
      </c>
      <c r="B33">
        <v>7</v>
      </c>
      <c r="C33">
        <v>23</v>
      </c>
      <c r="D33" s="4">
        <v>45</v>
      </c>
      <c r="E33" s="23">
        <v>57</v>
      </c>
      <c r="F33" s="23">
        <v>50</v>
      </c>
      <c r="G33">
        <f t="shared" si="0"/>
        <v>57.5</v>
      </c>
      <c r="H33" s="4">
        <v>124</v>
      </c>
      <c r="I33" s="23">
        <v>19</v>
      </c>
      <c r="J33" s="23">
        <v>20</v>
      </c>
      <c r="K33">
        <f t="shared" si="1"/>
        <v>19.2</v>
      </c>
    </row>
    <row r="34" spans="1:11" x14ac:dyDescent="0.25">
      <c r="A34" t="s">
        <v>28</v>
      </c>
      <c r="B34">
        <v>7</v>
      </c>
      <c r="C34">
        <v>24</v>
      </c>
      <c r="D34" s="4">
        <v>45</v>
      </c>
      <c r="E34" s="23">
        <v>55</v>
      </c>
      <c r="F34" s="23">
        <v>40</v>
      </c>
      <c r="G34">
        <f t="shared" si="0"/>
        <v>55.4</v>
      </c>
      <c r="H34" s="4">
        <v>124</v>
      </c>
      <c r="I34" s="23">
        <v>13</v>
      </c>
      <c r="J34" s="23">
        <v>96</v>
      </c>
      <c r="K34">
        <f t="shared" si="1"/>
        <v>13.96</v>
      </c>
    </row>
    <row r="35" spans="1:11" x14ac:dyDescent="0.25">
      <c r="A35" t="s">
        <v>28</v>
      </c>
      <c r="B35">
        <v>7</v>
      </c>
      <c r="C35">
        <v>25</v>
      </c>
      <c r="D35" s="4">
        <v>45</v>
      </c>
      <c r="E35" s="23">
        <v>58</v>
      </c>
      <c r="F35" s="23">
        <v>40</v>
      </c>
      <c r="G35">
        <f t="shared" si="0"/>
        <v>58.4</v>
      </c>
      <c r="H35" s="4">
        <v>124</v>
      </c>
      <c r="I35" s="23">
        <v>11</v>
      </c>
      <c r="J35" s="23">
        <v>0</v>
      </c>
      <c r="K35">
        <f t="shared" si="1"/>
        <v>11</v>
      </c>
    </row>
    <row r="36" spans="1:11" x14ac:dyDescent="0.25">
      <c r="A36" t="s">
        <v>28</v>
      </c>
      <c r="B36">
        <v>7</v>
      </c>
      <c r="C36">
        <v>25</v>
      </c>
      <c r="D36" s="4">
        <v>45</v>
      </c>
      <c r="E36" s="23">
        <v>57</v>
      </c>
      <c r="F36" s="23">
        <v>20</v>
      </c>
      <c r="G36">
        <f t="shared" si="0"/>
        <v>57.2</v>
      </c>
      <c r="H36" s="4">
        <v>124</v>
      </c>
      <c r="I36" s="23">
        <v>8</v>
      </c>
      <c r="J36" s="23">
        <v>60</v>
      </c>
      <c r="K36">
        <f t="shared" si="1"/>
        <v>8.6</v>
      </c>
    </row>
    <row r="37" spans="1:11" x14ac:dyDescent="0.25">
      <c r="A37" t="s">
        <v>28</v>
      </c>
      <c r="B37">
        <v>7</v>
      </c>
      <c r="C37">
        <v>25</v>
      </c>
      <c r="D37" s="4">
        <v>45</v>
      </c>
      <c r="E37" s="23">
        <v>53</v>
      </c>
      <c r="F37" s="23">
        <v>70</v>
      </c>
      <c r="G37">
        <f t="shared" si="0"/>
        <v>53.7</v>
      </c>
      <c r="H37" s="4">
        <v>124</v>
      </c>
      <c r="I37" s="23">
        <v>5</v>
      </c>
      <c r="J37" s="23">
        <v>70</v>
      </c>
      <c r="K37">
        <f t="shared" si="1"/>
        <v>5.7</v>
      </c>
    </row>
    <row r="38" spans="1:11" x14ac:dyDescent="0.25">
      <c r="A38" t="s">
        <v>28</v>
      </c>
      <c r="B38">
        <v>7</v>
      </c>
      <c r="C38">
        <v>26</v>
      </c>
      <c r="D38" s="4">
        <v>46</v>
      </c>
      <c r="E38" s="23">
        <v>13</v>
      </c>
      <c r="F38" s="23">
        <v>10</v>
      </c>
      <c r="G38">
        <f t="shared" si="0"/>
        <v>13.1</v>
      </c>
      <c r="H38" s="4">
        <v>124</v>
      </c>
      <c r="I38" s="23">
        <v>20</v>
      </c>
      <c r="J38" s="23">
        <v>90</v>
      </c>
      <c r="K38">
        <f t="shared" si="1"/>
        <v>20.9</v>
      </c>
    </row>
    <row r="39" spans="1:11" x14ac:dyDescent="0.25">
      <c r="A39" t="s">
        <v>28</v>
      </c>
      <c r="B39">
        <v>7</v>
      </c>
      <c r="C39">
        <v>27</v>
      </c>
      <c r="D39" s="4">
        <v>46</v>
      </c>
      <c r="E39" s="23">
        <v>12</v>
      </c>
      <c r="F39" s="23">
        <v>20</v>
      </c>
      <c r="G39">
        <f t="shared" si="0"/>
        <v>12.2</v>
      </c>
      <c r="H39" s="4">
        <v>124</v>
      </c>
      <c r="I39" s="23">
        <v>21</v>
      </c>
      <c r="J39" s="23">
        <v>50</v>
      </c>
      <c r="K39">
        <f t="shared" si="1"/>
        <v>21.5</v>
      </c>
    </row>
    <row r="40" spans="1:11" x14ac:dyDescent="0.25">
      <c r="A40" t="s">
        <v>28</v>
      </c>
      <c r="B40">
        <v>7</v>
      </c>
      <c r="C40">
        <v>27</v>
      </c>
      <c r="D40" s="4">
        <v>46</v>
      </c>
      <c r="E40" s="23">
        <v>28</v>
      </c>
      <c r="F40" s="23">
        <v>90</v>
      </c>
      <c r="G40">
        <f t="shared" si="0"/>
        <v>28.9</v>
      </c>
      <c r="H40" s="4">
        <v>124</v>
      </c>
      <c r="I40" s="23">
        <v>25</v>
      </c>
      <c r="J40" s="23">
        <v>80</v>
      </c>
      <c r="K40">
        <f t="shared" si="1"/>
        <v>25.8</v>
      </c>
    </row>
    <row r="41" spans="1:11" x14ac:dyDescent="0.25">
      <c r="A41" t="s">
        <v>28</v>
      </c>
      <c r="B41">
        <v>7</v>
      </c>
      <c r="C41">
        <v>28</v>
      </c>
      <c r="D41" s="4">
        <v>46</v>
      </c>
      <c r="E41" s="23">
        <v>7</v>
      </c>
      <c r="F41" s="23">
        <v>0</v>
      </c>
      <c r="G41">
        <f t="shared" si="0"/>
        <v>7</v>
      </c>
      <c r="H41" s="4">
        <v>124</v>
      </c>
      <c r="I41" s="23">
        <v>14</v>
      </c>
      <c r="J41" s="23">
        <v>50</v>
      </c>
      <c r="K41">
        <f t="shared" si="1"/>
        <v>14.5</v>
      </c>
    </row>
    <row r="42" spans="1:11" x14ac:dyDescent="0.25">
      <c r="A42" t="s">
        <v>28</v>
      </c>
      <c r="B42">
        <v>7</v>
      </c>
      <c r="C42">
        <v>28</v>
      </c>
      <c r="D42" s="4">
        <v>46</v>
      </c>
      <c r="E42" s="23">
        <v>6</v>
      </c>
      <c r="F42" s="23">
        <v>0</v>
      </c>
      <c r="G42">
        <f t="shared" si="0"/>
        <v>6</v>
      </c>
      <c r="H42" s="4">
        <v>124</v>
      </c>
      <c r="I42" s="23">
        <v>18</v>
      </c>
      <c r="J42" s="23">
        <v>20</v>
      </c>
      <c r="K42">
        <f t="shared" si="1"/>
        <v>18.2</v>
      </c>
    </row>
    <row r="43" spans="1:11" x14ac:dyDescent="0.25">
      <c r="A43" t="s">
        <v>28</v>
      </c>
      <c r="B43">
        <v>7</v>
      </c>
      <c r="C43">
        <v>28</v>
      </c>
      <c r="D43" s="4">
        <v>46</v>
      </c>
      <c r="E43" s="23">
        <v>5</v>
      </c>
      <c r="F43" s="23">
        <v>0</v>
      </c>
      <c r="G43">
        <f t="shared" si="0"/>
        <v>5</v>
      </c>
      <c r="H43" s="4">
        <v>124</v>
      </c>
      <c r="I43" s="23">
        <v>20</v>
      </c>
      <c r="J43" s="23">
        <v>40</v>
      </c>
      <c r="K43">
        <f t="shared" si="1"/>
        <v>20.399999999999999</v>
      </c>
    </row>
    <row r="44" spans="1:11" x14ac:dyDescent="0.25">
      <c r="A44" t="s">
        <v>28</v>
      </c>
      <c r="B44">
        <v>7</v>
      </c>
      <c r="C44">
        <v>28</v>
      </c>
      <c r="D44" s="4">
        <v>46</v>
      </c>
      <c r="E44" s="23">
        <v>6</v>
      </c>
      <c r="F44" s="23">
        <v>50</v>
      </c>
      <c r="G44">
        <f t="shared" si="0"/>
        <v>6.5</v>
      </c>
      <c r="H44" s="4">
        <v>124</v>
      </c>
      <c r="I44" s="23">
        <v>5</v>
      </c>
      <c r="J44" s="23">
        <v>80</v>
      </c>
      <c r="K44">
        <f t="shared" si="1"/>
        <v>5.8</v>
      </c>
    </row>
    <row r="45" spans="1:11" x14ac:dyDescent="0.25">
      <c r="A45" t="s">
        <v>28</v>
      </c>
      <c r="B45">
        <v>7</v>
      </c>
      <c r="C45">
        <v>29</v>
      </c>
      <c r="D45" s="4">
        <v>46</v>
      </c>
      <c r="E45" s="23">
        <v>9</v>
      </c>
      <c r="F45" s="23">
        <v>70</v>
      </c>
      <c r="G45">
        <f t="shared" si="0"/>
        <v>9.6999999999999993</v>
      </c>
      <c r="H45" s="4">
        <v>124</v>
      </c>
      <c r="I45" s="23">
        <v>5</v>
      </c>
      <c r="J45" s="23">
        <v>50</v>
      </c>
      <c r="K45">
        <f t="shared" si="1"/>
        <v>5.5</v>
      </c>
    </row>
    <row r="46" spans="1:11" x14ac:dyDescent="0.25">
      <c r="A46" t="s">
        <v>28</v>
      </c>
      <c r="B46">
        <v>7</v>
      </c>
      <c r="C46">
        <v>30</v>
      </c>
      <c r="D46" s="4">
        <v>46</v>
      </c>
      <c r="E46" s="23">
        <v>4</v>
      </c>
      <c r="F46" s="23">
        <v>90</v>
      </c>
      <c r="G46">
        <f t="shared" si="0"/>
        <v>4.9000000000000004</v>
      </c>
      <c r="H46" s="4">
        <v>124</v>
      </c>
      <c r="I46" s="23">
        <v>4</v>
      </c>
      <c r="J46" s="23">
        <v>70</v>
      </c>
      <c r="K46">
        <f t="shared" si="1"/>
        <v>4.7</v>
      </c>
    </row>
    <row r="47" spans="1:11" x14ac:dyDescent="0.25">
      <c r="A47" t="s">
        <v>28</v>
      </c>
      <c r="B47">
        <v>7</v>
      </c>
      <c r="C47">
        <v>31</v>
      </c>
      <c r="D47" s="4">
        <v>46</v>
      </c>
      <c r="E47" s="23">
        <v>5</v>
      </c>
      <c r="F47" s="23">
        <v>50</v>
      </c>
      <c r="G47">
        <f t="shared" si="0"/>
        <v>5.5</v>
      </c>
      <c r="H47" s="4">
        <v>124</v>
      </c>
      <c r="I47" s="23">
        <v>59</v>
      </c>
      <c r="J47" s="23">
        <v>20</v>
      </c>
      <c r="K47">
        <f t="shared" si="1"/>
        <v>59.2</v>
      </c>
    </row>
    <row r="48" spans="1:11" x14ac:dyDescent="0.25">
      <c r="A48" t="s">
        <v>28</v>
      </c>
      <c r="B48">
        <v>8</v>
      </c>
      <c r="C48">
        <v>1</v>
      </c>
      <c r="D48" s="4">
        <v>46</v>
      </c>
      <c r="E48" s="23">
        <v>15</v>
      </c>
      <c r="F48" s="23">
        <v>20</v>
      </c>
      <c r="G48">
        <f t="shared" si="0"/>
        <v>15.2</v>
      </c>
      <c r="H48" s="4">
        <v>124</v>
      </c>
      <c r="I48" s="23">
        <v>22</v>
      </c>
      <c r="J48" s="23">
        <v>30</v>
      </c>
      <c r="K48">
        <f t="shared" si="1"/>
        <v>22.3</v>
      </c>
    </row>
    <row r="49" spans="1:11" x14ac:dyDescent="0.25">
      <c r="A49" t="s">
        <v>28</v>
      </c>
      <c r="B49">
        <v>8</v>
      </c>
      <c r="C49">
        <v>1</v>
      </c>
      <c r="D49" s="4">
        <v>46</v>
      </c>
      <c r="E49" s="23">
        <v>21</v>
      </c>
      <c r="F49" s="23">
        <v>50</v>
      </c>
      <c r="G49">
        <f t="shared" si="0"/>
        <v>21.5</v>
      </c>
      <c r="H49" s="4">
        <v>124</v>
      </c>
      <c r="I49" s="23">
        <v>22</v>
      </c>
      <c r="J49" s="23">
        <v>6</v>
      </c>
      <c r="K49">
        <f t="shared" si="1"/>
        <v>22.06</v>
      </c>
    </row>
    <row r="50" spans="1:11" x14ac:dyDescent="0.25">
      <c r="A50" t="s">
        <v>28</v>
      </c>
      <c r="B50">
        <v>8</v>
      </c>
      <c r="C50">
        <v>2</v>
      </c>
      <c r="D50" s="4">
        <v>46</v>
      </c>
      <c r="E50" s="23">
        <v>13</v>
      </c>
      <c r="F50" s="23">
        <v>40</v>
      </c>
      <c r="G50">
        <f t="shared" si="0"/>
        <v>13.4</v>
      </c>
      <c r="H50" s="4">
        <v>124</v>
      </c>
      <c r="I50" s="23">
        <v>22</v>
      </c>
      <c r="J50" s="23">
        <v>10</v>
      </c>
      <c r="K50">
        <f t="shared" si="1"/>
        <v>22.1</v>
      </c>
    </row>
    <row r="51" spans="1:11" x14ac:dyDescent="0.25">
      <c r="A51" t="s">
        <v>28</v>
      </c>
      <c r="B51">
        <v>8</v>
      </c>
      <c r="C51">
        <v>2</v>
      </c>
      <c r="D51" s="4">
        <v>46</v>
      </c>
      <c r="E51" s="23">
        <v>23</v>
      </c>
      <c r="F51" s="23">
        <v>80</v>
      </c>
      <c r="G51">
        <f t="shared" si="0"/>
        <v>23.8</v>
      </c>
      <c r="H51" s="4">
        <v>124</v>
      </c>
      <c r="I51" s="23">
        <v>21</v>
      </c>
      <c r="J51" s="23">
        <v>30</v>
      </c>
      <c r="K51">
        <f t="shared" si="1"/>
        <v>21.3</v>
      </c>
    </row>
    <row r="52" spans="1:11" x14ac:dyDescent="0.25">
      <c r="A52" t="s">
        <v>28</v>
      </c>
      <c r="B52">
        <v>8</v>
      </c>
      <c r="C52">
        <v>2</v>
      </c>
      <c r="D52" s="4">
        <v>46</v>
      </c>
      <c r="E52" s="23">
        <v>22</v>
      </c>
      <c r="F52" s="23">
        <v>60</v>
      </c>
      <c r="G52">
        <f t="shared" si="0"/>
        <v>22.6</v>
      </c>
      <c r="H52" s="4">
        <v>124</v>
      </c>
      <c r="I52" s="23">
        <v>27</v>
      </c>
      <c r="J52" s="23">
        <v>90</v>
      </c>
      <c r="K52">
        <f t="shared" si="1"/>
        <v>27.9</v>
      </c>
    </row>
    <row r="53" spans="1:11" x14ac:dyDescent="0.25">
      <c r="A53" t="s">
        <v>28</v>
      </c>
      <c r="B53">
        <v>8</v>
      </c>
      <c r="C53">
        <v>3</v>
      </c>
      <c r="D53" s="4">
        <v>46</v>
      </c>
      <c r="E53" s="23">
        <v>32</v>
      </c>
      <c r="F53" s="23">
        <v>90</v>
      </c>
      <c r="G53">
        <f t="shared" si="0"/>
        <v>32.9</v>
      </c>
      <c r="H53" s="4">
        <v>124</v>
      </c>
      <c r="I53" s="23">
        <v>31</v>
      </c>
      <c r="J53" s="23">
        <v>20</v>
      </c>
      <c r="K53">
        <f t="shared" si="1"/>
        <v>31.2</v>
      </c>
    </row>
    <row r="54" spans="1:11" x14ac:dyDescent="0.25">
      <c r="A54" t="s">
        <v>28</v>
      </c>
      <c r="B54">
        <v>8</v>
      </c>
      <c r="C54">
        <v>3</v>
      </c>
      <c r="D54" s="4">
        <v>46</v>
      </c>
      <c r="E54" s="23">
        <v>27</v>
      </c>
      <c r="F54" s="23">
        <v>60</v>
      </c>
      <c r="G54">
        <f t="shared" si="0"/>
        <v>27.6</v>
      </c>
      <c r="H54" s="4">
        <v>124</v>
      </c>
      <c r="I54" s="23">
        <v>25</v>
      </c>
      <c r="J54" s="23">
        <v>20</v>
      </c>
      <c r="K54">
        <f t="shared" si="1"/>
        <v>25.2</v>
      </c>
    </row>
    <row r="55" spans="1:11" x14ac:dyDescent="0.25">
      <c r="A55" t="s">
        <v>28</v>
      </c>
      <c r="B55">
        <v>8</v>
      </c>
      <c r="C55">
        <v>5</v>
      </c>
      <c r="D55" s="4">
        <v>46</v>
      </c>
      <c r="E55" s="23">
        <v>7</v>
      </c>
      <c r="F55" s="23">
        <v>10</v>
      </c>
      <c r="G55">
        <f t="shared" si="0"/>
        <v>7.1</v>
      </c>
      <c r="H55" s="4">
        <v>124</v>
      </c>
      <c r="I55" s="23">
        <v>32</v>
      </c>
      <c r="J55" s="23">
        <v>0</v>
      </c>
      <c r="K55">
        <f t="shared" si="1"/>
        <v>32</v>
      </c>
    </row>
    <row r="56" spans="1:11" x14ac:dyDescent="0.25">
      <c r="A56" t="s">
        <v>28</v>
      </c>
      <c r="B56">
        <v>8</v>
      </c>
      <c r="C56">
        <v>6</v>
      </c>
      <c r="D56" s="4">
        <v>46</v>
      </c>
      <c r="E56" s="23">
        <v>1</v>
      </c>
      <c r="F56" s="23">
        <v>0</v>
      </c>
      <c r="G56">
        <f t="shared" si="0"/>
        <v>1</v>
      </c>
      <c r="H56" s="4">
        <v>124</v>
      </c>
      <c r="I56" s="23">
        <v>24</v>
      </c>
      <c r="J56" s="23">
        <v>0</v>
      </c>
      <c r="K56">
        <f t="shared" si="1"/>
        <v>24</v>
      </c>
    </row>
    <row r="57" spans="1:11" x14ac:dyDescent="0.25">
      <c r="A57" t="s">
        <v>28</v>
      </c>
      <c r="B57">
        <v>8</v>
      </c>
      <c r="C57">
        <v>7</v>
      </c>
      <c r="D57" s="4">
        <v>46</v>
      </c>
      <c r="E57" s="23">
        <v>3</v>
      </c>
      <c r="F57" s="23">
        <v>10</v>
      </c>
      <c r="G57">
        <f t="shared" si="0"/>
        <v>3.1</v>
      </c>
      <c r="H57" s="4">
        <v>124</v>
      </c>
      <c r="I57" s="23">
        <v>23</v>
      </c>
      <c r="J57" s="23">
        <v>10</v>
      </c>
      <c r="K57">
        <f t="shared" si="1"/>
        <v>23.1</v>
      </c>
    </row>
    <row r="58" spans="1:11" x14ac:dyDescent="0.25">
      <c r="A58" t="s">
        <v>28</v>
      </c>
      <c r="B58">
        <v>8</v>
      </c>
      <c r="C58">
        <v>7</v>
      </c>
      <c r="D58" s="4">
        <v>46</v>
      </c>
      <c r="E58" s="23">
        <v>0</v>
      </c>
      <c r="F58" s="23">
        <v>70</v>
      </c>
      <c r="G58">
        <f t="shared" si="0"/>
        <v>0.7</v>
      </c>
      <c r="H58" s="4">
        <v>124</v>
      </c>
      <c r="I58" s="23">
        <v>22</v>
      </c>
      <c r="J58" s="23">
        <v>30</v>
      </c>
      <c r="K58">
        <f t="shared" si="1"/>
        <v>22.3</v>
      </c>
    </row>
    <row r="59" spans="1:11" x14ac:dyDescent="0.25">
      <c r="A59" t="s">
        <v>185</v>
      </c>
      <c r="B59">
        <v>7</v>
      </c>
      <c r="C59">
        <v>1</v>
      </c>
      <c r="D59" s="4">
        <v>46</v>
      </c>
      <c r="E59" s="23">
        <v>2</v>
      </c>
      <c r="F59" s="23">
        <v>84</v>
      </c>
      <c r="G59">
        <f t="shared" si="0"/>
        <v>2.84</v>
      </c>
      <c r="H59" s="4">
        <v>124</v>
      </c>
      <c r="I59" s="23">
        <v>30</v>
      </c>
      <c r="J59" s="23">
        <v>777</v>
      </c>
      <c r="K59" s="133">
        <f>I59+(J59/1000)</f>
        <v>30.777000000000001</v>
      </c>
    </row>
    <row r="60" spans="1:11" x14ac:dyDescent="0.25">
      <c r="A60" t="s">
        <v>185</v>
      </c>
      <c r="B60">
        <v>7</v>
      </c>
      <c r="C60">
        <v>2</v>
      </c>
      <c r="D60" s="4">
        <v>46</v>
      </c>
      <c r="E60" s="23">
        <v>5</v>
      </c>
      <c r="F60" s="23">
        <v>0</v>
      </c>
      <c r="G60">
        <f t="shared" si="0"/>
        <v>5</v>
      </c>
      <c r="H60" s="4">
        <v>124</v>
      </c>
      <c r="I60" s="23">
        <v>38</v>
      </c>
      <c r="J60" s="23">
        <v>0</v>
      </c>
      <c r="K60" s="133">
        <f t="shared" ref="K60:K110" si="2">I60+(J60/1000)</f>
        <v>38</v>
      </c>
    </row>
    <row r="61" spans="1:11" x14ac:dyDescent="0.25">
      <c r="A61" t="s">
        <v>185</v>
      </c>
      <c r="B61">
        <v>7</v>
      </c>
      <c r="C61">
        <v>2</v>
      </c>
      <c r="D61" s="4">
        <v>46</v>
      </c>
      <c r="E61" s="23">
        <v>0</v>
      </c>
      <c r="F61" s="23">
        <v>19</v>
      </c>
      <c r="G61">
        <f t="shared" si="0"/>
        <v>0.19</v>
      </c>
      <c r="H61" s="4">
        <v>124</v>
      </c>
      <c r="I61" s="23">
        <v>34</v>
      </c>
      <c r="J61" s="23">
        <v>0</v>
      </c>
      <c r="K61" s="133">
        <f t="shared" si="2"/>
        <v>34</v>
      </c>
    </row>
    <row r="62" spans="1:11" x14ac:dyDescent="0.25">
      <c r="A62" t="s">
        <v>185</v>
      </c>
      <c r="B62">
        <v>7</v>
      </c>
      <c r="C62">
        <v>2</v>
      </c>
      <c r="D62" s="4">
        <v>46</v>
      </c>
      <c r="E62" s="23">
        <v>4</v>
      </c>
      <c r="F62" s="23">
        <v>70</v>
      </c>
      <c r="G62">
        <f t="shared" si="0"/>
        <v>4.7</v>
      </c>
      <c r="H62" s="4">
        <v>124</v>
      </c>
      <c r="I62" s="23">
        <v>38</v>
      </c>
      <c r="J62" s="23">
        <v>60</v>
      </c>
      <c r="K62" s="133">
        <f>I62+(J62/100)</f>
        <v>38.6</v>
      </c>
    </row>
    <row r="63" spans="1:11" x14ac:dyDescent="0.25">
      <c r="A63" t="s">
        <v>185</v>
      </c>
      <c r="B63">
        <v>7</v>
      </c>
      <c r="C63">
        <v>3</v>
      </c>
      <c r="D63" s="4">
        <v>46</v>
      </c>
      <c r="E63" s="23">
        <v>10</v>
      </c>
      <c r="F63" s="23">
        <v>50</v>
      </c>
      <c r="G63">
        <f t="shared" si="0"/>
        <v>10.5</v>
      </c>
      <c r="H63" s="4">
        <v>124</v>
      </c>
      <c r="I63" s="23">
        <v>36</v>
      </c>
      <c r="J63" s="23">
        <v>56</v>
      </c>
      <c r="K63" s="133">
        <f t="shared" ref="K63:K70" si="3">I63+(J63/100)</f>
        <v>36.56</v>
      </c>
    </row>
    <row r="64" spans="1:11" x14ac:dyDescent="0.25">
      <c r="A64" t="s">
        <v>185</v>
      </c>
      <c r="B64">
        <v>7</v>
      </c>
      <c r="C64">
        <v>6</v>
      </c>
      <c r="D64" s="4">
        <v>46</v>
      </c>
      <c r="E64" s="23">
        <v>14</v>
      </c>
      <c r="F64" s="23">
        <v>50</v>
      </c>
      <c r="G64">
        <f t="shared" si="0"/>
        <v>14.5</v>
      </c>
      <c r="H64" s="4">
        <v>124</v>
      </c>
      <c r="I64" s="23">
        <v>23</v>
      </c>
      <c r="J64" s="23">
        <v>61</v>
      </c>
      <c r="K64" s="133">
        <f t="shared" si="3"/>
        <v>23.61</v>
      </c>
    </row>
    <row r="65" spans="1:11" x14ac:dyDescent="0.25">
      <c r="A65" t="s">
        <v>185</v>
      </c>
      <c r="B65">
        <v>7</v>
      </c>
      <c r="C65">
        <v>6</v>
      </c>
      <c r="D65" s="4">
        <v>46</v>
      </c>
      <c r="E65" s="23">
        <v>14</v>
      </c>
      <c r="F65" s="23">
        <v>5</v>
      </c>
      <c r="G65">
        <f t="shared" si="0"/>
        <v>14.05</v>
      </c>
      <c r="H65" s="4">
        <v>124</v>
      </c>
      <c r="I65" s="23">
        <v>23</v>
      </c>
      <c r="J65" s="23">
        <v>61</v>
      </c>
      <c r="K65" s="133">
        <f t="shared" si="3"/>
        <v>23.61</v>
      </c>
    </row>
    <row r="66" spans="1:11" x14ac:dyDescent="0.25">
      <c r="A66" t="s">
        <v>185</v>
      </c>
      <c r="B66">
        <v>7</v>
      </c>
      <c r="C66">
        <v>15</v>
      </c>
      <c r="D66" s="4">
        <v>46</v>
      </c>
      <c r="E66" s="23">
        <v>8</v>
      </c>
      <c r="F66" s="23">
        <v>70</v>
      </c>
      <c r="G66">
        <f t="shared" si="0"/>
        <v>8.6999999999999993</v>
      </c>
      <c r="H66" s="4">
        <v>124</v>
      </c>
      <c r="I66" s="23">
        <v>28</v>
      </c>
      <c r="J66" s="23">
        <v>19</v>
      </c>
      <c r="K66" s="133">
        <f t="shared" si="3"/>
        <v>28.19</v>
      </c>
    </row>
    <row r="67" spans="1:11" x14ac:dyDescent="0.25">
      <c r="A67" t="s">
        <v>185</v>
      </c>
      <c r="B67">
        <v>7</v>
      </c>
      <c r="C67">
        <v>16</v>
      </c>
      <c r="D67" s="4">
        <v>46</v>
      </c>
      <c r="E67" s="23">
        <v>7</v>
      </c>
      <c r="F67" s="23">
        <v>39</v>
      </c>
      <c r="G67">
        <f t="shared" ref="G67:G123" si="4">E67+(F67/100)</f>
        <v>7.39</v>
      </c>
      <c r="H67" s="4">
        <v>124</v>
      </c>
      <c r="I67" s="23">
        <v>16</v>
      </c>
      <c r="J67" s="23">
        <v>49</v>
      </c>
      <c r="K67" s="133">
        <f t="shared" si="3"/>
        <v>16.489999999999998</v>
      </c>
    </row>
    <row r="68" spans="1:11" x14ac:dyDescent="0.25">
      <c r="A68" t="s">
        <v>185</v>
      </c>
      <c r="B68">
        <v>7</v>
      </c>
      <c r="C68">
        <v>16</v>
      </c>
      <c r="D68" s="4">
        <v>46</v>
      </c>
      <c r="E68" s="23">
        <v>10</v>
      </c>
      <c r="F68" s="23">
        <v>20</v>
      </c>
      <c r="G68">
        <f t="shared" si="4"/>
        <v>10.199999999999999</v>
      </c>
      <c r="H68" s="4">
        <v>124</v>
      </c>
      <c r="I68" s="23">
        <v>18</v>
      </c>
      <c r="J68" s="23">
        <v>75</v>
      </c>
      <c r="K68" s="133">
        <f t="shared" si="3"/>
        <v>18.75</v>
      </c>
    </row>
    <row r="69" spans="1:11" x14ac:dyDescent="0.25">
      <c r="A69" t="s">
        <v>185</v>
      </c>
      <c r="B69">
        <v>7</v>
      </c>
      <c r="C69">
        <v>17</v>
      </c>
      <c r="D69" s="4">
        <v>46</v>
      </c>
      <c r="E69" s="23">
        <v>9</v>
      </c>
      <c r="F69" s="23">
        <v>20</v>
      </c>
      <c r="G69">
        <f t="shared" si="4"/>
        <v>9.1999999999999993</v>
      </c>
      <c r="H69" s="4">
        <v>124</v>
      </c>
      <c r="I69" s="23">
        <v>32</v>
      </c>
      <c r="J69" s="23">
        <v>20</v>
      </c>
      <c r="K69" s="133">
        <f t="shared" si="3"/>
        <v>32.200000000000003</v>
      </c>
    </row>
    <row r="70" spans="1:11" x14ac:dyDescent="0.25">
      <c r="A70" t="s">
        <v>185</v>
      </c>
      <c r="B70">
        <v>7</v>
      </c>
      <c r="C70">
        <v>17</v>
      </c>
      <c r="D70" s="4">
        <v>46</v>
      </c>
      <c r="E70" s="23">
        <v>9</v>
      </c>
      <c r="F70" s="23">
        <v>5</v>
      </c>
      <c r="G70">
        <f t="shared" si="4"/>
        <v>9.0500000000000007</v>
      </c>
      <c r="H70" s="4">
        <v>124</v>
      </c>
      <c r="I70" s="23">
        <v>33</v>
      </c>
      <c r="J70" s="23">
        <v>10</v>
      </c>
      <c r="K70" s="133">
        <f t="shared" si="3"/>
        <v>33.1</v>
      </c>
    </row>
    <row r="71" spans="1:11" x14ac:dyDescent="0.25">
      <c r="A71" t="s">
        <v>185</v>
      </c>
      <c r="B71">
        <v>7</v>
      </c>
      <c r="C71">
        <v>17</v>
      </c>
      <c r="D71" s="4">
        <v>46</v>
      </c>
      <c r="E71" s="23">
        <v>9</v>
      </c>
      <c r="F71" s="23">
        <v>3</v>
      </c>
      <c r="G71">
        <f t="shared" si="4"/>
        <v>9.0299999999999994</v>
      </c>
      <c r="H71" s="4">
        <v>124</v>
      </c>
      <c r="I71" s="23">
        <v>30</v>
      </c>
      <c r="J71" s="23">
        <v>400</v>
      </c>
      <c r="K71" s="133">
        <f t="shared" si="2"/>
        <v>30.4</v>
      </c>
    </row>
    <row r="72" spans="1:11" x14ac:dyDescent="0.25">
      <c r="A72" t="s">
        <v>185</v>
      </c>
      <c r="B72">
        <v>7</v>
      </c>
      <c r="C72">
        <v>17</v>
      </c>
      <c r="D72" s="4">
        <v>46</v>
      </c>
      <c r="E72" s="23">
        <v>8</v>
      </c>
      <c r="F72" s="23">
        <v>2</v>
      </c>
      <c r="G72">
        <f t="shared" si="4"/>
        <v>8.02</v>
      </c>
      <c r="H72" s="4">
        <v>124</v>
      </c>
      <c r="I72" s="23">
        <v>33</v>
      </c>
      <c r="J72" s="23">
        <v>500</v>
      </c>
      <c r="K72" s="133">
        <f t="shared" si="2"/>
        <v>33.5</v>
      </c>
    </row>
    <row r="73" spans="1:11" x14ac:dyDescent="0.25">
      <c r="A73" t="s">
        <v>185</v>
      </c>
      <c r="B73">
        <v>7</v>
      </c>
      <c r="C73">
        <v>18</v>
      </c>
      <c r="D73" s="4">
        <v>46</v>
      </c>
      <c r="E73" s="23">
        <v>7</v>
      </c>
      <c r="F73" s="23">
        <v>0</v>
      </c>
      <c r="G73">
        <f t="shared" si="4"/>
        <v>7</v>
      </c>
      <c r="H73" s="4">
        <v>124</v>
      </c>
      <c r="I73" s="23">
        <v>13</v>
      </c>
      <c r="J73" s="23">
        <v>80</v>
      </c>
      <c r="K73" s="133">
        <f>I73+(J73/100)</f>
        <v>13.8</v>
      </c>
    </row>
    <row r="74" spans="1:11" x14ac:dyDescent="0.25">
      <c r="A74" t="s">
        <v>185</v>
      </c>
      <c r="B74">
        <v>7</v>
      </c>
      <c r="C74">
        <v>21</v>
      </c>
      <c r="D74" s="4">
        <v>46</v>
      </c>
      <c r="E74" s="23">
        <v>11</v>
      </c>
      <c r="F74" s="23">
        <v>73</v>
      </c>
      <c r="G74">
        <f t="shared" si="4"/>
        <v>11.73</v>
      </c>
      <c r="H74" s="4">
        <v>124</v>
      </c>
      <c r="I74" s="23">
        <v>19</v>
      </c>
      <c r="J74" s="23">
        <v>80</v>
      </c>
      <c r="K74" s="133">
        <f t="shared" ref="K74:K110" si="5">I74+(J74/100)</f>
        <v>19.8</v>
      </c>
    </row>
    <row r="75" spans="1:11" x14ac:dyDescent="0.25">
      <c r="A75" t="s">
        <v>185</v>
      </c>
      <c r="B75">
        <v>7</v>
      </c>
      <c r="C75">
        <v>21</v>
      </c>
      <c r="D75" s="4">
        <v>46</v>
      </c>
      <c r="E75" s="23">
        <v>10</v>
      </c>
      <c r="F75" s="23">
        <v>30</v>
      </c>
      <c r="G75">
        <f t="shared" si="4"/>
        <v>10.3</v>
      </c>
      <c r="H75" s="4">
        <v>124</v>
      </c>
      <c r="I75" s="23">
        <v>12</v>
      </c>
      <c r="J75" s="23">
        <v>60</v>
      </c>
      <c r="K75" s="133">
        <f t="shared" si="5"/>
        <v>12.6</v>
      </c>
    </row>
    <row r="76" spans="1:11" x14ac:dyDescent="0.25">
      <c r="A76" t="s">
        <v>185</v>
      </c>
      <c r="B76">
        <v>7</v>
      </c>
      <c r="C76">
        <v>22</v>
      </c>
      <c r="D76" s="4">
        <v>46</v>
      </c>
      <c r="E76" s="23">
        <v>28</v>
      </c>
      <c r="F76" s="23">
        <v>5</v>
      </c>
      <c r="G76">
        <f t="shared" si="4"/>
        <v>28.05</v>
      </c>
      <c r="H76" s="4">
        <v>124</v>
      </c>
      <c r="I76" s="23">
        <v>21</v>
      </c>
      <c r="J76" s="23">
        <v>20</v>
      </c>
      <c r="K76" s="133">
        <f t="shared" si="5"/>
        <v>21.2</v>
      </c>
    </row>
    <row r="77" spans="1:11" x14ac:dyDescent="0.25">
      <c r="A77" t="s">
        <v>185</v>
      </c>
      <c r="B77">
        <v>7</v>
      </c>
      <c r="C77">
        <v>22</v>
      </c>
      <c r="D77" s="4">
        <v>46</v>
      </c>
      <c r="E77" s="23">
        <v>28</v>
      </c>
      <c r="F77" s="23">
        <v>61</v>
      </c>
      <c r="G77">
        <f t="shared" si="4"/>
        <v>28.61</v>
      </c>
      <c r="H77" s="4">
        <v>124</v>
      </c>
      <c r="I77" s="23">
        <v>20</v>
      </c>
      <c r="J77" s="23">
        <v>90</v>
      </c>
      <c r="K77" s="133">
        <f t="shared" si="5"/>
        <v>20.9</v>
      </c>
    </row>
    <row r="78" spans="1:11" x14ac:dyDescent="0.25">
      <c r="A78" t="s">
        <v>185</v>
      </c>
      <c r="B78">
        <v>7</v>
      </c>
      <c r="C78">
        <v>22</v>
      </c>
      <c r="D78" s="4">
        <v>46</v>
      </c>
      <c r="E78" s="23">
        <v>28</v>
      </c>
      <c r="F78" s="23">
        <v>7</v>
      </c>
      <c r="G78">
        <f t="shared" si="4"/>
        <v>28.07</v>
      </c>
      <c r="H78" s="4">
        <v>124</v>
      </c>
      <c r="I78" s="23">
        <v>20</v>
      </c>
      <c r="J78" s="23">
        <v>80</v>
      </c>
      <c r="K78" s="133">
        <f t="shared" si="5"/>
        <v>20.8</v>
      </c>
    </row>
    <row r="79" spans="1:11" x14ac:dyDescent="0.25">
      <c r="A79" t="s">
        <v>185</v>
      </c>
      <c r="B79">
        <v>7</v>
      </c>
      <c r="C79">
        <v>24</v>
      </c>
      <c r="D79" s="4">
        <v>46</v>
      </c>
      <c r="E79" s="23">
        <v>36</v>
      </c>
      <c r="F79" s="23">
        <v>9</v>
      </c>
      <c r="G79">
        <f t="shared" si="4"/>
        <v>36.090000000000003</v>
      </c>
      <c r="H79" s="4">
        <v>124</v>
      </c>
      <c r="I79" s="23">
        <v>14</v>
      </c>
      <c r="J79" s="23">
        <v>20</v>
      </c>
      <c r="K79" s="133">
        <f t="shared" si="5"/>
        <v>14.2</v>
      </c>
    </row>
    <row r="80" spans="1:11" x14ac:dyDescent="0.25">
      <c r="A80" t="s">
        <v>185</v>
      </c>
      <c r="B80">
        <v>7</v>
      </c>
      <c r="C80">
        <v>24</v>
      </c>
      <c r="D80" s="4">
        <v>46</v>
      </c>
      <c r="E80" s="23">
        <v>36</v>
      </c>
      <c r="F80" s="23">
        <v>6</v>
      </c>
      <c r="G80">
        <f t="shared" si="4"/>
        <v>36.06</v>
      </c>
      <c r="H80" s="4">
        <v>124</v>
      </c>
      <c r="I80" s="23">
        <v>15</v>
      </c>
      <c r="J80" s="23">
        <v>30</v>
      </c>
      <c r="K80" s="133">
        <f t="shared" si="5"/>
        <v>15.3</v>
      </c>
    </row>
    <row r="81" spans="1:11" x14ac:dyDescent="0.25">
      <c r="A81" t="s">
        <v>185</v>
      </c>
      <c r="B81">
        <v>7</v>
      </c>
      <c r="C81">
        <v>25</v>
      </c>
      <c r="D81" s="4">
        <v>45</v>
      </c>
      <c r="E81" s="23">
        <v>58</v>
      </c>
      <c r="F81" s="23">
        <v>3</v>
      </c>
      <c r="G81">
        <f t="shared" si="4"/>
        <v>58.03</v>
      </c>
      <c r="H81" s="4">
        <v>124</v>
      </c>
      <c r="I81" s="23">
        <v>4</v>
      </c>
      <c r="J81" s="23">
        <v>60</v>
      </c>
      <c r="K81" s="133">
        <f t="shared" si="5"/>
        <v>4.5999999999999996</v>
      </c>
    </row>
    <row r="82" spans="1:11" x14ac:dyDescent="0.25">
      <c r="A82" t="s">
        <v>185</v>
      </c>
      <c r="B82">
        <v>7</v>
      </c>
      <c r="C82">
        <v>27</v>
      </c>
      <c r="D82" s="4">
        <v>46</v>
      </c>
      <c r="E82" s="23">
        <v>31</v>
      </c>
      <c r="F82" s="23">
        <v>6</v>
      </c>
      <c r="G82">
        <f t="shared" si="4"/>
        <v>31.06</v>
      </c>
      <c r="H82" s="4">
        <v>124</v>
      </c>
      <c r="I82" s="23">
        <v>23</v>
      </c>
      <c r="J82" s="23">
        <v>40</v>
      </c>
      <c r="K82" s="133">
        <f t="shared" si="5"/>
        <v>23.4</v>
      </c>
    </row>
    <row r="83" spans="1:11" x14ac:dyDescent="0.25">
      <c r="A83" t="s">
        <v>185</v>
      </c>
      <c r="B83">
        <v>7</v>
      </c>
      <c r="C83">
        <v>28</v>
      </c>
      <c r="D83" s="4">
        <v>45</v>
      </c>
      <c r="E83" s="23">
        <v>59</v>
      </c>
      <c r="F83" s="23">
        <v>4</v>
      </c>
      <c r="G83">
        <f t="shared" si="4"/>
        <v>59.04</v>
      </c>
      <c r="H83" s="4">
        <v>124</v>
      </c>
      <c r="I83" s="23">
        <v>12</v>
      </c>
      <c r="J83" s="23">
        <v>80</v>
      </c>
      <c r="K83" s="133">
        <f t="shared" si="5"/>
        <v>12.8</v>
      </c>
    </row>
    <row r="84" spans="1:11" x14ac:dyDescent="0.25">
      <c r="A84" t="s">
        <v>185</v>
      </c>
      <c r="B84">
        <v>7</v>
      </c>
      <c r="C84">
        <v>28</v>
      </c>
      <c r="D84" s="4">
        <v>46</v>
      </c>
      <c r="E84" s="23">
        <v>3</v>
      </c>
      <c r="F84" s="23">
        <v>16</v>
      </c>
      <c r="G84">
        <f t="shared" si="4"/>
        <v>3.16</v>
      </c>
      <c r="H84" s="4">
        <v>124</v>
      </c>
      <c r="I84" s="23">
        <v>30</v>
      </c>
      <c r="J84" s="23">
        <v>80</v>
      </c>
      <c r="K84" s="133">
        <f t="shared" si="5"/>
        <v>30.8</v>
      </c>
    </row>
    <row r="85" spans="1:11" x14ac:dyDescent="0.25">
      <c r="A85" t="s">
        <v>185</v>
      </c>
      <c r="B85">
        <v>7</v>
      </c>
      <c r="C85">
        <v>28</v>
      </c>
      <c r="D85" s="4">
        <v>46</v>
      </c>
      <c r="E85" s="23">
        <v>3</v>
      </c>
      <c r="F85" s="23">
        <v>60</v>
      </c>
      <c r="G85">
        <f t="shared" si="4"/>
        <v>3.6</v>
      </c>
      <c r="H85" s="4">
        <v>124</v>
      </c>
      <c r="I85" s="23">
        <v>18</v>
      </c>
      <c r="J85" s="23">
        <v>80</v>
      </c>
      <c r="K85" s="133">
        <f t="shared" si="5"/>
        <v>18.8</v>
      </c>
    </row>
    <row r="86" spans="1:11" x14ac:dyDescent="0.25">
      <c r="A86" t="s">
        <v>185</v>
      </c>
      <c r="B86">
        <v>7</v>
      </c>
      <c r="C86">
        <v>30</v>
      </c>
      <c r="D86" s="4">
        <v>46</v>
      </c>
      <c r="E86" s="23">
        <v>5</v>
      </c>
      <c r="F86" s="23">
        <v>92</v>
      </c>
      <c r="G86">
        <f t="shared" si="4"/>
        <v>5.92</v>
      </c>
      <c r="H86" s="4">
        <v>124</v>
      </c>
      <c r="I86" s="23">
        <v>2</v>
      </c>
      <c r="J86" s="23">
        <v>70</v>
      </c>
      <c r="K86" s="133">
        <f t="shared" si="5"/>
        <v>2.7</v>
      </c>
    </row>
    <row r="87" spans="1:11" x14ac:dyDescent="0.25">
      <c r="A87" t="s">
        <v>185</v>
      </c>
      <c r="B87">
        <v>7</v>
      </c>
      <c r="C87">
        <v>31</v>
      </c>
      <c r="D87" s="4">
        <v>46</v>
      </c>
      <c r="E87" s="23">
        <v>5</v>
      </c>
      <c r="F87" s="23">
        <v>4</v>
      </c>
      <c r="G87">
        <f t="shared" si="4"/>
        <v>5.04</v>
      </c>
      <c r="H87" s="4">
        <v>123</v>
      </c>
      <c r="I87" s="23">
        <v>58</v>
      </c>
      <c r="J87" s="23">
        <v>80</v>
      </c>
      <c r="K87" s="133">
        <f t="shared" si="5"/>
        <v>58.8</v>
      </c>
    </row>
    <row r="88" spans="1:11" x14ac:dyDescent="0.25">
      <c r="A88" t="s">
        <v>185</v>
      </c>
      <c r="B88">
        <v>8</v>
      </c>
      <c r="C88">
        <v>1</v>
      </c>
      <c r="D88" s="4">
        <v>46</v>
      </c>
      <c r="E88" s="23">
        <v>17</v>
      </c>
      <c r="F88" s="23">
        <v>0</v>
      </c>
      <c r="G88">
        <f t="shared" si="4"/>
        <v>17</v>
      </c>
      <c r="H88" s="4">
        <v>124</v>
      </c>
      <c r="I88" s="23">
        <v>22</v>
      </c>
      <c r="J88" s="23">
        <v>10</v>
      </c>
      <c r="K88" s="133">
        <f t="shared" si="5"/>
        <v>22.1</v>
      </c>
    </row>
    <row r="89" spans="1:11" x14ac:dyDescent="0.25">
      <c r="A89" t="s">
        <v>185</v>
      </c>
      <c r="B89">
        <v>8</v>
      </c>
      <c r="C89">
        <v>1</v>
      </c>
      <c r="D89" s="4">
        <v>46</v>
      </c>
      <c r="E89" s="23">
        <v>16</v>
      </c>
      <c r="F89" s="23">
        <v>80</v>
      </c>
      <c r="G89">
        <f t="shared" si="4"/>
        <v>16.8</v>
      </c>
      <c r="H89" s="4">
        <v>124</v>
      </c>
      <c r="I89" s="23">
        <v>24</v>
      </c>
      <c r="J89" s="23">
        <v>50</v>
      </c>
      <c r="K89" s="133">
        <f t="shared" si="5"/>
        <v>24.5</v>
      </c>
    </row>
    <row r="90" spans="1:11" x14ac:dyDescent="0.25">
      <c r="A90" t="s">
        <v>185</v>
      </c>
      <c r="B90">
        <v>8</v>
      </c>
      <c r="C90">
        <v>1</v>
      </c>
      <c r="D90" s="4">
        <v>46</v>
      </c>
      <c r="E90" s="23">
        <v>16</v>
      </c>
      <c r="F90" s="23">
        <v>8</v>
      </c>
      <c r="G90">
        <f t="shared" si="4"/>
        <v>16.079999999999998</v>
      </c>
      <c r="H90" s="4">
        <v>124</v>
      </c>
      <c r="I90" s="23">
        <v>27</v>
      </c>
      <c r="J90" s="23">
        <v>50</v>
      </c>
      <c r="K90" s="133">
        <f t="shared" si="5"/>
        <v>27.5</v>
      </c>
    </row>
    <row r="91" spans="1:11" x14ac:dyDescent="0.25">
      <c r="A91" t="s">
        <v>185</v>
      </c>
      <c r="B91">
        <v>8</v>
      </c>
      <c r="C91">
        <v>2</v>
      </c>
      <c r="D91" s="4">
        <v>46</v>
      </c>
      <c r="E91" s="23">
        <v>20</v>
      </c>
      <c r="F91" s="23">
        <v>5</v>
      </c>
      <c r="G91">
        <f t="shared" si="4"/>
        <v>20.05</v>
      </c>
      <c r="H91" s="4">
        <v>124</v>
      </c>
      <c r="I91" s="23">
        <v>28</v>
      </c>
      <c r="J91" s="23">
        <v>50</v>
      </c>
      <c r="K91" s="133">
        <f t="shared" si="5"/>
        <v>28.5</v>
      </c>
    </row>
    <row r="92" spans="1:11" x14ac:dyDescent="0.25">
      <c r="A92" t="s">
        <v>185</v>
      </c>
      <c r="B92">
        <v>8</v>
      </c>
      <c r="C92">
        <v>2</v>
      </c>
      <c r="D92" s="4">
        <v>46</v>
      </c>
      <c r="E92" s="23">
        <v>21</v>
      </c>
      <c r="F92" s="23">
        <v>5</v>
      </c>
      <c r="G92">
        <f t="shared" si="4"/>
        <v>21.05</v>
      </c>
      <c r="H92" s="4">
        <v>124</v>
      </c>
      <c r="I92" s="23">
        <v>27</v>
      </c>
      <c r="J92" s="23">
        <v>50</v>
      </c>
      <c r="K92" s="133">
        <f t="shared" si="5"/>
        <v>27.5</v>
      </c>
    </row>
    <row r="93" spans="1:11" x14ac:dyDescent="0.25">
      <c r="A93" t="s">
        <v>185</v>
      </c>
      <c r="B93">
        <v>8</v>
      </c>
      <c r="C93">
        <v>2</v>
      </c>
      <c r="D93" s="4">
        <v>46</v>
      </c>
      <c r="E93" s="23">
        <v>22</v>
      </c>
      <c r="F93" s="23">
        <v>57</v>
      </c>
      <c r="G93">
        <f t="shared" si="4"/>
        <v>22.57</v>
      </c>
      <c r="H93" s="4">
        <v>124</v>
      </c>
      <c r="I93" s="23">
        <v>29</v>
      </c>
      <c r="J93" s="23">
        <v>50</v>
      </c>
      <c r="K93" s="133">
        <f t="shared" si="5"/>
        <v>29.5</v>
      </c>
    </row>
    <row r="94" spans="1:11" x14ac:dyDescent="0.25">
      <c r="A94" t="s">
        <v>185</v>
      </c>
      <c r="B94">
        <v>8</v>
      </c>
      <c r="C94">
        <v>2</v>
      </c>
      <c r="D94" s="4">
        <v>46</v>
      </c>
      <c r="E94" s="23">
        <v>21</v>
      </c>
      <c r="F94" s="23">
        <v>5</v>
      </c>
      <c r="G94">
        <f t="shared" si="4"/>
        <v>21.05</v>
      </c>
      <c r="H94" s="4">
        <v>124</v>
      </c>
      <c r="I94" s="23">
        <v>27</v>
      </c>
      <c r="J94" s="23">
        <v>70</v>
      </c>
      <c r="K94" s="133">
        <f t="shared" si="5"/>
        <v>27.7</v>
      </c>
    </row>
    <row r="95" spans="1:11" x14ac:dyDescent="0.25">
      <c r="A95" t="s">
        <v>185</v>
      </c>
      <c r="B95">
        <v>8</v>
      </c>
      <c r="C95">
        <v>3</v>
      </c>
      <c r="D95" s="4">
        <v>46</v>
      </c>
      <c r="E95" s="23">
        <v>30</v>
      </c>
      <c r="F95" s="23">
        <v>5</v>
      </c>
      <c r="G95">
        <f t="shared" si="4"/>
        <v>30.05</v>
      </c>
      <c r="H95" s="4">
        <v>124</v>
      </c>
      <c r="I95" s="23">
        <v>28</v>
      </c>
      <c r="J95" s="23">
        <v>40</v>
      </c>
      <c r="K95" s="133">
        <f t="shared" si="5"/>
        <v>28.4</v>
      </c>
    </row>
    <row r="96" spans="1:11" x14ac:dyDescent="0.25">
      <c r="A96" t="s">
        <v>185</v>
      </c>
      <c r="B96">
        <v>8</v>
      </c>
      <c r="C96">
        <v>5</v>
      </c>
      <c r="D96" s="4">
        <v>46</v>
      </c>
      <c r="E96" s="23">
        <v>40</v>
      </c>
      <c r="F96" s="23">
        <v>30</v>
      </c>
      <c r="G96">
        <f t="shared" si="4"/>
        <v>40.299999999999997</v>
      </c>
      <c r="H96" s="4">
        <v>124</v>
      </c>
      <c r="I96" s="23">
        <v>30</v>
      </c>
      <c r="J96" s="23">
        <v>50</v>
      </c>
      <c r="K96" s="133">
        <f t="shared" si="5"/>
        <v>30.5</v>
      </c>
    </row>
    <row r="97" spans="1:11" x14ac:dyDescent="0.25">
      <c r="A97" t="s">
        <v>185</v>
      </c>
      <c r="B97">
        <v>8</v>
      </c>
      <c r="C97">
        <v>6</v>
      </c>
      <c r="D97" s="4">
        <v>46</v>
      </c>
      <c r="E97" s="23">
        <v>2</v>
      </c>
      <c r="F97" s="23"/>
      <c r="G97">
        <f t="shared" si="4"/>
        <v>2</v>
      </c>
      <c r="H97" s="4">
        <v>124</v>
      </c>
      <c r="I97" s="23">
        <v>21</v>
      </c>
      <c r="J97" s="23"/>
      <c r="K97" s="133">
        <f t="shared" si="5"/>
        <v>21</v>
      </c>
    </row>
    <row r="98" spans="1:11" x14ac:dyDescent="0.25">
      <c r="A98" t="s">
        <v>185</v>
      </c>
      <c r="B98">
        <v>8</v>
      </c>
      <c r="C98">
        <v>7</v>
      </c>
      <c r="D98" s="4">
        <v>45</v>
      </c>
      <c r="E98" s="23">
        <v>52</v>
      </c>
      <c r="F98" s="23">
        <v>7</v>
      </c>
      <c r="G98">
        <f t="shared" si="4"/>
        <v>52.07</v>
      </c>
      <c r="H98" s="4">
        <v>124</v>
      </c>
      <c r="I98" s="23">
        <v>21</v>
      </c>
      <c r="J98" s="23">
        <v>2</v>
      </c>
      <c r="K98" s="133">
        <f t="shared" si="5"/>
        <v>21.02</v>
      </c>
    </row>
    <row r="99" spans="1:11" x14ac:dyDescent="0.25">
      <c r="A99" t="s">
        <v>185</v>
      </c>
      <c r="B99">
        <v>9</v>
      </c>
      <c r="C99">
        <v>15</v>
      </c>
      <c r="D99" s="4">
        <v>47</v>
      </c>
      <c r="E99" s="23">
        <v>0</v>
      </c>
      <c r="F99" s="23">
        <v>6</v>
      </c>
      <c r="G99">
        <f t="shared" si="4"/>
        <v>0.06</v>
      </c>
      <c r="H99" s="4">
        <v>124</v>
      </c>
      <c r="I99" s="23">
        <v>33</v>
      </c>
      <c r="J99" s="23">
        <v>20</v>
      </c>
      <c r="K99" s="133">
        <f t="shared" si="5"/>
        <v>33.200000000000003</v>
      </c>
    </row>
    <row r="100" spans="1:11" x14ac:dyDescent="0.25">
      <c r="A100" t="s">
        <v>185</v>
      </c>
      <c r="B100">
        <v>9</v>
      </c>
      <c r="C100">
        <v>16</v>
      </c>
      <c r="D100" s="4">
        <v>46</v>
      </c>
      <c r="E100" s="23">
        <v>8</v>
      </c>
      <c r="F100" s="23">
        <v>2</v>
      </c>
      <c r="G100">
        <f t="shared" si="4"/>
        <v>8.02</v>
      </c>
      <c r="H100" s="4">
        <v>124</v>
      </c>
      <c r="I100" s="23">
        <v>12</v>
      </c>
      <c r="J100" s="23">
        <v>7</v>
      </c>
      <c r="K100" s="133">
        <f t="shared" si="5"/>
        <v>12.07</v>
      </c>
    </row>
    <row r="101" spans="1:11" x14ac:dyDescent="0.25">
      <c r="A101" t="s">
        <v>185</v>
      </c>
      <c r="B101">
        <v>9</v>
      </c>
      <c r="C101">
        <v>16</v>
      </c>
      <c r="D101" s="4">
        <v>46</v>
      </c>
      <c r="E101" s="23">
        <v>8</v>
      </c>
      <c r="F101" s="23">
        <v>7</v>
      </c>
      <c r="G101">
        <f t="shared" si="4"/>
        <v>8.07</v>
      </c>
      <c r="H101" s="4">
        <v>124</v>
      </c>
      <c r="I101" s="23">
        <v>12</v>
      </c>
      <c r="J101" s="23">
        <v>9</v>
      </c>
      <c r="K101" s="133">
        <f t="shared" si="5"/>
        <v>12.09</v>
      </c>
    </row>
    <row r="102" spans="1:11" x14ac:dyDescent="0.25">
      <c r="A102" t="s">
        <v>185</v>
      </c>
      <c r="B102">
        <v>9</v>
      </c>
      <c r="C102">
        <v>16</v>
      </c>
      <c r="D102" s="4">
        <v>46</v>
      </c>
      <c r="E102" s="23">
        <v>8</v>
      </c>
      <c r="F102" s="23">
        <v>29</v>
      </c>
      <c r="G102">
        <f t="shared" si="4"/>
        <v>8.2899999999999991</v>
      </c>
      <c r="H102" s="4">
        <v>124</v>
      </c>
      <c r="I102" s="23">
        <v>12</v>
      </c>
      <c r="J102" s="23">
        <v>56</v>
      </c>
      <c r="K102" s="133">
        <f t="shared" si="5"/>
        <v>12.56</v>
      </c>
    </row>
    <row r="103" spans="1:11" x14ac:dyDescent="0.25">
      <c r="A103" t="s">
        <v>185</v>
      </c>
      <c r="B103">
        <v>9</v>
      </c>
      <c r="C103">
        <v>17</v>
      </c>
      <c r="D103" s="4">
        <v>46</v>
      </c>
      <c r="E103" s="23">
        <v>8</v>
      </c>
      <c r="F103" s="23">
        <v>70</v>
      </c>
      <c r="G103">
        <f t="shared" si="4"/>
        <v>8.6999999999999993</v>
      </c>
      <c r="H103" s="4">
        <v>124</v>
      </c>
      <c r="I103" s="23">
        <v>15</v>
      </c>
      <c r="J103" s="23">
        <v>2</v>
      </c>
      <c r="K103" s="133">
        <f t="shared" si="5"/>
        <v>15.02</v>
      </c>
    </row>
    <row r="104" spans="1:11" x14ac:dyDescent="0.25">
      <c r="A104" t="s">
        <v>185</v>
      </c>
      <c r="B104">
        <v>9</v>
      </c>
      <c r="C104">
        <v>17</v>
      </c>
      <c r="D104" s="4">
        <v>46</v>
      </c>
      <c r="E104" s="23">
        <v>8</v>
      </c>
      <c r="F104" s="23"/>
      <c r="G104">
        <f t="shared" si="4"/>
        <v>8</v>
      </c>
      <c r="H104" s="4">
        <v>124</v>
      </c>
      <c r="I104" s="23">
        <v>12</v>
      </c>
      <c r="J104" s="23">
        <v>0</v>
      </c>
      <c r="K104" s="133">
        <f t="shared" si="5"/>
        <v>12</v>
      </c>
    </row>
    <row r="105" spans="1:11" x14ac:dyDescent="0.25">
      <c r="A105" s="89" t="s">
        <v>185</v>
      </c>
      <c r="B105" s="24">
        <v>9</v>
      </c>
      <c r="C105" s="24">
        <v>18</v>
      </c>
      <c r="D105" s="135">
        <v>46</v>
      </c>
      <c r="E105" s="136">
        <v>9</v>
      </c>
      <c r="F105" s="136">
        <v>0</v>
      </c>
      <c r="G105">
        <f t="shared" si="4"/>
        <v>9</v>
      </c>
      <c r="H105" s="135">
        <v>124</v>
      </c>
      <c r="I105" s="136">
        <v>16</v>
      </c>
      <c r="J105" s="136">
        <v>1</v>
      </c>
      <c r="K105" s="133">
        <f t="shared" si="5"/>
        <v>16.010000000000002</v>
      </c>
    </row>
    <row r="106" spans="1:11" x14ac:dyDescent="0.25">
      <c r="A106" t="s">
        <v>185</v>
      </c>
      <c r="B106" s="7">
        <v>9</v>
      </c>
      <c r="C106" s="7">
        <v>19</v>
      </c>
      <c r="D106" s="25">
        <v>45</v>
      </c>
      <c r="E106" s="137">
        <v>59</v>
      </c>
      <c r="F106" s="137">
        <v>6</v>
      </c>
      <c r="G106">
        <f t="shared" si="4"/>
        <v>59.06</v>
      </c>
      <c r="H106" s="25">
        <v>124</v>
      </c>
      <c r="I106" s="137">
        <v>24</v>
      </c>
      <c r="J106" s="137">
        <v>6</v>
      </c>
      <c r="K106" s="133">
        <f t="shared" si="5"/>
        <v>24.06</v>
      </c>
    </row>
    <row r="107" spans="1:11" x14ac:dyDescent="0.25">
      <c r="A107" s="89" t="s">
        <v>185</v>
      </c>
      <c r="B107" s="24">
        <v>9</v>
      </c>
      <c r="C107" s="24">
        <v>19</v>
      </c>
      <c r="D107" s="135">
        <v>46</v>
      </c>
      <c r="E107" s="136">
        <v>0</v>
      </c>
      <c r="F107" s="136">
        <v>0</v>
      </c>
      <c r="G107">
        <f t="shared" si="4"/>
        <v>0</v>
      </c>
      <c r="H107" s="135">
        <v>124</v>
      </c>
      <c r="I107" s="136">
        <v>23</v>
      </c>
      <c r="J107" s="136">
        <v>0</v>
      </c>
      <c r="K107" s="133">
        <f t="shared" si="5"/>
        <v>23</v>
      </c>
    </row>
    <row r="108" spans="1:11" x14ac:dyDescent="0.25">
      <c r="A108" t="s">
        <v>185</v>
      </c>
      <c r="B108">
        <v>9</v>
      </c>
      <c r="C108">
        <v>20</v>
      </c>
      <c r="D108" s="4">
        <v>46</v>
      </c>
      <c r="E108" s="23">
        <v>20</v>
      </c>
      <c r="F108" s="23">
        <v>15</v>
      </c>
      <c r="G108">
        <f t="shared" si="4"/>
        <v>20.149999999999999</v>
      </c>
      <c r="H108" s="4">
        <v>124</v>
      </c>
      <c r="I108" s="23">
        <v>23</v>
      </c>
      <c r="J108" s="23">
        <v>28</v>
      </c>
      <c r="K108" s="133">
        <f t="shared" si="5"/>
        <v>23.28</v>
      </c>
    </row>
    <row r="109" spans="1:11" x14ac:dyDescent="0.25">
      <c r="A109" t="s">
        <v>185</v>
      </c>
      <c r="B109" s="7">
        <v>9</v>
      </c>
      <c r="C109" s="7">
        <v>21</v>
      </c>
      <c r="D109" s="25">
        <v>46</v>
      </c>
      <c r="E109" s="137">
        <v>52</v>
      </c>
      <c r="F109" s="137">
        <v>2</v>
      </c>
      <c r="G109">
        <f t="shared" si="4"/>
        <v>52.02</v>
      </c>
      <c r="H109" s="25">
        <v>124</v>
      </c>
      <c r="I109" s="137">
        <v>25</v>
      </c>
      <c r="J109" s="137">
        <v>6</v>
      </c>
      <c r="K109" s="133">
        <f t="shared" si="5"/>
        <v>25.06</v>
      </c>
    </row>
    <row r="110" spans="1:11" x14ac:dyDescent="0.25">
      <c r="A110" t="s">
        <v>185</v>
      </c>
      <c r="B110" s="7">
        <v>9</v>
      </c>
      <c r="C110" s="7">
        <v>22</v>
      </c>
      <c r="D110" s="25">
        <v>46</v>
      </c>
      <c r="E110" s="23">
        <v>44</v>
      </c>
      <c r="F110" s="23">
        <v>8</v>
      </c>
      <c r="G110">
        <f t="shared" si="4"/>
        <v>44.08</v>
      </c>
      <c r="H110" s="25">
        <v>124</v>
      </c>
      <c r="I110" s="23">
        <v>21</v>
      </c>
      <c r="J110" s="23">
        <v>7</v>
      </c>
      <c r="K110" s="133">
        <f t="shared" si="5"/>
        <v>21.07</v>
      </c>
    </row>
    <row r="111" spans="1:11" x14ac:dyDescent="0.25">
      <c r="A111" t="s">
        <v>77</v>
      </c>
      <c r="B111">
        <v>9</v>
      </c>
      <c r="C111">
        <v>15</v>
      </c>
      <c r="D111" s="4">
        <v>47</v>
      </c>
      <c r="E111" s="23">
        <v>3</v>
      </c>
      <c r="F111" s="23"/>
      <c r="G111">
        <f t="shared" si="4"/>
        <v>3</v>
      </c>
      <c r="H111" s="4">
        <v>124</v>
      </c>
      <c r="I111" s="23">
        <v>31</v>
      </c>
      <c r="J111" s="23"/>
      <c r="K111" s="3">
        <f>I111+(J111/100)</f>
        <v>31</v>
      </c>
    </row>
    <row r="112" spans="1:11" x14ac:dyDescent="0.25">
      <c r="A112" t="s">
        <v>77</v>
      </c>
      <c r="B112">
        <v>9</v>
      </c>
      <c r="C112" s="145">
        <v>15</v>
      </c>
      <c r="D112" s="4">
        <v>47</v>
      </c>
      <c r="E112" s="23">
        <v>5</v>
      </c>
      <c r="F112" s="23">
        <v>51</v>
      </c>
      <c r="G112">
        <f t="shared" si="4"/>
        <v>5.51</v>
      </c>
      <c r="H112" s="4">
        <v>124</v>
      </c>
      <c r="I112" s="23">
        <v>32</v>
      </c>
      <c r="J112" s="23">
        <v>26</v>
      </c>
      <c r="K112" s="3">
        <f t="shared" ref="K112:K123" si="6">I112+(J112/100)</f>
        <v>32.26</v>
      </c>
    </row>
    <row r="113" spans="1:11" x14ac:dyDescent="0.25">
      <c r="A113" t="s">
        <v>77</v>
      </c>
      <c r="B113">
        <v>9</v>
      </c>
      <c r="C113">
        <v>16</v>
      </c>
      <c r="D113" s="4">
        <v>46</v>
      </c>
      <c r="E113" s="23">
        <v>9</v>
      </c>
      <c r="F113" s="23">
        <v>6</v>
      </c>
      <c r="G113">
        <f t="shared" si="4"/>
        <v>9.06</v>
      </c>
      <c r="H113" s="4">
        <v>124</v>
      </c>
      <c r="I113" s="23">
        <v>13</v>
      </c>
      <c r="J113" s="23"/>
      <c r="K113" s="3">
        <f t="shared" si="6"/>
        <v>13</v>
      </c>
    </row>
    <row r="114" spans="1:11" x14ac:dyDescent="0.25">
      <c r="A114" t="s">
        <v>77</v>
      </c>
      <c r="B114">
        <v>9</v>
      </c>
      <c r="C114">
        <v>16</v>
      </c>
      <c r="D114" s="4">
        <v>46</v>
      </c>
      <c r="E114" s="23">
        <v>8</v>
      </c>
      <c r="F114" s="23"/>
      <c r="G114">
        <f t="shared" si="4"/>
        <v>8</v>
      </c>
      <c r="H114" s="4">
        <v>124</v>
      </c>
      <c r="I114" s="23">
        <v>13</v>
      </c>
      <c r="J114" s="23"/>
      <c r="K114" s="3">
        <f t="shared" si="6"/>
        <v>13</v>
      </c>
    </row>
    <row r="115" spans="1:11" x14ac:dyDescent="0.25">
      <c r="A115" t="s">
        <v>77</v>
      </c>
      <c r="B115">
        <v>9</v>
      </c>
      <c r="C115">
        <v>16</v>
      </c>
      <c r="D115" s="4">
        <v>46</v>
      </c>
      <c r="E115" s="23">
        <v>8</v>
      </c>
      <c r="F115" s="23">
        <v>11</v>
      </c>
      <c r="G115">
        <f t="shared" si="4"/>
        <v>8.11</v>
      </c>
      <c r="H115" s="4">
        <v>124</v>
      </c>
      <c r="I115" s="23">
        <v>11</v>
      </c>
      <c r="J115" s="23">
        <v>21</v>
      </c>
      <c r="K115" s="3">
        <f t="shared" si="6"/>
        <v>11.21</v>
      </c>
    </row>
    <row r="116" spans="1:11" x14ac:dyDescent="0.25">
      <c r="A116" t="s">
        <v>77</v>
      </c>
      <c r="B116">
        <v>9</v>
      </c>
      <c r="C116">
        <v>17</v>
      </c>
      <c r="D116" s="4">
        <v>46</v>
      </c>
      <c r="E116" s="23">
        <v>0</v>
      </c>
      <c r="F116" s="23">
        <v>25</v>
      </c>
      <c r="G116">
        <f t="shared" si="4"/>
        <v>0.25</v>
      </c>
      <c r="H116" s="4">
        <v>124</v>
      </c>
      <c r="I116" s="23">
        <v>13</v>
      </c>
      <c r="J116" s="23">
        <v>22</v>
      </c>
      <c r="K116" s="3">
        <f t="shared" si="6"/>
        <v>13.22</v>
      </c>
    </row>
    <row r="117" spans="1:11" x14ac:dyDescent="0.25">
      <c r="A117" t="s">
        <v>77</v>
      </c>
      <c r="B117">
        <v>9</v>
      </c>
      <c r="C117">
        <v>17</v>
      </c>
      <c r="D117" s="4">
        <v>46</v>
      </c>
      <c r="E117" s="23">
        <v>1</v>
      </c>
      <c r="F117" s="23">
        <v>33</v>
      </c>
      <c r="G117">
        <f t="shared" si="4"/>
        <v>1.33</v>
      </c>
      <c r="H117" s="4">
        <v>124</v>
      </c>
      <c r="I117" s="23">
        <v>13</v>
      </c>
      <c r="J117" s="23">
        <v>10</v>
      </c>
      <c r="K117" s="3">
        <f t="shared" si="6"/>
        <v>13.1</v>
      </c>
    </row>
    <row r="118" spans="1:11" x14ac:dyDescent="0.25">
      <c r="A118" t="s">
        <v>77</v>
      </c>
      <c r="B118">
        <v>9</v>
      </c>
      <c r="C118">
        <v>18</v>
      </c>
      <c r="D118" s="4">
        <v>45</v>
      </c>
      <c r="E118" s="23">
        <v>59</v>
      </c>
      <c r="F118" s="23">
        <v>8</v>
      </c>
      <c r="G118">
        <f t="shared" si="4"/>
        <v>59.08</v>
      </c>
      <c r="H118" s="4">
        <v>124</v>
      </c>
      <c r="I118" s="23">
        <v>9</v>
      </c>
      <c r="J118" s="23">
        <v>10</v>
      </c>
      <c r="K118" s="3">
        <f t="shared" si="6"/>
        <v>9.1</v>
      </c>
    </row>
    <row r="119" spans="1:11" x14ac:dyDescent="0.25">
      <c r="A119" t="s">
        <v>77</v>
      </c>
      <c r="B119">
        <v>9</v>
      </c>
      <c r="C119">
        <v>18</v>
      </c>
      <c r="D119" s="4">
        <v>45</v>
      </c>
      <c r="E119" s="23">
        <v>59</v>
      </c>
      <c r="F119" s="23">
        <v>21</v>
      </c>
      <c r="G119">
        <f t="shared" si="4"/>
        <v>59.21</v>
      </c>
      <c r="H119" s="4">
        <v>124</v>
      </c>
      <c r="I119" s="23">
        <v>14</v>
      </c>
      <c r="J119" s="23">
        <v>37</v>
      </c>
      <c r="K119" s="3">
        <f t="shared" si="6"/>
        <v>14.37</v>
      </c>
    </row>
    <row r="120" spans="1:11" x14ac:dyDescent="0.25">
      <c r="A120" t="s">
        <v>77</v>
      </c>
      <c r="B120">
        <v>9</v>
      </c>
      <c r="C120">
        <v>19</v>
      </c>
      <c r="D120" s="4">
        <v>46</v>
      </c>
      <c r="E120" s="23">
        <v>2</v>
      </c>
      <c r="F120" s="23">
        <v>9</v>
      </c>
      <c r="G120">
        <f t="shared" si="4"/>
        <v>2.09</v>
      </c>
      <c r="H120" s="4">
        <v>124</v>
      </c>
      <c r="I120" s="23">
        <v>17</v>
      </c>
      <c r="J120" s="23"/>
      <c r="K120" s="3">
        <f t="shared" si="6"/>
        <v>17</v>
      </c>
    </row>
    <row r="121" spans="1:11" x14ac:dyDescent="0.25">
      <c r="A121" t="s">
        <v>77</v>
      </c>
      <c r="B121">
        <v>9</v>
      </c>
      <c r="C121">
        <v>19</v>
      </c>
      <c r="D121" s="4">
        <v>46</v>
      </c>
      <c r="E121" s="23">
        <v>0</v>
      </c>
      <c r="F121" s="23">
        <v>66</v>
      </c>
      <c r="G121">
        <f t="shared" si="4"/>
        <v>0.66</v>
      </c>
      <c r="H121" s="4">
        <v>124</v>
      </c>
      <c r="I121" s="23">
        <v>30</v>
      </c>
      <c r="J121" s="23">
        <v>73</v>
      </c>
      <c r="K121" s="3">
        <f t="shared" si="6"/>
        <v>30.73</v>
      </c>
    </row>
    <row r="122" spans="1:11" x14ac:dyDescent="0.25">
      <c r="A122" t="s">
        <v>77</v>
      </c>
      <c r="B122">
        <v>9</v>
      </c>
      <c r="C122">
        <v>20</v>
      </c>
      <c r="D122" s="4">
        <v>46</v>
      </c>
      <c r="E122" s="23">
        <v>30</v>
      </c>
      <c r="F122" s="23">
        <v>75</v>
      </c>
      <c r="G122">
        <f t="shared" si="4"/>
        <v>30.75</v>
      </c>
      <c r="H122" s="4">
        <v>124</v>
      </c>
      <c r="I122" s="23">
        <v>17</v>
      </c>
      <c r="J122" s="23">
        <v>78</v>
      </c>
      <c r="K122" s="3">
        <f t="shared" si="6"/>
        <v>17.78</v>
      </c>
    </row>
    <row r="123" spans="1:11" x14ac:dyDescent="0.25">
      <c r="A123" t="s">
        <v>77</v>
      </c>
      <c r="B123">
        <v>9</v>
      </c>
      <c r="C123">
        <v>21</v>
      </c>
      <c r="D123" s="4">
        <v>47</v>
      </c>
      <c r="E123" s="23">
        <v>3</v>
      </c>
      <c r="F123" s="23">
        <v>50</v>
      </c>
      <c r="G123">
        <f t="shared" si="4"/>
        <v>3.5</v>
      </c>
      <c r="H123" s="4">
        <v>124</v>
      </c>
      <c r="I123" s="23">
        <v>34</v>
      </c>
      <c r="J123" s="23">
        <v>80</v>
      </c>
      <c r="K123" s="3">
        <f t="shared" si="6"/>
        <v>34.799999999999997</v>
      </c>
    </row>
    <row r="124" spans="1:11" x14ac:dyDescent="0.25">
      <c r="A124" t="s">
        <v>48</v>
      </c>
      <c r="B124">
        <v>7</v>
      </c>
      <c r="C124">
        <v>1</v>
      </c>
      <c r="D124" s="4">
        <v>46</v>
      </c>
      <c r="E124" s="23">
        <v>10</v>
      </c>
      <c r="F124" s="23">
        <v>952</v>
      </c>
      <c r="G124">
        <f>E124+(F124/1000)</f>
        <v>10.952</v>
      </c>
      <c r="H124" s="4">
        <v>124</v>
      </c>
      <c r="I124" s="23">
        <v>24</v>
      </c>
      <c r="J124" s="23">
        <v>835</v>
      </c>
      <c r="K124">
        <f>I124+(J124/1000)</f>
        <v>24.835000000000001</v>
      </c>
    </row>
    <row r="125" spans="1:11" x14ac:dyDescent="0.25">
      <c r="A125" t="s">
        <v>48</v>
      </c>
      <c r="B125">
        <v>7</v>
      </c>
      <c r="C125">
        <v>1</v>
      </c>
      <c r="D125" s="4">
        <v>46</v>
      </c>
      <c r="E125" s="23">
        <v>11</v>
      </c>
      <c r="F125" s="23">
        <v>694</v>
      </c>
      <c r="G125">
        <f t="shared" ref="G125:G188" si="7">E125+(F125/1000)</f>
        <v>11.693999999999999</v>
      </c>
      <c r="H125" s="4">
        <v>124</v>
      </c>
      <c r="I125" s="23">
        <v>22</v>
      </c>
      <c r="J125" s="23">
        <v>488</v>
      </c>
      <c r="K125">
        <f t="shared" ref="K125:K188" si="8">I125+(J125/1000)</f>
        <v>22.488</v>
      </c>
    </row>
    <row r="126" spans="1:11" x14ac:dyDescent="0.25">
      <c r="A126" t="s">
        <v>48</v>
      </c>
      <c r="B126">
        <v>7</v>
      </c>
      <c r="C126">
        <v>1</v>
      </c>
      <c r="D126" s="4">
        <v>46</v>
      </c>
      <c r="E126" s="23">
        <v>8</v>
      </c>
      <c r="F126" s="23">
        <v>560</v>
      </c>
      <c r="G126">
        <f t="shared" si="7"/>
        <v>8.56</v>
      </c>
      <c r="H126" s="4">
        <v>124</v>
      </c>
      <c r="I126" s="23">
        <v>23</v>
      </c>
      <c r="J126" s="23">
        <v>598</v>
      </c>
      <c r="K126">
        <f t="shared" si="8"/>
        <v>23.597999999999999</v>
      </c>
    </row>
    <row r="127" spans="1:11" x14ac:dyDescent="0.25">
      <c r="A127" t="s">
        <v>48</v>
      </c>
      <c r="B127">
        <v>7</v>
      </c>
      <c r="C127">
        <v>2</v>
      </c>
      <c r="D127" s="4">
        <v>46</v>
      </c>
      <c r="E127" s="23">
        <v>4</v>
      </c>
      <c r="F127" s="23">
        <v>261</v>
      </c>
      <c r="G127">
        <f t="shared" si="7"/>
        <v>4.2610000000000001</v>
      </c>
      <c r="H127" s="4">
        <v>124</v>
      </c>
      <c r="I127" s="23">
        <v>35</v>
      </c>
      <c r="J127" s="23">
        <v>511</v>
      </c>
      <c r="K127">
        <f t="shared" si="8"/>
        <v>35.511000000000003</v>
      </c>
    </row>
    <row r="128" spans="1:11" x14ac:dyDescent="0.25">
      <c r="A128" t="s">
        <v>48</v>
      </c>
      <c r="B128">
        <v>7</v>
      </c>
      <c r="C128">
        <v>2</v>
      </c>
      <c r="D128" s="4">
        <v>46</v>
      </c>
      <c r="E128" s="23">
        <v>7</v>
      </c>
      <c r="F128" s="23">
        <v>716</v>
      </c>
      <c r="G128">
        <f t="shared" si="7"/>
        <v>7.7160000000000002</v>
      </c>
      <c r="H128" s="4">
        <v>124</v>
      </c>
      <c r="I128" s="23">
        <v>35</v>
      </c>
      <c r="J128" s="47">
        <v>72</v>
      </c>
      <c r="K128">
        <f t="shared" si="8"/>
        <v>35.072000000000003</v>
      </c>
    </row>
    <row r="129" spans="1:11" x14ac:dyDescent="0.25">
      <c r="A129" t="s">
        <v>48</v>
      </c>
      <c r="B129">
        <v>7</v>
      </c>
      <c r="C129">
        <v>3</v>
      </c>
      <c r="D129" s="4">
        <v>46</v>
      </c>
      <c r="E129" s="23">
        <v>1</v>
      </c>
      <c r="F129" s="23">
        <v>121</v>
      </c>
      <c r="G129">
        <f t="shared" si="7"/>
        <v>1.121</v>
      </c>
      <c r="H129" s="4">
        <v>123</v>
      </c>
      <c r="I129" s="23">
        <v>55</v>
      </c>
      <c r="J129" s="23">
        <v>593</v>
      </c>
      <c r="K129">
        <f t="shared" si="8"/>
        <v>55.593000000000004</v>
      </c>
    </row>
    <row r="130" spans="1:11" x14ac:dyDescent="0.25">
      <c r="A130" t="s">
        <v>48</v>
      </c>
      <c r="B130">
        <v>7</v>
      </c>
      <c r="C130">
        <v>3</v>
      </c>
      <c r="D130" s="4">
        <v>46</v>
      </c>
      <c r="E130" s="23">
        <v>13</v>
      </c>
      <c r="F130" s="23">
        <v>897</v>
      </c>
      <c r="G130">
        <f t="shared" si="7"/>
        <v>13.897</v>
      </c>
      <c r="H130" s="4">
        <v>124</v>
      </c>
      <c r="I130" s="23">
        <v>36</v>
      </c>
      <c r="J130" s="23">
        <v>697</v>
      </c>
      <c r="K130">
        <f t="shared" si="8"/>
        <v>36.697000000000003</v>
      </c>
    </row>
    <row r="131" spans="1:11" x14ac:dyDescent="0.25">
      <c r="A131" t="s">
        <v>48</v>
      </c>
      <c r="B131">
        <v>7</v>
      </c>
      <c r="C131">
        <v>6</v>
      </c>
      <c r="D131" s="4">
        <v>46</v>
      </c>
      <c r="E131" s="23">
        <v>16</v>
      </c>
      <c r="F131" s="23">
        <v>773</v>
      </c>
      <c r="G131">
        <f t="shared" si="7"/>
        <v>16.773</v>
      </c>
      <c r="H131" s="4">
        <v>124</v>
      </c>
      <c r="I131" s="23">
        <v>22</v>
      </c>
      <c r="J131" s="23">
        <v>213</v>
      </c>
      <c r="K131">
        <f t="shared" si="8"/>
        <v>22.213000000000001</v>
      </c>
    </row>
    <row r="132" spans="1:11" x14ac:dyDescent="0.25">
      <c r="A132" t="s">
        <v>48</v>
      </c>
      <c r="B132">
        <v>7</v>
      </c>
      <c r="C132">
        <v>6</v>
      </c>
      <c r="D132" s="4">
        <v>46</v>
      </c>
      <c r="E132" s="23">
        <v>8</v>
      </c>
      <c r="F132" s="23">
        <v>405</v>
      </c>
      <c r="G132">
        <f t="shared" si="7"/>
        <v>8.4049999999999994</v>
      </c>
      <c r="H132" s="4">
        <v>124</v>
      </c>
      <c r="I132" s="23">
        <v>21</v>
      </c>
      <c r="J132" s="23">
        <v>467</v>
      </c>
      <c r="K132">
        <f t="shared" si="8"/>
        <v>21.466999999999999</v>
      </c>
    </row>
    <row r="133" spans="1:11" x14ac:dyDescent="0.25">
      <c r="A133" t="s">
        <v>282</v>
      </c>
      <c r="B133">
        <v>7</v>
      </c>
      <c r="C133">
        <v>11</v>
      </c>
      <c r="D133" s="4">
        <v>46</v>
      </c>
      <c r="E133" s="23">
        <v>5</v>
      </c>
      <c r="F133" s="23">
        <v>431</v>
      </c>
      <c r="G133">
        <f t="shared" si="7"/>
        <v>5.431</v>
      </c>
      <c r="H133" s="4">
        <v>124</v>
      </c>
      <c r="I133" s="23">
        <v>4</v>
      </c>
      <c r="J133" s="23">
        <v>529</v>
      </c>
      <c r="K133">
        <f t="shared" si="8"/>
        <v>4.5289999999999999</v>
      </c>
    </row>
    <row r="134" spans="1:11" x14ac:dyDescent="0.25">
      <c r="A134" t="s">
        <v>48</v>
      </c>
      <c r="B134">
        <v>7</v>
      </c>
      <c r="C134">
        <v>16</v>
      </c>
      <c r="D134" s="4">
        <v>46</v>
      </c>
      <c r="E134" s="23">
        <v>5</v>
      </c>
      <c r="F134" s="47">
        <v>95</v>
      </c>
      <c r="G134">
        <f t="shared" si="7"/>
        <v>5.0949999999999998</v>
      </c>
      <c r="H134" s="4">
        <v>124</v>
      </c>
      <c r="I134" s="23">
        <v>6</v>
      </c>
      <c r="J134" s="23">
        <v>662</v>
      </c>
      <c r="K134">
        <f t="shared" si="8"/>
        <v>6.6619999999999999</v>
      </c>
    </row>
    <row r="135" spans="1:11" x14ac:dyDescent="0.25">
      <c r="A135" t="s">
        <v>48</v>
      </c>
      <c r="B135">
        <v>7</v>
      </c>
      <c r="C135">
        <v>16</v>
      </c>
      <c r="D135" s="4">
        <v>46</v>
      </c>
      <c r="E135" s="23">
        <v>4</v>
      </c>
      <c r="F135" s="23">
        <v>823</v>
      </c>
      <c r="G135">
        <f t="shared" si="7"/>
        <v>4.8230000000000004</v>
      </c>
      <c r="H135" s="4">
        <v>124</v>
      </c>
      <c r="I135" s="23">
        <v>13</v>
      </c>
      <c r="J135" s="23">
        <v>119</v>
      </c>
      <c r="K135">
        <f t="shared" si="8"/>
        <v>13.119</v>
      </c>
    </row>
    <row r="136" spans="1:11" x14ac:dyDescent="0.25">
      <c r="A136" t="s">
        <v>48</v>
      </c>
      <c r="B136">
        <v>7</v>
      </c>
      <c r="C136">
        <v>16</v>
      </c>
      <c r="D136" s="4">
        <v>46</v>
      </c>
      <c r="E136" s="23">
        <v>9</v>
      </c>
      <c r="F136" s="23">
        <v>484</v>
      </c>
      <c r="G136">
        <f t="shared" si="7"/>
        <v>9.484</v>
      </c>
      <c r="H136" s="4">
        <v>124</v>
      </c>
      <c r="I136" s="23">
        <v>18</v>
      </c>
      <c r="J136" s="23">
        <v>279</v>
      </c>
      <c r="K136">
        <f t="shared" si="8"/>
        <v>18.279</v>
      </c>
    </row>
    <row r="137" spans="1:11" x14ac:dyDescent="0.25">
      <c r="A137" t="s">
        <v>48</v>
      </c>
      <c r="B137">
        <v>7</v>
      </c>
      <c r="C137">
        <v>17</v>
      </c>
      <c r="D137" s="4">
        <v>46</v>
      </c>
      <c r="E137" s="23">
        <v>9</v>
      </c>
      <c r="F137" s="47">
        <v>33</v>
      </c>
      <c r="G137">
        <f t="shared" si="7"/>
        <v>9.0329999999999995</v>
      </c>
      <c r="H137" s="4">
        <v>124</v>
      </c>
      <c r="I137" s="23">
        <v>15</v>
      </c>
      <c r="J137" s="23">
        <v>516</v>
      </c>
      <c r="K137">
        <f t="shared" si="8"/>
        <v>15.516</v>
      </c>
    </row>
    <row r="138" spans="1:11" x14ac:dyDescent="0.25">
      <c r="A138" t="s">
        <v>48</v>
      </c>
      <c r="B138">
        <v>7</v>
      </c>
      <c r="C138">
        <v>17</v>
      </c>
      <c r="D138" s="4">
        <v>46</v>
      </c>
      <c r="E138" s="23">
        <v>6</v>
      </c>
      <c r="F138" s="23">
        <v>391</v>
      </c>
      <c r="G138">
        <f t="shared" si="7"/>
        <v>6.391</v>
      </c>
      <c r="H138" s="4">
        <v>124</v>
      </c>
      <c r="I138" s="23">
        <v>16</v>
      </c>
      <c r="J138" s="23">
        <v>999</v>
      </c>
      <c r="K138">
        <f t="shared" si="8"/>
        <v>16.998999999999999</v>
      </c>
    </row>
    <row r="139" spans="1:11" x14ac:dyDescent="0.25">
      <c r="A139" t="s">
        <v>48</v>
      </c>
      <c r="B139">
        <v>7</v>
      </c>
      <c r="C139">
        <v>17</v>
      </c>
      <c r="D139" s="4">
        <v>46</v>
      </c>
      <c r="E139" s="23">
        <v>5</v>
      </c>
      <c r="F139" s="23">
        <v>573</v>
      </c>
      <c r="G139">
        <f t="shared" si="7"/>
        <v>5.5730000000000004</v>
      </c>
      <c r="H139" s="4">
        <v>124</v>
      </c>
      <c r="I139" s="23">
        <v>15</v>
      </c>
      <c r="J139" s="23">
        <v>779</v>
      </c>
      <c r="K139">
        <f t="shared" si="8"/>
        <v>15.779</v>
      </c>
    </row>
    <row r="140" spans="1:11" x14ac:dyDescent="0.25">
      <c r="A140" t="s">
        <v>48</v>
      </c>
      <c r="B140">
        <v>7</v>
      </c>
      <c r="C140">
        <v>18</v>
      </c>
      <c r="D140" s="4">
        <v>46</v>
      </c>
      <c r="E140" s="23">
        <v>10</v>
      </c>
      <c r="F140" s="23">
        <v>821</v>
      </c>
      <c r="G140">
        <f t="shared" si="7"/>
        <v>10.821</v>
      </c>
      <c r="H140" s="4">
        <v>124</v>
      </c>
      <c r="I140" s="23">
        <v>31</v>
      </c>
      <c r="J140" s="23">
        <v>528</v>
      </c>
      <c r="K140">
        <f t="shared" si="8"/>
        <v>31.527999999999999</v>
      </c>
    </row>
    <row r="141" spans="1:11" x14ac:dyDescent="0.25">
      <c r="A141" t="s">
        <v>48</v>
      </c>
      <c r="B141">
        <v>7</v>
      </c>
      <c r="C141">
        <v>18</v>
      </c>
      <c r="D141" s="4">
        <v>46</v>
      </c>
      <c r="E141" s="23">
        <v>9</v>
      </c>
      <c r="F141" s="23">
        <v>414</v>
      </c>
      <c r="G141">
        <f t="shared" si="7"/>
        <v>9.4139999999999997</v>
      </c>
      <c r="H141" s="4">
        <v>124</v>
      </c>
      <c r="I141" s="23">
        <v>31</v>
      </c>
      <c r="J141" s="23">
        <v>937</v>
      </c>
      <c r="K141">
        <f t="shared" si="8"/>
        <v>31.937000000000001</v>
      </c>
    </row>
    <row r="142" spans="1:11" x14ac:dyDescent="0.25">
      <c r="A142" t="s">
        <v>48</v>
      </c>
      <c r="B142">
        <v>7</v>
      </c>
      <c r="C142">
        <v>19</v>
      </c>
      <c r="D142" s="4">
        <v>46</v>
      </c>
      <c r="E142" s="23">
        <v>8</v>
      </c>
      <c r="F142" s="23">
        <v>229</v>
      </c>
      <c r="G142">
        <f t="shared" si="7"/>
        <v>8.2289999999999992</v>
      </c>
      <c r="H142" s="4">
        <v>124</v>
      </c>
      <c r="I142" s="23">
        <v>32</v>
      </c>
      <c r="J142" s="23">
        <v>518</v>
      </c>
      <c r="K142">
        <f t="shared" si="8"/>
        <v>32.518000000000001</v>
      </c>
    </row>
    <row r="143" spans="1:11" x14ac:dyDescent="0.25">
      <c r="A143" t="s">
        <v>48</v>
      </c>
      <c r="B143">
        <v>7</v>
      </c>
      <c r="C143">
        <v>20</v>
      </c>
      <c r="D143" s="4">
        <v>45</v>
      </c>
      <c r="E143" s="23">
        <v>45</v>
      </c>
      <c r="F143" s="23">
        <v>715</v>
      </c>
      <c r="G143">
        <f t="shared" si="7"/>
        <v>45.715000000000003</v>
      </c>
      <c r="H143" s="4">
        <v>124</v>
      </c>
      <c r="I143" s="23">
        <v>22</v>
      </c>
      <c r="J143" s="23">
        <v>720</v>
      </c>
      <c r="K143">
        <f t="shared" si="8"/>
        <v>22.72</v>
      </c>
    </row>
    <row r="144" spans="1:11" x14ac:dyDescent="0.25">
      <c r="A144" t="s">
        <v>48</v>
      </c>
      <c r="B144">
        <v>7</v>
      </c>
      <c r="C144">
        <v>20</v>
      </c>
      <c r="D144" s="4">
        <v>45</v>
      </c>
      <c r="E144" s="23">
        <v>45</v>
      </c>
      <c r="F144" s="23">
        <v>848</v>
      </c>
      <c r="G144">
        <f t="shared" si="7"/>
        <v>45.847999999999999</v>
      </c>
      <c r="H144" s="4">
        <v>124</v>
      </c>
      <c r="I144" s="23">
        <v>20</v>
      </c>
      <c r="J144" s="23">
        <v>331</v>
      </c>
      <c r="K144">
        <f t="shared" si="8"/>
        <v>20.331</v>
      </c>
    </row>
    <row r="145" spans="1:11" x14ac:dyDescent="0.25">
      <c r="A145" t="s">
        <v>48</v>
      </c>
      <c r="B145">
        <v>7</v>
      </c>
      <c r="C145">
        <v>21</v>
      </c>
      <c r="D145" s="4">
        <v>46</v>
      </c>
      <c r="E145" s="23">
        <v>21</v>
      </c>
      <c r="F145" s="23">
        <v>893</v>
      </c>
      <c r="G145">
        <f t="shared" si="7"/>
        <v>21.893000000000001</v>
      </c>
      <c r="H145" s="4">
        <v>124</v>
      </c>
      <c r="I145" s="23">
        <v>15</v>
      </c>
      <c r="J145" s="23">
        <v>725</v>
      </c>
      <c r="K145">
        <f t="shared" si="8"/>
        <v>15.725</v>
      </c>
    </row>
    <row r="146" spans="1:11" x14ac:dyDescent="0.25">
      <c r="A146" t="s">
        <v>48</v>
      </c>
      <c r="B146">
        <v>7</v>
      </c>
      <c r="C146">
        <v>21</v>
      </c>
      <c r="D146" s="4">
        <v>46</v>
      </c>
      <c r="E146" s="23">
        <v>24</v>
      </c>
      <c r="F146" s="23">
        <v>772</v>
      </c>
      <c r="G146">
        <f t="shared" si="7"/>
        <v>24.771999999999998</v>
      </c>
      <c r="H146" s="4">
        <v>124</v>
      </c>
      <c r="I146" s="23">
        <v>14</v>
      </c>
      <c r="J146" s="23">
        <v>818</v>
      </c>
      <c r="K146">
        <f t="shared" si="8"/>
        <v>14.818</v>
      </c>
    </row>
    <row r="147" spans="1:11" x14ac:dyDescent="0.25">
      <c r="A147" t="s">
        <v>48</v>
      </c>
      <c r="B147">
        <v>7</v>
      </c>
      <c r="C147">
        <v>22</v>
      </c>
      <c r="D147" s="4">
        <v>46</v>
      </c>
      <c r="E147" s="23">
        <v>25</v>
      </c>
      <c r="F147" s="47">
        <v>1</v>
      </c>
      <c r="G147">
        <f t="shared" si="7"/>
        <v>25.001000000000001</v>
      </c>
      <c r="H147" s="4">
        <v>124</v>
      </c>
      <c r="I147" s="23">
        <v>17</v>
      </c>
      <c r="J147" s="23">
        <v>366</v>
      </c>
      <c r="K147">
        <f t="shared" si="8"/>
        <v>17.366</v>
      </c>
    </row>
    <row r="148" spans="1:11" x14ac:dyDescent="0.25">
      <c r="A148" t="s">
        <v>48</v>
      </c>
      <c r="B148">
        <v>7</v>
      </c>
      <c r="C148">
        <v>22</v>
      </c>
      <c r="D148" s="4">
        <v>46</v>
      </c>
      <c r="E148" s="23">
        <v>27</v>
      </c>
      <c r="F148" s="23">
        <v>639</v>
      </c>
      <c r="G148">
        <f t="shared" si="7"/>
        <v>27.638999999999999</v>
      </c>
      <c r="H148" s="4">
        <v>124</v>
      </c>
      <c r="I148" s="23">
        <v>13</v>
      </c>
      <c r="J148" s="23">
        <v>776</v>
      </c>
      <c r="K148">
        <f t="shared" si="8"/>
        <v>13.776</v>
      </c>
    </row>
    <row r="149" spans="1:11" x14ac:dyDescent="0.25">
      <c r="A149" t="s">
        <v>48</v>
      </c>
      <c r="B149">
        <v>7</v>
      </c>
      <c r="C149">
        <v>23</v>
      </c>
      <c r="D149" s="4">
        <v>46</v>
      </c>
      <c r="E149" s="23">
        <v>31</v>
      </c>
      <c r="F149" s="23">
        <v>858</v>
      </c>
      <c r="G149">
        <f t="shared" si="7"/>
        <v>31.858000000000001</v>
      </c>
      <c r="H149" s="4">
        <v>124</v>
      </c>
      <c r="I149" s="23">
        <v>19</v>
      </c>
      <c r="J149" s="23">
        <v>213</v>
      </c>
      <c r="K149">
        <f t="shared" si="8"/>
        <v>19.213000000000001</v>
      </c>
    </row>
    <row r="150" spans="1:11" x14ac:dyDescent="0.25">
      <c r="A150" t="s">
        <v>48</v>
      </c>
      <c r="B150">
        <v>7</v>
      </c>
      <c r="C150">
        <v>23</v>
      </c>
      <c r="D150" s="4">
        <v>46</v>
      </c>
      <c r="E150" s="23">
        <v>32</v>
      </c>
      <c r="F150" s="23">
        <v>911</v>
      </c>
      <c r="G150">
        <f t="shared" si="7"/>
        <v>32.911000000000001</v>
      </c>
      <c r="H150" s="4">
        <v>124</v>
      </c>
      <c r="I150" s="23">
        <v>17</v>
      </c>
      <c r="J150" s="23">
        <v>323</v>
      </c>
      <c r="K150">
        <f t="shared" si="8"/>
        <v>17.323</v>
      </c>
    </row>
    <row r="151" spans="1:11" x14ac:dyDescent="0.25">
      <c r="A151" t="s">
        <v>48</v>
      </c>
      <c r="B151">
        <v>7</v>
      </c>
      <c r="C151">
        <v>24</v>
      </c>
      <c r="D151" s="4">
        <v>45</v>
      </c>
      <c r="E151" s="23">
        <v>55</v>
      </c>
      <c r="F151" s="23">
        <v>454</v>
      </c>
      <c r="G151">
        <f t="shared" si="7"/>
        <v>55.454000000000001</v>
      </c>
      <c r="H151" s="4">
        <v>124</v>
      </c>
      <c r="I151" s="23">
        <v>14</v>
      </c>
      <c r="J151" s="23">
        <v>111</v>
      </c>
      <c r="K151">
        <f t="shared" si="8"/>
        <v>14.111000000000001</v>
      </c>
    </row>
    <row r="152" spans="1:11" x14ac:dyDescent="0.25">
      <c r="A152" t="s">
        <v>48</v>
      </c>
      <c r="B152">
        <v>7</v>
      </c>
      <c r="C152">
        <v>25</v>
      </c>
      <c r="D152" s="4">
        <v>45</v>
      </c>
      <c r="E152" s="23">
        <v>58</v>
      </c>
      <c r="F152" s="23">
        <v>420</v>
      </c>
      <c r="G152">
        <f t="shared" si="7"/>
        <v>58.42</v>
      </c>
      <c r="H152" s="4">
        <v>124</v>
      </c>
      <c r="I152" s="23">
        <v>8</v>
      </c>
      <c r="J152" s="23">
        <v>690</v>
      </c>
      <c r="K152">
        <f t="shared" si="8"/>
        <v>8.69</v>
      </c>
    </row>
    <row r="153" spans="1:11" x14ac:dyDescent="0.25">
      <c r="A153" t="s">
        <v>48</v>
      </c>
      <c r="B153">
        <v>7</v>
      </c>
      <c r="C153">
        <v>25</v>
      </c>
      <c r="D153" s="4">
        <v>45</v>
      </c>
      <c r="E153" s="23">
        <v>58</v>
      </c>
      <c r="F153" s="23">
        <v>636</v>
      </c>
      <c r="G153">
        <f t="shared" si="7"/>
        <v>58.636000000000003</v>
      </c>
      <c r="H153" s="4">
        <v>124</v>
      </c>
      <c r="I153" s="23">
        <v>7</v>
      </c>
      <c r="J153" s="23">
        <v>864</v>
      </c>
      <c r="K153">
        <f t="shared" si="8"/>
        <v>7.8639999999999999</v>
      </c>
    </row>
    <row r="154" spans="1:11" x14ac:dyDescent="0.25">
      <c r="A154" t="s">
        <v>48</v>
      </c>
      <c r="B154">
        <v>7</v>
      </c>
      <c r="C154">
        <v>27</v>
      </c>
      <c r="D154" s="4">
        <v>46</v>
      </c>
      <c r="E154" s="23">
        <v>14</v>
      </c>
      <c r="F154" s="23">
        <v>851</v>
      </c>
      <c r="G154">
        <f t="shared" si="7"/>
        <v>14.850999999999999</v>
      </c>
      <c r="H154" s="4">
        <v>124</v>
      </c>
      <c r="I154" s="23">
        <v>20</v>
      </c>
      <c r="J154" s="23">
        <v>344</v>
      </c>
      <c r="K154">
        <f t="shared" si="8"/>
        <v>20.344000000000001</v>
      </c>
    </row>
    <row r="155" spans="1:11" x14ac:dyDescent="0.25">
      <c r="A155" t="s">
        <v>48</v>
      </c>
      <c r="B155">
        <v>7</v>
      </c>
      <c r="C155">
        <v>27</v>
      </c>
      <c r="D155" s="4">
        <v>46</v>
      </c>
      <c r="E155" s="23">
        <v>27</v>
      </c>
      <c r="F155" s="23">
        <v>884</v>
      </c>
      <c r="G155">
        <f t="shared" si="7"/>
        <v>27.884</v>
      </c>
      <c r="H155" s="4">
        <v>124</v>
      </c>
      <c r="I155" s="23">
        <v>27</v>
      </c>
      <c r="J155" s="23">
        <v>420</v>
      </c>
      <c r="K155">
        <f t="shared" si="8"/>
        <v>27.42</v>
      </c>
    </row>
    <row r="156" spans="1:11" x14ac:dyDescent="0.25">
      <c r="A156" t="s">
        <v>48</v>
      </c>
      <c r="B156">
        <v>7</v>
      </c>
      <c r="C156">
        <v>27</v>
      </c>
      <c r="D156" s="4">
        <v>46</v>
      </c>
      <c r="E156" s="23">
        <v>30</v>
      </c>
      <c r="F156" s="47">
        <v>90</v>
      </c>
      <c r="G156">
        <f t="shared" si="7"/>
        <v>30.09</v>
      </c>
      <c r="H156" s="4">
        <v>124</v>
      </c>
      <c r="I156" s="23">
        <v>23</v>
      </c>
      <c r="J156" s="23">
        <v>0</v>
      </c>
      <c r="K156">
        <f t="shared" si="8"/>
        <v>23</v>
      </c>
    </row>
    <row r="157" spans="1:11" x14ac:dyDescent="0.25">
      <c r="A157" t="s">
        <v>48</v>
      </c>
      <c r="B157">
        <v>7</v>
      </c>
      <c r="C157">
        <v>27</v>
      </c>
      <c r="D157" s="4">
        <v>46</v>
      </c>
      <c r="E157" s="23">
        <v>30</v>
      </c>
      <c r="F157" s="23">
        <v>418</v>
      </c>
      <c r="G157">
        <f t="shared" si="7"/>
        <v>30.417999999999999</v>
      </c>
      <c r="H157" s="4">
        <v>124</v>
      </c>
      <c r="I157" s="23">
        <v>24</v>
      </c>
      <c r="J157" s="23">
        <v>321</v>
      </c>
      <c r="K157">
        <f t="shared" si="8"/>
        <v>24.321000000000002</v>
      </c>
    </row>
    <row r="158" spans="1:11" x14ac:dyDescent="0.25">
      <c r="A158" t="s">
        <v>48</v>
      </c>
      <c r="B158">
        <v>7</v>
      </c>
      <c r="C158">
        <v>27</v>
      </c>
      <c r="D158" s="4">
        <v>46</v>
      </c>
      <c r="E158" s="23">
        <v>33</v>
      </c>
      <c r="F158" s="23">
        <v>332</v>
      </c>
      <c r="G158">
        <f t="shared" si="7"/>
        <v>33.332000000000001</v>
      </c>
      <c r="H158" s="4">
        <v>124</v>
      </c>
      <c r="I158" s="23">
        <v>28</v>
      </c>
      <c r="J158" s="23">
        <v>837</v>
      </c>
      <c r="K158">
        <f t="shared" si="8"/>
        <v>28.837</v>
      </c>
    </row>
    <row r="159" spans="1:11" x14ac:dyDescent="0.25">
      <c r="A159" t="s">
        <v>48</v>
      </c>
      <c r="B159">
        <v>7</v>
      </c>
      <c r="C159">
        <v>27</v>
      </c>
      <c r="D159" s="4">
        <v>46</v>
      </c>
      <c r="E159" s="23">
        <v>34</v>
      </c>
      <c r="F159" s="23">
        <v>295</v>
      </c>
      <c r="G159">
        <f t="shared" si="7"/>
        <v>34.295000000000002</v>
      </c>
      <c r="H159" s="4">
        <v>124</v>
      </c>
      <c r="I159" s="23">
        <v>25</v>
      </c>
      <c r="J159" s="23">
        <v>859</v>
      </c>
      <c r="K159">
        <f t="shared" si="8"/>
        <v>25.859000000000002</v>
      </c>
    </row>
    <row r="160" spans="1:11" x14ac:dyDescent="0.25">
      <c r="A160" t="s">
        <v>48</v>
      </c>
      <c r="B160">
        <v>7</v>
      </c>
      <c r="C160">
        <v>28</v>
      </c>
      <c r="D160" s="4">
        <v>46</v>
      </c>
      <c r="E160" s="23">
        <v>7</v>
      </c>
      <c r="F160" s="23">
        <v>285</v>
      </c>
      <c r="G160">
        <f t="shared" si="7"/>
        <v>7.2850000000000001</v>
      </c>
      <c r="H160" s="4">
        <v>124</v>
      </c>
      <c r="I160" s="23">
        <v>15</v>
      </c>
      <c r="J160" s="23">
        <v>211</v>
      </c>
      <c r="K160">
        <f t="shared" si="8"/>
        <v>15.211</v>
      </c>
    </row>
    <row r="161" spans="1:11" x14ac:dyDescent="0.25">
      <c r="A161" t="s">
        <v>48</v>
      </c>
      <c r="B161">
        <v>7</v>
      </c>
      <c r="C161">
        <v>28</v>
      </c>
      <c r="D161" s="4">
        <v>46</v>
      </c>
      <c r="E161" s="23">
        <v>8</v>
      </c>
      <c r="F161" s="23">
        <v>127</v>
      </c>
      <c r="G161">
        <f t="shared" si="7"/>
        <v>8.1270000000000007</v>
      </c>
      <c r="H161" s="4">
        <v>124</v>
      </c>
      <c r="I161" s="23">
        <v>15</v>
      </c>
      <c r="J161" s="23">
        <v>265</v>
      </c>
      <c r="K161">
        <f t="shared" si="8"/>
        <v>15.265000000000001</v>
      </c>
    </row>
    <row r="162" spans="1:11" x14ac:dyDescent="0.25">
      <c r="A162" t="s">
        <v>48</v>
      </c>
      <c r="B162">
        <v>7</v>
      </c>
      <c r="C162">
        <v>28</v>
      </c>
      <c r="D162" s="4">
        <v>46</v>
      </c>
      <c r="E162" s="23">
        <v>9</v>
      </c>
      <c r="F162" s="23">
        <v>815</v>
      </c>
      <c r="G162">
        <f t="shared" si="7"/>
        <v>9.8149999999999995</v>
      </c>
      <c r="H162" s="4">
        <v>124</v>
      </c>
      <c r="I162" s="23">
        <v>15</v>
      </c>
      <c r="J162" s="23">
        <v>933</v>
      </c>
      <c r="K162">
        <f t="shared" si="8"/>
        <v>15.933</v>
      </c>
    </row>
    <row r="163" spans="1:11" x14ac:dyDescent="0.25">
      <c r="A163" t="s">
        <v>48</v>
      </c>
      <c r="B163">
        <v>7</v>
      </c>
      <c r="C163">
        <v>30</v>
      </c>
      <c r="D163" s="4">
        <v>46</v>
      </c>
      <c r="E163" s="23">
        <v>4</v>
      </c>
      <c r="F163" s="23">
        <v>777</v>
      </c>
      <c r="G163">
        <f t="shared" si="7"/>
        <v>4.7770000000000001</v>
      </c>
      <c r="H163" s="4">
        <v>124</v>
      </c>
      <c r="I163" s="23">
        <v>2</v>
      </c>
      <c r="J163" s="23">
        <v>251</v>
      </c>
      <c r="K163">
        <f t="shared" si="8"/>
        <v>2.2509999999999999</v>
      </c>
    </row>
    <row r="164" spans="1:11" x14ac:dyDescent="0.25">
      <c r="A164" t="s">
        <v>48</v>
      </c>
      <c r="B164">
        <v>7</v>
      </c>
      <c r="C164">
        <v>31</v>
      </c>
      <c r="D164" s="4">
        <v>46</v>
      </c>
      <c r="E164" s="23">
        <v>4</v>
      </c>
      <c r="F164" s="47">
        <v>21</v>
      </c>
      <c r="G164">
        <f t="shared" si="7"/>
        <v>4.0209999999999999</v>
      </c>
      <c r="H164" s="4">
        <v>123</v>
      </c>
      <c r="I164" s="23">
        <v>58</v>
      </c>
      <c r="J164" s="23">
        <v>374</v>
      </c>
      <c r="K164">
        <f t="shared" si="8"/>
        <v>58.374000000000002</v>
      </c>
    </row>
    <row r="165" spans="1:11" x14ac:dyDescent="0.25">
      <c r="A165" t="s">
        <v>48</v>
      </c>
      <c r="B165">
        <v>7</v>
      </c>
      <c r="C165">
        <v>31</v>
      </c>
      <c r="D165" s="4">
        <v>46</v>
      </c>
      <c r="E165" s="23">
        <v>2</v>
      </c>
      <c r="F165" s="23">
        <v>569</v>
      </c>
      <c r="G165">
        <f t="shared" si="7"/>
        <v>2.569</v>
      </c>
      <c r="H165" s="4">
        <v>123</v>
      </c>
      <c r="I165" s="23">
        <v>59</v>
      </c>
      <c r="J165" s="23">
        <v>937</v>
      </c>
      <c r="K165">
        <f t="shared" si="8"/>
        <v>59.936999999999998</v>
      </c>
    </row>
    <row r="166" spans="1:11" x14ac:dyDescent="0.25">
      <c r="A166" t="s">
        <v>48</v>
      </c>
      <c r="B166">
        <v>8</v>
      </c>
      <c r="C166">
        <v>1</v>
      </c>
      <c r="D166" s="4">
        <v>46</v>
      </c>
      <c r="E166" s="23">
        <v>11</v>
      </c>
      <c r="F166" s="23">
        <v>972</v>
      </c>
      <c r="G166">
        <f t="shared" si="7"/>
        <v>11.972</v>
      </c>
      <c r="H166" s="4">
        <v>124</v>
      </c>
      <c r="I166" s="23">
        <v>10</v>
      </c>
      <c r="J166" s="23">
        <v>467</v>
      </c>
      <c r="K166">
        <f t="shared" si="8"/>
        <v>10.467000000000001</v>
      </c>
    </row>
    <row r="167" spans="1:11" x14ac:dyDescent="0.25">
      <c r="A167" t="s">
        <v>48</v>
      </c>
      <c r="B167">
        <v>8</v>
      </c>
      <c r="C167">
        <v>1</v>
      </c>
      <c r="D167" s="4">
        <v>46</v>
      </c>
      <c r="E167" s="23">
        <v>16</v>
      </c>
      <c r="F167" s="23">
        <v>293</v>
      </c>
      <c r="G167">
        <f t="shared" si="7"/>
        <v>16.292999999999999</v>
      </c>
      <c r="H167" s="4">
        <v>124</v>
      </c>
      <c r="I167" s="23">
        <v>21</v>
      </c>
      <c r="J167" s="23">
        <v>425</v>
      </c>
      <c r="K167">
        <f t="shared" si="8"/>
        <v>21.425000000000001</v>
      </c>
    </row>
    <row r="168" spans="1:11" x14ac:dyDescent="0.25">
      <c r="A168" t="s">
        <v>48</v>
      </c>
      <c r="B168">
        <v>8</v>
      </c>
      <c r="C168">
        <v>1</v>
      </c>
      <c r="D168" s="4">
        <v>46</v>
      </c>
      <c r="E168" s="23">
        <v>18</v>
      </c>
      <c r="F168" s="47">
        <v>29</v>
      </c>
      <c r="G168">
        <f t="shared" si="7"/>
        <v>18.029</v>
      </c>
      <c r="H168" s="4">
        <v>124</v>
      </c>
      <c r="I168" s="23">
        <v>24</v>
      </c>
      <c r="J168" s="23">
        <v>1</v>
      </c>
      <c r="K168">
        <f t="shared" si="8"/>
        <v>24.001000000000001</v>
      </c>
    </row>
    <row r="169" spans="1:11" x14ac:dyDescent="0.25">
      <c r="A169" t="s">
        <v>48</v>
      </c>
      <c r="B169">
        <v>8</v>
      </c>
      <c r="C169">
        <v>2</v>
      </c>
      <c r="D169" s="4">
        <v>46</v>
      </c>
      <c r="E169" s="23">
        <v>25</v>
      </c>
      <c r="F169" s="23">
        <v>377</v>
      </c>
      <c r="G169">
        <f t="shared" si="7"/>
        <v>25.376999999999999</v>
      </c>
      <c r="H169" s="4">
        <v>124</v>
      </c>
      <c r="I169" s="23">
        <v>17</v>
      </c>
      <c r="J169" s="23">
        <v>558</v>
      </c>
      <c r="K169">
        <f t="shared" si="8"/>
        <v>17.558</v>
      </c>
    </row>
    <row r="170" spans="1:11" x14ac:dyDescent="0.25">
      <c r="A170" t="s">
        <v>48</v>
      </c>
      <c r="B170">
        <v>8</v>
      </c>
      <c r="C170">
        <v>2</v>
      </c>
      <c r="D170" s="4">
        <v>46</v>
      </c>
      <c r="E170" s="23">
        <v>23</v>
      </c>
      <c r="F170" s="23">
        <v>424</v>
      </c>
      <c r="G170">
        <f t="shared" si="7"/>
        <v>23.423999999999999</v>
      </c>
      <c r="H170" s="4">
        <v>124</v>
      </c>
      <c r="I170" s="23">
        <v>18</v>
      </c>
      <c r="J170" s="23">
        <v>120</v>
      </c>
      <c r="K170">
        <f t="shared" si="8"/>
        <v>18.12</v>
      </c>
    </row>
    <row r="171" spans="1:11" x14ac:dyDescent="0.25">
      <c r="A171" t="s">
        <v>48</v>
      </c>
      <c r="B171">
        <v>8</v>
      </c>
      <c r="C171">
        <v>2</v>
      </c>
      <c r="D171" s="4">
        <v>46</v>
      </c>
      <c r="E171" s="23">
        <v>24</v>
      </c>
      <c r="F171" s="23">
        <v>971</v>
      </c>
      <c r="G171">
        <f t="shared" si="7"/>
        <v>24.971</v>
      </c>
      <c r="H171" s="4">
        <v>124</v>
      </c>
      <c r="I171" s="23">
        <v>18</v>
      </c>
      <c r="J171" s="23">
        <v>916</v>
      </c>
      <c r="K171">
        <f t="shared" si="8"/>
        <v>18.916</v>
      </c>
    </row>
    <row r="172" spans="1:11" x14ac:dyDescent="0.25">
      <c r="A172" t="s">
        <v>48</v>
      </c>
      <c r="B172">
        <v>8</v>
      </c>
      <c r="C172">
        <v>2</v>
      </c>
      <c r="D172" s="4">
        <v>46</v>
      </c>
      <c r="E172" s="23">
        <v>24</v>
      </c>
      <c r="F172" s="23">
        <v>339</v>
      </c>
      <c r="G172">
        <f t="shared" si="7"/>
        <v>24.338999999999999</v>
      </c>
      <c r="H172" s="4">
        <v>124</v>
      </c>
      <c r="I172" s="23">
        <v>20</v>
      </c>
      <c r="J172" s="23">
        <v>992</v>
      </c>
      <c r="K172">
        <f t="shared" si="8"/>
        <v>20.992000000000001</v>
      </c>
    </row>
    <row r="173" spans="1:11" x14ac:dyDescent="0.25">
      <c r="A173" t="s">
        <v>48</v>
      </c>
      <c r="B173">
        <v>8</v>
      </c>
      <c r="C173">
        <v>2</v>
      </c>
      <c r="D173" s="4">
        <v>46</v>
      </c>
      <c r="E173" s="23">
        <v>24</v>
      </c>
      <c r="F173" s="23">
        <v>843</v>
      </c>
      <c r="G173">
        <f t="shared" si="7"/>
        <v>24.843</v>
      </c>
      <c r="H173" s="4">
        <v>124</v>
      </c>
      <c r="I173" s="23">
        <v>30</v>
      </c>
      <c r="J173" s="23">
        <v>434</v>
      </c>
      <c r="K173">
        <f t="shared" si="8"/>
        <v>30.434000000000001</v>
      </c>
    </row>
    <row r="174" spans="1:11" x14ac:dyDescent="0.25">
      <c r="A174" t="s">
        <v>48</v>
      </c>
      <c r="B174">
        <v>8</v>
      </c>
      <c r="C174">
        <v>5</v>
      </c>
      <c r="D174" s="4">
        <v>46</v>
      </c>
      <c r="E174" s="23">
        <v>7</v>
      </c>
      <c r="F174" s="23">
        <v>126</v>
      </c>
      <c r="G174">
        <f t="shared" si="7"/>
        <v>7.1260000000000003</v>
      </c>
      <c r="H174" s="4">
        <v>124</v>
      </c>
      <c r="I174" s="23">
        <v>36</v>
      </c>
      <c r="J174" s="23">
        <v>463</v>
      </c>
      <c r="K174">
        <f t="shared" si="8"/>
        <v>36.463000000000001</v>
      </c>
    </row>
    <row r="175" spans="1:11" x14ac:dyDescent="0.25">
      <c r="A175" t="s">
        <v>48</v>
      </c>
      <c r="B175">
        <v>8</v>
      </c>
      <c r="C175">
        <v>5</v>
      </c>
      <c r="D175" s="4">
        <v>46</v>
      </c>
      <c r="E175" s="23">
        <v>7</v>
      </c>
      <c r="F175" s="47">
        <v>21</v>
      </c>
      <c r="G175">
        <f t="shared" si="7"/>
        <v>7.0209999999999999</v>
      </c>
      <c r="H175" s="4">
        <v>124</v>
      </c>
      <c r="I175" s="23">
        <v>35</v>
      </c>
      <c r="J175" s="47">
        <v>87</v>
      </c>
      <c r="K175">
        <f t="shared" si="8"/>
        <v>35.087000000000003</v>
      </c>
    </row>
    <row r="176" spans="1:11" x14ac:dyDescent="0.25">
      <c r="A176" t="s">
        <v>48</v>
      </c>
      <c r="B176">
        <v>8</v>
      </c>
      <c r="C176">
        <v>5</v>
      </c>
      <c r="D176" s="4">
        <v>46</v>
      </c>
      <c r="E176" s="23">
        <v>7</v>
      </c>
      <c r="F176" s="23">
        <v>845</v>
      </c>
      <c r="G176">
        <f t="shared" si="7"/>
        <v>7.8449999999999998</v>
      </c>
      <c r="H176" s="4">
        <v>124</v>
      </c>
      <c r="I176" s="23">
        <v>34</v>
      </c>
      <c r="J176" s="23">
        <v>963</v>
      </c>
      <c r="K176">
        <f t="shared" si="8"/>
        <v>34.963000000000001</v>
      </c>
    </row>
    <row r="177" spans="1:11" x14ac:dyDescent="0.25">
      <c r="A177" t="s">
        <v>48</v>
      </c>
      <c r="B177">
        <v>8</v>
      </c>
      <c r="C177">
        <v>6</v>
      </c>
      <c r="D177" s="4">
        <v>46</v>
      </c>
      <c r="E177" s="23">
        <v>6</v>
      </c>
      <c r="F177" s="23">
        <v>947</v>
      </c>
      <c r="G177">
        <f t="shared" si="7"/>
        <v>6.9470000000000001</v>
      </c>
      <c r="H177" s="4">
        <v>124</v>
      </c>
      <c r="I177" s="23">
        <v>27</v>
      </c>
      <c r="J177" s="23">
        <v>500</v>
      </c>
      <c r="K177">
        <f t="shared" si="8"/>
        <v>27.5</v>
      </c>
    </row>
    <row r="178" spans="1:11" x14ac:dyDescent="0.25">
      <c r="A178" t="s">
        <v>48</v>
      </c>
      <c r="B178">
        <v>8</v>
      </c>
      <c r="C178">
        <v>6</v>
      </c>
      <c r="D178" s="4">
        <v>46</v>
      </c>
      <c r="E178" s="23">
        <v>4</v>
      </c>
      <c r="F178" s="23">
        <v>798</v>
      </c>
      <c r="G178">
        <f t="shared" si="7"/>
        <v>4.798</v>
      </c>
      <c r="H178" s="4">
        <v>124</v>
      </c>
      <c r="I178" s="23">
        <v>24</v>
      </c>
      <c r="J178" s="23">
        <v>888</v>
      </c>
      <c r="K178">
        <f t="shared" si="8"/>
        <v>24.888000000000002</v>
      </c>
    </row>
    <row r="179" spans="1:11" x14ac:dyDescent="0.25">
      <c r="A179" t="s">
        <v>48</v>
      </c>
      <c r="B179">
        <v>8</v>
      </c>
      <c r="C179">
        <v>6</v>
      </c>
      <c r="D179" s="4">
        <v>46</v>
      </c>
      <c r="E179" s="23">
        <v>3</v>
      </c>
      <c r="F179" s="23">
        <v>521</v>
      </c>
      <c r="G179">
        <f t="shared" si="7"/>
        <v>3.5209999999999999</v>
      </c>
      <c r="H179" s="4">
        <v>124</v>
      </c>
      <c r="I179" s="23">
        <v>21</v>
      </c>
      <c r="J179" s="23">
        <v>895</v>
      </c>
      <c r="K179">
        <f t="shared" si="8"/>
        <v>21.895</v>
      </c>
    </row>
    <row r="180" spans="1:11" x14ac:dyDescent="0.25">
      <c r="A180" t="s">
        <v>48</v>
      </c>
      <c r="B180">
        <v>8</v>
      </c>
      <c r="C180">
        <v>6</v>
      </c>
      <c r="D180" s="4">
        <v>46</v>
      </c>
      <c r="E180" s="23">
        <v>2</v>
      </c>
      <c r="F180" s="23">
        <v>399</v>
      </c>
      <c r="G180">
        <f t="shared" si="7"/>
        <v>2.399</v>
      </c>
      <c r="H180" s="4">
        <v>124</v>
      </c>
      <c r="I180" s="23">
        <v>19</v>
      </c>
      <c r="J180" s="47">
        <v>60</v>
      </c>
      <c r="K180">
        <f t="shared" si="8"/>
        <v>19.059999999999999</v>
      </c>
    </row>
    <row r="181" spans="1:11" x14ac:dyDescent="0.25">
      <c r="A181" t="s">
        <v>48</v>
      </c>
      <c r="B181">
        <v>8</v>
      </c>
      <c r="C181">
        <v>6</v>
      </c>
      <c r="D181" s="4">
        <v>46</v>
      </c>
      <c r="E181" s="23">
        <v>3</v>
      </c>
      <c r="F181" s="23">
        <v>940</v>
      </c>
      <c r="G181">
        <f t="shared" si="7"/>
        <v>3.94</v>
      </c>
      <c r="H181" s="4">
        <v>124</v>
      </c>
      <c r="I181" s="23">
        <v>24</v>
      </c>
      <c r="J181" s="23">
        <v>469</v>
      </c>
      <c r="K181">
        <f t="shared" si="8"/>
        <v>24.469000000000001</v>
      </c>
    </row>
    <row r="182" spans="1:11" x14ac:dyDescent="0.25">
      <c r="A182" t="s">
        <v>48</v>
      </c>
      <c r="B182">
        <v>8</v>
      </c>
      <c r="C182">
        <v>7</v>
      </c>
      <c r="D182" s="4">
        <v>45</v>
      </c>
      <c r="E182" s="23">
        <v>58</v>
      </c>
      <c r="F182" s="23">
        <v>515</v>
      </c>
      <c r="G182">
        <f t="shared" si="7"/>
        <v>58.515000000000001</v>
      </c>
      <c r="H182" s="4">
        <v>124</v>
      </c>
      <c r="I182" s="23">
        <v>18</v>
      </c>
      <c r="J182" s="23">
        <v>148</v>
      </c>
      <c r="K182">
        <f t="shared" si="8"/>
        <v>18.148</v>
      </c>
    </row>
    <row r="183" spans="1:11" x14ac:dyDescent="0.25">
      <c r="A183" t="s">
        <v>48</v>
      </c>
      <c r="B183">
        <v>8</v>
      </c>
      <c r="C183">
        <v>7</v>
      </c>
      <c r="D183" s="4">
        <v>45</v>
      </c>
      <c r="E183" s="23">
        <v>59</v>
      </c>
      <c r="F183" s="23">
        <v>356</v>
      </c>
      <c r="G183">
        <f t="shared" si="7"/>
        <v>59.356000000000002</v>
      </c>
      <c r="H183" s="4">
        <v>124</v>
      </c>
      <c r="I183" s="23">
        <v>19</v>
      </c>
      <c r="J183" s="23">
        <v>788</v>
      </c>
      <c r="K183">
        <f t="shared" si="8"/>
        <v>19.788</v>
      </c>
    </row>
    <row r="184" spans="1:11" x14ac:dyDescent="0.25">
      <c r="A184" t="s">
        <v>48</v>
      </c>
      <c r="B184">
        <v>8</v>
      </c>
      <c r="C184">
        <v>7</v>
      </c>
      <c r="D184" s="4">
        <v>46</v>
      </c>
      <c r="E184" s="23">
        <v>1</v>
      </c>
      <c r="F184" s="23">
        <v>311</v>
      </c>
      <c r="G184">
        <f t="shared" si="7"/>
        <v>1.3109999999999999</v>
      </c>
      <c r="H184" s="4">
        <v>124</v>
      </c>
      <c r="I184" s="23">
        <v>20</v>
      </c>
      <c r="J184" s="23">
        <v>887</v>
      </c>
      <c r="K184">
        <f t="shared" si="8"/>
        <v>20.887</v>
      </c>
    </row>
    <row r="185" spans="1:11" x14ac:dyDescent="0.25">
      <c r="A185" t="s">
        <v>48</v>
      </c>
      <c r="B185">
        <v>8</v>
      </c>
      <c r="C185">
        <v>7</v>
      </c>
      <c r="D185" s="4">
        <v>46</v>
      </c>
      <c r="E185" s="23">
        <v>1</v>
      </c>
      <c r="F185" s="23">
        <v>720</v>
      </c>
      <c r="G185">
        <f t="shared" si="7"/>
        <v>1.72</v>
      </c>
      <c r="H185" s="4">
        <v>124</v>
      </c>
      <c r="I185" s="23">
        <v>18</v>
      </c>
      <c r="J185" s="23">
        <v>420</v>
      </c>
      <c r="K185">
        <f t="shared" si="8"/>
        <v>18.420000000000002</v>
      </c>
    </row>
    <row r="186" spans="1:11" x14ac:dyDescent="0.25">
      <c r="A186" t="s">
        <v>48</v>
      </c>
      <c r="B186">
        <v>8</v>
      </c>
      <c r="C186">
        <v>7</v>
      </c>
      <c r="D186" s="4">
        <v>46</v>
      </c>
      <c r="E186" s="23">
        <v>2</v>
      </c>
      <c r="F186" s="23">
        <v>169</v>
      </c>
      <c r="G186">
        <f t="shared" si="7"/>
        <v>2.169</v>
      </c>
      <c r="H186" s="4">
        <v>124</v>
      </c>
      <c r="I186" s="23">
        <v>18</v>
      </c>
      <c r="J186" s="23">
        <v>438</v>
      </c>
      <c r="K186">
        <f t="shared" si="8"/>
        <v>18.437999999999999</v>
      </c>
    </row>
    <row r="187" spans="1:11" x14ac:dyDescent="0.25">
      <c r="A187" t="s">
        <v>48</v>
      </c>
      <c r="B187" s="146">
        <v>9</v>
      </c>
      <c r="C187" s="146">
        <v>15</v>
      </c>
      <c r="D187" s="138">
        <v>47</v>
      </c>
      <c r="E187" s="139">
        <v>1</v>
      </c>
      <c r="F187" s="139">
        <v>472</v>
      </c>
      <c r="G187">
        <f t="shared" si="7"/>
        <v>1.472</v>
      </c>
      <c r="H187" s="138">
        <v>124</v>
      </c>
      <c r="I187" s="139">
        <v>34</v>
      </c>
      <c r="J187" s="139">
        <v>987</v>
      </c>
      <c r="K187">
        <f t="shared" si="8"/>
        <v>34.987000000000002</v>
      </c>
    </row>
    <row r="188" spans="1:11" x14ac:dyDescent="0.25">
      <c r="A188" t="s">
        <v>48</v>
      </c>
      <c r="B188" s="146">
        <v>9</v>
      </c>
      <c r="C188" s="146">
        <v>16</v>
      </c>
      <c r="D188" s="138">
        <v>46</v>
      </c>
      <c r="E188" s="139">
        <v>6</v>
      </c>
      <c r="F188" s="139">
        <v>404</v>
      </c>
      <c r="G188">
        <f t="shared" si="7"/>
        <v>6.4039999999999999</v>
      </c>
      <c r="H188" s="138">
        <v>124</v>
      </c>
      <c r="I188" s="139">
        <v>12</v>
      </c>
      <c r="J188" s="139">
        <v>372</v>
      </c>
      <c r="K188">
        <f t="shared" si="8"/>
        <v>12.372</v>
      </c>
    </row>
    <row r="189" spans="1:11" x14ac:dyDescent="0.25">
      <c r="A189" t="s">
        <v>48</v>
      </c>
      <c r="B189" s="7">
        <v>9</v>
      </c>
      <c r="C189" s="7">
        <v>17</v>
      </c>
      <c r="D189" s="25">
        <v>46</v>
      </c>
      <c r="E189" s="137">
        <v>6</v>
      </c>
      <c r="F189" s="137">
        <v>125</v>
      </c>
      <c r="G189">
        <f t="shared" ref="G189:G252" si="9">E189+(F189/1000)</f>
        <v>6.125</v>
      </c>
      <c r="H189" s="25">
        <v>124</v>
      </c>
      <c r="I189" s="137">
        <v>15</v>
      </c>
      <c r="J189" s="137">
        <v>775</v>
      </c>
      <c r="K189">
        <f t="shared" ref="K189:K252" si="10">I189+(J189/1000)</f>
        <v>15.775</v>
      </c>
    </row>
    <row r="190" spans="1:11" x14ac:dyDescent="0.25">
      <c r="A190" t="s">
        <v>48</v>
      </c>
      <c r="B190">
        <v>9</v>
      </c>
      <c r="C190">
        <v>18</v>
      </c>
      <c r="D190" s="4">
        <v>46</v>
      </c>
      <c r="E190" s="23">
        <v>2</v>
      </c>
      <c r="F190" s="23">
        <v>813</v>
      </c>
      <c r="G190">
        <f t="shared" si="9"/>
        <v>2.8129999999999997</v>
      </c>
      <c r="H190" s="4">
        <v>124</v>
      </c>
      <c r="I190" s="23">
        <v>11</v>
      </c>
      <c r="J190" s="23">
        <v>493</v>
      </c>
      <c r="K190">
        <f t="shared" si="10"/>
        <v>11.493</v>
      </c>
    </row>
    <row r="191" spans="1:11" x14ac:dyDescent="0.25">
      <c r="A191" t="s">
        <v>48</v>
      </c>
      <c r="B191">
        <v>9</v>
      </c>
      <c r="C191">
        <v>18</v>
      </c>
      <c r="D191" s="4">
        <v>46</v>
      </c>
      <c r="E191" s="23">
        <v>7</v>
      </c>
      <c r="F191" s="23">
        <v>738</v>
      </c>
      <c r="G191">
        <f t="shared" si="9"/>
        <v>7.7379999999999995</v>
      </c>
      <c r="H191" s="4">
        <v>124</v>
      </c>
      <c r="I191" s="23">
        <v>12</v>
      </c>
      <c r="J191" s="23">
        <v>700</v>
      </c>
      <c r="K191">
        <f t="shared" si="10"/>
        <v>12.7</v>
      </c>
    </row>
    <row r="192" spans="1:11" x14ac:dyDescent="0.25">
      <c r="A192" t="s">
        <v>48</v>
      </c>
      <c r="B192">
        <v>9</v>
      </c>
      <c r="C192">
        <v>18</v>
      </c>
      <c r="D192" s="4">
        <v>46</v>
      </c>
      <c r="E192" s="23">
        <v>1</v>
      </c>
      <c r="F192" s="23">
        <v>254</v>
      </c>
      <c r="G192">
        <f t="shared" si="9"/>
        <v>1.254</v>
      </c>
      <c r="H192" s="4">
        <v>124</v>
      </c>
      <c r="I192" s="23">
        <v>12</v>
      </c>
      <c r="J192" s="23">
        <v>549</v>
      </c>
      <c r="K192">
        <f t="shared" si="10"/>
        <v>12.548999999999999</v>
      </c>
    </row>
    <row r="193" spans="1:11" x14ac:dyDescent="0.25">
      <c r="A193" t="s">
        <v>48</v>
      </c>
      <c r="B193">
        <v>9</v>
      </c>
      <c r="C193">
        <v>18</v>
      </c>
      <c r="D193" s="4">
        <v>46</v>
      </c>
      <c r="E193" s="23">
        <v>6</v>
      </c>
      <c r="F193" s="23">
        <v>662</v>
      </c>
      <c r="G193">
        <f t="shared" si="9"/>
        <v>6.6619999999999999</v>
      </c>
      <c r="H193" s="4">
        <v>124</v>
      </c>
      <c r="I193" s="23">
        <v>12</v>
      </c>
      <c r="J193" s="23">
        <v>260</v>
      </c>
      <c r="K193">
        <f t="shared" si="10"/>
        <v>12.26</v>
      </c>
    </row>
    <row r="194" spans="1:11" x14ac:dyDescent="0.25">
      <c r="A194" s="3" t="s">
        <v>48</v>
      </c>
      <c r="B194" s="24">
        <v>9</v>
      </c>
      <c r="C194" s="24">
        <v>19</v>
      </c>
      <c r="D194" s="135"/>
      <c r="E194" s="136"/>
      <c r="F194" s="136"/>
      <c r="G194">
        <f t="shared" si="9"/>
        <v>0</v>
      </c>
      <c r="H194" s="135"/>
      <c r="I194" s="136"/>
      <c r="J194" s="136"/>
      <c r="K194">
        <f t="shared" si="10"/>
        <v>0</v>
      </c>
    </row>
    <row r="195" spans="1:11" x14ac:dyDescent="0.25">
      <c r="A195" t="s">
        <v>48</v>
      </c>
      <c r="B195">
        <v>9</v>
      </c>
      <c r="C195">
        <v>20</v>
      </c>
      <c r="D195" s="4">
        <v>45</v>
      </c>
      <c r="E195" s="23">
        <v>50</v>
      </c>
      <c r="F195" s="23">
        <v>460</v>
      </c>
      <c r="G195">
        <f t="shared" si="9"/>
        <v>50.46</v>
      </c>
      <c r="H195" s="4">
        <v>124</v>
      </c>
      <c r="I195" s="23">
        <v>19</v>
      </c>
      <c r="J195" s="23">
        <v>126</v>
      </c>
      <c r="K195">
        <f t="shared" si="10"/>
        <v>19.126000000000001</v>
      </c>
    </row>
    <row r="196" spans="1:11" x14ac:dyDescent="0.25">
      <c r="A196" t="s">
        <v>48</v>
      </c>
      <c r="B196">
        <v>9</v>
      </c>
      <c r="C196">
        <v>21</v>
      </c>
      <c r="D196" s="4">
        <v>46</v>
      </c>
      <c r="E196" s="23">
        <v>57</v>
      </c>
      <c r="F196" s="23">
        <v>357</v>
      </c>
      <c r="G196">
        <f t="shared" si="9"/>
        <v>57.356999999999999</v>
      </c>
      <c r="H196" s="4">
        <v>124</v>
      </c>
      <c r="I196" s="23">
        <v>27</v>
      </c>
      <c r="J196" s="23">
        <v>77</v>
      </c>
      <c r="K196">
        <f t="shared" si="10"/>
        <v>27.077000000000002</v>
      </c>
    </row>
    <row r="197" spans="1:11" x14ac:dyDescent="0.25">
      <c r="A197" t="s">
        <v>48</v>
      </c>
      <c r="B197">
        <v>9</v>
      </c>
      <c r="C197">
        <v>21</v>
      </c>
      <c r="D197" s="4">
        <v>46</v>
      </c>
      <c r="E197" s="23">
        <v>58</v>
      </c>
      <c r="F197" s="23">
        <v>116</v>
      </c>
      <c r="G197">
        <f t="shared" si="9"/>
        <v>58.116</v>
      </c>
      <c r="H197" s="4">
        <v>124</v>
      </c>
      <c r="I197" s="23">
        <v>27</v>
      </c>
      <c r="J197" s="23">
        <v>112</v>
      </c>
      <c r="K197">
        <f t="shared" si="10"/>
        <v>27.111999999999998</v>
      </c>
    </row>
    <row r="198" spans="1:11" x14ac:dyDescent="0.25">
      <c r="A198" t="s">
        <v>48</v>
      </c>
      <c r="B198">
        <v>9</v>
      </c>
      <c r="C198">
        <v>21</v>
      </c>
      <c r="D198" s="4">
        <v>46</v>
      </c>
      <c r="E198" s="23">
        <v>57</v>
      </c>
      <c r="F198" s="23">
        <v>253</v>
      </c>
      <c r="G198">
        <f t="shared" si="9"/>
        <v>57.253</v>
      </c>
      <c r="H198" s="4">
        <v>124</v>
      </c>
      <c r="I198" s="23">
        <v>27</v>
      </c>
      <c r="J198" s="23">
        <v>385</v>
      </c>
      <c r="K198">
        <f t="shared" si="10"/>
        <v>27.385000000000002</v>
      </c>
    </row>
    <row r="199" spans="1:11" x14ac:dyDescent="0.25">
      <c r="A199" t="s">
        <v>48</v>
      </c>
      <c r="B199">
        <v>9</v>
      </c>
      <c r="C199">
        <v>22</v>
      </c>
      <c r="D199" s="4">
        <v>47</v>
      </c>
      <c r="E199" s="23">
        <v>11</v>
      </c>
      <c r="F199" s="23">
        <v>23</v>
      </c>
      <c r="G199" s="133">
        <f t="shared" si="9"/>
        <v>11.023</v>
      </c>
      <c r="H199" s="4">
        <v>124</v>
      </c>
      <c r="I199" s="23">
        <v>36</v>
      </c>
      <c r="J199" s="23">
        <v>113</v>
      </c>
      <c r="K199">
        <f t="shared" si="10"/>
        <v>36.113</v>
      </c>
    </row>
    <row r="200" spans="1:11" x14ac:dyDescent="0.25">
      <c r="A200" t="s">
        <v>11</v>
      </c>
      <c r="B200">
        <v>7</v>
      </c>
      <c r="C200">
        <v>2</v>
      </c>
      <c r="D200" s="4">
        <v>46</v>
      </c>
      <c r="E200" s="23">
        <v>6</v>
      </c>
      <c r="F200" s="23"/>
      <c r="G200" s="3">
        <f t="shared" si="9"/>
        <v>6</v>
      </c>
      <c r="H200" s="4">
        <v>124</v>
      </c>
      <c r="I200" s="23">
        <v>33</v>
      </c>
      <c r="J200" s="23"/>
      <c r="K200">
        <f t="shared" si="10"/>
        <v>33</v>
      </c>
    </row>
    <row r="201" spans="1:11" x14ac:dyDescent="0.25">
      <c r="A201" t="s">
        <v>11</v>
      </c>
      <c r="B201">
        <v>7</v>
      </c>
      <c r="C201">
        <v>3</v>
      </c>
      <c r="D201" s="4">
        <v>46</v>
      </c>
      <c r="E201" s="23">
        <v>8</v>
      </c>
      <c r="F201" s="23"/>
      <c r="G201" s="3">
        <f t="shared" si="9"/>
        <v>8</v>
      </c>
      <c r="H201" s="4">
        <v>124</v>
      </c>
      <c r="I201" s="23">
        <v>25</v>
      </c>
      <c r="J201" s="23"/>
      <c r="K201">
        <f t="shared" si="10"/>
        <v>25</v>
      </c>
    </row>
    <row r="202" spans="1:11" x14ac:dyDescent="0.25">
      <c r="A202" t="s">
        <v>11</v>
      </c>
      <c r="B202">
        <v>7</v>
      </c>
      <c r="C202">
        <v>3</v>
      </c>
      <c r="E202" s="23"/>
      <c r="F202" s="23"/>
      <c r="G202" s="3">
        <f t="shared" si="9"/>
        <v>0</v>
      </c>
      <c r="I202" s="23"/>
      <c r="J202" s="23"/>
      <c r="K202">
        <f t="shared" si="10"/>
        <v>0</v>
      </c>
    </row>
    <row r="203" spans="1:11" x14ac:dyDescent="0.25">
      <c r="A203" t="s">
        <v>11</v>
      </c>
      <c r="B203">
        <v>7</v>
      </c>
      <c r="C203">
        <v>3</v>
      </c>
      <c r="D203">
        <v>46</v>
      </c>
      <c r="E203" s="23">
        <v>7</v>
      </c>
      <c r="F203" s="23"/>
      <c r="G203" s="3">
        <f t="shared" si="9"/>
        <v>7</v>
      </c>
      <c r="H203">
        <v>124</v>
      </c>
      <c r="I203" s="23">
        <v>36</v>
      </c>
      <c r="J203" s="23"/>
      <c r="K203">
        <f t="shared" si="10"/>
        <v>36</v>
      </c>
    </row>
    <row r="204" spans="1:11" x14ac:dyDescent="0.25">
      <c r="A204" t="s">
        <v>11</v>
      </c>
      <c r="B204">
        <v>7</v>
      </c>
      <c r="C204">
        <v>4</v>
      </c>
      <c r="D204">
        <v>46</v>
      </c>
      <c r="E204" s="23">
        <v>13</v>
      </c>
      <c r="F204" s="23"/>
      <c r="G204" s="3">
        <f t="shared" si="9"/>
        <v>13</v>
      </c>
      <c r="H204">
        <v>124</v>
      </c>
      <c r="I204" s="23">
        <v>28</v>
      </c>
      <c r="J204" s="23"/>
      <c r="K204">
        <f t="shared" si="10"/>
        <v>28</v>
      </c>
    </row>
    <row r="205" spans="1:11" x14ac:dyDescent="0.25">
      <c r="A205" t="s">
        <v>11</v>
      </c>
      <c r="B205">
        <v>7</v>
      </c>
      <c r="C205">
        <v>6</v>
      </c>
      <c r="D205">
        <v>46</v>
      </c>
      <c r="E205" s="23">
        <v>10</v>
      </c>
      <c r="F205" s="23"/>
      <c r="G205" s="3">
        <f t="shared" si="9"/>
        <v>10</v>
      </c>
      <c r="H205">
        <v>124</v>
      </c>
      <c r="I205" s="23">
        <v>36</v>
      </c>
      <c r="J205" s="23"/>
      <c r="K205">
        <f t="shared" si="10"/>
        <v>36</v>
      </c>
    </row>
    <row r="206" spans="1:11" x14ac:dyDescent="0.25">
      <c r="A206" t="s">
        <v>11</v>
      </c>
      <c r="B206">
        <v>7</v>
      </c>
      <c r="C206">
        <v>11</v>
      </c>
      <c r="D206">
        <v>46</v>
      </c>
      <c r="E206" s="23">
        <v>5</v>
      </c>
      <c r="F206" s="23"/>
      <c r="G206" s="3">
        <f t="shared" si="9"/>
        <v>5</v>
      </c>
      <c r="H206">
        <v>124</v>
      </c>
      <c r="I206" s="23">
        <v>3</v>
      </c>
      <c r="J206" s="23"/>
      <c r="K206">
        <f t="shared" si="10"/>
        <v>3</v>
      </c>
    </row>
    <row r="207" spans="1:11" x14ac:dyDescent="0.25">
      <c r="A207" t="s">
        <v>11</v>
      </c>
      <c r="B207">
        <v>7</v>
      </c>
      <c r="C207">
        <v>13</v>
      </c>
      <c r="D207">
        <v>46</v>
      </c>
      <c r="E207" s="23">
        <v>6</v>
      </c>
      <c r="F207" s="23"/>
      <c r="G207" s="3">
        <f t="shared" si="9"/>
        <v>6</v>
      </c>
      <c r="H207">
        <v>124</v>
      </c>
      <c r="I207" s="23">
        <v>35</v>
      </c>
      <c r="J207" s="23"/>
      <c r="K207">
        <f t="shared" si="10"/>
        <v>35</v>
      </c>
    </row>
    <row r="208" spans="1:11" x14ac:dyDescent="0.25">
      <c r="A208" t="s">
        <v>11</v>
      </c>
      <c r="B208">
        <v>7</v>
      </c>
      <c r="C208">
        <v>15</v>
      </c>
      <c r="D208">
        <v>45</v>
      </c>
      <c r="E208" s="23">
        <v>54</v>
      </c>
      <c r="F208" s="23"/>
      <c r="G208" s="3">
        <f t="shared" si="9"/>
        <v>54</v>
      </c>
      <c r="H208">
        <v>124</v>
      </c>
      <c r="I208" s="23">
        <v>1</v>
      </c>
      <c r="J208" s="23"/>
      <c r="K208">
        <f t="shared" si="10"/>
        <v>1</v>
      </c>
    </row>
    <row r="209" spans="1:11" x14ac:dyDescent="0.25">
      <c r="A209" t="s">
        <v>11</v>
      </c>
      <c r="B209">
        <v>7</v>
      </c>
      <c r="C209">
        <v>16</v>
      </c>
      <c r="D209">
        <v>46</v>
      </c>
      <c r="E209" s="23">
        <v>10</v>
      </c>
      <c r="F209" s="23"/>
      <c r="G209" s="3">
        <f t="shared" si="9"/>
        <v>10</v>
      </c>
      <c r="H209">
        <v>124</v>
      </c>
      <c r="I209" s="23">
        <v>17</v>
      </c>
      <c r="J209" s="23"/>
      <c r="K209">
        <f t="shared" si="10"/>
        <v>17</v>
      </c>
    </row>
    <row r="210" spans="1:11" x14ac:dyDescent="0.25">
      <c r="A210" t="s">
        <v>11</v>
      </c>
      <c r="B210">
        <v>7</v>
      </c>
      <c r="C210">
        <v>21</v>
      </c>
      <c r="D210">
        <v>45</v>
      </c>
      <c r="E210" s="23">
        <v>42</v>
      </c>
      <c r="F210" s="23"/>
      <c r="G210" s="3">
        <f t="shared" si="9"/>
        <v>42</v>
      </c>
      <c r="H210">
        <v>124</v>
      </c>
      <c r="I210" s="23">
        <v>19</v>
      </c>
      <c r="J210" s="23"/>
      <c r="K210">
        <f t="shared" si="10"/>
        <v>19</v>
      </c>
    </row>
    <row r="211" spans="1:11" x14ac:dyDescent="0.25">
      <c r="A211" t="s">
        <v>11</v>
      </c>
      <c r="B211">
        <v>7</v>
      </c>
      <c r="C211">
        <v>22</v>
      </c>
      <c r="D211">
        <v>46</v>
      </c>
      <c r="E211" s="23">
        <v>7</v>
      </c>
      <c r="F211" s="23"/>
      <c r="G211" s="3">
        <f t="shared" si="9"/>
        <v>7</v>
      </c>
      <c r="H211">
        <v>124</v>
      </c>
      <c r="I211" s="23">
        <v>14</v>
      </c>
      <c r="J211" s="23"/>
      <c r="K211">
        <f t="shared" si="10"/>
        <v>14</v>
      </c>
    </row>
    <row r="212" spans="1:11" x14ac:dyDescent="0.25">
      <c r="A212" t="s">
        <v>11</v>
      </c>
      <c r="B212">
        <v>7</v>
      </c>
      <c r="C212">
        <v>22</v>
      </c>
      <c r="D212">
        <v>46</v>
      </c>
      <c r="E212" s="23">
        <v>28</v>
      </c>
      <c r="F212" s="23"/>
      <c r="G212" s="3">
        <f t="shared" si="9"/>
        <v>28</v>
      </c>
      <c r="H212">
        <v>124</v>
      </c>
      <c r="I212" s="23">
        <v>26</v>
      </c>
      <c r="J212" s="23"/>
      <c r="K212">
        <f t="shared" si="10"/>
        <v>26</v>
      </c>
    </row>
    <row r="213" spans="1:11" x14ac:dyDescent="0.25">
      <c r="A213" t="s">
        <v>11</v>
      </c>
      <c r="B213">
        <v>7</v>
      </c>
      <c r="C213">
        <v>24</v>
      </c>
      <c r="D213">
        <v>46</v>
      </c>
      <c r="E213" s="23">
        <v>19</v>
      </c>
      <c r="F213" s="23"/>
      <c r="G213" s="3">
        <f t="shared" si="9"/>
        <v>19</v>
      </c>
      <c r="H213">
        <v>124</v>
      </c>
      <c r="I213" s="23">
        <v>12</v>
      </c>
      <c r="J213" s="23"/>
      <c r="K213">
        <f t="shared" si="10"/>
        <v>12</v>
      </c>
    </row>
    <row r="214" spans="1:11" x14ac:dyDescent="0.25">
      <c r="A214" t="s">
        <v>11</v>
      </c>
      <c r="B214">
        <v>7</v>
      </c>
      <c r="C214">
        <v>25</v>
      </c>
      <c r="D214">
        <v>45</v>
      </c>
      <c r="E214" s="23">
        <v>50</v>
      </c>
      <c r="F214" s="23"/>
      <c r="G214" s="3">
        <f t="shared" si="9"/>
        <v>50</v>
      </c>
      <c r="H214">
        <v>124</v>
      </c>
      <c r="I214" s="23">
        <v>20</v>
      </c>
      <c r="J214" s="23"/>
      <c r="K214">
        <f t="shared" si="10"/>
        <v>20</v>
      </c>
    </row>
    <row r="215" spans="1:11" x14ac:dyDescent="0.25">
      <c r="A215" t="s">
        <v>11</v>
      </c>
      <c r="B215">
        <v>7</v>
      </c>
      <c r="C215">
        <v>28</v>
      </c>
      <c r="D215">
        <v>46</v>
      </c>
      <c r="E215" s="23">
        <v>3</v>
      </c>
      <c r="F215" s="23"/>
      <c r="G215" s="3">
        <f t="shared" si="9"/>
        <v>3</v>
      </c>
      <c r="H215">
        <v>124</v>
      </c>
      <c r="I215" s="23">
        <v>10</v>
      </c>
      <c r="J215" s="23"/>
      <c r="K215">
        <f t="shared" si="10"/>
        <v>10</v>
      </c>
    </row>
    <row r="216" spans="1:11" x14ac:dyDescent="0.25">
      <c r="A216" t="s">
        <v>11</v>
      </c>
      <c r="B216">
        <v>7</v>
      </c>
      <c r="C216">
        <v>30</v>
      </c>
      <c r="D216">
        <v>46</v>
      </c>
      <c r="E216" s="23">
        <v>5</v>
      </c>
      <c r="F216" s="23"/>
      <c r="G216" s="3">
        <f t="shared" si="9"/>
        <v>5</v>
      </c>
      <c r="H216">
        <v>124</v>
      </c>
      <c r="I216" s="23">
        <v>13</v>
      </c>
      <c r="J216" s="23"/>
      <c r="K216">
        <f t="shared" si="10"/>
        <v>13</v>
      </c>
    </row>
    <row r="217" spans="1:11" x14ac:dyDescent="0.25">
      <c r="A217" t="s">
        <v>11</v>
      </c>
      <c r="B217">
        <v>8</v>
      </c>
      <c r="C217">
        <v>2</v>
      </c>
      <c r="D217">
        <v>46</v>
      </c>
      <c r="E217" s="23">
        <v>29</v>
      </c>
      <c r="F217" s="23"/>
      <c r="G217" s="3">
        <f t="shared" si="9"/>
        <v>29</v>
      </c>
      <c r="H217">
        <v>124</v>
      </c>
      <c r="I217" s="23">
        <v>17</v>
      </c>
      <c r="J217" s="23"/>
      <c r="K217">
        <f t="shared" si="10"/>
        <v>17</v>
      </c>
    </row>
    <row r="218" spans="1:11" x14ac:dyDescent="0.25">
      <c r="A218" t="s">
        <v>11</v>
      </c>
      <c r="B218">
        <v>8</v>
      </c>
      <c r="C218">
        <v>4</v>
      </c>
      <c r="D218">
        <v>45</v>
      </c>
      <c r="E218" s="23">
        <v>57</v>
      </c>
      <c r="F218" s="23"/>
      <c r="G218" s="3">
        <f t="shared" si="9"/>
        <v>57</v>
      </c>
      <c r="H218">
        <v>124</v>
      </c>
      <c r="I218" s="23">
        <v>19</v>
      </c>
      <c r="J218" s="23"/>
      <c r="K218">
        <f t="shared" si="10"/>
        <v>19</v>
      </c>
    </row>
    <row r="219" spans="1:11" x14ac:dyDescent="0.25">
      <c r="A219" t="s">
        <v>11</v>
      </c>
      <c r="B219">
        <v>8</v>
      </c>
      <c r="C219">
        <v>6</v>
      </c>
      <c r="D219">
        <v>46</v>
      </c>
      <c r="E219" s="23">
        <v>17</v>
      </c>
      <c r="F219" s="23"/>
      <c r="G219" s="3">
        <f t="shared" si="9"/>
        <v>17</v>
      </c>
      <c r="H219">
        <v>124</v>
      </c>
      <c r="I219" s="23">
        <v>18</v>
      </c>
      <c r="J219" s="23"/>
      <c r="K219">
        <f t="shared" si="10"/>
        <v>18</v>
      </c>
    </row>
    <row r="220" spans="1:11" x14ac:dyDescent="0.25">
      <c r="A220" t="s">
        <v>11</v>
      </c>
      <c r="B220">
        <v>8</v>
      </c>
      <c r="C220">
        <v>8</v>
      </c>
      <c r="D220">
        <v>45</v>
      </c>
      <c r="E220" s="23">
        <v>51</v>
      </c>
      <c r="F220" s="23"/>
      <c r="G220" s="3">
        <f t="shared" si="9"/>
        <v>51</v>
      </c>
      <c r="H220">
        <v>124</v>
      </c>
      <c r="I220" s="23">
        <v>14</v>
      </c>
      <c r="J220" s="23"/>
      <c r="K220">
        <f t="shared" si="10"/>
        <v>14</v>
      </c>
    </row>
    <row r="221" spans="1:11" x14ac:dyDescent="0.25">
      <c r="A221" t="s">
        <v>78</v>
      </c>
      <c r="B221">
        <v>7</v>
      </c>
      <c r="C221">
        <v>1</v>
      </c>
      <c r="D221">
        <v>46</v>
      </c>
      <c r="E221" s="23">
        <v>4</v>
      </c>
      <c r="F221" s="23"/>
      <c r="G221" s="3">
        <f t="shared" si="9"/>
        <v>4</v>
      </c>
      <c r="H221">
        <v>124</v>
      </c>
      <c r="I221" s="23">
        <v>30</v>
      </c>
      <c r="J221" s="23"/>
      <c r="K221">
        <f t="shared" si="10"/>
        <v>30</v>
      </c>
    </row>
    <row r="222" spans="1:11" x14ac:dyDescent="0.25">
      <c r="A222" t="s">
        <v>78</v>
      </c>
      <c r="B222">
        <v>7</v>
      </c>
      <c r="C222">
        <v>2</v>
      </c>
      <c r="D222">
        <v>46</v>
      </c>
      <c r="E222" s="23">
        <v>4</v>
      </c>
      <c r="F222" s="23"/>
      <c r="G222" s="3">
        <f t="shared" si="9"/>
        <v>4</v>
      </c>
      <c r="H222">
        <v>124</v>
      </c>
      <c r="I222" s="23">
        <v>35</v>
      </c>
      <c r="J222" s="23"/>
      <c r="K222">
        <f t="shared" si="10"/>
        <v>35</v>
      </c>
    </row>
    <row r="223" spans="1:11" x14ac:dyDescent="0.25">
      <c r="A223" t="s">
        <v>78</v>
      </c>
      <c r="B223">
        <v>7</v>
      </c>
      <c r="C223">
        <v>2</v>
      </c>
      <c r="D223">
        <v>46</v>
      </c>
      <c r="E223" s="23">
        <v>4</v>
      </c>
      <c r="F223" s="23"/>
      <c r="G223" s="3">
        <f t="shared" si="9"/>
        <v>4</v>
      </c>
      <c r="H223">
        <v>124</v>
      </c>
      <c r="I223" s="23">
        <v>37</v>
      </c>
      <c r="J223" s="23"/>
      <c r="K223">
        <f t="shared" si="10"/>
        <v>37</v>
      </c>
    </row>
    <row r="224" spans="1:11" x14ac:dyDescent="0.25">
      <c r="A224" t="s">
        <v>78</v>
      </c>
      <c r="B224">
        <v>7</v>
      </c>
      <c r="C224">
        <v>2</v>
      </c>
      <c r="D224">
        <v>46</v>
      </c>
      <c r="E224" s="23">
        <v>9</v>
      </c>
      <c r="F224" s="23"/>
      <c r="G224" s="3">
        <f t="shared" si="9"/>
        <v>9</v>
      </c>
      <c r="H224">
        <v>124</v>
      </c>
      <c r="I224" s="23">
        <v>40</v>
      </c>
      <c r="J224" s="23"/>
      <c r="K224">
        <f t="shared" si="10"/>
        <v>40</v>
      </c>
    </row>
    <row r="225" spans="1:11" x14ac:dyDescent="0.25">
      <c r="A225" t="s">
        <v>78</v>
      </c>
      <c r="B225">
        <v>7</v>
      </c>
      <c r="C225">
        <v>3</v>
      </c>
      <c r="D225">
        <v>46</v>
      </c>
      <c r="E225" s="23">
        <v>4</v>
      </c>
      <c r="F225" s="23"/>
      <c r="G225" s="3">
        <f t="shared" si="9"/>
        <v>4</v>
      </c>
      <c r="H225">
        <v>124</v>
      </c>
      <c r="I225" s="23">
        <v>32</v>
      </c>
      <c r="J225" s="23"/>
      <c r="K225">
        <f t="shared" si="10"/>
        <v>32</v>
      </c>
    </row>
    <row r="226" spans="1:11" x14ac:dyDescent="0.25">
      <c r="A226" t="s">
        <v>78</v>
      </c>
      <c r="B226">
        <v>7</v>
      </c>
      <c r="C226">
        <v>5</v>
      </c>
      <c r="D226">
        <v>46</v>
      </c>
      <c r="E226" s="23">
        <v>12</v>
      </c>
      <c r="F226" s="23"/>
      <c r="G226" s="3">
        <f t="shared" si="9"/>
        <v>12</v>
      </c>
      <c r="H226">
        <v>124</v>
      </c>
      <c r="I226" s="23">
        <v>3</v>
      </c>
      <c r="J226" s="23"/>
      <c r="K226">
        <f t="shared" si="10"/>
        <v>3</v>
      </c>
    </row>
    <row r="227" spans="1:11" x14ac:dyDescent="0.25">
      <c r="A227" t="s">
        <v>78</v>
      </c>
      <c r="B227">
        <v>7</v>
      </c>
      <c r="C227">
        <v>16</v>
      </c>
      <c r="D227">
        <v>46</v>
      </c>
      <c r="E227" s="23">
        <v>6</v>
      </c>
      <c r="F227" s="23"/>
      <c r="G227" s="3">
        <f t="shared" si="9"/>
        <v>6</v>
      </c>
      <c r="H227">
        <v>124</v>
      </c>
      <c r="I227" s="23">
        <v>9</v>
      </c>
      <c r="J227" s="23"/>
      <c r="K227">
        <f t="shared" si="10"/>
        <v>9</v>
      </c>
    </row>
    <row r="228" spans="1:11" x14ac:dyDescent="0.25">
      <c r="A228" t="s">
        <v>78</v>
      </c>
      <c r="B228">
        <v>7</v>
      </c>
      <c r="C228">
        <v>16</v>
      </c>
      <c r="D228">
        <v>46</v>
      </c>
      <c r="E228" s="23">
        <v>12</v>
      </c>
      <c r="F228" s="23"/>
      <c r="G228" s="3">
        <f t="shared" si="9"/>
        <v>12</v>
      </c>
      <c r="H228">
        <v>124</v>
      </c>
      <c r="I228" s="23">
        <v>14</v>
      </c>
      <c r="J228" s="23"/>
      <c r="K228">
        <f t="shared" si="10"/>
        <v>14</v>
      </c>
    </row>
    <row r="229" spans="1:11" x14ac:dyDescent="0.25">
      <c r="A229" t="s">
        <v>78</v>
      </c>
      <c r="B229">
        <v>7</v>
      </c>
      <c r="C229">
        <v>17</v>
      </c>
      <c r="D229">
        <v>46</v>
      </c>
      <c r="E229" s="23">
        <v>8</v>
      </c>
      <c r="F229" s="23"/>
      <c r="G229" s="3">
        <f t="shared" si="9"/>
        <v>8</v>
      </c>
      <c r="H229">
        <v>124</v>
      </c>
      <c r="I229" s="23">
        <v>30</v>
      </c>
      <c r="J229" s="23"/>
      <c r="K229">
        <f t="shared" si="10"/>
        <v>30</v>
      </c>
    </row>
    <row r="230" spans="1:11" x14ac:dyDescent="0.25">
      <c r="A230" t="s">
        <v>78</v>
      </c>
      <c r="B230">
        <v>7</v>
      </c>
      <c r="C230">
        <v>17</v>
      </c>
      <c r="D230">
        <v>46</v>
      </c>
      <c r="E230" s="23">
        <v>7</v>
      </c>
      <c r="F230" s="23"/>
      <c r="G230" s="3">
        <f t="shared" si="9"/>
        <v>7</v>
      </c>
      <c r="H230">
        <v>124</v>
      </c>
      <c r="I230" s="23">
        <v>34</v>
      </c>
      <c r="J230" s="23"/>
      <c r="K230">
        <f t="shared" si="10"/>
        <v>34</v>
      </c>
    </row>
    <row r="231" spans="1:11" x14ac:dyDescent="0.25">
      <c r="A231" t="s">
        <v>78</v>
      </c>
      <c r="B231">
        <v>7</v>
      </c>
      <c r="C231">
        <v>18</v>
      </c>
      <c r="D231">
        <v>46</v>
      </c>
      <c r="E231" s="23">
        <v>6</v>
      </c>
      <c r="F231" s="23"/>
      <c r="G231" s="3">
        <f t="shared" si="9"/>
        <v>6</v>
      </c>
      <c r="H231">
        <v>124</v>
      </c>
      <c r="I231" s="23">
        <v>28</v>
      </c>
      <c r="J231" s="23"/>
      <c r="K231">
        <f t="shared" si="10"/>
        <v>28</v>
      </c>
    </row>
    <row r="232" spans="1:11" x14ac:dyDescent="0.25">
      <c r="A232" t="s">
        <v>78</v>
      </c>
      <c r="B232">
        <v>7</v>
      </c>
      <c r="C232">
        <v>18</v>
      </c>
      <c r="D232">
        <v>46</v>
      </c>
      <c r="E232" s="23">
        <v>8</v>
      </c>
      <c r="F232" s="23"/>
      <c r="G232" s="3">
        <f t="shared" si="9"/>
        <v>8</v>
      </c>
      <c r="H232">
        <v>124</v>
      </c>
      <c r="I232" s="23">
        <v>12</v>
      </c>
      <c r="J232" s="23"/>
      <c r="K232">
        <f t="shared" si="10"/>
        <v>12</v>
      </c>
    </row>
    <row r="233" spans="1:11" x14ac:dyDescent="0.25">
      <c r="A233" t="s">
        <v>78</v>
      </c>
      <c r="B233">
        <v>7</v>
      </c>
      <c r="C233">
        <v>21</v>
      </c>
      <c r="D233">
        <v>46</v>
      </c>
      <c r="E233" s="23">
        <v>13</v>
      </c>
      <c r="F233" s="23"/>
      <c r="G233" s="3">
        <f t="shared" si="9"/>
        <v>13</v>
      </c>
      <c r="H233">
        <v>124</v>
      </c>
      <c r="I233" s="23">
        <v>18</v>
      </c>
      <c r="J233" s="23"/>
      <c r="K233">
        <f t="shared" si="10"/>
        <v>18</v>
      </c>
    </row>
    <row r="234" spans="1:11" x14ac:dyDescent="0.25">
      <c r="A234" t="s">
        <v>78</v>
      </c>
      <c r="B234">
        <v>7</v>
      </c>
      <c r="C234">
        <v>23</v>
      </c>
      <c r="D234">
        <v>46</v>
      </c>
      <c r="E234" s="23">
        <v>28</v>
      </c>
      <c r="F234" s="23"/>
      <c r="G234" s="3">
        <f t="shared" si="9"/>
        <v>28</v>
      </c>
      <c r="H234">
        <v>124</v>
      </c>
      <c r="I234" s="23">
        <v>22</v>
      </c>
      <c r="J234" s="23"/>
      <c r="K234">
        <f t="shared" si="10"/>
        <v>22</v>
      </c>
    </row>
    <row r="235" spans="1:11" x14ac:dyDescent="0.25">
      <c r="A235" t="s">
        <v>78</v>
      </c>
      <c r="B235">
        <v>7</v>
      </c>
      <c r="C235">
        <v>24</v>
      </c>
      <c r="D235">
        <v>46</v>
      </c>
      <c r="E235" s="23">
        <v>34</v>
      </c>
      <c r="F235" s="23"/>
      <c r="G235" s="3">
        <f t="shared" si="9"/>
        <v>34</v>
      </c>
      <c r="H235">
        <v>124</v>
      </c>
      <c r="I235" s="23">
        <v>13</v>
      </c>
      <c r="J235" s="23"/>
      <c r="K235">
        <f t="shared" si="10"/>
        <v>13</v>
      </c>
    </row>
    <row r="236" spans="1:11" x14ac:dyDescent="0.25">
      <c r="A236" t="s">
        <v>78</v>
      </c>
      <c r="B236">
        <v>7</v>
      </c>
      <c r="C236">
        <v>25</v>
      </c>
      <c r="D236">
        <v>46</v>
      </c>
      <c r="E236" s="23">
        <v>58</v>
      </c>
      <c r="F236" s="23"/>
      <c r="G236" s="3">
        <f t="shared" si="9"/>
        <v>58</v>
      </c>
      <c r="H236">
        <v>124</v>
      </c>
      <c r="I236" s="23">
        <v>3</v>
      </c>
      <c r="J236" s="23"/>
      <c r="K236">
        <f t="shared" si="10"/>
        <v>3</v>
      </c>
    </row>
    <row r="237" spans="1:11" x14ac:dyDescent="0.25">
      <c r="A237" t="s">
        <v>78</v>
      </c>
      <c r="B237">
        <v>7</v>
      </c>
      <c r="C237">
        <v>27</v>
      </c>
      <c r="D237">
        <v>46</v>
      </c>
      <c r="E237" s="23">
        <v>31</v>
      </c>
      <c r="F237" s="23"/>
      <c r="G237" s="3">
        <f t="shared" si="9"/>
        <v>31</v>
      </c>
      <c r="H237">
        <v>124</v>
      </c>
      <c r="I237" s="23">
        <v>23</v>
      </c>
      <c r="J237" s="23"/>
      <c r="K237">
        <f t="shared" si="10"/>
        <v>23</v>
      </c>
    </row>
    <row r="238" spans="1:11" x14ac:dyDescent="0.25">
      <c r="A238" t="s">
        <v>78</v>
      </c>
      <c r="B238">
        <v>7</v>
      </c>
      <c r="C238">
        <v>28</v>
      </c>
      <c r="D238">
        <v>46</v>
      </c>
      <c r="E238" s="23">
        <v>3</v>
      </c>
      <c r="F238" s="23"/>
      <c r="G238" s="3">
        <f t="shared" si="9"/>
        <v>3</v>
      </c>
      <c r="H238">
        <v>124</v>
      </c>
      <c r="I238" s="23">
        <v>18</v>
      </c>
      <c r="J238" s="23"/>
      <c r="K238">
        <f t="shared" si="10"/>
        <v>18</v>
      </c>
    </row>
    <row r="239" spans="1:11" x14ac:dyDescent="0.25">
      <c r="A239" t="s">
        <v>78</v>
      </c>
      <c r="B239">
        <v>7</v>
      </c>
      <c r="C239">
        <v>30</v>
      </c>
      <c r="D239">
        <v>46</v>
      </c>
      <c r="E239" s="23">
        <v>8</v>
      </c>
      <c r="F239" s="23"/>
      <c r="G239" s="3">
        <f t="shared" si="9"/>
        <v>8</v>
      </c>
      <c r="H239">
        <v>124</v>
      </c>
      <c r="I239" s="23">
        <v>4</v>
      </c>
      <c r="J239" s="23"/>
      <c r="K239">
        <f t="shared" si="10"/>
        <v>4</v>
      </c>
    </row>
    <row r="240" spans="1:11" x14ac:dyDescent="0.25">
      <c r="A240" t="s">
        <v>78</v>
      </c>
      <c r="B240">
        <v>7</v>
      </c>
      <c r="C240">
        <v>31</v>
      </c>
      <c r="D240">
        <v>46</v>
      </c>
      <c r="E240" s="23">
        <v>3</v>
      </c>
      <c r="F240" s="23"/>
      <c r="G240" s="3">
        <f t="shared" si="9"/>
        <v>3</v>
      </c>
      <c r="H240">
        <v>123</v>
      </c>
      <c r="I240" s="23">
        <v>58</v>
      </c>
      <c r="J240" s="23"/>
      <c r="K240">
        <f t="shared" si="10"/>
        <v>58</v>
      </c>
    </row>
    <row r="241" spans="1:11" x14ac:dyDescent="0.25">
      <c r="A241" t="s">
        <v>78</v>
      </c>
      <c r="B241">
        <v>8</v>
      </c>
      <c r="C241">
        <v>1</v>
      </c>
      <c r="D241">
        <v>46</v>
      </c>
      <c r="E241" s="23">
        <v>18</v>
      </c>
      <c r="F241" s="23"/>
      <c r="G241" s="3">
        <f t="shared" si="9"/>
        <v>18</v>
      </c>
      <c r="H241">
        <v>124</v>
      </c>
      <c r="I241" s="23">
        <v>24</v>
      </c>
      <c r="J241" s="23"/>
      <c r="K241">
        <f t="shared" si="10"/>
        <v>24</v>
      </c>
    </row>
    <row r="242" spans="1:11" x14ac:dyDescent="0.25">
      <c r="A242" t="s">
        <v>78</v>
      </c>
      <c r="B242">
        <v>8</v>
      </c>
      <c r="C242">
        <v>1</v>
      </c>
      <c r="D242">
        <v>46</v>
      </c>
      <c r="E242" s="23">
        <v>19</v>
      </c>
      <c r="F242" s="23"/>
      <c r="G242" s="3">
        <f t="shared" si="9"/>
        <v>19</v>
      </c>
      <c r="H242">
        <v>124</v>
      </c>
      <c r="I242" s="23">
        <v>28</v>
      </c>
      <c r="J242" s="23"/>
      <c r="K242">
        <f t="shared" si="10"/>
        <v>28</v>
      </c>
    </row>
    <row r="243" spans="1:11" x14ac:dyDescent="0.25">
      <c r="A243" t="s">
        <v>78</v>
      </c>
      <c r="B243">
        <v>8</v>
      </c>
      <c r="C243">
        <v>2</v>
      </c>
      <c r="D243">
        <v>46</v>
      </c>
      <c r="E243" s="23">
        <v>23</v>
      </c>
      <c r="F243" s="23"/>
      <c r="G243" s="3">
        <f t="shared" si="9"/>
        <v>23</v>
      </c>
      <c r="H243">
        <v>124</v>
      </c>
      <c r="I243" s="23">
        <v>28</v>
      </c>
      <c r="J243" s="23"/>
      <c r="K243">
        <f t="shared" si="10"/>
        <v>28</v>
      </c>
    </row>
    <row r="244" spans="1:11" x14ac:dyDescent="0.25">
      <c r="A244" t="s">
        <v>78</v>
      </c>
      <c r="B244">
        <v>8</v>
      </c>
      <c r="C244">
        <v>5</v>
      </c>
      <c r="D244">
        <v>46</v>
      </c>
      <c r="E244" s="23">
        <v>5</v>
      </c>
      <c r="F244" s="23"/>
      <c r="G244" s="3">
        <f t="shared" si="9"/>
        <v>5</v>
      </c>
      <c r="H244">
        <v>124</v>
      </c>
      <c r="I244" s="23">
        <v>27</v>
      </c>
      <c r="J244" s="23"/>
      <c r="K244">
        <f t="shared" si="10"/>
        <v>27</v>
      </c>
    </row>
    <row r="245" spans="1:11" x14ac:dyDescent="0.25">
      <c r="A245" t="s">
        <v>78</v>
      </c>
      <c r="B245">
        <v>8</v>
      </c>
      <c r="C245">
        <v>6</v>
      </c>
      <c r="D245">
        <v>46</v>
      </c>
      <c r="E245" s="23">
        <v>7</v>
      </c>
      <c r="F245" s="23"/>
      <c r="G245" s="3">
        <f t="shared" si="9"/>
        <v>7</v>
      </c>
      <c r="H245">
        <v>124</v>
      </c>
      <c r="I245" s="23">
        <v>27</v>
      </c>
      <c r="J245" s="23"/>
      <c r="K245">
        <f t="shared" si="10"/>
        <v>27</v>
      </c>
    </row>
    <row r="246" spans="1:11" x14ac:dyDescent="0.25">
      <c r="A246" t="s">
        <v>78</v>
      </c>
      <c r="B246">
        <v>8</v>
      </c>
      <c r="C246">
        <v>7</v>
      </c>
      <c r="D246">
        <v>46</v>
      </c>
      <c r="E246" s="23">
        <v>0</v>
      </c>
      <c r="F246" s="23"/>
      <c r="G246" s="3">
        <f t="shared" si="9"/>
        <v>0</v>
      </c>
      <c r="H246">
        <v>124</v>
      </c>
      <c r="I246" s="23">
        <v>20</v>
      </c>
      <c r="J246" s="23"/>
      <c r="K246">
        <f t="shared" si="10"/>
        <v>20</v>
      </c>
    </row>
    <row r="247" spans="1:11" x14ac:dyDescent="0.25">
      <c r="A247" t="s">
        <v>78</v>
      </c>
      <c r="B247">
        <v>8</v>
      </c>
      <c r="C247">
        <v>7</v>
      </c>
      <c r="D247">
        <v>46</v>
      </c>
      <c r="E247" s="23">
        <v>0</v>
      </c>
      <c r="F247" s="23"/>
      <c r="G247" s="3">
        <f t="shared" si="9"/>
        <v>0</v>
      </c>
      <c r="H247">
        <v>124</v>
      </c>
      <c r="I247" s="23">
        <v>21</v>
      </c>
      <c r="J247" s="23"/>
      <c r="K247">
        <f t="shared" si="10"/>
        <v>21</v>
      </c>
    </row>
    <row r="248" spans="1:11" x14ac:dyDescent="0.25">
      <c r="A248" t="s">
        <v>78</v>
      </c>
      <c r="B248">
        <v>9</v>
      </c>
      <c r="C248">
        <v>15</v>
      </c>
      <c r="D248">
        <v>47</v>
      </c>
      <c r="E248" s="23">
        <v>6</v>
      </c>
      <c r="F248" s="23"/>
      <c r="G248" s="3">
        <f t="shared" si="9"/>
        <v>6</v>
      </c>
      <c r="H248">
        <v>124</v>
      </c>
      <c r="I248" s="23">
        <v>36</v>
      </c>
      <c r="J248" s="23"/>
      <c r="K248">
        <f t="shared" si="10"/>
        <v>36</v>
      </c>
    </row>
    <row r="249" spans="1:11" x14ac:dyDescent="0.25">
      <c r="A249" t="s">
        <v>78</v>
      </c>
      <c r="B249">
        <v>9</v>
      </c>
      <c r="C249">
        <v>16</v>
      </c>
      <c r="D249">
        <v>46</v>
      </c>
      <c r="E249" s="23">
        <v>7</v>
      </c>
      <c r="F249" s="23"/>
      <c r="G249" s="3">
        <f t="shared" si="9"/>
        <v>7</v>
      </c>
      <c r="H249">
        <v>124</v>
      </c>
      <c r="I249" s="23">
        <v>12</v>
      </c>
      <c r="J249" s="23"/>
      <c r="K249">
        <f t="shared" si="10"/>
        <v>12</v>
      </c>
    </row>
    <row r="250" spans="1:11" x14ac:dyDescent="0.25">
      <c r="A250" t="s">
        <v>78</v>
      </c>
      <c r="B250">
        <v>9</v>
      </c>
      <c r="C250">
        <v>17</v>
      </c>
      <c r="D250">
        <v>46</v>
      </c>
      <c r="E250" s="23">
        <v>7</v>
      </c>
      <c r="F250" s="23"/>
      <c r="G250" s="3">
        <f t="shared" si="9"/>
        <v>7</v>
      </c>
      <c r="H250">
        <v>124</v>
      </c>
      <c r="I250" s="23">
        <v>14</v>
      </c>
      <c r="J250" s="23"/>
      <c r="K250">
        <f t="shared" si="10"/>
        <v>14</v>
      </c>
    </row>
    <row r="251" spans="1:11" x14ac:dyDescent="0.25">
      <c r="A251" t="s">
        <v>78</v>
      </c>
      <c r="B251">
        <v>9</v>
      </c>
      <c r="C251">
        <v>18</v>
      </c>
      <c r="D251">
        <v>46</v>
      </c>
      <c r="E251" s="23">
        <v>2</v>
      </c>
      <c r="F251" s="23"/>
      <c r="G251" s="3">
        <f t="shared" si="9"/>
        <v>2</v>
      </c>
      <c r="H251">
        <v>124</v>
      </c>
      <c r="I251" s="23">
        <v>14</v>
      </c>
      <c r="J251" s="23"/>
      <c r="K251">
        <f t="shared" si="10"/>
        <v>14</v>
      </c>
    </row>
    <row r="252" spans="1:11" x14ac:dyDescent="0.25">
      <c r="A252" t="s">
        <v>78</v>
      </c>
      <c r="B252">
        <v>9</v>
      </c>
      <c r="C252">
        <v>19</v>
      </c>
      <c r="D252">
        <v>46</v>
      </c>
      <c r="E252" s="23">
        <v>1</v>
      </c>
      <c r="F252" s="23"/>
      <c r="G252" s="3">
        <f t="shared" si="9"/>
        <v>1</v>
      </c>
      <c r="H252">
        <v>124</v>
      </c>
      <c r="I252" s="23">
        <v>22</v>
      </c>
      <c r="J252" s="23"/>
      <c r="K252">
        <f t="shared" si="10"/>
        <v>22</v>
      </c>
    </row>
    <row r="253" spans="1:11" x14ac:dyDescent="0.25">
      <c r="A253" t="s">
        <v>78</v>
      </c>
      <c r="B253">
        <v>9</v>
      </c>
      <c r="C253">
        <v>20</v>
      </c>
      <c r="D253" s="4">
        <v>46</v>
      </c>
      <c r="E253" s="23">
        <v>48</v>
      </c>
      <c r="F253" s="23"/>
      <c r="G253" s="3">
        <f t="shared" ref="G253:G314" si="11">E253+(F253/1000)</f>
        <v>48</v>
      </c>
      <c r="H253" s="4">
        <v>124</v>
      </c>
      <c r="I253" s="23">
        <v>23</v>
      </c>
      <c r="J253" s="23"/>
      <c r="K253">
        <f t="shared" ref="K253:K314" si="12">I253+(J253/1000)</f>
        <v>23</v>
      </c>
    </row>
    <row r="254" spans="1:11" x14ac:dyDescent="0.25">
      <c r="A254" t="s">
        <v>78</v>
      </c>
      <c r="B254">
        <v>9</v>
      </c>
      <c r="C254">
        <v>21</v>
      </c>
      <c r="D254" s="4">
        <v>46</v>
      </c>
      <c r="E254" s="23">
        <v>54</v>
      </c>
      <c r="F254" s="23"/>
      <c r="G254" s="3">
        <f t="shared" si="11"/>
        <v>54</v>
      </c>
      <c r="H254" s="4">
        <v>124</v>
      </c>
      <c r="I254" s="23">
        <v>27</v>
      </c>
      <c r="J254" s="23"/>
      <c r="K254">
        <f t="shared" si="12"/>
        <v>27</v>
      </c>
    </row>
    <row r="255" spans="1:11" x14ac:dyDescent="0.25">
      <c r="A255" t="s">
        <v>30</v>
      </c>
      <c r="B255">
        <v>7</v>
      </c>
      <c r="C255">
        <v>1</v>
      </c>
      <c r="D255">
        <v>48</v>
      </c>
      <c r="E255" s="23">
        <v>8</v>
      </c>
      <c r="F255" s="23"/>
      <c r="G255" s="3">
        <f t="shared" si="11"/>
        <v>8</v>
      </c>
      <c r="H255">
        <v>124</v>
      </c>
      <c r="I255" s="23">
        <v>25</v>
      </c>
      <c r="J255" s="23"/>
      <c r="K255">
        <f t="shared" si="12"/>
        <v>25</v>
      </c>
    </row>
    <row r="256" spans="1:11" x14ac:dyDescent="0.25">
      <c r="A256" t="s">
        <v>30</v>
      </c>
      <c r="B256">
        <v>7</v>
      </c>
      <c r="C256">
        <v>1</v>
      </c>
      <c r="D256">
        <v>48</v>
      </c>
      <c r="E256" s="23">
        <v>10</v>
      </c>
      <c r="F256" s="23"/>
      <c r="G256" s="3">
        <f t="shared" si="11"/>
        <v>10</v>
      </c>
      <c r="H256">
        <v>124</v>
      </c>
      <c r="I256" s="23">
        <v>23</v>
      </c>
      <c r="J256" s="23"/>
      <c r="K256">
        <f t="shared" si="12"/>
        <v>23</v>
      </c>
    </row>
    <row r="257" spans="1:11" x14ac:dyDescent="0.25">
      <c r="A257" t="s">
        <v>30</v>
      </c>
      <c r="B257">
        <v>7</v>
      </c>
      <c r="C257">
        <v>1</v>
      </c>
      <c r="D257">
        <v>48</v>
      </c>
      <c r="E257" s="23">
        <v>13</v>
      </c>
      <c r="F257" s="23"/>
      <c r="G257" s="3">
        <f t="shared" si="11"/>
        <v>13</v>
      </c>
      <c r="H257">
        <v>124</v>
      </c>
      <c r="I257" s="23">
        <v>20</v>
      </c>
      <c r="J257" s="23"/>
      <c r="K257">
        <f t="shared" si="12"/>
        <v>20</v>
      </c>
    </row>
    <row r="258" spans="1:11" x14ac:dyDescent="0.25">
      <c r="A258" t="s">
        <v>30</v>
      </c>
      <c r="B258">
        <v>7</v>
      </c>
      <c r="C258">
        <v>1</v>
      </c>
      <c r="D258">
        <v>48</v>
      </c>
      <c r="E258" s="23">
        <v>10</v>
      </c>
      <c r="F258" s="23"/>
      <c r="G258" s="3">
        <f t="shared" si="11"/>
        <v>10</v>
      </c>
      <c r="H258">
        <v>124</v>
      </c>
      <c r="I258" s="23">
        <v>26</v>
      </c>
      <c r="J258" s="23"/>
      <c r="K258">
        <f t="shared" si="12"/>
        <v>26</v>
      </c>
    </row>
    <row r="259" spans="1:11" x14ac:dyDescent="0.25">
      <c r="A259" t="s">
        <v>30</v>
      </c>
      <c r="B259">
        <v>7</v>
      </c>
      <c r="C259">
        <v>2</v>
      </c>
      <c r="D259">
        <v>46</v>
      </c>
      <c r="E259" s="23">
        <v>1</v>
      </c>
      <c r="F259" s="23"/>
      <c r="G259" s="3">
        <f t="shared" si="11"/>
        <v>1</v>
      </c>
      <c r="H259">
        <v>124</v>
      </c>
      <c r="I259" s="23">
        <v>34</v>
      </c>
      <c r="J259" s="23"/>
      <c r="K259">
        <f t="shared" si="12"/>
        <v>34</v>
      </c>
    </row>
    <row r="260" spans="1:11" x14ac:dyDescent="0.25">
      <c r="A260" t="s">
        <v>30</v>
      </c>
      <c r="B260">
        <v>7</v>
      </c>
      <c r="C260">
        <v>2</v>
      </c>
      <c r="D260">
        <v>46</v>
      </c>
      <c r="E260" s="23">
        <v>0</v>
      </c>
      <c r="F260" s="23"/>
      <c r="G260" s="3">
        <f t="shared" si="11"/>
        <v>0</v>
      </c>
      <c r="H260">
        <v>124</v>
      </c>
      <c r="I260" s="23">
        <v>35</v>
      </c>
      <c r="J260" s="23"/>
      <c r="K260">
        <f t="shared" si="12"/>
        <v>35</v>
      </c>
    </row>
    <row r="261" spans="1:11" x14ac:dyDescent="0.25">
      <c r="A261" t="s">
        <v>30</v>
      </c>
      <c r="B261">
        <v>7</v>
      </c>
      <c r="C261">
        <v>2</v>
      </c>
      <c r="D261">
        <v>46</v>
      </c>
      <c r="E261" s="23">
        <v>0</v>
      </c>
      <c r="F261" s="23"/>
      <c r="G261" s="3">
        <f t="shared" si="11"/>
        <v>0</v>
      </c>
      <c r="H261">
        <v>124</v>
      </c>
      <c r="I261" s="23">
        <v>36</v>
      </c>
      <c r="J261" s="23"/>
      <c r="K261">
        <f t="shared" si="12"/>
        <v>36</v>
      </c>
    </row>
    <row r="262" spans="1:11" x14ac:dyDescent="0.25">
      <c r="A262" t="s">
        <v>30</v>
      </c>
      <c r="B262">
        <v>7</v>
      </c>
      <c r="C262">
        <v>3</v>
      </c>
      <c r="D262">
        <v>46</v>
      </c>
      <c r="E262" s="23">
        <v>4</v>
      </c>
      <c r="F262" s="23"/>
      <c r="G262" s="3">
        <f t="shared" si="11"/>
        <v>4</v>
      </c>
      <c r="H262">
        <v>124</v>
      </c>
      <c r="I262" s="23">
        <v>33</v>
      </c>
      <c r="J262" s="23"/>
      <c r="K262">
        <f t="shared" si="12"/>
        <v>33</v>
      </c>
    </row>
    <row r="263" spans="1:11" x14ac:dyDescent="0.25">
      <c r="A263" t="s">
        <v>30</v>
      </c>
      <c r="B263">
        <v>7</v>
      </c>
      <c r="C263">
        <v>4</v>
      </c>
      <c r="D263">
        <v>46</v>
      </c>
      <c r="E263" s="23">
        <v>9</v>
      </c>
      <c r="F263" s="23"/>
      <c r="G263" s="3">
        <f t="shared" si="11"/>
        <v>9</v>
      </c>
      <c r="H263">
        <v>124</v>
      </c>
      <c r="I263" s="23">
        <v>35</v>
      </c>
      <c r="J263" s="23"/>
      <c r="K263">
        <f t="shared" si="12"/>
        <v>35</v>
      </c>
    </row>
    <row r="264" spans="1:11" x14ac:dyDescent="0.25">
      <c r="A264" t="s">
        <v>30</v>
      </c>
      <c r="B264">
        <v>7</v>
      </c>
      <c r="C264">
        <v>6</v>
      </c>
      <c r="D264">
        <v>46</v>
      </c>
      <c r="E264" s="23">
        <v>4</v>
      </c>
      <c r="F264" s="23"/>
      <c r="G264" s="3">
        <f t="shared" si="11"/>
        <v>4</v>
      </c>
      <c r="H264">
        <v>124</v>
      </c>
      <c r="I264" s="23">
        <v>0</v>
      </c>
      <c r="J264" s="23"/>
      <c r="K264">
        <f t="shared" si="12"/>
        <v>0</v>
      </c>
    </row>
    <row r="265" spans="1:11" x14ac:dyDescent="0.25">
      <c r="A265" t="s">
        <v>30</v>
      </c>
      <c r="B265">
        <v>7</v>
      </c>
      <c r="C265">
        <v>6</v>
      </c>
      <c r="D265">
        <v>46</v>
      </c>
      <c r="E265" s="23">
        <v>0</v>
      </c>
      <c r="F265" s="23"/>
      <c r="G265" s="3">
        <f t="shared" si="11"/>
        <v>0</v>
      </c>
      <c r="H265">
        <v>124</v>
      </c>
      <c r="I265" s="23">
        <v>15</v>
      </c>
      <c r="J265" s="23"/>
      <c r="K265">
        <f t="shared" si="12"/>
        <v>15</v>
      </c>
    </row>
    <row r="266" spans="1:11" x14ac:dyDescent="0.25">
      <c r="A266" t="s">
        <v>30</v>
      </c>
      <c r="B266">
        <v>7</v>
      </c>
      <c r="C266">
        <v>11</v>
      </c>
      <c r="D266">
        <v>46</v>
      </c>
      <c r="E266" s="23">
        <v>5</v>
      </c>
      <c r="F266" s="23"/>
      <c r="G266" s="3">
        <f t="shared" si="11"/>
        <v>5</v>
      </c>
      <c r="H266">
        <v>124</v>
      </c>
      <c r="I266" s="23">
        <v>3</v>
      </c>
      <c r="J266" s="23"/>
      <c r="K266">
        <f t="shared" si="12"/>
        <v>3</v>
      </c>
    </row>
    <row r="267" spans="1:11" x14ac:dyDescent="0.25">
      <c r="A267" t="s">
        <v>30</v>
      </c>
      <c r="B267">
        <v>7</v>
      </c>
      <c r="C267">
        <v>16</v>
      </c>
      <c r="D267">
        <v>46</v>
      </c>
      <c r="E267" s="23">
        <v>5</v>
      </c>
      <c r="F267" s="23"/>
      <c r="G267" s="3">
        <f t="shared" si="11"/>
        <v>5</v>
      </c>
      <c r="H267">
        <v>124</v>
      </c>
      <c r="I267" s="23">
        <v>14</v>
      </c>
      <c r="J267" s="23"/>
      <c r="K267">
        <f t="shared" si="12"/>
        <v>14</v>
      </c>
    </row>
    <row r="268" spans="1:11" x14ac:dyDescent="0.25">
      <c r="A268" t="s">
        <v>30</v>
      </c>
      <c r="B268">
        <v>7</v>
      </c>
      <c r="C268">
        <v>16</v>
      </c>
      <c r="D268">
        <v>46</v>
      </c>
      <c r="E268" s="23">
        <v>7</v>
      </c>
      <c r="F268" s="23"/>
      <c r="G268" s="3">
        <f t="shared" si="11"/>
        <v>7</v>
      </c>
      <c r="H268">
        <v>124</v>
      </c>
      <c r="I268" s="23">
        <v>14</v>
      </c>
      <c r="J268" s="23"/>
      <c r="K268">
        <f t="shared" si="12"/>
        <v>14</v>
      </c>
    </row>
    <row r="269" spans="1:11" x14ac:dyDescent="0.25">
      <c r="A269" t="s">
        <v>30</v>
      </c>
      <c r="B269">
        <v>7</v>
      </c>
      <c r="C269">
        <v>16</v>
      </c>
      <c r="D269">
        <v>46</v>
      </c>
      <c r="E269" s="23">
        <v>10</v>
      </c>
      <c r="F269" s="23"/>
      <c r="G269" s="3">
        <f t="shared" si="11"/>
        <v>10</v>
      </c>
      <c r="H269">
        <v>124</v>
      </c>
      <c r="I269" s="23">
        <v>16</v>
      </c>
      <c r="J269" s="23"/>
      <c r="K269">
        <f t="shared" si="12"/>
        <v>16</v>
      </c>
    </row>
    <row r="270" spans="1:11" x14ac:dyDescent="0.25">
      <c r="A270" t="s">
        <v>30</v>
      </c>
      <c r="B270">
        <v>7</v>
      </c>
      <c r="C270">
        <v>16</v>
      </c>
      <c r="D270">
        <v>46</v>
      </c>
      <c r="E270" s="23">
        <v>11</v>
      </c>
      <c r="F270" s="23"/>
      <c r="G270" s="3">
        <f t="shared" si="11"/>
        <v>11</v>
      </c>
      <c r="H270">
        <v>124</v>
      </c>
      <c r="I270" s="23">
        <v>18</v>
      </c>
      <c r="J270" s="23"/>
      <c r="K270">
        <f t="shared" si="12"/>
        <v>18</v>
      </c>
    </row>
    <row r="271" spans="1:11" x14ac:dyDescent="0.25">
      <c r="A271" t="s">
        <v>30</v>
      </c>
      <c r="B271">
        <v>7</v>
      </c>
      <c r="C271">
        <v>16</v>
      </c>
      <c r="D271">
        <v>46</v>
      </c>
      <c r="E271" s="23">
        <v>12</v>
      </c>
      <c r="F271" s="23"/>
      <c r="G271" s="3">
        <f t="shared" si="11"/>
        <v>12</v>
      </c>
      <c r="H271">
        <v>124</v>
      </c>
      <c r="I271" s="23">
        <v>17</v>
      </c>
      <c r="J271" s="23"/>
      <c r="K271">
        <f t="shared" si="12"/>
        <v>17</v>
      </c>
    </row>
    <row r="272" spans="1:11" x14ac:dyDescent="0.25">
      <c r="A272" t="s">
        <v>30</v>
      </c>
      <c r="B272">
        <v>7</v>
      </c>
      <c r="C272">
        <v>17</v>
      </c>
      <c r="D272">
        <v>46</v>
      </c>
      <c r="E272" s="23">
        <v>10</v>
      </c>
      <c r="F272" s="23"/>
      <c r="G272" s="3">
        <f t="shared" si="11"/>
        <v>10</v>
      </c>
      <c r="H272">
        <v>124</v>
      </c>
      <c r="I272" s="23">
        <v>23</v>
      </c>
      <c r="J272" s="23"/>
      <c r="K272">
        <f t="shared" si="12"/>
        <v>23</v>
      </c>
    </row>
    <row r="273" spans="1:11" x14ac:dyDescent="0.25">
      <c r="A273" t="s">
        <v>30</v>
      </c>
      <c r="B273">
        <v>7</v>
      </c>
      <c r="C273">
        <v>17</v>
      </c>
      <c r="D273">
        <v>46</v>
      </c>
      <c r="E273" s="23">
        <v>11</v>
      </c>
      <c r="F273" s="23"/>
      <c r="G273" s="3">
        <f t="shared" si="11"/>
        <v>11</v>
      </c>
      <c r="H273">
        <v>124</v>
      </c>
      <c r="I273" s="23">
        <v>29</v>
      </c>
      <c r="J273" s="23"/>
      <c r="K273">
        <f t="shared" si="12"/>
        <v>29</v>
      </c>
    </row>
    <row r="274" spans="1:11" x14ac:dyDescent="0.25">
      <c r="A274" t="s">
        <v>30</v>
      </c>
      <c r="B274">
        <v>7</v>
      </c>
      <c r="C274">
        <v>18</v>
      </c>
      <c r="D274">
        <v>46</v>
      </c>
      <c r="E274" s="23">
        <v>5</v>
      </c>
      <c r="F274" s="23"/>
      <c r="G274" s="3">
        <f t="shared" si="11"/>
        <v>5</v>
      </c>
      <c r="H274">
        <v>124</v>
      </c>
      <c r="I274" s="23">
        <v>14</v>
      </c>
      <c r="J274" s="23"/>
      <c r="K274">
        <f t="shared" si="12"/>
        <v>14</v>
      </c>
    </row>
    <row r="275" spans="1:11" x14ac:dyDescent="0.25">
      <c r="A275" t="s">
        <v>30</v>
      </c>
      <c r="B275">
        <v>7</v>
      </c>
      <c r="C275">
        <v>18</v>
      </c>
      <c r="D275">
        <v>46</v>
      </c>
      <c r="E275" s="23">
        <v>3</v>
      </c>
      <c r="F275" s="23"/>
      <c r="G275" s="3">
        <f t="shared" si="11"/>
        <v>3</v>
      </c>
      <c r="H275">
        <v>124</v>
      </c>
      <c r="I275" s="23">
        <v>10</v>
      </c>
      <c r="J275" s="23"/>
      <c r="K275">
        <f t="shared" si="12"/>
        <v>10</v>
      </c>
    </row>
    <row r="276" spans="1:11" x14ac:dyDescent="0.25">
      <c r="A276" t="s">
        <v>30</v>
      </c>
      <c r="B276">
        <v>7</v>
      </c>
      <c r="C276">
        <v>18</v>
      </c>
      <c r="D276">
        <v>46</v>
      </c>
      <c r="E276" s="23">
        <v>5</v>
      </c>
      <c r="F276" s="23"/>
      <c r="G276" s="3">
        <f t="shared" si="11"/>
        <v>5</v>
      </c>
      <c r="H276">
        <v>124</v>
      </c>
      <c r="I276" s="23">
        <v>7</v>
      </c>
      <c r="J276" s="23"/>
      <c r="K276">
        <f t="shared" si="12"/>
        <v>7</v>
      </c>
    </row>
    <row r="277" spans="1:11" x14ac:dyDescent="0.25">
      <c r="A277" t="s">
        <v>30</v>
      </c>
      <c r="B277">
        <v>7</v>
      </c>
      <c r="C277">
        <v>21</v>
      </c>
      <c r="D277">
        <v>46</v>
      </c>
      <c r="E277" s="23">
        <v>11</v>
      </c>
      <c r="F277" s="23"/>
      <c r="G277" s="3">
        <f t="shared" si="11"/>
        <v>11</v>
      </c>
      <c r="H277">
        <v>124</v>
      </c>
      <c r="I277" s="23">
        <v>23</v>
      </c>
      <c r="J277" s="23"/>
      <c r="K277">
        <f t="shared" si="12"/>
        <v>23</v>
      </c>
    </row>
    <row r="278" spans="1:11" x14ac:dyDescent="0.25">
      <c r="A278" t="s">
        <v>30</v>
      </c>
      <c r="B278">
        <v>7</v>
      </c>
      <c r="C278">
        <v>21</v>
      </c>
      <c r="D278">
        <v>46</v>
      </c>
      <c r="E278" s="23">
        <v>6</v>
      </c>
      <c r="F278" s="23"/>
      <c r="G278" s="3">
        <f t="shared" si="11"/>
        <v>6</v>
      </c>
      <c r="H278">
        <v>124</v>
      </c>
      <c r="I278" s="23">
        <v>26</v>
      </c>
      <c r="J278" s="23"/>
      <c r="K278">
        <f t="shared" si="12"/>
        <v>26</v>
      </c>
    </row>
    <row r="279" spans="1:11" x14ac:dyDescent="0.25">
      <c r="A279" t="s">
        <v>30</v>
      </c>
      <c r="B279">
        <v>7</v>
      </c>
      <c r="C279">
        <v>21</v>
      </c>
      <c r="D279">
        <v>46</v>
      </c>
      <c r="E279" s="23">
        <v>10</v>
      </c>
      <c r="F279" s="23"/>
      <c r="G279" s="3">
        <f t="shared" si="11"/>
        <v>10</v>
      </c>
      <c r="H279">
        <v>124</v>
      </c>
      <c r="I279" s="23">
        <v>17</v>
      </c>
      <c r="J279" s="23"/>
      <c r="K279">
        <f t="shared" si="12"/>
        <v>17</v>
      </c>
    </row>
    <row r="280" spans="1:11" x14ac:dyDescent="0.25">
      <c r="A280" t="s">
        <v>30</v>
      </c>
      <c r="B280">
        <v>7</v>
      </c>
      <c r="C280">
        <v>21</v>
      </c>
      <c r="D280">
        <v>46</v>
      </c>
      <c r="E280" s="23">
        <v>9</v>
      </c>
      <c r="F280" s="23"/>
      <c r="G280" s="3">
        <f t="shared" si="11"/>
        <v>9</v>
      </c>
      <c r="H280">
        <v>124</v>
      </c>
      <c r="I280" s="23">
        <v>14</v>
      </c>
      <c r="J280" s="23"/>
      <c r="K280">
        <f t="shared" si="12"/>
        <v>14</v>
      </c>
    </row>
    <row r="281" spans="1:11" x14ac:dyDescent="0.25">
      <c r="A281" t="s">
        <v>30</v>
      </c>
      <c r="B281">
        <v>7</v>
      </c>
      <c r="C281">
        <v>23</v>
      </c>
      <c r="D281">
        <v>46</v>
      </c>
      <c r="E281" s="23">
        <v>30</v>
      </c>
      <c r="F281" s="23"/>
      <c r="G281" s="3">
        <f t="shared" si="11"/>
        <v>30</v>
      </c>
      <c r="H281">
        <v>124</v>
      </c>
      <c r="I281" s="23">
        <v>18</v>
      </c>
      <c r="J281" s="23"/>
      <c r="K281">
        <f t="shared" si="12"/>
        <v>18</v>
      </c>
    </row>
    <row r="282" spans="1:11" x14ac:dyDescent="0.25">
      <c r="A282" t="s">
        <v>30</v>
      </c>
      <c r="B282">
        <v>7</v>
      </c>
      <c r="C282">
        <v>23</v>
      </c>
      <c r="D282">
        <v>46</v>
      </c>
      <c r="E282" s="23">
        <v>30</v>
      </c>
      <c r="F282" s="23"/>
      <c r="G282" s="3">
        <f t="shared" si="11"/>
        <v>30</v>
      </c>
      <c r="H282">
        <v>124</v>
      </c>
      <c r="I282" s="23">
        <v>13</v>
      </c>
      <c r="J282" s="23"/>
      <c r="K282">
        <f t="shared" si="12"/>
        <v>13</v>
      </c>
    </row>
    <row r="283" spans="1:11" x14ac:dyDescent="0.25">
      <c r="A283" t="s">
        <v>30</v>
      </c>
      <c r="B283">
        <v>7</v>
      </c>
      <c r="C283">
        <v>24</v>
      </c>
      <c r="D283">
        <v>45</v>
      </c>
      <c r="E283" s="23">
        <v>57</v>
      </c>
      <c r="F283" s="23"/>
      <c r="G283" s="3">
        <f t="shared" si="11"/>
        <v>57</v>
      </c>
      <c r="H283">
        <v>124</v>
      </c>
      <c r="I283" s="23">
        <v>13</v>
      </c>
      <c r="J283" s="23"/>
      <c r="K283">
        <f t="shared" si="12"/>
        <v>13</v>
      </c>
    </row>
    <row r="284" spans="1:11" x14ac:dyDescent="0.25">
      <c r="A284" t="s">
        <v>30</v>
      </c>
      <c r="B284">
        <v>7</v>
      </c>
      <c r="C284">
        <v>24</v>
      </c>
      <c r="D284">
        <v>45</v>
      </c>
      <c r="E284" s="23">
        <v>54</v>
      </c>
      <c r="F284" s="23"/>
      <c r="G284" s="3">
        <f t="shared" si="11"/>
        <v>54</v>
      </c>
      <c r="H284">
        <v>124</v>
      </c>
      <c r="I284" s="23">
        <v>8</v>
      </c>
      <c r="J284" s="23"/>
      <c r="K284">
        <f t="shared" si="12"/>
        <v>8</v>
      </c>
    </row>
    <row r="285" spans="1:11" x14ac:dyDescent="0.25">
      <c r="A285" t="s">
        <v>30</v>
      </c>
      <c r="B285">
        <v>7</v>
      </c>
      <c r="C285">
        <v>25</v>
      </c>
      <c r="D285">
        <v>46</v>
      </c>
      <c r="E285" s="23">
        <v>0</v>
      </c>
      <c r="F285" s="23"/>
      <c r="G285" s="3">
        <f t="shared" si="11"/>
        <v>0</v>
      </c>
      <c r="H285">
        <v>124</v>
      </c>
      <c r="I285" s="23">
        <v>10</v>
      </c>
      <c r="J285" s="23"/>
      <c r="K285">
        <f t="shared" si="12"/>
        <v>10</v>
      </c>
    </row>
    <row r="286" spans="1:11" x14ac:dyDescent="0.25">
      <c r="A286" t="s">
        <v>30</v>
      </c>
      <c r="B286">
        <v>7</v>
      </c>
      <c r="C286" s="145">
        <v>25</v>
      </c>
      <c r="D286">
        <v>46</v>
      </c>
      <c r="E286" s="23">
        <v>0</v>
      </c>
      <c r="F286" s="23"/>
      <c r="G286" s="3">
        <f t="shared" si="11"/>
        <v>0</v>
      </c>
      <c r="H286">
        <v>124</v>
      </c>
      <c r="I286" s="23">
        <v>8</v>
      </c>
      <c r="J286" s="23"/>
      <c r="K286">
        <f t="shared" si="12"/>
        <v>8</v>
      </c>
    </row>
    <row r="287" spans="1:11" x14ac:dyDescent="0.25">
      <c r="A287" t="s">
        <v>30</v>
      </c>
      <c r="B287">
        <v>7</v>
      </c>
      <c r="C287">
        <v>25</v>
      </c>
      <c r="D287">
        <v>45</v>
      </c>
      <c r="E287" s="23">
        <v>58</v>
      </c>
      <c r="F287" s="23"/>
      <c r="G287" s="3">
        <f t="shared" si="11"/>
        <v>58</v>
      </c>
      <c r="H287">
        <v>124</v>
      </c>
      <c r="I287" s="23">
        <v>7</v>
      </c>
      <c r="J287" s="23"/>
      <c r="K287">
        <f t="shared" si="12"/>
        <v>7</v>
      </c>
    </row>
    <row r="288" spans="1:11" x14ac:dyDescent="0.25">
      <c r="A288" t="s">
        <v>30</v>
      </c>
      <c r="B288">
        <v>7</v>
      </c>
      <c r="C288">
        <v>25</v>
      </c>
      <c r="D288">
        <v>45</v>
      </c>
      <c r="E288" s="23">
        <v>57</v>
      </c>
      <c r="F288" s="23"/>
      <c r="G288" s="3">
        <f t="shared" si="11"/>
        <v>57</v>
      </c>
      <c r="H288">
        <v>124</v>
      </c>
      <c r="I288" s="23">
        <v>14</v>
      </c>
      <c r="J288" s="23"/>
      <c r="K288">
        <f t="shared" si="12"/>
        <v>14</v>
      </c>
    </row>
    <row r="289" spans="1:11" x14ac:dyDescent="0.25">
      <c r="A289" t="s">
        <v>30</v>
      </c>
      <c r="B289">
        <v>7</v>
      </c>
      <c r="C289">
        <v>25</v>
      </c>
      <c r="D289">
        <v>46</v>
      </c>
      <c r="E289" s="23">
        <v>56</v>
      </c>
      <c r="F289" s="23"/>
      <c r="G289" s="3">
        <f t="shared" si="11"/>
        <v>56</v>
      </c>
      <c r="H289">
        <v>124</v>
      </c>
      <c r="I289" s="23">
        <v>12</v>
      </c>
      <c r="J289" s="23"/>
      <c r="K289">
        <f t="shared" si="12"/>
        <v>12</v>
      </c>
    </row>
    <row r="290" spans="1:11" x14ac:dyDescent="0.25">
      <c r="A290" t="s">
        <v>30</v>
      </c>
      <c r="B290">
        <v>7</v>
      </c>
      <c r="C290">
        <v>27</v>
      </c>
      <c r="D290">
        <v>46</v>
      </c>
      <c r="E290" s="23">
        <v>28</v>
      </c>
      <c r="F290" s="23"/>
      <c r="G290" s="3">
        <f t="shared" si="11"/>
        <v>28</v>
      </c>
      <c r="H290">
        <v>124</v>
      </c>
      <c r="I290" s="23">
        <v>28</v>
      </c>
      <c r="J290" s="23"/>
      <c r="K290">
        <f t="shared" si="12"/>
        <v>28</v>
      </c>
    </row>
    <row r="291" spans="1:11" x14ac:dyDescent="0.25">
      <c r="A291" t="s">
        <v>30</v>
      </c>
      <c r="B291">
        <v>7</v>
      </c>
      <c r="C291">
        <v>27</v>
      </c>
      <c r="D291">
        <v>46</v>
      </c>
      <c r="E291" s="23">
        <v>30</v>
      </c>
      <c r="F291" s="23"/>
      <c r="G291" s="3">
        <f t="shared" si="11"/>
        <v>30</v>
      </c>
      <c r="H291">
        <v>124</v>
      </c>
      <c r="I291" s="23">
        <v>29</v>
      </c>
      <c r="J291" s="23"/>
      <c r="K291">
        <f t="shared" si="12"/>
        <v>29</v>
      </c>
    </row>
    <row r="292" spans="1:11" x14ac:dyDescent="0.25">
      <c r="A292" t="s">
        <v>30</v>
      </c>
      <c r="B292">
        <v>7</v>
      </c>
      <c r="C292">
        <v>27</v>
      </c>
      <c r="D292">
        <v>46</v>
      </c>
      <c r="E292" s="23">
        <v>27</v>
      </c>
      <c r="F292" s="23"/>
      <c r="G292" s="3">
        <f t="shared" si="11"/>
        <v>27</v>
      </c>
      <c r="H292">
        <v>124</v>
      </c>
      <c r="I292" s="23">
        <v>27</v>
      </c>
      <c r="J292" s="23"/>
      <c r="K292">
        <f t="shared" si="12"/>
        <v>27</v>
      </c>
    </row>
    <row r="293" spans="1:11" x14ac:dyDescent="0.25">
      <c r="A293" t="s">
        <v>30</v>
      </c>
      <c r="B293">
        <v>7</v>
      </c>
      <c r="C293">
        <v>28</v>
      </c>
      <c r="D293">
        <v>46</v>
      </c>
      <c r="E293" s="23">
        <v>1</v>
      </c>
      <c r="F293" s="23"/>
      <c r="G293" s="3">
        <f t="shared" si="11"/>
        <v>1</v>
      </c>
      <c r="H293">
        <v>124</v>
      </c>
      <c r="I293" s="23">
        <v>16</v>
      </c>
      <c r="J293" s="23"/>
      <c r="K293">
        <f t="shared" si="12"/>
        <v>16</v>
      </c>
    </row>
    <row r="294" spans="1:11" x14ac:dyDescent="0.25">
      <c r="A294" t="s">
        <v>30</v>
      </c>
      <c r="B294">
        <v>7</v>
      </c>
      <c r="C294">
        <v>28</v>
      </c>
      <c r="D294">
        <v>46</v>
      </c>
      <c r="E294" s="23">
        <v>5</v>
      </c>
      <c r="F294" s="23"/>
      <c r="G294" s="3">
        <f t="shared" si="11"/>
        <v>5</v>
      </c>
      <c r="H294">
        <v>124</v>
      </c>
      <c r="I294" s="23">
        <v>16</v>
      </c>
      <c r="J294" s="23"/>
      <c r="K294">
        <f t="shared" si="12"/>
        <v>16</v>
      </c>
    </row>
    <row r="295" spans="1:11" x14ac:dyDescent="0.25">
      <c r="A295" t="s">
        <v>30</v>
      </c>
      <c r="B295">
        <v>7</v>
      </c>
      <c r="C295">
        <v>28</v>
      </c>
      <c r="D295">
        <v>46</v>
      </c>
      <c r="E295" s="23">
        <v>6</v>
      </c>
      <c r="F295" s="23"/>
      <c r="G295" s="3">
        <f t="shared" si="11"/>
        <v>6</v>
      </c>
      <c r="H295">
        <v>124</v>
      </c>
      <c r="I295" s="23">
        <v>17</v>
      </c>
      <c r="J295" s="23"/>
      <c r="K295">
        <f t="shared" si="12"/>
        <v>17</v>
      </c>
    </row>
    <row r="296" spans="1:11" x14ac:dyDescent="0.25">
      <c r="A296" t="s">
        <v>30</v>
      </c>
      <c r="B296">
        <v>7</v>
      </c>
      <c r="C296">
        <v>28</v>
      </c>
      <c r="D296">
        <v>46</v>
      </c>
      <c r="E296" s="23">
        <v>6</v>
      </c>
      <c r="F296" s="23"/>
      <c r="G296" s="3">
        <f t="shared" si="11"/>
        <v>6</v>
      </c>
      <c r="H296">
        <v>124</v>
      </c>
      <c r="I296" s="23">
        <v>15</v>
      </c>
      <c r="J296" s="23"/>
      <c r="K296">
        <f t="shared" si="12"/>
        <v>15</v>
      </c>
    </row>
    <row r="297" spans="1:11" x14ac:dyDescent="0.25">
      <c r="A297" t="s">
        <v>30</v>
      </c>
      <c r="B297">
        <v>7</v>
      </c>
      <c r="C297">
        <v>30</v>
      </c>
      <c r="D297">
        <v>46</v>
      </c>
      <c r="E297" s="23">
        <v>5</v>
      </c>
      <c r="F297" s="23"/>
      <c r="G297" s="3">
        <f t="shared" si="11"/>
        <v>5</v>
      </c>
      <c r="H297">
        <v>124</v>
      </c>
      <c r="I297" s="23">
        <v>5</v>
      </c>
      <c r="J297" s="23"/>
      <c r="K297">
        <f t="shared" si="12"/>
        <v>5</v>
      </c>
    </row>
    <row r="298" spans="1:11" x14ac:dyDescent="0.25">
      <c r="A298" t="s">
        <v>30</v>
      </c>
      <c r="B298">
        <v>7</v>
      </c>
      <c r="C298">
        <v>30</v>
      </c>
      <c r="D298">
        <v>46</v>
      </c>
      <c r="E298" s="23">
        <v>9</v>
      </c>
      <c r="F298" s="23"/>
      <c r="G298" s="3">
        <f t="shared" si="11"/>
        <v>9</v>
      </c>
      <c r="H298">
        <v>124</v>
      </c>
      <c r="I298" s="23">
        <v>4</v>
      </c>
      <c r="J298" s="23"/>
      <c r="K298">
        <f t="shared" si="12"/>
        <v>4</v>
      </c>
    </row>
    <row r="299" spans="1:11" x14ac:dyDescent="0.25">
      <c r="A299" t="s">
        <v>30</v>
      </c>
      <c r="B299">
        <v>7</v>
      </c>
      <c r="C299">
        <v>31</v>
      </c>
      <c r="D299">
        <v>46</v>
      </c>
      <c r="E299" s="23">
        <v>3</v>
      </c>
      <c r="F299" s="23"/>
      <c r="G299" s="3">
        <f t="shared" si="11"/>
        <v>3</v>
      </c>
      <c r="H299">
        <v>124</v>
      </c>
      <c r="I299" s="23">
        <v>0</v>
      </c>
      <c r="J299" s="23"/>
      <c r="K299">
        <f t="shared" si="12"/>
        <v>0</v>
      </c>
    </row>
    <row r="300" spans="1:11" x14ac:dyDescent="0.25">
      <c r="A300" t="s">
        <v>30</v>
      </c>
      <c r="B300">
        <v>7</v>
      </c>
      <c r="C300">
        <v>31</v>
      </c>
      <c r="D300">
        <v>46</v>
      </c>
      <c r="E300" s="23">
        <v>2</v>
      </c>
      <c r="F300" s="23"/>
      <c r="G300" s="3">
        <f t="shared" si="11"/>
        <v>2</v>
      </c>
      <c r="H300">
        <v>124</v>
      </c>
      <c r="I300" s="23">
        <v>2</v>
      </c>
      <c r="J300" s="23"/>
      <c r="K300">
        <f t="shared" si="12"/>
        <v>2</v>
      </c>
    </row>
    <row r="301" spans="1:11" x14ac:dyDescent="0.25">
      <c r="A301" t="s">
        <v>30</v>
      </c>
      <c r="B301">
        <v>8</v>
      </c>
      <c r="C301">
        <v>2</v>
      </c>
      <c r="D301">
        <v>46</v>
      </c>
      <c r="E301" s="23">
        <v>25</v>
      </c>
      <c r="F301" s="23"/>
      <c r="G301" s="3">
        <f t="shared" si="11"/>
        <v>25</v>
      </c>
      <c r="H301">
        <v>124</v>
      </c>
      <c r="I301" s="23">
        <v>20</v>
      </c>
      <c r="J301" s="23"/>
      <c r="K301">
        <f t="shared" si="12"/>
        <v>20</v>
      </c>
    </row>
    <row r="302" spans="1:11" x14ac:dyDescent="0.25">
      <c r="A302" t="s">
        <v>30</v>
      </c>
      <c r="B302">
        <v>8</v>
      </c>
      <c r="C302">
        <v>2</v>
      </c>
      <c r="D302">
        <v>46</v>
      </c>
      <c r="E302" s="23">
        <v>19</v>
      </c>
      <c r="F302" s="23"/>
      <c r="G302" s="3">
        <f t="shared" si="11"/>
        <v>19</v>
      </c>
      <c r="H302">
        <v>124</v>
      </c>
      <c r="I302" s="23">
        <v>21</v>
      </c>
      <c r="J302" s="23"/>
      <c r="K302">
        <f t="shared" si="12"/>
        <v>21</v>
      </c>
    </row>
    <row r="303" spans="1:11" x14ac:dyDescent="0.25">
      <c r="A303" t="s">
        <v>30</v>
      </c>
      <c r="B303">
        <v>8</v>
      </c>
      <c r="C303">
        <v>3</v>
      </c>
      <c r="D303">
        <v>46</v>
      </c>
      <c r="E303" s="23">
        <v>2</v>
      </c>
      <c r="F303" s="23"/>
      <c r="G303" s="3">
        <f t="shared" si="11"/>
        <v>2</v>
      </c>
      <c r="H303">
        <v>124</v>
      </c>
      <c r="I303" s="23">
        <v>33</v>
      </c>
      <c r="J303" s="23"/>
      <c r="K303">
        <f t="shared" si="12"/>
        <v>33</v>
      </c>
    </row>
    <row r="304" spans="1:11" x14ac:dyDescent="0.25">
      <c r="A304" t="s">
        <v>30</v>
      </c>
      <c r="B304">
        <v>8</v>
      </c>
      <c r="C304">
        <v>6</v>
      </c>
      <c r="D304">
        <v>46</v>
      </c>
      <c r="E304" s="23">
        <v>8</v>
      </c>
      <c r="F304" s="23"/>
      <c r="G304" s="3">
        <f t="shared" si="11"/>
        <v>8</v>
      </c>
      <c r="H304">
        <v>124</v>
      </c>
      <c r="I304" s="23">
        <v>25</v>
      </c>
      <c r="J304" s="23"/>
      <c r="K304">
        <f t="shared" si="12"/>
        <v>25</v>
      </c>
    </row>
    <row r="305" spans="1:11" x14ac:dyDescent="0.25">
      <c r="A305" t="s">
        <v>30</v>
      </c>
      <c r="B305">
        <v>8</v>
      </c>
      <c r="C305">
        <v>6</v>
      </c>
      <c r="D305">
        <v>46</v>
      </c>
      <c r="E305" s="23">
        <v>6</v>
      </c>
      <c r="F305" s="23"/>
      <c r="G305" s="3">
        <f t="shared" si="11"/>
        <v>6</v>
      </c>
      <c r="H305">
        <v>124</v>
      </c>
      <c r="I305" s="23">
        <v>26</v>
      </c>
      <c r="J305" s="23"/>
      <c r="K305">
        <f t="shared" si="12"/>
        <v>26</v>
      </c>
    </row>
    <row r="306" spans="1:11" x14ac:dyDescent="0.25">
      <c r="A306" t="s">
        <v>30</v>
      </c>
      <c r="B306">
        <v>8</v>
      </c>
      <c r="C306">
        <v>6</v>
      </c>
      <c r="D306">
        <v>46</v>
      </c>
      <c r="E306" s="23">
        <v>4</v>
      </c>
      <c r="F306" s="23"/>
      <c r="G306" s="3">
        <f t="shared" si="11"/>
        <v>4</v>
      </c>
      <c r="H306">
        <v>124</v>
      </c>
      <c r="I306" s="23">
        <v>26</v>
      </c>
      <c r="J306" s="23"/>
      <c r="K306">
        <f t="shared" si="12"/>
        <v>26</v>
      </c>
    </row>
    <row r="307" spans="1:11" x14ac:dyDescent="0.25">
      <c r="A307" t="s">
        <v>30</v>
      </c>
      <c r="B307">
        <v>8</v>
      </c>
      <c r="C307">
        <v>7</v>
      </c>
      <c r="D307">
        <v>46</v>
      </c>
      <c r="E307" s="23">
        <v>4</v>
      </c>
      <c r="F307" s="23"/>
      <c r="G307" s="3">
        <f t="shared" si="11"/>
        <v>4</v>
      </c>
      <c r="H307">
        <v>124</v>
      </c>
      <c r="I307" s="23">
        <v>24</v>
      </c>
      <c r="J307" s="23"/>
      <c r="K307">
        <f t="shared" si="12"/>
        <v>24</v>
      </c>
    </row>
    <row r="308" spans="1:11" x14ac:dyDescent="0.25">
      <c r="A308" t="s">
        <v>30</v>
      </c>
      <c r="B308">
        <v>9</v>
      </c>
      <c r="C308">
        <v>15</v>
      </c>
      <c r="D308">
        <v>47</v>
      </c>
      <c r="E308" s="23">
        <v>2</v>
      </c>
      <c r="F308" s="23"/>
      <c r="G308" s="3">
        <f t="shared" si="11"/>
        <v>2</v>
      </c>
      <c r="H308">
        <v>124</v>
      </c>
      <c r="I308" s="23">
        <v>31</v>
      </c>
      <c r="J308" s="23"/>
      <c r="K308">
        <f t="shared" si="12"/>
        <v>31</v>
      </c>
    </row>
    <row r="309" spans="1:11" x14ac:dyDescent="0.25">
      <c r="A309" t="s">
        <v>30</v>
      </c>
      <c r="B309">
        <v>9</v>
      </c>
      <c r="C309">
        <v>16</v>
      </c>
      <c r="D309">
        <v>46</v>
      </c>
      <c r="E309" s="23">
        <v>8</v>
      </c>
      <c r="F309" s="23"/>
      <c r="G309" s="3">
        <f t="shared" si="11"/>
        <v>8</v>
      </c>
      <c r="H309">
        <v>124</v>
      </c>
      <c r="I309" s="23">
        <v>13</v>
      </c>
      <c r="J309" s="23"/>
      <c r="K309">
        <f t="shared" si="12"/>
        <v>13</v>
      </c>
    </row>
    <row r="310" spans="1:11" x14ac:dyDescent="0.25">
      <c r="A310" t="s">
        <v>30</v>
      </c>
      <c r="B310">
        <v>9</v>
      </c>
      <c r="C310">
        <v>17</v>
      </c>
      <c r="D310">
        <v>46</v>
      </c>
      <c r="E310" s="23">
        <v>8</v>
      </c>
      <c r="F310" s="23"/>
      <c r="G310" s="3">
        <f t="shared" si="11"/>
        <v>8</v>
      </c>
      <c r="H310">
        <v>124</v>
      </c>
      <c r="I310" s="23">
        <v>11</v>
      </c>
      <c r="J310" s="23"/>
      <c r="K310">
        <f t="shared" si="12"/>
        <v>11</v>
      </c>
    </row>
    <row r="311" spans="1:11" x14ac:dyDescent="0.25">
      <c r="A311" t="s">
        <v>30</v>
      </c>
      <c r="B311">
        <v>9</v>
      </c>
      <c r="C311">
        <v>18</v>
      </c>
      <c r="D311">
        <v>46</v>
      </c>
      <c r="E311" s="23">
        <v>0</v>
      </c>
      <c r="F311" s="23"/>
      <c r="G311" s="3">
        <f t="shared" si="11"/>
        <v>0</v>
      </c>
      <c r="H311">
        <v>124</v>
      </c>
      <c r="I311" s="23">
        <v>12</v>
      </c>
      <c r="J311" s="23"/>
      <c r="K311">
        <f t="shared" si="12"/>
        <v>12</v>
      </c>
    </row>
    <row r="312" spans="1:11" x14ac:dyDescent="0.25">
      <c r="A312" t="s">
        <v>30</v>
      </c>
      <c r="B312">
        <v>9</v>
      </c>
      <c r="C312">
        <v>19</v>
      </c>
      <c r="D312">
        <v>46</v>
      </c>
      <c r="E312" s="23">
        <v>1</v>
      </c>
      <c r="F312" s="23"/>
      <c r="G312" s="3">
        <f t="shared" si="11"/>
        <v>1</v>
      </c>
      <c r="H312">
        <v>124</v>
      </c>
      <c r="I312" s="23">
        <v>28</v>
      </c>
      <c r="J312" s="23"/>
      <c r="K312">
        <f t="shared" si="12"/>
        <v>28</v>
      </c>
    </row>
    <row r="313" spans="1:11" x14ac:dyDescent="0.25">
      <c r="A313" t="s">
        <v>30</v>
      </c>
      <c r="B313">
        <v>9</v>
      </c>
      <c r="C313">
        <v>21</v>
      </c>
      <c r="D313">
        <v>47</v>
      </c>
      <c r="E313" s="23">
        <v>0</v>
      </c>
      <c r="F313" s="23"/>
      <c r="G313" s="3">
        <f t="shared" si="11"/>
        <v>0</v>
      </c>
      <c r="H313">
        <v>124</v>
      </c>
      <c r="I313" s="23">
        <v>33</v>
      </c>
      <c r="J313" s="23"/>
      <c r="K313">
        <f t="shared" si="12"/>
        <v>33</v>
      </c>
    </row>
    <row r="314" spans="1:11" x14ac:dyDescent="0.25">
      <c r="A314" t="s">
        <v>30</v>
      </c>
      <c r="B314">
        <v>9</v>
      </c>
      <c r="C314">
        <v>21</v>
      </c>
      <c r="D314">
        <v>47</v>
      </c>
      <c r="E314" s="23">
        <v>5</v>
      </c>
      <c r="F314" s="23"/>
      <c r="G314" s="3">
        <f t="shared" si="11"/>
        <v>5</v>
      </c>
      <c r="H314">
        <v>124</v>
      </c>
      <c r="I314" s="23">
        <v>34</v>
      </c>
      <c r="J314" s="23"/>
      <c r="K314">
        <f t="shared" si="12"/>
        <v>34</v>
      </c>
    </row>
    <row r="315" spans="1:11" x14ac:dyDescent="0.25">
      <c r="A315" t="s">
        <v>79</v>
      </c>
      <c r="B315">
        <v>7</v>
      </c>
      <c r="C315">
        <v>18</v>
      </c>
      <c r="D315">
        <v>44</v>
      </c>
      <c r="E315" s="23">
        <v>39</v>
      </c>
      <c r="F315" s="47">
        <v>40</v>
      </c>
      <c r="G315">
        <f>E315+(F315/1000)</f>
        <v>39.04</v>
      </c>
      <c r="H315">
        <v>124</v>
      </c>
      <c r="I315" s="23">
        <v>21</v>
      </c>
      <c r="J315" s="23">
        <v>324</v>
      </c>
      <c r="K315">
        <f>I315+(J315/1000)</f>
        <v>21.324000000000002</v>
      </c>
    </row>
    <row r="316" spans="1:11" x14ac:dyDescent="0.25">
      <c r="A316" t="s">
        <v>79</v>
      </c>
      <c r="B316" s="4">
        <v>7</v>
      </c>
      <c r="C316">
        <v>20</v>
      </c>
      <c r="D316">
        <v>45</v>
      </c>
      <c r="E316" s="23">
        <v>47</v>
      </c>
      <c r="F316" s="47">
        <v>40</v>
      </c>
      <c r="G316">
        <f t="shared" ref="G316:G330" si="13">E316+(F316/1000)</f>
        <v>47.04</v>
      </c>
      <c r="H316">
        <v>124</v>
      </c>
      <c r="I316" s="23">
        <v>15</v>
      </c>
      <c r="J316" s="23">
        <v>330</v>
      </c>
      <c r="K316">
        <f t="shared" ref="K316:K330" si="14">I316+(J316/1000)</f>
        <v>15.33</v>
      </c>
    </row>
    <row r="317" spans="1:11" x14ac:dyDescent="0.25">
      <c r="A317" t="s">
        <v>79</v>
      </c>
      <c r="B317" s="4">
        <v>7</v>
      </c>
      <c r="C317">
        <v>22</v>
      </c>
      <c r="D317">
        <v>46</v>
      </c>
      <c r="E317" s="23">
        <v>24</v>
      </c>
      <c r="F317" s="23">
        <v>968</v>
      </c>
      <c r="G317">
        <f t="shared" si="13"/>
        <v>24.968</v>
      </c>
      <c r="H317">
        <v>124</v>
      </c>
      <c r="I317" s="23">
        <v>18</v>
      </c>
      <c r="J317" s="23">
        <v>207</v>
      </c>
      <c r="K317">
        <f t="shared" si="14"/>
        <v>18.207000000000001</v>
      </c>
    </row>
    <row r="318" spans="1:11" x14ac:dyDescent="0.25">
      <c r="A318" t="s">
        <v>79</v>
      </c>
      <c r="B318" s="4">
        <v>7</v>
      </c>
      <c r="C318">
        <v>23</v>
      </c>
      <c r="D318">
        <v>46</v>
      </c>
      <c r="E318" s="23">
        <v>36</v>
      </c>
      <c r="F318" s="23">
        <v>115</v>
      </c>
      <c r="G318">
        <f t="shared" si="13"/>
        <v>36.115000000000002</v>
      </c>
      <c r="H318">
        <v>124</v>
      </c>
      <c r="I318" s="23">
        <v>21</v>
      </c>
      <c r="J318" s="23">
        <v>315</v>
      </c>
      <c r="K318">
        <f t="shared" si="14"/>
        <v>21.315000000000001</v>
      </c>
    </row>
    <row r="319" spans="1:11" x14ac:dyDescent="0.25">
      <c r="A319" t="s">
        <v>79</v>
      </c>
      <c r="B319" s="4">
        <v>7</v>
      </c>
      <c r="C319">
        <v>24</v>
      </c>
      <c r="D319">
        <v>46</v>
      </c>
      <c r="E319" s="23">
        <v>38</v>
      </c>
      <c r="F319" s="23">
        <v>139</v>
      </c>
      <c r="G319">
        <f t="shared" si="13"/>
        <v>38.139000000000003</v>
      </c>
      <c r="H319">
        <v>124</v>
      </c>
      <c r="I319" s="23">
        <v>22</v>
      </c>
      <c r="J319" s="23">
        <v>653</v>
      </c>
      <c r="K319">
        <f t="shared" si="14"/>
        <v>22.652999999999999</v>
      </c>
    </row>
    <row r="320" spans="1:11" x14ac:dyDescent="0.25">
      <c r="A320" t="s">
        <v>79</v>
      </c>
      <c r="B320" s="4">
        <v>7</v>
      </c>
      <c r="C320">
        <v>25</v>
      </c>
      <c r="D320">
        <v>46</v>
      </c>
      <c r="E320" s="23">
        <v>39</v>
      </c>
      <c r="F320" s="23">
        <v>196</v>
      </c>
      <c r="G320">
        <f t="shared" si="13"/>
        <v>39.195999999999998</v>
      </c>
      <c r="H320">
        <v>124</v>
      </c>
      <c r="I320" s="23">
        <v>10</v>
      </c>
      <c r="J320" s="23">
        <v>606</v>
      </c>
      <c r="K320">
        <f t="shared" si="14"/>
        <v>10.606</v>
      </c>
    </row>
    <row r="321" spans="1:11" x14ac:dyDescent="0.25">
      <c r="A321" t="s">
        <v>79</v>
      </c>
      <c r="B321" s="4">
        <v>7</v>
      </c>
      <c r="C321">
        <v>25</v>
      </c>
      <c r="D321">
        <v>46</v>
      </c>
      <c r="E321" s="23">
        <v>57</v>
      </c>
      <c r="F321" s="47">
        <v>94</v>
      </c>
      <c r="G321">
        <f t="shared" si="13"/>
        <v>57.094000000000001</v>
      </c>
      <c r="H321">
        <v>124</v>
      </c>
      <c r="I321" s="23">
        <v>8</v>
      </c>
      <c r="J321" s="23">
        <v>886</v>
      </c>
      <c r="K321">
        <f t="shared" si="14"/>
        <v>8.8859999999999992</v>
      </c>
    </row>
    <row r="322" spans="1:11" x14ac:dyDescent="0.25">
      <c r="A322" t="s">
        <v>79</v>
      </c>
      <c r="B322" s="4">
        <v>7</v>
      </c>
      <c r="C322">
        <v>27</v>
      </c>
      <c r="D322">
        <v>46</v>
      </c>
      <c r="E322" s="23">
        <v>31</v>
      </c>
      <c r="F322" s="23">
        <v>523</v>
      </c>
      <c r="G322">
        <f t="shared" si="13"/>
        <v>31.523</v>
      </c>
      <c r="H322">
        <v>124</v>
      </c>
      <c r="I322" s="23">
        <v>22</v>
      </c>
      <c r="J322" s="23">
        <v>344</v>
      </c>
      <c r="K322">
        <f t="shared" si="14"/>
        <v>22.344000000000001</v>
      </c>
    </row>
    <row r="323" spans="1:11" x14ac:dyDescent="0.25">
      <c r="A323" t="s">
        <v>79</v>
      </c>
      <c r="B323" s="4">
        <v>7</v>
      </c>
      <c r="C323">
        <v>27</v>
      </c>
      <c r="D323">
        <v>46</v>
      </c>
      <c r="E323" s="23">
        <v>33</v>
      </c>
      <c r="F323" s="23">
        <v>882</v>
      </c>
      <c r="G323">
        <f t="shared" si="13"/>
        <v>33.881999999999998</v>
      </c>
      <c r="H323">
        <v>124</v>
      </c>
      <c r="I323" s="23">
        <v>22</v>
      </c>
      <c r="J323" s="23">
        <v>492</v>
      </c>
      <c r="K323">
        <f t="shared" si="14"/>
        <v>22.492000000000001</v>
      </c>
    </row>
    <row r="324" spans="1:11" x14ac:dyDescent="0.25">
      <c r="A324" t="s">
        <v>79</v>
      </c>
      <c r="B324" s="4">
        <v>7</v>
      </c>
      <c r="C324">
        <v>29</v>
      </c>
      <c r="D324">
        <v>46</v>
      </c>
      <c r="E324" s="23">
        <v>11</v>
      </c>
      <c r="F324" s="23">
        <v>413</v>
      </c>
      <c r="G324">
        <f t="shared" si="13"/>
        <v>11.413</v>
      </c>
      <c r="H324">
        <v>124</v>
      </c>
      <c r="I324" s="23">
        <v>6</v>
      </c>
      <c r="J324" s="23">
        <v>125</v>
      </c>
      <c r="K324">
        <f t="shared" si="14"/>
        <v>6.125</v>
      </c>
    </row>
    <row r="325" spans="1:11" x14ac:dyDescent="0.25">
      <c r="A325" t="s">
        <v>79</v>
      </c>
      <c r="B325" s="4">
        <v>9</v>
      </c>
      <c r="C325">
        <v>15</v>
      </c>
      <c r="D325">
        <v>46</v>
      </c>
      <c r="E325" s="23">
        <v>55</v>
      </c>
      <c r="F325" s="23">
        <v>404</v>
      </c>
      <c r="G325">
        <f t="shared" si="13"/>
        <v>55.404000000000003</v>
      </c>
      <c r="H325">
        <v>124</v>
      </c>
      <c r="I325" s="23">
        <v>28</v>
      </c>
      <c r="J325" s="23">
        <v>658</v>
      </c>
      <c r="K325">
        <f t="shared" si="14"/>
        <v>28.658000000000001</v>
      </c>
    </row>
    <row r="326" spans="1:11" x14ac:dyDescent="0.25">
      <c r="A326" t="s">
        <v>79</v>
      </c>
      <c r="B326" s="4">
        <v>9</v>
      </c>
      <c r="C326">
        <v>16</v>
      </c>
      <c r="D326">
        <v>47</v>
      </c>
      <c r="E326" s="23">
        <v>3</v>
      </c>
      <c r="F326" s="47">
        <v>19</v>
      </c>
      <c r="G326">
        <f t="shared" si="13"/>
        <v>3.0190000000000001</v>
      </c>
      <c r="H326">
        <v>124</v>
      </c>
      <c r="I326" s="23">
        <v>21</v>
      </c>
      <c r="J326" s="47">
        <v>81</v>
      </c>
      <c r="K326">
        <f t="shared" si="14"/>
        <v>21.081</v>
      </c>
    </row>
    <row r="327" spans="1:11" x14ac:dyDescent="0.25">
      <c r="A327" t="s">
        <v>79</v>
      </c>
      <c r="B327" s="4">
        <v>9</v>
      </c>
      <c r="C327">
        <v>17</v>
      </c>
      <c r="D327">
        <v>46</v>
      </c>
      <c r="E327" s="23">
        <v>5</v>
      </c>
      <c r="F327" s="23">
        <v>186</v>
      </c>
      <c r="G327">
        <f t="shared" si="13"/>
        <v>5.1859999999999999</v>
      </c>
      <c r="H327">
        <v>124</v>
      </c>
      <c r="I327" s="23">
        <v>17</v>
      </c>
      <c r="J327" s="23">
        <v>687</v>
      </c>
      <c r="K327">
        <f t="shared" si="14"/>
        <v>17.687000000000001</v>
      </c>
    </row>
    <row r="328" spans="1:11" x14ac:dyDescent="0.25">
      <c r="A328" t="s">
        <v>79</v>
      </c>
      <c r="B328" s="4">
        <v>9</v>
      </c>
      <c r="C328">
        <v>18</v>
      </c>
      <c r="D328">
        <v>46</v>
      </c>
      <c r="E328" s="23">
        <v>2</v>
      </c>
      <c r="F328" s="23">
        <v>137</v>
      </c>
      <c r="G328">
        <f t="shared" si="13"/>
        <v>2.137</v>
      </c>
      <c r="H328">
        <v>124</v>
      </c>
      <c r="I328" s="23">
        <v>19</v>
      </c>
      <c r="J328" s="23">
        <v>187</v>
      </c>
      <c r="K328">
        <f t="shared" si="14"/>
        <v>19.187000000000001</v>
      </c>
    </row>
    <row r="329" spans="1:11" x14ac:dyDescent="0.25">
      <c r="A329" t="s">
        <v>79</v>
      </c>
      <c r="B329" s="4">
        <v>9</v>
      </c>
      <c r="C329">
        <v>21</v>
      </c>
      <c r="D329">
        <v>46</v>
      </c>
      <c r="E329" s="23">
        <v>55</v>
      </c>
      <c r="F329" s="47">
        <v>52</v>
      </c>
      <c r="G329">
        <f t="shared" si="13"/>
        <v>55.052</v>
      </c>
      <c r="H329">
        <v>124</v>
      </c>
      <c r="I329" s="23">
        <v>29</v>
      </c>
      <c r="J329" s="23">
        <v>950</v>
      </c>
      <c r="K329">
        <f t="shared" si="14"/>
        <v>29.95</v>
      </c>
    </row>
    <row r="330" spans="1:11" x14ac:dyDescent="0.25">
      <c r="A330" t="s">
        <v>79</v>
      </c>
      <c r="B330" s="4">
        <v>9</v>
      </c>
      <c r="C330">
        <v>21</v>
      </c>
      <c r="D330">
        <v>46</v>
      </c>
      <c r="E330" s="23">
        <v>56</v>
      </c>
      <c r="F330" s="23">
        <v>782</v>
      </c>
      <c r="G330">
        <f t="shared" si="13"/>
        <v>56.781999999999996</v>
      </c>
      <c r="H330">
        <v>124</v>
      </c>
      <c r="I330" s="23">
        <v>28</v>
      </c>
      <c r="J330" s="23">
        <v>934</v>
      </c>
      <c r="K330">
        <f t="shared" si="14"/>
        <v>28.934000000000001</v>
      </c>
    </row>
    <row r="331" spans="1:11" x14ac:dyDescent="0.25">
      <c r="A331" s="24" t="s">
        <v>283</v>
      </c>
      <c r="B331" s="135">
        <v>9</v>
      </c>
      <c r="C331" s="135">
        <v>15</v>
      </c>
      <c r="D331" s="24">
        <v>47</v>
      </c>
      <c r="E331" s="136">
        <v>4</v>
      </c>
      <c r="F331" s="136">
        <v>20</v>
      </c>
      <c r="G331">
        <f>E331+(F331/100)</f>
        <v>4.2</v>
      </c>
      <c r="H331" s="24">
        <v>124</v>
      </c>
      <c r="I331" s="136">
        <v>31</v>
      </c>
      <c r="J331" s="136">
        <v>99</v>
      </c>
      <c r="K331">
        <f>I331+(J331/100)</f>
        <v>31.99</v>
      </c>
    </row>
    <row r="332" spans="1:11" x14ac:dyDescent="0.25">
      <c r="A332" s="24" t="s">
        <v>283</v>
      </c>
      <c r="B332" s="135">
        <v>9</v>
      </c>
      <c r="C332" s="24">
        <v>16</v>
      </c>
      <c r="D332" s="24">
        <v>46</v>
      </c>
      <c r="E332" s="136">
        <v>7</v>
      </c>
      <c r="F332" s="136">
        <v>42</v>
      </c>
      <c r="G332">
        <f t="shared" ref="G332:G352" si="15">E332+(F332/100)</f>
        <v>7.42</v>
      </c>
      <c r="H332" s="24">
        <v>124</v>
      </c>
      <c r="I332" s="136">
        <v>13</v>
      </c>
      <c r="J332" s="136">
        <v>28</v>
      </c>
      <c r="K332">
        <f t="shared" ref="K332:K352" si="16">I332+(J332/100)</f>
        <v>13.28</v>
      </c>
    </row>
    <row r="333" spans="1:11" x14ac:dyDescent="0.25">
      <c r="A333" s="24" t="s">
        <v>283</v>
      </c>
      <c r="B333" s="135">
        <v>9</v>
      </c>
      <c r="C333" s="24">
        <v>17</v>
      </c>
      <c r="D333" s="24">
        <v>46</v>
      </c>
      <c r="E333" s="136">
        <v>5</v>
      </c>
      <c r="F333" s="136">
        <v>23</v>
      </c>
      <c r="G333">
        <f t="shared" si="15"/>
        <v>5.23</v>
      </c>
      <c r="H333" s="24">
        <v>124</v>
      </c>
      <c r="I333" s="136">
        <v>17</v>
      </c>
      <c r="J333" s="136">
        <v>48</v>
      </c>
      <c r="K333">
        <f t="shared" si="16"/>
        <v>17.48</v>
      </c>
    </row>
    <row r="334" spans="1:11" x14ac:dyDescent="0.25">
      <c r="A334" s="24" t="s">
        <v>283</v>
      </c>
      <c r="B334" s="135">
        <v>9</v>
      </c>
      <c r="C334" s="24">
        <v>18</v>
      </c>
      <c r="D334" s="24">
        <v>46</v>
      </c>
      <c r="E334" s="136">
        <v>0</v>
      </c>
      <c r="F334" s="136">
        <v>69</v>
      </c>
      <c r="G334">
        <f t="shared" si="15"/>
        <v>0.69</v>
      </c>
      <c r="H334" s="24">
        <v>124</v>
      </c>
      <c r="I334" s="136">
        <v>8</v>
      </c>
      <c r="J334" s="136">
        <v>53</v>
      </c>
      <c r="K334">
        <f t="shared" si="16"/>
        <v>8.5299999999999994</v>
      </c>
    </row>
    <row r="335" spans="1:11" x14ac:dyDescent="0.25">
      <c r="A335" s="24" t="s">
        <v>283</v>
      </c>
      <c r="B335" s="135">
        <v>9</v>
      </c>
      <c r="C335" s="24">
        <v>19</v>
      </c>
      <c r="D335" s="24">
        <v>45</v>
      </c>
      <c r="E335" s="136">
        <v>59</v>
      </c>
      <c r="F335" s="136">
        <v>78</v>
      </c>
      <c r="G335">
        <f t="shared" si="15"/>
        <v>59.78</v>
      </c>
      <c r="H335" s="24">
        <v>124</v>
      </c>
      <c r="I335" s="136">
        <v>26</v>
      </c>
      <c r="J335" s="136">
        <v>5</v>
      </c>
      <c r="K335">
        <f t="shared" si="16"/>
        <v>26.05</v>
      </c>
    </row>
    <row r="336" spans="1:11" x14ac:dyDescent="0.25">
      <c r="A336" s="24" t="s">
        <v>283</v>
      </c>
      <c r="B336" s="135">
        <v>9</v>
      </c>
      <c r="C336" s="24">
        <v>21</v>
      </c>
      <c r="D336" s="24">
        <v>46</v>
      </c>
      <c r="E336" s="136">
        <v>40</v>
      </c>
      <c r="F336" s="136">
        <v>87</v>
      </c>
      <c r="G336">
        <f t="shared" si="15"/>
        <v>40.869999999999997</v>
      </c>
      <c r="H336" s="24">
        <v>124</v>
      </c>
      <c r="I336" s="136">
        <v>18</v>
      </c>
      <c r="J336" s="136">
        <v>29</v>
      </c>
      <c r="K336">
        <f t="shared" si="16"/>
        <v>18.29</v>
      </c>
    </row>
    <row r="337" spans="1:11" x14ac:dyDescent="0.25">
      <c r="A337" s="24" t="s">
        <v>283</v>
      </c>
      <c r="B337" s="135">
        <v>9</v>
      </c>
      <c r="C337" s="24">
        <v>22</v>
      </c>
      <c r="D337" s="24">
        <v>46</v>
      </c>
      <c r="E337" s="136">
        <v>20</v>
      </c>
      <c r="F337" s="136">
        <v>38</v>
      </c>
      <c r="G337">
        <f t="shared" si="15"/>
        <v>20.38</v>
      </c>
      <c r="H337" s="24">
        <v>124</v>
      </c>
      <c r="I337" s="136">
        <v>24</v>
      </c>
      <c r="J337" s="136">
        <v>88</v>
      </c>
      <c r="K337">
        <f t="shared" si="16"/>
        <v>24.88</v>
      </c>
    </row>
    <row r="338" spans="1:11" x14ac:dyDescent="0.25">
      <c r="A338" s="24" t="s">
        <v>28</v>
      </c>
      <c r="B338" s="135">
        <v>9</v>
      </c>
      <c r="C338" s="24">
        <v>15</v>
      </c>
      <c r="D338" s="24">
        <v>47</v>
      </c>
      <c r="E338" s="136">
        <v>4</v>
      </c>
      <c r="F338" s="136">
        <v>30</v>
      </c>
      <c r="G338">
        <f t="shared" si="15"/>
        <v>4.3</v>
      </c>
      <c r="H338" s="24">
        <v>124</v>
      </c>
      <c r="I338" s="136">
        <v>31</v>
      </c>
      <c r="J338" s="136">
        <v>70</v>
      </c>
      <c r="K338">
        <f t="shared" si="16"/>
        <v>31.7</v>
      </c>
    </row>
    <row r="339" spans="1:11" x14ac:dyDescent="0.25">
      <c r="A339" s="7" t="s">
        <v>28</v>
      </c>
      <c r="B339" s="25">
        <v>9</v>
      </c>
      <c r="C339" s="7">
        <v>16</v>
      </c>
      <c r="D339" s="7">
        <v>46</v>
      </c>
      <c r="E339" s="137">
        <v>8</v>
      </c>
      <c r="F339" s="137">
        <v>80</v>
      </c>
      <c r="G339">
        <f t="shared" si="15"/>
        <v>8.8000000000000007</v>
      </c>
      <c r="H339" s="7">
        <v>124</v>
      </c>
      <c r="I339" s="137">
        <v>14</v>
      </c>
      <c r="J339" s="23">
        <v>0</v>
      </c>
      <c r="K339">
        <f t="shared" si="16"/>
        <v>14</v>
      </c>
    </row>
    <row r="340" spans="1:11" x14ac:dyDescent="0.25">
      <c r="A340" s="7" t="s">
        <v>28</v>
      </c>
      <c r="B340" s="25">
        <v>9</v>
      </c>
      <c r="C340" s="7">
        <v>16</v>
      </c>
      <c r="D340" s="7">
        <v>46</v>
      </c>
      <c r="E340" s="137">
        <v>8</v>
      </c>
      <c r="F340" s="137">
        <v>20</v>
      </c>
      <c r="G340">
        <f t="shared" si="15"/>
        <v>8.1999999999999993</v>
      </c>
      <c r="H340" s="7">
        <v>124</v>
      </c>
      <c r="I340" s="137">
        <v>12</v>
      </c>
      <c r="J340" s="137">
        <v>0</v>
      </c>
      <c r="K340">
        <f t="shared" si="16"/>
        <v>12</v>
      </c>
    </row>
    <row r="341" spans="1:11" x14ac:dyDescent="0.25">
      <c r="A341" s="7" t="s">
        <v>28</v>
      </c>
      <c r="B341" s="25">
        <v>9</v>
      </c>
      <c r="C341" s="7">
        <v>16</v>
      </c>
      <c r="D341" s="7">
        <v>46</v>
      </c>
      <c r="E341" s="137">
        <v>7</v>
      </c>
      <c r="F341" s="137">
        <v>50</v>
      </c>
      <c r="G341">
        <f t="shared" si="15"/>
        <v>7.5</v>
      </c>
      <c r="H341" s="7">
        <v>124</v>
      </c>
      <c r="I341" s="137">
        <v>12</v>
      </c>
      <c r="J341" s="137">
        <v>90</v>
      </c>
      <c r="K341">
        <f t="shared" si="16"/>
        <v>12.9</v>
      </c>
    </row>
    <row r="342" spans="1:11" x14ac:dyDescent="0.25">
      <c r="A342" s="7" t="s">
        <v>28</v>
      </c>
      <c r="B342" s="25">
        <v>9</v>
      </c>
      <c r="C342" s="7">
        <v>17</v>
      </c>
      <c r="D342" s="7">
        <v>46</v>
      </c>
      <c r="E342" s="23">
        <v>3</v>
      </c>
      <c r="F342" s="23">
        <v>20</v>
      </c>
      <c r="G342">
        <f t="shared" si="15"/>
        <v>3.2</v>
      </c>
      <c r="H342" s="7">
        <v>124</v>
      </c>
      <c r="I342" s="23">
        <v>19</v>
      </c>
      <c r="J342" s="23">
        <v>0</v>
      </c>
      <c r="K342">
        <f t="shared" si="16"/>
        <v>19</v>
      </c>
    </row>
    <row r="343" spans="1:11" x14ac:dyDescent="0.25">
      <c r="A343" s="7" t="s">
        <v>28</v>
      </c>
      <c r="B343" s="25">
        <v>9</v>
      </c>
      <c r="C343" s="7">
        <v>17</v>
      </c>
      <c r="D343" s="7">
        <v>46</v>
      </c>
      <c r="E343" s="23">
        <v>5</v>
      </c>
      <c r="F343" s="23">
        <v>50</v>
      </c>
      <c r="G343">
        <f t="shared" si="15"/>
        <v>5.5</v>
      </c>
      <c r="H343" s="7">
        <v>124</v>
      </c>
      <c r="I343" s="23">
        <v>17</v>
      </c>
      <c r="J343" s="23">
        <v>0</v>
      </c>
      <c r="K343">
        <f t="shared" si="16"/>
        <v>17</v>
      </c>
    </row>
    <row r="344" spans="1:11" x14ac:dyDescent="0.25">
      <c r="A344" s="7" t="s">
        <v>28</v>
      </c>
      <c r="B344" s="25">
        <v>9</v>
      </c>
      <c r="C344" s="7">
        <v>17</v>
      </c>
      <c r="D344" s="7">
        <v>45</v>
      </c>
      <c r="E344" s="23">
        <v>59</v>
      </c>
      <c r="F344" s="23">
        <v>60</v>
      </c>
      <c r="G344">
        <f t="shared" si="15"/>
        <v>59.6</v>
      </c>
      <c r="H344" s="7">
        <v>124</v>
      </c>
      <c r="I344" s="23">
        <v>11</v>
      </c>
      <c r="J344" s="23">
        <v>80</v>
      </c>
      <c r="K344">
        <f t="shared" si="16"/>
        <v>11.8</v>
      </c>
    </row>
    <row r="345" spans="1:11" x14ac:dyDescent="0.25">
      <c r="A345" s="7" t="s">
        <v>28</v>
      </c>
      <c r="B345" s="25">
        <v>9</v>
      </c>
      <c r="C345" s="7">
        <v>18</v>
      </c>
      <c r="D345" s="7">
        <v>46</v>
      </c>
      <c r="E345" s="23">
        <v>0</v>
      </c>
      <c r="F345" s="23">
        <v>50</v>
      </c>
      <c r="G345">
        <f t="shared" si="15"/>
        <v>0.5</v>
      </c>
      <c r="H345" s="7">
        <v>124</v>
      </c>
      <c r="I345" s="23">
        <v>9</v>
      </c>
      <c r="J345" s="23">
        <v>0</v>
      </c>
      <c r="K345">
        <f t="shared" si="16"/>
        <v>9</v>
      </c>
    </row>
    <row r="346" spans="1:11" x14ac:dyDescent="0.25">
      <c r="A346" s="7" t="s">
        <v>28</v>
      </c>
      <c r="B346" s="25">
        <v>9</v>
      </c>
      <c r="C346" s="7">
        <v>19</v>
      </c>
      <c r="D346" s="7">
        <v>45</v>
      </c>
      <c r="E346" s="23">
        <v>59</v>
      </c>
      <c r="F346" s="23">
        <v>70</v>
      </c>
      <c r="G346">
        <f t="shared" si="15"/>
        <v>59.7</v>
      </c>
      <c r="H346" s="7">
        <v>124</v>
      </c>
      <c r="I346" s="23">
        <v>26</v>
      </c>
      <c r="J346" s="23">
        <v>20</v>
      </c>
      <c r="K346">
        <f t="shared" si="16"/>
        <v>26.2</v>
      </c>
    </row>
    <row r="347" spans="1:11" x14ac:dyDescent="0.25">
      <c r="A347" s="7" t="s">
        <v>28</v>
      </c>
      <c r="B347" s="25">
        <v>9</v>
      </c>
      <c r="C347" s="7">
        <v>19</v>
      </c>
      <c r="D347" s="7">
        <v>46</v>
      </c>
      <c r="E347" s="23">
        <v>0</v>
      </c>
      <c r="F347" s="23">
        <v>50</v>
      </c>
      <c r="G347">
        <f t="shared" si="15"/>
        <v>0.5</v>
      </c>
      <c r="H347" s="7">
        <v>124</v>
      </c>
      <c r="I347" s="23">
        <v>27</v>
      </c>
      <c r="J347" s="23">
        <v>70</v>
      </c>
      <c r="K347">
        <f t="shared" si="16"/>
        <v>27.7</v>
      </c>
    </row>
    <row r="348" spans="1:11" x14ac:dyDescent="0.25">
      <c r="A348" s="7" t="s">
        <v>28</v>
      </c>
      <c r="B348" s="25">
        <v>9</v>
      </c>
      <c r="C348" s="7">
        <v>20</v>
      </c>
      <c r="D348" s="7">
        <v>46</v>
      </c>
      <c r="E348" s="23">
        <v>11</v>
      </c>
      <c r="F348" s="23">
        <v>30</v>
      </c>
      <c r="G348">
        <f t="shared" si="15"/>
        <v>11.3</v>
      </c>
      <c r="H348" s="7">
        <v>124</v>
      </c>
      <c r="I348" s="23">
        <v>28</v>
      </c>
      <c r="J348" s="23">
        <v>70</v>
      </c>
      <c r="K348">
        <f t="shared" si="16"/>
        <v>28.7</v>
      </c>
    </row>
    <row r="349" spans="1:11" x14ac:dyDescent="0.25">
      <c r="A349" s="7" t="s">
        <v>28</v>
      </c>
      <c r="B349" s="25">
        <v>9</v>
      </c>
      <c r="C349" s="7">
        <v>20</v>
      </c>
      <c r="D349" s="7">
        <v>46</v>
      </c>
      <c r="E349" s="23">
        <v>15</v>
      </c>
      <c r="F349" s="23">
        <v>40</v>
      </c>
      <c r="G349">
        <f t="shared" si="15"/>
        <v>15.4</v>
      </c>
      <c r="H349" s="7">
        <v>124</v>
      </c>
      <c r="I349" s="23">
        <v>23</v>
      </c>
      <c r="J349" s="23">
        <v>80</v>
      </c>
      <c r="K349">
        <f t="shared" si="16"/>
        <v>23.8</v>
      </c>
    </row>
    <row r="350" spans="1:11" x14ac:dyDescent="0.25">
      <c r="A350" s="7" t="s">
        <v>28</v>
      </c>
      <c r="B350" s="25">
        <v>9</v>
      </c>
      <c r="C350" s="7">
        <v>21</v>
      </c>
      <c r="D350" s="7">
        <v>46</v>
      </c>
      <c r="E350" s="23">
        <v>41</v>
      </c>
      <c r="F350" s="23">
        <v>20</v>
      </c>
      <c r="G350">
        <f t="shared" si="15"/>
        <v>41.2</v>
      </c>
      <c r="H350" s="7">
        <v>124</v>
      </c>
      <c r="I350" s="23">
        <v>18</v>
      </c>
      <c r="J350" s="23">
        <v>90</v>
      </c>
      <c r="K350">
        <f t="shared" si="16"/>
        <v>18.899999999999999</v>
      </c>
    </row>
    <row r="351" spans="1:11" x14ac:dyDescent="0.25">
      <c r="A351" s="7" t="s">
        <v>28</v>
      </c>
      <c r="B351" s="25">
        <v>9</v>
      </c>
      <c r="C351" s="7">
        <v>21</v>
      </c>
      <c r="D351" s="7">
        <v>46</v>
      </c>
      <c r="E351" s="23">
        <v>47</v>
      </c>
      <c r="F351" s="23">
        <v>50</v>
      </c>
      <c r="G351">
        <f t="shared" si="15"/>
        <v>47.5</v>
      </c>
      <c r="H351" s="7">
        <v>124</v>
      </c>
      <c r="I351" s="23">
        <v>20</v>
      </c>
      <c r="J351" s="23">
        <v>0</v>
      </c>
      <c r="K351">
        <f t="shared" si="16"/>
        <v>20</v>
      </c>
    </row>
    <row r="352" spans="1:11" x14ac:dyDescent="0.25">
      <c r="A352" s="7" t="s">
        <v>28</v>
      </c>
      <c r="B352" s="25">
        <v>9</v>
      </c>
      <c r="C352" s="7">
        <v>22</v>
      </c>
      <c r="D352" s="7">
        <v>47</v>
      </c>
      <c r="E352" s="23">
        <v>18</v>
      </c>
      <c r="F352" s="23">
        <v>70</v>
      </c>
      <c r="G352">
        <f t="shared" si="15"/>
        <v>18.7</v>
      </c>
      <c r="H352" s="7">
        <v>124</v>
      </c>
      <c r="I352" s="23">
        <v>24</v>
      </c>
      <c r="J352" s="23">
        <v>40</v>
      </c>
      <c r="K352">
        <f t="shared" si="16"/>
        <v>24.4</v>
      </c>
    </row>
    <row r="353" spans="1:11" x14ac:dyDescent="0.25">
      <c r="A353" s="7" t="s">
        <v>29</v>
      </c>
      <c r="B353" s="25">
        <v>9</v>
      </c>
      <c r="C353" s="25">
        <v>15</v>
      </c>
      <c r="D353" s="7">
        <v>47</v>
      </c>
      <c r="E353" s="23">
        <v>1</v>
      </c>
      <c r="F353" s="23">
        <v>655</v>
      </c>
      <c r="G353">
        <f>E353+(F353/1000)</f>
        <v>1.655</v>
      </c>
      <c r="H353" s="7">
        <v>124</v>
      </c>
      <c r="I353" s="23">
        <v>31</v>
      </c>
      <c r="J353" s="47">
        <v>19</v>
      </c>
      <c r="K353">
        <f>I353+(J353/1000)</f>
        <v>31.018999999999998</v>
      </c>
    </row>
    <row r="354" spans="1:11" x14ac:dyDescent="0.25">
      <c r="A354" s="7" t="s">
        <v>29</v>
      </c>
      <c r="B354" s="25">
        <v>9</v>
      </c>
      <c r="C354" s="25">
        <v>16</v>
      </c>
      <c r="D354" s="7">
        <v>46</v>
      </c>
      <c r="E354" s="23">
        <v>5</v>
      </c>
      <c r="F354" s="23">
        <v>133</v>
      </c>
      <c r="G354">
        <f t="shared" ref="G354:G417" si="17">E354+(F354/1000)</f>
        <v>5.133</v>
      </c>
      <c r="H354" s="7">
        <v>124</v>
      </c>
      <c r="I354" s="23">
        <v>14</v>
      </c>
      <c r="J354" s="47">
        <v>63</v>
      </c>
      <c r="K354">
        <f t="shared" ref="K354:K417" si="18">I354+(J354/1000)</f>
        <v>14.063000000000001</v>
      </c>
    </row>
    <row r="355" spans="1:11" x14ac:dyDescent="0.25">
      <c r="A355" s="7" t="s">
        <v>29</v>
      </c>
      <c r="B355" s="25">
        <v>9</v>
      </c>
      <c r="C355" s="25">
        <v>16</v>
      </c>
      <c r="D355" s="7">
        <v>46</v>
      </c>
      <c r="E355" s="23">
        <v>4</v>
      </c>
      <c r="F355" s="23">
        <v>812</v>
      </c>
      <c r="G355">
        <f t="shared" si="17"/>
        <v>4.8120000000000003</v>
      </c>
      <c r="H355" s="7">
        <v>124</v>
      </c>
      <c r="I355" s="23">
        <v>14</v>
      </c>
      <c r="J355" s="47">
        <v>47</v>
      </c>
      <c r="K355">
        <f t="shared" si="18"/>
        <v>14.047000000000001</v>
      </c>
    </row>
    <row r="356" spans="1:11" x14ac:dyDescent="0.25">
      <c r="A356" s="7" t="s">
        <v>29</v>
      </c>
      <c r="B356" s="25">
        <v>9</v>
      </c>
      <c r="C356" s="25">
        <v>16</v>
      </c>
      <c r="D356" s="7">
        <v>46</v>
      </c>
      <c r="E356" s="23">
        <v>7</v>
      </c>
      <c r="F356" s="23">
        <v>964</v>
      </c>
      <c r="G356">
        <f t="shared" si="17"/>
        <v>7.9640000000000004</v>
      </c>
      <c r="H356" s="7">
        <v>124</v>
      </c>
      <c r="I356" s="23">
        <v>10</v>
      </c>
      <c r="J356" s="23">
        <v>306</v>
      </c>
      <c r="K356">
        <f t="shared" si="18"/>
        <v>10.305999999999999</v>
      </c>
    </row>
    <row r="357" spans="1:11" x14ac:dyDescent="0.25">
      <c r="A357" s="7" t="s">
        <v>29</v>
      </c>
      <c r="B357" s="25">
        <v>9</v>
      </c>
      <c r="C357" s="25">
        <v>17</v>
      </c>
      <c r="D357" s="7">
        <v>46</v>
      </c>
      <c r="E357" s="23">
        <v>5</v>
      </c>
      <c r="F357" s="23">
        <v>463</v>
      </c>
      <c r="G357">
        <f t="shared" si="17"/>
        <v>5.4630000000000001</v>
      </c>
      <c r="H357" s="7">
        <v>124</v>
      </c>
      <c r="I357" s="23">
        <v>14</v>
      </c>
      <c r="J357" s="23">
        <v>332</v>
      </c>
      <c r="K357">
        <f t="shared" si="18"/>
        <v>14.332000000000001</v>
      </c>
    </row>
    <row r="358" spans="1:11" x14ac:dyDescent="0.25">
      <c r="A358" s="7" t="s">
        <v>29</v>
      </c>
      <c r="B358" s="25">
        <v>9</v>
      </c>
      <c r="C358" s="25">
        <v>17</v>
      </c>
      <c r="D358" s="7">
        <v>45</v>
      </c>
      <c r="E358" s="23">
        <v>59</v>
      </c>
      <c r="F358" s="23">
        <v>947</v>
      </c>
      <c r="G358">
        <f t="shared" si="17"/>
        <v>59.947000000000003</v>
      </c>
      <c r="H358" s="7">
        <v>124</v>
      </c>
      <c r="I358" s="23">
        <v>15</v>
      </c>
      <c r="J358" s="23">
        <v>512</v>
      </c>
      <c r="K358">
        <f t="shared" si="18"/>
        <v>15.512</v>
      </c>
    </row>
    <row r="359" spans="1:11" x14ac:dyDescent="0.25">
      <c r="A359" s="7" t="s">
        <v>29</v>
      </c>
      <c r="B359" s="25">
        <v>9</v>
      </c>
      <c r="C359" s="25">
        <v>18</v>
      </c>
      <c r="D359" s="7">
        <v>45</v>
      </c>
      <c r="E359" s="23">
        <v>59</v>
      </c>
      <c r="F359" s="23">
        <v>490</v>
      </c>
      <c r="G359">
        <f t="shared" si="17"/>
        <v>59.49</v>
      </c>
      <c r="H359" s="7">
        <v>124</v>
      </c>
      <c r="I359" s="23">
        <v>14</v>
      </c>
      <c r="J359" s="23">
        <v>857</v>
      </c>
      <c r="K359">
        <f t="shared" si="18"/>
        <v>14.856999999999999</v>
      </c>
    </row>
    <row r="360" spans="1:11" x14ac:dyDescent="0.25">
      <c r="A360" s="7" t="s">
        <v>29</v>
      </c>
      <c r="B360" s="25">
        <v>9</v>
      </c>
      <c r="C360" s="25">
        <v>18</v>
      </c>
      <c r="D360" s="7">
        <v>46</v>
      </c>
      <c r="E360" s="23">
        <v>0</v>
      </c>
      <c r="F360" s="23">
        <v>352</v>
      </c>
      <c r="G360">
        <f t="shared" si="17"/>
        <v>0.35199999999999998</v>
      </c>
      <c r="H360" s="7">
        <v>124</v>
      </c>
      <c r="I360" s="23">
        <v>10</v>
      </c>
      <c r="J360" s="23">
        <v>231</v>
      </c>
      <c r="K360">
        <f t="shared" si="18"/>
        <v>10.231</v>
      </c>
    </row>
    <row r="361" spans="1:11" x14ac:dyDescent="0.25">
      <c r="A361" s="7" t="s">
        <v>29</v>
      </c>
      <c r="B361" s="25">
        <v>9</v>
      </c>
      <c r="C361" s="25">
        <v>19</v>
      </c>
      <c r="D361" s="25">
        <v>45</v>
      </c>
      <c r="E361" s="23">
        <v>57</v>
      </c>
      <c r="F361" s="23">
        <v>466</v>
      </c>
      <c r="G361">
        <f t="shared" si="17"/>
        <v>57.466000000000001</v>
      </c>
      <c r="H361" s="25">
        <v>124</v>
      </c>
      <c r="I361" s="23">
        <v>19</v>
      </c>
      <c r="J361" s="23">
        <v>220</v>
      </c>
      <c r="K361">
        <f t="shared" si="18"/>
        <v>19.22</v>
      </c>
    </row>
    <row r="362" spans="1:11" x14ac:dyDescent="0.25">
      <c r="A362" s="7" t="s">
        <v>29</v>
      </c>
      <c r="B362" s="25">
        <v>9</v>
      </c>
      <c r="C362" s="25">
        <v>20</v>
      </c>
      <c r="D362" s="25">
        <v>46</v>
      </c>
      <c r="E362" s="23">
        <v>29</v>
      </c>
      <c r="F362" s="47">
        <v>92</v>
      </c>
      <c r="G362">
        <f t="shared" si="17"/>
        <v>29.091999999999999</v>
      </c>
      <c r="H362" s="25">
        <v>124</v>
      </c>
      <c r="I362" s="23">
        <v>17</v>
      </c>
      <c r="J362" s="23">
        <v>366</v>
      </c>
      <c r="K362">
        <f t="shared" si="18"/>
        <v>17.366</v>
      </c>
    </row>
    <row r="363" spans="1:11" x14ac:dyDescent="0.25">
      <c r="A363" s="7" t="s">
        <v>29</v>
      </c>
      <c r="B363" s="25">
        <v>9</v>
      </c>
      <c r="C363" s="25">
        <v>21</v>
      </c>
      <c r="D363" s="25">
        <v>46</v>
      </c>
      <c r="E363" s="23">
        <v>50</v>
      </c>
      <c r="F363" s="23">
        <v>244</v>
      </c>
      <c r="G363">
        <f t="shared" si="17"/>
        <v>50.244</v>
      </c>
      <c r="H363" s="25">
        <v>124</v>
      </c>
      <c r="I363" s="23">
        <v>22</v>
      </c>
      <c r="J363" s="23">
        <v>479</v>
      </c>
      <c r="K363">
        <f t="shared" si="18"/>
        <v>22.478999999999999</v>
      </c>
    </row>
    <row r="364" spans="1:11" x14ac:dyDescent="0.25">
      <c r="A364" s="7" t="s">
        <v>29</v>
      </c>
      <c r="B364" s="25">
        <v>9</v>
      </c>
      <c r="C364" s="25">
        <v>22</v>
      </c>
      <c r="D364" s="25">
        <v>46</v>
      </c>
      <c r="E364" s="23">
        <v>43</v>
      </c>
      <c r="F364" s="23">
        <v>200</v>
      </c>
      <c r="G364">
        <f t="shared" si="17"/>
        <v>43.2</v>
      </c>
      <c r="H364" s="25">
        <v>124</v>
      </c>
      <c r="I364" s="23">
        <v>20</v>
      </c>
      <c r="J364" s="23">
        <v>503</v>
      </c>
      <c r="K364">
        <f t="shared" si="18"/>
        <v>20.503</v>
      </c>
    </row>
    <row r="365" spans="1:11" x14ac:dyDescent="0.25">
      <c r="A365" s="7" t="s">
        <v>18</v>
      </c>
      <c r="B365" s="25">
        <v>7</v>
      </c>
      <c r="C365" s="25">
        <v>1</v>
      </c>
      <c r="D365" s="25">
        <v>46</v>
      </c>
      <c r="E365" s="23">
        <v>4</v>
      </c>
      <c r="F365" s="23"/>
      <c r="G365">
        <f t="shared" si="17"/>
        <v>4</v>
      </c>
      <c r="H365" s="25">
        <v>124</v>
      </c>
      <c r="I365" s="23">
        <v>30</v>
      </c>
      <c r="J365" s="23"/>
      <c r="K365">
        <f t="shared" si="18"/>
        <v>30</v>
      </c>
    </row>
    <row r="366" spans="1:11" x14ac:dyDescent="0.25">
      <c r="A366" s="7" t="s">
        <v>18</v>
      </c>
      <c r="B366" s="25">
        <v>7</v>
      </c>
      <c r="C366" s="25">
        <v>2</v>
      </c>
      <c r="D366" s="25">
        <v>46</v>
      </c>
      <c r="E366" s="23">
        <v>6</v>
      </c>
      <c r="F366" s="23"/>
      <c r="G366">
        <f t="shared" si="17"/>
        <v>6</v>
      </c>
      <c r="H366" s="25">
        <v>124</v>
      </c>
      <c r="I366" s="23">
        <v>38</v>
      </c>
      <c r="J366" s="23"/>
      <c r="K366">
        <f t="shared" si="18"/>
        <v>38</v>
      </c>
    </row>
    <row r="367" spans="1:11" x14ac:dyDescent="0.25">
      <c r="A367" s="7" t="s">
        <v>18</v>
      </c>
      <c r="B367" s="25">
        <v>7</v>
      </c>
      <c r="C367" s="25">
        <v>2</v>
      </c>
      <c r="D367" s="25">
        <v>46</v>
      </c>
      <c r="E367" s="23">
        <v>7</v>
      </c>
      <c r="F367" s="23"/>
      <c r="G367">
        <f t="shared" si="17"/>
        <v>7</v>
      </c>
      <c r="H367" s="25">
        <v>124</v>
      </c>
      <c r="I367" s="23">
        <v>39</v>
      </c>
      <c r="J367" s="23"/>
      <c r="K367">
        <f t="shared" si="18"/>
        <v>39</v>
      </c>
    </row>
    <row r="368" spans="1:11" x14ac:dyDescent="0.25">
      <c r="A368" s="7" t="s">
        <v>18</v>
      </c>
      <c r="B368" s="25">
        <v>7</v>
      </c>
      <c r="C368" s="25">
        <v>2</v>
      </c>
      <c r="D368" s="25">
        <v>46</v>
      </c>
      <c r="E368" s="23">
        <v>7</v>
      </c>
      <c r="F368" s="23"/>
      <c r="G368">
        <f t="shared" si="17"/>
        <v>7</v>
      </c>
      <c r="H368" s="25">
        <v>124</v>
      </c>
      <c r="I368" s="23">
        <v>41</v>
      </c>
      <c r="J368" s="23"/>
      <c r="K368">
        <f t="shared" si="18"/>
        <v>41</v>
      </c>
    </row>
    <row r="369" spans="1:11" x14ac:dyDescent="0.25">
      <c r="A369" s="7" t="s">
        <v>18</v>
      </c>
      <c r="B369" s="25">
        <v>7</v>
      </c>
      <c r="C369" s="25">
        <v>3</v>
      </c>
      <c r="D369" s="25">
        <v>46</v>
      </c>
      <c r="E369" s="23">
        <v>11</v>
      </c>
      <c r="F369" s="23"/>
      <c r="G369">
        <f t="shared" si="17"/>
        <v>11</v>
      </c>
      <c r="H369" s="25">
        <v>124</v>
      </c>
      <c r="I369" s="23">
        <v>38</v>
      </c>
      <c r="J369" s="23"/>
      <c r="K369">
        <f t="shared" si="18"/>
        <v>38</v>
      </c>
    </row>
    <row r="370" spans="1:11" x14ac:dyDescent="0.25">
      <c r="A370" s="7" t="s">
        <v>18</v>
      </c>
      <c r="B370" s="25">
        <v>7</v>
      </c>
      <c r="C370" s="25">
        <v>3</v>
      </c>
      <c r="D370" s="25">
        <v>46</v>
      </c>
      <c r="E370" s="23">
        <v>14</v>
      </c>
      <c r="F370" s="23"/>
      <c r="G370">
        <f t="shared" si="17"/>
        <v>14</v>
      </c>
      <c r="H370" s="25">
        <v>124</v>
      </c>
      <c r="I370" s="23">
        <v>36</v>
      </c>
      <c r="J370" s="23"/>
      <c r="K370">
        <f t="shared" si="18"/>
        <v>36</v>
      </c>
    </row>
    <row r="371" spans="1:11" x14ac:dyDescent="0.25">
      <c r="A371" s="7" t="s">
        <v>18</v>
      </c>
      <c r="B371" s="25">
        <v>7</v>
      </c>
      <c r="C371" s="25">
        <v>4</v>
      </c>
      <c r="D371" s="25">
        <v>46</v>
      </c>
      <c r="E371" s="23">
        <v>11</v>
      </c>
      <c r="F371" s="23"/>
      <c r="G371">
        <f t="shared" si="17"/>
        <v>11</v>
      </c>
      <c r="H371" s="25">
        <v>124</v>
      </c>
      <c r="I371" s="23">
        <v>36</v>
      </c>
      <c r="J371" s="23"/>
      <c r="K371">
        <f t="shared" si="18"/>
        <v>36</v>
      </c>
    </row>
    <row r="372" spans="1:11" x14ac:dyDescent="0.25">
      <c r="A372" s="7" t="s">
        <v>18</v>
      </c>
      <c r="B372" s="25">
        <v>7</v>
      </c>
      <c r="C372" s="25">
        <v>6</v>
      </c>
      <c r="D372" s="25">
        <v>46</v>
      </c>
      <c r="E372" s="23">
        <v>6</v>
      </c>
      <c r="F372" s="23"/>
      <c r="G372">
        <f t="shared" si="17"/>
        <v>6</v>
      </c>
      <c r="H372" s="25">
        <v>124</v>
      </c>
      <c r="I372" s="23">
        <v>19</v>
      </c>
      <c r="J372" s="23"/>
      <c r="K372">
        <f t="shared" si="18"/>
        <v>19</v>
      </c>
    </row>
    <row r="373" spans="1:11" x14ac:dyDescent="0.25">
      <c r="A373" s="7" t="s">
        <v>18</v>
      </c>
      <c r="B373" s="25">
        <v>7</v>
      </c>
      <c r="C373" s="25">
        <v>16</v>
      </c>
      <c r="D373" s="25">
        <v>46</v>
      </c>
      <c r="E373" s="23">
        <v>9</v>
      </c>
      <c r="F373" s="23"/>
      <c r="G373">
        <f t="shared" si="17"/>
        <v>9</v>
      </c>
      <c r="H373" s="25">
        <v>124</v>
      </c>
      <c r="I373" s="23">
        <v>17</v>
      </c>
      <c r="J373" s="23"/>
      <c r="K373">
        <f t="shared" si="18"/>
        <v>17</v>
      </c>
    </row>
    <row r="374" spans="1:11" x14ac:dyDescent="0.25">
      <c r="A374" s="7" t="s">
        <v>18</v>
      </c>
      <c r="B374" s="25">
        <v>7</v>
      </c>
      <c r="C374" s="25">
        <v>16</v>
      </c>
      <c r="D374" s="25">
        <v>46</v>
      </c>
      <c r="E374" s="23">
        <v>14</v>
      </c>
      <c r="F374" s="23"/>
      <c r="G374">
        <f t="shared" si="17"/>
        <v>14</v>
      </c>
      <c r="H374" s="25">
        <v>124</v>
      </c>
      <c r="I374" s="23">
        <v>16</v>
      </c>
      <c r="J374" s="23"/>
      <c r="K374">
        <f t="shared" si="18"/>
        <v>16</v>
      </c>
    </row>
    <row r="375" spans="1:11" x14ac:dyDescent="0.25">
      <c r="A375" s="7" t="s">
        <v>18</v>
      </c>
      <c r="B375" s="25">
        <v>7</v>
      </c>
      <c r="C375" s="25">
        <v>16</v>
      </c>
      <c r="D375" s="25">
        <v>46</v>
      </c>
      <c r="E375" s="23">
        <v>16</v>
      </c>
      <c r="F375" s="23"/>
      <c r="G375">
        <f t="shared" si="17"/>
        <v>16</v>
      </c>
      <c r="H375" s="25">
        <v>124</v>
      </c>
      <c r="I375" s="23">
        <v>16</v>
      </c>
      <c r="J375" s="23"/>
      <c r="K375">
        <f t="shared" si="18"/>
        <v>16</v>
      </c>
    </row>
    <row r="376" spans="1:11" x14ac:dyDescent="0.25">
      <c r="A376" s="7" t="s">
        <v>18</v>
      </c>
      <c r="B376" s="25">
        <v>7</v>
      </c>
      <c r="C376" s="25">
        <v>17</v>
      </c>
      <c r="D376" s="25">
        <v>46</v>
      </c>
      <c r="E376" s="23">
        <v>9</v>
      </c>
      <c r="F376" s="23"/>
      <c r="G376">
        <f t="shared" si="17"/>
        <v>9</v>
      </c>
      <c r="H376" s="25">
        <v>124</v>
      </c>
      <c r="I376" s="23">
        <v>34</v>
      </c>
      <c r="J376" s="23"/>
      <c r="K376">
        <f t="shared" si="18"/>
        <v>34</v>
      </c>
    </row>
    <row r="377" spans="1:11" x14ac:dyDescent="0.25">
      <c r="A377" s="7" t="s">
        <v>18</v>
      </c>
      <c r="B377" s="25">
        <v>7</v>
      </c>
      <c r="C377" s="25">
        <v>17</v>
      </c>
      <c r="D377" s="25">
        <v>46</v>
      </c>
      <c r="E377" s="23">
        <v>8</v>
      </c>
      <c r="F377" s="23"/>
      <c r="G377">
        <f t="shared" si="17"/>
        <v>8</v>
      </c>
      <c r="H377" s="25">
        <v>124</v>
      </c>
      <c r="I377" s="23">
        <v>31</v>
      </c>
      <c r="J377" s="23"/>
      <c r="K377">
        <f t="shared" si="18"/>
        <v>31</v>
      </c>
    </row>
    <row r="378" spans="1:11" x14ac:dyDescent="0.25">
      <c r="A378" s="7" t="s">
        <v>18</v>
      </c>
      <c r="B378" s="25">
        <v>7</v>
      </c>
      <c r="C378" s="25">
        <v>17</v>
      </c>
      <c r="D378" s="25">
        <v>46</v>
      </c>
      <c r="E378" s="23">
        <v>9</v>
      </c>
      <c r="F378" s="23"/>
      <c r="G378">
        <f t="shared" si="17"/>
        <v>9</v>
      </c>
      <c r="H378" s="25">
        <v>124</v>
      </c>
      <c r="I378" s="23">
        <v>30</v>
      </c>
      <c r="J378" s="23"/>
      <c r="K378">
        <f t="shared" si="18"/>
        <v>30</v>
      </c>
    </row>
    <row r="379" spans="1:11" x14ac:dyDescent="0.25">
      <c r="A379" s="7" t="s">
        <v>18</v>
      </c>
      <c r="B379" s="25">
        <v>7</v>
      </c>
      <c r="C379" s="25">
        <v>18</v>
      </c>
      <c r="D379" s="25">
        <v>46</v>
      </c>
      <c r="E379" s="23">
        <v>6</v>
      </c>
      <c r="F379" s="23"/>
      <c r="G379">
        <f t="shared" si="17"/>
        <v>6</v>
      </c>
      <c r="H379" s="25">
        <v>124</v>
      </c>
      <c r="I379" s="23">
        <v>28</v>
      </c>
      <c r="J379" s="23"/>
      <c r="K379">
        <f t="shared" si="18"/>
        <v>28</v>
      </c>
    </row>
    <row r="380" spans="1:11" x14ac:dyDescent="0.25">
      <c r="A380" s="7" t="s">
        <v>18</v>
      </c>
      <c r="B380" s="25">
        <v>7</v>
      </c>
      <c r="C380" s="25">
        <v>18</v>
      </c>
      <c r="D380" s="25">
        <v>46</v>
      </c>
      <c r="E380" s="23">
        <v>5</v>
      </c>
      <c r="F380" s="23"/>
      <c r="G380">
        <f t="shared" si="17"/>
        <v>5</v>
      </c>
      <c r="H380" s="25">
        <v>124</v>
      </c>
      <c r="I380" s="23">
        <v>14</v>
      </c>
      <c r="J380" s="23"/>
      <c r="K380">
        <f t="shared" si="18"/>
        <v>14</v>
      </c>
    </row>
    <row r="381" spans="1:11" x14ac:dyDescent="0.25">
      <c r="A381" s="7" t="s">
        <v>18</v>
      </c>
      <c r="B381" s="25">
        <v>7</v>
      </c>
      <c r="C381" s="25">
        <v>21</v>
      </c>
      <c r="D381" s="25">
        <v>46</v>
      </c>
      <c r="E381" s="23">
        <v>10</v>
      </c>
      <c r="F381" s="23"/>
      <c r="G381">
        <f t="shared" si="17"/>
        <v>10</v>
      </c>
      <c r="H381" s="25">
        <v>124</v>
      </c>
      <c r="I381" s="23">
        <v>22</v>
      </c>
      <c r="J381" s="23"/>
      <c r="K381">
        <f t="shared" si="18"/>
        <v>22</v>
      </c>
    </row>
    <row r="382" spans="1:11" x14ac:dyDescent="0.25">
      <c r="A382" s="7" t="s">
        <v>18</v>
      </c>
      <c r="B382" s="25">
        <v>7</v>
      </c>
      <c r="C382" s="25">
        <v>21</v>
      </c>
      <c r="D382" s="25">
        <v>46</v>
      </c>
      <c r="E382" s="23">
        <v>13</v>
      </c>
      <c r="F382" s="23"/>
      <c r="G382">
        <f t="shared" si="17"/>
        <v>13</v>
      </c>
      <c r="H382" s="25">
        <v>124</v>
      </c>
      <c r="I382" s="23">
        <v>19</v>
      </c>
      <c r="J382" s="23"/>
      <c r="K382">
        <f t="shared" si="18"/>
        <v>19</v>
      </c>
    </row>
    <row r="383" spans="1:11" x14ac:dyDescent="0.25">
      <c r="A383" s="7" t="s">
        <v>18</v>
      </c>
      <c r="B383" s="25">
        <v>7</v>
      </c>
      <c r="C383" s="25">
        <v>22</v>
      </c>
      <c r="D383" s="25">
        <v>46</v>
      </c>
      <c r="E383" s="23">
        <v>24</v>
      </c>
      <c r="F383" s="23"/>
      <c r="G383">
        <f t="shared" si="17"/>
        <v>24</v>
      </c>
      <c r="H383" s="25">
        <v>124</v>
      </c>
      <c r="I383" s="23">
        <v>19</v>
      </c>
      <c r="J383" s="23"/>
      <c r="K383">
        <f t="shared" si="18"/>
        <v>19</v>
      </c>
    </row>
    <row r="384" spans="1:11" x14ac:dyDescent="0.25">
      <c r="A384" s="7" t="s">
        <v>18</v>
      </c>
      <c r="B384" s="25">
        <v>7</v>
      </c>
      <c r="C384" s="25">
        <v>23</v>
      </c>
      <c r="D384" s="25">
        <v>46</v>
      </c>
      <c r="E384" s="23">
        <v>33</v>
      </c>
      <c r="F384" s="23"/>
      <c r="G384">
        <f t="shared" si="17"/>
        <v>33</v>
      </c>
      <c r="H384" s="25">
        <v>124</v>
      </c>
      <c r="I384" s="23">
        <v>18</v>
      </c>
      <c r="J384" s="23"/>
      <c r="K384">
        <f t="shared" si="18"/>
        <v>18</v>
      </c>
    </row>
    <row r="385" spans="1:11" x14ac:dyDescent="0.25">
      <c r="A385" s="7" t="s">
        <v>18</v>
      </c>
      <c r="B385" s="25">
        <v>7</v>
      </c>
      <c r="C385" s="25">
        <v>25</v>
      </c>
      <c r="D385" s="25">
        <v>45</v>
      </c>
      <c r="E385" s="23">
        <v>56</v>
      </c>
      <c r="F385" s="23"/>
      <c r="G385">
        <f t="shared" si="17"/>
        <v>56</v>
      </c>
      <c r="H385" s="25">
        <v>124</v>
      </c>
      <c r="I385" s="23">
        <v>11</v>
      </c>
      <c r="J385" s="23"/>
      <c r="K385">
        <f t="shared" si="18"/>
        <v>11</v>
      </c>
    </row>
    <row r="386" spans="1:11" x14ac:dyDescent="0.25">
      <c r="A386" s="7" t="s">
        <v>18</v>
      </c>
      <c r="B386" s="25">
        <v>7</v>
      </c>
      <c r="C386" s="25">
        <v>25</v>
      </c>
      <c r="D386" s="25">
        <v>45</v>
      </c>
      <c r="E386" s="23">
        <v>56</v>
      </c>
      <c r="F386" s="23"/>
      <c r="G386">
        <f t="shared" si="17"/>
        <v>56</v>
      </c>
      <c r="H386" s="25">
        <v>124</v>
      </c>
      <c r="I386" s="23">
        <v>9</v>
      </c>
      <c r="J386" s="23"/>
      <c r="K386">
        <f t="shared" si="18"/>
        <v>9</v>
      </c>
    </row>
    <row r="387" spans="1:11" x14ac:dyDescent="0.25">
      <c r="A387" s="7" t="s">
        <v>18</v>
      </c>
      <c r="B387" s="25">
        <v>7</v>
      </c>
      <c r="C387" s="25">
        <v>27</v>
      </c>
      <c r="D387" s="25">
        <v>46</v>
      </c>
      <c r="E387" s="23">
        <v>31</v>
      </c>
      <c r="F387" s="23"/>
      <c r="G387">
        <f t="shared" si="17"/>
        <v>31</v>
      </c>
      <c r="H387" s="25">
        <v>124</v>
      </c>
      <c r="I387" s="23">
        <v>26</v>
      </c>
      <c r="J387" s="23"/>
      <c r="K387">
        <f t="shared" si="18"/>
        <v>26</v>
      </c>
    </row>
    <row r="388" spans="1:11" x14ac:dyDescent="0.25">
      <c r="A388" s="7" t="s">
        <v>18</v>
      </c>
      <c r="B388" s="25">
        <v>7</v>
      </c>
      <c r="C388" s="25">
        <v>27</v>
      </c>
      <c r="D388" s="25">
        <v>46</v>
      </c>
      <c r="E388" s="23">
        <v>31</v>
      </c>
      <c r="F388" s="23"/>
      <c r="G388">
        <f t="shared" si="17"/>
        <v>31</v>
      </c>
      <c r="H388" s="25">
        <v>124</v>
      </c>
      <c r="I388" s="23">
        <v>23</v>
      </c>
      <c r="J388" s="23"/>
      <c r="K388">
        <f t="shared" si="18"/>
        <v>23</v>
      </c>
    </row>
    <row r="389" spans="1:11" x14ac:dyDescent="0.25">
      <c r="A389" s="7" t="s">
        <v>18</v>
      </c>
      <c r="B389" s="25">
        <v>7</v>
      </c>
      <c r="C389" s="25">
        <v>27</v>
      </c>
      <c r="D389" s="25">
        <v>46</v>
      </c>
      <c r="E389" s="23">
        <v>33</v>
      </c>
      <c r="F389" s="23"/>
      <c r="G389">
        <f t="shared" si="17"/>
        <v>33</v>
      </c>
      <c r="H389" s="25">
        <v>124</v>
      </c>
      <c r="I389" s="23">
        <v>28</v>
      </c>
      <c r="J389" s="23"/>
      <c r="K389">
        <f t="shared" si="18"/>
        <v>28</v>
      </c>
    </row>
    <row r="390" spans="1:11" x14ac:dyDescent="0.25">
      <c r="A390" s="7" t="s">
        <v>18</v>
      </c>
      <c r="B390" s="25">
        <v>7</v>
      </c>
      <c r="C390" s="25">
        <v>28</v>
      </c>
      <c r="D390" s="25">
        <v>46</v>
      </c>
      <c r="E390" s="23">
        <v>3</v>
      </c>
      <c r="F390" s="23"/>
      <c r="G390">
        <f t="shared" si="17"/>
        <v>3</v>
      </c>
      <c r="H390" s="25">
        <v>124</v>
      </c>
      <c r="I390" s="23">
        <v>16</v>
      </c>
      <c r="J390" s="23"/>
      <c r="K390">
        <f t="shared" si="18"/>
        <v>16</v>
      </c>
    </row>
    <row r="391" spans="1:11" x14ac:dyDescent="0.25">
      <c r="A391" s="7" t="s">
        <v>18</v>
      </c>
      <c r="B391" s="25">
        <v>7</v>
      </c>
      <c r="C391" s="25">
        <v>28</v>
      </c>
      <c r="D391" s="25">
        <v>46</v>
      </c>
      <c r="E391" s="23">
        <v>4</v>
      </c>
      <c r="F391" s="23"/>
      <c r="G391">
        <f t="shared" si="17"/>
        <v>4</v>
      </c>
      <c r="H391" s="25">
        <v>124</v>
      </c>
      <c r="I391" s="23">
        <v>19</v>
      </c>
      <c r="J391" s="23"/>
      <c r="K391">
        <f t="shared" si="18"/>
        <v>19</v>
      </c>
    </row>
    <row r="392" spans="1:11" x14ac:dyDescent="0.25">
      <c r="A392" s="7" t="s">
        <v>18</v>
      </c>
      <c r="B392" s="25">
        <v>7</v>
      </c>
      <c r="C392" s="25">
        <v>28</v>
      </c>
      <c r="D392" s="25">
        <v>46</v>
      </c>
      <c r="E392" s="23">
        <v>2</v>
      </c>
      <c r="F392" s="23"/>
      <c r="G392">
        <f t="shared" si="17"/>
        <v>2</v>
      </c>
      <c r="H392" s="25">
        <v>124</v>
      </c>
      <c r="I392" s="23">
        <v>20</v>
      </c>
      <c r="J392" s="23"/>
      <c r="K392">
        <f t="shared" si="18"/>
        <v>20</v>
      </c>
    </row>
    <row r="393" spans="1:11" x14ac:dyDescent="0.25">
      <c r="A393" s="7" t="s">
        <v>18</v>
      </c>
      <c r="B393" s="25">
        <v>7</v>
      </c>
      <c r="C393" s="25">
        <v>30</v>
      </c>
      <c r="D393" s="25">
        <v>46</v>
      </c>
      <c r="E393" s="23">
        <v>6</v>
      </c>
      <c r="F393" s="23"/>
      <c r="G393">
        <f t="shared" si="17"/>
        <v>6</v>
      </c>
      <c r="H393" s="25">
        <v>124</v>
      </c>
      <c r="I393" s="23">
        <v>2</v>
      </c>
      <c r="J393" s="23"/>
      <c r="K393">
        <f t="shared" si="18"/>
        <v>2</v>
      </c>
    </row>
    <row r="394" spans="1:11" x14ac:dyDescent="0.25">
      <c r="A394" s="7" t="s">
        <v>18</v>
      </c>
      <c r="B394" s="25">
        <v>7</v>
      </c>
      <c r="C394" s="25">
        <v>30</v>
      </c>
      <c r="D394" s="25">
        <v>46</v>
      </c>
      <c r="E394" s="23">
        <v>7</v>
      </c>
      <c r="F394" s="23"/>
      <c r="G394">
        <f t="shared" si="17"/>
        <v>7</v>
      </c>
      <c r="H394" s="25">
        <v>124</v>
      </c>
      <c r="I394" s="23">
        <v>4</v>
      </c>
      <c r="J394" s="23"/>
      <c r="K394">
        <f t="shared" si="18"/>
        <v>4</v>
      </c>
    </row>
    <row r="395" spans="1:11" x14ac:dyDescent="0.25">
      <c r="A395" s="7" t="s">
        <v>18</v>
      </c>
      <c r="B395" s="25">
        <v>7</v>
      </c>
      <c r="C395" s="25">
        <v>30</v>
      </c>
      <c r="D395" s="25">
        <v>46</v>
      </c>
      <c r="E395" s="23">
        <v>8</v>
      </c>
      <c r="F395" s="23"/>
      <c r="G395">
        <f t="shared" si="17"/>
        <v>8</v>
      </c>
      <c r="H395" s="25">
        <v>124</v>
      </c>
      <c r="I395" s="23">
        <v>4</v>
      </c>
      <c r="J395" s="23"/>
      <c r="K395">
        <f t="shared" si="18"/>
        <v>4</v>
      </c>
    </row>
    <row r="396" spans="1:11" x14ac:dyDescent="0.25">
      <c r="A396" s="7" t="s">
        <v>18</v>
      </c>
      <c r="B396" s="25">
        <v>7</v>
      </c>
      <c r="C396" s="25">
        <v>31</v>
      </c>
      <c r="D396" s="25">
        <v>46</v>
      </c>
      <c r="E396" s="23">
        <v>5</v>
      </c>
      <c r="F396" s="23"/>
      <c r="G396">
        <f t="shared" si="17"/>
        <v>5</v>
      </c>
      <c r="H396" s="25">
        <v>123</v>
      </c>
      <c r="I396" s="23">
        <v>58</v>
      </c>
      <c r="J396" s="23"/>
      <c r="K396">
        <f t="shared" si="18"/>
        <v>58</v>
      </c>
    </row>
    <row r="397" spans="1:11" x14ac:dyDescent="0.25">
      <c r="A397" s="7" t="s">
        <v>18</v>
      </c>
      <c r="B397" s="25">
        <v>7</v>
      </c>
      <c r="C397" s="25">
        <v>31</v>
      </c>
      <c r="D397" s="25">
        <v>46</v>
      </c>
      <c r="E397" s="23">
        <v>5</v>
      </c>
      <c r="F397" s="23"/>
      <c r="G397">
        <f t="shared" si="17"/>
        <v>5</v>
      </c>
      <c r="H397" s="25">
        <v>123</v>
      </c>
      <c r="I397" s="23">
        <v>58</v>
      </c>
      <c r="J397" s="23"/>
      <c r="K397">
        <f t="shared" si="18"/>
        <v>58</v>
      </c>
    </row>
    <row r="398" spans="1:11" x14ac:dyDescent="0.25">
      <c r="A398" s="7" t="s">
        <v>18</v>
      </c>
      <c r="B398" s="25">
        <v>7</v>
      </c>
      <c r="C398" s="25">
        <v>31</v>
      </c>
      <c r="D398" s="25">
        <v>46</v>
      </c>
      <c r="E398" s="23">
        <v>2</v>
      </c>
      <c r="F398" s="23"/>
      <c r="G398">
        <f t="shared" si="17"/>
        <v>2</v>
      </c>
      <c r="H398" s="25">
        <v>124</v>
      </c>
      <c r="I398" s="23">
        <v>2</v>
      </c>
      <c r="J398" s="23"/>
      <c r="K398">
        <f t="shared" si="18"/>
        <v>2</v>
      </c>
    </row>
    <row r="399" spans="1:11" x14ac:dyDescent="0.25">
      <c r="A399" s="7" t="s">
        <v>18</v>
      </c>
      <c r="B399" s="25">
        <v>8</v>
      </c>
      <c r="C399" s="25">
        <v>1</v>
      </c>
      <c r="D399" s="25">
        <v>46</v>
      </c>
      <c r="E399" s="23">
        <v>20</v>
      </c>
      <c r="F399" s="23"/>
      <c r="G399">
        <f t="shared" si="17"/>
        <v>20</v>
      </c>
      <c r="H399" s="25">
        <v>124</v>
      </c>
      <c r="I399" s="23">
        <v>25</v>
      </c>
      <c r="J399" s="23"/>
      <c r="K399">
        <f t="shared" si="18"/>
        <v>25</v>
      </c>
    </row>
    <row r="400" spans="1:11" x14ac:dyDescent="0.25">
      <c r="A400" s="7" t="s">
        <v>18</v>
      </c>
      <c r="B400" s="25">
        <v>8</v>
      </c>
      <c r="C400" s="25">
        <v>1</v>
      </c>
      <c r="D400" s="25">
        <v>46</v>
      </c>
      <c r="E400" s="23">
        <v>20</v>
      </c>
      <c r="F400" s="23"/>
      <c r="G400">
        <f t="shared" si="17"/>
        <v>20</v>
      </c>
      <c r="H400" s="25">
        <v>124</v>
      </c>
      <c r="I400" s="23">
        <v>28</v>
      </c>
      <c r="J400" s="23"/>
      <c r="K400">
        <f t="shared" si="18"/>
        <v>28</v>
      </c>
    </row>
    <row r="401" spans="1:11" x14ac:dyDescent="0.25">
      <c r="A401" s="7" t="s">
        <v>18</v>
      </c>
      <c r="B401" s="25">
        <v>8</v>
      </c>
      <c r="C401" s="25">
        <v>2</v>
      </c>
      <c r="D401" s="25">
        <v>46</v>
      </c>
      <c r="E401" s="23">
        <v>27</v>
      </c>
      <c r="F401" s="23"/>
      <c r="G401">
        <f t="shared" si="17"/>
        <v>27</v>
      </c>
      <c r="H401" s="25">
        <v>124</v>
      </c>
      <c r="I401" s="23">
        <v>21</v>
      </c>
      <c r="J401" s="23"/>
      <c r="K401">
        <f t="shared" si="18"/>
        <v>21</v>
      </c>
    </row>
    <row r="402" spans="1:11" x14ac:dyDescent="0.25">
      <c r="A402" s="7" t="s">
        <v>18</v>
      </c>
      <c r="B402" s="25">
        <v>8</v>
      </c>
      <c r="C402" s="25">
        <v>2</v>
      </c>
      <c r="D402" s="25">
        <v>46</v>
      </c>
      <c r="E402" s="23">
        <v>24</v>
      </c>
      <c r="F402" s="23"/>
      <c r="G402">
        <f t="shared" si="17"/>
        <v>24</v>
      </c>
      <c r="H402" s="25">
        <v>124</v>
      </c>
      <c r="I402" s="23">
        <v>30</v>
      </c>
      <c r="J402" s="23"/>
      <c r="K402">
        <f t="shared" si="18"/>
        <v>30</v>
      </c>
    </row>
    <row r="403" spans="1:11" x14ac:dyDescent="0.25">
      <c r="A403" s="7" t="s">
        <v>18</v>
      </c>
      <c r="B403" s="25">
        <v>8</v>
      </c>
      <c r="C403" s="25">
        <v>2</v>
      </c>
      <c r="D403" s="25">
        <v>46</v>
      </c>
      <c r="E403" s="23">
        <v>23</v>
      </c>
      <c r="F403" s="23"/>
      <c r="G403">
        <f t="shared" si="17"/>
        <v>23</v>
      </c>
      <c r="H403" s="25">
        <v>124</v>
      </c>
      <c r="I403" s="23">
        <v>28</v>
      </c>
      <c r="J403" s="23"/>
      <c r="K403">
        <f t="shared" si="18"/>
        <v>28</v>
      </c>
    </row>
    <row r="404" spans="1:11" x14ac:dyDescent="0.25">
      <c r="A404" s="7" t="s">
        <v>18</v>
      </c>
      <c r="B404" s="25">
        <v>8</v>
      </c>
      <c r="C404" s="25">
        <v>2</v>
      </c>
      <c r="D404" s="25">
        <v>46</v>
      </c>
      <c r="E404" s="23">
        <v>21</v>
      </c>
      <c r="F404" s="23"/>
      <c r="G404">
        <f t="shared" si="17"/>
        <v>21</v>
      </c>
      <c r="H404" s="25">
        <v>124</v>
      </c>
      <c r="I404" s="23">
        <v>27</v>
      </c>
      <c r="J404" s="23"/>
      <c r="K404">
        <f t="shared" si="18"/>
        <v>27</v>
      </c>
    </row>
    <row r="405" spans="1:11" x14ac:dyDescent="0.25">
      <c r="A405" s="7" t="s">
        <v>18</v>
      </c>
      <c r="B405" s="25">
        <v>8</v>
      </c>
      <c r="C405" s="25">
        <v>5</v>
      </c>
      <c r="D405" s="25">
        <v>46</v>
      </c>
      <c r="E405" s="23">
        <v>9</v>
      </c>
      <c r="F405" s="23"/>
      <c r="G405">
        <f t="shared" si="17"/>
        <v>9</v>
      </c>
      <c r="H405" s="25">
        <v>124</v>
      </c>
      <c r="I405" s="23">
        <v>34</v>
      </c>
      <c r="J405" s="23"/>
      <c r="K405">
        <f t="shared" si="18"/>
        <v>34</v>
      </c>
    </row>
    <row r="406" spans="1:11" x14ac:dyDescent="0.25">
      <c r="A406" s="7" t="s">
        <v>18</v>
      </c>
      <c r="B406" s="25">
        <v>8</v>
      </c>
      <c r="C406" s="25">
        <v>5</v>
      </c>
      <c r="D406" s="25">
        <v>46</v>
      </c>
      <c r="E406" s="23">
        <v>4</v>
      </c>
      <c r="F406" s="23"/>
      <c r="G406">
        <f t="shared" si="17"/>
        <v>4</v>
      </c>
      <c r="H406" s="25">
        <v>124</v>
      </c>
      <c r="I406" s="23">
        <v>30</v>
      </c>
      <c r="J406" s="23"/>
      <c r="K406">
        <f t="shared" si="18"/>
        <v>30</v>
      </c>
    </row>
    <row r="407" spans="1:11" x14ac:dyDescent="0.25">
      <c r="A407" s="7" t="s">
        <v>18</v>
      </c>
      <c r="B407" s="25">
        <v>8</v>
      </c>
      <c r="C407" s="25">
        <v>6</v>
      </c>
      <c r="D407" s="25">
        <v>46</v>
      </c>
      <c r="E407" s="23">
        <v>7</v>
      </c>
      <c r="F407" s="23"/>
      <c r="G407">
        <f t="shared" si="17"/>
        <v>7</v>
      </c>
      <c r="H407" s="25">
        <v>124</v>
      </c>
      <c r="I407" s="23">
        <v>27</v>
      </c>
      <c r="J407" s="23"/>
      <c r="K407">
        <f t="shared" si="18"/>
        <v>27</v>
      </c>
    </row>
    <row r="408" spans="1:11" x14ac:dyDescent="0.25">
      <c r="A408" s="7" t="s">
        <v>18</v>
      </c>
      <c r="B408" s="25">
        <v>8</v>
      </c>
      <c r="C408" s="25">
        <v>6</v>
      </c>
      <c r="D408" s="25">
        <v>46</v>
      </c>
      <c r="E408" s="23">
        <v>6</v>
      </c>
      <c r="F408" s="23"/>
      <c r="G408">
        <f t="shared" si="17"/>
        <v>6</v>
      </c>
      <c r="H408" s="25">
        <v>124</v>
      </c>
      <c r="I408" s="23">
        <v>27</v>
      </c>
      <c r="J408" s="23"/>
      <c r="K408">
        <f t="shared" si="18"/>
        <v>27</v>
      </c>
    </row>
    <row r="409" spans="1:11" x14ac:dyDescent="0.25">
      <c r="A409" s="7" t="s">
        <v>18</v>
      </c>
      <c r="B409" s="25">
        <v>8</v>
      </c>
      <c r="C409" s="25">
        <v>7</v>
      </c>
      <c r="D409" s="25">
        <v>46</v>
      </c>
      <c r="E409" s="23">
        <v>3</v>
      </c>
      <c r="F409" s="23"/>
      <c r="G409">
        <f t="shared" si="17"/>
        <v>3</v>
      </c>
      <c r="H409" s="25">
        <v>124</v>
      </c>
      <c r="I409" s="23">
        <v>20</v>
      </c>
      <c r="J409" s="23"/>
      <c r="K409">
        <f t="shared" si="18"/>
        <v>20</v>
      </c>
    </row>
    <row r="410" spans="1:11" x14ac:dyDescent="0.25">
      <c r="A410" s="7" t="s">
        <v>18</v>
      </c>
      <c r="B410" s="25">
        <v>8</v>
      </c>
      <c r="C410" s="25">
        <v>7</v>
      </c>
      <c r="D410" s="25">
        <v>46</v>
      </c>
      <c r="E410" s="23">
        <v>1</v>
      </c>
      <c r="F410" s="23"/>
      <c r="G410">
        <f t="shared" si="17"/>
        <v>1</v>
      </c>
      <c r="H410" s="25">
        <v>124</v>
      </c>
      <c r="I410" s="23">
        <v>21</v>
      </c>
      <c r="J410" s="23"/>
      <c r="K410">
        <f t="shared" si="18"/>
        <v>21</v>
      </c>
    </row>
    <row r="411" spans="1:11" x14ac:dyDescent="0.25">
      <c r="A411" s="7" t="s">
        <v>18</v>
      </c>
      <c r="B411" s="25">
        <v>9</v>
      </c>
      <c r="C411" s="25">
        <v>15</v>
      </c>
      <c r="D411" s="25">
        <v>47</v>
      </c>
      <c r="E411" s="23">
        <v>1</v>
      </c>
      <c r="F411" s="23"/>
      <c r="G411">
        <f t="shared" si="17"/>
        <v>1</v>
      </c>
      <c r="H411" s="25">
        <v>124</v>
      </c>
      <c r="I411" s="23">
        <v>34</v>
      </c>
      <c r="J411" s="23"/>
      <c r="K411">
        <f t="shared" si="18"/>
        <v>34</v>
      </c>
    </row>
    <row r="412" spans="1:11" x14ac:dyDescent="0.25">
      <c r="A412" s="7" t="s">
        <v>18</v>
      </c>
      <c r="B412" s="25">
        <v>9</v>
      </c>
      <c r="C412" s="25">
        <v>15</v>
      </c>
      <c r="D412" s="25">
        <v>47</v>
      </c>
      <c r="E412" s="23">
        <v>4</v>
      </c>
      <c r="F412" s="23"/>
      <c r="G412">
        <f t="shared" si="17"/>
        <v>4</v>
      </c>
      <c r="H412" s="25">
        <v>124</v>
      </c>
      <c r="I412" s="23">
        <v>24</v>
      </c>
      <c r="J412" s="23"/>
      <c r="K412">
        <f t="shared" si="18"/>
        <v>24</v>
      </c>
    </row>
    <row r="413" spans="1:11" x14ac:dyDescent="0.25">
      <c r="A413" s="7" t="s">
        <v>18</v>
      </c>
      <c r="B413" s="25">
        <v>9</v>
      </c>
      <c r="C413" s="25">
        <v>16</v>
      </c>
      <c r="D413" s="25">
        <v>46</v>
      </c>
      <c r="E413" s="23">
        <v>9</v>
      </c>
      <c r="F413" s="23"/>
      <c r="G413">
        <f t="shared" si="17"/>
        <v>9</v>
      </c>
      <c r="H413" s="25">
        <v>124</v>
      </c>
      <c r="I413" s="23">
        <v>10</v>
      </c>
      <c r="J413" s="23"/>
      <c r="K413">
        <f t="shared" si="18"/>
        <v>10</v>
      </c>
    </row>
    <row r="414" spans="1:11" x14ac:dyDescent="0.25">
      <c r="A414" s="7" t="s">
        <v>18</v>
      </c>
      <c r="B414" s="25">
        <v>9</v>
      </c>
      <c r="C414" s="25">
        <v>16</v>
      </c>
      <c r="D414" s="25">
        <v>46</v>
      </c>
      <c r="E414" s="23">
        <v>8</v>
      </c>
      <c r="F414" s="23"/>
      <c r="G414">
        <f t="shared" si="17"/>
        <v>8</v>
      </c>
      <c r="H414" s="25">
        <v>124</v>
      </c>
      <c r="I414" s="23">
        <v>12</v>
      </c>
      <c r="J414" s="23"/>
      <c r="K414">
        <f t="shared" si="18"/>
        <v>12</v>
      </c>
    </row>
    <row r="415" spans="1:11" x14ac:dyDescent="0.25">
      <c r="A415" s="7" t="s">
        <v>18</v>
      </c>
      <c r="B415" s="25">
        <v>9</v>
      </c>
      <c r="C415" s="25">
        <v>17</v>
      </c>
      <c r="D415" s="25">
        <v>46</v>
      </c>
      <c r="E415" s="23">
        <v>6</v>
      </c>
      <c r="F415" s="23"/>
      <c r="G415">
        <f t="shared" si="17"/>
        <v>6</v>
      </c>
      <c r="H415" s="25">
        <v>124</v>
      </c>
      <c r="I415" s="23">
        <v>15</v>
      </c>
      <c r="J415" s="23"/>
      <c r="K415">
        <f t="shared" si="18"/>
        <v>15</v>
      </c>
    </row>
    <row r="416" spans="1:11" x14ac:dyDescent="0.25">
      <c r="A416" s="7" t="s">
        <v>18</v>
      </c>
      <c r="B416" s="25">
        <v>9</v>
      </c>
      <c r="C416" s="25">
        <v>17</v>
      </c>
      <c r="D416" s="25">
        <v>46</v>
      </c>
      <c r="E416" s="23">
        <v>7</v>
      </c>
      <c r="F416" s="23"/>
      <c r="G416">
        <f t="shared" si="17"/>
        <v>7</v>
      </c>
      <c r="H416" s="25">
        <v>124</v>
      </c>
      <c r="I416" s="23">
        <v>14</v>
      </c>
      <c r="J416" s="23"/>
      <c r="K416">
        <f t="shared" si="18"/>
        <v>14</v>
      </c>
    </row>
    <row r="417" spans="1:11" x14ac:dyDescent="0.25">
      <c r="A417" s="7" t="s">
        <v>18</v>
      </c>
      <c r="B417" s="25">
        <v>9</v>
      </c>
      <c r="C417" s="25">
        <v>18</v>
      </c>
      <c r="D417" s="25">
        <v>46</v>
      </c>
      <c r="E417" s="23">
        <v>2</v>
      </c>
      <c r="F417" s="23"/>
      <c r="G417">
        <f t="shared" si="17"/>
        <v>2</v>
      </c>
      <c r="H417" s="25">
        <v>124</v>
      </c>
      <c r="I417" s="23">
        <v>15</v>
      </c>
      <c r="J417" s="23"/>
      <c r="K417">
        <f t="shared" si="18"/>
        <v>15</v>
      </c>
    </row>
    <row r="418" spans="1:11" x14ac:dyDescent="0.25">
      <c r="A418" s="7" t="s">
        <v>18</v>
      </c>
      <c r="B418" s="25">
        <v>9</v>
      </c>
      <c r="C418" s="25">
        <v>19</v>
      </c>
      <c r="D418" s="25">
        <v>45</v>
      </c>
      <c r="E418" s="23">
        <v>58</v>
      </c>
      <c r="F418" s="23"/>
      <c r="G418">
        <f t="shared" ref="G418:G427" si="19">E418+(F418/1000)</f>
        <v>58</v>
      </c>
      <c r="H418" s="25">
        <v>124</v>
      </c>
      <c r="I418" s="23">
        <v>21</v>
      </c>
      <c r="J418" s="23"/>
      <c r="K418">
        <f t="shared" ref="K418:K426" si="20">I418+(J418/1000)</f>
        <v>21</v>
      </c>
    </row>
    <row r="419" spans="1:11" x14ac:dyDescent="0.25">
      <c r="A419" s="7" t="s">
        <v>18</v>
      </c>
      <c r="B419" s="25">
        <v>9</v>
      </c>
      <c r="C419" s="25">
        <v>19</v>
      </c>
      <c r="D419" s="25">
        <v>45</v>
      </c>
      <c r="E419" s="23">
        <v>58</v>
      </c>
      <c r="F419" s="23"/>
      <c r="G419">
        <f t="shared" si="19"/>
        <v>58</v>
      </c>
      <c r="H419" s="25">
        <v>124</v>
      </c>
      <c r="I419" s="23">
        <v>29</v>
      </c>
      <c r="J419" s="23"/>
      <c r="K419">
        <f t="shared" si="20"/>
        <v>29</v>
      </c>
    </row>
    <row r="420" spans="1:11" x14ac:dyDescent="0.25">
      <c r="A420" s="7" t="s">
        <v>18</v>
      </c>
      <c r="B420" s="25">
        <v>9</v>
      </c>
      <c r="C420" s="25">
        <v>19</v>
      </c>
      <c r="D420" s="25">
        <v>46</v>
      </c>
      <c r="E420" s="23">
        <v>1</v>
      </c>
      <c r="F420" s="23"/>
      <c r="G420">
        <f t="shared" si="19"/>
        <v>1</v>
      </c>
      <c r="H420" s="25">
        <v>124</v>
      </c>
      <c r="I420" s="23">
        <v>26</v>
      </c>
      <c r="J420" s="23"/>
      <c r="K420">
        <f t="shared" si="20"/>
        <v>26</v>
      </c>
    </row>
    <row r="421" spans="1:11" x14ac:dyDescent="0.25">
      <c r="A421" s="7" t="s">
        <v>18</v>
      </c>
      <c r="B421" s="25">
        <v>9</v>
      </c>
      <c r="C421" s="25">
        <v>21</v>
      </c>
      <c r="D421" s="25">
        <v>46</v>
      </c>
      <c r="E421" s="23">
        <v>54</v>
      </c>
      <c r="F421" s="23"/>
      <c r="G421">
        <f t="shared" si="19"/>
        <v>54</v>
      </c>
      <c r="H421" s="25">
        <v>124</v>
      </c>
      <c r="I421" s="23">
        <v>25</v>
      </c>
      <c r="J421" s="23"/>
      <c r="K421">
        <f t="shared" si="20"/>
        <v>25</v>
      </c>
    </row>
    <row r="422" spans="1:11" x14ac:dyDescent="0.25">
      <c r="A422" s="7" t="s">
        <v>18</v>
      </c>
      <c r="B422" s="25">
        <v>9</v>
      </c>
      <c r="C422" s="25">
        <v>21</v>
      </c>
      <c r="D422" s="25">
        <v>47</v>
      </c>
      <c r="E422" s="23">
        <v>2</v>
      </c>
      <c r="F422" s="23"/>
      <c r="G422">
        <f t="shared" si="19"/>
        <v>2</v>
      </c>
      <c r="H422" s="25">
        <v>124</v>
      </c>
      <c r="I422" s="23">
        <v>36</v>
      </c>
      <c r="J422" s="23"/>
      <c r="K422">
        <f t="shared" si="20"/>
        <v>36</v>
      </c>
    </row>
    <row r="423" spans="1:11" x14ac:dyDescent="0.25">
      <c r="A423" s="7" t="s">
        <v>18</v>
      </c>
      <c r="B423" s="25">
        <v>9</v>
      </c>
      <c r="C423" s="25">
        <v>21</v>
      </c>
      <c r="D423" s="25">
        <v>47</v>
      </c>
      <c r="E423" s="23">
        <v>4</v>
      </c>
      <c r="F423" s="23"/>
      <c r="G423">
        <f t="shared" si="19"/>
        <v>4</v>
      </c>
      <c r="H423" s="25">
        <v>124</v>
      </c>
      <c r="I423" s="23">
        <v>38</v>
      </c>
      <c r="J423" s="23"/>
      <c r="K423">
        <f t="shared" si="20"/>
        <v>38</v>
      </c>
    </row>
    <row r="424" spans="1:11" x14ac:dyDescent="0.25">
      <c r="A424" s="7" t="s">
        <v>18</v>
      </c>
      <c r="B424" s="25">
        <v>9</v>
      </c>
      <c r="C424" s="25">
        <v>22</v>
      </c>
      <c r="D424" s="25">
        <v>46</v>
      </c>
      <c r="E424" s="23">
        <v>43</v>
      </c>
      <c r="F424" s="23"/>
      <c r="G424">
        <f t="shared" si="19"/>
        <v>43</v>
      </c>
      <c r="H424" s="25">
        <v>124</v>
      </c>
      <c r="I424" s="23">
        <v>21</v>
      </c>
      <c r="J424" s="23"/>
      <c r="K424">
        <f t="shared" si="20"/>
        <v>21</v>
      </c>
    </row>
    <row r="425" spans="1:11" x14ac:dyDescent="0.25">
      <c r="A425" s="7" t="s">
        <v>18</v>
      </c>
      <c r="B425" s="25">
        <v>9</v>
      </c>
      <c r="C425" s="25">
        <v>22</v>
      </c>
      <c r="D425" s="25">
        <v>46</v>
      </c>
      <c r="E425" s="23">
        <v>43</v>
      </c>
      <c r="F425" s="23"/>
      <c r="G425">
        <f t="shared" si="19"/>
        <v>43</v>
      </c>
      <c r="H425" s="25">
        <v>124</v>
      </c>
      <c r="I425" s="23">
        <v>21</v>
      </c>
      <c r="J425" s="23"/>
      <c r="K425">
        <f t="shared" si="20"/>
        <v>21</v>
      </c>
    </row>
    <row r="426" spans="1:11" x14ac:dyDescent="0.25">
      <c r="A426" s="7" t="s">
        <v>9073</v>
      </c>
      <c r="B426" s="25">
        <v>7</v>
      </c>
      <c r="C426" s="25">
        <v>18</v>
      </c>
      <c r="D426" s="25">
        <v>46</v>
      </c>
      <c r="E426" s="23">
        <v>6</v>
      </c>
      <c r="F426" s="23"/>
      <c r="G426">
        <f t="shared" si="19"/>
        <v>6</v>
      </c>
      <c r="H426" s="25">
        <v>124</v>
      </c>
      <c r="I426" s="23">
        <v>29</v>
      </c>
      <c r="J426" s="23"/>
      <c r="K426">
        <f t="shared" si="20"/>
        <v>29</v>
      </c>
    </row>
    <row r="427" spans="1:11" x14ac:dyDescent="0.25">
      <c r="A427" s="7" t="s">
        <v>9073</v>
      </c>
      <c r="B427" s="25">
        <v>7</v>
      </c>
      <c r="C427" s="25">
        <v>18</v>
      </c>
      <c r="D427" s="25">
        <v>46</v>
      </c>
      <c r="E427" s="23">
        <v>6</v>
      </c>
      <c r="F427" s="23"/>
      <c r="G427">
        <f t="shared" si="19"/>
        <v>6</v>
      </c>
      <c r="H427" s="25">
        <v>124</v>
      </c>
      <c r="I427" s="23">
        <v>31</v>
      </c>
      <c r="J427" s="23"/>
      <c r="K427">
        <f>I427+(J427/100)</f>
        <v>31</v>
      </c>
    </row>
    <row r="428" spans="1:11" x14ac:dyDescent="0.25">
      <c r="A428" s="7" t="s">
        <v>9073</v>
      </c>
      <c r="B428" s="25">
        <v>8</v>
      </c>
      <c r="C428" s="25">
        <v>5</v>
      </c>
      <c r="D428" s="25">
        <v>46</v>
      </c>
      <c r="E428" s="23">
        <v>4</v>
      </c>
      <c r="F428" s="23">
        <v>9</v>
      </c>
      <c r="G428">
        <f>E428+(F428/100)</f>
        <v>4.09</v>
      </c>
      <c r="H428" s="25">
        <v>124</v>
      </c>
      <c r="I428" s="23">
        <v>29</v>
      </c>
      <c r="J428" s="23">
        <v>7</v>
      </c>
      <c r="K428">
        <f t="shared" ref="K428:K429" si="21">I428+(J428/100)</f>
        <v>29.07</v>
      </c>
    </row>
    <row r="429" spans="1:11" x14ac:dyDescent="0.25">
      <c r="A429" s="7" t="s">
        <v>9073</v>
      </c>
      <c r="B429" s="25">
        <v>9</v>
      </c>
      <c r="C429" s="25">
        <v>16</v>
      </c>
      <c r="D429" s="25">
        <v>47</v>
      </c>
      <c r="E429" s="23">
        <v>5</v>
      </c>
      <c r="F429" s="23">
        <v>50</v>
      </c>
      <c r="G429">
        <f>E429+(F429/100)</f>
        <v>5.5</v>
      </c>
      <c r="H429" s="25">
        <v>124</v>
      </c>
      <c r="I429" s="23">
        <v>38</v>
      </c>
      <c r="J429" s="23">
        <v>20</v>
      </c>
      <c r="K429">
        <f t="shared" si="21"/>
        <v>38.200000000000003</v>
      </c>
    </row>
    <row r="430" spans="1:11" x14ac:dyDescent="0.25">
      <c r="A430" s="7" t="s">
        <v>263</v>
      </c>
      <c r="B430" s="25">
        <v>7</v>
      </c>
      <c r="C430" s="25">
        <v>1</v>
      </c>
      <c r="D430" s="25">
        <v>42</v>
      </c>
      <c r="E430" s="23">
        <v>2</v>
      </c>
      <c r="F430" s="23">
        <v>890</v>
      </c>
      <c r="G430" s="133">
        <f>E430+(F430/1000)</f>
        <v>2.89</v>
      </c>
      <c r="H430" s="25">
        <v>124</v>
      </c>
      <c r="I430" s="23">
        <v>19</v>
      </c>
      <c r="J430" s="23">
        <v>75</v>
      </c>
      <c r="K430" s="133">
        <f>I430+(J430/100)</f>
        <v>19.75</v>
      </c>
    </row>
    <row r="431" spans="1:11" x14ac:dyDescent="0.25">
      <c r="A431" s="7" t="s">
        <v>263</v>
      </c>
      <c r="B431" s="25">
        <v>7</v>
      </c>
      <c r="C431" s="25">
        <v>1</v>
      </c>
      <c r="D431" s="25">
        <v>46</v>
      </c>
      <c r="E431" s="23">
        <v>3</v>
      </c>
      <c r="F431" s="23">
        <v>93</v>
      </c>
      <c r="G431" s="133">
        <f>E431+(F431/100)</f>
        <v>3.93</v>
      </c>
      <c r="H431" s="25">
        <v>124</v>
      </c>
      <c r="I431" s="23">
        <v>20</v>
      </c>
      <c r="J431" s="23">
        <v>72</v>
      </c>
      <c r="K431" s="133">
        <f t="shared" ref="K431:K460" si="22">I431+(J431/100)</f>
        <v>20.72</v>
      </c>
    </row>
    <row r="432" spans="1:11" x14ac:dyDescent="0.25">
      <c r="A432" s="7" t="s">
        <v>263</v>
      </c>
      <c r="B432" s="25">
        <v>7</v>
      </c>
      <c r="C432" s="25">
        <v>1</v>
      </c>
      <c r="D432" s="25">
        <v>46</v>
      </c>
      <c r="E432" s="23">
        <v>5</v>
      </c>
      <c r="F432" s="23">
        <v>72</v>
      </c>
      <c r="G432" s="133">
        <f t="shared" ref="G432:G454" si="23">E432+(F432/100)</f>
        <v>5.72</v>
      </c>
      <c r="H432" s="25">
        <v>124</v>
      </c>
      <c r="I432" s="23">
        <v>24</v>
      </c>
      <c r="J432" s="23">
        <v>81</v>
      </c>
      <c r="K432" s="133">
        <f t="shared" si="22"/>
        <v>24.81</v>
      </c>
    </row>
    <row r="433" spans="1:11" x14ac:dyDescent="0.25">
      <c r="A433" s="7" t="s">
        <v>263</v>
      </c>
      <c r="B433" s="25">
        <v>7</v>
      </c>
      <c r="C433" s="25">
        <v>2</v>
      </c>
      <c r="D433" s="25">
        <v>46</v>
      </c>
      <c r="E433" s="23">
        <v>9</v>
      </c>
      <c r="F433" s="23">
        <v>6</v>
      </c>
      <c r="G433" s="133">
        <f t="shared" si="23"/>
        <v>9.06</v>
      </c>
      <c r="H433" s="25">
        <v>124</v>
      </c>
      <c r="I433" s="23">
        <v>37</v>
      </c>
      <c r="J433" s="23">
        <v>0</v>
      </c>
      <c r="K433" s="133">
        <f t="shared" si="22"/>
        <v>37</v>
      </c>
    </row>
    <row r="434" spans="1:11" x14ac:dyDescent="0.25">
      <c r="A434" s="7" t="s">
        <v>263</v>
      </c>
      <c r="B434" s="25">
        <v>7</v>
      </c>
      <c r="C434" s="25">
        <v>2</v>
      </c>
      <c r="D434" s="25">
        <v>46</v>
      </c>
      <c r="E434" s="23">
        <v>10</v>
      </c>
      <c r="F434" s="23">
        <v>3</v>
      </c>
      <c r="G434" s="133">
        <f t="shared" si="23"/>
        <v>10.029999999999999</v>
      </c>
      <c r="H434" s="25">
        <v>124</v>
      </c>
      <c r="I434" s="23">
        <v>32</v>
      </c>
      <c r="J434" s="23">
        <v>6</v>
      </c>
      <c r="K434" s="133">
        <f t="shared" si="22"/>
        <v>32.06</v>
      </c>
    </row>
    <row r="435" spans="1:11" x14ac:dyDescent="0.25">
      <c r="A435" s="7" t="s">
        <v>263</v>
      </c>
      <c r="B435" s="25">
        <v>7</v>
      </c>
      <c r="C435" s="25">
        <v>2</v>
      </c>
      <c r="D435" s="25">
        <v>46</v>
      </c>
      <c r="E435" s="23">
        <v>8</v>
      </c>
      <c r="F435" s="23">
        <v>5</v>
      </c>
      <c r="G435" s="133">
        <f t="shared" si="23"/>
        <v>8.0500000000000007</v>
      </c>
      <c r="H435" s="25">
        <v>124</v>
      </c>
      <c r="I435" s="23">
        <v>28</v>
      </c>
      <c r="J435" s="23">
        <v>8</v>
      </c>
      <c r="K435" s="133">
        <f t="shared" si="22"/>
        <v>28.08</v>
      </c>
    </row>
    <row r="436" spans="1:11" x14ac:dyDescent="0.25">
      <c r="A436" s="7" t="s">
        <v>263</v>
      </c>
      <c r="B436" s="25">
        <v>7</v>
      </c>
      <c r="C436" s="25">
        <v>4</v>
      </c>
      <c r="D436" s="25">
        <v>46</v>
      </c>
      <c r="E436" s="23">
        <v>8</v>
      </c>
      <c r="F436" s="23">
        <v>84</v>
      </c>
      <c r="G436" s="133">
        <f t="shared" si="23"/>
        <v>8.84</v>
      </c>
      <c r="H436" s="25">
        <v>124</v>
      </c>
      <c r="I436" s="23">
        <v>34</v>
      </c>
      <c r="J436" s="23">
        <v>81</v>
      </c>
      <c r="K436" s="133">
        <f t="shared" si="22"/>
        <v>34.81</v>
      </c>
    </row>
    <row r="437" spans="1:11" x14ac:dyDescent="0.25">
      <c r="A437" s="7" t="s">
        <v>263</v>
      </c>
      <c r="B437" s="25">
        <v>7</v>
      </c>
      <c r="C437" s="25">
        <v>6</v>
      </c>
      <c r="D437" s="25">
        <v>46</v>
      </c>
      <c r="E437" s="23">
        <v>12</v>
      </c>
      <c r="F437" s="23">
        <v>9</v>
      </c>
      <c r="G437" s="133">
        <f t="shared" si="23"/>
        <v>12.09</v>
      </c>
      <c r="H437" s="25">
        <v>124</v>
      </c>
      <c r="I437" s="23">
        <v>23</v>
      </c>
      <c r="J437" s="23">
        <v>8</v>
      </c>
      <c r="K437" s="133">
        <f t="shared" si="22"/>
        <v>23.08</v>
      </c>
    </row>
    <row r="438" spans="1:11" x14ac:dyDescent="0.25">
      <c r="A438" s="7" t="s">
        <v>263</v>
      </c>
      <c r="B438" s="25">
        <v>7</v>
      </c>
      <c r="C438" s="25">
        <v>6</v>
      </c>
      <c r="D438" s="25">
        <v>46</v>
      </c>
      <c r="E438" s="23">
        <v>5</v>
      </c>
      <c r="F438" s="23">
        <v>8</v>
      </c>
      <c r="G438" s="133">
        <f t="shared" si="23"/>
        <v>5.08</v>
      </c>
      <c r="H438" s="25">
        <v>124</v>
      </c>
      <c r="I438" s="23">
        <v>18</v>
      </c>
      <c r="J438" s="23">
        <v>7</v>
      </c>
      <c r="K438" s="133">
        <f t="shared" si="22"/>
        <v>18.07</v>
      </c>
    </row>
    <row r="439" spans="1:11" x14ac:dyDescent="0.25">
      <c r="A439" s="7" t="s">
        <v>263</v>
      </c>
      <c r="B439" s="25">
        <v>7</v>
      </c>
      <c r="C439" s="25">
        <v>11</v>
      </c>
      <c r="D439" s="25">
        <v>46</v>
      </c>
      <c r="E439" s="23">
        <v>8</v>
      </c>
      <c r="F439" s="23">
        <v>7</v>
      </c>
      <c r="G439" s="133">
        <f t="shared" si="23"/>
        <v>8.07</v>
      </c>
      <c r="H439" s="25">
        <v>124</v>
      </c>
      <c r="I439" s="23">
        <v>8</v>
      </c>
      <c r="J439" s="23">
        <v>0</v>
      </c>
      <c r="K439" s="133">
        <f t="shared" si="22"/>
        <v>8</v>
      </c>
    </row>
    <row r="440" spans="1:11" x14ac:dyDescent="0.25">
      <c r="A440" s="7" t="s">
        <v>263</v>
      </c>
      <c r="B440" s="25">
        <v>7</v>
      </c>
      <c r="C440" s="25">
        <v>13</v>
      </c>
      <c r="D440" s="25">
        <v>46</v>
      </c>
      <c r="E440" s="23">
        <v>7</v>
      </c>
      <c r="F440" s="23">
        <v>58</v>
      </c>
      <c r="G440" s="133">
        <f t="shared" si="23"/>
        <v>7.58</v>
      </c>
      <c r="H440" s="25">
        <v>124</v>
      </c>
      <c r="I440" s="23">
        <v>34</v>
      </c>
      <c r="J440" s="23">
        <v>40</v>
      </c>
      <c r="K440" s="133">
        <f t="shared" si="22"/>
        <v>34.4</v>
      </c>
    </row>
    <row r="441" spans="1:11" x14ac:dyDescent="0.25">
      <c r="A441" s="7" t="s">
        <v>263</v>
      </c>
      <c r="B441" s="25">
        <v>7</v>
      </c>
      <c r="C441" s="25">
        <v>15</v>
      </c>
      <c r="D441" s="25">
        <v>46</v>
      </c>
      <c r="E441" s="23">
        <v>4</v>
      </c>
      <c r="F441" s="23"/>
      <c r="G441" s="133">
        <f t="shared" si="23"/>
        <v>4</v>
      </c>
      <c r="H441" s="25">
        <v>124</v>
      </c>
      <c r="I441" s="23">
        <v>2</v>
      </c>
      <c r="J441" s="23"/>
      <c r="K441" s="133">
        <f t="shared" si="22"/>
        <v>2</v>
      </c>
    </row>
    <row r="442" spans="1:11" x14ac:dyDescent="0.25">
      <c r="A442" s="7" t="s">
        <v>263</v>
      </c>
      <c r="B442" s="25">
        <v>7</v>
      </c>
      <c r="C442" s="25">
        <v>16</v>
      </c>
      <c r="D442" s="25">
        <v>46</v>
      </c>
      <c r="E442" s="23">
        <v>15</v>
      </c>
      <c r="F442" s="23">
        <v>4</v>
      </c>
      <c r="G442" s="133">
        <f t="shared" si="23"/>
        <v>15.04</v>
      </c>
      <c r="H442" s="25">
        <v>124</v>
      </c>
      <c r="I442" s="23">
        <v>16</v>
      </c>
      <c r="J442" s="23">
        <v>6</v>
      </c>
      <c r="K442" s="133">
        <f t="shared" si="22"/>
        <v>16.059999999999999</v>
      </c>
    </row>
    <row r="443" spans="1:11" x14ac:dyDescent="0.25">
      <c r="A443" s="7" t="s">
        <v>263</v>
      </c>
      <c r="B443" s="25">
        <v>7</v>
      </c>
      <c r="C443" s="25">
        <v>17</v>
      </c>
      <c r="D443" s="25">
        <v>46</v>
      </c>
      <c r="E443" s="23">
        <v>8</v>
      </c>
      <c r="F443" s="23">
        <v>4</v>
      </c>
      <c r="G443" s="133">
        <f t="shared" si="23"/>
        <v>8.0399999999999991</v>
      </c>
      <c r="H443" s="25">
        <v>124</v>
      </c>
      <c r="I443" s="23">
        <v>33</v>
      </c>
      <c r="J443" s="23">
        <v>9</v>
      </c>
      <c r="K443" s="133">
        <f t="shared" si="22"/>
        <v>33.090000000000003</v>
      </c>
    </row>
    <row r="444" spans="1:11" x14ac:dyDescent="0.25">
      <c r="A444" s="7" t="s">
        <v>263</v>
      </c>
      <c r="B444" s="25">
        <v>7</v>
      </c>
      <c r="C444" s="25">
        <v>17</v>
      </c>
      <c r="D444" s="25">
        <v>47</v>
      </c>
      <c r="E444" s="23">
        <v>8</v>
      </c>
      <c r="F444" s="23">
        <v>4</v>
      </c>
      <c r="G444" s="133">
        <f t="shared" si="23"/>
        <v>8.0399999999999991</v>
      </c>
      <c r="H444" s="25">
        <v>124</v>
      </c>
      <c r="I444" s="23">
        <v>33</v>
      </c>
      <c r="J444" s="23">
        <v>5</v>
      </c>
      <c r="K444" s="133">
        <f t="shared" si="22"/>
        <v>33.049999999999997</v>
      </c>
    </row>
    <row r="445" spans="1:11" x14ac:dyDescent="0.25">
      <c r="A445" s="7" t="s">
        <v>263</v>
      </c>
      <c r="B445" s="25">
        <v>7</v>
      </c>
      <c r="C445" s="25">
        <v>18</v>
      </c>
      <c r="D445" s="25">
        <v>46</v>
      </c>
      <c r="E445" s="23">
        <v>3</v>
      </c>
      <c r="F445" s="23">
        <v>7</v>
      </c>
      <c r="G445" s="133">
        <f t="shared" si="23"/>
        <v>3.07</v>
      </c>
      <c r="H445" s="25">
        <v>124</v>
      </c>
      <c r="I445" s="23">
        <v>23</v>
      </c>
      <c r="J445" s="23">
        <v>4</v>
      </c>
      <c r="K445" s="133">
        <f t="shared" si="22"/>
        <v>23.04</v>
      </c>
    </row>
    <row r="446" spans="1:11" x14ac:dyDescent="0.25">
      <c r="A446" s="7" t="s">
        <v>263</v>
      </c>
      <c r="B446" s="25">
        <v>7</v>
      </c>
      <c r="C446" s="25">
        <v>18</v>
      </c>
      <c r="D446" s="25">
        <v>46</v>
      </c>
      <c r="E446" s="23">
        <v>6</v>
      </c>
      <c r="F446" s="23">
        <v>1</v>
      </c>
      <c r="G446" s="133">
        <f t="shared" si="23"/>
        <v>6.01</v>
      </c>
      <c r="H446" s="25">
        <v>124</v>
      </c>
      <c r="I446" s="23">
        <v>11</v>
      </c>
      <c r="J446" s="23">
        <v>30</v>
      </c>
      <c r="K446" s="133">
        <f t="shared" si="22"/>
        <v>11.3</v>
      </c>
    </row>
    <row r="447" spans="1:11" x14ac:dyDescent="0.25">
      <c r="A447" s="7" t="s">
        <v>263</v>
      </c>
      <c r="B447" s="25">
        <v>7</v>
      </c>
      <c r="C447" s="25">
        <v>20</v>
      </c>
      <c r="D447" s="25">
        <v>45</v>
      </c>
      <c r="E447" s="23">
        <v>43</v>
      </c>
      <c r="F447" s="23">
        <v>80</v>
      </c>
      <c r="G447" s="133">
        <f t="shared" si="23"/>
        <v>43.8</v>
      </c>
      <c r="H447" s="25">
        <v>124</v>
      </c>
      <c r="I447" s="23">
        <v>19</v>
      </c>
      <c r="J447" s="23">
        <v>30</v>
      </c>
      <c r="K447" s="133">
        <f t="shared" si="22"/>
        <v>19.3</v>
      </c>
    </row>
    <row r="448" spans="1:11" x14ac:dyDescent="0.25">
      <c r="A448" s="7" t="s">
        <v>263</v>
      </c>
      <c r="B448" s="25">
        <v>7</v>
      </c>
      <c r="C448" s="25">
        <v>21</v>
      </c>
      <c r="D448" s="25">
        <v>46</v>
      </c>
      <c r="E448" s="23">
        <v>59</v>
      </c>
      <c r="F448" s="23">
        <v>10</v>
      </c>
      <c r="G448" s="133">
        <f t="shared" si="23"/>
        <v>59.1</v>
      </c>
      <c r="H448" s="25">
        <v>124</v>
      </c>
      <c r="I448" s="23">
        <v>9</v>
      </c>
      <c r="J448" s="23">
        <v>20</v>
      </c>
      <c r="K448" s="133">
        <f t="shared" si="22"/>
        <v>9.1999999999999993</v>
      </c>
    </row>
    <row r="449" spans="1:11" x14ac:dyDescent="0.25">
      <c r="A449" s="7" t="s">
        <v>263</v>
      </c>
      <c r="B449" s="25">
        <v>7</v>
      </c>
      <c r="C449" s="25">
        <v>28</v>
      </c>
      <c r="D449" s="25">
        <v>46</v>
      </c>
      <c r="E449" s="23">
        <v>6</v>
      </c>
      <c r="F449" s="23">
        <v>30</v>
      </c>
      <c r="G449" s="133">
        <f t="shared" si="23"/>
        <v>6.3</v>
      </c>
      <c r="H449" s="25">
        <v>124</v>
      </c>
      <c r="I449" s="23">
        <v>16</v>
      </c>
      <c r="J449" s="23">
        <v>40</v>
      </c>
      <c r="K449" s="133">
        <f t="shared" si="22"/>
        <v>16.399999999999999</v>
      </c>
    </row>
    <row r="450" spans="1:11" x14ac:dyDescent="0.25">
      <c r="A450" s="7" t="s">
        <v>263</v>
      </c>
      <c r="B450" s="25">
        <v>7</v>
      </c>
      <c r="C450" s="25">
        <v>29</v>
      </c>
      <c r="D450" s="25">
        <v>46</v>
      </c>
      <c r="E450" s="23">
        <v>10</v>
      </c>
      <c r="F450" s="23">
        <v>30</v>
      </c>
      <c r="G450" s="133">
        <f t="shared" si="23"/>
        <v>10.3</v>
      </c>
      <c r="H450" s="25">
        <v>124</v>
      </c>
      <c r="I450" s="23">
        <v>4</v>
      </c>
      <c r="J450" s="23">
        <v>60</v>
      </c>
      <c r="K450" s="133">
        <f t="shared" si="22"/>
        <v>4.5999999999999996</v>
      </c>
    </row>
    <row r="451" spans="1:11" x14ac:dyDescent="0.25">
      <c r="A451" s="7" t="s">
        <v>263</v>
      </c>
      <c r="B451" s="25">
        <v>7</v>
      </c>
      <c r="C451" s="25">
        <v>30</v>
      </c>
      <c r="D451" s="25">
        <v>46</v>
      </c>
      <c r="E451" s="23">
        <v>5</v>
      </c>
      <c r="F451" s="23">
        <v>50</v>
      </c>
      <c r="G451" s="133">
        <f t="shared" si="23"/>
        <v>5.5</v>
      </c>
      <c r="H451" s="25">
        <v>124</v>
      </c>
      <c r="I451" s="23">
        <v>5</v>
      </c>
      <c r="J451" s="23">
        <v>60</v>
      </c>
      <c r="K451" s="133">
        <f t="shared" si="22"/>
        <v>5.6</v>
      </c>
    </row>
    <row r="452" spans="1:11" x14ac:dyDescent="0.25">
      <c r="A452" s="7" t="s">
        <v>263</v>
      </c>
      <c r="B452" s="25">
        <v>7</v>
      </c>
      <c r="C452" s="25">
        <v>30</v>
      </c>
      <c r="D452" s="25">
        <v>46</v>
      </c>
      <c r="E452" s="23">
        <v>5</v>
      </c>
      <c r="F452" s="23">
        <v>30</v>
      </c>
      <c r="G452" s="133">
        <f t="shared" si="23"/>
        <v>5.3</v>
      </c>
      <c r="H452" s="25">
        <v>124</v>
      </c>
      <c r="I452" s="23">
        <v>5</v>
      </c>
      <c r="J452" s="23">
        <v>60</v>
      </c>
      <c r="K452" s="133">
        <f t="shared" si="22"/>
        <v>5.6</v>
      </c>
    </row>
    <row r="453" spans="1:11" x14ac:dyDescent="0.25">
      <c r="A453" s="7" t="s">
        <v>263</v>
      </c>
      <c r="B453" s="25">
        <v>7</v>
      </c>
      <c r="C453" s="25">
        <v>31</v>
      </c>
      <c r="D453" s="25">
        <v>46</v>
      </c>
      <c r="E453" s="23">
        <v>8</v>
      </c>
      <c r="F453" s="23">
        <v>10</v>
      </c>
      <c r="G453" s="133">
        <f t="shared" si="23"/>
        <v>8.1</v>
      </c>
      <c r="H453" s="25">
        <v>124</v>
      </c>
      <c r="I453" s="23">
        <v>0</v>
      </c>
      <c r="J453" s="23">
        <v>20</v>
      </c>
      <c r="K453" s="133">
        <f t="shared" si="22"/>
        <v>0.2</v>
      </c>
    </row>
    <row r="454" spans="1:11" x14ac:dyDescent="0.25">
      <c r="A454" s="7" t="s">
        <v>263</v>
      </c>
      <c r="B454" s="25">
        <v>8</v>
      </c>
      <c r="C454" s="25">
        <v>1</v>
      </c>
      <c r="D454" s="25">
        <v>46</v>
      </c>
      <c r="E454" s="23">
        <v>17</v>
      </c>
      <c r="F454" s="23">
        <v>0</v>
      </c>
      <c r="G454" s="133">
        <f t="shared" si="23"/>
        <v>17</v>
      </c>
      <c r="H454" s="25">
        <v>124</v>
      </c>
      <c r="I454" s="23">
        <v>22</v>
      </c>
      <c r="J454" s="23">
        <v>10</v>
      </c>
      <c r="K454" s="133">
        <f t="shared" si="22"/>
        <v>22.1</v>
      </c>
    </row>
    <row r="455" spans="1:11" x14ac:dyDescent="0.25">
      <c r="A455" s="7" t="s">
        <v>263</v>
      </c>
      <c r="B455" s="25">
        <v>8</v>
      </c>
      <c r="C455" s="25">
        <v>2</v>
      </c>
      <c r="D455" s="25">
        <v>46</v>
      </c>
      <c r="E455" s="23">
        <v>25</v>
      </c>
      <c r="F455" s="23">
        <v>42</v>
      </c>
      <c r="G455" s="133">
        <f>E455+(F455/100)</f>
        <v>25.42</v>
      </c>
      <c r="H455" s="25">
        <v>124</v>
      </c>
      <c r="I455" s="23">
        <v>19</v>
      </c>
      <c r="J455" s="23">
        <v>32</v>
      </c>
      <c r="K455" s="133">
        <f t="shared" si="22"/>
        <v>19.32</v>
      </c>
    </row>
    <row r="456" spans="1:11" x14ac:dyDescent="0.25">
      <c r="A456" s="7" t="s">
        <v>263</v>
      </c>
      <c r="B456" s="25">
        <v>8</v>
      </c>
      <c r="C456" s="25">
        <v>3</v>
      </c>
      <c r="D456" s="25">
        <v>46</v>
      </c>
      <c r="E456" s="23">
        <v>3</v>
      </c>
      <c r="F456" s="23">
        <v>10</v>
      </c>
      <c r="G456" s="133">
        <f t="shared" ref="G456:G460" si="24">E456+(F456/100)</f>
        <v>3.1</v>
      </c>
      <c r="H456" s="25">
        <v>124</v>
      </c>
      <c r="I456" s="23">
        <v>33</v>
      </c>
      <c r="J456" s="23">
        <v>30</v>
      </c>
      <c r="K456" s="133">
        <f t="shared" si="22"/>
        <v>33.299999999999997</v>
      </c>
    </row>
    <row r="457" spans="1:11" x14ac:dyDescent="0.25">
      <c r="A457" s="7" t="s">
        <v>263</v>
      </c>
      <c r="B457" s="25">
        <v>8</v>
      </c>
      <c r="C457" s="25">
        <v>3</v>
      </c>
      <c r="D457" s="25">
        <v>46</v>
      </c>
      <c r="E457" s="23">
        <v>3</v>
      </c>
      <c r="F457" s="23">
        <v>3</v>
      </c>
      <c r="G457" s="133">
        <f t="shared" si="24"/>
        <v>3.03</v>
      </c>
      <c r="H457" s="25">
        <v>124</v>
      </c>
      <c r="I457" s="23">
        <v>8</v>
      </c>
      <c r="J457" s="23">
        <v>90</v>
      </c>
      <c r="K457" s="133">
        <f t="shared" si="22"/>
        <v>8.9</v>
      </c>
    </row>
    <row r="458" spans="1:11" x14ac:dyDescent="0.25">
      <c r="A458" s="7" t="s">
        <v>263</v>
      </c>
      <c r="B458" s="25">
        <v>8</v>
      </c>
      <c r="C458" s="25">
        <v>5</v>
      </c>
      <c r="D458" s="25">
        <v>46</v>
      </c>
      <c r="E458" s="23">
        <v>3</v>
      </c>
      <c r="F458" s="23">
        <v>2</v>
      </c>
      <c r="G458" s="133">
        <f t="shared" si="24"/>
        <v>3.02</v>
      </c>
      <c r="H458" s="25">
        <v>124</v>
      </c>
      <c r="I458" s="23">
        <v>29</v>
      </c>
      <c r="J458" s="23">
        <v>4</v>
      </c>
      <c r="K458" s="133">
        <f t="shared" si="22"/>
        <v>29.04</v>
      </c>
    </row>
    <row r="459" spans="1:11" x14ac:dyDescent="0.25">
      <c r="A459" s="7" t="s">
        <v>263</v>
      </c>
      <c r="B459" s="25">
        <v>8</v>
      </c>
      <c r="C459" s="25">
        <v>6</v>
      </c>
      <c r="D459" s="25">
        <v>46</v>
      </c>
      <c r="E459" s="23">
        <v>3</v>
      </c>
      <c r="F459" s="23">
        <v>8</v>
      </c>
      <c r="G459" s="133">
        <f t="shared" si="24"/>
        <v>3.08</v>
      </c>
      <c r="H459" s="25">
        <v>124</v>
      </c>
      <c r="I459" s="23">
        <v>28</v>
      </c>
      <c r="J459" s="23"/>
      <c r="K459" s="133">
        <f t="shared" si="22"/>
        <v>28</v>
      </c>
    </row>
    <row r="460" spans="1:11" x14ac:dyDescent="0.25">
      <c r="A460" s="7" t="s">
        <v>263</v>
      </c>
      <c r="B460" s="25">
        <v>8</v>
      </c>
      <c r="C460" s="25">
        <v>7</v>
      </c>
      <c r="D460" s="25">
        <v>46</v>
      </c>
      <c r="E460" s="23">
        <v>0</v>
      </c>
      <c r="F460" s="23">
        <v>1</v>
      </c>
      <c r="G460" s="133">
        <f t="shared" si="24"/>
        <v>0.01</v>
      </c>
      <c r="H460" s="25">
        <v>124</v>
      </c>
      <c r="I460" s="23">
        <v>27</v>
      </c>
      <c r="J460" s="23">
        <v>20</v>
      </c>
      <c r="K460" s="133">
        <f t="shared" si="22"/>
        <v>27.2</v>
      </c>
    </row>
    <row r="461" spans="1:11" x14ac:dyDescent="0.25">
      <c r="A461" s="7" t="s">
        <v>263</v>
      </c>
      <c r="B461" s="25">
        <v>9</v>
      </c>
      <c r="C461" s="25">
        <v>15</v>
      </c>
      <c r="D461" s="25">
        <v>46</v>
      </c>
      <c r="E461" s="23">
        <v>56</v>
      </c>
      <c r="F461" s="23">
        <v>184</v>
      </c>
      <c r="G461" s="133">
        <f t="shared" ref="G431:G468" si="25">E461+(F461/1000)</f>
        <v>56.183999999999997</v>
      </c>
      <c r="H461" s="25">
        <v>124</v>
      </c>
      <c r="I461" s="23">
        <v>26</v>
      </c>
      <c r="J461" s="23">
        <v>664</v>
      </c>
      <c r="K461" s="133">
        <f t="shared" ref="K431:K468" si="26">I461+(J461/1000)</f>
        <v>26.664000000000001</v>
      </c>
    </row>
    <row r="462" spans="1:11" x14ac:dyDescent="0.25">
      <c r="A462" s="7" t="s">
        <v>263</v>
      </c>
      <c r="B462" s="25">
        <v>9</v>
      </c>
      <c r="C462" s="25">
        <v>16</v>
      </c>
      <c r="D462" s="25">
        <v>47</v>
      </c>
      <c r="E462" s="23">
        <v>7</v>
      </c>
      <c r="F462" s="23">
        <v>11</v>
      </c>
      <c r="G462" s="133">
        <f>E462+(F462/100)</f>
        <v>7.11</v>
      </c>
      <c r="H462" s="25">
        <v>124</v>
      </c>
      <c r="I462" s="23">
        <v>17</v>
      </c>
      <c r="J462" s="23">
        <v>73</v>
      </c>
      <c r="K462" s="133">
        <f>I462+(J462/100)</f>
        <v>17.73</v>
      </c>
    </row>
    <row r="463" spans="1:11" x14ac:dyDescent="0.25">
      <c r="A463" s="7" t="s">
        <v>263</v>
      </c>
      <c r="B463" s="25">
        <v>9</v>
      </c>
      <c r="C463" s="25">
        <v>17</v>
      </c>
      <c r="D463" s="25">
        <v>46</v>
      </c>
      <c r="E463" s="23">
        <v>9</v>
      </c>
      <c r="F463" s="23">
        <v>73</v>
      </c>
      <c r="G463" s="133">
        <f t="shared" ref="G463:G468" si="27">E463+(F463/100)</f>
        <v>9.73</v>
      </c>
      <c r="H463" s="25">
        <v>124</v>
      </c>
      <c r="I463" s="23">
        <v>14</v>
      </c>
      <c r="J463" s="23">
        <v>3</v>
      </c>
      <c r="K463" s="133">
        <f t="shared" ref="K463:K468" si="28">I463+(J463/100)</f>
        <v>14.03</v>
      </c>
    </row>
    <row r="464" spans="1:11" x14ac:dyDescent="0.25">
      <c r="A464" s="7" t="s">
        <v>263</v>
      </c>
      <c r="B464" s="25">
        <v>9</v>
      </c>
      <c r="C464" s="25">
        <v>18</v>
      </c>
      <c r="D464" s="25">
        <v>46</v>
      </c>
      <c r="E464" s="23">
        <v>2</v>
      </c>
      <c r="F464" s="23">
        <v>27</v>
      </c>
      <c r="G464" s="133">
        <f t="shared" si="27"/>
        <v>2.27</v>
      </c>
      <c r="H464" s="25">
        <v>124</v>
      </c>
      <c r="I464" s="23">
        <v>12</v>
      </c>
      <c r="J464" s="23">
        <v>63</v>
      </c>
      <c r="K464" s="133">
        <f t="shared" si="28"/>
        <v>12.63</v>
      </c>
    </row>
    <row r="465" spans="1:11" x14ac:dyDescent="0.25">
      <c r="A465" s="7" t="s">
        <v>263</v>
      </c>
      <c r="B465" s="25">
        <v>9</v>
      </c>
      <c r="C465" s="25">
        <v>19</v>
      </c>
      <c r="D465" s="25">
        <v>46</v>
      </c>
      <c r="E465" s="23">
        <v>1</v>
      </c>
      <c r="F465" s="23">
        <v>53</v>
      </c>
      <c r="G465" s="133">
        <f t="shared" si="27"/>
        <v>1.53</v>
      </c>
      <c r="H465" s="25">
        <v>124</v>
      </c>
      <c r="I465" s="23">
        <v>21</v>
      </c>
      <c r="J465" s="23">
        <v>668</v>
      </c>
      <c r="K465" s="133">
        <f>I465+(J465/1000)</f>
        <v>21.667999999999999</v>
      </c>
    </row>
    <row r="466" spans="1:11" x14ac:dyDescent="0.25">
      <c r="A466" s="7" t="s">
        <v>263</v>
      </c>
      <c r="B466" s="25">
        <v>9</v>
      </c>
      <c r="C466" s="25">
        <v>20</v>
      </c>
      <c r="D466" s="25">
        <v>46</v>
      </c>
      <c r="E466" s="23">
        <v>57</v>
      </c>
      <c r="F466" s="23">
        <v>0</v>
      </c>
      <c r="G466" s="133">
        <f t="shared" si="27"/>
        <v>57</v>
      </c>
      <c r="H466" s="25">
        <v>124</v>
      </c>
      <c r="I466" s="23">
        <v>19</v>
      </c>
      <c r="J466" s="23">
        <v>6</v>
      </c>
      <c r="K466" s="133">
        <f t="shared" si="28"/>
        <v>19.059999999999999</v>
      </c>
    </row>
    <row r="467" spans="1:11" x14ac:dyDescent="0.25">
      <c r="A467" s="7" t="s">
        <v>263</v>
      </c>
      <c r="B467" s="25">
        <v>9</v>
      </c>
      <c r="C467" s="25">
        <v>21</v>
      </c>
      <c r="D467" s="25">
        <v>47</v>
      </c>
      <c r="E467" s="23">
        <v>0</v>
      </c>
      <c r="F467" s="23">
        <v>31</v>
      </c>
      <c r="G467" s="133">
        <f t="shared" si="27"/>
        <v>0.31</v>
      </c>
      <c r="H467" s="25">
        <v>124</v>
      </c>
      <c r="I467" s="23">
        <v>33</v>
      </c>
      <c r="J467" s="23">
        <v>19</v>
      </c>
      <c r="K467" s="133">
        <f t="shared" si="28"/>
        <v>33.19</v>
      </c>
    </row>
    <row r="468" spans="1:11" x14ac:dyDescent="0.25">
      <c r="A468" s="7" t="s">
        <v>263</v>
      </c>
      <c r="B468" s="25">
        <v>9</v>
      </c>
      <c r="C468" s="25">
        <v>22</v>
      </c>
      <c r="D468" s="25">
        <v>47</v>
      </c>
      <c r="E468" s="23">
        <v>10</v>
      </c>
      <c r="F468" s="23">
        <v>42</v>
      </c>
      <c r="G468" s="133">
        <f t="shared" si="27"/>
        <v>10.42</v>
      </c>
      <c r="H468" s="25">
        <v>124</v>
      </c>
      <c r="I468" s="23">
        <v>21</v>
      </c>
      <c r="J468" s="23">
        <v>14</v>
      </c>
      <c r="K468" s="133">
        <f t="shared" si="28"/>
        <v>21.14</v>
      </c>
    </row>
    <row r="469" spans="1:11" x14ac:dyDescent="0.25">
      <c r="A469" s="7" t="s">
        <v>27</v>
      </c>
      <c r="B469" s="25">
        <v>7</v>
      </c>
      <c r="C469" s="25">
        <v>1</v>
      </c>
      <c r="D469" s="25">
        <v>46</v>
      </c>
      <c r="E469" s="23">
        <v>9</v>
      </c>
      <c r="F469" s="23">
        <v>986</v>
      </c>
      <c r="G469">
        <f>E469+(F469/1000)</f>
        <v>9.9860000000000007</v>
      </c>
      <c r="H469" s="25">
        <v>124</v>
      </c>
      <c r="I469" s="23">
        <v>26</v>
      </c>
      <c r="J469" s="47">
        <v>89</v>
      </c>
      <c r="K469">
        <f>I469+(J469/1000)</f>
        <v>26.088999999999999</v>
      </c>
    </row>
    <row r="470" spans="1:11" x14ac:dyDescent="0.25">
      <c r="A470" s="7" t="s">
        <v>27</v>
      </c>
      <c r="B470" s="25">
        <v>7</v>
      </c>
      <c r="C470" s="25">
        <v>1</v>
      </c>
      <c r="D470" s="25">
        <v>46</v>
      </c>
      <c r="E470" s="23">
        <v>10</v>
      </c>
      <c r="F470" s="23">
        <v>357</v>
      </c>
      <c r="G470">
        <f t="shared" ref="G470:G533" si="29">E470+(F470/1000)</f>
        <v>10.356999999999999</v>
      </c>
      <c r="H470" s="25">
        <v>124</v>
      </c>
      <c r="I470" s="23">
        <v>25</v>
      </c>
      <c r="J470" s="23">
        <v>823</v>
      </c>
      <c r="K470">
        <f t="shared" ref="K470:K533" si="30">I470+(J470/1000)</f>
        <v>25.823</v>
      </c>
    </row>
    <row r="471" spans="1:11" x14ac:dyDescent="0.25">
      <c r="A471" s="7" t="s">
        <v>27</v>
      </c>
      <c r="B471" s="25">
        <v>7</v>
      </c>
      <c r="C471" s="25">
        <v>2</v>
      </c>
      <c r="D471" s="25">
        <v>46</v>
      </c>
      <c r="E471" s="23">
        <v>2</v>
      </c>
      <c r="F471" s="23">
        <v>203</v>
      </c>
      <c r="G471">
        <f t="shared" si="29"/>
        <v>2.2029999999999998</v>
      </c>
      <c r="H471" s="25">
        <v>124</v>
      </c>
      <c r="I471" s="23">
        <v>34</v>
      </c>
      <c r="J471" s="23">
        <v>596</v>
      </c>
      <c r="K471">
        <f t="shared" si="30"/>
        <v>34.595999999999997</v>
      </c>
    </row>
    <row r="472" spans="1:11" x14ac:dyDescent="0.25">
      <c r="A472" s="7" t="s">
        <v>27</v>
      </c>
      <c r="B472" s="25">
        <v>7</v>
      </c>
      <c r="C472" s="25">
        <v>2</v>
      </c>
      <c r="D472" s="25">
        <v>46</v>
      </c>
      <c r="E472" s="23">
        <v>0</v>
      </c>
      <c r="F472" s="23">
        <v>762</v>
      </c>
      <c r="G472">
        <f t="shared" si="29"/>
        <v>0.76200000000000001</v>
      </c>
      <c r="H472" s="25">
        <v>124</v>
      </c>
      <c r="I472" s="23">
        <v>36</v>
      </c>
      <c r="J472" s="23">
        <v>401</v>
      </c>
      <c r="K472">
        <f t="shared" si="30"/>
        <v>36.401000000000003</v>
      </c>
    </row>
    <row r="473" spans="1:11" x14ac:dyDescent="0.25">
      <c r="A473" s="7" t="s">
        <v>27</v>
      </c>
      <c r="B473" s="25">
        <v>7</v>
      </c>
      <c r="C473" s="25">
        <v>4</v>
      </c>
      <c r="D473" s="25">
        <v>46</v>
      </c>
      <c r="E473" s="23">
        <v>11</v>
      </c>
      <c r="F473" s="23">
        <v>369</v>
      </c>
      <c r="G473">
        <f t="shared" si="29"/>
        <v>11.369</v>
      </c>
      <c r="H473" s="25">
        <v>124</v>
      </c>
      <c r="I473" s="23">
        <v>36</v>
      </c>
      <c r="J473" s="47">
        <v>96</v>
      </c>
      <c r="K473">
        <f t="shared" si="30"/>
        <v>36.095999999999997</v>
      </c>
    </row>
    <row r="474" spans="1:11" x14ac:dyDescent="0.25">
      <c r="A474" s="7" t="s">
        <v>27</v>
      </c>
      <c r="B474" s="25">
        <v>7</v>
      </c>
      <c r="C474" s="25">
        <v>6</v>
      </c>
      <c r="D474" s="25">
        <v>46</v>
      </c>
      <c r="E474" s="23">
        <v>9</v>
      </c>
      <c r="F474" s="23">
        <v>986</v>
      </c>
      <c r="G474">
        <f t="shared" si="29"/>
        <v>9.9860000000000007</v>
      </c>
      <c r="H474" s="25">
        <v>124</v>
      </c>
      <c r="I474" s="23">
        <v>26</v>
      </c>
      <c r="J474" s="47">
        <v>89</v>
      </c>
      <c r="K474">
        <f t="shared" si="30"/>
        <v>26.088999999999999</v>
      </c>
    </row>
    <row r="475" spans="1:11" x14ac:dyDescent="0.25">
      <c r="A475" s="7" t="s">
        <v>27</v>
      </c>
      <c r="B475" s="25">
        <v>7</v>
      </c>
      <c r="C475" s="25">
        <v>17</v>
      </c>
      <c r="D475" s="25">
        <v>46</v>
      </c>
      <c r="E475" s="23">
        <v>10</v>
      </c>
      <c r="F475" s="23">
        <v>355</v>
      </c>
      <c r="G475">
        <f t="shared" si="29"/>
        <v>10.355</v>
      </c>
      <c r="H475" s="25">
        <v>124</v>
      </c>
      <c r="I475" s="23">
        <v>28</v>
      </c>
      <c r="J475" s="23">
        <v>470</v>
      </c>
      <c r="K475">
        <f t="shared" si="30"/>
        <v>28.47</v>
      </c>
    </row>
    <row r="476" spans="1:11" x14ac:dyDescent="0.25">
      <c r="A476" s="7" t="s">
        <v>27</v>
      </c>
      <c r="B476" s="25">
        <v>7</v>
      </c>
      <c r="C476" s="25">
        <v>17</v>
      </c>
      <c r="D476" s="25">
        <v>46</v>
      </c>
      <c r="E476" s="23">
        <v>8</v>
      </c>
      <c r="F476" s="23">
        <v>515</v>
      </c>
      <c r="G476">
        <f t="shared" si="29"/>
        <v>8.5150000000000006</v>
      </c>
      <c r="H476" s="25">
        <v>124</v>
      </c>
      <c r="I476" s="23">
        <v>34</v>
      </c>
      <c r="J476" s="23">
        <v>373</v>
      </c>
      <c r="K476">
        <f t="shared" si="30"/>
        <v>34.372999999999998</v>
      </c>
    </row>
    <row r="477" spans="1:11" x14ac:dyDescent="0.25">
      <c r="A477" s="7" t="s">
        <v>27</v>
      </c>
      <c r="B477" s="25">
        <v>7</v>
      </c>
      <c r="C477" s="25">
        <v>18</v>
      </c>
      <c r="D477" s="25">
        <v>46</v>
      </c>
      <c r="E477" s="23">
        <v>6</v>
      </c>
      <c r="F477" s="23">
        <v>907</v>
      </c>
      <c r="G477">
        <f t="shared" si="29"/>
        <v>6.907</v>
      </c>
      <c r="H477" s="25">
        <v>124</v>
      </c>
      <c r="I477" s="23">
        <v>11</v>
      </c>
      <c r="J477" s="23">
        <v>879</v>
      </c>
      <c r="K477">
        <f t="shared" si="30"/>
        <v>11.879</v>
      </c>
    </row>
    <row r="478" spans="1:11" x14ac:dyDescent="0.25">
      <c r="A478" s="7" t="s">
        <v>27</v>
      </c>
      <c r="B478" s="25">
        <v>7</v>
      </c>
      <c r="C478" s="25">
        <v>18</v>
      </c>
      <c r="D478" s="25">
        <v>46</v>
      </c>
      <c r="E478" s="23">
        <v>5</v>
      </c>
      <c r="F478" s="23">
        <v>774</v>
      </c>
      <c r="G478">
        <f t="shared" si="29"/>
        <v>5.774</v>
      </c>
      <c r="H478" s="25">
        <v>124</v>
      </c>
      <c r="I478" s="23">
        <v>9</v>
      </c>
      <c r="J478" s="23">
        <v>922</v>
      </c>
      <c r="K478">
        <f t="shared" si="30"/>
        <v>9.9220000000000006</v>
      </c>
    </row>
    <row r="479" spans="1:11" x14ac:dyDescent="0.25">
      <c r="A479" s="7" t="s">
        <v>27</v>
      </c>
      <c r="B479" s="25">
        <v>7</v>
      </c>
      <c r="C479" s="25">
        <v>18</v>
      </c>
      <c r="D479" s="25">
        <v>46</v>
      </c>
      <c r="E479" s="23">
        <v>5</v>
      </c>
      <c r="F479" s="23">
        <v>328</v>
      </c>
      <c r="G479">
        <f t="shared" si="29"/>
        <v>5.3280000000000003</v>
      </c>
      <c r="H479" s="25">
        <v>124</v>
      </c>
      <c r="I479" s="23">
        <v>6</v>
      </c>
      <c r="J479" s="23">
        <v>926</v>
      </c>
      <c r="K479">
        <f t="shared" si="30"/>
        <v>6.9260000000000002</v>
      </c>
    </row>
    <row r="480" spans="1:11" x14ac:dyDescent="0.25">
      <c r="A480" s="7" t="s">
        <v>27</v>
      </c>
      <c r="B480" s="25">
        <v>7</v>
      </c>
      <c r="C480" s="25">
        <v>21</v>
      </c>
      <c r="D480" s="25">
        <v>46</v>
      </c>
      <c r="E480" s="23">
        <v>8</v>
      </c>
      <c r="F480" s="47">
        <v>28</v>
      </c>
      <c r="G480">
        <f t="shared" si="29"/>
        <v>8.0280000000000005</v>
      </c>
      <c r="H480" s="25">
        <v>124</v>
      </c>
      <c r="I480" s="23">
        <v>24</v>
      </c>
      <c r="J480" s="23">
        <v>105</v>
      </c>
      <c r="K480">
        <f t="shared" si="30"/>
        <v>24.105</v>
      </c>
    </row>
    <row r="481" spans="1:11" x14ac:dyDescent="0.25">
      <c r="A481" s="7" t="s">
        <v>27</v>
      </c>
      <c r="B481" s="25">
        <v>7</v>
      </c>
      <c r="C481" s="25">
        <v>21</v>
      </c>
      <c r="D481" s="25">
        <v>46</v>
      </c>
      <c r="E481" s="23">
        <v>12</v>
      </c>
      <c r="F481" s="23">
        <v>390</v>
      </c>
      <c r="G481">
        <f t="shared" si="29"/>
        <v>12.39</v>
      </c>
      <c r="H481" s="25">
        <v>124</v>
      </c>
      <c r="I481" s="23">
        <v>17</v>
      </c>
      <c r="J481" s="23">
        <v>784</v>
      </c>
      <c r="K481">
        <f t="shared" si="30"/>
        <v>17.783999999999999</v>
      </c>
    </row>
    <row r="482" spans="1:11" x14ac:dyDescent="0.25">
      <c r="A482" s="7" t="s">
        <v>27</v>
      </c>
      <c r="B482" s="25">
        <v>7</v>
      </c>
      <c r="C482" s="25">
        <v>23</v>
      </c>
      <c r="D482" s="25">
        <v>45</v>
      </c>
      <c r="E482" s="23">
        <v>58</v>
      </c>
      <c r="F482" s="23">
        <v>332</v>
      </c>
      <c r="G482">
        <f t="shared" si="29"/>
        <v>58.332000000000001</v>
      </c>
      <c r="H482" s="25">
        <v>124</v>
      </c>
      <c r="I482" s="23">
        <v>16</v>
      </c>
      <c r="J482" s="23">
        <v>298</v>
      </c>
      <c r="K482">
        <f t="shared" si="30"/>
        <v>16.297999999999998</v>
      </c>
    </row>
    <row r="483" spans="1:11" x14ac:dyDescent="0.25">
      <c r="A483" s="7" t="s">
        <v>27</v>
      </c>
      <c r="B483" s="25">
        <v>7</v>
      </c>
      <c r="C483" s="25">
        <v>23</v>
      </c>
      <c r="D483" s="25">
        <v>45</v>
      </c>
      <c r="E483" s="23">
        <v>57</v>
      </c>
      <c r="F483" s="23">
        <v>880</v>
      </c>
      <c r="G483">
        <f t="shared" si="29"/>
        <v>57.88</v>
      </c>
      <c r="H483" s="25">
        <v>124</v>
      </c>
      <c r="I483" s="23">
        <v>19</v>
      </c>
      <c r="J483" s="23">
        <v>329</v>
      </c>
      <c r="K483">
        <f t="shared" si="30"/>
        <v>19.329000000000001</v>
      </c>
    </row>
    <row r="484" spans="1:11" x14ac:dyDescent="0.25">
      <c r="A484" s="7" t="s">
        <v>27</v>
      </c>
      <c r="B484" s="25">
        <v>7</v>
      </c>
      <c r="C484" s="25">
        <v>24</v>
      </c>
      <c r="D484" s="25">
        <v>45</v>
      </c>
      <c r="E484" s="23">
        <v>56</v>
      </c>
      <c r="F484" s="23">
        <v>293</v>
      </c>
      <c r="G484">
        <f t="shared" si="29"/>
        <v>56.292999999999999</v>
      </c>
      <c r="H484" s="25">
        <v>124</v>
      </c>
      <c r="I484" s="23">
        <v>13</v>
      </c>
      <c r="J484" s="23">
        <v>942</v>
      </c>
      <c r="K484">
        <f t="shared" si="30"/>
        <v>13.942</v>
      </c>
    </row>
    <row r="485" spans="1:11" x14ac:dyDescent="0.25">
      <c r="A485" s="7" t="s">
        <v>27</v>
      </c>
      <c r="B485" s="25">
        <v>7</v>
      </c>
      <c r="C485" s="25">
        <v>25</v>
      </c>
      <c r="D485" s="25">
        <v>46</v>
      </c>
      <c r="E485" s="23">
        <v>0</v>
      </c>
      <c r="F485" s="23">
        <v>856</v>
      </c>
      <c r="G485">
        <f t="shared" si="29"/>
        <v>0.85599999999999998</v>
      </c>
      <c r="H485" s="25">
        <v>124</v>
      </c>
      <c r="I485" s="23">
        <v>8</v>
      </c>
      <c r="J485" s="23">
        <v>306</v>
      </c>
      <c r="K485">
        <f t="shared" si="30"/>
        <v>8.3059999999999992</v>
      </c>
    </row>
    <row r="486" spans="1:11" x14ac:dyDescent="0.25">
      <c r="A486" s="7" t="s">
        <v>27</v>
      </c>
      <c r="B486" s="25">
        <v>7</v>
      </c>
      <c r="C486" s="25">
        <v>25</v>
      </c>
      <c r="D486" s="25">
        <v>46</v>
      </c>
      <c r="E486" s="23">
        <v>0</v>
      </c>
      <c r="F486" s="23">
        <v>620</v>
      </c>
      <c r="G486">
        <f t="shared" si="29"/>
        <v>0.62</v>
      </c>
      <c r="H486" s="25">
        <v>124</v>
      </c>
      <c r="I486" s="23">
        <v>6</v>
      </c>
      <c r="J486" s="23">
        <v>914</v>
      </c>
      <c r="K486">
        <f t="shared" si="30"/>
        <v>6.9139999999999997</v>
      </c>
    </row>
    <row r="487" spans="1:11" x14ac:dyDescent="0.25">
      <c r="A487" s="7" t="s">
        <v>27</v>
      </c>
      <c r="B487" s="25">
        <v>7</v>
      </c>
      <c r="C487" s="25">
        <v>27</v>
      </c>
      <c r="D487" s="25">
        <v>46</v>
      </c>
      <c r="E487" s="23">
        <v>29</v>
      </c>
      <c r="F487" s="47">
        <v>50</v>
      </c>
      <c r="G487">
        <f t="shared" si="29"/>
        <v>29.05</v>
      </c>
      <c r="H487" s="25">
        <v>124</v>
      </c>
      <c r="I487" s="23">
        <v>24</v>
      </c>
      <c r="J487" s="23">
        <v>519</v>
      </c>
      <c r="K487">
        <f t="shared" si="30"/>
        <v>24.518999999999998</v>
      </c>
    </row>
    <row r="488" spans="1:11" x14ac:dyDescent="0.25">
      <c r="A488" s="7" t="s">
        <v>27</v>
      </c>
      <c r="B488" s="25">
        <v>7</v>
      </c>
      <c r="C488" s="25">
        <v>28</v>
      </c>
      <c r="D488" s="25">
        <v>46</v>
      </c>
      <c r="E488" s="23">
        <v>3</v>
      </c>
      <c r="F488" s="23">
        <v>322</v>
      </c>
      <c r="G488">
        <f t="shared" si="29"/>
        <v>3.3220000000000001</v>
      </c>
      <c r="H488" s="25">
        <v>124</v>
      </c>
      <c r="I488" s="23">
        <v>16</v>
      </c>
      <c r="J488" s="23">
        <v>963</v>
      </c>
      <c r="K488">
        <f t="shared" si="30"/>
        <v>16.963000000000001</v>
      </c>
    </row>
    <row r="489" spans="1:11" x14ac:dyDescent="0.25">
      <c r="A489" s="7" t="s">
        <v>27</v>
      </c>
      <c r="B489" s="25">
        <v>7</v>
      </c>
      <c r="C489" s="25">
        <v>30</v>
      </c>
      <c r="D489" s="25">
        <v>46</v>
      </c>
      <c r="E489" s="23">
        <v>4</v>
      </c>
      <c r="F489" s="47">
        <v>24</v>
      </c>
      <c r="G489">
        <f t="shared" si="29"/>
        <v>4.024</v>
      </c>
      <c r="H489" s="25">
        <v>124</v>
      </c>
      <c r="I489" s="23">
        <v>3</v>
      </c>
      <c r="J489" s="23">
        <v>786</v>
      </c>
      <c r="K489">
        <f t="shared" si="30"/>
        <v>3.786</v>
      </c>
    </row>
    <row r="490" spans="1:11" x14ac:dyDescent="0.25">
      <c r="A490" s="7" t="s">
        <v>27</v>
      </c>
      <c r="B490" s="25">
        <v>7</v>
      </c>
      <c r="C490" s="25">
        <v>31</v>
      </c>
      <c r="D490" s="25">
        <v>46</v>
      </c>
      <c r="E490" s="23">
        <v>4</v>
      </c>
      <c r="F490" s="23">
        <v>699</v>
      </c>
      <c r="G490">
        <f t="shared" si="29"/>
        <v>4.6989999999999998</v>
      </c>
      <c r="H490" s="25">
        <v>123</v>
      </c>
      <c r="I490" s="23">
        <v>59</v>
      </c>
      <c r="J490" s="23">
        <v>147</v>
      </c>
      <c r="K490">
        <f t="shared" si="30"/>
        <v>59.146999999999998</v>
      </c>
    </row>
    <row r="491" spans="1:11" x14ac:dyDescent="0.25">
      <c r="A491" s="7" t="s">
        <v>27</v>
      </c>
      <c r="B491" s="25">
        <v>8</v>
      </c>
      <c r="C491" s="25">
        <v>1</v>
      </c>
      <c r="D491" s="25">
        <v>46</v>
      </c>
      <c r="E491" s="23">
        <v>13</v>
      </c>
      <c r="F491" s="23">
        <v>770</v>
      </c>
      <c r="G491">
        <f t="shared" si="29"/>
        <v>13.77</v>
      </c>
      <c r="H491" s="25">
        <v>124</v>
      </c>
      <c r="I491" s="23">
        <v>19</v>
      </c>
      <c r="J491" s="23">
        <v>427</v>
      </c>
      <c r="K491">
        <f t="shared" si="30"/>
        <v>19.427</v>
      </c>
    </row>
    <row r="492" spans="1:11" x14ac:dyDescent="0.25">
      <c r="A492" s="7" t="s">
        <v>27</v>
      </c>
      <c r="B492" s="25">
        <v>8</v>
      </c>
      <c r="C492" s="25">
        <v>2</v>
      </c>
      <c r="D492" s="25">
        <v>46</v>
      </c>
      <c r="E492" s="23">
        <v>26</v>
      </c>
      <c r="F492" s="47">
        <v>37</v>
      </c>
      <c r="G492">
        <f t="shared" si="29"/>
        <v>26.036999999999999</v>
      </c>
      <c r="H492" s="25">
        <v>124</v>
      </c>
      <c r="I492" s="23">
        <v>17</v>
      </c>
      <c r="J492" s="23">
        <v>322</v>
      </c>
      <c r="K492">
        <f t="shared" si="30"/>
        <v>17.321999999999999</v>
      </c>
    </row>
    <row r="493" spans="1:11" x14ac:dyDescent="0.25">
      <c r="A493" s="7" t="s">
        <v>27</v>
      </c>
      <c r="B493" s="25">
        <v>8</v>
      </c>
      <c r="C493" s="25">
        <v>3</v>
      </c>
      <c r="D493" s="25">
        <v>46</v>
      </c>
      <c r="E493" s="23">
        <v>1</v>
      </c>
      <c r="F493" s="23">
        <v>300</v>
      </c>
      <c r="G493">
        <f t="shared" si="29"/>
        <v>1.3</v>
      </c>
      <c r="H493" s="25">
        <v>124</v>
      </c>
      <c r="I493" s="23">
        <v>33</v>
      </c>
      <c r="J493" s="23">
        <v>660</v>
      </c>
      <c r="K493">
        <f t="shared" si="30"/>
        <v>33.659999999999997</v>
      </c>
    </row>
    <row r="494" spans="1:11" x14ac:dyDescent="0.25">
      <c r="A494" s="7" t="s">
        <v>27</v>
      </c>
      <c r="B494" s="25">
        <v>8</v>
      </c>
      <c r="C494" s="25">
        <v>3</v>
      </c>
      <c r="D494" s="25">
        <v>46</v>
      </c>
      <c r="E494" s="23">
        <v>1</v>
      </c>
      <c r="F494" s="23">
        <v>300</v>
      </c>
      <c r="G494">
        <f t="shared" si="29"/>
        <v>1.3</v>
      </c>
      <c r="H494" s="25">
        <v>124</v>
      </c>
      <c r="I494" s="23">
        <v>33</v>
      </c>
      <c r="J494" s="23">
        <v>660</v>
      </c>
      <c r="K494">
        <f t="shared" si="30"/>
        <v>33.659999999999997</v>
      </c>
    </row>
    <row r="495" spans="1:11" x14ac:dyDescent="0.25">
      <c r="A495" s="7" t="s">
        <v>27</v>
      </c>
      <c r="B495" s="25">
        <v>8</v>
      </c>
      <c r="C495" s="25">
        <v>5</v>
      </c>
      <c r="D495" s="25">
        <v>46</v>
      </c>
      <c r="E495" s="23">
        <v>2</v>
      </c>
      <c r="F495" s="23">
        <v>873</v>
      </c>
      <c r="G495">
        <f t="shared" si="29"/>
        <v>2.8730000000000002</v>
      </c>
      <c r="H495" s="25">
        <v>124</v>
      </c>
      <c r="I495" s="23">
        <v>23</v>
      </c>
      <c r="J495" s="23">
        <v>545</v>
      </c>
      <c r="K495">
        <f t="shared" si="30"/>
        <v>23.545000000000002</v>
      </c>
    </row>
    <row r="496" spans="1:11" x14ac:dyDescent="0.25">
      <c r="A496" s="7" t="s">
        <v>27</v>
      </c>
      <c r="B496" s="25">
        <v>8</v>
      </c>
      <c r="C496" s="25">
        <v>5</v>
      </c>
      <c r="D496" s="25">
        <v>46</v>
      </c>
      <c r="E496" s="23">
        <v>5</v>
      </c>
      <c r="F496" s="23">
        <v>214</v>
      </c>
      <c r="G496">
        <f t="shared" si="29"/>
        <v>5.2140000000000004</v>
      </c>
      <c r="H496" s="25">
        <v>124</v>
      </c>
      <c r="I496" s="23">
        <v>24</v>
      </c>
      <c r="J496" s="47">
        <v>71</v>
      </c>
      <c r="K496">
        <f t="shared" si="30"/>
        <v>24.071000000000002</v>
      </c>
    </row>
    <row r="497" spans="1:11" x14ac:dyDescent="0.25">
      <c r="A497" s="7" t="s">
        <v>27</v>
      </c>
      <c r="B497" s="25">
        <v>8</v>
      </c>
      <c r="C497" s="25">
        <v>7</v>
      </c>
      <c r="D497" s="25">
        <v>46</v>
      </c>
      <c r="E497" s="23">
        <v>2</v>
      </c>
      <c r="F497" s="23">
        <v>946</v>
      </c>
      <c r="G497">
        <f t="shared" si="29"/>
        <v>2.9459999999999997</v>
      </c>
      <c r="H497" s="25">
        <v>124</v>
      </c>
      <c r="I497" s="23">
        <v>19</v>
      </c>
      <c r="J497" s="23">
        <v>942</v>
      </c>
      <c r="K497">
        <f t="shared" si="30"/>
        <v>19.942</v>
      </c>
    </row>
    <row r="498" spans="1:11" x14ac:dyDescent="0.25">
      <c r="A498" s="7" t="s">
        <v>27</v>
      </c>
      <c r="B498" s="25">
        <v>8</v>
      </c>
      <c r="C498" s="25">
        <v>7</v>
      </c>
      <c r="D498" s="25">
        <v>46</v>
      </c>
      <c r="E498" s="23">
        <v>3</v>
      </c>
      <c r="F498" s="23">
        <v>921</v>
      </c>
      <c r="G498">
        <f t="shared" si="29"/>
        <v>3.9210000000000003</v>
      </c>
      <c r="H498" s="25">
        <v>124</v>
      </c>
      <c r="I498" s="23">
        <v>24</v>
      </c>
      <c r="J498" s="23">
        <v>400</v>
      </c>
      <c r="K498">
        <f t="shared" si="30"/>
        <v>24.4</v>
      </c>
    </row>
    <row r="499" spans="1:11" x14ac:dyDescent="0.25">
      <c r="A499" s="7" t="s">
        <v>27</v>
      </c>
      <c r="B499" s="25">
        <v>9</v>
      </c>
      <c r="C499" s="25">
        <v>15</v>
      </c>
      <c r="D499" s="25">
        <v>47</v>
      </c>
      <c r="E499" s="23">
        <v>5</v>
      </c>
      <c r="F499" s="23">
        <v>117</v>
      </c>
      <c r="G499">
        <f t="shared" si="29"/>
        <v>5.117</v>
      </c>
      <c r="H499" s="25">
        <v>124</v>
      </c>
      <c r="I499" s="23">
        <v>33</v>
      </c>
      <c r="J499" s="47">
        <v>58</v>
      </c>
      <c r="K499">
        <f t="shared" si="30"/>
        <v>33.058</v>
      </c>
    </row>
    <row r="500" spans="1:11" x14ac:dyDescent="0.25">
      <c r="A500" s="7" t="s">
        <v>27</v>
      </c>
      <c r="B500" s="25">
        <v>9</v>
      </c>
      <c r="C500" s="25">
        <v>16</v>
      </c>
      <c r="D500" s="25">
        <v>46</v>
      </c>
      <c r="E500" s="23">
        <v>7</v>
      </c>
      <c r="F500" s="23">
        <v>651</v>
      </c>
      <c r="G500">
        <f t="shared" si="29"/>
        <v>7.6509999999999998</v>
      </c>
      <c r="H500" s="25">
        <v>124</v>
      </c>
      <c r="I500" s="23">
        <v>13</v>
      </c>
      <c r="J500" s="23">
        <v>766</v>
      </c>
      <c r="K500">
        <f t="shared" si="30"/>
        <v>13.766</v>
      </c>
    </row>
    <row r="501" spans="1:11" x14ac:dyDescent="0.25">
      <c r="A501" s="7" t="s">
        <v>27</v>
      </c>
      <c r="B501" s="25">
        <v>9</v>
      </c>
      <c r="C501" s="25">
        <v>18</v>
      </c>
      <c r="D501" s="25">
        <v>45</v>
      </c>
      <c r="E501" s="23">
        <v>59</v>
      </c>
      <c r="F501" s="23">
        <v>779</v>
      </c>
      <c r="G501">
        <f t="shared" si="29"/>
        <v>59.779000000000003</v>
      </c>
      <c r="H501" s="25">
        <v>124</v>
      </c>
      <c r="I501" s="23">
        <v>15</v>
      </c>
      <c r="J501" s="23">
        <v>524</v>
      </c>
      <c r="K501">
        <f t="shared" si="30"/>
        <v>15.524000000000001</v>
      </c>
    </row>
    <row r="502" spans="1:11" x14ac:dyDescent="0.25">
      <c r="A502" s="7" t="s">
        <v>27</v>
      </c>
      <c r="B502" s="25">
        <v>9</v>
      </c>
      <c r="C502" s="25">
        <v>19</v>
      </c>
      <c r="D502" s="25">
        <v>46</v>
      </c>
      <c r="E502" s="23">
        <v>1</v>
      </c>
      <c r="F502" s="23">
        <v>209</v>
      </c>
      <c r="G502">
        <f t="shared" si="29"/>
        <v>1.2090000000000001</v>
      </c>
      <c r="H502" s="25">
        <v>124</v>
      </c>
      <c r="I502" s="23">
        <v>26</v>
      </c>
      <c r="J502" s="23">
        <v>461</v>
      </c>
      <c r="K502">
        <f t="shared" si="30"/>
        <v>26.460999999999999</v>
      </c>
    </row>
    <row r="503" spans="1:11" x14ac:dyDescent="0.25">
      <c r="A503" s="7" t="s">
        <v>27</v>
      </c>
      <c r="B503" s="25">
        <v>9</v>
      </c>
      <c r="C503" s="25">
        <v>21</v>
      </c>
      <c r="D503" s="25">
        <v>47</v>
      </c>
      <c r="E503" s="23">
        <v>4</v>
      </c>
      <c r="F503" s="23">
        <v>564</v>
      </c>
      <c r="G503">
        <f t="shared" si="29"/>
        <v>4.5640000000000001</v>
      </c>
      <c r="H503" s="25">
        <v>124</v>
      </c>
      <c r="I503" s="23">
        <v>38</v>
      </c>
      <c r="J503" s="23">
        <v>529</v>
      </c>
      <c r="K503">
        <f t="shared" si="30"/>
        <v>38.529000000000003</v>
      </c>
    </row>
    <row r="504" spans="1:11" x14ac:dyDescent="0.25">
      <c r="A504" s="7" t="s">
        <v>21</v>
      </c>
      <c r="B504" s="25">
        <v>7</v>
      </c>
      <c r="C504" s="25">
        <v>1</v>
      </c>
      <c r="D504" s="25">
        <v>46</v>
      </c>
      <c r="E504" s="23">
        <v>8</v>
      </c>
      <c r="F504" s="23">
        <v>752</v>
      </c>
      <c r="G504">
        <f t="shared" si="29"/>
        <v>8.7520000000000007</v>
      </c>
      <c r="H504" s="25">
        <v>124</v>
      </c>
      <c r="I504" s="23">
        <v>28</v>
      </c>
      <c r="J504" s="23">
        <v>430</v>
      </c>
      <c r="K504">
        <f t="shared" si="30"/>
        <v>28.43</v>
      </c>
    </row>
    <row r="505" spans="1:11" x14ac:dyDescent="0.25">
      <c r="A505" s="7" t="s">
        <v>21</v>
      </c>
      <c r="B505" s="25">
        <v>7</v>
      </c>
      <c r="C505" s="25">
        <v>1</v>
      </c>
      <c r="D505" s="25">
        <v>46</v>
      </c>
      <c r="E505" s="23">
        <v>7</v>
      </c>
      <c r="F505" s="23">
        <v>727</v>
      </c>
      <c r="G505">
        <f t="shared" si="29"/>
        <v>7.7270000000000003</v>
      </c>
      <c r="H505" s="25">
        <v>124</v>
      </c>
      <c r="I505" s="23">
        <v>26</v>
      </c>
      <c r="J505" s="23">
        <v>940</v>
      </c>
      <c r="K505">
        <f t="shared" si="30"/>
        <v>26.94</v>
      </c>
    </row>
    <row r="506" spans="1:11" x14ac:dyDescent="0.25">
      <c r="A506" s="7" t="s">
        <v>21</v>
      </c>
      <c r="B506" s="25">
        <v>7</v>
      </c>
      <c r="C506" s="25">
        <v>1</v>
      </c>
      <c r="D506" s="25">
        <v>46</v>
      </c>
      <c r="E506" s="23">
        <v>4</v>
      </c>
      <c r="F506" s="23">
        <v>932</v>
      </c>
      <c r="G506">
        <f t="shared" si="29"/>
        <v>4.9320000000000004</v>
      </c>
      <c r="H506" s="25">
        <v>124</v>
      </c>
      <c r="I506" s="23">
        <v>25</v>
      </c>
      <c r="J506" s="23">
        <v>451</v>
      </c>
      <c r="K506">
        <f t="shared" si="30"/>
        <v>25.451000000000001</v>
      </c>
    </row>
    <row r="507" spans="1:11" x14ac:dyDescent="0.25">
      <c r="A507" s="7" t="s">
        <v>21</v>
      </c>
      <c r="B507" s="25">
        <v>7</v>
      </c>
      <c r="C507" s="25">
        <v>1</v>
      </c>
      <c r="D507" s="25">
        <v>46</v>
      </c>
      <c r="E507" s="23">
        <v>4</v>
      </c>
      <c r="F507" s="23">
        <v>912</v>
      </c>
      <c r="G507">
        <f t="shared" si="29"/>
        <v>4.9119999999999999</v>
      </c>
      <c r="H507" s="25">
        <v>124</v>
      </c>
      <c r="I507" s="23">
        <v>23</v>
      </c>
      <c r="J507" s="23">
        <v>199</v>
      </c>
      <c r="K507">
        <f t="shared" si="30"/>
        <v>23.199000000000002</v>
      </c>
    </row>
    <row r="508" spans="1:11" x14ac:dyDescent="0.25">
      <c r="A508" s="7" t="s">
        <v>21</v>
      </c>
      <c r="B508" s="25">
        <v>7</v>
      </c>
      <c r="C508" s="25">
        <v>2</v>
      </c>
      <c r="D508" s="25">
        <v>46</v>
      </c>
      <c r="E508" s="23">
        <v>4</v>
      </c>
      <c r="F508" s="23">
        <v>114</v>
      </c>
      <c r="G508">
        <f t="shared" si="29"/>
        <v>4.1139999999999999</v>
      </c>
      <c r="H508" s="25">
        <v>124</v>
      </c>
      <c r="I508" s="23">
        <v>35</v>
      </c>
      <c r="J508" s="23">
        <v>625</v>
      </c>
      <c r="K508">
        <f t="shared" si="30"/>
        <v>35.625</v>
      </c>
    </row>
    <row r="509" spans="1:11" x14ac:dyDescent="0.25">
      <c r="A509" s="7" t="s">
        <v>21</v>
      </c>
      <c r="B509" s="25">
        <v>7</v>
      </c>
      <c r="C509" s="25">
        <v>3</v>
      </c>
      <c r="D509" s="25">
        <v>46</v>
      </c>
      <c r="E509" s="23">
        <v>5</v>
      </c>
      <c r="F509" s="23">
        <v>445</v>
      </c>
      <c r="G509">
        <f t="shared" si="29"/>
        <v>5.4450000000000003</v>
      </c>
      <c r="H509" s="25">
        <v>124</v>
      </c>
      <c r="I509" s="23">
        <v>34</v>
      </c>
      <c r="J509" s="23">
        <v>247</v>
      </c>
      <c r="K509">
        <f t="shared" si="30"/>
        <v>34.247</v>
      </c>
    </row>
    <row r="510" spans="1:11" x14ac:dyDescent="0.25">
      <c r="A510" s="7" t="s">
        <v>21</v>
      </c>
      <c r="B510" s="25">
        <v>7</v>
      </c>
      <c r="C510" s="25">
        <v>4</v>
      </c>
      <c r="D510" s="25">
        <v>46</v>
      </c>
      <c r="E510" s="23">
        <v>17</v>
      </c>
      <c r="F510" s="23">
        <v>541</v>
      </c>
      <c r="G510">
        <f t="shared" si="29"/>
        <v>17.541</v>
      </c>
      <c r="H510" s="25">
        <v>124</v>
      </c>
      <c r="I510" s="23">
        <v>32</v>
      </c>
      <c r="J510" s="23">
        <v>461</v>
      </c>
      <c r="K510">
        <f t="shared" si="30"/>
        <v>32.460999999999999</v>
      </c>
    </row>
    <row r="511" spans="1:11" x14ac:dyDescent="0.25">
      <c r="A511" s="7" t="s">
        <v>21</v>
      </c>
      <c r="B511" s="25">
        <v>7</v>
      </c>
      <c r="C511" s="25">
        <v>4</v>
      </c>
      <c r="D511" s="25">
        <v>46</v>
      </c>
      <c r="E511" s="23">
        <v>13</v>
      </c>
      <c r="F511" s="23">
        <v>221</v>
      </c>
      <c r="G511">
        <f t="shared" si="29"/>
        <v>13.221</v>
      </c>
      <c r="H511" s="25">
        <v>124</v>
      </c>
      <c r="I511" s="23">
        <v>35</v>
      </c>
      <c r="J511" s="23">
        <v>238</v>
      </c>
      <c r="K511">
        <f t="shared" si="30"/>
        <v>35.238</v>
      </c>
    </row>
    <row r="512" spans="1:11" x14ac:dyDescent="0.25">
      <c r="A512" s="7" t="s">
        <v>21</v>
      </c>
      <c r="B512" s="25">
        <v>7</v>
      </c>
      <c r="C512" s="25">
        <v>4</v>
      </c>
      <c r="D512" s="25">
        <v>46</v>
      </c>
      <c r="E512" s="23">
        <v>11</v>
      </c>
      <c r="F512" s="23">
        <v>461</v>
      </c>
      <c r="G512">
        <f t="shared" si="29"/>
        <v>11.461</v>
      </c>
      <c r="H512" s="25">
        <v>124</v>
      </c>
      <c r="I512" s="23">
        <v>35</v>
      </c>
      <c r="J512" s="23">
        <v>427</v>
      </c>
      <c r="K512">
        <f t="shared" si="30"/>
        <v>35.427</v>
      </c>
    </row>
    <row r="513" spans="1:11" x14ac:dyDescent="0.25">
      <c r="A513" s="7" t="s">
        <v>21</v>
      </c>
      <c r="B513" s="25">
        <v>7</v>
      </c>
      <c r="C513" s="25">
        <v>4</v>
      </c>
      <c r="D513" s="25">
        <v>46</v>
      </c>
      <c r="E513" s="23">
        <v>12</v>
      </c>
      <c r="F513" s="23">
        <v>113</v>
      </c>
      <c r="G513">
        <f t="shared" si="29"/>
        <v>12.113</v>
      </c>
      <c r="H513" s="25">
        <v>124</v>
      </c>
      <c r="I513" s="23">
        <v>35</v>
      </c>
      <c r="J513" s="23">
        <v>864</v>
      </c>
      <c r="K513">
        <f t="shared" si="30"/>
        <v>35.863999999999997</v>
      </c>
    </row>
    <row r="514" spans="1:11" x14ac:dyDescent="0.25">
      <c r="A514" s="7" t="s">
        <v>21</v>
      </c>
      <c r="B514" s="25">
        <v>7</v>
      </c>
      <c r="C514" s="25">
        <v>4</v>
      </c>
      <c r="E514" s="23"/>
      <c r="F514" s="23"/>
      <c r="G514">
        <f t="shared" si="29"/>
        <v>0</v>
      </c>
      <c r="I514" s="23"/>
      <c r="J514" s="23"/>
      <c r="K514">
        <f t="shared" si="30"/>
        <v>0</v>
      </c>
    </row>
    <row r="515" spans="1:11" x14ac:dyDescent="0.25">
      <c r="A515" s="7" t="s">
        <v>21</v>
      </c>
      <c r="B515" s="25">
        <v>7</v>
      </c>
      <c r="C515" s="25">
        <v>6</v>
      </c>
      <c r="D515">
        <v>46</v>
      </c>
      <c r="E515" s="23">
        <v>15</v>
      </c>
      <c r="F515" s="23">
        <v>1</v>
      </c>
      <c r="G515">
        <f t="shared" si="29"/>
        <v>15.000999999999999</v>
      </c>
      <c r="H515">
        <v>124</v>
      </c>
      <c r="I515" s="23">
        <v>18</v>
      </c>
      <c r="J515" s="23">
        <v>429</v>
      </c>
      <c r="K515">
        <f t="shared" si="30"/>
        <v>18.428999999999998</v>
      </c>
    </row>
    <row r="516" spans="1:11" x14ac:dyDescent="0.25">
      <c r="A516" s="7" t="s">
        <v>21</v>
      </c>
      <c r="B516" s="25">
        <v>7</v>
      </c>
      <c r="C516" s="25">
        <v>6</v>
      </c>
      <c r="D516">
        <v>45</v>
      </c>
      <c r="E516" s="23">
        <v>58</v>
      </c>
      <c r="F516" s="23">
        <v>119</v>
      </c>
      <c r="G516">
        <f t="shared" si="29"/>
        <v>58.119</v>
      </c>
      <c r="H516">
        <v>124</v>
      </c>
      <c r="I516" s="23">
        <v>17</v>
      </c>
      <c r="J516" s="23">
        <v>87</v>
      </c>
      <c r="K516">
        <f t="shared" si="30"/>
        <v>17.087</v>
      </c>
    </row>
    <row r="517" spans="1:11" x14ac:dyDescent="0.25">
      <c r="A517" s="7" t="s">
        <v>21</v>
      </c>
      <c r="B517" s="25">
        <v>7</v>
      </c>
      <c r="C517" s="25">
        <v>6</v>
      </c>
      <c r="D517">
        <v>46</v>
      </c>
      <c r="E517" s="23">
        <v>1</v>
      </c>
      <c r="F517" s="23">
        <v>69</v>
      </c>
      <c r="G517">
        <f t="shared" si="29"/>
        <v>1.069</v>
      </c>
      <c r="H517">
        <v>124</v>
      </c>
      <c r="I517" s="23">
        <v>13</v>
      </c>
      <c r="J517" s="23">
        <v>116</v>
      </c>
      <c r="K517">
        <f t="shared" si="30"/>
        <v>13.116</v>
      </c>
    </row>
    <row r="518" spans="1:11" x14ac:dyDescent="0.25">
      <c r="A518" s="7" t="s">
        <v>21</v>
      </c>
      <c r="B518" s="25">
        <v>7</v>
      </c>
      <c r="C518" s="25">
        <v>11</v>
      </c>
      <c r="D518">
        <v>46</v>
      </c>
      <c r="E518" s="23">
        <v>7</v>
      </c>
      <c r="F518" s="23">
        <v>365</v>
      </c>
      <c r="G518">
        <f t="shared" si="29"/>
        <v>7.3650000000000002</v>
      </c>
      <c r="H518">
        <v>124</v>
      </c>
      <c r="I518" s="23">
        <v>10</v>
      </c>
      <c r="J518" s="23">
        <v>465</v>
      </c>
      <c r="K518">
        <f t="shared" si="30"/>
        <v>10.465</v>
      </c>
    </row>
    <row r="519" spans="1:11" x14ac:dyDescent="0.25">
      <c r="A519" s="7" t="s">
        <v>21</v>
      </c>
      <c r="B519" s="25">
        <v>7</v>
      </c>
      <c r="C519" s="25">
        <v>14</v>
      </c>
      <c r="D519">
        <v>46</v>
      </c>
      <c r="E519" s="23">
        <v>9</v>
      </c>
      <c r="F519" s="23">
        <v>241</v>
      </c>
      <c r="G519">
        <f t="shared" si="29"/>
        <v>9.2409999999999997</v>
      </c>
      <c r="H519">
        <v>124</v>
      </c>
      <c r="I519" s="23">
        <v>37</v>
      </c>
      <c r="J519" s="23">
        <v>642</v>
      </c>
      <c r="K519">
        <f t="shared" si="30"/>
        <v>37.642000000000003</v>
      </c>
    </row>
    <row r="520" spans="1:11" x14ac:dyDescent="0.25">
      <c r="A520" s="7" t="s">
        <v>21</v>
      </c>
      <c r="B520" s="25">
        <v>7</v>
      </c>
      <c r="C520" s="25">
        <v>14</v>
      </c>
      <c r="D520">
        <v>46</v>
      </c>
      <c r="E520" s="23">
        <v>11</v>
      </c>
      <c r="F520" s="23">
        <v>132</v>
      </c>
      <c r="G520">
        <f t="shared" si="29"/>
        <v>11.132</v>
      </c>
      <c r="H520">
        <v>124</v>
      </c>
      <c r="I520" s="23">
        <v>31</v>
      </c>
      <c r="J520" s="23">
        <v>781</v>
      </c>
      <c r="K520">
        <f t="shared" si="30"/>
        <v>31.780999999999999</v>
      </c>
    </row>
    <row r="521" spans="1:11" x14ac:dyDescent="0.25">
      <c r="A521" s="7" t="s">
        <v>21</v>
      </c>
      <c r="B521" s="25">
        <v>7</v>
      </c>
      <c r="C521" s="25">
        <v>15</v>
      </c>
      <c r="D521">
        <v>46</v>
      </c>
      <c r="E521" s="23">
        <v>11</v>
      </c>
      <c r="F521" s="23">
        <v>41</v>
      </c>
      <c r="G521">
        <f t="shared" si="29"/>
        <v>11.041</v>
      </c>
      <c r="H521">
        <v>124</v>
      </c>
      <c r="I521" s="23">
        <v>28</v>
      </c>
      <c r="J521" s="23">
        <v>654</v>
      </c>
      <c r="K521">
        <f t="shared" si="30"/>
        <v>28.654</v>
      </c>
    </row>
    <row r="522" spans="1:11" x14ac:dyDescent="0.25">
      <c r="A522" s="7" t="s">
        <v>21</v>
      </c>
      <c r="B522" s="25">
        <v>7</v>
      </c>
      <c r="C522" s="25">
        <v>15</v>
      </c>
      <c r="D522">
        <v>46</v>
      </c>
      <c r="E522" s="23">
        <v>9</v>
      </c>
      <c r="F522" s="23">
        <v>54</v>
      </c>
      <c r="G522">
        <f t="shared" si="29"/>
        <v>9.0540000000000003</v>
      </c>
      <c r="H522">
        <v>124</v>
      </c>
      <c r="I522" s="23">
        <v>27</v>
      </c>
      <c r="J522" s="23">
        <v>411</v>
      </c>
      <c r="K522">
        <f t="shared" si="30"/>
        <v>27.411000000000001</v>
      </c>
    </row>
    <row r="523" spans="1:11" x14ac:dyDescent="0.25">
      <c r="A523" s="7" t="s">
        <v>21</v>
      </c>
      <c r="B523" s="25">
        <v>7</v>
      </c>
      <c r="C523" s="25">
        <v>15</v>
      </c>
      <c r="D523">
        <v>46</v>
      </c>
      <c r="E523" s="23">
        <v>6</v>
      </c>
      <c r="F523" s="23">
        <v>821</v>
      </c>
      <c r="G523">
        <f t="shared" si="29"/>
        <v>6.8209999999999997</v>
      </c>
      <c r="H523">
        <v>124</v>
      </c>
      <c r="I523" s="23">
        <v>24</v>
      </c>
      <c r="J523" s="23">
        <v>111</v>
      </c>
      <c r="K523">
        <f t="shared" si="30"/>
        <v>24.111000000000001</v>
      </c>
    </row>
    <row r="524" spans="1:11" x14ac:dyDescent="0.25">
      <c r="A524" s="7" t="s">
        <v>21</v>
      </c>
      <c r="B524" s="25">
        <v>7</v>
      </c>
      <c r="C524" s="25">
        <v>16</v>
      </c>
      <c r="D524">
        <v>46</v>
      </c>
      <c r="E524" s="23">
        <v>9</v>
      </c>
      <c r="F524" s="23">
        <v>451</v>
      </c>
      <c r="G524">
        <f t="shared" si="29"/>
        <v>9.4510000000000005</v>
      </c>
      <c r="H524">
        <v>124</v>
      </c>
      <c r="I524" s="23">
        <v>14</v>
      </c>
      <c r="J524" s="23">
        <v>325</v>
      </c>
      <c r="K524">
        <f t="shared" si="30"/>
        <v>14.324999999999999</v>
      </c>
    </row>
    <row r="525" spans="1:11" x14ac:dyDescent="0.25">
      <c r="A525" s="7" t="s">
        <v>21</v>
      </c>
      <c r="B525" s="25">
        <v>7</v>
      </c>
      <c r="C525" s="25">
        <v>16</v>
      </c>
      <c r="D525">
        <v>46</v>
      </c>
      <c r="E525" s="23">
        <v>11</v>
      </c>
      <c r="F525" s="23">
        <v>442</v>
      </c>
      <c r="G525">
        <f t="shared" si="29"/>
        <v>11.442</v>
      </c>
      <c r="H525">
        <v>124</v>
      </c>
      <c r="I525" s="23">
        <v>16</v>
      </c>
      <c r="J525" s="23">
        <v>235</v>
      </c>
      <c r="K525">
        <f t="shared" si="30"/>
        <v>16.234999999999999</v>
      </c>
    </row>
    <row r="526" spans="1:11" x14ac:dyDescent="0.25">
      <c r="A526" s="7" t="s">
        <v>21</v>
      </c>
      <c r="B526" s="25">
        <v>7</v>
      </c>
      <c r="C526" s="25">
        <v>17</v>
      </c>
      <c r="D526">
        <v>46</v>
      </c>
      <c r="E526" s="23">
        <v>9</v>
      </c>
      <c r="F526" s="23">
        <v>300</v>
      </c>
      <c r="G526">
        <f t="shared" si="29"/>
        <v>9.3000000000000007</v>
      </c>
      <c r="H526">
        <v>124</v>
      </c>
      <c r="I526" s="23">
        <v>27</v>
      </c>
      <c r="J526" s="23">
        <v>944</v>
      </c>
      <c r="K526">
        <f t="shared" si="30"/>
        <v>27.943999999999999</v>
      </c>
    </row>
    <row r="527" spans="1:11" x14ac:dyDescent="0.25">
      <c r="A527" s="7" t="s">
        <v>21</v>
      </c>
      <c r="B527" s="25">
        <v>7</v>
      </c>
      <c r="C527" s="25">
        <v>17</v>
      </c>
      <c r="D527">
        <v>46</v>
      </c>
      <c r="E527" s="23">
        <v>10</v>
      </c>
      <c r="F527" s="23">
        <v>741</v>
      </c>
      <c r="G527">
        <f t="shared" si="29"/>
        <v>10.741</v>
      </c>
      <c r="H527">
        <v>124</v>
      </c>
      <c r="I527" s="23">
        <v>29</v>
      </c>
      <c r="J527" s="23">
        <v>612</v>
      </c>
      <c r="K527">
        <f t="shared" si="30"/>
        <v>29.611999999999998</v>
      </c>
    </row>
    <row r="528" spans="1:11" x14ac:dyDescent="0.25">
      <c r="A528" s="7" t="s">
        <v>21</v>
      </c>
      <c r="B528" s="25">
        <v>7</v>
      </c>
      <c r="C528" s="25">
        <v>17</v>
      </c>
      <c r="D528">
        <v>46</v>
      </c>
      <c r="E528" s="23">
        <v>9</v>
      </c>
      <c r="F528" s="23">
        <v>537</v>
      </c>
      <c r="G528">
        <f t="shared" si="29"/>
        <v>9.5370000000000008</v>
      </c>
      <c r="H528">
        <v>124</v>
      </c>
      <c r="I528" s="23">
        <v>29</v>
      </c>
      <c r="J528" s="23">
        <v>612</v>
      </c>
      <c r="K528">
        <f t="shared" si="30"/>
        <v>29.611999999999998</v>
      </c>
    </row>
    <row r="529" spans="1:11" x14ac:dyDescent="0.25">
      <c r="A529" s="7" t="s">
        <v>21</v>
      </c>
      <c r="B529" s="25">
        <v>7</v>
      </c>
      <c r="C529" s="25">
        <v>17</v>
      </c>
      <c r="D529">
        <v>46</v>
      </c>
      <c r="E529" s="23">
        <v>8</v>
      </c>
      <c r="F529" s="23">
        <v>506</v>
      </c>
      <c r="G529">
        <f t="shared" si="29"/>
        <v>8.5060000000000002</v>
      </c>
      <c r="H529">
        <v>124</v>
      </c>
      <c r="I529" s="23">
        <v>31</v>
      </c>
      <c r="J529" s="23">
        <v>689</v>
      </c>
      <c r="K529">
        <f t="shared" si="30"/>
        <v>31.689</v>
      </c>
    </row>
    <row r="530" spans="1:11" x14ac:dyDescent="0.25">
      <c r="A530" s="7" t="s">
        <v>21</v>
      </c>
      <c r="B530" s="25">
        <v>7</v>
      </c>
      <c r="C530" s="25">
        <v>17</v>
      </c>
      <c r="D530">
        <v>46</v>
      </c>
      <c r="E530" s="23">
        <v>8</v>
      </c>
      <c r="F530" s="23">
        <v>276</v>
      </c>
      <c r="G530">
        <f t="shared" si="29"/>
        <v>8.2759999999999998</v>
      </c>
      <c r="H530">
        <v>124</v>
      </c>
      <c r="I530" s="23">
        <v>29</v>
      </c>
      <c r="J530" s="23">
        <v>944</v>
      </c>
      <c r="K530">
        <f t="shared" si="30"/>
        <v>29.943999999999999</v>
      </c>
    </row>
    <row r="531" spans="1:11" x14ac:dyDescent="0.25">
      <c r="A531" s="7" t="s">
        <v>21</v>
      </c>
      <c r="B531" s="25">
        <v>7</v>
      </c>
      <c r="C531" s="25">
        <v>18</v>
      </c>
      <c r="D531">
        <v>46</v>
      </c>
      <c r="E531" s="23">
        <v>8</v>
      </c>
      <c r="F531" s="23">
        <v>937</v>
      </c>
      <c r="G531">
        <f t="shared" si="29"/>
        <v>8.9369999999999994</v>
      </c>
      <c r="H531">
        <v>124</v>
      </c>
      <c r="I531" s="23">
        <v>18</v>
      </c>
      <c r="J531" s="23">
        <v>330</v>
      </c>
      <c r="K531">
        <f t="shared" si="30"/>
        <v>18.329999999999998</v>
      </c>
    </row>
    <row r="532" spans="1:11" x14ac:dyDescent="0.25">
      <c r="A532" s="7" t="s">
        <v>21</v>
      </c>
      <c r="B532" s="25">
        <v>7</v>
      </c>
      <c r="C532" s="25">
        <v>18</v>
      </c>
      <c r="D532">
        <v>46</v>
      </c>
      <c r="E532" s="23">
        <v>7</v>
      </c>
      <c r="F532" s="23">
        <v>836</v>
      </c>
      <c r="G532">
        <f t="shared" si="29"/>
        <v>7.8360000000000003</v>
      </c>
      <c r="H532">
        <v>124</v>
      </c>
      <c r="I532" s="23">
        <v>17</v>
      </c>
      <c r="J532" s="23">
        <v>321</v>
      </c>
      <c r="K532">
        <f t="shared" si="30"/>
        <v>17.321000000000002</v>
      </c>
    </row>
    <row r="533" spans="1:11" x14ac:dyDescent="0.25">
      <c r="A533" s="7" t="s">
        <v>21</v>
      </c>
      <c r="B533" s="25">
        <v>7</v>
      </c>
      <c r="C533" s="25">
        <v>18</v>
      </c>
      <c r="D533">
        <v>46</v>
      </c>
      <c r="E533" s="23">
        <v>6</v>
      </c>
      <c r="F533" s="23">
        <v>954</v>
      </c>
      <c r="G533">
        <f t="shared" si="29"/>
        <v>6.9539999999999997</v>
      </c>
      <c r="H533">
        <v>124</v>
      </c>
      <c r="I533" s="23">
        <v>17</v>
      </c>
      <c r="J533" s="23">
        <v>173</v>
      </c>
      <c r="K533">
        <f t="shared" si="30"/>
        <v>17.172999999999998</v>
      </c>
    </row>
    <row r="534" spans="1:11" x14ac:dyDescent="0.25">
      <c r="A534" s="7" t="s">
        <v>21</v>
      </c>
      <c r="B534" s="25">
        <v>7</v>
      </c>
      <c r="C534" s="25">
        <v>20</v>
      </c>
      <c r="D534">
        <v>45</v>
      </c>
      <c r="E534" s="23">
        <v>48</v>
      </c>
      <c r="F534" s="23">
        <v>579</v>
      </c>
      <c r="G534">
        <f t="shared" ref="G534:G597" si="31">E534+(F534/1000)</f>
        <v>48.579000000000001</v>
      </c>
      <c r="H534">
        <v>124</v>
      </c>
      <c r="I534" s="23">
        <v>23</v>
      </c>
      <c r="J534" s="23">
        <v>771</v>
      </c>
      <c r="K534">
        <f t="shared" ref="K534:K597" si="32">I534+(J534/1000)</f>
        <v>23.771000000000001</v>
      </c>
    </row>
    <row r="535" spans="1:11" x14ac:dyDescent="0.25">
      <c r="A535" s="7" t="s">
        <v>21</v>
      </c>
      <c r="B535" s="25">
        <v>7</v>
      </c>
      <c r="C535" s="25">
        <v>20</v>
      </c>
      <c r="D535">
        <v>45</v>
      </c>
      <c r="E535" s="23">
        <v>45</v>
      </c>
      <c r="F535" s="23">
        <v>816</v>
      </c>
      <c r="G535">
        <f t="shared" si="31"/>
        <v>45.816000000000003</v>
      </c>
      <c r="H535">
        <v>124</v>
      </c>
      <c r="I535" s="23">
        <v>22</v>
      </c>
      <c r="J535" s="23">
        <v>122</v>
      </c>
      <c r="K535">
        <f t="shared" si="32"/>
        <v>22.122</v>
      </c>
    </row>
    <row r="536" spans="1:11" x14ac:dyDescent="0.25">
      <c r="A536" s="7" t="s">
        <v>21</v>
      </c>
      <c r="B536" s="25">
        <v>7</v>
      </c>
      <c r="C536" s="25">
        <v>20</v>
      </c>
      <c r="D536">
        <v>45</v>
      </c>
      <c r="E536" s="23">
        <v>44</v>
      </c>
      <c r="F536" s="23">
        <v>545</v>
      </c>
      <c r="G536">
        <f t="shared" si="31"/>
        <v>44.545000000000002</v>
      </c>
      <c r="H536">
        <v>124</v>
      </c>
      <c r="I536" s="23">
        <v>21</v>
      </c>
      <c r="J536" s="23">
        <v>127</v>
      </c>
      <c r="K536">
        <f t="shared" si="32"/>
        <v>21.126999999999999</v>
      </c>
    </row>
    <row r="537" spans="1:11" x14ac:dyDescent="0.25">
      <c r="A537" s="7" t="s">
        <v>21</v>
      </c>
      <c r="B537" s="25">
        <v>7</v>
      </c>
      <c r="C537" s="25">
        <v>21</v>
      </c>
      <c r="D537">
        <v>46</v>
      </c>
      <c r="E537" s="23">
        <v>23</v>
      </c>
      <c r="F537" s="23">
        <v>112</v>
      </c>
      <c r="G537">
        <f t="shared" si="31"/>
        <v>23.111999999999998</v>
      </c>
      <c r="H537">
        <v>124</v>
      </c>
      <c r="I537" s="23">
        <v>18</v>
      </c>
      <c r="J537" s="23">
        <v>454</v>
      </c>
      <c r="K537">
        <f t="shared" si="32"/>
        <v>18.454000000000001</v>
      </c>
    </row>
    <row r="538" spans="1:11" x14ac:dyDescent="0.25">
      <c r="A538" s="7" t="s">
        <v>21</v>
      </c>
      <c r="B538" s="25">
        <v>7</v>
      </c>
      <c r="C538" s="25">
        <v>21</v>
      </c>
      <c r="D538">
        <v>46</v>
      </c>
      <c r="E538" s="23">
        <v>22</v>
      </c>
      <c r="F538" s="23">
        <v>181</v>
      </c>
      <c r="G538">
        <f t="shared" si="31"/>
        <v>22.181000000000001</v>
      </c>
      <c r="H538">
        <v>124</v>
      </c>
      <c r="I538" s="23">
        <v>16</v>
      </c>
      <c r="J538" s="23">
        <v>411</v>
      </c>
      <c r="K538">
        <f t="shared" si="32"/>
        <v>16.411000000000001</v>
      </c>
    </row>
    <row r="539" spans="1:11" x14ac:dyDescent="0.25">
      <c r="A539" s="7" t="s">
        <v>21</v>
      </c>
      <c r="B539" s="25">
        <v>7</v>
      </c>
      <c r="C539" s="25">
        <v>22</v>
      </c>
      <c r="D539">
        <v>46</v>
      </c>
      <c r="E539" s="23">
        <v>23</v>
      </c>
      <c r="F539" s="23">
        <v>341</v>
      </c>
      <c r="G539">
        <f t="shared" si="31"/>
        <v>23.341000000000001</v>
      </c>
      <c r="H539">
        <v>124</v>
      </c>
      <c r="I539" s="23">
        <v>28</v>
      </c>
      <c r="J539" s="23">
        <v>113</v>
      </c>
      <c r="K539">
        <f t="shared" si="32"/>
        <v>28.113</v>
      </c>
    </row>
    <row r="540" spans="1:11" x14ac:dyDescent="0.25">
      <c r="A540" s="7" t="s">
        <v>21</v>
      </c>
      <c r="B540" s="25">
        <v>7</v>
      </c>
      <c r="C540" s="25">
        <v>22</v>
      </c>
      <c r="D540">
        <v>46</v>
      </c>
      <c r="E540" s="23">
        <v>25</v>
      </c>
      <c r="F540" s="23">
        <v>465</v>
      </c>
      <c r="G540">
        <f t="shared" si="31"/>
        <v>25.465</v>
      </c>
      <c r="H540">
        <v>124</v>
      </c>
      <c r="I540" s="23">
        <v>15</v>
      </c>
      <c r="J540" s="23">
        <v>222</v>
      </c>
      <c r="K540">
        <f t="shared" si="32"/>
        <v>15.222</v>
      </c>
    </row>
    <row r="541" spans="1:11" x14ac:dyDescent="0.25">
      <c r="A541" s="7" t="s">
        <v>21</v>
      </c>
      <c r="B541" s="25">
        <v>7</v>
      </c>
      <c r="C541" s="25">
        <v>22</v>
      </c>
      <c r="D541">
        <v>46</v>
      </c>
      <c r="E541" s="23">
        <v>27</v>
      </c>
      <c r="F541" s="23">
        <v>221</v>
      </c>
      <c r="G541">
        <f t="shared" si="31"/>
        <v>27.221</v>
      </c>
      <c r="H541">
        <v>124</v>
      </c>
      <c r="I541" s="23">
        <v>14</v>
      </c>
      <c r="J541" s="23">
        <v>781</v>
      </c>
      <c r="K541">
        <f t="shared" si="32"/>
        <v>14.781000000000001</v>
      </c>
    </row>
    <row r="542" spans="1:11" x14ac:dyDescent="0.25">
      <c r="A542" s="7" t="s">
        <v>21</v>
      </c>
      <c r="B542" s="25">
        <v>7</v>
      </c>
      <c r="C542" s="25">
        <v>22</v>
      </c>
      <c r="D542">
        <v>46</v>
      </c>
      <c r="E542" s="23">
        <v>22</v>
      </c>
      <c r="F542" s="23">
        <v>121</v>
      </c>
      <c r="G542">
        <f t="shared" si="31"/>
        <v>22.120999999999999</v>
      </c>
      <c r="H542">
        <v>124</v>
      </c>
      <c r="I542" s="23">
        <v>16</v>
      </c>
      <c r="J542" s="23">
        <v>261</v>
      </c>
      <c r="K542">
        <f t="shared" si="32"/>
        <v>16.260999999999999</v>
      </c>
    </row>
    <row r="543" spans="1:11" x14ac:dyDescent="0.25">
      <c r="A543" s="7" t="s">
        <v>21</v>
      </c>
      <c r="B543">
        <v>7</v>
      </c>
      <c r="C543">
        <v>23</v>
      </c>
      <c r="D543">
        <v>46</v>
      </c>
      <c r="E543" s="23">
        <v>30</v>
      </c>
      <c r="F543" s="23">
        <v>341</v>
      </c>
      <c r="G543">
        <f t="shared" si="31"/>
        <v>30.341000000000001</v>
      </c>
      <c r="H543">
        <v>124</v>
      </c>
      <c r="I543" s="23">
        <v>16</v>
      </c>
      <c r="J543" s="23">
        <v>131</v>
      </c>
      <c r="K543">
        <f t="shared" si="32"/>
        <v>16.131</v>
      </c>
    </row>
    <row r="544" spans="1:11" x14ac:dyDescent="0.25">
      <c r="A544" s="7" t="s">
        <v>21</v>
      </c>
      <c r="B544" s="25">
        <v>7</v>
      </c>
      <c r="C544">
        <v>23</v>
      </c>
      <c r="D544">
        <v>46</v>
      </c>
      <c r="E544" s="23">
        <v>36</v>
      </c>
      <c r="F544" s="23">
        <v>10</v>
      </c>
      <c r="G544">
        <f t="shared" si="31"/>
        <v>36.01</v>
      </c>
      <c r="H544">
        <v>124</v>
      </c>
      <c r="I544" s="23">
        <v>16</v>
      </c>
      <c r="J544" s="23">
        <v>421</v>
      </c>
      <c r="K544">
        <f t="shared" si="32"/>
        <v>16.420999999999999</v>
      </c>
    </row>
    <row r="545" spans="1:11" x14ac:dyDescent="0.25">
      <c r="A545" s="7" t="s">
        <v>21</v>
      </c>
      <c r="B545">
        <v>7</v>
      </c>
      <c r="C545">
        <v>24</v>
      </c>
      <c r="D545">
        <v>46</v>
      </c>
      <c r="E545" s="23">
        <v>35</v>
      </c>
      <c r="F545" s="47">
        <v>7</v>
      </c>
      <c r="G545">
        <f t="shared" si="31"/>
        <v>35.006999999999998</v>
      </c>
      <c r="H545">
        <v>124</v>
      </c>
      <c r="I545" s="23">
        <v>15</v>
      </c>
      <c r="J545" s="23">
        <v>231</v>
      </c>
      <c r="K545">
        <f t="shared" si="32"/>
        <v>15.231</v>
      </c>
    </row>
    <row r="546" spans="1:11" x14ac:dyDescent="0.25">
      <c r="A546" s="7" t="s">
        <v>21</v>
      </c>
      <c r="B546" s="25">
        <v>7</v>
      </c>
      <c r="C546">
        <v>24</v>
      </c>
      <c r="D546">
        <v>46</v>
      </c>
      <c r="E546" s="23">
        <v>34</v>
      </c>
      <c r="F546" s="23">
        <v>114</v>
      </c>
      <c r="G546">
        <f t="shared" si="31"/>
        <v>34.113999999999997</v>
      </c>
      <c r="H546">
        <v>124</v>
      </c>
      <c r="I546" s="23">
        <v>12</v>
      </c>
      <c r="J546" s="23">
        <v>541</v>
      </c>
      <c r="K546">
        <f t="shared" si="32"/>
        <v>12.541</v>
      </c>
    </row>
    <row r="547" spans="1:11" x14ac:dyDescent="0.25">
      <c r="A547" s="7" t="s">
        <v>21</v>
      </c>
      <c r="B547">
        <v>7</v>
      </c>
      <c r="C547">
        <v>25</v>
      </c>
      <c r="D547">
        <v>46</v>
      </c>
      <c r="E547" s="23">
        <v>0</v>
      </c>
      <c r="F547" s="23">
        <v>113</v>
      </c>
      <c r="G547">
        <f t="shared" si="31"/>
        <v>0.113</v>
      </c>
      <c r="H547">
        <v>124</v>
      </c>
      <c r="I547" s="23">
        <v>18</v>
      </c>
      <c r="J547" s="23">
        <v>43</v>
      </c>
      <c r="K547">
        <f t="shared" si="32"/>
        <v>18.042999999999999</v>
      </c>
    </row>
    <row r="548" spans="1:11" x14ac:dyDescent="0.25">
      <c r="A548" s="7" t="s">
        <v>21</v>
      </c>
      <c r="B548" s="25">
        <v>7</v>
      </c>
      <c r="C548">
        <v>27</v>
      </c>
      <c r="D548">
        <v>46</v>
      </c>
      <c r="E548" s="23">
        <v>33</v>
      </c>
      <c r="F548" s="23">
        <v>247</v>
      </c>
      <c r="G548">
        <f t="shared" si="31"/>
        <v>33.247</v>
      </c>
      <c r="H548">
        <v>124</v>
      </c>
      <c r="I548" s="23">
        <v>22</v>
      </c>
      <c r="J548" s="23">
        <v>461</v>
      </c>
      <c r="K548">
        <f t="shared" si="32"/>
        <v>22.460999999999999</v>
      </c>
    </row>
    <row r="549" spans="1:11" x14ac:dyDescent="0.25">
      <c r="A549" s="7" t="s">
        <v>21</v>
      </c>
      <c r="B549">
        <v>7</v>
      </c>
      <c r="C549">
        <v>27</v>
      </c>
      <c r="D549">
        <v>46</v>
      </c>
      <c r="E549" s="23">
        <v>32</v>
      </c>
      <c r="F549" s="23">
        <v>781</v>
      </c>
      <c r="G549">
        <f t="shared" si="31"/>
        <v>32.780999999999999</v>
      </c>
      <c r="H549">
        <v>124</v>
      </c>
      <c r="I549" s="23">
        <v>26</v>
      </c>
      <c r="J549" s="23">
        <v>455</v>
      </c>
      <c r="K549">
        <f t="shared" si="32"/>
        <v>26.454999999999998</v>
      </c>
    </row>
    <row r="550" spans="1:11" x14ac:dyDescent="0.25">
      <c r="A550" s="7" t="s">
        <v>21</v>
      </c>
      <c r="B550" s="25">
        <v>7</v>
      </c>
      <c r="C550">
        <v>28</v>
      </c>
      <c r="D550">
        <v>46</v>
      </c>
      <c r="E550" s="23">
        <v>10</v>
      </c>
      <c r="F550" s="23">
        <v>166</v>
      </c>
      <c r="G550">
        <f t="shared" si="31"/>
        <v>10.166</v>
      </c>
      <c r="H550">
        <v>124</v>
      </c>
      <c r="I550" s="23">
        <v>18</v>
      </c>
      <c r="J550" s="23">
        <v>616</v>
      </c>
      <c r="K550">
        <f t="shared" si="32"/>
        <v>18.616</v>
      </c>
    </row>
    <row r="551" spans="1:11" x14ac:dyDescent="0.25">
      <c r="A551" s="7" t="s">
        <v>21</v>
      </c>
      <c r="B551">
        <v>7</v>
      </c>
      <c r="C551">
        <v>28</v>
      </c>
      <c r="D551">
        <v>46</v>
      </c>
      <c r="E551" s="23">
        <v>6</v>
      </c>
      <c r="F551" s="23">
        <v>247</v>
      </c>
      <c r="G551">
        <f t="shared" si="31"/>
        <v>6.2469999999999999</v>
      </c>
      <c r="H551">
        <v>124</v>
      </c>
      <c r="I551" s="23">
        <v>16</v>
      </c>
      <c r="J551" s="23">
        <v>574</v>
      </c>
      <c r="K551">
        <f t="shared" si="32"/>
        <v>16.574000000000002</v>
      </c>
    </row>
    <row r="552" spans="1:11" x14ac:dyDescent="0.25">
      <c r="A552" s="7" t="s">
        <v>21</v>
      </c>
      <c r="B552" s="25">
        <v>7</v>
      </c>
      <c r="C552">
        <v>30</v>
      </c>
      <c r="D552">
        <v>46</v>
      </c>
      <c r="E552" s="23">
        <v>8</v>
      </c>
      <c r="F552" s="23">
        <v>886</v>
      </c>
      <c r="G552">
        <f t="shared" si="31"/>
        <v>8.8859999999999992</v>
      </c>
      <c r="H552">
        <v>124</v>
      </c>
      <c r="I552" s="23">
        <v>3</v>
      </c>
      <c r="J552" s="23">
        <v>274</v>
      </c>
      <c r="K552">
        <f t="shared" si="32"/>
        <v>3.274</v>
      </c>
    </row>
    <row r="553" spans="1:11" x14ac:dyDescent="0.25">
      <c r="A553" s="7" t="s">
        <v>21</v>
      </c>
      <c r="B553">
        <v>7</v>
      </c>
      <c r="C553">
        <v>30</v>
      </c>
      <c r="D553">
        <v>46</v>
      </c>
      <c r="E553" s="23">
        <v>7</v>
      </c>
      <c r="F553" s="23">
        <v>139</v>
      </c>
      <c r="G553">
        <f t="shared" si="31"/>
        <v>7.1390000000000002</v>
      </c>
      <c r="H553">
        <v>124</v>
      </c>
      <c r="I553" s="23">
        <v>1</v>
      </c>
      <c r="J553" s="23">
        <v>929</v>
      </c>
      <c r="K553">
        <f t="shared" si="32"/>
        <v>1.929</v>
      </c>
    </row>
    <row r="554" spans="1:11" x14ac:dyDescent="0.25">
      <c r="A554" s="7" t="s">
        <v>21</v>
      </c>
      <c r="B554" s="25">
        <v>7</v>
      </c>
      <c r="C554">
        <v>31</v>
      </c>
      <c r="D554">
        <v>46</v>
      </c>
      <c r="E554" s="23">
        <v>3</v>
      </c>
      <c r="F554" s="23">
        <v>22</v>
      </c>
      <c r="G554">
        <f t="shared" si="31"/>
        <v>3.0219999999999998</v>
      </c>
      <c r="H554">
        <v>124</v>
      </c>
      <c r="I554" s="23">
        <v>1</v>
      </c>
      <c r="J554" s="23">
        <v>189</v>
      </c>
      <c r="K554">
        <f t="shared" si="32"/>
        <v>1.1890000000000001</v>
      </c>
    </row>
    <row r="555" spans="1:11" x14ac:dyDescent="0.25">
      <c r="A555" s="7" t="s">
        <v>21</v>
      </c>
      <c r="B555">
        <v>8</v>
      </c>
      <c r="C555">
        <v>1</v>
      </c>
      <c r="D555">
        <v>46</v>
      </c>
      <c r="E555" s="23">
        <v>20</v>
      </c>
      <c r="F555" s="23">
        <v>981</v>
      </c>
      <c r="G555">
        <f t="shared" si="31"/>
        <v>20.981000000000002</v>
      </c>
      <c r="H555">
        <v>124</v>
      </c>
      <c r="I555" s="23">
        <v>18</v>
      </c>
      <c r="J555" s="23">
        <v>220</v>
      </c>
      <c r="K555">
        <f t="shared" si="32"/>
        <v>18.22</v>
      </c>
    </row>
    <row r="556" spans="1:11" x14ac:dyDescent="0.25">
      <c r="A556" s="7" t="s">
        <v>21</v>
      </c>
      <c r="B556">
        <v>8</v>
      </c>
      <c r="C556">
        <v>1</v>
      </c>
      <c r="D556">
        <v>46</v>
      </c>
      <c r="E556" s="23">
        <v>16</v>
      </c>
      <c r="F556" s="23">
        <v>431</v>
      </c>
      <c r="G556">
        <f t="shared" si="31"/>
        <v>16.431000000000001</v>
      </c>
      <c r="H556">
        <v>124</v>
      </c>
      <c r="I556" s="23">
        <v>17</v>
      </c>
      <c r="J556" s="23">
        <v>511</v>
      </c>
      <c r="K556">
        <f t="shared" si="32"/>
        <v>17.510999999999999</v>
      </c>
    </row>
    <row r="557" spans="1:11" x14ac:dyDescent="0.25">
      <c r="A557" s="7" t="s">
        <v>21</v>
      </c>
      <c r="B557">
        <v>8</v>
      </c>
      <c r="C557">
        <v>1</v>
      </c>
      <c r="D557">
        <v>46</v>
      </c>
      <c r="E557" s="23">
        <v>13</v>
      </c>
      <c r="F557" s="47">
        <v>42</v>
      </c>
      <c r="G557">
        <f t="shared" si="31"/>
        <v>13.042</v>
      </c>
      <c r="H557">
        <v>124</v>
      </c>
      <c r="I557" s="23">
        <v>13</v>
      </c>
      <c r="J557" s="23">
        <v>361</v>
      </c>
      <c r="K557">
        <f t="shared" si="32"/>
        <v>13.361000000000001</v>
      </c>
    </row>
    <row r="558" spans="1:11" x14ac:dyDescent="0.25">
      <c r="A558" s="7" t="s">
        <v>21</v>
      </c>
      <c r="B558">
        <v>8</v>
      </c>
      <c r="C558">
        <v>2</v>
      </c>
      <c r="D558">
        <v>46</v>
      </c>
      <c r="E558" s="23">
        <v>24</v>
      </c>
      <c r="F558" s="23">
        <v>331</v>
      </c>
      <c r="G558">
        <f t="shared" si="31"/>
        <v>24.331</v>
      </c>
      <c r="H558">
        <v>124</v>
      </c>
      <c r="I558" s="23">
        <v>18</v>
      </c>
      <c r="J558" s="23">
        <v>781</v>
      </c>
      <c r="K558">
        <f t="shared" si="32"/>
        <v>18.780999999999999</v>
      </c>
    </row>
    <row r="559" spans="1:11" x14ac:dyDescent="0.25">
      <c r="A559" s="7" t="s">
        <v>21</v>
      </c>
      <c r="B559">
        <v>8</v>
      </c>
      <c r="C559">
        <v>2</v>
      </c>
      <c r="D559">
        <v>46</v>
      </c>
      <c r="E559" s="23">
        <v>26</v>
      </c>
      <c r="F559" s="23">
        <v>117</v>
      </c>
      <c r="G559">
        <f t="shared" si="31"/>
        <v>26.117000000000001</v>
      </c>
      <c r="H559">
        <v>124</v>
      </c>
      <c r="I559" s="23">
        <v>25</v>
      </c>
      <c r="J559" s="23">
        <v>871</v>
      </c>
      <c r="K559">
        <f t="shared" si="32"/>
        <v>25.870999999999999</v>
      </c>
    </row>
    <row r="560" spans="1:11" x14ac:dyDescent="0.25">
      <c r="A560" s="7" t="s">
        <v>21</v>
      </c>
      <c r="B560">
        <v>8</v>
      </c>
      <c r="C560">
        <v>2</v>
      </c>
      <c r="D560">
        <v>46</v>
      </c>
      <c r="E560" s="23">
        <v>23</v>
      </c>
      <c r="F560" s="47">
        <v>42</v>
      </c>
      <c r="G560">
        <f t="shared" si="31"/>
        <v>23.042000000000002</v>
      </c>
      <c r="H560">
        <v>124</v>
      </c>
      <c r="I560" s="23">
        <v>28</v>
      </c>
      <c r="J560" s="23">
        <v>441</v>
      </c>
      <c r="K560">
        <f t="shared" si="32"/>
        <v>28.440999999999999</v>
      </c>
    </row>
    <row r="561" spans="1:11" x14ac:dyDescent="0.25">
      <c r="A561" s="7" t="s">
        <v>21</v>
      </c>
      <c r="B561">
        <v>8</v>
      </c>
      <c r="C561">
        <v>2</v>
      </c>
      <c r="D561">
        <v>46</v>
      </c>
      <c r="E561" s="23">
        <v>26</v>
      </c>
      <c r="F561" s="47">
        <v>7</v>
      </c>
      <c r="G561">
        <f t="shared" si="31"/>
        <v>26.007000000000001</v>
      </c>
      <c r="H561">
        <v>124</v>
      </c>
      <c r="I561" s="23">
        <v>28</v>
      </c>
      <c r="J561" s="47">
        <v>89</v>
      </c>
      <c r="K561">
        <f t="shared" si="32"/>
        <v>28.088999999999999</v>
      </c>
    </row>
    <row r="562" spans="1:11" x14ac:dyDescent="0.25">
      <c r="A562" s="7" t="s">
        <v>21</v>
      </c>
      <c r="B562">
        <v>8</v>
      </c>
      <c r="C562">
        <v>2</v>
      </c>
      <c r="D562" s="25">
        <v>46</v>
      </c>
      <c r="E562" s="23">
        <v>24</v>
      </c>
      <c r="F562" s="23">
        <v>787</v>
      </c>
      <c r="G562">
        <f t="shared" si="31"/>
        <v>24.786999999999999</v>
      </c>
      <c r="H562" s="25">
        <v>124</v>
      </c>
      <c r="I562" s="23">
        <v>28</v>
      </c>
      <c r="J562" s="23">
        <v>540</v>
      </c>
      <c r="K562">
        <f t="shared" si="32"/>
        <v>28.54</v>
      </c>
    </row>
    <row r="563" spans="1:11" x14ac:dyDescent="0.25">
      <c r="A563" s="7" t="s">
        <v>21</v>
      </c>
      <c r="B563">
        <v>8</v>
      </c>
      <c r="C563">
        <v>3</v>
      </c>
      <c r="D563" s="25">
        <v>46</v>
      </c>
      <c r="E563" s="23">
        <v>32</v>
      </c>
      <c r="F563" s="23">
        <v>137</v>
      </c>
      <c r="G563">
        <f t="shared" si="31"/>
        <v>32.137</v>
      </c>
      <c r="H563" s="25">
        <v>124</v>
      </c>
      <c r="I563" s="23">
        <v>31</v>
      </c>
      <c r="J563" s="47">
        <v>56</v>
      </c>
      <c r="K563">
        <f t="shared" si="32"/>
        <v>31.056000000000001</v>
      </c>
    </row>
    <row r="564" spans="1:11" x14ac:dyDescent="0.25">
      <c r="A564" s="7" t="s">
        <v>21</v>
      </c>
      <c r="B564">
        <v>8</v>
      </c>
      <c r="C564">
        <v>5</v>
      </c>
      <c r="D564" s="25">
        <v>46</v>
      </c>
      <c r="E564" s="23">
        <v>6</v>
      </c>
      <c r="F564" s="23">
        <v>34</v>
      </c>
      <c r="G564">
        <f t="shared" si="31"/>
        <v>6.0339999999999998</v>
      </c>
      <c r="H564" s="25">
        <v>124</v>
      </c>
      <c r="I564" s="23">
        <v>32</v>
      </c>
      <c r="J564" s="23">
        <v>667</v>
      </c>
      <c r="K564">
        <f t="shared" si="32"/>
        <v>32.667000000000002</v>
      </c>
    </row>
    <row r="565" spans="1:11" x14ac:dyDescent="0.25">
      <c r="A565" s="7" t="s">
        <v>21</v>
      </c>
      <c r="B565">
        <v>8</v>
      </c>
      <c r="C565">
        <v>5</v>
      </c>
      <c r="D565" s="25">
        <v>46</v>
      </c>
      <c r="E565" s="23">
        <v>5</v>
      </c>
      <c r="F565" s="23">
        <v>331</v>
      </c>
      <c r="G565">
        <f t="shared" si="31"/>
        <v>5.3310000000000004</v>
      </c>
      <c r="H565" s="25">
        <v>124</v>
      </c>
      <c r="I565" s="23">
        <v>31</v>
      </c>
      <c r="J565" s="23">
        <v>781</v>
      </c>
      <c r="K565">
        <f t="shared" si="32"/>
        <v>31.780999999999999</v>
      </c>
    </row>
    <row r="566" spans="1:11" x14ac:dyDescent="0.25">
      <c r="A566" s="7" t="s">
        <v>21</v>
      </c>
      <c r="B566">
        <v>8</v>
      </c>
      <c r="C566">
        <v>6</v>
      </c>
      <c r="D566" s="25">
        <v>46</v>
      </c>
      <c r="E566" s="23">
        <v>6</v>
      </c>
      <c r="F566" s="23">
        <v>881</v>
      </c>
      <c r="G566">
        <f t="shared" si="31"/>
        <v>6.8810000000000002</v>
      </c>
      <c r="H566" s="25">
        <v>124</v>
      </c>
      <c r="I566" s="23">
        <v>36</v>
      </c>
      <c r="J566" s="23">
        <v>514</v>
      </c>
      <c r="K566">
        <f t="shared" si="32"/>
        <v>36.514000000000003</v>
      </c>
    </row>
    <row r="567" spans="1:11" x14ac:dyDescent="0.25">
      <c r="A567" s="7" t="s">
        <v>21</v>
      </c>
      <c r="B567">
        <v>8</v>
      </c>
      <c r="C567">
        <v>6</v>
      </c>
      <c r="D567" s="25">
        <v>46</v>
      </c>
      <c r="E567" s="23">
        <v>4</v>
      </c>
      <c r="F567" s="23">
        <v>115</v>
      </c>
      <c r="G567">
        <f t="shared" si="31"/>
        <v>4.1150000000000002</v>
      </c>
      <c r="H567" s="25">
        <v>124</v>
      </c>
      <c r="I567" s="23">
        <v>28</v>
      </c>
      <c r="J567" s="23">
        <v>441</v>
      </c>
      <c r="K567">
        <f t="shared" si="32"/>
        <v>28.440999999999999</v>
      </c>
    </row>
    <row r="568" spans="1:11" x14ac:dyDescent="0.25">
      <c r="A568" s="7" t="s">
        <v>21</v>
      </c>
      <c r="B568">
        <v>8</v>
      </c>
      <c r="C568">
        <v>6</v>
      </c>
      <c r="D568" s="25">
        <v>46</v>
      </c>
      <c r="E568" s="23">
        <v>0</v>
      </c>
      <c r="F568" s="23">
        <v>113</v>
      </c>
      <c r="G568">
        <f t="shared" si="31"/>
        <v>0.113</v>
      </c>
      <c r="H568" s="25">
        <v>124</v>
      </c>
      <c r="I568" s="23">
        <v>30</v>
      </c>
      <c r="J568" s="47">
        <v>1</v>
      </c>
      <c r="K568">
        <f t="shared" si="32"/>
        <v>30.001000000000001</v>
      </c>
    </row>
    <row r="569" spans="1:11" x14ac:dyDescent="0.25">
      <c r="A569" s="7" t="s">
        <v>21</v>
      </c>
      <c r="B569">
        <v>8</v>
      </c>
      <c r="C569">
        <v>7</v>
      </c>
      <c r="D569" s="25">
        <v>46</v>
      </c>
      <c r="E569" s="23">
        <v>4</v>
      </c>
      <c r="F569" s="23">
        <v>617</v>
      </c>
      <c r="G569">
        <f t="shared" si="31"/>
        <v>4.617</v>
      </c>
      <c r="H569" s="25">
        <v>124</v>
      </c>
      <c r="I569" s="23">
        <v>22</v>
      </c>
      <c r="J569" s="23">
        <v>324</v>
      </c>
      <c r="K569">
        <f t="shared" si="32"/>
        <v>22.324000000000002</v>
      </c>
    </row>
    <row r="570" spans="1:11" x14ac:dyDescent="0.25">
      <c r="A570" s="7" t="s">
        <v>21</v>
      </c>
      <c r="B570">
        <v>8</v>
      </c>
      <c r="C570">
        <v>7</v>
      </c>
      <c r="D570" s="25">
        <v>46</v>
      </c>
      <c r="E570" s="23">
        <v>0</v>
      </c>
      <c r="F570" s="23">
        <v>412</v>
      </c>
      <c r="G570">
        <f t="shared" si="31"/>
        <v>0.41199999999999998</v>
      </c>
      <c r="H570" s="25">
        <v>124</v>
      </c>
      <c r="I570" s="23">
        <v>24</v>
      </c>
      <c r="J570" s="47">
        <v>81</v>
      </c>
      <c r="K570">
        <f t="shared" si="32"/>
        <v>24.081</v>
      </c>
    </row>
    <row r="571" spans="1:11" x14ac:dyDescent="0.25">
      <c r="A571" s="7" t="s">
        <v>21</v>
      </c>
      <c r="B571">
        <v>8</v>
      </c>
      <c r="C571">
        <v>7</v>
      </c>
      <c r="D571" s="25">
        <v>46</v>
      </c>
      <c r="E571" s="23">
        <v>58</v>
      </c>
      <c r="F571" s="23">
        <v>1</v>
      </c>
      <c r="G571">
        <f t="shared" si="31"/>
        <v>58.000999999999998</v>
      </c>
      <c r="H571" s="25">
        <v>124</v>
      </c>
      <c r="I571" s="23">
        <v>29</v>
      </c>
      <c r="J571" s="47">
        <v>37</v>
      </c>
      <c r="K571">
        <f t="shared" si="32"/>
        <v>29.036999999999999</v>
      </c>
    </row>
    <row r="572" spans="1:11" x14ac:dyDescent="0.25">
      <c r="A572" s="7" t="s">
        <v>21</v>
      </c>
      <c r="B572">
        <v>9</v>
      </c>
      <c r="C572">
        <v>15</v>
      </c>
      <c r="D572" s="25">
        <v>47</v>
      </c>
      <c r="E572" s="23">
        <v>1</v>
      </c>
      <c r="F572" s="23">
        <v>528</v>
      </c>
      <c r="G572">
        <f t="shared" si="31"/>
        <v>1.528</v>
      </c>
      <c r="H572" s="25">
        <v>124</v>
      </c>
      <c r="I572" s="23">
        <v>34</v>
      </c>
      <c r="J572" s="23">
        <v>139</v>
      </c>
      <c r="K572">
        <f t="shared" si="32"/>
        <v>34.139000000000003</v>
      </c>
    </row>
    <row r="573" spans="1:11" x14ac:dyDescent="0.25">
      <c r="A573" s="144" t="s">
        <v>21</v>
      </c>
      <c r="B573" s="88">
        <v>9</v>
      </c>
      <c r="C573" s="88">
        <v>16</v>
      </c>
      <c r="D573" s="140">
        <v>46</v>
      </c>
      <c r="E573" s="141">
        <v>7</v>
      </c>
      <c r="F573" s="141">
        <v>144</v>
      </c>
      <c r="G573">
        <f t="shared" si="31"/>
        <v>7.1440000000000001</v>
      </c>
      <c r="H573" s="140">
        <v>124</v>
      </c>
      <c r="I573" s="141">
        <v>13</v>
      </c>
      <c r="J573" s="141">
        <v>176</v>
      </c>
      <c r="K573">
        <f t="shared" si="32"/>
        <v>13.176</v>
      </c>
    </row>
    <row r="574" spans="1:11" x14ac:dyDescent="0.25">
      <c r="A574" s="7" t="s">
        <v>21</v>
      </c>
      <c r="B574">
        <v>9</v>
      </c>
      <c r="C574">
        <v>17</v>
      </c>
      <c r="D574" s="25">
        <v>46</v>
      </c>
      <c r="E574" s="23">
        <v>4</v>
      </c>
      <c r="F574" s="23">
        <v>893</v>
      </c>
      <c r="G574">
        <f t="shared" si="31"/>
        <v>4.8929999999999998</v>
      </c>
      <c r="H574" s="25">
        <v>124</v>
      </c>
      <c r="I574" s="23">
        <v>14</v>
      </c>
      <c r="J574" s="23">
        <v>272</v>
      </c>
      <c r="K574">
        <f t="shared" si="32"/>
        <v>14.272</v>
      </c>
    </row>
    <row r="575" spans="1:11" x14ac:dyDescent="0.25">
      <c r="A575" s="7" t="s">
        <v>21</v>
      </c>
      <c r="B575">
        <v>9</v>
      </c>
      <c r="C575">
        <v>17</v>
      </c>
      <c r="D575" s="25">
        <v>46</v>
      </c>
      <c r="E575" s="23">
        <v>6</v>
      </c>
      <c r="F575" s="23">
        <v>206</v>
      </c>
      <c r="G575">
        <f t="shared" si="31"/>
        <v>6.2060000000000004</v>
      </c>
      <c r="H575" s="25">
        <v>124</v>
      </c>
      <c r="I575" s="23">
        <v>13</v>
      </c>
      <c r="J575" s="23">
        <v>787</v>
      </c>
      <c r="K575">
        <f t="shared" si="32"/>
        <v>13.787000000000001</v>
      </c>
    </row>
    <row r="576" spans="1:11" x14ac:dyDescent="0.25">
      <c r="A576" s="7" t="s">
        <v>21</v>
      </c>
      <c r="B576">
        <v>9</v>
      </c>
      <c r="C576">
        <v>18</v>
      </c>
      <c r="D576" s="25">
        <v>46</v>
      </c>
      <c r="E576" s="23">
        <v>4</v>
      </c>
      <c r="F576" s="23">
        <v>440</v>
      </c>
      <c r="G576">
        <f t="shared" si="31"/>
        <v>4.4400000000000004</v>
      </c>
      <c r="H576" s="25">
        <v>124</v>
      </c>
      <c r="I576" s="23">
        <v>12</v>
      </c>
      <c r="J576" s="23">
        <v>278</v>
      </c>
      <c r="K576">
        <f t="shared" si="32"/>
        <v>12.278</v>
      </c>
    </row>
    <row r="577" spans="1:11" x14ac:dyDescent="0.25">
      <c r="A577" s="7" t="s">
        <v>21</v>
      </c>
      <c r="B577">
        <v>9</v>
      </c>
      <c r="C577">
        <v>18</v>
      </c>
      <c r="D577" s="25">
        <v>46</v>
      </c>
      <c r="E577" s="23">
        <v>3</v>
      </c>
      <c r="F577" s="47">
        <v>79</v>
      </c>
      <c r="G577">
        <f t="shared" si="31"/>
        <v>3.0790000000000002</v>
      </c>
      <c r="H577" s="25">
        <v>124</v>
      </c>
      <c r="I577" s="23">
        <v>12</v>
      </c>
      <c r="J577" s="23">
        <v>229</v>
      </c>
      <c r="K577">
        <f t="shared" si="32"/>
        <v>12.228999999999999</v>
      </c>
    </row>
    <row r="578" spans="1:11" x14ac:dyDescent="0.25">
      <c r="A578" s="7" t="s">
        <v>21</v>
      </c>
      <c r="B578">
        <v>9</v>
      </c>
      <c r="C578">
        <v>18</v>
      </c>
      <c r="D578" s="25">
        <v>46</v>
      </c>
      <c r="E578" s="23">
        <v>2</v>
      </c>
      <c r="F578" s="23">
        <v>587</v>
      </c>
      <c r="G578">
        <f t="shared" si="31"/>
        <v>2.5869999999999997</v>
      </c>
      <c r="H578" s="25">
        <v>124</v>
      </c>
      <c r="I578" s="23">
        <v>12</v>
      </c>
      <c r="J578" s="23">
        <v>471</v>
      </c>
      <c r="K578">
        <f t="shared" si="32"/>
        <v>12.471</v>
      </c>
    </row>
    <row r="579" spans="1:11" x14ac:dyDescent="0.25">
      <c r="A579" s="7" t="s">
        <v>21</v>
      </c>
      <c r="B579">
        <v>9</v>
      </c>
      <c r="C579">
        <v>19</v>
      </c>
      <c r="D579" s="25">
        <v>46</v>
      </c>
      <c r="E579" s="23">
        <v>1</v>
      </c>
      <c r="F579" s="23">
        <v>341</v>
      </c>
      <c r="G579">
        <f t="shared" si="31"/>
        <v>1.341</v>
      </c>
      <c r="H579" s="25">
        <v>124</v>
      </c>
      <c r="I579" s="23">
        <v>15</v>
      </c>
      <c r="J579" s="23">
        <v>671</v>
      </c>
      <c r="K579">
        <f t="shared" si="32"/>
        <v>15.670999999999999</v>
      </c>
    </row>
    <row r="580" spans="1:11" x14ac:dyDescent="0.25">
      <c r="A580" s="87" t="s">
        <v>21</v>
      </c>
      <c r="B580" s="87">
        <v>9</v>
      </c>
      <c r="C580" s="87">
        <v>19</v>
      </c>
      <c r="D580" s="142">
        <v>45</v>
      </c>
      <c r="E580" s="143">
        <v>59</v>
      </c>
      <c r="F580" s="143">
        <v>417</v>
      </c>
      <c r="G580">
        <f t="shared" si="31"/>
        <v>59.417000000000002</v>
      </c>
      <c r="H580" s="142">
        <v>124</v>
      </c>
      <c r="I580" s="143">
        <v>28</v>
      </c>
      <c r="J580" s="143">
        <v>436</v>
      </c>
      <c r="K580">
        <f t="shared" si="32"/>
        <v>28.436</v>
      </c>
    </row>
    <row r="581" spans="1:11" x14ac:dyDescent="0.25">
      <c r="A581" s="7" t="s">
        <v>21</v>
      </c>
      <c r="B581">
        <v>9</v>
      </c>
      <c r="C581">
        <v>21</v>
      </c>
      <c r="D581" s="25">
        <v>46</v>
      </c>
      <c r="E581" s="23">
        <v>54</v>
      </c>
      <c r="F581" s="23">
        <v>454</v>
      </c>
      <c r="G581">
        <f t="shared" si="31"/>
        <v>54.454000000000001</v>
      </c>
      <c r="H581" s="25">
        <v>124</v>
      </c>
      <c r="I581" s="23">
        <v>26</v>
      </c>
      <c r="J581" s="23">
        <v>871</v>
      </c>
      <c r="K581">
        <f t="shared" si="32"/>
        <v>26.870999999999999</v>
      </c>
    </row>
    <row r="582" spans="1:11" x14ac:dyDescent="0.25">
      <c r="A582" s="7" t="s">
        <v>21</v>
      </c>
      <c r="B582">
        <v>9</v>
      </c>
      <c r="C582">
        <v>22</v>
      </c>
      <c r="D582" s="25">
        <v>47</v>
      </c>
      <c r="E582" s="23">
        <v>18</v>
      </c>
      <c r="F582" s="23">
        <v>104</v>
      </c>
      <c r="G582">
        <f t="shared" si="31"/>
        <v>18.103999999999999</v>
      </c>
      <c r="H582" s="25">
        <v>124</v>
      </c>
      <c r="I582" s="23">
        <v>30</v>
      </c>
      <c r="J582" s="23">
        <v>461</v>
      </c>
      <c r="K582">
        <f t="shared" si="32"/>
        <v>30.460999999999999</v>
      </c>
    </row>
    <row r="583" spans="1:11" x14ac:dyDescent="0.25">
      <c r="A583" s="7" t="s">
        <v>165</v>
      </c>
      <c r="B583">
        <v>7</v>
      </c>
      <c r="C583">
        <v>1</v>
      </c>
      <c r="D583" s="25">
        <v>46</v>
      </c>
      <c r="E583" s="23">
        <v>4</v>
      </c>
      <c r="F583" s="23">
        <v>515</v>
      </c>
      <c r="G583">
        <f t="shared" si="31"/>
        <v>4.5149999999999997</v>
      </c>
      <c r="H583" s="25">
        <v>124</v>
      </c>
      <c r="I583" s="23">
        <v>25</v>
      </c>
      <c r="J583" s="47">
        <v>12</v>
      </c>
      <c r="K583">
        <f t="shared" si="32"/>
        <v>25.012</v>
      </c>
    </row>
    <row r="584" spans="1:11" x14ac:dyDescent="0.25">
      <c r="A584" s="7" t="s">
        <v>165</v>
      </c>
      <c r="B584">
        <v>7</v>
      </c>
      <c r="C584">
        <v>1</v>
      </c>
      <c r="D584" s="25">
        <v>46</v>
      </c>
      <c r="E584" s="23">
        <v>4</v>
      </c>
      <c r="F584" s="23">
        <v>10</v>
      </c>
      <c r="G584">
        <f t="shared" si="31"/>
        <v>4.01</v>
      </c>
      <c r="H584" s="25">
        <v>124</v>
      </c>
      <c r="I584" s="23">
        <v>26</v>
      </c>
      <c r="J584" s="23">
        <v>212</v>
      </c>
      <c r="K584">
        <f t="shared" si="32"/>
        <v>26.212</v>
      </c>
    </row>
    <row r="585" spans="1:11" x14ac:dyDescent="0.25">
      <c r="A585" s="7" t="s">
        <v>165</v>
      </c>
      <c r="B585">
        <v>7</v>
      </c>
      <c r="C585">
        <v>2</v>
      </c>
      <c r="D585" s="25">
        <v>46</v>
      </c>
      <c r="E585" s="23">
        <v>10</v>
      </c>
      <c r="F585" s="23">
        <v>102</v>
      </c>
      <c r="G585">
        <f t="shared" si="31"/>
        <v>10.102</v>
      </c>
      <c r="H585" s="25">
        <v>124</v>
      </c>
      <c r="I585" s="23">
        <v>33</v>
      </c>
      <c r="J585" s="47">
        <v>5</v>
      </c>
      <c r="K585">
        <f t="shared" si="32"/>
        <v>33.005000000000003</v>
      </c>
    </row>
    <row r="586" spans="1:11" x14ac:dyDescent="0.25">
      <c r="A586" s="7" t="s">
        <v>165</v>
      </c>
      <c r="B586">
        <v>7</v>
      </c>
      <c r="C586">
        <v>2</v>
      </c>
      <c r="D586" s="25">
        <v>46</v>
      </c>
      <c r="E586" s="23">
        <v>11</v>
      </c>
      <c r="F586" s="23">
        <v>803</v>
      </c>
      <c r="G586">
        <f t="shared" si="31"/>
        <v>11.803000000000001</v>
      </c>
      <c r="H586" s="25">
        <v>124</v>
      </c>
      <c r="I586" s="23">
        <v>33</v>
      </c>
      <c r="J586" s="23">
        <v>752</v>
      </c>
      <c r="K586">
        <f t="shared" si="32"/>
        <v>33.752000000000002</v>
      </c>
    </row>
    <row r="587" spans="1:11" x14ac:dyDescent="0.25">
      <c r="A587" s="7" t="s">
        <v>165</v>
      </c>
      <c r="B587">
        <v>7</v>
      </c>
      <c r="C587">
        <v>2</v>
      </c>
      <c r="D587" s="25">
        <v>46</v>
      </c>
      <c r="E587" s="23">
        <v>11</v>
      </c>
      <c r="F587" s="47">
        <v>11</v>
      </c>
      <c r="G587">
        <f t="shared" si="31"/>
        <v>11.010999999999999</v>
      </c>
      <c r="H587" s="25">
        <v>124</v>
      </c>
      <c r="I587" s="23">
        <v>32</v>
      </c>
      <c r="J587" s="23">
        <v>560</v>
      </c>
      <c r="K587">
        <f t="shared" si="32"/>
        <v>32.56</v>
      </c>
    </row>
    <row r="588" spans="1:11" x14ac:dyDescent="0.25">
      <c r="A588" s="7" t="s">
        <v>165</v>
      </c>
      <c r="B588">
        <v>7</v>
      </c>
      <c r="C588">
        <v>3</v>
      </c>
      <c r="D588" s="25">
        <v>46</v>
      </c>
      <c r="E588" s="23">
        <v>14</v>
      </c>
      <c r="F588" s="23">
        <v>444</v>
      </c>
      <c r="G588">
        <f t="shared" si="31"/>
        <v>14.444000000000001</v>
      </c>
      <c r="H588" s="25">
        <v>124</v>
      </c>
      <c r="I588" s="23">
        <v>31</v>
      </c>
      <c r="J588" s="23">
        <v>794</v>
      </c>
      <c r="K588">
        <f t="shared" si="32"/>
        <v>31.794</v>
      </c>
    </row>
    <row r="589" spans="1:11" x14ac:dyDescent="0.25">
      <c r="A589" s="7" t="s">
        <v>165</v>
      </c>
      <c r="B589">
        <v>7</v>
      </c>
      <c r="C589">
        <v>11</v>
      </c>
      <c r="D589" s="25">
        <v>46</v>
      </c>
      <c r="E589" s="23">
        <v>4</v>
      </c>
      <c r="F589" s="23">
        <v>501</v>
      </c>
      <c r="G589">
        <f t="shared" si="31"/>
        <v>4.5010000000000003</v>
      </c>
      <c r="H589" s="25">
        <v>124</v>
      </c>
      <c r="I589" s="23">
        <v>3</v>
      </c>
      <c r="J589" s="23">
        <v>201</v>
      </c>
      <c r="K589">
        <f t="shared" si="32"/>
        <v>3.2010000000000001</v>
      </c>
    </row>
    <row r="590" spans="1:11" x14ac:dyDescent="0.25">
      <c r="A590" s="7" t="s">
        <v>165</v>
      </c>
      <c r="B590">
        <v>7</v>
      </c>
      <c r="C590">
        <v>16</v>
      </c>
      <c r="D590" s="25">
        <v>46</v>
      </c>
      <c r="E590" s="23">
        <v>12</v>
      </c>
      <c r="F590" s="47">
        <v>56</v>
      </c>
      <c r="G590">
        <f t="shared" si="31"/>
        <v>12.055999999999999</v>
      </c>
      <c r="H590" s="25">
        <v>124</v>
      </c>
      <c r="I590" s="23">
        <v>17</v>
      </c>
      <c r="J590" s="23">
        <v>135</v>
      </c>
      <c r="K590">
        <f t="shared" si="32"/>
        <v>17.135000000000002</v>
      </c>
    </row>
    <row r="591" spans="1:11" x14ac:dyDescent="0.25">
      <c r="A591" s="7" t="s">
        <v>165</v>
      </c>
      <c r="B591">
        <v>7</v>
      </c>
      <c r="C591">
        <v>16</v>
      </c>
      <c r="D591" s="25">
        <v>46</v>
      </c>
      <c r="E591" s="23">
        <v>12</v>
      </c>
      <c r="F591" s="23">
        <v>416</v>
      </c>
      <c r="G591">
        <f t="shared" si="31"/>
        <v>12.416</v>
      </c>
      <c r="H591" s="25">
        <v>124</v>
      </c>
      <c r="I591" s="23">
        <v>17</v>
      </c>
      <c r="J591" s="23">
        <v>800</v>
      </c>
      <c r="K591">
        <f t="shared" si="32"/>
        <v>17.8</v>
      </c>
    </row>
    <row r="592" spans="1:11" x14ac:dyDescent="0.25">
      <c r="A592" s="7" t="s">
        <v>165</v>
      </c>
      <c r="B592">
        <v>7</v>
      </c>
      <c r="C592">
        <v>17</v>
      </c>
      <c r="D592" s="25">
        <v>46</v>
      </c>
      <c r="E592" s="23">
        <v>7</v>
      </c>
      <c r="F592" s="23">
        <v>194</v>
      </c>
      <c r="G592">
        <f t="shared" si="31"/>
        <v>7.194</v>
      </c>
      <c r="H592" s="25">
        <v>124</v>
      </c>
      <c r="I592" s="23">
        <v>32</v>
      </c>
      <c r="J592" s="23">
        <v>485</v>
      </c>
      <c r="K592">
        <f t="shared" si="32"/>
        <v>32.484999999999999</v>
      </c>
    </row>
    <row r="593" spans="1:11" x14ac:dyDescent="0.25">
      <c r="A593" s="7" t="s">
        <v>165</v>
      </c>
      <c r="B593">
        <v>7</v>
      </c>
      <c r="C593">
        <v>18</v>
      </c>
      <c r="D593" s="25">
        <v>46</v>
      </c>
      <c r="E593" s="23">
        <v>5</v>
      </c>
      <c r="F593" s="23">
        <v>801</v>
      </c>
      <c r="G593">
        <f t="shared" si="31"/>
        <v>5.8010000000000002</v>
      </c>
      <c r="H593" s="25">
        <v>124</v>
      </c>
      <c r="I593" s="23">
        <v>11</v>
      </c>
      <c r="J593" s="23">
        <v>598</v>
      </c>
      <c r="K593">
        <f t="shared" si="32"/>
        <v>11.598000000000001</v>
      </c>
    </row>
    <row r="594" spans="1:11" x14ac:dyDescent="0.25">
      <c r="A594" s="7" t="s">
        <v>165</v>
      </c>
      <c r="B594">
        <v>7</v>
      </c>
      <c r="C594">
        <v>20</v>
      </c>
      <c r="D594" s="25">
        <v>45</v>
      </c>
      <c r="E594" s="23">
        <v>40</v>
      </c>
      <c r="F594" s="23">
        <v>810</v>
      </c>
      <c r="G594">
        <f t="shared" si="31"/>
        <v>40.81</v>
      </c>
      <c r="H594" s="25">
        <v>124</v>
      </c>
      <c r="I594" s="23">
        <v>19</v>
      </c>
      <c r="J594" s="23">
        <v>736</v>
      </c>
      <c r="K594">
        <f t="shared" si="32"/>
        <v>19.736000000000001</v>
      </c>
    </row>
    <row r="595" spans="1:11" x14ac:dyDescent="0.25">
      <c r="A595" s="7" t="s">
        <v>165</v>
      </c>
      <c r="B595">
        <v>7</v>
      </c>
      <c r="C595">
        <v>20</v>
      </c>
      <c r="D595" s="25">
        <v>45</v>
      </c>
      <c r="E595" s="23">
        <v>45</v>
      </c>
      <c r="F595" s="23">
        <v>878</v>
      </c>
      <c r="G595">
        <f t="shared" si="31"/>
        <v>45.878</v>
      </c>
      <c r="H595" s="25">
        <v>124</v>
      </c>
      <c r="I595" s="23">
        <v>20</v>
      </c>
      <c r="J595" s="47">
        <v>72</v>
      </c>
      <c r="K595">
        <f t="shared" si="32"/>
        <v>20.071999999999999</v>
      </c>
    </row>
    <row r="596" spans="1:11" x14ac:dyDescent="0.25">
      <c r="A596" s="7" t="s">
        <v>165</v>
      </c>
      <c r="B596">
        <v>7</v>
      </c>
      <c r="C596">
        <v>21</v>
      </c>
      <c r="D596" s="25">
        <v>46</v>
      </c>
      <c r="E596" s="23">
        <v>21</v>
      </c>
      <c r="F596" s="23">
        <v>209</v>
      </c>
      <c r="G596">
        <f t="shared" si="31"/>
        <v>21.209</v>
      </c>
      <c r="H596" s="25">
        <v>124</v>
      </c>
      <c r="I596" s="23">
        <v>20</v>
      </c>
      <c r="J596" s="23">
        <v>253</v>
      </c>
      <c r="K596">
        <f t="shared" si="32"/>
        <v>20.253</v>
      </c>
    </row>
    <row r="597" spans="1:11" x14ac:dyDescent="0.25">
      <c r="A597" s="7" t="s">
        <v>165</v>
      </c>
      <c r="B597">
        <v>7</v>
      </c>
      <c r="C597">
        <v>21</v>
      </c>
      <c r="D597" s="25">
        <v>46</v>
      </c>
      <c r="E597" s="23">
        <v>22</v>
      </c>
      <c r="F597" s="47">
        <v>10</v>
      </c>
      <c r="G597">
        <f t="shared" si="31"/>
        <v>22.01</v>
      </c>
      <c r="H597" s="25">
        <v>124</v>
      </c>
      <c r="I597" s="23">
        <v>12</v>
      </c>
      <c r="J597" s="23">
        <v>645</v>
      </c>
      <c r="K597">
        <f t="shared" si="32"/>
        <v>12.645</v>
      </c>
    </row>
    <row r="598" spans="1:11" x14ac:dyDescent="0.25">
      <c r="A598" s="7" t="s">
        <v>165</v>
      </c>
      <c r="B598">
        <v>7</v>
      </c>
      <c r="C598">
        <v>23</v>
      </c>
      <c r="D598" s="25">
        <v>46</v>
      </c>
      <c r="E598" s="23">
        <v>0</v>
      </c>
      <c r="F598" s="23">
        <v>124</v>
      </c>
      <c r="G598">
        <f t="shared" ref="G598:G661" si="33">E598+(F598/1000)</f>
        <v>0.124</v>
      </c>
      <c r="H598" s="25">
        <v>124</v>
      </c>
      <c r="I598" s="23">
        <v>14</v>
      </c>
      <c r="J598" s="23">
        <v>561</v>
      </c>
      <c r="K598">
        <f t="shared" ref="K598:K661" si="34">I598+(J598/1000)</f>
        <v>14.561</v>
      </c>
    </row>
    <row r="599" spans="1:11" x14ac:dyDescent="0.25">
      <c r="A599" s="7" t="s">
        <v>165</v>
      </c>
      <c r="B599">
        <v>7</v>
      </c>
      <c r="C599">
        <v>24</v>
      </c>
      <c r="D599" s="25">
        <v>46</v>
      </c>
      <c r="E599" s="23">
        <v>30</v>
      </c>
      <c r="F599" s="23">
        <v>625</v>
      </c>
      <c r="G599">
        <f t="shared" si="33"/>
        <v>30.625</v>
      </c>
      <c r="H599" s="25">
        <v>124</v>
      </c>
      <c r="I599" s="23">
        <v>15</v>
      </c>
      <c r="J599" s="23">
        <v>721</v>
      </c>
      <c r="K599">
        <f t="shared" si="34"/>
        <v>15.721</v>
      </c>
    </row>
    <row r="600" spans="1:11" x14ac:dyDescent="0.25">
      <c r="A600" s="7" t="s">
        <v>165</v>
      </c>
      <c r="B600">
        <v>7</v>
      </c>
      <c r="C600">
        <v>24</v>
      </c>
      <c r="D600" s="25">
        <v>46</v>
      </c>
      <c r="E600" s="23">
        <v>33</v>
      </c>
      <c r="F600" s="23">
        <v>904</v>
      </c>
      <c r="G600">
        <f t="shared" si="33"/>
        <v>33.904000000000003</v>
      </c>
      <c r="H600" s="25">
        <v>124</v>
      </c>
      <c r="I600" s="23">
        <v>14</v>
      </c>
      <c r="J600" s="23">
        <v>633</v>
      </c>
      <c r="K600">
        <f t="shared" si="34"/>
        <v>14.632999999999999</v>
      </c>
    </row>
    <row r="601" spans="1:11" x14ac:dyDescent="0.25">
      <c r="A601" s="7" t="s">
        <v>165</v>
      </c>
      <c r="B601">
        <v>7</v>
      </c>
      <c r="C601">
        <v>25</v>
      </c>
      <c r="D601" s="25">
        <v>46</v>
      </c>
      <c r="E601" s="23">
        <v>0</v>
      </c>
      <c r="F601" s="47">
        <v>10</v>
      </c>
      <c r="G601">
        <f t="shared" si="33"/>
        <v>0.01</v>
      </c>
      <c r="H601" s="25">
        <v>124</v>
      </c>
      <c r="I601" s="23">
        <v>11</v>
      </c>
      <c r="J601" s="23">
        <v>123</v>
      </c>
      <c r="K601">
        <f t="shared" si="34"/>
        <v>11.122999999999999</v>
      </c>
    </row>
    <row r="602" spans="1:11" x14ac:dyDescent="0.25">
      <c r="A602" s="7" t="s">
        <v>165</v>
      </c>
      <c r="B602">
        <v>7</v>
      </c>
      <c r="C602">
        <v>25</v>
      </c>
      <c r="D602" s="25">
        <v>46</v>
      </c>
      <c r="E602" s="23">
        <v>0</v>
      </c>
      <c r="F602" s="23">
        <v>545</v>
      </c>
      <c r="G602">
        <f t="shared" si="33"/>
        <v>0.54500000000000004</v>
      </c>
      <c r="H602" s="25">
        <v>124</v>
      </c>
      <c r="I602" s="23">
        <v>12</v>
      </c>
      <c r="J602" s="23">
        <v>789</v>
      </c>
      <c r="K602">
        <f t="shared" si="34"/>
        <v>12.789</v>
      </c>
    </row>
    <row r="603" spans="1:11" x14ac:dyDescent="0.25">
      <c r="A603" s="7" t="s">
        <v>165</v>
      </c>
      <c r="B603">
        <v>7</v>
      </c>
      <c r="C603">
        <v>27</v>
      </c>
      <c r="D603" s="25">
        <v>46</v>
      </c>
      <c r="E603" s="23">
        <v>34</v>
      </c>
      <c r="F603" s="23">
        <v>734</v>
      </c>
      <c r="G603">
        <f t="shared" si="33"/>
        <v>34.734000000000002</v>
      </c>
      <c r="H603" s="25">
        <v>124</v>
      </c>
      <c r="I603" s="23">
        <v>27</v>
      </c>
      <c r="J603" s="23">
        <v>685</v>
      </c>
      <c r="K603">
        <f t="shared" si="34"/>
        <v>27.684999999999999</v>
      </c>
    </row>
    <row r="604" spans="1:11" x14ac:dyDescent="0.25">
      <c r="A604" s="7" t="s">
        <v>165</v>
      </c>
      <c r="B604">
        <v>7</v>
      </c>
      <c r="C604">
        <v>28</v>
      </c>
      <c r="D604" s="25">
        <v>46</v>
      </c>
      <c r="E604" s="23">
        <v>11</v>
      </c>
      <c r="F604" s="23">
        <v>914</v>
      </c>
      <c r="G604">
        <f t="shared" si="33"/>
        <v>11.914</v>
      </c>
      <c r="H604" s="25">
        <v>124</v>
      </c>
      <c r="I604" s="23">
        <v>19</v>
      </c>
      <c r="J604" s="23">
        <v>429</v>
      </c>
      <c r="K604">
        <f t="shared" si="34"/>
        <v>19.428999999999998</v>
      </c>
    </row>
    <row r="605" spans="1:11" x14ac:dyDescent="0.25">
      <c r="A605" s="7" t="s">
        <v>165</v>
      </c>
      <c r="B605">
        <v>7</v>
      </c>
      <c r="C605">
        <v>28</v>
      </c>
      <c r="D605" s="25">
        <v>46</v>
      </c>
      <c r="E605" s="23">
        <v>13</v>
      </c>
      <c r="F605" s="47">
        <v>56</v>
      </c>
      <c r="G605">
        <f t="shared" si="33"/>
        <v>13.055999999999999</v>
      </c>
      <c r="H605" s="25">
        <v>124</v>
      </c>
      <c r="I605" s="23">
        <v>21</v>
      </c>
      <c r="J605" s="23">
        <v>178</v>
      </c>
      <c r="K605">
        <f t="shared" si="34"/>
        <v>21.178000000000001</v>
      </c>
    </row>
    <row r="606" spans="1:11" x14ac:dyDescent="0.25">
      <c r="A606" s="7" t="s">
        <v>165</v>
      </c>
      <c r="B606">
        <v>7</v>
      </c>
      <c r="C606">
        <v>30</v>
      </c>
      <c r="D606" s="25">
        <v>46</v>
      </c>
      <c r="E606" s="23">
        <v>2</v>
      </c>
      <c r="F606" s="23">
        <v>515</v>
      </c>
      <c r="G606">
        <f t="shared" si="33"/>
        <v>2.5150000000000001</v>
      </c>
      <c r="H606" s="25">
        <v>124</v>
      </c>
      <c r="I606" s="23">
        <v>1</v>
      </c>
      <c r="J606" s="47">
        <v>13</v>
      </c>
      <c r="K606">
        <f t="shared" si="34"/>
        <v>1.0129999999999999</v>
      </c>
    </row>
    <row r="607" spans="1:11" x14ac:dyDescent="0.25">
      <c r="A607" s="7" t="s">
        <v>165</v>
      </c>
      <c r="B607">
        <v>7</v>
      </c>
      <c r="C607">
        <v>31</v>
      </c>
      <c r="D607" s="25">
        <v>46</v>
      </c>
      <c r="E607" s="23">
        <v>2</v>
      </c>
      <c r="F607" s="23">
        <v>120</v>
      </c>
      <c r="G607">
        <f t="shared" si="33"/>
        <v>2.12</v>
      </c>
      <c r="H607" s="25">
        <v>124</v>
      </c>
      <c r="I607" s="23">
        <v>59</v>
      </c>
      <c r="J607" s="23">
        <v>610</v>
      </c>
      <c r="K607">
        <f t="shared" si="34"/>
        <v>59.61</v>
      </c>
    </row>
    <row r="608" spans="1:11" x14ac:dyDescent="0.25">
      <c r="A608" s="7" t="s">
        <v>165</v>
      </c>
      <c r="B608">
        <v>8</v>
      </c>
      <c r="C608">
        <v>2</v>
      </c>
      <c r="D608" s="25">
        <v>46</v>
      </c>
      <c r="E608" s="23">
        <v>20</v>
      </c>
      <c r="F608" s="23">
        <v>735</v>
      </c>
      <c r="G608">
        <f t="shared" si="33"/>
        <v>20.734999999999999</v>
      </c>
      <c r="H608" s="25">
        <v>124</v>
      </c>
      <c r="I608" s="23">
        <v>25</v>
      </c>
      <c r="J608" s="47">
        <v>15</v>
      </c>
      <c r="K608">
        <f t="shared" si="34"/>
        <v>25.015000000000001</v>
      </c>
    </row>
    <row r="609" spans="1:11" x14ac:dyDescent="0.25">
      <c r="A609" s="7" t="s">
        <v>165</v>
      </c>
      <c r="B609">
        <v>8</v>
      </c>
      <c r="C609">
        <v>2</v>
      </c>
      <c r="D609" s="25">
        <v>46</v>
      </c>
      <c r="E609" s="23">
        <v>12</v>
      </c>
      <c r="F609" s="23">
        <v>545</v>
      </c>
      <c r="G609">
        <f t="shared" si="33"/>
        <v>12.545</v>
      </c>
      <c r="H609" s="25">
        <v>124</v>
      </c>
      <c r="I609" s="23">
        <v>13</v>
      </c>
      <c r="J609" s="23">
        <v>678</v>
      </c>
      <c r="K609">
        <f t="shared" si="34"/>
        <v>13.678000000000001</v>
      </c>
    </row>
    <row r="610" spans="1:11" x14ac:dyDescent="0.25">
      <c r="A610" s="7" t="s">
        <v>165</v>
      </c>
      <c r="B610">
        <v>8</v>
      </c>
      <c r="C610">
        <v>5</v>
      </c>
      <c r="D610" s="25">
        <v>46</v>
      </c>
      <c r="E610" s="23">
        <v>6</v>
      </c>
      <c r="F610" s="23">
        <v>812</v>
      </c>
      <c r="G610">
        <f t="shared" si="33"/>
        <v>6.8120000000000003</v>
      </c>
      <c r="H610" s="25">
        <v>124</v>
      </c>
      <c r="I610" s="23">
        <v>32</v>
      </c>
      <c r="J610" s="23">
        <v>655</v>
      </c>
      <c r="K610">
        <f t="shared" si="34"/>
        <v>32.655000000000001</v>
      </c>
    </row>
    <row r="611" spans="1:11" x14ac:dyDescent="0.25">
      <c r="A611" s="7" t="s">
        <v>165</v>
      </c>
      <c r="B611">
        <v>8</v>
      </c>
      <c r="C611">
        <v>5</v>
      </c>
      <c r="D611" s="25">
        <v>46</v>
      </c>
      <c r="E611" s="23">
        <v>32</v>
      </c>
      <c r="F611" s="47">
        <v>10</v>
      </c>
      <c r="G611">
        <f t="shared" si="33"/>
        <v>32.01</v>
      </c>
      <c r="H611" s="25">
        <v>124</v>
      </c>
      <c r="I611" s="23">
        <v>8</v>
      </c>
      <c r="J611" s="23">
        <v>210</v>
      </c>
      <c r="K611">
        <f t="shared" si="34"/>
        <v>8.2100000000000009</v>
      </c>
    </row>
    <row r="612" spans="1:11" x14ac:dyDescent="0.25">
      <c r="A612" s="7" t="s">
        <v>165</v>
      </c>
      <c r="B612">
        <v>8</v>
      </c>
      <c r="C612">
        <v>6</v>
      </c>
      <c r="D612" s="25">
        <v>46</v>
      </c>
      <c r="E612" s="23">
        <v>4</v>
      </c>
      <c r="F612" s="23">
        <v>281</v>
      </c>
      <c r="G612">
        <f t="shared" si="33"/>
        <v>4.2809999999999997</v>
      </c>
      <c r="H612" s="25">
        <v>124</v>
      </c>
      <c r="I612" s="23">
        <v>18</v>
      </c>
      <c r="J612" s="23">
        <v>933</v>
      </c>
      <c r="K612">
        <f t="shared" si="34"/>
        <v>18.933</v>
      </c>
    </row>
    <row r="613" spans="1:11" x14ac:dyDescent="0.25">
      <c r="A613" s="7" t="s">
        <v>165</v>
      </c>
      <c r="B613">
        <v>8</v>
      </c>
      <c r="C613">
        <v>6</v>
      </c>
      <c r="D613" s="25">
        <v>46</v>
      </c>
      <c r="E613" s="23">
        <v>5</v>
      </c>
      <c r="F613" s="23">
        <v>767</v>
      </c>
      <c r="G613">
        <f t="shared" si="33"/>
        <v>5.7670000000000003</v>
      </c>
      <c r="H613" s="25">
        <v>124</v>
      </c>
      <c r="I613" s="23">
        <v>21</v>
      </c>
      <c r="J613" s="23">
        <v>211</v>
      </c>
      <c r="K613">
        <f t="shared" si="34"/>
        <v>21.210999999999999</v>
      </c>
    </row>
    <row r="614" spans="1:11" x14ac:dyDescent="0.25">
      <c r="A614" s="7" t="s">
        <v>165</v>
      </c>
      <c r="B614">
        <v>8</v>
      </c>
      <c r="C614">
        <v>7</v>
      </c>
      <c r="D614" s="25">
        <v>46</v>
      </c>
      <c r="E614" s="23">
        <v>18</v>
      </c>
      <c r="F614" s="23">
        <v>305</v>
      </c>
      <c r="G614">
        <f t="shared" si="33"/>
        <v>18.305</v>
      </c>
      <c r="H614" s="25">
        <v>124</v>
      </c>
      <c r="I614" s="23">
        <v>58</v>
      </c>
      <c r="J614" s="23">
        <v>800</v>
      </c>
      <c r="K614">
        <f t="shared" si="34"/>
        <v>58.8</v>
      </c>
    </row>
    <row r="615" spans="1:11" x14ac:dyDescent="0.25">
      <c r="A615" s="7" t="s">
        <v>165</v>
      </c>
      <c r="B615">
        <v>9</v>
      </c>
      <c r="C615">
        <v>15</v>
      </c>
      <c r="D615" s="25">
        <v>46</v>
      </c>
      <c r="E615" s="23">
        <v>59</v>
      </c>
      <c r="F615" s="23">
        <v>753</v>
      </c>
      <c r="G615">
        <f t="shared" si="33"/>
        <v>59.753</v>
      </c>
      <c r="H615" s="25">
        <v>124</v>
      </c>
      <c r="I615" s="23">
        <v>29</v>
      </c>
      <c r="J615" s="47">
        <v>5</v>
      </c>
      <c r="K615">
        <f t="shared" si="34"/>
        <v>29.004999999999999</v>
      </c>
    </row>
    <row r="616" spans="1:11" x14ac:dyDescent="0.25">
      <c r="A616" s="7" t="s">
        <v>165</v>
      </c>
      <c r="B616">
        <v>9</v>
      </c>
      <c r="C616">
        <v>16</v>
      </c>
      <c r="D616" s="25">
        <v>46</v>
      </c>
      <c r="E616" s="23">
        <v>9</v>
      </c>
      <c r="F616" s="23">
        <v>310</v>
      </c>
      <c r="G616">
        <f t="shared" si="33"/>
        <v>9.31</v>
      </c>
      <c r="H616" s="25">
        <v>124</v>
      </c>
      <c r="I616" s="23">
        <v>12</v>
      </c>
      <c r="J616" s="47">
        <v>57</v>
      </c>
      <c r="K616">
        <f t="shared" si="34"/>
        <v>12.057</v>
      </c>
    </row>
    <row r="617" spans="1:11" x14ac:dyDescent="0.25">
      <c r="A617" s="7" t="s">
        <v>165</v>
      </c>
      <c r="B617">
        <v>9</v>
      </c>
      <c r="C617">
        <v>17</v>
      </c>
      <c r="D617" s="25">
        <v>46</v>
      </c>
      <c r="E617" s="23">
        <v>7</v>
      </c>
      <c r="F617" s="23">
        <v>125</v>
      </c>
      <c r="G617">
        <f t="shared" si="33"/>
        <v>7.125</v>
      </c>
      <c r="H617" s="25">
        <v>124</v>
      </c>
      <c r="I617" s="23">
        <v>13</v>
      </c>
      <c r="J617" s="23">
        <v>685</v>
      </c>
      <c r="K617">
        <f t="shared" si="34"/>
        <v>13.685</v>
      </c>
    </row>
    <row r="618" spans="1:11" x14ac:dyDescent="0.25">
      <c r="A618" s="7" t="s">
        <v>165</v>
      </c>
      <c r="B618">
        <v>9</v>
      </c>
      <c r="C618">
        <v>18</v>
      </c>
      <c r="D618" s="25">
        <v>46</v>
      </c>
      <c r="E618" s="23">
        <v>1</v>
      </c>
      <c r="F618" s="47">
        <v>10</v>
      </c>
      <c r="G618">
        <f t="shared" si="33"/>
        <v>1.01</v>
      </c>
      <c r="H618" s="25">
        <v>124</v>
      </c>
      <c r="I618" s="23">
        <v>12</v>
      </c>
      <c r="J618" s="23">
        <v>560</v>
      </c>
      <c r="K618">
        <f t="shared" si="34"/>
        <v>12.56</v>
      </c>
    </row>
    <row r="619" spans="1:11" x14ac:dyDescent="0.25">
      <c r="A619" s="7" t="s">
        <v>165</v>
      </c>
      <c r="B619">
        <v>9</v>
      </c>
      <c r="C619">
        <v>19</v>
      </c>
      <c r="D619" s="25">
        <v>45</v>
      </c>
      <c r="E619" s="23">
        <v>59</v>
      </c>
      <c r="F619" s="23">
        <v>65</v>
      </c>
      <c r="G619">
        <f t="shared" si="33"/>
        <v>59.064999999999998</v>
      </c>
      <c r="H619" s="25">
        <v>124</v>
      </c>
      <c r="I619" s="23">
        <v>20</v>
      </c>
      <c r="J619" s="23">
        <v>23</v>
      </c>
      <c r="K619">
        <f t="shared" si="34"/>
        <v>20.023</v>
      </c>
    </row>
    <row r="620" spans="1:11" x14ac:dyDescent="0.25">
      <c r="A620" s="7" t="s">
        <v>165</v>
      </c>
      <c r="B620">
        <v>9</v>
      </c>
      <c r="C620">
        <v>20</v>
      </c>
      <c r="D620" s="25">
        <v>46</v>
      </c>
      <c r="E620" s="23">
        <v>40</v>
      </c>
      <c r="F620" s="47">
        <v>10</v>
      </c>
      <c r="G620">
        <f t="shared" si="33"/>
        <v>40.01</v>
      </c>
      <c r="H620" s="25">
        <v>124</v>
      </c>
      <c r="I620" s="23">
        <v>15</v>
      </c>
      <c r="J620" s="23">
        <v>550</v>
      </c>
      <c r="K620">
        <f t="shared" si="34"/>
        <v>15.55</v>
      </c>
    </row>
    <row r="621" spans="1:11" x14ac:dyDescent="0.25">
      <c r="A621" s="7" t="s">
        <v>32</v>
      </c>
      <c r="B621">
        <v>7</v>
      </c>
      <c r="C621">
        <v>1</v>
      </c>
      <c r="D621" s="25">
        <v>46</v>
      </c>
      <c r="E621" s="23">
        <v>4</v>
      </c>
      <c r="F621" s="23">
        <v>9</v>
      </c>
      <c r="G621" s="133">
        <f>E621+(F621/100)</f>
        <v>4.09</v>
      </c>
      <c r="H621" s="25">
        <v>124</v>
      </c>
      <c r="I621" s="23">
        <v>25</v>
      </c>
      <c r="J621" s="23">
        <v>6</v>
      </c>
      <c r="K621" s="133">
        <f>I621+(J621/100)</f>
        <v>25.06</v>
      </c>
    </row>
    <row r="622" spans="1:11" x14ac:dyDescent="0.25">
      <c r="A622" s="7" t="s">
        <v>32</v>
      </c>
      <c r="D622" s="25">
        <v>46</v>
      </c>
      <c r="E622" s="23">
        <v>4</v>
      </c>
      <c r="F622" s="23">
        <v>600</v>
      </c>
      <c r="G622" s="133">
        <f t="shared" si="33"/>
        <v>4.5999999999999996</v>
      </c>
      <c r="H622" s="25">
        <v>124</v>
      </c>
      <c r="I622" s="23">
        <v>21</v>
      </c>
      <c r="J622" s="23">
        <v>9</v>
      </c>
      <c r="K622" s="133">
        <f t="shared" ref="K622:K630" si="35">I622+(J622/100)</f>
        <v>21.09</v>
      </c>
    </row>
    <row r="623" spans="1:11" x14ac:dyDescent="0.25">
      <c r="A623" s="7" t="s">
        <v>32</v>
      </c>
      <c r="D623" s="25">
        <v>46</v>
      </c>
      <c r="E623" s="23">
        <v>4</v>
      </c>
      <c r="F623" s="23">
        <v>900</v>
      </c>
      <c r="G623" s="133">
        <f t="shared" si="33"/>
        <v>4.9000000000000004</v>
      </c>
      <c r="H623" s="25">
        <v>124</v>
      </c>
      <c r="I623" s="23">
        <v>18</v>
      </c>
      <c r="J623" s="23">
        <v>20</v>
      </c>
      <c r="K623" s="133">
        <f t="shared" si="35"/>
        <v>18.2</v>
      </c>
    </row>
    <row r="624" spans="1:11" x14ac:dyDescent="0.25">
      <c r="A624" s="7" t="s">
        <v>32</v>
      </c>
      <c r="B624">
        <v>7</v>
      </c>
      <c r="C624">
        <v>2</v>
      </c>
      <c r="D624" s="25">
        <v>46</v>
      </c>
      <c r="E624" s="23">
        <v>9</v>
      </c>
      <c r="F624" s="23">
        <v>40</v>
      </c>
      <c r="G624" s="133">
        <f>E624+(F624/100)</f>
        <v>9.4</v>
      </c>
      <c r="H624" s="25">
        <v>124</v>
      </c>
      <c r="I624" s="23">
        <v>33</v>
      </c>
      <c r="J624" s="23">
        <v>90</v>
      </c>
      <c r="K624" s="133">
        <f t="shared" si="35"/>
        <v>33.9</v>
      </c>
    </row>
    <row r="625" spans="1:11" x14ac:dyDescent="0.25">
      <c r="A625" s="7" t="s">
        <v>32</v>
      </c>
      <c r="B625">
        <v>7</v>
      </c>
      <c r="C625">
        <v>2</v>
      </c>
      <c r="D625" s="25">
        <v>46</v>
      </c>
      <c r="E625" s="23">
        <v>7</v>
      </c>
      <c r="F625" s="23">
        <v>20</v>
      </c>
      <c r="G625" s="133">
        <f t="shared" ref="G625:G629" si="36">E625+(F625/100)</f>
        <v>7.2</v>
      </c>
      <c r="H625" s="25">
        <v>124</v>
      </c>
      <c r="I625" s="23">
        <v>34</v>
      </c>
      <c r="J625" s="23">
        <v>60</v>
      </c>
      <c r="K625" s="133">
        <f t="shared" si="35"/>
        <v>34.6</v>
      </c>
    </row>
    <row r="626" spans="1:11" x14ac:dyDescent="0.25">
      <c r="A626" s="7" t="s">
        <v>32</v>
      </c>
      <c r="B626">
        <v>7</v>
      </c>
      <c r="C626">
        <v>2</v>
      </c>
      <c r="D626" s="25">
        <v>46</v>
      </c>
      <c r="E626" s="23">
        <v>5</v>
      </c>
      <c r="F626" s="23">
        <v>0</v>
      </c>
      <c r="G626" s="133">
        <f t="shared" si="36"/>
        <v>5</v>
      </c>
      <c r="H626" s="25">
        <v>124</v>
      </c>
      <c r="I626" s="23">
        <v>34</v>
      </c>
      <c r="J626" s="23">
        <v>70</v>
      </c>
      <c r="K626" s="133">
        <f t="shared" si="35"/>
        <v>34.700000000000003</v>
      </c>
    </row>
    <row r="627" spans="1:11" x14ac:dyDescent="0.25">
      <c r="A627" s="7" t="s">
        <v>32</v>
      </c>
      <c r="B627">
        <v>7</v>
      </c>
      <c r="C627">
        <v>2</v>
      </c>
      <c r="D627" s="25">
        <v>46</v>
      </c>
      <c r="E627" s="23">
        <v>6</v>
      </c>
      <c r="F627" s="23">
        <v>90</v>
      </c>
      <c r="G627" s="133">
        <f t="shared" si="36"/>
        <v>6.9</v>
      </c>
      <c r="H627" s="25">
        <v>124</v>
      </c>
      <c r="I627" s="23">
        <v>28</v>
      </c>
      <c r="J627" s="23">
        <v>30</v>
      </c>
      <c r="K627" s="133">
        <f t="shared" si="35"/>
        <v>28.3</v>
      </c>
    </row>
    <row r="628" spans="1:11" x14ac:dyDescent="0.25">
      <c r="A628" s="7" t="s">
        <v>32</v>
      </c>
      <c r="B628">
        <v>7</v>
      </c>
      <c r="C628">
        <v>3</v>
      </c>
      <c r="D628" s="25">
        <v>46</v>
      </c>
      <c r="E628" s="23">
        <v>18</v>
      </c>
      <c r="F628" s="23">
        <v>10</v>
      </c>
      <c r="G628" s="133">
        <f t="shared" si="36"/>
        <v>18.100000000000001</v>
      </c>
      <c r="H628" s="25">
        <v>124</v>
      </c>
      <c r="I628" s="23">
        <v>32</v>
      </c>
      <c r="J628" s="23">
        <v>40</v>
      </c>
      <c r="K628" s="133">
        <f t="shared" si="35"/>
        <v>32.4</v>
      </c>
    </row>
    <row r="629" spans="1:11" x14ac:dyDescent="0.25">
      <c r="A629" s="7" t="s">
        <v>32</v>
      </c>
      <c r="B629">
        <v>7</v>
      </c>
      <c r="C629">
        <v>3</v>
      </c>
      <c r="D629" s="25">
        <v>46</v>
      </c>
      <c r="E629" s="23">
        <v>19</v>
      </c>
      <c r="F629" s="23">
        <v>70</v>
      </c>
      <c r="G629" s="133">
        <f t="shared" si="36"/>
        <v>19.7</v>
      </c>
      <c r="H629" s="25">
        <v>124</v>
      </c>
      <c r="I629" s="23">
        <v>31</v>
      </c>
      <c r="J629" s="23">
        <v>40</v>
      </c>
      <c r="K629" s="133">
        <f t="shared" si="35"/>
        <v>31.4</v>
      </c>
    </row>
    <row r="630" spans="1:11" x14ac:dyDescent="0.25">
      <c r="A630" s="7" t="s">
        <v>32</v>
      </c>
      <c r="B630">
        <v>7</v>
      </c>
      <c r="C630">
        <v>4</v>
      </c>
      <c r="D630" s="25">
        <v>46</v>
      </c>
      <c r="E630" s="23">
        <v>19</v>
      </c>
      <c r="F630" s="23">
        <v>700</v>
      </c>
      <c r="G630" s="133">
        <f t="shared" si="33"/>
        <v>19.7</v>
      </c>
      <c r="H630" s="25">
        <v>124</v>
      </c>
      <c r="I630" s="23">
        <v>31</v>
      </c>
      <c r="J630" s="23">
        <v>40</v>
      </c>
      <c r="K630" s="133">
        <f t="shared" si="35"/>
        <v>31.4</v>
      </c>
    </row>
    <row r="631" spans="1:11" x14ac:dyDescent="0.25">
      <c r="A631" s="7" t="s">
        <v>32</v>
      </c>
      <c r="B631">
        <v>7</v>
      </c>
      <c r="C631">
        <v>10</v>
      </c>
      <c r="D631" s="25">
        <v>46</v>
      </c>
      <c r="E631" s="23">
        <v>3</v>
      </c>
      <c r="F631" s="23">
        <v>11</v>
      </c>
      <c r="G631" s="133">
        <f>E631+(F631/100)</f>
        <v>3.11</v>
      </c>
      <c r="H631" s="25">
        <v>124</v>
      </c>
      <c r="I631" s="23">
        <v>21</v>
      </c>
      <c r="J631" s="23">
        <v>600</v>
      </c>
      <c r="K631" s="133">
        <f t="shared" si="34"/>
        <v>21.6</v>
      </c>
    </row>
    <row r="632" spans="1:11" x14ac:dyDescent="0.25">
      <c r="A632" s="7" t="s">
        <v>32</v>
      </c>
      <c r="B632">
        <v>7</v>
      </c>
      <c r="C632">
        <v>10</v>
      </c>
      <c r="D632" s="25">
        <v>46</v>
      </c>
      <c r="E632" s="23">
        <v>4</v>
      </c>
      <c r="F632" s="23">
        <v>700</v>
      </c>
      <c r="G632" s="133">
        <f t="shared" si="33"/>
        <v>4.7</v>
      </c>
      <c r="H632" s="25">
        <v>124</v>
      </c>
      <c r="I632" s="23">
        <v>20</v>
      </c>
      <c r="J632" s="23">
        <v>700</v>
      </c>
      <c r="K632" s="133">
        <f t="shared" si="34"/>
        <v>20.7</v>
      </c>
    </row>
    <row r="633" spans="1:11" x14ac:dyDescent="0.25">
      <c r="A633" s="7" t="s">
        <v>32</v>
      </c>
      <c r="B633">
        <v>7</v>
      </c>
      <c r="C633">
        <v>11</v>
      </c>
      <c r="D633" s="25">
        <v>46</v>
      </c>
      <c r="E633" s="23">
        <v>7</v>
      </c>
      <c r="F633" s="23">
        <v>300</v>
      </c>
      <c r="G633" s="133">
        <f t="shared" si="33"/>
        <v>7.3</v>
      </c>
      <c r="H633" s="25">
        <v>124</v>
      </c>
      <c r="I633" s="23">
        <v>31</v>
      </c>
      <c r="J633" s="23">
        <v>800</v>
      </c>
      <c r="K633" s="133">
        <f t="shared" si="34"/>
        <v>31.8</v>
      </c>
    </row>
    <row r="634" spans="1:11" x14ac:dyDescent="0.25">
      <c r="A634" s="7" t="s">
        <v>32</v>
      </c>
      <c r="B634">
        <v>7</v>
      </c>
      <c r="C634">
        <v>14</v>
      </c>
      <c r="D634" s="25">
        <v>46</v>
      </c>
      <c r="E634" s="23">
        <v>7</v>
      </c>
      <c r="F634" s="23">
        <v>3</v>
      </c>
      <c r="G634" s="133">
        <f>E634+(F634/100)</f>
        <v>7.03</v>
      </c>
      <c r="H634" s="25">
        <v>124</v>
      </c>
      <c r="I634" s="23">
        <v>24</v>
      </c>
      <c r="J634" s="23">
        <v>300</v>
      </c>
      <c r="K634" s="133">
        <f t="shared" si="34"/>
        <v>24.3</v>
      </c>
    </row>
    <row r="635" spans="1:11" x14ac:dyDescent="0.25">
      <c r="A635" s="7" t="s">
        <v>32</v>
      </c>
      <c r="B635">
        <v>7</v>
      </c>
      <c r="C635">
        <v>15</v>
      </c>
      <c r="D635" s="25">
        <v>46</v>
      </c>
      <c r="E635" s="23">
        <v>7</v>
      </c>
      <c r="F635" s="23">
        <v>0</v>
      </c>
      <c r="G635" s="133">
        <f t="shared" ref="G635:G663" si="37">E635+(F635/100)</f>
        <v>7</v>
      </c>
      <c r="H635" s="25">
        <v>124</v>
      </c>
      <c r="I635" s="23">
        <v>32</v>
      </c>
      <c r="J635" s="23">
        <v>30</v>
      </c>
      <c r="K635" s="133">
        <f>I635+(J635/100)</f>
        <v>32.299999999999997</v>
      </c>
    </row>
    <row r="636" spans="1:11" x14ac:dyDescent="0.25">
      <c r="A636" s="7" t="s">
        <v>32</v>
      </c>
      <c r="B636">
        <v>7</v>
      </c>
      <c r="C636">
        <v>16</v>
      </c>
      <c r="D636" s="25">
        <v>46</v>
      </c>
      <c r="E636" s="23">
        <v>5</v>
      </c>
      <c r="F636" s="23">
        <v>70</v>
      </c>
      <c r="G636" s="133">
        <f t="shared" si="37"/>
        <v>5.7</v>
      </c>
      <c r="H636" s="25">
        <v>124</v>
      </c>
      <c r="I636" s="23">
        <v>22</v>
      </c>
      <c r="J636" s="23">
        <v>70</v>
      </c>
      <c r="K636" s="133">
        <f t="shared" ref="K636:K663" si="38">I636+(J636/100)</f>
        <v>22.7</v>
      </c>
    </row>
    <row r="637" spans="1:11" x14ac:dyDescent="0.25">
      <c r="A637" s="7" t="s">
        <v>32</v>
      </c>
      <c r="B637">
        <v>7</v>
      </c>
      <c r="C637">
        <v>16</v>
      </c>
      <c r="D637" s="25">
        <v>46</v>
      </c>
      <c r="E637" s="23">
        <v>7</v>
      </c>
      <c r="F637" s="23">
        <v>40</v>
      </c>
      <c r="G637" s="133">
        <f t="shared" si="37"/>
        <v>7.4</v>
      </c>
      <c r="H637" s="25">
        <v>124</v>
      </c>
      <c r="I637" s="23">
        <v>22</v>
      </c>
      <c r="J637" s="23">
        <v>40</v>
      </c>
      <c r="K637" s="133">
        <f t="shared" si="38"/>
        <v>22.4</v>
      </c>
    </row>
    <row r="638" spans="1:11" x14ac:dyDescent="0.25">
      <c r="A638" s="7" t="s">
        <v>32</v>
      </c>
      <c r="B638" s="88">
        <v>7</v>
      </c>
      <c r="C638" s="88">
        <v>17</v>
      </c>
      <c r="D638" s="140">
        <v>46</v>
      </c>
      <c r="E638" s="141">
        <v>10</v>
      </c>
      <c r="F638" s="141">
        <v>10</v>
      </c>
      <c r="G638" s="133">
        <f t="shared" si="37"/>
        <v>10.1</v>
      </c>
      <c r="H638" s="140">
        <v>124</v>
      </c>
      <c r="I638" s="141">
        <v>18</v>
      </c>
      <c r="J638" s="141">
        <v>30</v>
      </c>
      <c r="K638" s="133">
        <f t="shared" si="38"/>
        <v>18.3</v>
      </c>
    </row>
    <row r="639" spans="1:11" x14ac:dyDescent="0.25">
      <c r="A639" s="7" t="s">
        <v>32</v>
      </c>
      <c r="B639">
        <v>7</v>
      </c>
      <c r="C639">
        <v>18</v>
      </c>
      <c r="D639" s="25">
        <v>46</v>
      </c>
      <c r="E639" s="23">
        <v>11</v>
      </c>
      <c r="F639" s="23">
        <v>30</v>
      </c>
      <c r="G639" s="133">
        <f t="shared" si="37"/>
        <v>11.3</v>
      </c>
      <c r="H639" s="25">
        <v>124</v>
      </c>
      <c r="I639" s="23">
        <v>33</v>
      </c>
      <c r="J639" s="23">
        <v>30</v>
      </c>
      <c r="K639" s="133">
        <f t="shared" si="38"/>
        <v>33.299999999999997</v>
      </c>
    </row>
    <row r="640" spans="1:11" x14ac:dyDescent="0.25">
      <c r="A640" s="7" t="s">
        <v>32</v>
      </c>
      <c r="B640">
        <v>7</v>
      </c>
      <c r="C640">
        <v>18</v>
      </c>
      <c r="D640" s="25">
        <v>46</v>
      </c>
      <c r="E640" s="23">
        <v>10</v>
      </c>
      <c r="F640" s="23">
        <v>80</v>
      </c>
      <c r="G640" s="133">
        <f t="shared" si="37"/>
        <v>10.8</v>
      </c>
      <c r="H640" s="25">
        <v>124</v>
      </c>
      <c r="I640" s="23">
        <v>27</v>
      </c>
      <c r="J640" s="23">
        <v>70</v>
      </c>
      <c r="K640" s="133">
        <f t="shared" si="38"/>
        <v>27.7</v>
      </c>
    </row>
    <row r="641" spans="1:11" x14ac:dyDescent="0.25">
      <c r="A641" s="7" t="s">
        <v>32</v>
      </c>
      <c r="B641">
        <v>7</v>
      </c>
      <c r="C641">
        <v>18</v>
      </c>
      <c r="D641" s="25">
        <v>46</v>
      </c>
      <c r="E641" s="23">
        <v>6</v>
      </c>
      <c r="F641" s="23">
        <v>0</v>
      </c>
      <c r="G641" s="133">
        <f t="shared" si="37"/>
        <v>6</v>
      </c>
      <c r="H641" s="25">
        <v>124</v>
      </c>
      <c r="I641" s="23">
        <v>23</v>
      </c>
      <c r="J641" s="23">
        <v>30</v>
      </c>
      <c r="K641" s="133">
        <f t="shared" si="38"/>
        <v>23.3</v>
      </c>
    </row>
    <row r="642" spans="1:11" x14ac:dyDescent="0.25">
      <c r="A642" s="7" t="s">
        <v>32</v>
      </c>
      <c r="B642">
        <v>7</v>
      </c>
      <c r="C642">
        <v>20</v>
      </c>
      <c r="D642" s="25">
        <v>45</v>
      </c>
      <c r="E642" s="23">
        <v>46</v>
      </c>
      <c r="F642" s="23">
        <v>30</v>
      </c>
      <c r="G642" s="133">
        <f t="shared" si="37"/>
        <v>46.3</v>
      </c>
      <c r="H642" s="25">
        <v>124</v>
      </c>
      <c r="I642" s="23">
        <v>19</v>
      </c>
      <c r="J642" s="23">
        <v>0</v>
      </c>
      <c r="K642" s="133">
        <f t="shared" si="38"/>
        <v>19</v>
      </c>
    </row>
    <row r="643" spans="1:11" x14ac:dyDescent="0.25">
      <c r="A643" s="7" t="s">
        <v>32</v>
      </c>
      <c r="B643">
        <v>7</v>
      </c>
      <c r="C643">
        <v>21</v>
      </c>
      <c r="D643" s="25">
        <v>46</v>
      </c>
      <c r="E643" s="23">
        <v>21</v>
      </c>
      <c r="F643" s="23">
        <v>80</v>
      </c>
      <c r="G643" s="133">
        <f t="shared" si="37"/>
        <v>21.8</v>
      </c>
      <c r="H643" s="25">
        <v>124</v>
      </c>
      <c r="I643" s="23">
        <v>22</v>
      </c>
      <c r="J643" s="23">
        <v>8</v>
      </c>
      <c r="K643" s="133">
        <f t="shared" si="38"/>
        <v>22.08</v>
      </c>
    </row>
    <row r="644" spans="1:11" x14ac:dyDescent="0.25">
      <c r="A644" s="7" t="s">
        <v>32</v>
      </c>
      <c r="B644">
        <v>7</v>
      </c>
      <c r="C644">
        <v>21</v>
      </c>
      <c r="D644" s="25">
        <v>46</v>
      </c>
      <c r="E644" s="23">
        <v>22</v>
      </c>
      <c r="F644" s="23">
        <v>20</v>
      </c>
      <c r="G644" s="133">
        <f t="shared" si="37"/>
        <v>22.2</v>
      </c>
      <c r="H644" s="25">
        <v>124</v>
      </c>
      <c r="I644" s="23">
        <v>20</v>
      </c>
      <c r="J644" s="23">
        <v>4</v>
      </c>
      <c r="K644" s="133">
        <f t="shared" si="38"/>
        <v>20.04</v>
      </c>
    </row>
    <row r="645" spans="1:11" x14ac:dyDescent="0.25">
      <c r="A645" s="7" t="s">
        <v>32</v>
      </c>
      <c r="B645">
        <v>7</v>
      </c>
      <c r="C645">
        <v>22</v>
      </c>
      <c r="D645" s="25">
        <v>46</v>
      </c>
      <c r="E645" s="23">
        <v>23</v>
      </c>
      <c r="F645" s="23">
        <v>80</v>
      </c>
      <c r="G645" s="133">
        <f t="shared" si="37"/>
        <v>23.8</v>
      </c>
      <c r="H645" s="25">
        <v>124</v>
      </c>
      <c r="I645" s="23">
        <v>16</v>
      </c>
      <c r="J645" s="23">
        <v>70</v>
      </c>
      <c r="K645" s="133">
        <f t="shared" si="38"/>
        <v>16.7</v>
      </c>
    </row>
    <row r="646" spans="1:11" x14ac:dyDescent="0.25">
      <c r="A646" s="7" t="s">
        <v>32</v>
      </c>
      <c r="B646">
        <v>7</v>
      </c>
      <c r="C646">
        <v>23</v>
      </c>
      <c r="D646" s="25">
        <v>46</v>
      </c>
      <c r="E646" s="23">
        <v>33</v>
      </c>
      <c r="F646" s="23">
        <v>10</v>
      </c>
      <c r="G646" s="133">
        <f t="shared" si="37"/>
        <v>33.1</v>
      </c>
      <c r="H646" s="25">
        <v>124</v>
      </c>
      <c r="I646" s="23">
        <v>14</v>
      </c>
      <c r="J646" s="23">
        <v>3</v>
      </c>
      <c r="K646" s="133">
        <f t="shared" si="38"/>
        <v>14.03</v>
      </c>
    </row>
    <row r="647" spans="1:11" x14ac:dyDescent="0.25">
      <c r="A647" s="7" t="s">
        <v>32</v>
      </c>
      <c r="B647">
        <v>7</v>
      </c>
      <c r="C647">
        <v>24</v>
      </c>
      <c r="D647" s="25">
        <v>46</v>
      </c>
      <c r="E647" s="23">
        <v>33</v>
      </c>
      <c r="F647" s="23">
        <v>70</v>
      </c>
      <c r="G647" s="133">
        <f t="shared" si="37"/>
        <v>33.700000000000003</v>
      </c>
      <c r="H647" s="25">
        <v>124</v>
      </c>
      <c r="I647" s="23">
        <v>18</v>
      </c>
      <c r="J647" s="23">
        <v>40</v>
      </c>
      <c r="K647" s="133">
        <f t="shared" si="38"/>
        <v>18.399999999999999</v>
      </c>
    </row>
    <row r="648" spans="1:11" x14ac:dyDescent="0.25">
      <c r="A648" s="7" t="s">
        <v>32</v>
      </c>
      <c r="B648">
        <v>7</v>
      </c>
      <c r="C648">
        <v>24</v>
      </c>
      <c r="D648" s="25">
        <v>46</v>
      </c>
      <c r="E648" s="23">
        <v>31</v>
      </c>
      <c r="F648" s="23">
        <v>10</v>
      </c>
      <c r="G648" s="133">
        <f t="shared" si="37"/>
        <v>31.1</v>
      </c>
      <c r="H648" s="25">
        <v>124</v>
      </c>
      <c r="I648" s="23">
        <v>21</v>
      </c>
      <c r="J648" s="23">
        <v>40</v>
      </c>
      <c r="K648" s="133">
        <f t="shared" si="38"/>
        <v>21.4</v>
      </c>
    </row>
    <row r="649" spans="1:11" x14ac:dyDescent="0.25">
      <c r="A649" s="7" t="s">
        <v>32</v>
      </c>
      <c r="B649">
        <v>7</v>
      </c>
      <c r="C649">
        <v>25</v>
      </c>
      <c r="D649" s="25">
        <v>46</v>
      </c>
      <c r="E649" s="23">
        <v>1</v>
      </c>
      <c r="F649" s="23">
        <v>20</v>
      </c>
      <c r="G649" s="133">
        <f t="shared" si="37"/>
        <v>1.2</v>
      </c>
      <c r="H649" s="25">
        <v>124</v>
      </c>
      <c r="I649" s="23">
        <v>13</v>
      </c>
      <c r="J649" s="23">
        <v>30</v>
      </c>
      <c r="K649" s="133">
        <f t="shared" si="38"/>
        <v>13.3</v>
      </c>
    </row>
    <row r="650" spans="1:11" x14ac:dyDescent="0.25">
      <c r="A650" s="7" t="s">
        <v>32</v>
      </c>
      <c r="B650">
        <v>7</v>
      </c>
      <c r="C650">
        <v>27</v>
      </c>
      <c r="D650" s="25">
        <v>46</v>
      </c>
      <c r="E650" s="23">
        <v>25</v>
      </c>
      <c r="F650" s="23">
        <v>80</v>
      </c>
      <c r="G650" s="133">
        <f t="shared" si="37"/>
        <v>25.8</v>
      </c>
      <c r="H650" s="25">
        <v>124</v>
      </c>
      <c r="I650" s="23">
        <v>22</v>
      </c>
      <c r="J650" s="23">
        <v>30</v>
      </c>
      <c r="K650" s="133">
        <f t="shared" si="38"/>
        <v>22.3</v>
      </c>
    </row>
    <row r="651" spans="1:11" x14ac:dyDescent="0.25">
      <c r="A651" s="7" t="s">
        <v>32</v>
      </c>
      <c r="B651">
        <v>7</v>
      </c>
      <c r="C651">
        <v>28</v>
      </c>
      <c r="D651" s="25">
        <v>46</v>
      </c>
      <c r="E651" s="23">
        <v>13</v>
      </c>
      <c r="F651" s="23">
        <v>80</v>
      </c>
      <c r="G651" s="133">
        <f t="shared" si="37"/>
        <v>13.8</v>
      </c>
      <c r="H651" s="25">
        <v>124</v>
      </c>
      <c r="I651" s="23">
        <v>19</v>
      </c>
      <c r="J651" s="23">
        <v>80</v>
      </c>
      <c r="K651" s="133">
        <f t="shared" si="38"/>
        <v>19.8</v>
      </c>
    </row>
    <row r="652" spans="1:11" x14ac:dyDescent="0.25">
      <c r="A652" s="7" t="s">
        <v>32</v>
      </c>
      <c r="B652">
        <v>7</v>
      </c>
      <c r="C652">
        <v>28</v>
      </c>
      <c r="D652" s="25">
        <v>46</v>
      </c>
      <c r="E652" s="23">
        <v>11</v>
      </c>
      <c r="F652" s="23">
        <v>0</v>
      </c>
      <c r="G652" s="133">
        <f t="shared" si="37"/>
        <v>11</v>
      </c>
      <c r="H652" s="25">
        <v>124</v>
      </c>
      <c r="I652" s="23">
        <v>19</v>
      </c>
      <c r="J652" s="23">
        <v>50</v>
      </c>
      <c r="K652" s="133">
        <f t="shared" si="38"/>
        <v>19.5</v>
      </c>
    </row>
    <row r="653" spans="1:11" x14ac:dyDescent="0.25">
      <c r="A653" s="7" t="s">
        <v>32</v>
      </c>
      <c r="B653">
        <v>7</v>
      </c>
      <c r="C653">
        <v>30</v>
      </c>
      <c r="D653" s="25">
        <v>46</v>
      </c>
      <c r="E653" s="23">
        <v>5</v>
      </c>
      <c r="F653" s="23">
        <v>70</v>
      </c>
      <c r="G653" s="133">
        <f t="shared" si="37"/>
        <v>5.7</v>
      </c>
      <c r="H653" s="25">
        <v>124</v>
      </c>
      <c r="I653" s="23">
        <v>5</v>
      </c>
      <c r="J653" s="23">
        <v>30</v>
      </c>
      <c r="K653" s="133">
        <f t="shared" si="38"/>
        <v>5.3</v>
      </c>
    </row>
    <row r="654" spans="1:11" x14ac:dyDescent="0.25">
      <c r="A654" s="7" t="s">
        <v>32</v>
      </c>
      <c r="B654">
        <v>7</v>
      </c>
      <c r="C654">
        <v>31</v>
      </c>
      <c r="D654" s="25">
        <v>46</v>
      </c>
      <c r="E654" s="23">
        <v>6</v>
      </c>
      <c r="F654" s="23">
        <v>4</v>
      </c>
      <c r="G654" s="133">
        <f t="shared" si="37"/>
        <v>6.04</v>
      </c>
      <c r="H654" s="25">
        <v>124</v>
      </c>
      <c r="I654" s="23">
        <v>5</v>
      </c>
      <c r="J654" s="23">
        <v>20</v>
      </c>
      <c r="K654" s="133">
        <f t="shared" si="38"/>
        <v>5.2</v>
      </c>
    </row>
    <row r="655" spans="1:11" x14ac:dyDescent="0.25">
      <c r="A655" s="7" t="s">
        <v>32</v>
      </c>
      <c r="B655">
        <v>8</v>
      </c>
      <c r="C655">
        <v>1</v>
      </c>
      <c r="D655" s="25">
        <v>46</v>
      </c>
      <c r="E655" s="23">
        <v>15</v>
      </c>
      <c r="F655" s="23">
        <v>20</v>
      </c>
      <c r="G655" s="133">
        <f t="shared" si="37"/>
        <v>15.2</v>
      </c>
      <c r="H655" s="25">
        <v>124</v>
      </c>
      <c r="I655" s="23">
        <v>20</v>
      </c>
      <c r="J655" s="23">
        <v>20</v>
      </c>
      <c r="K655" s="133">
        <f t="shared" si="38"/>
        <v>20.2</v>
      </c>
    </row>
    <row r="656" spans="1:11" x14ac:dyDescent="0.25">
      <c r="A656" s="7" t="s">
        <v>32</v>
      </c>
      <c r="B656">
        <v>8</v>
      </c>
      <c r="C656">
        <v>1</v>
      </c>
      <c r="D656" s="25">
        <v>46</v>
      </c>
      <c r="E656" s="23">
        <v>15</v>
      </c>
      <c r="F656" s="23">
        <v>30</v>
      </c>
      <c r="G656" s="133">
        <f t="shared" si="37"/>
        <v>15.3</v>
      </c>
      <c r="H656" s="25">
        <v>124</v>
      </c>
      <c r="I656" s="23">
        <v>24</v>
      </c>
      <c r="J656" s="23">
        <v>50</v>
      </c>
      <c r="K656" s="133">
        <f t="shared" si="38"/>
        <v>24.5</v>
      </c>
    </row>
    <row r="657" spans="1:11" x14ac:dyDescent="0.25">
      <c r="A657" s="7" t="s">
        <v>32</v>
      </c>
      <c r="B657">
        <v>8</v>
      </c>
      <c r="C657">
        <v>2</v>
      </c>
      <c r="D657" s="25">
        <v>46</v>
      </c>
      <c r="E657" s="23">
        <v>24</v>
      </c>
      <c r="F657" s="23">
        <v>90</v>
      </c>
      <c r="G657" s="133">
        <f t="shared" si="37"/>
        <v>24.9</v>
      </c>
      <c r="H657" s="25">
        <v>124</v>
      </c>
      <c r="I657" s="23">
        <v>24</v>
      </c>
      <c r="J657" s="23">
        <v>10</v>
      </c>
      <c r="K657" s="133">
        <f t="shared" si="38"/>
        <v>24.1</v>
      </c>
    </row>
    <row r="658" spans="1:11" x14ac:dyDescent="0.25">
      <c r="A658" s="7" t="s">
        <v>32</v>
      </c>
      <c r="B658">
        <v>8</v>
      </c>
      <c r="C658">
        <v>2</v>
      </c>
      <c r="D658" s="25">
        <v>46</v>
      </c>
      <c r="E658" s="23">
        <v>24</v>
      </c>
      <c r="F658" s="23">
        <v>60</v>
      </c>
      <c r="G658" s="133">
        <f t="shared" si="37"/>
        <v>24.6</v>
      </c>
      <c r="H658" s="25">
        <v>124</v>
      </c>
      <c r="I658" s="23">
        <v>22</v>
      </c>
      <c r="J658" s="23">
        <v>10</v>
      </c>
      <c r="K658" s="133">
        <f t="shared" si="38"/>
        <v>22.1</v>
      </c>
    </row>
    <row r="659" spans="1:11" x14ac:dyDescent="0.25">
      <c r="A659" s="7" t="s">
        <v>32</v>
      </c>
      <c r="B659">
        <v>8</v>
      </c>
      <c r="C659">
        <v>5</v>
      </c>
      <c r="D659" s="25">
        <v>46</v>
      </c>
      <c r="E659" s="23">
        <v>6</v>
      </c>
      <c r="F659" s="23">
        <v>30</v>
      </c>
      <c r="G659" s="133">
        <f t="shared" si="37"/>
        <v>6.3</v>
      </c>
      <c r="H659" s="25">
        <v>124</v>
      </c>
      <c r="I659" s="23">
        <v>29</v>
      </c>
      <c r="J659" s="23">
        <v>10</v>
      </c>
      <c r="K659" s="133">
        <f t="shared" si="38"/>
        <v>29.1</v>
      </c>
    </row>
    <row r="660" spans="1:11" x14ac:dyDescent="0.25">
      <c r="A660" s="7" t="s">
        <v>32</v>
      </c>
      <c r="B660">
        <v>8</v>
      </c>
      <c r="C660">
        <v>6</v>
      </c>
      <c r="D660" s="25">
        <v>46</v>
      </c>
      <c r="E660" s="23">
        <v>3</v>
      </c>
      <c r="F660" s="23">
        <v>10</v>
      </c>
      <c r="G660" s="133">
        <f t="shared" si="37"/>
        <v>3.1</v>
      </c>
      <c r="H660" s="25">
        <v>124</v>
      </c>
      <c r="I660" s="23">
        <v>23</v>
      </c>
      <c r="J660" s="23">
        <v>40</v>
      </c>
      <c r="K660" s="133">
        <f t="shared" si="38"/>
        <v>23.4</v>
      </c>
    </row>
    <row r="661" spans="1:11" x14ac:dyDescent="0.25">
      <c r="A661" s="7" t="s">
        <v>32</v>
      </c>
      <c r="B661">
        <v>8</v>
      </c>
      <c r="C661">
        <v>7</v>
      </c>
      <c r="D661" s="25">
        <v>46</v>
      </c>
      <c r="E661" s="23">
        <v>2</v>
      </c>
      <c r="F661" s="23">
        <v>20</v>
      </c>
      <c r="G661" s="133">
        <f t="shared" si="37"/>
        <v>2.2000000000000002</v>
      </c>
      <c r="H661" s="25">
        <v>124</v>
      </c>
      <c r="I661" s="23">
        <v>14</v>
      </c>
      <c r="J661" s="23">
        <v>30</v>
      </c>
      <c r="K661" s="133">
        <f t="shared" si="38"/>
        <v>14.3</v>
      </c>
    </row>
    <row r="662" spans="1:11" x14ac:dyDescent="0.25">
      <c r="A662" s="7" t="s">
        <v>32</v>
      </c>
      <c r="B662">
        <v>8</v>
      </c>
      <c r="C662">
        <v>7</v>
      </c>
      <c r="D662" s="25">
        <v>46</v>
      </c>
      <c r="E662" s="23">
        <v>2</v>
      </c>
      <c r="F662" s="23">
        <v>20</v>
      </c>
      <c r="G662" s="133">
        <f t="shared" si="37"/>
        <v>2.2000000000000002</v>
      </c>
      <c r="H662" s="25">
        <v>124</v>
      </c>
      <c r="I662" s="23">
        <v>18</v>
      </c>
      <c r="J662" s="23">
        <v>40</v>
      </c>
      <c r="K662" s="133">
        <f t="shared" si="38"/>
        <v>18.399999999999999</v>
      </c>
    </row>
    <row r="663" spans="1:11" x14ac:dyDescent="0.25">
      <c r="A663" s="7" t="s">
        <v>32</v>
      </c>
      <c r="B663">
        <v>8</v>
      </c>
      <c r="C663">
        <v>7</v>
      </c>
      <c r="D663" s="25">
        <v>45</v>
      </c>
      <c r="E663" s="23">
        <v>57</v>
      </c>
      <c r="F663" s="23">
        <v>50</v>
      </c>
      <c r="G663" s="133">
        <f t="shared" si="37"/>
        <v>57.5</v>
      </c>
      <c r="H663" s="25">
        <v>124</v>
      </c>
      <c r="I663" s="23">
        <v>24</v>
      </c>
      <c r="J663" s="23">
        <v>0</v>
      </c>
      <c r="K663" s="133">
        <f t="shared" si="38"/>
        <v>24</v>
      </c>
    </row>
    <row r="664" spans="1:11" x14ac:dyDescent="0.25">
      <c r="A664" s="7" t="s">
        <v>14</v>
      </c>
      <c r="B664">
        <v>7</v>
      </c>
      <c r="C664">
        <v>1</v>
      </c>
      <c r="D664" s="25">
        <v>46</v>
      </c>
      <c r="E664" s="23">
        <v>9</v>
      </c>
      <c r="F664" s="23">
        <v>672</v>
      </c>
      <c r="G664">
        <f t="shared" ref="G662:G725" si="39">E664+(F664/1000)</f>
        <v>9.6720000000000006</v>
      </c>
      <c r="H664" s="25">
        <v>124</v>
      </c>
      <c r="I664" s="23">
        <v>26</v>
      </c>
      <c r="J664" s="23">
        <v>528</v>
      </c>
      <c r="K664">
        <f>I664+(J664/1000)</f>
        <v>26.527999999999999</v>
      </c>
    </row>
    <row r="665" spans="1:11" x14ac:dyDescent="0.25">
      <c r="A665" s="7" t="s">
        <v>14</v>
      </c>
      <c r="B665">
        <v>7</v>
      </c>
      <c r="C665">
        <v>1</v>
      </c>
      <c r="D665" s="25">
        <v>46</v>
      </c>
      <c r="E665" s="23">
        <v>11</v>
      </c>
      <c r="F665" s="23">
        <v>649</v>
      </c>
      <c r="G665">
        <f t="shared" si="39"/>
        <v>11.649000000000001</v>
      </c>
      <c r="H665" s="25">
        <v>124</v>
      </c>
      <c r="I665" s="23">
        <v>25</v>
      </c>
      <c r="J665" s="23">
        <v>578</v>
      </c>
      <c r="K665">
        <f t="shared" ref="K665:K728" si="40">I665+(J665/1000)</f>
        <v>25.577999999999999</v>
      </c>
    </row>
    <row r="666" spans="1:11" x14ac:dyDescent="0.25">
      <c r="A666" s="7" t="s">
        <v>14</v>
      </c>
      <c r="B666">
        <v>7</v>
      </c>
      <c r="C666">
        <v>1</v>
      </c>
      <c r="D666" s="25">
        <v>46</v>
      </c>
      <c r="E666" s="23">
        <v>5</v>
      </c>
      <c r="F666" s="23">
        <v>369</v>
      </c>
      <c r="G666">
        <f t="shared" si="39"/>
        <v>5.3689999999999998</v>
      </c>
      <c r="H666" s="25">
        <v>124</v>
      </c>
      <c r="I666" s="23">
        <v>22</v>
      </c>
      <c r="J666" s="23">
        <v>493</v>
      </c>
      <c r="K666">
        <f t="shared" si="40"/>
        <v>22.492999999999999</v>
      </c>
    </row>
    <row r="667" spans="1:11" x14ac:dyDescent="0.25">
      <c r="A667" s="7" t="s">
        <v>14</v>
      </c>
      <c r="B667">
        <v>7</v>
      </c>
      <c r="C667">
        <v>1</v>
      </c>
      <c r="D667" s="25">
        <v>46</v>
      </c>
      <c r="E667" s="23">
        <v>8</v>
      </c>
      <c r="F667" s="23">
        <v>144</v>
      </c>
      <c r="G667">
        <f t="shared" si="39"/>
        <v>8.1440000000000001</v>
      </c>
      <c r="H667" s="25">
        <v>124</v>
      </c>
      <c r="I667" s="23">
        <v>22</v>
      </c>
      <c r="J667" s="23">
        <v>458</v>
      </c>
      <c r="K667">
        <f t="shared" si="40"/>
        <v>22.457999999999998</v>
      </c>
    </row>
    <row r="668" spans="1:11" x14ac:dyDescent="0.25">
      <c r="A668" s="7" t="s">
        <v>14</v>
      </c>
      <c r="B668">
        <v>7</v>
      </c>
      <c r="C668">
        <v>2</v>
      </c>
      <c r="D668" s="25">
        <v>46</v>
      </c>
      <c r="E668" s="23">
        <v>1</v>
      </c>
      <c r="F668" s="23">
        <v>831</v>
      </c>
      <c r="G668">
        <f t="shared" si="39"/>
        <v>1.831</v>
      </c>
      <c r="H668" s="25">
        <v>124</v>
      </c>
      <c r="I668" s="23">
        <v>35</v>
      </c>
      <c r="J668" s="47">
        <v>99</v>
      </c>
      <c r="K668">
        <f t="shared" si="40"/>
        <v>35.098999999999997</v>
      </c>
    </row>
    <row r="669" spans="1:11" x14ac:dyDescent="0.25">
      <c r="A669" s="7" t="s">
        <v>14</v>
      </c>
      <c r="B669">
        <v>7</v>
      </c>
      <c r="C669">
        <v>2</v>
      </c>
      <c r="D669" s="25">
        <v>46</v>
      </c>
      <c r="E669" s="23">
        <v>1</v>
      </c>
      <c r="F669" s="23">
        <v>223</v>
      </c>
      <c r="G669">
        <f t="shared" si="39"/>
        <v>1.2230000000000001</v>
      </c>
      <c r="H669" s="25">
        <v>124</v>
      </c>
      <c r="I669" s="23">
        <v>35</v>
      </c>
      <c r="J669" s="23">
        <v>401</v>
      </c>
      <c r="K669">
        <f t="shared" si="40"/>
        <v>35.401000000000003</v>
      </c>
    </row>
    <row r="670" spans="1:11" x14ac:dyDescent="0.25">
      <c r="A670" s="7" t="s">
        <v>14</v>
      </c>
      <c r="B670">
        <v>7</v>
      </c>
      <c r="C670">
        <v>2</v>
      </c>
      <c r="D670" s="25">
        <v>46</v>
      </c>
      <c r="E670" s="23">
        <v>4</v>
      </c>
      <c r="F670" s="23">
        <v>79</v>
      </c>
      <c r="G670">
        <f t="shared" si="39"/>
        <v>4.0789999999999997</v>
      </c>
      <c r="H670" s="25">
        <v>124</v>
      </c>
      <c r="I670" s="23">
        <v>35</v>
      </c>
      <c r="J670" s="23">
        <v>980</v>
      </c>
      <c r="K670">
        <f t="shared" si="40"/>
        <v>35.979999999999997</v>
      </c>
    </row>
    <row r="671" spans="1:11" x14ac:dyDescent="0.25">
      <c r="A671" s="7" t="s">
        <v>14</v>
      </c>
      <c r="B671">
        <v>7</v>
      </c>
      <c r="C671">
        <v>3</v>
      </c>
      <c r="D671" s="25">
        <v>46</v>
      </c>
      <c r="E671" s="23">
        <v>5</v>
      </c>
      <c r="F671" s="23">
        <v>39</v>
      </c>
      <c r="G671">
        <f t="shared" si="39"/>
        <v>5.0389999999999997</v>
      </c>
      <c r="H671" s="25">
        <v>124</v>
      </c>
      <c r="I671" s="23">
        <v>31</v>
      </c>
      <c r="J671" s="23">
        <v>568</v>
      </c>
      <c r="K671">
        <f t="shared" si="40"/>
        <v>31.568000000000001</v>
      </c>
    </row>
    <row r="672" spans="1:11" x14ac:dyDescent="0.25">
      <c r="A672" s="7" t="s">
        <v>14</v>
      </c>
      <c r="B672">
        <v>7</v>
      </c>
      <c r="C672">
        <v>3</v>
      </c>
      <c r="D672" s="25">
        <v>46</v>
      </c>
      <c r="E672" s="23">
        <v>13</v>
      </c>
      <c r="F672" s="23">
        <v>855</v>
      </c>
      <c r="G672">
        <f t="shared" si="39"/>
        <v>13.855</v>
      </c>
      <c r="H672" s="25">
        <v>124</v>
      </c>
      <c r="I672" s="23">
        <v>35</v>
      </c>
      <c r="J672" s="23">
        <v>408</v>
      </c>
      <c r="K672">
        <f t="shared" si="40"/>
        <v>35.408000000000001</v>
      </c>
    </row>
    <row r="673" spans="1:11" x14ac:dyDescent="0.25">
      <c r="A673" s="7" t="s">
        <v>14</v>
      </c>
      <c r="B673">
        <v>7</v>
      </c>
      <c r="C673">
        <v>4</v>
      </c>
      <c r="D673" s="25">
        <v>46</v>
      </c>
      <c r="E673" s="23">
        <v>19</v>
      </c>
      <c r="F673" s="23">
        <v>342</v>
      </c>
      <c r="G673">
        <f t="shared" si="39"/>
        <v>19.341999999999999</v>
      </c>
      <c r="H673" s="25">
        <v>124</v>
      </c>
      <c r="I673" s="23">
        <v>32</v>
      </c>
      <c r="J673" s="23">
        <v>343</v>
      </c>
      <c r="K673">
        <f t="shared" si="40"/>
        <v>32.343000000000004</v>
      </c>
    </row>
    <row r="674" spans="1:11" x14ac:dyDescent="0.25">
      <c r="A674" s="7" t="s">
        <v>14</v>
      </c>
      <c r="B674">
        <v>7</v>
      </c>
      <c r="C674">
        <v>6</v>
      </c>
      <c r="D674" s="25">
        <v>46</v>
      </c>
      <c r="E674" s="23">
        <v>15</v>
      </c>
      <c r="F674" s="23">
        <v>491</v>
      </c>
      <c r="G674">
        <f t="shared" si="39"/>
        <v>15.491</v>
      </c>
      <c r="H674" s="25">
        <v>124</v>
      </c>
      <c r="I674" s="23">
        <v>22</v>
      </c>
      <c r="J674" s="23">
        <v>23</v>
      </c>
      <c r="K674">
        <f t="shared" si="40"/>
        <v>22.023</v>
      </c>
    </row>
    <row r="675" spans="1:11" x14ac:dyDescent="0.25">
      <c r="A675" s="7" t="s">
        <v>14</v>
      </c>
      <c r="B675">
        <v>7</v>
      </c>
      <c r="C675">
        <v>6</v>
      </c>
      <c r="D675" s="25">
        <v>46</v>
      </c>
      <c r="E675" s="23">
        <v>7</v>
      </c>
      <c r="F675" s="23">
        <v>727</v>
      </c>
      <c r="G675">
        <f t="shared" si="39"/>
        <v>7.7270000000000003</v>
      </c>
      <c r="H675" s="25">
        <v>124</v>
      </c>
      <c r="I675" s="23">
        <v>14</v>
      </c>
      <c r="J675" s="23">
        <v>235</v>
      </c>
      <c r="K675">
        <f t="shared" si="40"/>
        <v>14.234999999999999</v>
      </c>
    </row>
    <row r="676" spans="1:11" x14ac:dyDescent="0.25">
      <c r="A676" s="7" t="s">
        <v>14</v>
      </c>
      <c r="B676">
        <v>7</v>
      </c>
      <c r="C676">
        <v>11</v>
      </c>
      <c r="D676" s="25">
        <v>46</v>
      </c>
      <c r="E676" s="23">
        <v>6</v>
      </c>
      <c r="F676" s="23">
        <v>590</v>
      </c>
      <c r="G676">
        <f t="shared" si="39"/>
        <v>6.59</v>
      </c>
      <c r="H676" s="25">
        <v>124</v>
      </c>
      <c r="I676" s="23">
        <v>2</v>
      </c>
      <c r="J676" s="23">
        <v>612</v>
      </c>
      <c r="K676">
        <f t="shared" si="40"/>
        <v>2.6120000000000001</v>
      </c>
    </row>
    <row r="677" spans="1:11" x14ac:dyDescent="0.25">
      <c r="A677" s="7" t="s">
        <v>14</v>
      </c>
      <c r="B677">
        <v>7</v>
      </c>
      <c r="C677">
        <v>15</v>
      </c>
      <c r="D677" s="25">
        <v>46</v>
      </c>
      <c r="E677" s="23">
        <v>9</v>
      </c>
      <c r="F677" s="23">
        <v>444</v>
      </c>
      <c r="G677">
        <f t="shared" si="39"/>
        <v>9.4440000000000008</v>
      </c>
      <c r="H677" s="25">
        <v>124</v>
      </c>
      <c r="I677" s="23">
        <v>30</v>
      </c>
      <c r="J677" s="23">
        <v>219</v>
      </c>
      <c r="K677">
        <f t="shared" si="40"/>
        <v>30.219000000000001</v>
      </c>
    </row>
    <row r="678" spans="1:11" x14ac:dyDescent="0.25">
      <c r="A678" s="7" t="s">
        <v>14</v>
      </c>
      <c r="B678">
        <v>7</v>
      </c>
      <c r="C678">
        <v>15</v>
      </c>
      <c r="D678" s="25">
        <v>44</v>
      </c>
      <c r="E678" s="23">
        <v>11</v>
      </c>
      <c r="F678" s="23">
        <v>560</v>
      </c>
      <c r="G678">
        <f t="shared" si="39"/>
        <v>11.56</v>
      </c>
      <c r="H678" s="25">
        <v>124</v>
      </c>
      <c r="I678" s="23">
        <v>18</v>
      </c>
      <c r="J678" s="23">
        <v>370</v>
      </c>
      <c r="K678">
        <f t="shared" si="40"/>
        <v>18.37</v>
      </c>
    </row>
    <row r="679" spans="1:11" x14ac:dyDescent="0.25">
      <c r="A679" s="7" t="s">
        <v>14</v>
      </c>
      <c r="B679">
        <v>7</v>
      </c>
      <c r="C679">
        <v>16</v>
      </c>
      <c r="D679" s="25">
        <v>46</v>
      </c>
      <c r="E679" s="23">
        <v>8</v>
      </c>
      <c r="F679" s="23">
        <v>500</v>
      </c>
      <c r="G679">
        <f t="shared" si="39"/>
        <v>8.5</v>
      </c>
      <c r="H679" s="25">
        <v>124</v>
      </c>
      <c r="I679" s="23">
        <v>16</v>
      </c>
      <c r="J679" s="23">
        <v>717</v>
      </c>
      <c r="K679">
        <f t="shared" si="40"/>
        <v>16.716999999999999</v>
      </c>
    </row>
    <row r="680" spans="1:11" x14ac:dyDescent="0.25">
      <c r="A680" s="7" t="s">
        <v>14</v>
      </c>
      <c r="B680">
        <v>7</v>
      </c>
      <c r="C680">
        <v>16</v>
      </c>
      <c r="D680" s="25">
        <v>46</v>
      </c>
      <c r="E680" s="23">
        <v>9</v>
      </c>
      <c r="F680" s="23">
        <v>955</v>
      </c>
      <c r="G680">
        <f t="shared" si="39"/>
        <v>9.9550000000000001</v>
      </c>
      <c r="H680" s="25">
        <v>124</v>
      </c>
      <c r="I680" s="23">
        <v>17</v>
      </c>
      <c r="J680" s="23">
        <v>338</v>
      </c>
      <c r="K680">
        <f t="shared" si="40"/>
        <v>17.338000000000001</v>
      </c>
    </row>
    <row r="681" spans="1:11" x14ac:dyDescent="0.25">
      <c r="A681" s="7" t="s">
        <v>14</v>
      </c>
      <c r="B681">
        <v>7</v>
      </c>
      <c r="C681">
        <v>16</v>
      </c>
      <c r="D681" s="25">
        <v>46</v>
      </c>
      <c r="E681" s="23">
        <v>12</v>
      </c>
      <c r="F681" s="23">
        <v>196</v>
      </c>
      <c r="G681">
        <f t="shared" si="39"/>
        <v>12.196</v>
      </c>
      <c r="H681" s="25">
        <v>124</v>
      </c>
      <c r="I681" s="23">
        <v>16</v>
      </c>
      <c r="J681" s="23">
        <v>303</v>
      </c>
      <c r="K681">
        <f t="shared" si="40"/>
        <v>16.303000000000001</v>
      </c>
    </row>
    <row r="682" spans="1:11" x14ac:dyDescent="0.25">
      <c r="A682" s="7" t="s">
        <v>14</v>
      </c>
      <c r="B682">
        <v>7</v>
      </c>
      <c r="C682">
        <v>17</v>
      </c>
      <c r="D682" s="25">
        <v>46</v>
      </c>
      <c r="E682" s="23">
        <v>6</v>
      </c>
      <c r="F682" s="23">
        <v>870</v>
      </c>
      <c r="G682">
        <f t="shared" si="39"/>
        <v>6.87</v>
      </c>
      <c r="H682" s="25">
        <v>124</v>
      </c>
      <c r="I682" s="23">
        <v>14</v>
      </c>
      <c r="J682" s="23">
        <v>228</v>
      </c>
      <c r="K682">
        <f t="shared" si="40"/>
        <v>14.228</v>
      </c>
    </row>
    <row r="683" spans="1:11" x14ac:dyDescent="0.25">
      <c r="A683" s="7" t="s">
        <v>14</v>
      </c>
      <c r="B683">
        <v>7</v>
      </c>
      <c r="C683">
        <v>17</v>
      </c>
      <c r="D683" s="25">
        <v>46</v>
      </c>
      <c r="E683" s="23">
        <v>9</v>
      </c>
      <c r="F683" s="23">
        <v>774</v>
      </c>
      <c r="G683">
        <f t="shared" si="39"/>
        <v>9.7740000000000009</v>
      </c>
      <c r="H683" s="25">
        <v>124</v>
      </c>
      <c r="I683" s="23">
        <v>30</v>
      </c>
      <c r="J683" s="23">
        <v>756</v>
      </c>
      <c r="K683">
        <f t="shared" si="40"/>
        <v>30.756</v>
      </c>
    </row>
    <row r="684" spans="1:11" x14ac:dyDescent="0.25">
      <c r="A684" s="7" t="s">
        <v>14</v>
      </c>
      <c r="B684">
        <v>7</v>
      </c>
      <c r="C684">
        <v>17</v>
      </c>
      <c r="D684" s="25">
        <v>46</v>
      </c>
      <c r="E684" s="23">
        <v>8</v>
      </c>
      <c r="F684" s="23">
        <v>174</v>
      </c>
      <c r="G684">
        <f t="shared" si="39"/>
        <v>8.1739999999999995</v>
      </c>
      <c r="H684" s="25">
        <v>124</v>
      </c>
      <c r="I684" s="23">
        <v>31</v>
      </c>
      <c r="J684" s="23">
        <v>568</v>
      </c>
      <c r="K684">
        <f t="shared" si="40"/>
        <v>31.568000000000001</v>
      </c>
    </row>
    <row r="685" spans="1:11" x14ac:dyDescent="0.25">
      <c r="A685" s="7" t="s">
        <v>14</v>
      </c>
      <c r="B685">
        <v>7</v>
      </c>
      <c r="C685">
        <v>18</v>
      </c>
      <c r="D685" s="25">
        <v>46</v>
      </c>
      <c r="E685" s="23">
        <v>8</v>
      </c>
      <c r="F685" s="23">
        <v>647</v>
      </c>
      <c r="G685">
        <f t="shared" si="39"/>
        <v>8.6470000000000002</v>
      </c>
      <c r="H685" s="25">
        <v>124</v>
      </c>
      <c r="I685" s="23">
        <v>18</v>
      </c>
      <c r="J685" s="23">
        <v>542</v>
      </c>
      <c r="K685">
        <f t="shared" si="40"/>
        <v>18.542000000000002</v>
      </c>
    </row>
    <row r="686" spans="1:11" x14ac:dyDescent="0.25">
      <c r="A686" s="7" t="s">
        <v>14</v>
      </c>
      <c r="B686">
        <v>7</v>
      </c>
      <c r="C686">
        <v>18</v>
      </c>
      <c r="D686" s="25">
        <v>46</v>
      </c>
      <c r="E686" s="23">
        <v>5</v>
      </c>
      <c r="F686" s="23">
        <v>425</v>
      </c>
      <c r="G686">
        <f t="shared" si="39"/>
        <v>5.4249999999999998</v>
      </c>
      <c r="H686" s="25">
        <v>124</v>
      </c>
      <c r="I686" s="23">
        <v>15</v>
      </c>
      <c r="J686" s="23">
        <v>516</v>
      </c>
      <c r="K686">
        <f t="shared" si="40"/>
        <v>15.516</v>
      </c>
    </row>
    <row r="687" spans="1:11" x14ac:dyDescent="0.25">
      <c r="A687" s="7" t="s">
        <v>14</v>
      </c>
      <c r="B687">
        <v>7</v>
      </c>
      <c r="C687">
        <v>20</v>
      </c>
      <c r="D687" s="25">
        <v>45</v>
      </c>
      <c r="E687" s="23">
        <v>45</v>
      </c>
      <c r="F687" s="23">
        <v>467</v>
      </c>
      <c r="G687">
        <f t="shared" si="39"/>
        <v>45.466999999999999</v>
      </c>
      <c r="H687" s="25">
        <v>124</v>
      </c>
      <c r="I687" s="23">
        <v>20</v>
      </c>
      <c r="J687" s="23">
        <v>50</v>
      </c>
      <c r="K687">
        <f t="shared" si="40"/>
        <v>20.05</v>
      </c>
    </row>
    <row r="688" spans="1:11" x14ac:dyDescent="0.25">
      <c r="A688" s="7" t="s">
        <v>14</v>
      </c>
      <c r="B688">
        <v>7</v>
      </c>
      <c r="C688">
        <v>20</v>
      </c>
      <c r="D688" s="25">
        <v>45</v>
      </c>
      <c r="E688" s="23">
        <v>45</v>
      </c>
      <c r="F688" s="23">
        <v>133</v>
      </c>
      <c r="G688">
        <f t="shared" si="39"/>
        <v>45.133000000000003</v>
      </c>
      <c r="H688" s="25">
        <v>124</v>
      </c>
      <c r="I688" s="23">
        <v>20</v>
      </c>
      <c r="J688" s="23">
        <v>964</v>
      </c>
      <c r="K688">
        <f t="shared" si="40"/>
        <v>20.963999999999999</v>
      </c>
    </row>
    <row r="689" spans="1:11" x14ac:dyDescent="0.25">
      <c r="A689" s="7" t="s">
        <v>14</v>
      </c>
      <c r="B689">
        <v>7</v>
      </c>
      <c r="C689">
        <v>21</v>
      </c>
      <c r="D689" s="25">
        <v>46</v>
      </c>
      <c r="E689" s="23">
        <v>21</v>
      </c>
      <c r="F689" s="23">
        <v>443</v>
      </c>
      <c r="G689">
        <f t="shared" si="39"/>
        <v>21.443000000000001</v>
      </c>
      <c r="H689" s="25">
        <v>124</v>
      </c>
      <c r="I689" s="23">
        <v>19</v>
      </c>
      <c r="J689" s="23">
        <v>376</v>
      </c>
      <c r="K689">
        <f t="shared" si="40"/>
        <v>19.376000000000001</v>
      </c>
    </row>
    <row r="690" spans="1:11" x14ac:dyDescent="0.25">
      <c r="A690" s="7" t="s">
        <v>14</v>
      </c>
      <c r="B690">
        <v>7</v>
      </c>
      <c r="C690">
        <v>21</v>
      </c>
      <c r="D690" s="25">
        <v>46</v>
      </c>
      <c r="E690" s="23">
        <v>24</v>
      </c>
      <c r="F690" s="23">
        <v>658</v>
      </c>
      <c r="G690">
        <f t="shared" si="39"/>
        <v>24.658000000000001</v>
      </c>
      <c r="H690" s="25">
        <v>124</v>
      </c>
      <c r="I690" s="23">
        <v>15</v>
      </c>
      <c r="J690" s="23">
        <v>760</v>
      </c>
      <c r="K690">
        <f t="shared" si="40"/>
        <v>15.76</v>
      </c>
    </row>
    <row r="691" spans="1:11" x14ac:dyDescent="0.25">
      <c r="A691" s="7" t="s">
        <v>14</v>
      </c>
      <c r="B691">
        <v>7</v>
      </c>
      <c r="C691">
        <v>22</v>
      </c>
      <c r="D691" s="25">
        <v>46</v>
      </c>
      <c r="E691" s="23">
        <v>24</v>
      </c>
      <c r="F691" s="23">
        <v>769</v>
      </c>
      <c r="G691">
        <f t="shared" si="39"/>
        <v>24.768999999999998</v>
      </c>
      <c r="H691" s="25">
        <v>124</v>
      </c>
      <c r="I691" s="23">
        <v>16</v>
      </c>
      <c r="J691" s="23">
        <v>787</v>
      </c>
      <c r="K691">
        <f t="shared" si="40"/>
        <v>16.786999999999999</v>
      </c>
    </row>
    <row r="692" spans="1:11" x14ac:dyDescent="0.25">
      <c r="A692" s="7" t="s">
        <v>14</v>
      </c>
      <c r="B692">
        <v>7</v>
      </c>
      <c r="C692">
        <v>22</v>
      </c>
      <c r="D692" s="25">
        <v>46</v>
      </c>
      <c r="E692" s="23">
        <v>27</v>
      </c>
      <c r="F692" s="23">
        <v>870</v>
      </c>
      <c r="G692">
        <f t="shared" si="39"/>
        <v>27.87</v>
      </c>
      <c r="H692" s="25">
        <v>124</v>
      </c>
      <c r="I692" s="23">
        <v>14</v>
      </c>
      <c r="J692" s="23">
        <v>292</v>
      </c>
      <c r="K692">
        <f t="shared" si="40"/>
        <v>14.292</v>
      </c>
    </row>
    <row r="693" spans="1:11" x14ac:dyDescent="0.25">
      <c r="A693" s="7" t="s">
        <v>14</v>
      </c>
      <c r="B693">
        <v>7</v>
      </c>
      <c r="C693">
        <v>23</v>
      </c>
      <c r="D693" s="25">
        <v>46</v>
      </c>
      <c r="E693" s="23">
        <v>31</v>
      </c>
      <c r="F693" s="23">
        <v>126</v>
      </c>
      <c r="G693">
        <f t="shared" si="39"/>
        <v>31.126000000000001</v>
      </c>
      <c r="H693" s="25">
        <v>124</v>
      </c>
      <c r="I693" s="23">
        <v>17</v>
      </c>
      <c r="J693" s="23">
        <v>408</v>
      </c>
      <c r="K693">
        <f t="shared" si="40"/>
        <v>17.408000000000001</v>
      </c>
    </row>
    <row r="694" spans="1:11" x14ac:dyDescent="0.25">
      <c r="A694" s="7" t="s">
        <v>14</v>
      </c>
      <c r="B694">
        <v>7</v>
      </c>
      <c r="C694">
        <v>23</v>
      </c>
      <c r="D694" s="25">
        <v>46</v>
      </c>
      <c r="E694" s="23">
        <v>31</v>
      </c>
      <c r="F694" s="23">
        <v>222</v>
      </c>
      <c r="G694">
        <f t="shared" si="39"/>
        <v>31.222000000000001</v>
      </c>
      <c r="H694" s="25">
        <v>124</v>
      </c>
      <c r="I694" s="23">
        <v>17</v>
      </c>
      <c r="J694" s="23">
        <v>501</v>
      </c>
      <c r="K694">
        <f t="shared" si="40"/>
        <v>17.501000000000001</v>
      </c>
    </row>
    <row r="695" spans="1:11" x14ac:dyDescent="0.25">
      <c r="A695" s="7" t="s">
        <v>14</v>
      </c>
      <c r="B695">
        <v>7</v>
      </c>
      <c r="C695">
        <v>24</v>
      </c>
      <c r="D695" s="25">
        <v>46</v>
      </c>
      <c r="E695" s="23">
        <v>37</v>
      </c>
      <c r="F695" s="23">
        <v>236</v>
      </c>
      <c r="G695">
        <f t="shared" si="39"/>
        <v>37.235999999999997</v>
      </c>
      <c r="H695" s="25">
        <v>124</v>
      </c>
      <c r="I695" s="23">
        <v>14</v>
      </c>
      <c r="J695" s="23">
        <v>800</v>
      </c>
      <c r="K695">
        <f t="shared" si="40"/>
        <v>14.8</v>
      </c>
    </row>
    <row r="696" spans="1:11" x14ac:dyDescent="0.25">
      <c r="A696" s="7" t="s">
        <v>14</v>
      </c>
      <c r="B696">
        <v>7</v>
      </c>
      <c r="C696">
        <v>24</v>
      </c>
      <c r="D696" s="25">
        <v>46</v>
      </c>
      <c r="E696" s="23">
        <v>35</v>
      </c>
      <c r="F696" s="23">
        <v>605</v>
      </c>
      <c r="G696">
        <f t="shared" si="39"/>
        <v>35.604999999999997</v>
      </c>
      <c r="H696" s="25">
        <v>124</v>
      </c>
      <c r="I696" s="23">
        <v>15</v>
      </c>
      <c r="J696" s="23">
        <v>364</v>
      </c>
      <c r="K696">
        <f t="shared" si="40"/>
        <v>15.364000000000001</v>
      </c>
    </row>
    <row r="697" spans="1:11" x14ac:dyDescent="0.25">
      <c r="A697" s="7" t="s">
        <v>14</v>
      </c>
      <c r="B697">
        <v>7</v>
      </c>
      <c r="C697">
        <v>25</v>
      </c>
      <c r="D697" s="25">
        <v>46</v>
      </c>
      <c r="E697" s="23">
        <v>58</v>
      </c>
      <c r="F697" s="23">
        <v>415</v>
      </c>
      <c r="G697">
        <f t="shared" si="39"/>
        <v>58.414999999999999</v>
      </c>
      <c r="H697" s="25">
        <v>124</v>
      </c>
      <c r="I697" s="23">
        <v>9</v>
      </c>
      <c r="J697" s="23">
        <v>611</v>
      </c>
      <c r="K697">
        <f t="shared" si="40"/>
        <v>9.6110000000000007</v>
      </c>
    </row>
    <row r="698" spans="1:11" x14ac:dyDescent="0.25">
      <c r="A698" s="7" t="s">
        <v>14</v>
      </c>
      <c r="B698">
        <v>7</v>
      </c>
      <c r="C698">
        <v>27</v>
      </c>
      <c r="D698" s="25">
        <v>46</v>
      </c>
      <c r="E698" s="23">
        <v>26</v>
      </c>
      <c r="F698" s="23">
        <v>987</v>
      </c>
      <c r="G698">
        <f t="shared" si="39"/>
        <v>26.986999999999998</v>
      </c>
      <c r="H698" s="25">
        <v>124</v>
      </c>
      <c r="I698" s="23">
        <v>14</v>
      </c>
      <c r="J698" s="23">
        <v>500</v>
      </c>
      <c r="K698">
        <f t="shared" si="40"/>
        <v>14.5</v>
      </c>
    </row>
    <row r="699" spans="1:11" x14ac:dyDescent="0.25">
      <c r="A699" s="7" t="s">
        <v>14</v>
      </c>
      <c r="B699">
        <v>7</v>
      </c>
      <c r="C699">
        <v>28</v>
      </c>
      <c r="D699" s="25">
        <v>46</v>
      </c>
      <c r="E699" s="23">
        <v>9</v>
      </c>
      <c r="F699" s="23">
        <v>54</v>
      </c>
      <c r="G699">
        <f t="shared" si="39"/>
        <v>9.0540000000000003</v>
      </c>
      <c r="H699" s="25">
        <v>124</v>
      </c>
      <c r="I699" s="23">
        <v>17</v>
      </c>
      <c r="J699" s="23">
        <v>745</v>
      </c>
      <c r="K699">
        <f t="shared" si="40"/>
        <v>17.745000000000001</v>
      </c>
    </row>
    <row r="700" spans="1:11" x14ac:dyDescent="0.25">
      <c r="A700" s="7" t="s">
        <v>14</v>
      </c>
      <c r="B700">
        <v>7</v>
      </c>
      <c r="C700">
        <v>28</v>
      </c>
      <c r="D700" s="25">
        <v>46</v>
      </c>
      <c r="E700" s="23">
        <v>10</v>
      </c>
      <c r="F700" s="23">
        <v>977</v>
      </c>
      <c r="G700">
        <f t="shared" si="39"/>
        <v>10.977</v>
      </c>
      <c r="H700" s="25">
        <v>124</v>
      </c>
      <c r="I700" s="23">
        <v>17</v>
      </c>
      <c r="J700" s="23">
        <v>798</v>
      </c>
      <c r="K700">
        <f t="shared" si="40"/>
        <v>17.798000000000002</v>
      </c>
    </row>
    <row r="701" spans="1:11" x14ac:dyDescent="0.25">
      <c r="A701" s="7" t="s">
        <v>14</v>
      </c>
      <c r="B701">
        <v>7</v>
      </c>
      <c r="C701">
        <v>30</v>
      </c>
      <c r="D701" s="25">
        <v>46</v>
      </c>
      <c r="E701" s="23">
        <v>11</v>
      </c>
      <c r="F701" s="23">
        <v>223</v>
      </c>
      <c r="G701">
        <f t="shared" si="39"/>
        <v>11.223000000000001</v>
      </c>
      <c r="H701" s="25">
        <v>124</v>
      </c>
      <c r="I701" s="23">
        <v>3</v>
      </c>
      <c r="J701" s="23">
        <v>477</v>
      </c>
      <c r="K701">
        <f t="shared" si="40"/>
        <v>3.4769999999999999</v>
      </c>
    </row>
    <row r="702" spans="1:11" x14ac:dyDescent="0.25">
      <c r="A702" s="7" t="s">
        <v>14</v>
      </c>
      <c r="B702">
        <v>7</v>
      </c>
      <c r="C702">
        <v>31</v>
      </c>
      <c r="D702" s="25">
        <v>46</v>
      </c>
      <c r="E702" s="23">
        <v>0</v>
      </c>
      <c r="F702" s="23">
        <v>421</v>
      </c>
      <c r="G702">
        <f t="shared" si="39"/>
        <v>0.42099999999999999</v>
      </c>
      <c r="H702" s="25">
        <v>124</v>
      </c>
      <c r="I702" s="23">
        <v>0</v>
      </c>
      <c r="J702" s="23">
        <v>187</v>
      </c>
      <c r="K702">
        <f t="shared" si="40"/>
        <v>0.187</v>
      </c>
    </row>
    <row r="703" spans="1:11" x14ac:dyDescent="0.25">
      <c r="A703" s="7" t="s">
        <v>14</v>
      </c>
      <c r="B703">
        <v>8</v>
      </c>
      <c r="C703">
        <v>1</v>
      </c>
      <c r="D703" s="25">
        <v>46</v>
      </c>
      <c r="E703" s="23">
        <v>15</v>
      </c>
      <c r="F703" s="23">
        <v>415</v>
      </c>
      <c r="G703">
        <f t="shared" si="39"/>
        <v>15.414999999999999</v>
      </c>
      <c r="H703" s="25">
        <v>124</v>
      </c>
      <c r="I703" s="23">
        <v>19</v>
      </c>
      <c r="J703" s="23">
        <v>29</v>
      </c>
      <c r="K703">
        <f t="shared" si="40"/>
        <v>19.029</v>
      </c>
    </row>
    <row r="704" spans="1:11" x14ac:dyDescent="0.25">
      <c r="A704" s="7" t="s">
        <v>14</v>
      </c>
      <c r="B704">
        <v>8</v>
      </c>
      <c r="C704">
        <v>1</v>
      </c>
      <c r="D704" s="25">
        <v>46</v>
      </c>
      <c r="E704" s="23">
        <v>16</v>
      </c>
      <c r="F704" s="23">
        <v>452</v>
      </c>
      <c r="G704">
        <f t="shared" si="39"/>
        <v>16.452000000000002</v>
      </c>
      <c r="H704" s="25">
        <v>124</v>
      </c>
      <c r="I704" s="23">
        <v>21</v>
      </c>
      <c r="J704" s="23">
        <v>717</v>
      </c>
      <c r="K704">
        <f t="shared" si="40"/>
        <v>21.716999999999999</v>
      </c>
    </row>
    <row r="705" spans="1:11" x14ac:dyDescent="0.25">
      <c r="A705" s="7" t="s">
        <v>14</v>
      </c>
      <c r="B705">
        <v>8</v>
      </c>
      <c r="C705">
        <v>1</v>
      </c>
      <c r="D705" s="25">
        <v>46</v>
      </c>
      <c r="E705" s="23">
        <v>18</v>
      </c>
      <c r="F705" s="23">
        <v>182</v>
      </c>
      <c r="G705">
        <f t="shared" si="39"/>
        <v>18.181999999999999</v>
      </c>
      <c r="H705" s="25">
        <v>124</v>
      </c>
      <c r="I705" s="23">
        <v>23</v>
      </c>
      <c r="J705" s="23">
        <v>507</v>
      </c>
      <c r="K705">
        <f t="shared" si="40"/>
        <v>23.507000000000001</v>
      </c>
    </row>
    <row r="706" spans="1:11" x14ac:dyDescent="0.25">
      <c r="A706" s="7" t="s">
        <v>14</v>
      </c>
      <c r="B706">
        <v>8</v>
      </c>
      <c r="C706">
        <v>1</v>
      </c>
      <c r="D706" s="25">
        <v>46</v>
      </c>
      <c r="E706" s="23">
        <v>20</v>
      </c>
      <c r="F706" s="23">
        <v>377</v>
      </c>
      <c r="G706">
        <f t="shared" si="39"/>
        <v>20.376999999999999</v>
      </c>
      <c r="H706" s="25">
        <v>124</v>
      </c>
      <c r="I706" s="23">
        <v>23</v>
      </c>
      <c r="J706" s="23">
        <v>982</v>
      </c>
      <c r="K706">
        <f t="shared" si="40"/>
        <v>23.981999999999999</v>
      </c>
    </row>
    <row r="707" spans="1:11" x14ac:dyDescent="0.25">
      <c r="A707" s="7" t="s">
        <v>14</v>
      </c>
      <c r="B707">
        <v>8</v>
      </c>
      <c r="C707">
        <v>1</v>
      </c>
      <c r="D707" s="25">
        <v>46</v>
      </c>
      <c r="E707" s="23">
        <v>15</v>
      </c>
      <c r="F707" s="23">
        <v>607</v>
      </c>
      <c r="G707">
        <f t="shared" si="39"/>
        <v>15.606999999999999</v>
      </c>
      <c r="H707" s="25">
        <v>124</v>
      </c>
      <c r="I707" s="23">
        <v>12</v>
      </c>
      <c r="J707" s="23">
        <v>58</v>
      </c>
      <c r="K707">
        <f t="shared" si="40"/>
        <v>12.058</v>
      </c>
    </row>
    <row r="708" spans="1:11" x14ac:dyDescent="0.25">
      <c r="A708" s="7" t="s">
        <v>14</v>
      </c>
      <c r="B708">
        <v>8</v>
      </c>
      <c r="C708">
        <v>2</v>
      </c>
      <c r="D708" s="25">
        <v>46</v>
      </c>
      <c r="E708" s="23">
        <v>10</v>
      </c>
      <c r="F708" s="23">
        <v>975</v>
      </c>
      <c r="G708">
        <f t="shared" si="39"/>
        <v>10.975</v>
      </c>
      <c r="H708" s="25">
        <v>124</v>
      </c>
      <c r="I708" s="23">
        <v>12</v>
      </c>
      <c r="J708" s="23">
        <v>649</v>
      </c>
      <c r="K708">
        <f t="shared" si="40"/>
        <v>12.649000000000001</v>
      </c>
    </row>
    <row r="709" spans="1:11" x14ac:dyDescent="0.25">
      <c r="A709" s="7" t="s">
        <v>14</v>
      </c>
      <c r="B709">
        <v>8</v>
      </c>
      <c r="C709">
        <v>2</v>
      </c>
      <c r="D709" s="25">
        <v>46</v>
      </c>
      <c r="E709" s="23">
        <v>25</v>
      </c>
      <c r="F709" s="47">
        <v>30</v>
      </c>
      <c r="G709">
        <f t="shared" si="39"/>
        <v>25.03</v>
      </c>
      <c r="H709" s="25">
        <v>124</v>
      </c>
      <c r="I709" s="23">
        <v>20</v>
      </c>
      <c r="J709" s="23">
        <v>110</v>
      </c>
      <c r="K709">
        <f t="shared" si="40"/>
        <v>20.11</v>
      </c>
    </row>
    <row r="710" spans="1:11" x14ac:dyDescent="0.25">
      <c r="A710" s="7" t="s">
        <v>14</v>
      </c>
      <c r="B710">
        <v>8</v>
      </c>
      <c r="C710">
        <v>2</v>
      </c>
      <c r="D710" s="25">
        <v>46</v>
      </c>
      <c r="E710" s="23">
        <v>21</v>
      </c>
      <c r="F710" s="23">
        <v>719</v>
      </c>
      <c r="G710">
        <f t="shared" si="39"/>
        <v>21.719000000000001</v>
      </c>
      <c r="H710" s="25">
        <v>124</v>
      </c>
      <c r="I710" s="23">
        <v>28</v>
      </c>
      <c r="J710" s="23">
        <v>305</v>
      </c>
      <c r="K710">
        <f t="shared" si="40"/>
        <v>28.305</v>
      </c>
    </row>
    <row r="711" spans="1:11" x14ac:dyDescent="0.25">
      <c r="A711" s="7" t="s">
        <v>14</v>
      </c>
      <c r="B711">
        <v>8</v>
      </c>
      <c r="C711">
        <v>3</v>
      </c>
      <c r="D711" s="25">
        <v>46</v>
      </c>
      <c r="E711" s="23">
        <v>33</v>
      </c>
      <c r="F711" s="23">
        <v>477</v>
      </c>
      <c r="G711">
        <f t="shared" si="39"/>
        <v>33.476999999999997</v>
      </c>
      <c r="H711" s="25">
        <v>124</v>
      </c>
      <c r="I711" s="23">
        <v>28</v>
      </c>
      <c r="J711" s="23">
        <v>516</v>
      </c>
      <c r="K711">
        <f t="shared" si="40"/>
        <v>28.515999999999998</v>
      </c>
    </row>
    <row r="712" spans="1:11" x14ac:dyDescent="0.25">
      <c r="A712" s="7" t="s">
        <v>14</v>
      </c>
      <c r="B712">
        <v>8</v>
      </c>
      <c r="C712">
        <v>3</v>
      </c>
      <c r="D712" s="25">
        <v>46</v>
      </c>
      <c r="E712" s="23">
        <v>33</v>
      </c>
      <c r="F712" s="23">
        <v>12</v>
      </c>
      <c r="G712">
        <f t="shared" si="39"/>
        <v>33.012</v>
      </c>
      <c r="H712" s="25">
        <v>124</v>
      </c>
      <c r="I712" s="23">
        <v>30</v>
      </c>
      <c r="J712" s="23">
        <v>179</v>
      </c>
      <c r="K712">
        <f t="shared" si="40"/>
        <v>30.178999999999998</v>
      </c>
    </row>
    <row r="713" spans="1:11" x14ac:dyDescent="0.25">
      <c r="A713" s="7" t="s">
        <v>14</v>
      </c>
      <c r="B713">
        <v>8</v>
      </c>
      <c r="C713">
        <v>5</v>
      </c>
      <c r="D713" s="25">
        <v>46</v>
      </c>
      <c r="E713" s="23">
        <v>7</v>
      </c>
      <c r="F713" s="23">
        <v>602</v>
      </c>
      <c r="G713">
        <f t="shared" si="39"/>
        <v>7.6020000000000003</v>
      </c>
      <c r="H713" s="25">
        <v>124</v>
      </c>
      <c r="I713" s="23">
        <v>36</v>
      </c>
      <c r="J713" s="23">
        <v>680</v>
      </c>
      <c r="K713">
        <f t="shared" si="40"/>
        <v>36.68</v>
      </c>
    </row>
    <row r="714" spans="1:11" x14ac:dyDescent="0.25">
      <c r="A714" s="7" t="s">
        <v>14</v>
      </c>
      <c r="B714">
        <v>8</v>
      </c>
      <c r="C714">
        <v>5</v>
      </c>
      <c r="D714" s="25">
        <v>46</v>
      </c>
      <c r="E714" s="23">
        <v>6</v>
      </c>
      <c r="F714" s="23">
        <v>683</v>
      </c>
      <c r="G714">
        <f t="shared" si="39"/>
        <v>6.6829999999999998</v>
      </c>
      <c r="H714" s="25">
        <v>124</v>
      </c>
      <c r="I714" s="23">
        <v>31</v>
      </c>
      <c r="J714" s="23">
        <v>954</v>
      </c>
      <c r="K714">
        <f t="shared" si="40"/>
        <v>31.954000000000001</v>
      </c>
    </row>
    <row r="715" spans="1:11" x14ac:dyDescent="0.25">
      <c r="A715" s="7" t="s">
        <v>14</v>
      </c>
      <c r="B715">
        <v>8</v>
      </c>
      <c r="C715">
        <v>6</v>
      </c>
      <c r="D715" s="25">
        <v>46</v>
      </c>
      <c r="E715" s="23">
        <v>3</v>
      </c>
      <c r="F715" s="23">
        <v>0</v>
      </c>
      <c r="G715">
        <f t="shared" si="39"/>
        <v>3</v>
      </c>
      <c r="H715" s="25">
        <v>124</v>
      </c>
      <c r="I715" s="23">
        <v>25</v>
      </c>
      <c r="J715" s="23">
        <v>691</v>
      </c>
      <c r="K715">
        <f t="shared" si="40"/>
        <v>25.690999999999999</v>
      </c>
    </row>
    <row r="716" spans="1:11" x14ac:dyDescent="0.25">
      <c r="A716" s="7" t="s">
        <v>14</v>
      </c>
      <c r="B716">
        <v>8</v>
      </c>
      <c r="C716">
        <v>6</v>
      </c>
      <c r="D716" s="25">
        <v>46</v>
      </c>
      <c r="E716" s="23">
        <v>2</v>
      </c>
      <c r="F716" s="23">
        <v>951</v>
      </c>
      <c r="G716">
        <f t="shared" si="39"/>
        <v>2.9510000000000001</v>
      </c>
      <c r="H716" s="25">
        <v>124</v>
      </c>
      <c r="I716" s="23">
        <v>24</v>
      </c>
      <c r="J716" s="23">
        <v>331</v>
      </c>
      <c r="K716">
        <f t="shared" si="40"/>
        <v>24.331</v>
      </c>
    </row>
    <row r="717" spans="1:11" x14ac:dyDescent="0.25">
      <c r="A717" s="7" t="s">
        <v>14</v>
      </c>
      <c r="B717">
        <v>8</v>
      </c>
      <c r="C717">
        <v>7</v>
      </c>
      <c r="D717" s="25">
        <v>45</v>
      </c>
      <c r="E717" s="23">
        <v>58</v>
      </c>
      <c r="F717" s="23">
        <v>871</v>
      </c>
      <c r="G717">
        <f t="shared" si="39"/>
        <v>58.871000000000002</v>
      </c>
      <c r="H717" s="25">
        <v>124</v>
      </c>
      <c r="I717" s="23">
        <v>18</v>
      </c>
      <c r="J717" s="23">
        <v>822</v>
      </c>
      <c r="K717">
        <f t="shared" si="40"/>
        <v>18.821999999999999</v>
      </c>
    </row>
    <row r="718" spans="1:11" x14ac:dyDescent="0.25">
      <c r="A718" s="7" t="s">
        <v>14</v>
      </c>
      <c r="B718">
        <v>8</v>
      </c>
      <c r="C718">
        <v>7</v>
      </c>
      <c r="D718" s="25">
        <v>46</v>
      </c>
      <c r="E718" s="23">
        <v>1</v>
      </c>
      <c r="F718" s="23">
        <v>285</v>
      </c>
      <c r="G718">
        <f t="shared" si="39"/>
        <v>1.2849999999999999</v>
      </c>
      <c r="H718" s="25">
        <v>124</v>
      </c>
      <c r="I718" s="23">
        <v>18</v>
      </c>
      <c r="J718" s="23">
        <v>744</v>
      </c>
      <c r="K718">
        <f t="shared" si="40"/>
        <v>18.744</v>
      </c>
    </row>
    <row r="719" spans="1:11" x14ac:dyDescent="0.25">
      <c r="A719" s="7" t="s">
        <v>14</v>
      </c>
      <c r="B719">
        <v>9</v>
      </c>
      <c r="C719">
        <v>15</v>
      </c>
      <c r="D719" s="25">
        <v>47</v>
      </c>
      <c r="E719" s="23">
        <v>1</v>
      </c>
      <c r="F719" s="23">
        <v>606</v>
      </c>
      <c r="G719">
        <f t="shared" si="39"/>
        <v>1.6059999999999999</v>
      </c>
      <c r="H719" s="25">
        <v>124</v>
      </c>
      <c r="I719" s="23">
        <v>33</v>
      </c>
      <c r="J719" s="23">
        <v>890</v>
      </c>
      <c r="K719">
        <f t="shared" si="40"/>
        <v>33.89</v>
      </c>
    </row>
    <row r="720" spans="1:11" x14ac:dyDescent="0.25">
      <c r="A720" s="7" t="s">
        <v>14</v>
      </c>
      <c r="B720">
        <v>9</v>
      </c>
      <c r="C720">
        <v>16</v>
      </c>
      <c r="D720" s="25">
        <v>46</v>
      </c>
      <c r="E720" s="23">
        <v>7</v>
      </c>
      <c r="F720" s="23">
        <v>606</v>
      </c>
      <c r="G720">
        <f t="shared" si="39"/>
        <v>7.6059999999999999</v>
      </c>
      <c r="H720" s="25">
        <v>124</v>
      </c>
      <c r="I720" s="23">
        <v>11</v>
      </c>
      <c r="J720" s="23">
        <v>604</v>
      </c>
      <c r="K720">
        <f t="shared" si="40"/>
        <v>11.603999999999999</v>
      </c>
    </row>
    <row r="721" spans="1:11" x14ac:dyDescent="0.25">
      <c r="A721" s="7" t="s">
        <v>14</v>
      </c>
      <c r="B721">
        <v>9</v>
      </c>
      <c r="C721">
        <v>16</v>
      </c>
      <c r="D721" s="25">
        <v>46</v>
      </c>
      <c r="E721" s="23">
        <v>8</v>
      </c>
      <c r="F721" s="23">
        <v>124</v>
      </c>
      <c r="G721">
        <f t="shared" si="39"/>
        <v>8.1240000000000006</v>
      </c>
      <c r="H721" s="25">
        <v>124</v>
      </c>
      <c r="I721" s="23">
        <v>10</v>
      </c>
      <c r="J721" s="23">
        <v>771</v>
      </c>
      <c r="K721">
        <f t="shared" si="40"/>
        <v>10.771000000000001</v>
      </c>
    </row>
    <row r="722" spans="1:11" x14ac:dyDescent="0.25">
      <c r="A722" s="7" t="s">
        <v>14</v>
      </c>
      <c r="B722">
        <v>9</v>
      </c>
      <c r="C722">
        <v>17</v>
      </c>
      <c r="D722" s="25">
        <v>46</v>
      </c>
      <c r="E722" s="23">
        <v>8</v>
      </c>
      <c r="F722" s="23">
        <v>686</v>
      </c>
      <c r="G722">
        <f t="shared" si="39"/>
        <v>8.6859999999999999</v>
      </c>
      <c r="H722" s="25">
        <v>124</v>
      </c>
      <c r="I722" s="23">
        <v>15</v>
      </c>
      <c r="J722" s="23">
        <v>591</v>
      </c>
      <c r="K722">
        <f t="shared" si="40"/>
        <v>15.590999999999999</v>
      </c>
    </row>
    <row r="723" spans="1:11" x14ac:dyDescent="0.25">
      <c r="A723" s="7" t="s">
        <v>14</v>
      </c>
      <c r="B723">
        <v>9</v>
      </c>
      <c r="C723">
        <v>17</v>
      </c>
      <c r="D723" s="25">
        <v>46</v>
      </c>
      <c r="E723" s="23">
        <v>7</v>
      </c>
      <c r="F723" s="47">
        <v>41</v>
      </c>
      <c r="G723">
        <f t="shared" si="39"/>
        <v>7.0410000000000004</v>
      </c>
      <c r="H723" s="25">
        <v>124</v>
      </c>
      <c r="I723" s="23">
        <v>15</v>
      </c>
      <c r="J723" s="23">
        <v>464</v>
      </c>
      <c r="K723">
        <f t="shared" si="40"/>
        <v>15.464</v>
      </c>
    </row>
    <row r="724" spans="1:11" x14ac:dyDescent="0.25">
      <c r="A724" s="7" t="s">
        <v>14</v>
      </c>
      <c r="B724">
        <v>9</v>
      </c>
      <c r="C724">
        <v>18</v>
      </c>
      <c r="D724" s="25">
        <v>46</v>
      </c>
      <c r="E724" s="23">
        <v>2</v>
      </c>
      <c r="F724" s="23">
        <v>964</v>
      </c>
      <c r="G724">
        <f t="shared" si="39"/>
        <v>2.964</v>
      </c>
      <c r="H724" s="25">
        <v>124</v>
      </c>
      <c r="I724" s="23">
        <v>11</v>
      </c>
      <c r="J724" s="23">
        <v>802</v>
      </c>
      <c r="K724">
        <f t="shared" si="40"/>
        <v>11.802</v>
      </c>
    </row>
    <row r="725" spans="1:11" x14ac:dyDescent="0.25">
      <c r="A725" s="7" t="s">
        <v>14</v>
      </c>
      <c r="B725">
        <v>9</v>
      </c>
      <c r="C725">
        <v>19</v>
      </c>
      <c r="D725" s="25">
        <v>45</v>
      </c>
      <c r="E725" s="23">
        <v>41</v>
      </c>
      <c r="F725" s="23">
        <v>542</v>
      </c>
      <c r="G725">
        <f t="shared" si="39"/>
        <v>41.542000000000002</v>
      </c>
      <c r="H725" s="25">
        <v>124</v>
      </c>
      <c r="I725" s="23">
        <v>23</v>
      </c>
      <c r="J725" s="23">
        <v>679</v>
      </c>
      <c r="K725">
        <f t="shared" si="40"/>
        <v>23.678999999999998</v>
      </c>
    </row>
    <row r="726" spans="1:11" x14ac:dyDescent="0.25">
      <c r="A726" s="7" t="s">
        <v>14</v>
      </c>
      <c r="B726">
        <v>9</v>
      </c>
      <c r="C726">
        <v>20</v>
      </c>
      <c r="D726" s="25">
        <v>46</v>
      </c>
      <c r="E726" s="23">
        <v>50</v>
      </c>
      <c r="F726" s="23">
        <v>490</v>
      </c>
      <c r="G726">
        <f t="shared" ref="G726:G728" si="41">E726+(F726/1000)</f>
        <v>50.49</v>
      </c>
      <c r="H726" s="25">
        <v>124</v>
      </c>
      <c r="I726" s="23">
        <v>22</v>
      </c>
      <c r="J726" s="23">
        <v>169</v>
      </c>
      <c r="K726">
        <f t="shared" si="40"/>
        <v>22.169</v>
      </c>
    </row>
    <row r="727" spans="1:11" x14ac:dyDescent="0.25">
      <c r="A727" s="7" t="s">
        <v>14</v>
      </c>
      <c r="B727">
        <v>9</v>
      </c>
      <c r="C727">
        <v>21</v>
      </c>
      <c r="D727" s="25">
        <v>46</v>
      </c>
      <c r="E727" s="23">
        <v>51</v>
      </c>
      <c r="F727" s="23">
        <v>660</v>
      </c>
      <c r="G727">
        <f t="shared" si="41"/>
        <v>51.66</v>
      </c>
      <c r="H727" s="25">
        <v>124</v>
      </c>
      <c r="I727" s="23">
        <v>23</v>
      </c>
      <c r="J727" s="23">
        <v>318</v>
      </c>
      <c r="K727">
        <f t="shared" si="40"/>
        <v>23.318000000000001</v>
      </c>
    </row>
    <row r="728" spans="1:11" x14ac:dyDescent="0.25">
      <c r="A728" s="7" t="s">
        <v>14</v>
      </c>
      <c r="B728">
        <v>9</v>
      </c>
      <c r="C728">
        <v>22</v>
      </c>
      <c r="D728" s="25">
        <v>47</v>
      </c>
      <c r="E728" s="23">
        <v>19</v>
      </c>
      <c r="F728" s="23">
        <v>214</v>
      </c>
      <c r="G728">
        <f t="shared" si="41"/>
        <v>19.213999999999999</v>
      </c>
      <c r="H728" s="25">
        <v>124</v>
      </c>
      <c r="I728" s="23">
        <v>29</v>
      </c>
      <c r="J728" s="23">
        <v>484</v>
      </c>
      <c r="K728">
        <f t="shared" si="40"/>
        <v>29.484000000000002</v>
      </c>
    </row>
    <row r="729" spans="1:11" x14ac:dyDescent="0.25">
      <c r="A729" s="7" t="s">
        <v>189</v>
      </c>
      <c r="B729">
        <v>7</v>
      </c>
      <c r="C729">
        <v>1</v>
      </c>
      <c r="D729" s="25">
        <v>46</v>
      </c>
      <c r="E729" s="23">
        <v>2</v>
      </c>
      <c r="F729" s="23">
        <v>23</v>
      </c>
      <c r="G729">
        <f>E729+(F729/100)</f>
        <v>2.23</v>
      </c>
      <c r="H729" s="25">
        <v>124</v>
      </c>
      <c r="I729" s="23">
        <v>15</v>
      </c>
      <c r="J729" s="23">
        <v>37</v>
      </c>
      <c r="K729">
        <f>I729+(J729/100)</f>
        <v>15.37</v>
      </c>
    </row>
    <row r="730" spans="1:11" x14ac:dyDescent="0.25">
      <c r="A730" s="7" t="s">
        <v>189</v>
      </c>
      <c r="B730">
        <v>7</v>
      </c>
      <c r="C730">
        <v>1</v>
      </c>
      <c r="D730" s="25">
        <v>46</v>
      </c>
      <c r="E730" s="23">
        <v>3</v>
      </c>
      <c r="F730" s="23">
        <v>88</v>
      </c>
      <c r="G730">
        <f t="shared" ref="G730:G793" si="42">E730+(F730/100)</f>
        <v>3.88</v>
      </c>
      <c r="H730" s="25">
        <v>124</v>
      </c>
      <c r="I730" s="23">
        <v>20</v>
      </c>
      <c r="J730" s="23">
        <v>20</v>
      </c>
      <c r="K730">
        <f t="shared" ref="K730:K793" si="43">I730+(J730/100)</f>
        <v>20.2</v>
      </c>
    </row>
    <row r="731" spans="1:11" x14ac:dyDescent="0.25">
      <c r="A731" s="7" t="s">
        <v>189</v>
      </c>
      <c r="B731">
        <v>7</v>
      </c>
      <c r="C731">
        <v>2</v>
      </c>
      <c r="D731" s="25">
        <v>46</v>
      </c>
      <c r="E731" s="23">
        <v>0</v>
      </c>
      <c r="F731" s="23">
        <v>24</v>
      </c>
      <c r="G731">
        <f t="shared" si="42"/>
        <v>0.24</v>
      </c>
      <c r="H731" s="25">
        <v>124</v>
      </c>
      <c r="I731" s="23">
        <v>36</v>
      </c>
      <c r="J731" s="23">
        <v>85</v>
      </c>
      <c r="K731">
        <f t="shared" si="43"/>
        <v>36.85</v>
      </c>
    </row>
    <row r="732" spans="1:11" x14ac:dyDescent="0.25">
      <c r="A732" s="7" t="s">
        <v>189</v>
      </c>
      <c r="B732">
        <v>7</v>
      </c>
      <c r="C732">
        <v>2</v>
      </c>
      <c r="D732" s="25">
        <v>46</v>
      </c>
      <c r="E732" s="23">
        <v>9</v>
      </c>
      <c r="F732" s="23">
        <v>37</v>
      </c>
      <c r="G732">
        <f t="shared" si="42"/>
        <v>9.3699999999999992</v>
      </c>
      <c r="H732" s="25">
        <v>124</v>
      </c>
      <c r="I732" s="23">
        <v>36</v>
      </c>
      <c r="J732" s="23">
        <v>47</v>
      </c>
      <c r="K732">
        <f t="shared" si="43"/>
        <v>36.47</v>
      </c>
    </row>
    <row r="733" spans="1:11" x14ac:dyDescent="0.25">
      <c r="A733" s="7" t="s">
        <v>189</v>
      </c>
      <c r="B733">
        <v>7</v>
      </c>
      <c r="C733">
        <v>3</v>
      </c>
      <c r="D733" s="25">
        <v>46</v>
      </c>
      <c r="E733" s="23">
        <v>6</v>
      </c>
      <c r="F733" s="23">
        <v>27</v>
      </c>
      <c r="G733">
        <f t="shared" si="42"/>
        <v>6.27</v>
      </c>
      <c r="H733" s="25">
        <v>124</v>
      </c>
      <c r="I733" s="23">
        <v>35</v>
      </c>
      <c r="J733" s="23">
        <v>49</v>
      </c>
      <c r="K733">
        <f t="shared" si="43"/>
        <v>35.49</v>
      </c>
    </row>
    <row r="734" spans="1:11" x14ac:dyDescent="0.25">
      <c r="A734" s="7" t="s">
        <v>189</v>
      </c>
      <c r="B734">
        <v>7</v>
      </c>
      <c r="C734">
        <v>6</v>
      </c>
      <c r="D734" s="25">
        <v>46</v>
      </c>
      <c r="E734" s="23">
        <v>11</v>
      </c>
      <c r="F734" s="23">
        <v>32</v>
      </c>
      <c r="G734">
        <f t="shared" si="42"/>
        <v>11.32</v>
      </c>
      <c r="H734" s="25">
        <v>123</v>
      </c>
      <c r="I734" s="23">
        <v>51</v>
      </c>
      <c r="J734" s="23">
        <v>78</v>
      </c>
      <c r="K734">
        <f t="shared" si="43"/>
        <v>51.78</v>
      </c>
    </row>
    <row r="735" spans="1:11" x14ac:dyDescent="0.25">
      <c r="A735" s="7" t="s">
        <v>189</v>
      </c>
      <c r="B735">
        <v>7</v>
      </c>
      <c r="C735">
        <v>16</v>
      </c>
      <c r="D735" s="25">
        <v>46</v>
      </c>
      <c r="E735" s="23">
        <v>13</v>
      </c>
      <c r="F735" s="23">
        <v>7</v>
      </c>
      <c r="G735">
        <f t="shared" si="42"/>
        <v>13.07</v>
      </c>
      <c r="H735" s="25">
        <v>124</v>
      </c>
      <c r="I735" s="23">
        <v>16</v>
      </c>
      <c r="J735" s="23">
        <v>99</v>
      </c>
      <c r="K735">
        <f t="shared" si="43"/>
        <v>16.989999999999998</v>
      </c>
    </row>
    <row r="736" spans="1:11" x14ac:dyDescent="0.25">
      <c r="A736" s="7" t="s">
        <v>189</v>
      </c>
      <c r="B736">
        <v>7</v>
      </c>
      <c r="C736">
        <v>16</v>
      </c>
      <c r="D736" s="25">
        <v>46</v>
      </c>
      <c r="E736" s="23">
        <v>11</v>
      </c>
      <c r="F736" s="23">
        <v>19</v>
      </c>
      <c r="G736">
        <f t="shared" si="42"/>
        <v>11.19</v>
      </c>
      <c r="H736" s="25">
        <v>124</v>
      </c>
      <c r="I736" s="23">
        <v>16</v>
      </c>
      <c r="J736" s="23">
        <v>35</v>
      </c>
      <c r="K736">
        <f t="shared" si="43"/>
        <v>16.350000000000001</v>
      </c>
    </row>
    <row r="737" spans="1:11" x14ac:dyDescent="0.25">
      <c r="A737" s="7" t="s">
        <v>189</v>
      </c>
      <c r="B737">
        <v>7</v>
      </c>
      <c r="C737">
        <v>17</v>
      </c>
      <c r="D737" s="25">
        <v>46</v>
      </c>
      <c r="E737" s="23">
        <v>9</v>
      </c>
      <c r="F737" s="23">
        <v>19</v>
      </c>
      <c r="G737">
        <f t="shared" si="42"/>
        <v>9.19</v>
      </c>
      <c r="H737" s="25">
        <v>124</v>
      </c>
      <c r="I737" s="23">
        <v>30</v>
      </c>
      <c r="J737" s="23">
        <v>5</v>
      </c>
      <c r="K737">
        <f t="shared" si="43"/>
        <v>30.05</v>
      </c>
    </row>
    <row r="738" spans="1:11" x14ac:dyDescent="0.25">
      <c r="A738" s="7" t="s">
        <v>189</v>
      </c>
      <c r="B738">
        <v>7</v>
      </c>
      <c r="C738">
        <v>17</v>
      </c>
      <c r="D738" s="25">
        <v>46</v>
      </c>
      <c r="E738" s="23">
        <v>7</v>
      </c>
      <c r="F738" s="23">
        <v>29</v>
      </c>
      <c r="G738">
        <f t="shared" si="42"/>
        <v>7.29</v>
      </c>
      <c r="H738" s="25">
        <v>124</v>
      </c>
      <c r="I738" s="23">
        <v>35</v>
      </c>
      <c r="J738" s="23">
        <v>40</v>
      </c>
      <c r="K738">
        <f t="shared" si="43"/>
        <v>35.4</v>
      </c>
    </row>
    <row r="739" spans="1:11" x14ac:dyDescent="0.25">
      <c r="A739" s="7" t="s">
        <v>189</v>
      </c>
      <c r="B739">
        <v>7</v>
      </c>
      <c r="C739">
        <v>18</v>
      </c>
      <c r="D739" s="25">
        <v>46</v>
      </c>
      <c r="E739" s="23">
        <v>10</v>
      </c>
      <c r="F739" s="23">
        <v>62</v>
      </c>
      <c r="G739">
        <f t="shared" si="42"/>
        <v>10.62</v>
      </c>
      <c r="H739" s="25">
        <v>124</v>
      </c>
      <c r="I739" s="23">
        <v>20</v>
      </c>
      <c r="J739" s="23">
        <v>68</v>
      </c>
      <c r="K739">
        <f t="shared" si="43"/>
        <v>20.68</v>
      </c>
    </row>
    <row r="740" spans="1:11" x14ac:dyDescent="0.25">
      <c r="A740" s="7" t="s">
        <v>189</v>
      </c>
      <c r="B740">
        <v>7</v>
      </c>
      <c r="C740">
        <v>21</v>
      </c>
      <c r="D740" s="25">
        <v>46</v>
      </c>
      <c r="E740" s="23">
        <v>55</v>
      </c>
      <c r="F740" s="23">
        <v>93</v>
      </c>
      <c r="G740">
        <f t="shared" si="42"/>
        <v>55.93</v>
      </c>
      <c r="H740" s="25">
        <v>124</v>
      </c>
      <c r="I740" s="23">
        <v>9</v>
      </c>
      <c r="J740" s="23">
        <v>13</v>
      </c>
      <c r="K740">
        <f t="shared" si="43"/>
        <v>9.1300000000000008</v>
      </c>
    </row>
    <row r="741" spans="1:11" x14ac:dyDescent="0.25">
      <c r="A741" s="7" t="s">
        <v>189</v>
      </c>
      <c r="B741">
        <v>7</v>
      </c>
      <c r="C741">
        <v>22</v>
      </c>
      <c r="D741" s="25">
        <v>46</v>
      </c>
      <c r="E741" s="23">
        <v>26</v>
      </c>
      <c r="F741" s="23">
        <v>53</v>
      </c>
      <c r="G741">
        <f t="shared" si="42"/>
        <v>26.53</v>
      </c>
      <c r="H741" s="25">
        <v>124</v>
      </c>
      <c r="I741" s="23">
        <v>16</v>
      </c>
      <c r="J741" s="23">
        <v>9</v>
      </c>
      <c r="K741">
        <f t="shared" si="43"/>
        <v>16.09</v>
      </c>
    </row>
    <row r="742" spans="1:11" x14ac:dyDescent="0.25">
      <c r="A742" s="7" t="s">
        <v>189</v>
      </c>
      <c r="B742">
        <v>7</v>
      </c>
      <c r="C742">
        <v>23</v>
      </c>
      <c r="D742" s="25">
        <v>46</v>
      </c>
      <c r="E742" s="23">
        <v>39</v>
      </c>
      <c r="F742" s="23">
        <v>52</v>
      </c>
      <c r="G742">
        <f t="shared" si="42"/>
        <v>39.520000000000003</v>
      </c>
      <c r="H742" s="25">
        <v>124</v>
      </c>
      <c r="I742" s="23">
        <v>21</v>
      </c>
      <c r="J742" s="23">
        <v>28</v>
      </c>
      <c r="K742">
        <f t="shared" si="43"/>
        <v>21.28</v>
      </c>
    </row>
    <row r="743" spans="1:11" x14ac:dyDescent="0.25">
      <c r="A743" s="7" t="s">
        <v>189</v>
      </c>
      <c r="B743">
        <v>7</v>
      </c>
      <c r="C743">
        <v>23</v>
      </c>
      <c r="D743" s="25">
        <v>46</v>
      </c>
      <c r="E743" s="23">
        <v>35</v>
      </c>
      <c r="F743" s="23">
        <v>29</v>
      </c>
      <c r="G743">
        <f t="shared" si="42"/>
        <v>35.29</v>
      </c>
      <c r="H743" s="25">
        <v>124</v>
      </c>
      <c r="I743" s="23">
        <v>14</v>
      </c>
      <c r="J743" s="23">
        <v>81</v>
      </c>
      <c r="K743">
        <f t="shared" si="43"/>
        <v>14.81</v>
      </c>
    </row>
    <row r="744" spans="1:11" x14ac:dyDescent="0.25">
      <c r="A744" s="7" t="s">
        <v>189</v>
      </c>
      <c r="B744">
        <v>7</v>
      </c>
      <c r="C744">
        <v>24</v>
      </c>
      <c r="D744" s="25">
        <v>46</v>
      </c>
      <c r="E744" s="23">
        <v>34</v>
      </c>
      <c r="F744" s="23">
        <v>36</v>
      </c>
      <c r="G744">
        <f t="shared" si="42"/>
        <v>34.36</v>
      </c>
      <c r="H744" s="25">
        <v>124</v>
      </c>
      <c r="I744" s="23">
        <v>12</v>
      </c>
      <c r="J744" s="23">
        <v>76</v>
      </c>
      <c r="K744">
        <f t="shared" si="43"/>
        <v>12.76</v>
      </c>
    </row>
    <row r="745" spans="1:11" x14ac:dyDescent="0.25">
      <c r="A745" s="7" t="s">
        <v>189</v>
      </c>
      <c r="B745">
        <v>7</v>
      </c>
      <c r="C745">
        <v>25</v>
      </c>
      <c r="D745" s="25">
        <v>45</v>
      </c>
      <c r="E745" s="23">
        <v>55</v>
      </c>
      <c r="F745" s="23">
        <v>43</v>
      </c>
      <c r="G745">
        <f t="shared" si="42"/>
        <v>55.43</v>
      </c>
      <c r="H745" s="25">
        <v>124</v>
      </c>
      <c r="I745" s="23">
        <v>8</v>
      </c>
      <c r="J745" s="23">
        <v>13</v>
      </c>
      <c r="K745">
        <f t="shared" si="43"/>
        <v>8.1300000000000008</v>
      </c>
    </row>
    <row r="746" spans="1:11" x14ac:dyDescent="0.25">
      <c r="A746" s="7" t="s">
        <v>189</v>
      </c>
      <c r="B746">
        <v>7</v>
      </c>
      <c r="C746">
        <v>25</v>
      </c>
      <c r="D746" s="25">
        <v>45</v>
      </c>
      <c r="E746" s="23">
        <v>53</v>
      </c>
      <c r="F746" s="23">
        <v>35</v>
      </c>
      <c r="G746">
        <f t="shared" si="42"/>
        <v>53.35</v>
      </c>
      <c r="H746" s="25">
        <v>124</v>
      </c>
      <c r="I746" s="23">
        <v>4</v>
      </c>
      <c r="J746" s="23">
        <v>43</v>
      </c>
      <c r="K746">
        <f t="shared" si="43"/>
        <v>4.43</v>
      </c>
    </row>
    <row r="747" spans="1:11" x14ac:dyDescent="0.25">
      <c r="A747" s="7" t="s">
        <v>189</v>
      </c>
      <c r="B747">
        <v>7</v>
      </c>
      <c r="C747">
        <v>27</v>
      </c>
      <c r="D747" s="25">
        <v>46</v>
      </c>
      <c r="E747" s="23">
        <v>30</v>
      </c>
      <c r="F747" s="23">
        <v>51</v>
      </c>
      <c r="G747">
        <f t="shared" si="42"/>
        <v>30.51</v>
      </c>
      <c r="H747" s="25">
        <v>124</v>
      </c>
      <c r="I747" s="23">
        <v>22</v>
      </c>
      <c r="J747" s="23">
        <v>75</v>
      </c>
      <c r="K747">
        <f t="shared" si="43"/>
        <v>22.75</v>
      </c>
    </row>
    <row r="748" spans="1:11" x14ac:dyDescent="0.25">
      <c r="A748" s="7" t="s">
        <v>189</v>
      </c>
      <c r="B748">
        <v>7</v>
      </c>
      <c r="C748">
        <v>28</v>
      </c>
      <c r="D748" s="25">
        <v>46</v>
      </c>
      <c r="E748" s="23">
        <v>30</v>
      </c>
      <c r="F748" s="23">
        <v>13</v>
      </c>
      <c r="G748">
        <f t="shared" si="42"/>
        <v>30.13</v>
      </c>
      <c r="H748" s="25">
        <v>124</v>
      </c>
      <c r="I748" s="23">
        <v>21</v>
      </c>
      <c r="J748" s="23">
        <v>43</v>
      </c>
      <c r="K748">
        <f t="shared" si="43"/>
        <v>21.43</v>
      </c>
    </row>
    <row r="749" spans="1:11" x14ac:dyDescent="0.25">
      <c r="A749" s="7" t="s">
        <v>189</v>
      </c>
      <c r="B749">
        <v>7</v>
      </c>
      <c r="C749">
        <v>30</v>
      </c>
      <c r="D749" s="25">
        <v>46</v>
      </c>
      <c r="E749" s="23">
        <v>7</v>
      </c>
      <c r="F749" s="23">
        <v>12</v>
      </c>
      <c r="G749">
        <f t="shared" si="42"/>
        <v>7.12</v>
      </c>
      <c r="H749" s="25">
        <v>124</v>
      </c>
      <c r="I749" s="23">
        <v>4</v>
      </c>
      <c r="J749" s="23">
        <v>15</v>
      </c>
      <c r="K749">
        <f t="shared" si="43"/>
        <v>4.1500000000000004</v>
      </c>
    </row>
    <row r="750" spans="1:11" x14ac:dyDescent="0.25">
      <c r="A750" s="7" t="s">
        <v>189</v>
      </c>
      <c r="B750">
        <v>7</v>
      </c>
      <c r="C750">
        <v>30</v>
      </c>
      <c r="D750" s="25">
        <v>46</v>
      </c>
      <c r="E750" s="23">
        <v>7</v>
      </c>
      <c r="F750" s="23">
        <v>98</v>
      </c>
      <c r="G750">
        <f t="shared" si="42"/>
        <v>7.98</v>
      </c>
      <c r="H750" s="25">
        <v>124</v>
      </c>
      <c r="I750" s="23">
        <v>4</v>
      </c>
      <c r="J750" s="23">
        <v>26</v>
      </c>
      <c r="K750">
        <f t="shared" si="43"/>
        <v>4.26</v>
      </c>
    </row>
    <row r="751" spans="1:11" x14ac:dyDescent="0.25">
      <c r="A751" s="7" t="s">
        <v>189</v>
      </c>
      <c r="B751">
        <v>7</v>
      </c>
      <c r="C751">
        <v>31</v>
      </c>
      <c r="D751" s="25">
        <v>46</v>
      </c>
      <c r="E751" s="23">
        <v>4</v>
      </c>
      <c r="F751" s="23">
        <v>85</v>
      </c>
      <c r="G751">
        <f t="shared" si="42"/>
        <v>4.8499999999999996</v>
      </c>
      <c r="H751" s="25">
        <v>123</v>
      </c>
      <c r="I751" s="23">
        <v>58</v>
      </c>
      <c r="J751" s="23">
        <v>13</v>
      </c>
      <c r="K751">
        <f t="shared" si="43"/>
        <v>58.13</v>
      </c>
    </row>
    <row r="752" spans="1:11" x14ac:dyDescent="0.25">
      <c r="A752" s="7" t="s">
        <v>189</v>
      </c>
      <c r="B752">
        <v>8</v>
      </c>
      <c r="C752">
        <v>1</v>
      </c>
      <c r="D752" s="25">
        <v>46</v>
      </c>
      <c r="E752" s="23">
        <v>8</v>
      </c>
      <c r="F752" s="23">
        <v>25</v>
      </c>
      <c r="G752">
        <f t="shared" si="42"/>
        <v>8.25</v>
      </c>
      <c r="H752" s="25">
        <v>124</v>
      </c>
      <c r="I752" s="23">
        <v>28</v>
      </c>
      <c r="J752" s="23">
        <v>44</v>
      </c>
      <c r="K752">
        <f t="shared" si="43"/>
        <v>28.44</v>
      </c>
    </row>
    <row r="753" spans="1:11" x14ac:dyDescent="0.25">
      <c r="A753" s="7" t="s">
        <v>189</v>
      </c>
      <c r="B753">
        <v>8</v>
      </c>
      <c r="C753">
        <v>3</v>
      </c>
      <c r="D753" s="25">
        <v>46</v>
      </c>
      <c r="E753" s="23">
        <v>3</v>
      </c>
      <c r="F753" s="23">
        <v>15</v>
      </c>
      <c r="G753">
        <f t="shared" si="42"/>
        <v>3.15</v>
      </c>
      <c r="H753" s="25">
        <v>124</v>
      </c>
      <c r="I753" s="23">
        <v>33</v>
      </c>
      <c r="J753" s="23">
        <v>3</v>
      </c>
      <c r="K753">
        <f t="shared" si="43"/>
        <v>33.03</v>
      </c>
    </row>
    <row r="754" spans="1:11" x14ac:dyDescent="0.25">
      <c r="A754" s="7" t="s">
        <v>189</v>
      </c>
      <c r="B754">
        <v>8</v>
      </c>
      <c r="C754">
        <v>3</v>
      </c>
      <c r="D754" s="25">
        <v>46</v>
      </c>
      <c r="E754" s="23">
        <v>1</v>
      </c>
      <c r="F754" s="23">
        <v>48</v>
      </c>
      <c r="G754">
        <f t="shared" si="42"/>
        <v>1.48</v>
      </c>
      <c r="H754" s="25">
        <v>124</v>
      </c>
      <c r="I754" s="23">
        <v>35</v>
      </c>
      <c r="J754" s="23">
        <v>99</v>
      </c>
      <c r="K754">
        <f t="shared" si="43"/>
        <v>35.99</v>
      </c>
    </row>
    <row r="755" spans="1:11" x14ac:dyDescent="0.25">
      <c r="A755" s="7" t="s">
        <v>189</v>
      </c>
      <c r="B755">
        <v>8</v>
      </c>
      <c r="C755">
        <v>5</v>
      </c>
      <c r="D755" s="25">
        <v>46</v>
      </c>
      <c r="E755" s="23">
        <v>7</v>
      </c>
      <c r="F755" s="23">
        <v>44</v>
      </c>
      <c r="G755">
        <f t="shared" si="42"/>
        <v>7.44</v>
      </c>
      <c r="H755" s="25">
        <v>124</v>
      </c>
      <c r="I755" s="23">
        <v>28</v>
      </c>
      <c r="J755" s="23">
        <v>30</v>
      </c>
      <c r="K755">
        <f t="shared" si="43"/>
        <v>28.3</v>
      </c>
    </row>
    <row r="756" spans="1:11" x14ac:dyDescent="0.25">
      <c r="A756" s="7" t="s">
        <v>189</v>
      </c>
      <c r="B756">
        <v>8</v>
      </c>
      <c r="C756">
        <v>6</v>
      </c>
      <c r="D756" s="25">
        <v>46</v>
      </c>
      <c r="E756" s="23">
        <v>7</v>
      </c>
      <c r="F756" s="23">
        <v>10</v>
      </c>
      <c r="G756">
        <f t="shared" si="42"/>
        <v>7.1</v>
      </c>
      <c r="H756" s="25">
        <v>124</v>
      </c>
      <c r="I756" s="23">
        <v>26</v>
      </c>
      <c r="J756" s="23">
        <v>18</v>
      </c>
      <c r="K756">
        <f t="shared" si="43"/>
        <v>26.18</v>
      </c>
    </row>
    <row r="757" spans="1:11" x14ac:dyDescent="0.25">
      <c r="A757" s="7" t="s">
        <v>189</v>
      </c>
      <c r="B757">
        <v>8</v>
      </c>
      <c r="C757">
        <v>6</v>
      </c>
      <c r="D757" s="25">
        <v>46</v>
      </c>
      <c r="E757" s="23">
        <v>2</v>
      </c>
      <c r="F757" s="23">
        <v>21</v>
      </c>
      <c r="G757">
        <f t="shared" si="42"/>
        <v>2.21</v>
      </c>
      <c r="H757" s="25">
        <v>124</v>
      </c>
      <c r="I757" s="23">
        <v>21</v>
      </c>
      <c r="J757" s="23">
        <v>84</v>
      </c>
      <c r="K757">
        <f t="shared" si="43"/>
        <v>21.84</v>
      </c>
    </row>
    <row r="758" spans="1:11" x14ac:dyDescent="0.25">
      <c r="A758" s="7" t="s">
        <v>189</v>
      </c>
      <c r="B758">
        <v>8</v>
      </c>
      <c r="C758">
        <v>7</v>
      </c>
      <c r="D758" s="25">
        <v>45</v>
      </c>
      <c r="E758" s="23">
        <v>58</v>
      </c>
      <c r="F758" s="23">
        <v>2</v>
      </c>
      <c r="G758">
        <f t="shared" si="42"/>
        <v>58.02</v>
      </c>
      <c r="H758" s="25">
        <v>124</v>
      </c>
      <c r="I758" s="23">
        <v>18</v>
      </c>
      <c r="J758" s="23">
        <v>16</v>
      </c>
      <c r="K758">
        <f t="shared" si="43"/>
        <v>18.16</v>
      </c>
    </row>
    <row r="759" spans="1:11" x14ac:dyDescent="0.25">
      <c r="A759" s="7" t="s">
        <v>189</v>
      </c>
      <c r="B759">
        <v>9</v>
      </c>
      <c r="C759">
        <v>15</v>
      </c>
      <c r="D759" s="25">
        <v>46</v>
      </c>
      <c r="E759" s="23">
        <v>51</v>
      </c>
      <c r="F759" s="23">
        <v>71</v>
      </c>
      <c r="G759">
        <f t="shared" si="42"/>
        <v>51.71</v>
      </c>
      <c r="H759" s="25">
        <v>124</v>
      </c>
      <c r="I759" s="23">
        <v>5</v>
      </c>
      <c r="J759" s="23">
        <v>85</v>
      </c>
      <c r="K759">
        <f t="shared" si="43"/>
        <v>5.85</v>
      </c>
    </row>
    <row r="760" spans="1:11" x14ac:dyDescent="0.25">
      <c r="A760" s="7" t="s">
        <v>189</v>
      </c>
      <c r="B760">
        <v>9</v>
      </c>
      <c r="C760">
        <v>16</v>
      </c>
      <c r="D760" s="25">
        <v>47</v>
      </c>
      <c r="E760" s="23">
        <v>9</v>
      </c>
      <c r="F760" s="23">
        <v>16</v>
      </c>
      <c r="G760">
        <f t="shared" si="42"/>
        <v>9.16</v>
      </c>
      <c r="H760" s="25">
        <v>124</v>
      </c>
      <c r="I760" s="23">
        <v>18</v>
      </c>
      <c r="J760" s="23">
        <v>79</v>
      </c>
      <c r="K760">
        <f t="shared" si="43"/>
        <v>18.79</v>
      </c>
    </row>
    <row r="761" spans="1:11" x14ac:dyDescent="0.25">
      <c r="A761" s="7" t="s">
        <v>189</v>
      </c>
      <c r="B761">
        <v>9</v>
      </c>
      <c r="C761">
        <v>17</v>
      </c>
      <c r="D761" s="25">
        <v>46</v>
      </c>
      <c r="E761" s="23">
        <v>6</v>
      </c>
      <c r="F761" s="23">
        <v>77</v>
      </c>
      <c r="G761">
        <f t="shared" si="42"/>
        <v>6.77</v>
      </c>
      <c r="H761" s="25">
        <v>124</v>
      </c>
      <c r="I761" s="23">
        <v>15</v>
      </c>
      <c r="J761" s="23">
        <v>39</v>
      </c>
      <c r="K761">
        <f t="shared" si="43"/>
        <v>15.39</v>
      </c>
    </row>
    <row r="762" spans="1:11" x14ac:dyDescent="0.25">
      <c r="A762" s="7" t="s">
        <v>189</v>
      </c>
      <c r="B762">
        <v>9</v>
      </c>
      <c r="C762">
        <v>18</v>
      </c>
      <c r="D762" s="25">
        <v>46</v>
      </c>
      <c r="E762" s="23">
        <v>7</v>
      </c>
      <c r="F762" s="23"/>
      <c r="G762">
        <f t="shared" si="42"/>
        <v>7</v>
      </c>
      <c r="H762" s="25">
        <v>124</v>
      </c>
      <c r="I762" s="23">
        <v>15</v>
      </c>
      <c r="J762" s="23"/>
      <c r="K762">
        <f t="shared" si="43"/>
        <v>15</v>
      </c>
    </row>
    <row r="763" spans="1:11" x14ac:dyDescent="0.25">
      <c r="A763" s="7" t="s">
        <v>189</v>
      </c>
      <c r="B763">
        <v>9</v>
      </c>
      <c r="C763">
        <v>19</v>
      </c>
      <c r="D763" s="25">
        <v>45</v>
      </c>
      <c r="E763" s="23">
        <v>58</v>
      </c>
      <c r="F763" s="23">
        <v>23</v>
      </c>
      <c r="G763">
        <f t="shared" si="42"/>
        <v>58.23</v>
      </c>
      <c r="H763" s="25">
        <v>124</v>
      </c>
      <c r="I763" s="23">
        <v>19</v>
      </c>
      <c r="J763" s="23">
        <v>3</v>
      </c>
      <c r="K763">
        <f t="shared" si="43"/>
        <v>19.03</v>
      </c>
    </row>
    <row r="764" spans="1:11" x14ac:dyDescent="0.25">
      <c r="A764" s="7" t="s">
        <v>189</v>
      </c>
      <c r="B764">
        <v>9</v>
      </c>
      <c r="C764">
        <v>20</v>
      </c>
      <c r="D764" s="25">
        <v>46</v>
      </c>
      <c r="E764" s="23">
        <v>52</v>
      </c>
      <c r="F764" s="23">
        <v>76</v>
      </c>
      <c r="G764">
        <f t="shared" si="42"/>
        <v>52.76</v>
      </c>
      <c r="H764" s="25">
        <v>124</v>
      </c>
      <c r="I764" s="23">
        <v>22</v>
      </c>
      <c r="J764" s="23">
        <v>0</v>
      </c>
      <c r="K764">
        <f t="shared" si="43"/>
        <v>22</v>
      </c>
    </row>
    <row r="765" spans="1:11" x14ac:dyDescent="0.25">
      <c r="A765" s="7" t="s">
        <v>189</v>
      </c>
      <c r="B765">
        <v>9</v>
      </c>
      <c r="C765">
        <v>21</v>
      </c>
      <c r="D765" s="25">
        <v>47</v>
      </c>
      <c r="E765" s="23">
        <v>2</v>
      </c>
      <c r="F765" s="23">
        <v>2</v>
      </c>
      <c r="G765">
        <f t="shared" si="42"/>
        <v>2.02</v>
      </c>
      <c r="H765" s="25">
        <v>124</v>
      </c>
      <c r="I765" s="23">
        <v>32</v>
      </c>
      <c r="J765" s="23">
        <v>68</v>
      </c>
      <c r="K765">
        <f t="shared" si="43"/>
        <v>32.68</v>
      </c>
    </row>
    <row r="766" spans="1:11" x14ac:dyDescent="0.25">
      <c r="A766" s="7" t="s">
        <v>189</v>
      </c>
      <c r="B766">
        <v>9</v>
      </c>
      <c r="C766">
        <v>22</v>
      </c>
      <c r="D766" s="25">
        <v>47</v>
      </c>
      <c r="E766" s="23">
        <v>18</v>
      </c>
      <c r="F766" s="23">
        <v>2</v>
      </c>
      <c r="G766">
        <f t="shared" si="42"/>
        <v>18.02</v>
      </c>
      <c r="H766" s="25">
        <v>124</v>
      </c>
      <c r="I766" s="23">
        <v>28</v>
      </c>
      <c r="J766" s="23">
        <v>14</v>
      </c>
      <c r="K766">
        <f t="shared" si="43"/>
        <v>28.14</v>
      </c>
    </row>
    <row r="767" spans="1:11" x14ac:dyDescent="0.25">
      <c r="A767" s="7" t="s">
        <v>284</v>
      </c>
      <c r="B767">
        <v>7</v>
      </c>
      <c r="C767">
        <v>1</v>
      </c>
      <c r="D767" s="25">
        <v>46</v>
      </c>
      <c r="E767" s="23">
        <v>4</v>
      </c>
      <c r="F767" s="23"/>
      <c r="G767">
        <f t="shared" si="42"/>
        <v>4</v>
      </c>
      <c r="H767" s="25">
        <v>124</v>
      </c>
      <c r="I767" s="23">
        <v>27</v>
      </c>
      <c r="J767" s="23"/>
      <c r="K767">
        <f t="shared" si="43"/>
        <v>27</v>
      </c>
    </row>
    <row r="768" spans="1:11" x14ac:dyDescent="0.25">
      <c r="A768" s="7" t="s">
        <v>284</v>
      </c>
      <c r="B768">
        <v>7</v>
      </c>
      <c r="C768">
        <v>1</v>
      </c>
      <c r="D768" s="25">
        <v>46</v>
      </c>
      <c r="E768" s="23">
        <v>4</v>
      </c>
      <c r="F768" s="23"/>
      <c r="G768">
        <f t="shared" si="42"/>
        <v>4</v>
      </c>
      <c r="H768" s="25">
        <v>124</v>
      </c>
      <c r="I768" s="23">
        <v>2</v>
      </c>
      <c r="J768" s="23"/>
      <c r="K768">
        <f t="shared" si="43"/>
        <v>2</v>
      </c>
    </row>
    <row r="769" spans="1:11" x14ac:dyDescent="0.25">
      <c r="A769" s="87" t="s">
        <v>284</v>
      </c>
      <c r="B769" s="87">
        <v>7</v>
      </c>
      <c r="C769" s="87">
        <v>1</v>
      </c>
      <c r="D769" s="142">
        <v>46</v>
      </c>
      <c r="E769" s="143">
        <v>7</v>
      </c>
      <c r="F769" s="143"/>
      <c r="G769">
        <f t="shared" si="42"/>
        <v>7</v>
      </c>
      <c r="H769" s="142">
        <v>124</v>
      </c>
      <c r="I769" s="143">
        <v>39</v>
      </c>
      <c r="J769" s="143"/>
      <c r="K769">
        <f t="shared" si="43"/>
        <v>39</v>
      </c>
    </row>
    <row r="770" spans="1:11" x14ac:dyDescent="0.25">
      <c r="A770" s="7" t="s">
        <v>284</v>
      </c>
      <c r="B770">
        <v>7</v>
      </c>
      <c r="C770">
        <v>2</v>
      </c>
      <c r="D770" s="25">
        <v>46</v>
      </c>
      <c r="E770" s="23">
        <v>6</v>
      </c>
      <c r="F770" s="23"/>
      <c r="G770">
        <f t="shared" si="42"/>
        <v>6</v>
      </c>
      <c r="H770" s="25">
        <v>124</v>
      </c>
      <c r="I770" s="23">
        <v>31</v>
      </c>
      <c r="J770" s="23"/>
      <c r="K770">
        <f t="shared" si="43"/>
        <v>31</v>
      </c>
    </row>
    <row r="771" spans="1:11" x14ac:dyDescent="0.25">
      <c r="A771" s="7" t="s">
        <v>284</v>
      </c>
      <c r="B771">
        <v>7</v>
      </c>
      <c r="C771">
        <v>3</v>
      </c>
      <c r="D771" s="25">
        <v>46</v>
      </c>
      <c r="E771" s="23">
        <v>5</v>
      </c>
      <c r="F771" s="23"/>
      <c r="G771">
        <f t="shared" si="42"/>
        <v>5</v>
      </c>
      <c r="H771" s="25">
        <v>124</v>
      </c>
      <c r="I771" s="23">
        <v>32</v>
      </c>
      <c r="J771" s="23"/>
      <c r="K771">
        <f t="shared" si="43"/>
        <v>32</v>
      </c>
    </row>
    <row r="772" spans="1:11" x14ac:dyDescent="0.25">
      <c r="A772" s="7" t="s">
        <v>284</v>
      </c>
      <c r="B772">
        <v>7</v>
      </c>
      <c r="C772">
        <v>4</v>
      </c>
      <c r="D772" s="25">
        <v>46</v>
      </c>
      <c r="E772" s="23">
        <v>9</v>
      </c>
      <c r="F772" s="23"/>
      <c r="G772">
        <f t="shared" si="42"/>
        <v>9</v>
      </c>
      <c r="H772" s="25">
        <v>124</v>
      </c>
      <c r="I772" s="23">
        <v>37</v>
      </c>
      <c r="J772" s="23"/>
      <c r="K772">
        <f t="shared" si="43"/>
        <v>37</v>
      </c>
    </row>
    <row r="773" spans="1:11" x14ac:dyDescent="0.25">
      <c r="A773" s="7" t="s">
        <v>284</v>
      </c>
      <c r="B773">
        <v>7</v>
      </c>
      <c r="C773">
        <v>6</v>
      </c>
      <c r="D773" s="25">
        <v>46</v>
      </c>
      <c r="E773" s="23">
        <v>0</v>
      </c>
      <c r="F773" s="23"/>
      <c r="G773">
        <f t="shared" si="42"/>
        <v>0</v>
      </c>
      <c r="H773" s="25">
        <v>124</v>
      </c>
      <c r="I773" s="23">
        <v>13</v>
      </c>
      <c r="J773" s="23"/>
      <c r="K773">
        <f t="shared" si="43"/>
        <v>13</v>
      </c>
    </row>
    <row r="774" spans="1:11" x14ac:dyDescent="0.25">
      <c r="A774" s="7" t="s">
        <v>284</v>
      </c>
      <c r="B774">
        <v>7</v>
      </c>
      <c r="C774">
        <v>15</v>
      </c>
      <c r="D774" s="25">
        <v>44</v>
      </c>
      <c r="E774" s="23">
        <v>17</v>
      </c>
      <c r="F774" s="23"/>
      <c r="G774">
        <f t="shared" si="42"/>
        <v>17</v>
      </c>
      <c r="H774" s="25">
        <v>124</v>
      </c>
      <c r="I774" s="23">
        <v>31</v>
      </c>
      <c r="J774" s="23"/>
      <c r="K774">
        <f t="shared" si="43"/>
        <v>31</v>
      </c>
    </row>
    <row r="775" spans="1:11" x14ac:dyDescent="0.25">
      <c r="A775" s="7" t="s">
        <v>284</v>
      </c>
      <c r="B775">
        <v>7</v>
      </c>
      <c r="C775">
        <v>16</v>
      </c>
      <c r="D775" s="25">
        <v>44</v>
      </c>
      <c r="E775" s="23">
        <v>20</v>
      </c>
      <c r="F775" s="23"/>
      <c r="G775">
        <f t="shared" si="42"/>
        <v>20</v>
      </c>
      <c r="H775" s="25">
        <v>124</v>
      </c>
      <c r="I775" s="23">
        <v>26</v>
      </c>
      <c r="J775" s="23"/>
      <c r="K775">
        <f t="shared" si="43"/>
        <v>26</v>
      </c>
    </row>
    <row r="776" spans="1:11" x14ac:dyDescent="0.25">
      <c r="A776" s="7" t="s">
        <v>284</v>
      </c>
      <c r="B776">
        <v>7</v>
      </c>
      <c r="C776">
        <v>18</v>
      </c>
      <c r="D776" s="25">
        <v>46</v>
      </c>
      <c r="E776" s="23">
        <v>8</v>
      </c>
      <c r="F776" s="23"/>
      <c r="G776">
        <f t="shared" si="42"/>
        <v>8</v>
      </c>
      <c r="H776" s="25">
        <v>124</v>
      </c>
      <c r="I776" s="23">
        <v>35</v>
      </c>
      <c r="J776" s="23"/>
      <c r="K776">
        <f t="shared" si="43"/>
        <v>35</v>
      </c>
    </row>
    <row r="777" spans="1:11" x14ac:dyDescent="0.25">
      <c r="A777" s="7" t="s">
        <v>284</v>
      </c>
      <c r="B777">
        <v>7</v>
      </c>
      <c r="C777">
        <v>18</v>
      </c>
      <c r="D777" s="25">
        <v>46</v>
      </c>
      <c r="E777" s="23">
        <v>3</v>
      </c>
      <c r="F777" s="23"/>
      <c r="G777">
        <f t="shared" si="42"/>
        <v>3</v>
      </c>
      <c r="H777" s="25">
        <v>124</v>
      </c>
      <c r="I777" s="23">
        <v>23</v>
      </c>
      <c r="J777" s="23"/>
      <c r="K777">
        <f t="shared" si="43"/>
        <v>23</v>
      </c>
    </row>
    <row r="778" spans="1:11" x14ac:dyDescent="0.25">
      <c r="A778" s="7" t="s">
        <v>284</v>
      </c>
      <c r="B778">
        <v>7</v>
      </c>
      <c r="C778">
        <v>18</v>
      </c>
      <c r="D778" s="25">
        <v>46</v>
      </c>
      <c r="E778" s="23">
        <v>4</v>
      </c>
      <c r="F778" s="23"/>
      <c r="G778">
        <f t="shared" si="42"/>
        <v>4</v>
      </c>
      <c r="H778" s="25">
        <v>124</v>
      </c>
      <c r="I778" s="23">
        <v>9</v>
      </c>
      <c r="J778" s="23"/>
      <c r="K778">
        <f t="shared" si="43"/>
        <v>9</v>
      </c>
    </row>
    <row r="779" spans="1:11" x14ac:dyDescent="0.25">
      <c r="A779" s="7" t="s">
        <v>284</v>
      </c>
      <c r="B779">
        <v>7</v>
      </c>
      <c r="C779">
        <v>18</v>
      </c>
      <c r="D779" s="25">
        <v>46</v>
      </c>
      <c r="E779" s="23">
        <v>4</v>
      </c>
      <c r="F779" s="23"/>
      <c r="G779">
        <f t="shared" si="42"/>
        <v>4</v>
      </c>
      <c r="H779" s="25">
        <v>124</v>
      </c>
      <c r="I779" s="23">
        <v>7</v>
      </c>
      <c r="J779" s="23"/>
      <c r="K779">
        <f t="shared" si="43"/>
        <v>7</v>
      </c>
    </row>
    <row r="780" spans="1:11" x14ac:dyDescent="0.25">
      <c r="A780" s="7" t="s">
        <v>284</v>
      </c>
      <c r="B780">
        <v>7</v>
      </c>
      <c r="C780">
        <v>21</v>
      </c>
      <c r="D780" s="25">
        <v>46</v>
      </c>
      <c r="E780" s="23">
        <v>49</v>
      </c>
      <c r="F780" s="23"/>
      <c r="G780">
        <f t="shared" si="42"/>
        <v>49</v>
      </c>
      <c r="H780" s="25">
        <v>124</v>
      </c>
      <c r="I780" s="23">
        <v>21</v>
      </c>
      <c r="J780" s="23"/>
      <c r="K780">
        <f t="shared" si="43"/>
        <v>21</v>
      </c>
    </row>
    <row r="781" spans="1:11" x14ac:dyDescent="0.25">
      <c r="A781" s="7" t="s">
        <v>284</v>
      </c>
      <c r="B781">
        <v>7</v>
      </c>
      <c r="C781">
        <v>22</v>
      </c>
      <c r="D781" s="25">
        <v>46</v>
      </c>
      <c r="E781" s="23">
        <v>24</v>
      </c>
      <c r="F781" s="23"/>
      <c r="G781">
        <f t="shared" si="42"/>
        <v>24</v>
      </c>
      <c r="H781" s="25">
        <v>124</v>
      </c>
      <c r="I781" s="23">
        <v>16</v>
      </c>
      <c r="J781" s="23"/>
      <c r="K781">
        <f t="shared" si="43"/>
        <v>16</v>
      </c>
    </row>
    <row r="782" spans="1:11" x14ac:dyDescent="0.25">
      <c r="A782" s="7" t="s">
        <v>284</v>
      </c>
      <c r="B782">
        <v>7</v>
      </c>
      <c r="C782">
        <v>23</v>
      </c>
      <c r="D782" s="25">
        <v>46</v>
      </c>
      <c r="E782" s="23">
        <v>37</v>
      </c>
      <c r="F782" s="23"/>
      <c r="G782">
        <f t="shared" si="42"/>
        <v>37</v>
      </c>
      <c r="H782" s="25">
        <v>124</v>
      </c>
      <c r="I782" s="23">
        <v>18</v>
      </c>
      <c r="J782" s="23"/>
      <c r="K782">
        <f t="shared" si="43"/>
        <v>18</v>
      </c>
    </row>
    <row r="783" spans="1:11" x14ac:dyDescent="0.25">
      <c r="A783" s="7" t="s">
        <v>284</v>
      </c>
      <c r="B783">
        <v>7</v>
      </c>
      <c r="C783">
        <v>23</v>
      </c>
      <c r="D783" s="25">
        <v>46</v>
      </c>
      <c r="E783" s="23">
        <v>35</v>
      </c>
      <c r="F783" s="23"/>
      <c r="G783">
        <f t="shared" si="42"/>
        <v>35</v>
      </c>
      <c r="H783" s="25">
        <v>124</v>
      </c>
      <c r="I783" s="23">
        <v>15</v>
      </c>
      <c r="J783" s="23"/>
      <c r="K783">
        <f t="shared" si="43"/>
        <v>15</v>
      </c>
    </row>
    <row r="784" spans="1:11" x14ac:dyDescent="0.25">
      <c r="A784" s="7" t="s">
        <v>284</v>
      </c>
      <c r="B784">
        <v>7</v>
      </c>
      <c r="C784">
        <v>24</v>
      </c>
      <c r="D784" s="25">
        <v>46</v>
      </c>
      <c r="E784" s="23">
        <v>37</v>
      </c>
      <c r="F784" s="23"/>
      <c r="G784">
        <f t="shared" si="42"/>
        <v>37</v>
      </c>
      <c r="H784" s="25">
        <v>124</v>
      </c>
      <c r="I784" s="23">
        <v>20</v>
      </c>
      <c r="J784" s="23"/>
      <c r="K784">
        <f t="shared" si="43"/>
        <v>20</v>
      </c>
    </row>
    <row r="785" spans="1:11" x14ac:dyDescent="0.25">
      <c r="A785" s="7" t="s">
        <v>284</v>
      </c>
      <c r="B785">
        <v>7</v>
      </c>
      <c r="C785">
        <v>25</v>
      </c>
      <c r="D785" s="25">
        <v>45</v>
      </c>
      <c r="E785" s="23">
        <v>59</v>
      </c>
      <c r="F785" s="23"/>
      <c r="G785">
        <f t="shared" si="42"/>
        <v>59</v>
      </c>
      <c r="H785" s="25">
        <v>124</v>
      </c>
      <c r="I785" s="23">
        <v>14</v>
      </c>
      <c r="J785" s="23"/>
      <c r="K785">
        <f t="shared" si="43"/>
        <v>14</v>
      </c>
    </row>
    <row r="786" spans="1:11" x14ac:dyDescent="0.25">
      <c r="A786" s="7" t="s">
        <v>284</v>
      </c>
      <c r="B786">
        <v>7</v>
      </c>
      <c r="C786">
        <v>25</v>
      </c>
      <c r="D786" s="25">
        <v>45</v>
      </c>
      <c r="E786" s="23">
        <v>58</v>
      </c>
      <c r="F786" s="23"/>
      <c r="G786">
        <f t="shared" si="42"/>
        <v>58</v>
      </c>
      <c r="H786" s="25">
        <v>124</v>
      </c>
      <c r="I786" s="23">
        <v>12</v>
      </c>
      <c r="J786" s="23"/>
      <c r="K786">
        <f t="shared" si="43"/>
        <v>12</v>
      </c>
    </row>
    <row r="787" spans="1:11" x14ac:dyDescent="0.25">
      <c r="A787" s="7" t="s">
        <v>284</v>
      </c>
      <c r="B787">
        <v>7</v>
      </c>
      <c r="C787">
        <v>27</v>
      </c>
      <c r="D787" s="25">
        <v>45</v>
      </c>
      <c r="E787" s="23">
        <v>32</v>
      </c>
      <c r="F787" s="23"/>
      <c r="G787">
        <f t="shared" si="42"/>
        <v>32</v>
      </c>
      <c r="H787" s="25">
        <v>124</v>
      </c>
      <c r="I787" s="23">
        <v>28</v>
      </c>
      <c r="J787" s="23"/>
      <c r="K787">
        <f t="shared" si="43"/>
        <v>28</v>
      </c>
    </row>
    <row r="788" spans="1:11" x14ac:dyDescent="0.25">
      <c r="A788" s="7" t="s">
        <v>284</v>
      </c>
      <c r="B788">
        <v>7</v>
      </c>
      <c r="C788">
        <v>28</v>
      </c>
      <c r="D788" s="25">
        <v>45</v>
      </c>
      <c r="E788" s="23">
        <v>0</v>
      </c>
      <c r="F788" s="23"/>
      <c r="G788">
        <f t="shared" si="42"/>
        <v>0</v>
      </c>
      <c r="H788" s="25">
        <v>124</v>
      </c>
      <c r="I788" s="23">
        <v>21</v>
      </c>
      <c r="J788" s="23"/>
      <c r="K788">
        <f t="shared" si="43"/>
        <v>21</v>
      </c>
    </row>
    <row r="789" spans="1:11" x14ac:dyDescent="0.25">
      <c r="A789" s="7" t="s">
        <v>284</v>
      </c>
      <c r="B789">
        <v>7</v>
      </c>
      <c r="C789">
        <v>28</v>
      </c>
      <c r="D789" s="25">
        <v>46</v>
      </c>
      <c r="E789" s="23">
        <v>1</v>
      </c>
      <c r="F789" s="23"/>
      <c r="G789">
        <f t="shared" si="42"/>
        <v>1</v>
      </c>
      <c r="H789" s="25">
        <v>124</v>
      </c>
      <c r="I789" s="23">
        <v>17</v>
      </c>
      <c r="J789" s="23"/>
      <c r="K789">
        <f t="shared" si="43"/>
        <v>17</v>
      </c>
    </row>
    <row r="790" spans="1:11" x14ac:dyDescent="0.25">
      <c r="A790" s="7" t="s">
        <v>284</v>
      </c>
      <c r="B790">
        <v>7</v>
      </c>
      <c r="C790">
        <v>30</v>
      </c>
      <c r="D790" s="25">
        <v>46</v>
      </c>
      <c r="E790" s="23">
        <v>5</v>
      </c>
      <c r="F790" s="23"/>
      <c r="G790">
        <f t="shared" si="42"/>
        <v>5</v>
      </c>
      <c r="H790" s="25">
        <v>124</v>
      </c>
      <c r="I790" s="23">
        <v>5</v>
      </c>
      <c r="J790" s="23"/>
      <c r="K790">
        <f t="shared" si="43"/>
        <v>5</v>
      </c>
    </row>
    <row r="791" spans="1:11" x14ac:dyDescent="0.25">
      <c r="A791" s="7" t="s">
        <v>284</v>
      </c>
      <c r="B791">
        <v>7</v>
      </c>
      <c r="C791">
        <v>31</v>
      </c>
      <c r="D791" s="25">
        <v>46</v>
      </c>
      <c r="E791" s="23">
        <v>4</v>
      </c>
      <c r="F791" s="23"/>
      <c r="G791">
        <f t="shared" si="42"/>
        <v>4</v>
      </c>
      <c r="H791" s="25">
        <v>124</v>
      </c>
      <c r="I791" s="23">
        <v>59</v>
      </c>
      <c r="J791" s="23"/>
      <c r="K791">
        <f t="shared" si="43"/>
        <v>59</v>
      </c>
    </row>
    <row r="792" spans="1:11" x14ac:dyDescent="0.25">
      <c r="A792" s="7" t="s">
        <v>284</v>
      </c>
      <c r="B792">
        <v>7</v>
      </c>
      <c r="C792">
        <v>31</v>
      </c>
      <c r="D792" s="25">
        <v>46</v>
      </c>
      <c r="E792" s="23">
        <v>6</v>
      </c>
      <c r="F792" s="23"/>
      <c r="G792">
        <f t="shared" si="42"/>
        <v>6</v>
      </c>
      <c r="H792" s="25">
        <v>124</v>
      </c>
      <c r="I792" s="23">
        <v>58</v>
      </c>
      <c r="J792" s="23"/>
      <c r="K792">
        <f t="shared" si="43"/>
        <v>58</v>
      </c>
    </row>
    <row r="793" spans="1:11" x14ac:dyDescent="0.25">
      <c r="A793" s="7" t="s">
        <v>284</v>
      </c>
      <c r="B793">
        <v>8</v>
      </c>
      <c r="C793">
        <v>1</v>
      </c>
      <c r="D793" s="25">
        <v>46</v>
      </c>
      <c r="E793" s="23">
        <v>14</v>
      </c>
      <c r="F793" s="23"/>
      <c r="G793">
        <f t="shared" si="42"/>
        <v>14</v>
      </c>
      <c r="H793" s="25">
        <v>124</v>
      </c>
      <c r="I793" s="23">
        <v>19</v>
      </c>
      <c r="J793" s="23"/>
      <c r="K793">
        <f t="shared" si="43"/>
        <v>19</v>
      </c>
    </row>
    <row r="794" spans="1:11" x14ac:dyDescent="0.25">
      <c r="A794" s="7" t="s">
        <v>284</v>
      </c>
      <c r="B794">
        <v>8</v>
      </c>
      <c r="C794">
        <v>1</v>
      </c>
      <c r="D794" s="25">
        <v>46</v>
      </c>
      <c r="E794" s="23">
        <v>15</v>
      </c>
      <c r="F794" s="23"/>
      <c r="G794">
        <f t="shared" ref="G794:G811" si="44">E794+(F794/100)</f>
        <v>15</v>
      </c>
      <c r="H794" s="25">
        <v>124</v>
      </c>
      <c r="I794" s="23">
        <v>22</v>
      </c>
      <c r="J794" s="23"/>
      <c r="K794">
        <f t="shared" ref="K794:K811" si="45">I794+(J794/100)</f>
        <v>22</v>
      </c>
    </row>
    <row r="795" spans="1:11" x14ac:dyDescent="0.25">
      <c r="A795" s="7" t="s">
        <v>284</v>
      </c>
      <c r="B795">
        <v>8</v>
      </c>
      <c r="C795">
        <v>2</v>
      </c>
      <c r="D795" s="25">
        <v>46</v>
      </c>
      <c r="E795" s="23">
        <v>32</v>
      </c>
      <c r="F795" s="23"/>
      <c r="G795">
        <f t="shared" si="44"/>
        <v>32</v>
      </c>
      <c r="H795" s="25">
        <v>124</v>
      </c>
      <c r="I795" s="23">
        <v>9</v>
      </c>
      <c r="J795" s="23"/>
      <c r="K795">
        <f t="shared" si="45"/>
        <v>9</v>
      </c>
    </row>
    <row r="796" spans="1:11" x14ac:dyDescent="0.25">
      <c r="A796" s="7" t="s">
        <v>284</v>
      </c>
      <c r="B796">
        <v>8</v>
      </c>
      <c r="C796">
        <v>3</v>
      </c>
      <c r="D796" s="25">
        <v>46</v>
      </c>
      <c r="E796" s="23">
        <v>4</v>
      </c>
      <c r="F796" s="23"/>
      <c r="G796">
        <f t="shared" si="44"/>
        <v>4</v>
      </c>
      <c r="H796" s="25">
        <v>124</v>
      </c>
      <c r="I796" s="23">
        <v>3</v>
      </c>
      <c r="J796" s="23"/>
      <c r="K796">
        <f t="shared" si="45"/>
        <v>3</v>
      </c>
    </row>
    <row r="797" spans="1:11" x14ac:dyDescent="0.25">
      <c r="A797" s="7" t="s">
        <v>284</v>
      </c>
      <c r="B797">
        <v>8</v>
      </c>
      <c r="C797">
        <v>3</v>
      </c>
      <c r="D797" s="25">
        <v>46</v>
      </c>
      <c r="E797" s="23">
        <v>4</v>
      </c>
      <c r="F797" s="23"/>
      <c r="G797">
        <f t="shared" si="44"/>
        <v>4</v>
      </c>
      <c r="H797" s="25">
        <v>124</v>
      </c>
      <c r="I797" s="23">
        <v>33</v>
      </c>
      <c r="J797" s="23"/>
      <c r="K797">
        <f t="shared" si="45"/>
        <v>33</v>
      </c>
    </row>
    <row r="798" spans="1:11" x14ac:dyDescent="0.25">
      <c r="A798" s="7" t="s">
        <v>284</v>
      </c>
      <c r="B798">
        <v>8</v>
      </c>
      <c r="C798">
        <v>5</v>
      </c>
      <c r="D798" s="25">
        <v>46</v>
      </c>
      <c r="E798" s="23">
        <v>6</v>
      </c>
      <c r="F798" s="23"/>
      <c r="G798">
        <f t="shared" si="44"/>
        <v>6</v>
      </c>
      <c r="H798" s="25">
        <v>124</v>
      </c>
      <c r="I798" s="23">
        <v>33</v>
      </c>
      <c r="J798" s="23"/>
      <c r="K798">
        <f t="shared" si="45"/>
        <v>33</v>
      </c>
    </row>
    <row r="799" spans="1:11" x14ac:dyDescent="0.25">
      <c r="A799" s="7" t="s">
        <v>284</v>
      </c>
      <c r="B799">
        <v>8</v>
      </c>
      <c r="C799">
        <v>5</v>
      </c>
      <c r="D799" s="25">
        <v>46</v>
      </c>
      <c r="E799" s="23">
        <v>4</v>
      </c>
      <c r="F799" s="23"/>
      <c r="G799">
        <f t="shared" si="44"/>
        <v>4</v>
      </c>
      <c r="H799" s="25">
        <v>124</v>
      </c>
      <c r="I799" s="23">
        <v>29</v>
      </c>
      <c r="J799" s="23"/>
      <c r="K799">
        <f t="shared" si="45"/>
        <v>29</v>
      </c>
    </row>
    <row r="800" spans="1:11" x14ac:dyDescent="0.25">
      <c r="A800" s="7" t="s">
        <v>284</v>
      </c>
      <c r="B800">
        <v>8</v>
      </c>
      <c r="C800">
        <v>6</v>
      </c>
      <c r="D800" s="25">
        <v>46</v>
      </c>
      <c r="E800" s="23">
        <v>6</v>
      </c>
      <c r="F800" s="23"/>
      <c r="G800">
        <f t="shared" si="44"/>
        <v>6</v>
      </c>
      <c r="H800" s="25">
        <v>124</v>
      </c>
      <c r="I800" s="23">
        <v>24</v>
      </c>
      <c r="J800" s="23"/>
      <c r="K800">
        <f t="shared" si="45"/>
        <v>24</v>
      </c>
    </row>
    <row r="801" spans="1:11" x14ac:dyDescent="0.25">
      <c r="A801" s="7" t="s">
        <v>284</v>
      </c>
      <c r="B801">
        <v>8</v>
      </c>
      <c r="C801">
        <v>6</v>
      </c>
      <c r="D801" s="25">
        <v>46</v>
      </c>
      <c r="E801" s="23">
        <v>4</v>
      </c>
      <c r="F801" s="23"/>
      <c r="G801">
        <f t="shared" si="44"/>
        <v>4</v>
      </c>
      <c r="H801" s="25">
        <v>124</v>
      </c>
      <c r="I801" s="23">
        <v>22</v>
      </c>
      <c r="J801" s="23"/>
      <c r="K801">
        <f t="shared" si="45"/>
        <v>22</v>
      </c>
    </row>
    <row r="802" spans="1:11" x14ac:dyDescent="0.25">
      <c r="A802" s="7" t="s">
        <v>284</v>
      </c>
      <c r="B802">
        <v>8</v>
      </c>
      <c r="C802">
        <v>7</v>
      </c>
      <c r="D802" s="25">
        <v>46</v>
      </c>
      <c r="E802" s="23">
        <v>3</v>
      </c>
      <c r="F802" s="23"/>
      <c r="G802">
        <f t="shared" si="44"/>
        <v>3</v>
      </c>
      <c r="H802" s="25">
        <v>124</v>
      </c>
      <c r="I802" s="23">
        <v>18</v>
      </c>
      <c r="J802" s="23"/>
      <c r="K802">
        <f t="shared" si="45"/>
        <v>18</v>
      </c>
    </row>
    <row r="803" spans="1:11" x14ac:dyDescent="0.25">
      <c r="A803" s="7" t="s">
        <v>284</v>
      </c>
      <c r="B803">
        <v>8</v>
      </c>
      <c r="C803">
        <v>7</v>
      </c>
      <c r="D803" s="25">
        <v>46</v>
      </c>
      <c r="E803" s="23">
        <v>0</v>
      </c>
      <c r="F803" s="23"/>
      <c r="G803">
        <f t="shared" si="44"/>
        <v>0</v>
      </c>
      <c r="H803" s="25">
        <v>124</v>
      </c>
      <c r="I803" s="23">
        <v>18</v>
      </c>
      <c r="J803" s="23"/>
      <c r="K803">
        <f t="shared" si="45"/>
        <v>18</v>
      </c>
    </row>
    <row r="804" spans="1:11" x14ac:dyDescent="0.25">
      <c r="A804" s="7" t="s">
        <v>284</v>
      </c>
      <c r="B804" s="7">
        <v>9</v>
      </c>
      <c r="C804" s="7">
        <v>15</v>
      </c>
      <c r="D804" s="25">
        <v>47</v>
      </c>
      <c r="E804" s="137">
        <v>0</v>
      </c>
      <c r="F804" s="137"/>
      <c r="G804">
        <f t="shared" si="44"/>
        <v>0</v>
      </c>
      <c r="H804" s="25">
        <v>124</v>
      </c>
      <c r="I804" s="137">
        <v>24</v>
      </c>
      <c r="J804" s="137"/>
      <c r="K804">
        <f t="shared" si="45"/>
        <v>24</v>
      </c>
    </row>
    <row r="805" spans="1:11" x14ac:dyDescent="0.25">
      <c r="A805" s="7" t="s">
        <v>284</v>
      </c>
      <c r="B805" s="7">
        <v>9</v>
      </c>
      <c r="C805" s="7">
        <v>16</v>
      </c>
      <c r="D805" s="25">
        <v>47</v>
      </c>
      <c r="E805" s="137">
        <v>8</v>
      </c>
      <c r="F805" s="137"/>
      <c r="G805">
        <f t="shared" si="44"/>
        <v>8</v>
      </c>
      <c r="H805" s="25">
        <v>124</v>
      </c>
      <c r="I805" s="137">
        <v>22</v>
      </c>
      <c r="J805" s="137"/>
      <c r="K805">
        <f t="shared" si="45"/>
        <v>22</v>
      </c>
    </row>
    <row r="806" spans="1:11" x14ac:dyDescent="0.25">
      <c r="A806" s="7" t="s">
        <v>284</v>
      </c>
      <c r="B806" s="7">
        <v>9</v>
      </c>
      <c r="C806" s="7">
        <v>17</v>
      </c>
      <c r="D806" s="25">
        <v>46</v>
      </c>
      <c r="E806" s="137">
        <v>7</v>
      </c>
      <c r="F806" s="137"/>
      <c r="G806">
        <f t="shared" si="44"/>
        <v>7</v>
      </c>
      <c r="H806" s="25">
        <v>124</v>
      </c>
      <c r="I806" s="137">
        <v>12</v>
      </c>
      <c r="J806" s="137"/>
      <c r="K806">
        <f t="shared" si="45"/>
        <v>12</v>
      </c>
    </row>
    <row r="807" spans="1:11" x14ac:dyDescent="0.25">
      <c r="A807" s="7" t="s">
        <v>284</v>
      </c>
      <c r="B807" s="7">
        <v>9</v>
      </c>
      <c r="C807" s="7">
        <v>18</v>
      </c>
      <c r="D807" s="7">
        <v>46</v>
      </c>
      <c r="E807" s="137">
        <v>7</v>
      </c>
      <c r="F807" s="137"/>
      <c r="G807">
        <f t="shared" si="44"/>
        <v>7</v>
      </c>
      <c r="H807" s="7">
        <v>124</v>
      </c>
      <c r="I807" s="137">
        <v>15</v>
      </c>
      <c r="J807" s="137"/>
      <c r="K807">
        <f t="shared" si="45"/>
        <v>15</v>
      </c>
    </row>
    <row r="808" spans="1:11" x14ac:dyDescent="0.25">
      <c r="A808" s="7" t="s">
        <v>284</v>
      </c>
      <c r="B808" s="7">
        <v>9</v>
      </c>
      <c r="C808" s="7">
        <v>19</v>
      </c>
      <c r="D808" s="7">
        <v>45</v>
      </c>
      <c r="E808" s="137">
        <v>58</v>
      </c>
      <c r="F808" s="137"/>
      <c r="G808">
        <f t="shared" si="44"/>
        <v>58</v>
      </c>
      <c r="H808" s="7">
        <v>124</v>
      </c>
      <c r="I808" s="137">
        <v>17</v>
      </c>
      <c r="J808" s="137"/>
      <c r="K808">
        <f t="shared" si="45"/>
        <v>17</v>
      </c>
    </row>
    <row r="809" spans="1:11" x14ac:dyDescent="0.25">
      <c r="A809" s="7" t="s">
        <v>284</v>
      </c>
      <c r="B809" s="7">
        <v>9</v>
      </c>
      <c r="C809" s="7">
        <v>20</v>
      </c>
      <c r="D809" s="7">
        <v>47</v>
      </c>
      <c r="E809" s="137">
        <v>1</v>
      </c>
      <c r="F809" s="137"/>
      <c r="G809">
        <f t="shared" si="44"/>
        <v>1</v>
      </c>
      <c r="H809" s="7">
        <v>124</v>
      </c>
      <c r="I809" s="137">
        <v>24</v>
      </c>
      <c r="J809" s="137"/>
      <c r="K809">
        <f t="shared" si="45"/>
        <v>24</v>
      </c>
    </row>
    <row r="810" spans="1:11" x14ac:dyDescent="0.25">
      <c r="A810" s="7" t="s">
        <v>284</v>
      </c>
      <c r="B810" s="7">
        <v>9</v>
      </c>
      <c r="C810" s="7">
        <v>21</v>
      </c>
      <c r="D810" s="7">
        <v>47</v>
      </c>
      <c r="E810" s="137">
        <v>57</v>
      </c>
      <c r="F810" s="137"/>
      <c r="G810">
        <f t="shared" si="44"/>
        <v>57</v>
      </c>
      <c r="H810" s="7">
        <v>124</v>
      </c>
      <c r="I810" s="137">
        <v>25</v>
      </c>
      <c r="J810" s="137"/>
      <c r="K810">
        <f t="shared" si="45"/>
        <v>25</v>
      </c>
    </row>
    <row r="811" spans="1:11" x14ac:dyDescent="0.25">
      <c r="A811" s="7" t="s">
        <v>284</v>
      </c>
      <c r="B811" s="7">
        <v>9</v>
      </c>
      <c r="C811" s="7">
        <v>22</v>
      </c>
      <c r="D811" s="7">
        <v>47</v>
      </c>
      <c r="E811" s="137">
        <v>19</v>
      </c>
      <c r="F811" s="137"/>
      <c r="G811">
        <f t="shared" si="44"/>
        <v>19</v>
      </c>
      <c r="H811" s="7">
        <v>124</v>
      </c>
      <c r="I811" s="137">
        <v>28</v>
      </c>
      <c r="J811" s="137"/>
      <c r="K811">
        <f t="shared" si="45"/>
        <v>28</v>
      </c>
    </row>
    <row r="812" spans="1:11" x14ac:dyDescent="0.25">
      <c r="A812" s="7" t="s">
        <v>76</v>
      </c>
      <c r="B812" s="7">
        <v>7</v>
      </c>
      <c r="C812" s="7">
        <v>1</v>
      </c>
      <c r="D812" s="7">
        <v>44</v>
      </c>
      <c r="E812" s="137">
        <v>35</v>
      </c>
      <c r="F812" s="137">
        <v>100</v>
      </c>
      <c r="G812">
        <f>E812+(F812/1000)</f>
        <v>35.1</v>
      </c>
      <c r="H812" s="7">
        <v>124</v>
      </c>
      <c r="I812" s="137">
        <v>8</v>
      </c>
      <c r="J812" s="137">
        <v>200</v>
      </c>
      <c r="K812">
        <f>I812+(J812/1000)</f>
        <v>8.1999999999999993</v>
      </c>
    </row>
    <row r="813" spans="1:11" x14ac:dyDescent="0.25">
      <c r="A813" s="7" t="s">
        <v>76</v>
      </c>
      <c r="B813" s="7">
        <v>7</v>
      </c>
      <c r="C813" s="7">
        <v>1</v>
      </c>
      <c r="D813" s="7">
        <v>44</v>
      </c>
      <c r="E813" s="137">
        <v>57</v>
      </c>
      <c r="F813" s="137">
        <v>100</v>
      </c>
      <c r="G813">
        <f t="shared" ref="G813:G876" si="46">E813+(F813/1000)</f>
        <v>57.1</v>
      </c>
      <c r="H813" s="7">
        <v>124</v>
      </c>
      <c r="I813" s="137">
        <v>7</v>
      </c>
      <c r="J813" s="137">
        <v>200</v>
      </c>
      <c r="K813">
        <f t="shared" ref="K813:K876" si="47">I813+(J813/1000)</f>
        <v>7.2</v>
      </c>
    </row>
    <row r="814" spans="1:11" x14ac:dyDescent="0.25">
      <c r="A814" s="7" t="s">
        <v>76</v>
      </c>
      <c r="B814" s="7">
        <v>7</v>
      </c>
      <c r="C814" s="7">
        <v>2</v>
      </c>
      <c r="D814" s="7">
        <v>46</v>
      </c>
      <c r="E814" s="137">
        <v>6</v>
      </c>
      <c r="F814" s="137">
        <v>20</v>
      </c>
      <c r="G814">
        <f t="shared" si="46"/>
        <v>6.02</v>
      </c>
      <c r="H814" s="7">
        <v>124</v>
      </c>
      <c r="I814" s="137">
        <v>34</v>
      </c>
      <c r="J814" s="137">
        <v>43</v>
      </c>
      <c r="K814">
        <f>I814+(J814/100)</f>
        <v>34.43</v>
      </c>
    </row>
    <row r="815" spans="1:11" x14ac:dyDescent="0.25">
      <c r="A815" s="7" t="s">
        <v>76</v>
      </c>
      <c r="B815" s="7">
        <v>7</v>
      </c>
      <c r="C815" s="7">
        <v>2</v>
      </c>
      <c r="D815" s="7">
        <v>46</v>
      </c>
      <c r="E815" s="137">
        <v>3</v>
      </c>
      <c r="F815" s="137">
        <v>60</v>
      </c>
      <c r="G815">
        <f t="shared" si="46"/>
        <v>3.06</v>
      </c>
      <c r="H815" s="7">
        <v>124</v>
      </c>
      <c r="I815" s="137">
        <v>36</v>
      </c>
      <c r="J815" s="137">
        <v>90</v>
      </c>
      <c r="K815">
        <f t="shared" ref="K815:K878" si="48">I815+(J815/100)</f>
        <v>36.9</v>
      </c>
    </row>
    <row r="816" spans="1:11" x14ac:dyDescent="0.25">
      <c r="A816" s="7" t="s">
        <v>76</v>
      </c>
      <c r="B816" s="7">
        <v>7</v>
      </c>
      <c r="C816" s="7">
        <v>3</v>
      </c>
      <c r="D816" s="7">
        <v>46</v>
      </c>
      <c r="E816" s="137">
        <v>4</v>
      </c>
      <c r="F816" s="137">
        <v>10</v>
      </c>
      <c r="G816">
        <f t="shared" si="46"/>
        <v>4.01</v>
      </c>
      <c r="H816" s="7">
        <v>124</v>
      </c>
      <c r="I816" s="137">
        <v>32</v>
      </c>
      <c r="J816" s="137">
        <v>70</v>
      </c>
      <c r="K816">
        <f t="shared" si="48"/>
        <v>32.700000000000003</v>
      </c>
    </row>
    <row r="817" spans="1:11" x14ac:dyDescent="0.25">
      <c r="A817" s="7" t="s">
        <v>76</v>
      </c>
      <c r="B817" s="7">
        <v>7</v>
      </c>
      <c r="C817" s="7">
        <v>3</v>
      </c>
      <c r="D817" s="7">
        <v>46</v>
      </c>
      <c r="E817" s="137">
        <v>8</v>
      </c>
      <c r="F817" s="137">
        <v>40</v>
      </c>
      <c r="G817">
        <f t="shared" si="46"/>
        <v>8.0399999999999991</v>
      </c>
      <c r="H817" s="7">
        <v>124</v>
      </c>
      <c r="I817" s="137">
        <v>37</v>
      </c>
      <c r="J817" s="137">
        <v>30</v>
      </c>
      <c r="K817">
        <f t="shared" si="48"/>
        <v>37.299999999999997</v>
      </c>
    </row>
    <row r="818" spans="1:11" x14ac:dyDescent="0.25">
      <c r="A818" s="7" t="s">
        <v>76</v>
      </c>
      <c r="B818" s="7">
        <v>7</v>
      </c>
      <c r="C818" s="7">
        <v>4</v>
      </c>
      <c r="E818" s="23"/>
      <c r="F818" s="23"/>
      <c r="I818" s="23"/>
      <c r="J818" s="23"/>
      <c r="K818">
        <f t="shared" si="48"/>
        <v>0</v>
      </c>
    </row>
    <row r="819" spans="1:11" x14ac:dyDescent="0.25">
      <c r="A819" s="7" t="s">
        <v>76</v>
      </c>
      <c r="B819" s="7">
        <v>7</v>
      </c>
      <c r="C819" s="7">
        <v>4</v>
      </c>
      <c r="E819" s="23"/>
      <c r="F819" s="23"/>
      <c r="I819" s="23"/>
      <c r="J819" s="23"/>
      <c r="K819">
        <f t="shared" si="48"/>
        <v>0</v>
      </c>
    </row>
    <row r="820" spans="1:11" x14ac:dyDescent="0.25">
      <c r="A820" s="7" t="s">
        <v>76</v>
      </c>
      <c r="B820" s="7">
        <v>7</v>
      </c>
      <c r="C820" s="7">
        <v>4</v>
      </c>
      <c r="E820" s="23"/>
      <c r="F820" s="23"/>
      <c r="I820" s="23"/>
      <c r="J820" s="23"/>
      <c r="K820">
        <f t="shared" si="48"/>
        <v>0</v>
      </c>
    </row>
    <row r="821" spans="1:11" x14ac:dyDescent="0.25">
      <c r="A821" s="7" t="s">
        <v>76</v>
      </c>
      <c r="B821" s="7">
        <v>7</v>
      </c>
      <c r="C821" s="7">
        <v>4</v>
      </c>
      <c r="E821" s="23"/>
      <c r="F821" s="23"/>
      <c r="I821" s="23"/>
      <c r="J821" s="23"/>
      <c r="K821">
        <f t="shared" si="48"/>
        <v>0</v>
      </c>
    </row>
    <row r="822" spans="1:11" x14ac:dyDescent="0.25">
      <c r="A822" s="7" t="s">
        <v>76</v>
      </c>
      <c r="B822" s="7">
        <v>7</v>
      </c>
      <c r="C822" s="7">
        <v>6</v>
      </c>
      <c r="D822">
        <v>46</v>
      </c>
      <c r="E822" s="23">
        <v>16</v>
      </c>
      <c r="F822" s="23">
        <v>10</v>
      </c>
      <c r="G822">
        <f>E822+(F822/100)</f>
        <v>16.100000000000001</v>
      </c>
      <c r="H822">
        <v>124</v>
      </c>
      <c r="I822" s="23">
        <v>23</v>
      </c>
      <c r="J822" s="23">
        <v>30</v>
      </c>
      <c r="K822">
        <f t="shared" si="48"/>
        <v>23.3</v>
      </c>
    </row>
    <row r="823" spans="1:11" x14ac:dyDescent="0.25">
      <c r="A823" s="7" t="s">
        <v>76</v>
      </c>
      <c r="B823" s="7">
        <v>7</v>
      </c>
      <c r="C823" s="7">
        <v>6</v>
      </c>
      <c r="D823">
        <v>46</v>
      </c>
      <c r="E823" s="23">
        <v>5</v>
      </c>
      <c r="F823" s="23">
        <v>30</v>
      </c>
      <c r="G823">
        <f t="shared" ref="G823:G846" si="49">E823+(F823/100)</f>
        <v>5.3</v>
      </c>
      <c r="H823">
        <v>124</v>
      </c>
      <c r="I823" s="23">
        <v>28</v>
      </c>
      <c r="J823" s="23">
        <v>20</v>
      </c>
      <c r="K823">
        <f t="shared" si="48"/>
        <v>28.2</v>
      </c>
    </row>
    <row r="824" spans="1:11" x14ac:dyDescent="0.25">
      <c r="A824" s="7" t="s">
        <v>76</v>
      </c>
      <c r="B824" s="7">
        <v>7</v>
      </c>
      <c r="C824" s="7">
        <v>6</v>
      </c>
      <c r="D824">
        <v>46</v>
      </c>
      <c r="E824" s="23">
        <v>0</v>
      </c>
      <c r="F824" s="23">
        <v>10</v>
      </c>
      <c r="G824">
        <f t="shared" si="49"/>
        <v>0.1</v>
      </c>
      <c r="H824">
        <v>124</v>
      </c>
      <c r="I824" s="23">
        <v>15</v>
      </c>
      <c r="J824" s="23">
        <v>50</v>
      </c>
      <c r="K824">
        <f t="shared" si="48"/>
        <v>15.5</v>
      </c>
    </row>
    <row r="825" spans="1:11" x14ac:dyDescent="0.25">
      <c r="A825" s="7" t="s">
        <v>76</v>
      </c>
      <c r="B825" s="7">
        <v>7</v>
      </c>
      <c r="C825" s="7">
        <v>10</v>
      </c>
      <c r="D825">
        <v>46</v>
      </c>
      <c r="E825" s="23">
        <v>5</v>
      </c>
      <c r="F825" s="23">
        <v>10</v>
      </c>
      <c r="G825">
        <f t="shared" si="49"/>
        <v>5.0999999999999996</v>
      </c>
      <c r="H825">
        <v>124</v>
      </c>
      <c r="I825" s="23">
        <v>21</v>
      </c>
      <c r="J825" s="23">
        <v>20</v>
      </c>
      <c r="K825">
        <f t="shared" si="48"/>
        <v>21.2</v>
      </c>
    </row>
    <row r="826" spans="1:11" x14ac:dyDescent="0.25">
      <c r="A826" s="7" t="s">
        <v>76</v>
      </c>
      <c r="B826" s="7">
        <v>7</v>
      </c>
      <c r="C826" s="7">
        <v>10</v>
      </c>
      <c r="D826" s="25">
        <v>46</v>
      </c>
      <c r="E826" s="23">
        <v>7</v>
      </c>
      <c r="F826" s="23">
        <v>20</v>
      </c>
      <c r="G826">
        <f t="shared" si="49"/>
        <v>7.2</v>
      </c>
      <c r="H826" s="25">
        <v>124</v>
      </c>
      <c r="I826" s="23">
        <v>22</v>
      </c>
      <c r="J826" s="23">
        <v>60</v>
      </c>
      <c r="K826">
        <f t="shared" si="48"/>
        <v>22.6</v>
      </c>
    </row>
    <row r="827" spans="1:11" x14ac:dyDescent="0.25">
      <c r="A827" s="7" t="s">
        <v>76</v>
      </c>
      <c r="B827" s="7">
        <v>7</v>
      </c>
      <c r="C827" s="7">
        <v>10</v>
      </c>
      <c r="D827" s="25">
        <v>46</v>
      </c>
      <c r="E827" s="23">
        <v>8</v>
      </c>
      <c r="F827" s="23">
        <v>20</v>
      </c>
      <c r="G827">
        <f t="shared" si="49"/>
        <v>8.1999999999999993</v>
      </c>
      <c r="H827" s="25">
        <v>124</v>
      </c>
      <c r="I827" s="23">
        <v>23</v>
      </c>
      <c r="J827" s="23">
        <v>60</v>
      </c>
      <c r="K827">
        <f t="shared" si="48"/>
        <v>23.6</v>
      </c>
    </row>
    <row r="828" spans="1:11" x14ac:dyDescent="0.25">
      <c r="A828" s="7" t="s">
        <v>76</v>
      </c>
      <c r="B828" s="7">
        <v>7</v>
      </c>
      <c r="C828" s="7">
        <v>10</v>
      </c>
      <c r="D828" s="25">
        <v>46</v>
      </c>
      <c r="E828" s="23">
        <v>23</v>
      </c>
      <c r="F828" s="23">
        <v>60</v>
      </c>
      <c r="G828">
        <f t="shared" si="49"/>
        <v>23.6</v>
      </c>
      <c r="H828" s="25">
        <v>124</v>
      </c>
      <c r="I828" s="23">
        <v>22</v>
      </c>
      <c r="J828" s="23">
        <v>90</v>
      </c>
      <c r="K828">
        <f t="shared" si="48"/>
        <v>22.9</v>
      </c>
    </row>
    <row r="829" spans="1:11" x14ac:dyDescent="0.25">
      <c r="A829" s="7" t="s">
        <v>76</v>
      </c>
      <c r="B829" s="7">
        <v>7</v>
      </c>
      <c r="C829" s="7">
        <v>11</v>
      </c>
      <c r="D829" s="25">
        <v>46</v>
      </c>
      <c r="E829" s="23">
        <v>4</v>
      </c>
      <c r="F829" s="23">
        <v>10</v>
      </c>
      <c r="G829">
        <f t="shared" si="49"/>
        <v>4.0999999999999996</v>
      </c>
      <c r="H829" s="25">
        <v>124</v>
      </c>
      <c r="I829" s="23">
        <v>4</v>
      </c>
      <c r="J829" s="23">
        <v>40</v>
      </c>
      <c r="K829">
        <f t="shared" si="48"/>
        <v>4.4000000000000004</v>
      </c>
    </row>
    <row r="830" spans="1:11" x14ac:dyDescent="0.25">
      <c r="A830" s="7" t="s">
        <v>76</v>
      </c>
      <c r="B830" s="7">
        <v>7</v>
      </c>
      <c r="C830" s="7">
        <v>11</v>
      </c>
      <c r="D830" s="25">
        <v>46</v>
      </c>
      <c r="E830" s="23">
        <v>5</v>
      </c>
      <c r="F830" s="23">
        <v>50</v>
      </c>
      <c r="G830">
        <f t="shared" si="49"/>
        <v>5.5</v>
      </c>
      <c r="H830" s="25">
        <v>124</v>
      </c>
      <c r="I830" s="23">
        <v>1</v>
      </c>
      <c r="J830" s="23">
        <v>70</v>
      </c>
      <c r="K830">
        <f t="shared" si="48"/>
        <v>1.7</v>
      </c>
    </row>
    <row r="831" spans="1:11" x14ac:dyDescent="0.25">
      <c r="A831" s="7" t="s">
        <v>76</v>
      </c>
      <c r="B831" s="7">
        <v>7</v>
      </c>
      <c r="C831" s="7">
        <v>12</v>
      </c>
      <c r="D831" s="25">
        <v>44</v>
      </c>
      <c r="E831" s="23">
        <v>17</v>
      </c>
      <c r="F831" s="23">
        <v>70</v>
      </c>
      <c r="G831">
        <f t="shared" si="49"/>
        <v>17.7</v>
      </c>
      <c r="H831" s="25">
        <v>124</v>
      </c>
      <c r="I831" s="23">
        <v>20</v>
      </c>
      <c r="J831" s="23">
        <v>30</v>
      </c>
      <c r="K831">
        <f t="shared" si="48"/>
        <v>20.3</v>
      </c>
    </row>
    <row r="832" spans="1:11" x14ac:dyDescent="0.25">
      <c r="A832" s="7" t="s">
        <v>76</v>
      </c>
      <c r="B832" s="7">
        <v>7</v>
      </c>
      <c r="C832" s="7">
        <v>15</v>
      </c>
      <c r="D832" s="25">
        <v>44</v>
      </c>
      <c r="E832" s="23">
        <v>17</v>
      </c>
      <c r="F832" s="23">
        <v>10</v>
      </c>
      <c r="G832">
        <f t="shared" si="49"/>
        <v>17.100000000000001</v>
      </c>
      <c r="H832" s="25">
        <v>124</v>
      </c>
      <c r="I832" s="23">
        <v>20</v>
      </c>
      <c r="J832" s="23">
        <v>70</v>
      </c>
      <c r="K832">
        <f t="shared" si="48"/>
        <v>20.7</v>
      </c>
    </row>
    <row r="833" spans="1:11" x14ac:dyDescent="0.25">
      <c r="A833" s="7" t="s">
        <v>76</v>
      </c>
      <c r="B833" s="7">
        <v>7</v>
      </c>
      <c r="C833" s="7">
        <v>15</v>
      </c>
      <c r="D833" s="25">
        <v>44</v>
      </c>
      <c r="E833" s="23">
        <v>17</v>
      </c>
      <c r="F833" s="23">
        <v>30</v>
      </c>
      <c r="G833">
        <f t="shared" si="49"/>
        <v>17.3</v>
      </c>
      <c r="H833" s="25">
        <v>124</v>
      </c>
      <c r="I833" s="23">
        <v>20</v>
      </c>
      <c r="J833" s="23">
        <v>40</v>
      </c>
      <c r="K833">
        <f t="shared" si="48"/>
        <v>20.399999999999999</v>
      </c>
    </row>
    <row r="834" spans="1:11" x14ac:dyDescent="0.25">
      <c r="A834" s="7" t="s">
        <v>76</v>
      </c>
      <c r="B834" s="7">
        <v>7</v>
      </c>
      <c r="C834" s="7">
        <v>15</v>
      </c>
      <c r="D834" s="25">
        <v>44</v>
      </c>
      <c r="E834" s="23">
        <v>12</v>
      </c>
      <c r="F834" s="23"/>
      <c r="G834">
        <f t="shared" si="49"/>
        <v>12</v>
      </c>
      <c r="H834" s="25">
        <v>124</v>
      </c>
      <c r="I834" s="23">
        <v>22</v>
      </c>
      <c r="J834" s="23"/>
      <c r="K834">
        <f t="shared" si="48"/>
        <v>22</v>
      </c>
    </row>
    <row r="835" spans="1:11" x14ac:dyDescent="0.25">
      <c r="A835" s="7" t="s">
        <v>76</v>
      </c>
      <c r="B835" s="7">
        <v>7</v>
      </c>
      <c r="C835" s="7">
        <v>15</v>
      </c>
      <c r="D835" s="25">
        <v>44</v>
      </c>
      <c r="E835" s="23">
        <v>13</v>
      </c>
      <c r="F835" s="23">
        <v>40</v>
      </c>
      <c r="G835">
        <f t="shared" si="49"/>
        <v>13.4</v>
      </c>
      <c r="H835" s="25">
        <v>124</v>
      </c>
      <c r="I835" s="23">
        <v>24</v>
      </c>
      <c r="J835" s="23">
        <v>50</v>
      </c>
      <c r="K835">
        <f t="shared" si="48"/>
        <v>24.5</v>
      </c>
    </row>
    <row r="836" spans="1:11" x14ac:dyDescent="0.25">
      <c r="A836" s="7" t="s">
        <v>76</v>
      </c>
      <c r="B836" s="7">
        <v>7</v>
      </c>
      <c r="C836" s="7">
        <v>15</v>
      </c>
      <c r="D836" s="25">
        <v>44</v>
      </c>
      <c r="E836" s="23">
        <v>14</v>
      </c>
      <c r="F836" s="23">
        <v>30</v>
      </c>
      <c r="G836">
        <f t="shared" si="49"/>
        <v>14.3</v>
      </c>
      <c r="H836" s="25">
        <v>124</v>
      </c>
      <c r="I836" s="23">
        <v>27</v>
      </c>
      <c r="J836" s="23">
        <v>40</v>
      </c>
      <c r="K836">
        <f t="shared" si="48"/>
        <v>27.4</v>
      </c>
    </row>
    <row r="837" spans="1:11" x14ac:dyDescent="0.25">
      <c r="A837" s="7" t="s">
        <v>76</v>
      </c>
      <c r="B837" s="7">
        <v>7</v>
      </c>
      <c r="C837" s="7">
        <v>15</v>
      </c>
      <c r="D837" s="25">
        <v>44</v>
      </c>
      <c r="E837" s="23">
        <v>15</v>
      </c>
      <c r="F837" s="23">
        <v>10</v>
      </c>
      <c r="G837">
        <f t="shared" si="49"/>
        <v>15.1</v>
      </c>
      <c r="H837" s="25">
        <v>124</v>
      </c>
      <c r="I837" s="23">
        <v>29</v>
      </c>
      <c r="J837" s="23">
        <v>60</v>
      </c>
      <c r="K837">
        <f t="shared" si="48"/>
        <v>29.6</v>
      </c>
    </row>
    <row r="838" spans="1:11" x14ac:dyDescent="0.25">
      <c r="A838" s="7" t="s">
        <v>76</v>
      </c>
      <c r="B838" s="7">
        <v>7</v>
      </c>
      <c r="C838" s="7">
        <v>15</v>
      </c>
      <c r="D838" s="25">
        <v>44</v>
      </c>
      <c r="E838" s="23">
        <v>15</v>
      </c>
      <c r="F838" s="23">
        <v>20</v>
      </c>
      <c r="G838">
        <f t="shared" si="49"/>
        <v>15.2</v>
      </c>
      <c r="H838" s="25">
        <v>124</v>
      </c>
      <c r="I838" s="23">
        <v>29</v>
      </c>
      <c r="J838" s="23">
        <v>20</v>
      </c>
      <c r="K838">
        <f t="shared" si="48"/>
        <v>29.2</v>
      </c>
    </row>
    <row r="839" spans="1:11" x14ac:dyDescent="0.25">
      <c r="A839" s="7" t="s">
        <v>76</v>
      </c>
      <c r="B839" s="7">
        <v>7</v>
      </c>
      <c r="C839" s="7">
        <v>17</v>
      </c>
      <c r="D839" s="25">
        <v>44</v>
      </c>
      <c r="E839" s="23">
        <v>38</v>
      </c>
      <c r="F839" s="23">
        <v>40</v>
      </c>
      <c r="G839">
        <f t="shared" si="49"/>
        <v>38.4</v>
      </c>
      <c r="H839" s="25">
        <v>124</v>
      </c>
      <c r="I839" s="23">
        <v>44</v>
      </c>
      <c r="J839" s="23">
        <v>40</v>
      </c>
      <c r="K839">
        <f t="shared" si="48"/>
        <v>44.4</v>
      </c>
    </row>
    <row r="840" spans="1:11" x14ac:dyDescent="0.25">
      <c r="A840" s="7" t="s">
        <v>76</v>
      </c>
      <c r="B840" s="7">
        <v>7</v>
      </c>
      <c r="C840" s="7">
        <v>17</v>
      </c>
      <c r="D840" s="25">
        <v>44</v>
      </c>
      <c r="E840" s="23">
        <v>37</v>
      </c>
      <c r="F840" s="23">
        <v>20</v>
      </c>
      <c r="G840">
        <f t="shared" si="49"/>
        <v>37.200000000000003</v>
      </c>
      <c r="H840" s="25">
        <v>124</v>
      </c>
      <c r="I840" s="23">
        <v>40</v>
      </c>
      <c r="J840" s="23">
        <v>20</v>
      </c>
      <c r="K840">
        <f t="shared" si="48"/>
        <v>40.200000000000003</v>
      </c>
    </row>
    <row r="841" spans="1:11" x14ac:dyDescent="0.25">
      <c r="A841" s="7" t="s">
        <v>76</v>
      </c>
      <c r="B841" s="7">
        <v>7</v>
      </c>
      <c r="C841" s="7">
        <v>17</v>
      </c>
      <c r="D841" s="25">
        <v>44</v>
      </c>
      <c r="E841" s="23">
        <v>42</v>
      </c>
      <c r="F841" s="23">
        <v>30</v>
      </c>
      <c r="G841">
        <f t="shared" si="49"/>
        <v>42.3</v>
      </c>
      <c r="H841" s="25">
        <v>124</v>
      </c>
      <c r="I841" s="23">
        <v>42</v>
      </c>
      <c r="J841" s="23">
        <v>60</v>
      </c>
      <c r="K841">
        <f t="shared" si="48"/>
        <v>42.6</v>
      </c>
    </row>
    <row r="842" spans="1:11" x14ac:dyDescent="0.25">
      <c r="A842" s="7" t="s">
        <v>76</v>
      </c>
      <c r="B842" s="7">
        <v>7</v>
      </c>
      <c r="C842" s="7">
        <v>17</v>
      </c>
      <c r="D842" s="25">
        <v>44</v>
      </c>
      <c r="E842" s="23">
        <v>42</v>
      </c>
      <c r="F842" s="23">
        <v>10</v>
      </c>
      <c r="G842">
        <f t="shared" si="49"/>
        <v>42.1</v>
      </c>
      <c r="H842" s="25">
        <v>124</v>
      </c>
      <c r="I842" s="23">
        <v>40</v>
      </c>
      <c r="J842" s="23">
        <v>20</v>
      </c>
      <c r="K842">
        <f t="shared" si="48"/>
        <v>40.200000000000003</v>
      </c>
    </row>
    <row r="843" spans="1:11" x14ac:dyDescent="0.25">
      <c r="A843" s="7" t="s">
        <v>76</v>
      </c>
      <c r="B843" s="7">
        <v>7</v>
      </c>
      <c r="C843" s="7">
        <v>18</v>
      </c>
      <c r="D843" s="25">
        <v>46</v>
      </c>
      <c r="E843" s="23">
        <v>55</v>
      </c>
      <c r="F843" s="23">
        <v>10</v>
      </c>
      <c r="G843">
        <f t="shared" si="49"/>
        <v>55.1</v>
      </c>
      <c r="H843" s="25">
        <v>124</v>
      </c>
      <c r="I843" s="23">
        <v>21</v>
      </c>
      <c r="J843" s="23">
        <v>70</v>
      </c>
      <c r="K843">
        <f t="shared" si="48"/>
        <v>21.7</v>
      </c>
    </row>
    <row r="844" spans="1:11" x14ac:dyDescent="0.25">
      <c r="A844" s="7" t="s">
        <v>76</v>
      </c>
      <c r="B844" s="7">
        <v>7</v>
      </c>
      <c r="C844" s="7">
        <v>18</v>
      </c>
      <c r="D844" s="25">
        <v>46</v>
      </c>
      <c r="E844" s="23">
        <v>54</v>
      </c>
      <c r="F844" s="23">
        <v>70</v>
      </c>
      <c r="G844">
        <f t="shared" si="49"/>
        <v>54.7</v>
      </c>
      <c r="H844" s="25">
        <v>124</v>
      </c>
      <c r="I844" s="23">
        <v>20</v>
      </c>
      <c r="J844" s="23">
        <v>70</v>
      </c>
      <c r="K844">
        <f t="shared" si="48"/>
        <v>20.7</v>
      </c>
    </row>
    <row r="845" spans="1:11" x14ac:dyDescent="0.25">
      <c r="A845" s="7" t="s">
        <v>76</v>
      </c>
      <c r="B845" s="7">
        <v>7</v>
      </c>
      <c r="C845" s="7">
        <v>18</v>
      </c>
      <c r="D845" s="25">
        <v>46</v>
      </c>
      <c r="E845" s="23">
        <v>4</v>
      </c>
      <c r="F845" s="23">
        <v>50</v>
      </c>
      <c r="G845">
        <f t="shared" si="49"/>
        <v>4.5</v>
      </c>
      <c r="H845" s="25">
        <v>124</v>
      </c>
      <c r="I845" s="23">
        <v>8</v>
      </c>
      <c r="J845" s="23">
        <v>10</v>
      </c>
      <c r="K845">
        <f t="shared" si="48"/>
        <v>8.1</v>
      </c>
    </row>
    <row r="846" spans="1:11" x14ac:dyDescent="0.25">
      <c r="A846" s="7" t="s">
        <v>76</v>
      </c>
      <c r="B846" s="7">
        <v>7</v>
      </c>
      <c r="C846" s="7">
        <v>19</v>
      </c>
      <c r="D846" s="25">
        <v>46</v>
      </c>
      <c r="E846" s="23">
        <v>0</v>
      </c>
      <c r="F846" s="23">
        <v>40</v>
      </c>
      <c r="G846">
        <f t="shared" si="49"/>
        <v>0.4</v>
      </c>
      <c r="H846" s="25">
        <v>124</v>
      </c>
      <c r="I846" s="23">
        <v>98</v>
      </c>
      <c r="J846" s="23">
        <v>60</v>
      </c>
      <c r="K846">
        <f t="shared" si="48"/>
        <v>98.6</v>
      </c>
    </row>
    <row r="847" spans="1:11" x14ac:dyDescent="0.25">
      <c r="A847" s="7" t="s">
        <v>76</v>
      </c>
      <c r="B847" s="7">
        <v>7</v>
      </c>
      <c r="C847" s="7">
        <v>21</v>
      </c>
      <c r="D847" s="25">
        <v>45</v>
      </c>
      <c r="E847" s="23">
        <v>96</v>
      </c>
      <c r="F847" s="23">
        <v>211</v>
      </c>
      <c r="G847">
        <f t="shared" si="46"/>
        <v>96.210999999999999</v>
      </c>
      <c r="H847" s="25">
        <v>124</v>
      </c>
      <c r="I847" s="23">
        <v>13</v>
      </c>
      <c r="J847" s="23">
        <v>60</v>
      </c>
      <c r="K847">
        <f t="shared" si="48"/>
        <v>13.6</v>
      </c>
    </row>
    <row r="848" spans="1:11" x14ac:dyDescent="0.25">
      <c r="A848" s="7" t="s">
        <v>76</v>
      </c>
      <c r="B848" s="7">
        <v>7</v>
      </c>
      <c r="C848" s="7">
        <v>21</v>
      </c>
      <c r="D848" s="25">
        <v>45</v>
      </c>
      <c r="E848" s="23">
        <v>42</v>
      </c>
      <c r="F848" s="23">
        <v>12</v>
      </c>
      <c r="G848">
        <f>E848+(F848/100)</f>
        <v>42.12</v>
      </c>
      <c r="H848" s="25">
        <v>124</v>
      </c>
      <c r="I848" s="23">
        <v>21</v>
      </c>
      <c r="J848" s="23">
        <v>4</v>
      </c>
      <c r="K848">
        <f t="shared" si="48"/>
        <v>21.04</v>
      </c>
    </row>
    <row r="849" spans="1:11" x14ac:dyDescent="0.25">
      <c r="A849" s="7" t="s">
        <v>76</v>
      </c>
      <c r="B849" s="7">
        <v>7</v>
      </c>
      <c r="C849" s="7">
        <v>24</v>
      </c>
      <c r="D849" s="25">
        <v>46</v>
      </c>
      <c r="E849" s="23">
        <v>37</v>
      </c>
      <c r="F849" s="23">
        <v>60</v>
      </c>
      <c r="G849">
        <f>E849+(F849/100)</f>
        <v>37.6</v>
      </c>
      <c r="H849" s="25">
        <v>124</v>
      </c>
      <c r="I849" s="23">
        <v>15</v>
      </c>
      <c r="J849" s="23">
        <v>0</v>
      </c>
      <c r="K849">
        <f t="shared" si="48"/>
        <v>15</v>
      </c>
    </row>
    <row r="850" spans="1:11" x14ac:dyDescent="0.25">
      <c r="A850" s="7" t="s">
        <v>76</v>
      </c>
      <c r="B850" s="7">
        <v>7</v>
      </c>
      <c r="C850" s="7">
        <v>24</v>
      </c>
      <c r="D850" s="25">
        <v>46</v>
      </c>
      <c r="E850" s="23">
        <v>35</v>
      </c>
      <c r="F850" s="23">
        <v>10</v>
      </c>
      <c r="G850">
        <f t="shared" ref="G850:G883" si="50">E850+(F850/100)</f>
        <v>35.1</v>
      </c>
      <c r="H850" s="25">
        <v>124</v>
      </c>
      <c r="I850" s="23">
        <v>17</v>
      </c>
      <c r="J850" s="23">
        <v>70</v>
      </c>
      <c r="K850">
        <f t="shared" si="48"/>
        <v>17.7</v>
      </c>
    </row>
    <row r="851" spans="1:11" x14ac:dyDescent="0.25">
      <c r="A851" s="7" t="s">
        <v>76</v>
      </c>
      <c r="B851" s="7">
        <v>7</v>
      </c>
      <c r="C851" s="7">
        <v>25</v>
      </c>
      <c r="D851" s="25">
        <v>45</v>
      </c>
      <c r="E851" s="23">
        <v>58</v>
      </c>
      <c r="F851" s="23"/>
      <c r="G851">
        <f t="shared" si="50"/>
        <v>58</v>
      </c>
      <c r="H851" s="25">
        <v>124</v>
      </c>
      <c r="I851" s="23">
        <v>12</v>
      </c>
      <c r="J851" s="23"/>
      <c r="K851">
        <f t="shared" si="48"/>
        <v>12</v>
      </c>
    </row>
    <row r="852" spans="1:11" x14ac:dyDescent="0.25">
      <c r="A852" s="7" t="s">
        <v>76</v>
      </c>
      <c r="B852" s="7">
        <v>7</v>
      </c>
      <c r="C852" s="7">
        <v>25</v>
      </c>
      <c r="D852" s="25">
        <v>45</v>
      </c>
      <c r="E852" s="23">
        <v>57</v>
      </c>
      <c r="F852" s="23">
        <v>20</v>
      </c>
      <c r="G852">
        <f t="shared" si="50"/>
        <v>57.2</v>
      </c>
      <c r="H852" s="25">
        <v>124</v>
      </c>
      <c r="I852" s="23">
        <v>8</v>
      </c>
      <c r="J852" s="23">
        <v>80</v>
      </c>
      <c r="K852">
        <f t="shared" si="48"/>
        <v>8.8000000000000007</v>
      </c>
    </row>
    <row r="853" spans="1:11" x14ac:dyDescent="0.25">
      <c r="A853" s="7" t="s">
        <v>76</v>
      </c>
      <c r="B853" s="7">
        <v>7</v>
      </c>
      <c r="C853" s="7">
        <v>25</v>
      </c>
      <c r="D853" s="25">
        <v>45</v>
      </c>
      <c r="E853" s="23">
        <v>54</v>
      </c>
      <c r="F853" s="23">
        <v>70</v>
      </c>
      <c r="G853">
        <f t="shared" si="50"/>
        <v>54.7</v>
      </c>
      <c r="H853" s="25">
        <v>124</v>
      </c>
      <c r="I853" s="23">
        <v>7</v>
      </c>
      <c r="J853" s="23">
        <v>50</v>
      </c>
      <c r="K853">
        <f t="shared" si="48"/>
        <v>7.5</v>
      </c>
    </row>
    <row r="854" spans="1:11" x14ac:dyDescent="0.25">
      <c r="A854" s="7" t="s">
        <v>76</v>
      </c>
      <c r="B854" s="7">
        <v>7</v>
      </c>
      <c r="C854" s="7">
        <v>25</v>
      </c>
      <c r="D854" s="25">
        <v>46</v>
      </c>
      <c r="E854" s="23">
        <v>51</v>
      </c>
      <c r="F854" s="23">
        <v>5</v>
      </c>
      <c r="G854">
        <f t="shared" si="50"/>
        <v>51.05</v>
      </c>
      <c r="H854" s="25">
        <v>124</v>
      </c>
      <c r="I854" s="23">
        <v>4</v>
      </c>
      <c r="J854" s="23">
        <v>70</v>
      </c>
      <c r="K854">
        <f t="shared" si="48"/>
        <v>4.7</v>
      </c>
    </row>
    <row r="855" spans="1:11" x14ac:dyDescent="0.25">
      <c r="A855" s="7" t="s">
        <v>76</v>
      </c>
      <c r="B855" s="7">
        <v>7</v>
      </c>
      <c r="C855" s="7">
        <v>27</v>
      </c>
      <c r="D855" s="25">
        <v>46</v>
      </c>
      <c r="E855" s="23">
        <v>30</v>
      </c>
      <c r="F855" s="23">
        <v>80</v>
      </c>
      <c r="G855">
        <f t="shared" si="50"/>
        <v>30.8</v>
      </c>
      <c r="H855" s="25">
        <v>124</v>
      </c>
      <c r="I855" s="23">
        <v>23</v>
      </c>
      <c r="J855" s="23">
        <v>80</v>
      </c>
      <c r="K855">
        <f t="shared" si="48"/>
        <v>23.8</v>
      </c>
    </row>
    <row r="856" spans="1:11" x14ac:dyDescent="0.25">
      <c r="A856" s="7" t="s">
        <v>76</v>
      </c>
      <c r="B856" s="7">
        <v>7</v>
      </c>
      <c r="C856" s="7">
        <v>28</v>
      </c>
      <c r="D856" s="25">
        <v>46</v>
      </c>
      <c r="E856" s="23">
        <v>0</v>
      </c>
      <c r="F856" s="23"/>
      <c r="G856">
        <f t="shared" si="50"/>
        <v>0</v>
      </c>
      <c r="H856" s="25">
        <v>124</v>
      </c>
      <c r="I856" s="23">
        <v>17</v>
      </c>
      <c r="J856" s="23"/>
      <c r="K856">
        <f t="shared" si="48"/>
        <v>17</v>
      </c>
    </row>
    <row r="857" spans="1:11" x14ac:dyDescent="0.25">
      <c r="A857" s="7" t="s">
        <v>76</v>
      </c>
      <c r="B857" s="7">
        <v>7</v>
      </c>
      <c r="C857" s="7">
        <v>28</v>
      </c>
      <c r="D857" s="25">
        <v>46</v>
      </c>
      <c r="E857" s="23">
        <v>3</v>
      </c>
      <c r="F857" s="23">
        <v>10</v>
      </c>
      <c r="G857">
        <f t="shared" si="50"/>
        <v>3.1</v>
      </c>
      <c r="H857" s="25">
        <v>124</v>
      </c>
      <c r="I857" s="23">
        <v>20</v>
      </c>
      <c r="J857" s="23">
        <v>20</v>
      </c>
      <c r="K857">
        <f t="shared" si="48"/>
        <v>20.2</v>
      </c>
    </row>
    <row r="858" spans="1:11" x14ac:dyDescent="0.25">
      <c r="A858" s="7" t="s">
        <v>76</v>
      </c>
      <c r="B858" s="7">
        <v>7</v>
      </c>
      <c r="C858" s="7">
        <v>28</v>
      </c>
      <c r="D858" s="25">
        <v>46</v>
      </c>
      <c r="E858" s="23">
        <v>1</v>
      </c>
      <c r="F858" s="23">
        <v>20</v>
      </c>
      <c r="G858">
        <f t="shared" si="50"/>
        <v>1.2</v>
      </c>
      <c r="H858" s="25">
        <v>124</v>
      </c>
      <c r="I858" s="23">
        <v>16</v>
      </c>
      <c r="J858" s="23">
        <v>30</v>
      </c>
      <c r="K858">
        <f t="shared" si="48"/>
        <v>16.3</v>
      </c>
    </row>
    <row r="859" spans="1:11" x14ac:dyDescent="0.25">
      <c r="A859" s="7" t="s">
        <v>76</v>
      </c>
      <c r="B859" s="7">
        <v>7</v>
      </c>
      <c r="C859" s="7">
        <v>28</v>
      </c>
      <c r="D859" s="25">
        <v>46</v>
      </c>
      <c r="E859" s="23">
        <v>7</v>
      </c>
      <c r="F859" s="23">
        <v>30</v>
      </c>
      <c r="G859">
        <f t="shared" si="50"/>
        <v>7.3</v>
      </c>
      <c r="H859" s="25">
        <v>124</v>
      </c>
      <c r="I859" s="23">
        <v>7</v>
      </c>
      <c r="J859" s="23">
        <v>50</v>
      </c>
      <c r="K859">
        <f t="shared" si="48"/>
        <v>7.5</v>
      </c>
    </row>
    <row r="860" spans="1:11" x14ac:dyDescent="0.25">
      <c r="A860" s="7" t="s">
        <v>76</v>
      </c>
      <c r="B860" s="7">
        <v>7</v>
      </c>
      <c r="C860" s="7">
        <v>30</v>
      </c>
      <c r="D860" s="25">
        <v>46</v>
      </c>
      <c r="E860" s="23">
        <v>6</v>
      </c>
      <c r="F860" s="23">
        <v>50</v>
      </c>
      <c r="G860">
        <f t="shared" si="50"/>
        <v>6.5</v>
      </c>
      <c r="H860" s="25">
        <v>124</v>
      </c>
      <c r="I860" s="23">
        <v>4</v>
      </c>
      <c r="J860" s="23">
        <v>50</v>
      </c>
      <c r="K860">
        <f t="shared" si="48"/>
        <v>4.5</v>
      </c>
    </row>
    <row r="861" spans="1:11" x14ac:dyDescent="0.25">
      <c r="A861" s="7" t="s">
        <v>76</v>
      </c>
      <c r="B861" s="7">
        <v>7</v>
      </c>
      <c r="C861" s="7">
        <v>31</v>
      </c>
      <c r="D861" s="25">
        <v>46</v>
      </c>
      <c r="E861" s="23">
        <v>3</v>
      </c>
      <c r="F861" s="23">
        <v>60</v>
      </c>
      <c r="G861">
        <f t="shared" si="50"/>
        <v>3.6</v>
      </c>
      <c r="H861" s="25">
        <v>124</v>
      </c>
      <c r="I861" s="23">
        <v>59</v>
      </c>
      <c r="J861" s="23">
        <v>50</v>
      </c>
      <c r="K861">
        <f t="shared" si="48"/>
        <v>59.5</v>
      </c>
    </row>
    <row r="862" spans="1:11" x14ac:dyDescent="0.25">
      <c r="A862" s="7" t="s">
        <v>76</v>
      </c>
      <c r="B862" s="7">
        <v>7</v>
      </c>
      <c r="C862" s="7">
        <v>31</v>
      </c>
      <c r="D862" s="25">
        <v>46</v>
      </c>
      <c r="E862" s="23">
        <v>2</v>
      </c>
      <c r="F862" s="23">
        <v>60</v>
      </c>
      <c r="G862">
        <f t="shared" si="50"/>
        <v>2.6</v>
      </c>
      <c r="H862" s="25">
        <v>124</v>
      </c>
      <c r="I862" s="23">
        <v>1</v>
      </c>
      <c r="J862" s="23">
        <v>60</v>
      </c>
      <c r="K862">
        <f t="shared" si="48"/>
        <v>1.6</v>
      </c>
    </row>
    <row r="863" spans="1:11" x14ac:dyDescent="0.25">
      <c r="A863" s="7" t="s">
        <v>76</v>
      </c>
      <c r="B863" s="7">
        <v>7</v>
      </c>
      <c r="C863" s="7">
        <v>31</v>
      </c>
      <c r="D863" s="25">
        <v>46</v>
      </c>
      <c r="E863" s="23">
        <v>9</v>
      </c>
      <c r="F863" s="23">
        <v>10</v>
      </c>
      <c r="G863">
        <f t="shared" si="50"/>
        <v>9.1</v>
      </c>
      <c r="H863" s="25">
        <v>124</v>
      </c>
      <c r="I863" s="23">
        <v>0</v>
      </c>
      <c r="J863" s="23">
        <v>10</v>
      </c>
      <c r="K863">
        <f t="shared" si="48"/>
        <v>0.1</v>
      </c>
    </row>
    <row r="864" spans="1:11" x14ac:dyDescent="0.25">
      <c r="A864" s="7" t="s">
        <v>76</v>
      </c>
      <c r="B864" s="7">
        <v>8</v>
      </c>
      <c r="C864" s="7">
        <v>1</v>
      </c>
      <c r="D864" s="25">
        <v>46</v>
      </c>
      <c r="E864" s="23">
        <v>15</v>
      </c>
      <c r="F864" s="23">
        <v>10</v>
      </c>
      <c r="G864">
        <f t="shared" si="50"/>
        <v>15.1</v>
      </c>
      <c r="H864" s="25">
        <v>124</v>
      </c>
      <c r="I864" s="23">
        <v>19</v>
      </c>
      <c r="J864" s="23">
        <v>10</v>
      </c>
      <c r="K864">
        <f t="shared" si="48"/>
        <v>19.100000000000001</v>
      </c>
    </row>
    <row r="865" spans="1:11" x14ac:dyDescent="0.25">
      <c r="A865" s="7" t="s">
        <v>76</v>
      </c>
      <c r="B865" s="7">
        <v>8</v>
      </c>
      <c r="C865" s="7">
        <v>1</v>
      </c>
      <c r="D865" s="25">
        <v>46</v>
      </c>
      <c r="E865" s="23">
        <v>17</v>
      </c>
      <c r="F865" s="23">
        <v>90</v>
      </c>
      <c r="G865">
        <f t="shared" si="50"/>
        <v>17.899999999999999</v>
      </c>
      <c r="H865" s="25">
        <v>124</v>
      </c>
      <c r="I865" s="23">
        <v>22</v>
      </c>
      <c r="J865" s="23">
        <v>10</v>
      </c>
      <c r="K865">
        <f t="shared" si="48"/>
        <v>22.1</v>
      </c>
    </row>
    <row r="866" spans="1:11" x14ac:dyDescent="0.25">
      <c r="A866" s="7" t="s">
        <v>76</v>
      </c>
      <c r="B866" s="7">
        <v>8</v>
      </c>
      <c r="C866" s="7">
        <v>1</v>
      </c>
      <c r="D866" s="25">
        <v>46</v>
      </c>
      <c r="E866" s="23">
        <v>20</v>
      </c>
      <c r="F866" s="23">
        <v>60</v>
      </c>
      <c r="G866">
        <f t="shared" si="50"/>
        <v>20.6</v>
      </c>
      <c r="H866" s="25">
        <v>124</v>
      </c>
      <c r="I866" s="23">
        <v>25</v>
      </c>
      <c r="J866" s="23">
        <v>50</v>
      </c>
      <c r="K866">
        <f t="shared" si="48"/>
        <v>25.5</v>
      </c>
    </row>
    <row r="867" spans="1:11" x14ac:dyDescent="0.25">
      <c r="A867" s="7" t="s">
        <v>76</v>
      </c>
      <c r="B867" s="7">
        <v>8</v>
      </c>
      <c r="C867" s="7">
        <v>1</v>
      </c>
      <c r="D867" s="25">
        <v>46</v>
      </c>
      <c r="E867" s="23">
        <v>20</v>
      </c>
      <c r="F867" s="23">
        <v>60</v>
      </c>
      <c r="G867">
        <f t="shared" si="50"/>
        <v>20.6</v>
      </c>
      <c r="H867" s="25">
        <v>124</v>
      </c>
      <c r="I867" s="23">
        <v>27</v>
      </c>
      <c r="J867" s="23">
        <v>50</v>
      </c>
      <c r="K867">
        <f t="shared" si="48"/>
        <v>27.5</v>
      </c>
    </row>
    <row r="868" spans="1:11" x14ac:dyDescent="0.25">
      <c r="A868" s="7" t="s">
        <v>76</v>
      </c>
      <c r="B868" s="7">
        <v>8</v>
      </c>
      <c r="C868" s="7">
        <v>1</v>
      </c>
      <c r="D868" s="25">
        <v>46</v>
      </c>
      <c r="E868" s="23">
        <v>18</v>
      </c>
      <c r="F868" s="23">
        <v>60</v>
      </c>
      <c r="G868">
        <f t="shared" si="50"/>
        <v>18.600000000000001</v>
      </c>
      <c r="H868" s="25">
        <v>124</v>
      </c>
      <c r="I868" s="23">
        <v>29</v>
      </c>
      <c r="J868" s="23">
        <v>6</v>
      </c>
      <c r="K868">
        <f t="shared" si="48"/>
        <v>29.06</v>
      </c>
    </row>
    <row r="869" spans="1:11" x14ac:dyDescent="0.25">
      <c r="A869" s="7" t="s">
        <v>76</v>
      </c>
      <c r="B869" s="7">
        <v>8</v>
      </c>
      <c r="C869" s="7">
        <v>2</v>
      </c>
      <c r="D869" s="25">
        <v>46</v>
      </c>
      <c r="E869" s="23">
        <v>24</v>
      </c>
      <c r="F869" s="23">
        <v>50</v>
      </c>
      <c r="G869">
        <f t="shared" si="50"/>
        <v>24.5</v>
      </c>
      <c r="H869" s="25">
        <v>124</v>
      </c>
      <c r="I869" s="23">
        <v>16</v>
      </c>
      <c r="J869" s="23">
        <v>70</v>
      </c>
      <c r="K869">
        <f t="shared" si="48"/>
        <v>16.7</v>
      </c>
    </row>
    <row r="870" spans="1:11" x14ac:dyDescent="0.25">
      <c r="A870" s="7" t="s">
        <v>76</v>
      </c>
      <c r="B870" s="7">
        <v>8</v>
      </c>
      <c r="C870" s="7">
        <v>2</v>
      </c>
      <c r="D870" s="25">
        <v>46</v>
      </c>
      <c r="E870" s="23">
        <v>27</v>
      </c>
      <c r="F870" s="23">
        <v>80</v>
      </c>
      <c r="G870">
        <f t="shared" si="50"/>
        <v>27.8</v>
      </c>
      <c r="H870" s="25">
        <v>124</v>
      </c>
      <c r="I870" s="23">
        <v>18</v>
      </c>
      <c r="J870" s="23">
        <v>90</v>
      </c>
      <c r="K870">
        <f t="shared" si="48"/>
        <v>18.899999999999999</v>
      </c>
    </row>
    <row r="871" spans="1:11" x14ac:dyDescent="0.25">
      <c r="A871" s="7" t="s">
        <v>76</v>
      </c>
      <c r="B871" s="7">
        <v>8</v>
      </c>
      <c r="C871" s="7">
        <v>2</v>
      </c>
      <c r="D871" s="25">
        <v>46</v>
      </c>
      <c r="E871" s="23">
        <v>25</v>
      </c>
      <c r="F871" s="23">
        <v>40</v>
      </c>
      <c r="G871">
        <f t="shared" si="50"/>
        <v>25.4</v>
      </c>
      <c r="H871" s="25">
        <v>124</v>
      </c>
      <c r="I871" s="23">
        <v>22</v>
      </c>
      <c r="J871" s="23">
        <v>6</v>
      </c>
      <c r="K871">
        <f t="shared" si="48"/>
        <v>22.06</v>
      </c>
    </row>
    <row r="872" spans="1:11" x14ac:dyDescent="0.25">
      <c r="A872" s="7" t="s">
        <v>76</v>
      </c>
      <c r="B872" s="7">
        <v>8</v>
      </c>
      <c r="C872" s="7">
        <v>2</v>
      </c>
      <c r="D872" s="25">
        <v>46</v>
      </c>
      <c r="E872" s="23">
        <v>39</v>
      </c>
      <c r="F872" s="23"/>
      <c r="G872">
        <f t="shared" si="50"/>
        <v>39</v>
      </c>
      <c r="H872" s="25">
        <v>124</v>
      </c>
      <c r="I872" s="23">
        <v>11</v>
      </c>
      <c r="J872" s="23"/>
      <c r="K872">
        <f t="shared" si="48"/>
        <v>11</v>
      </c>
    </row>
    <row r="873" spans="1:11" x14ac:dyDescent="0.25">
      <c r="A873" s="7" t="s">
        <v>76</v>
      </c>
      <c r="B873" s="7">
        <v>8</v>
      </c>
      <c r="C873" s="7">
        <v>2</v>
      </c>
      <c r="D873" s="25">
        <v>46</v>
      </c>
      <c r="E873" s="23">
        <v>38</v>
      </c>
      <c r="F873" s="23">
        <v>10</v>
      </c>
      <c r="G873">
        <f t="shared" si="50"/>
        <v>38.1</v>
      </c>
      <c r="H873" s="25">
        <v>124</v>
      </c>
      <c r="I873" s="23">
        <v>12</v>
      </c>
      <c r="J873" s="23">
        <v>40</v>
      </c>
      <c r="K873">
        <f t="shared" si="48"/>
        <v>12.4</v>
      </c>
    </row>
    <row r="874" spans="1:11" x14ac:dyDescent="0.25">
      <c r="A874" s="7" t="s">
        <v>76</v>
      </c>
      <c r="B874" s="7">
        <v>8</v>
      </c>
      <c r="C874" s="7">
        <v>2</v>
      </c>
      <c r="D874" s="25">
        <v>46</v>
      </c>
      <c r="E874" s="23">
        <v>38</v>
      </c>
      <c r="F874" s="23">
        <v>50</v>
      </c>
      <c r="G874">
        <f t="shared" si="50"/>
        <v>38.5</v>
      </c>
      <c r="H874" s="25">
        <v>124</v>
      </c>
      <c r="I874" s="23">
        <v>16</v>
      </c>
      <c r="J874" s="23">
        <v>10</v>
      </c>
      <c r="K874">
        <f t="shared" si="48"/>
        <v>16.100000000000001</v>
      </c>
    </row>
    <row r="875" spans="1:11" x14ac:dyDescent="0.25">
      <c r="A875" s="7" t="s">
        <v>76</v>
      </c>
      <c r="B875" s="7">
        <v>8</v>
      </c>
      <c r="C875" s="7">
        <v>3</v>
      </c>
      <c r="D875" s="25">
        <v>46</v>
      </c>
      <c r="E875" s="23">
        <v>0</v>
      </c>
      <c r="F875" s="23">
        <v>10</v>
      </c>
      <c r="G875">
        <f t="shared" si="50"/>
        <v>0.1</v>
      </c>
      <c r="H875" s="25">
        <v>124</v>
      </c>
      <c r="I875" s="23">
        <v>19</v>
      </c>
      <c r="J875" s="23"/>
      <c r="K875">
        <f t="shared" si="48"/>
        <v>19</v>
      </c>
    </row>
    <row r="876" spans="1:11" x14ac:dyDescent="0.25">
      <c r="A876" s="7" t="s">
        <v>76</v>
      </c>
      <c r="B876" s="7">
        <v>8</v>
      </c>
      <c r="C876" s="7">
        <v>3</v>
      </c>
      <c r="D876" s="25">
        <v>46</v>
      </c>
      <c r="E876" s="23">
        <v>0</v>
      </c>
      <c r="F876" s="23">
        <v>70</v>
      </c>
      <c r="G876">
        <f t="shared" si="50"/>
        <v>0.7</v>
      </c>
      <c r="H876" s="25">
        <v>124</v>
      </c>
      <c r="I876" s="23">
        <v>16</v>
      </c>
      <c r="J876" s="23">
        <v>50</v>
      </c>
      <c r="K876">
        <f t="shared" si="48"/>
        <v>16.5</v>
      </c>
    </row>
    <row r="877" spans="1:11" x14ac:dyDescent="0.25">
      <c r="A877" s="7" t="s">
        <v>76</v>
      </c>
      <c r="B877" s="7">
        <v>8</v>
      </c>
      <c r="C877" s="7">
        <v>6</v>
      </c>
      <c r="D877" s="25">
        <v>46</v>
      </c>
      <c r="E877" s="23">
        <v>9</v>
      </c>
      <c r="F877" s="23">
        <v>5</v>
      </c>
      <c r="G877">
        <f t="shared" si="50"/>
        <v>9.0500000000000007</v>
      </c>
      <c r="H877" s="25">
        <v>124</v>
      </c>
      <c r="I877" s="23">
        <v>24</v>
      </c>
      <c r="J877" s="23">
        <v>60</v>
      </c>
      <c r="K877">
        <f t="shared" si="48"/>
        <v>24.6</v>
      </c>
    </row>
    <row r="878" spans="1:11" x14ac:dyDescent="0.25">
      <c r="A878" s="7" t="s">
        <v>76</v>
      </c>
      <c r="B878" s="7">
        <v>8</v>
      </c>
      <c r="C878" s="7">
        <v>6</v>
      </c>
      <c r="D878" s="25">
        <v>46</v>
      </c>
      <c r="E878" s="23">
        <v>10</v>
      </c>
      <c r="F878" s="23"/>
      <c r="G878">
        <f t="shared" si="50"/>
        <v>10</v>
      </c>
      <c r="H878" s="25">
        <v>124</v>
      </c>
      <c r="I878" s="23">
        <v>27</v>
      </c>
      <c r="J878" s="23"/>
      <c r="K878">
        <f t="shared" si="48"/>
        <v>27</v>
      </c>
    </row>
    <row r="879" spans="1:11" x14ac:dyDescent="0.25">
      <c r="A879" s="7" t="s">
        <v>76</v>
      </c>
      <c r="B879" s="7">
        <v>8</v>
      </c>
      <c r="C879" s="7">
        <v>6</v>
      </c>
      <c r="D879" s="25">
        <v>46</v>
      </c>
      <c r="E879" s="23">
        <v>2</v>
      </c>
      <c r="F879" s="23"/>
      <c r="G879">
        <f t="shared" si="50"/>
        <v>2</v>
      </c>
      <c r="H879" s="25">
        <v>124</v>
      </c>
      <c r="I879" s="23">
        <v>20</v>
      </c>
      <c r="J879" s="23"/>
      <c r="K879">
        <f t="shared" ref="K879:K883" si="51">I879+(J879/100)</f>
        <v>20</v>
      </c>
    </row>
    <row r="880" spans="1:11" x14ac:dyDescent="0.25">
      <c r="A880" s="7" t="s">
        <v>76</v>
      </c>
      <c r="B880" s="7">
        <v>8</v>
      </c>
      <c r="C880" s="7">
        <v>7</v>
      </c>
      <c r="D880" s="25">
        <v>46</v>
      </c>
      <c r="E880" s="23">
        <v>0</v>
      </c>
      <c r="F880" s="23"/>
      <c r="G880">
        <f t="shared" si="50"/>
        <v>0</v>
      </c>
      <c r="H880" s="25">
        <v>124</v>
      </c>
      <c r="I880" s="23">
        <v>13</v>
      </c>
      <c r="J880" s="23"/>
      <c r="K880">
        <f t="shared" si="51"/>
        <v>13</v>
      </c>
    </row>
    <row r="881" spans="1:11" x14ac:dyDescent="0.25">
      <c r="A881" s="7" t="s">
        <v>76</v>
      </c>
      <c r="B881" s="7">
        <v>8</v>
      </c>
      <c r="C881" s="7">
        <v>7</v>
      </c>
      <c r="D881" s="25">
        <v>45</v>
      </c>
      <c r="E881" s="23">
        <v>59</v>
      </c>
      <c r="F881" s="23">
        <v>10</v>
      </c>
      <c r="G881">
        <f t="shared" si="50"/>
        <v>59.1</v>
      </c>
      <c r="H881" s="25">
        <v>124</v>
      </c>
      <c r="I881" s="23">
        <v>16</v>
      </c>
      <c r="J881" s="23">
        <v>20</v>
      </c>
      <c r="K881">
        <f t="shared" si="51"/>
        <v>16.2</v>
      </c>
    </row>
    <row r="882" spans="1:11" x14ac:dyDescent="0.25">
      <c r="A882" s="7" t="s">
        <v>76</v>
      </c>
      <c r="B882" s="7">
        <v>8</v>
      </c>
      <c r="C882" s="7">
        <v>7</v>
      </c>
      <c r="D882" s="25">
        <v>45</v>
      </c>
      <c r="E882" s="23">
        <v>58</v>
      </c>
      <c r="F882" s="23">
        <v>80</v>
      </c>
      <c r="G882">
        <f t="shared" si="50"/>
        <v>58.8</v>
      </c>
      <c r="H882" s="25">
        <v>124</v>
      </c>
      <c r="I882" s="23">
        <v>15</v>
      </c>
      <c r="J882" s="23">
        <v>90</v>
      </c>
      <c r="K882">
        <f t="shared" si="51"/>
        <v>15.9</v>
      </c>
    </row>
    <row r="883" spans="1:11" x14ac:dyDescent="0.25">
      <c r="A883" s="7" t="s">
        <v>76</v>
      </c>
      <c r="B883" s="7">
        <v>8</v>
      </c>
      <c r="C883" s="7">
        <v>7</v>
      </c>
      <c r="D883" s="25">
        <v>46</v>
      </c>
      <c r="E883" s="23">
        <v>1</v>
      </c>
      <c r="F883" s="23">
        <v>90</v>
      </c>
      <c r="G883">
        <f t="shared" si="50"/>
        <v>1.9</v>
      </c>
      <c r="H883" s="25">
        <v>124</v>
      </c>
      <c r="I883" s="23">
        <v>20</v>
      </c>
      <c r="J883" s="23">
        <v>5</v>
      </c>
      <c r="K883">
        <f t="shared" si="51"/>
        <v>20.05</v>
      </c>
    </row>
    <row r="884" spans="1:11" x14ac:dyDescent="0.25">
      <c r="A884" s="7" t="s">
        <v>32</v>
      </c>
      <c r="B884" s="7">
        <v>9</v>
      </c>
      <c r="C884" s="7">
        <v>15</v>
      </c>
      <c r="D884" s="25">
        <v>46</v>
      </c>
      <c r="E884" s="23">
        <v>57</v>
      </c>
      <c r="F884" s="23">
        <v>200</v>
      </c>
      <c r="G884">
        <f>E884+(F884/1000)</f>
        <v>57.2</v>
      </c>
      <c r="H884" s="25">
        <v>124</v>
      </c>
      <c r="I884" s="23">
        <v>37</v>
      </c>
      <c r="J884" s="23">
        <v>100</v>
      </c>
      <c r="K884">
        <f>I884+(J884/1000)</f>
        <v>37.1</v>
      </c>
    </row>
    <row r="885" spans="1:11" x14ac:dyDescent="0.25">
      <c r="A885" s="7" t="s">
        <v>32</v>
      </c>
      <c r="B885" s="7">
        <v>9</v>
      </c>
      <c r="C885" s="7">
        <v>16</v>
      </c>
      <c r="D885" s="25">
        <v>46</v>
      </c>
      <c r="E885" s="23">
        <v>6</v>
      </c>
      <c r="F885" s="23">
        <v>300</v>
      </c>
      <c r="G885">
        <f t="shared" ref="G885:G891" si="52">E885+(F885/1000)</f>
        <v>6.3</v>
      </c>
      <c r="H885" s="25">
        <v>124</v>
      </c>
      <c r="I885" s="23">
        <v>13</v>
      </c>
      <c r="J885" s="23">
        <v>700</v>
      </c>
      <c r="K885">
        <f t="shared" ref="K885:K891" si="53">I885+(J885/1000)</f>
        <v>13.7</v>
      </c>
    </row>
    <row r="886" spans="1:11" x14ac:dyDescent="0.25">
      <c r="A886" s="7" t="s">
        <v>32</v>
      </c>
      <c r="B886" s="7">
        <v>9</v>
      </c>
      <c r="C886" s="7">
        <v>16</v>
      </c>
      <c r="D886" s="25">
        <v>46</v>
      </c>
      <c r="E886" s="23">
        <v>7</v>
      </c>
      <c r="F886" s="23">
        <v>300</v>
      </c>
      <c r="G886">
        <f t="shared" si="52"/>
        <v>7.3</v>
      </c>
      <c r="H886" s="25">
        <v>124</v>
      </c>
      <c r="I886" s="23">
        <v>15</v>
      </c>
      <c r="J886" s="23">
        <v>600</v>
      </c>
      <c r="K886">
        <f t="shared" si="53"/>
        <v>15.6</v>
      </c>
    </row>
    <row r="887" spans="1:11" x14ac:dyDescent="0.25">
      <c r="A887" s="7" t="s">
        <v>32</v>
      </c>
      <c r="B887" s="7">
        <v>9</v>
      </c>
      <c r="C887" s="7">
        <v>17</v>
      </c>
      <c r="D887" s="25">
        <v>46</v>
      </c>
      <c r="E887" s="23">
        <v>5</v>
      </c>
      <c r="F887" s="23">
        <v>300</v>
      </c>
      <c r="G887">
        <f t="shared" si="52"/>
        <v>5.3</v>
      </c>
      <c r="H887" s="25">
        <v>124</v>
      </c>
      <c r="I887" s="23">
        <v>17</v>
      </c>
      <c r="J887" s="23">
        <v>400</v>
      </c>
      <c r="K887">
        <f t="shared" si="53"/>
        <v>17.399999999999999</v>
      </c>
    </row>
    <row r="888" spans="1:11" x14ac:dyDescent="0.25">
      <c r="A888" s="7" t="s">
        <v>32</v>
      </c>
      <c r="B888" s="7">
        <v>9</v>
      </c>
      <c r="C888" s="7">
        <v>18</v>
      </c>
      <c r="D888" s="25">
        <v>46</v>
      </c>
      <c r="E888" s="23">
        <v>6</v>
      </c>
      <c r="F888" s="23">
        <v>800</v>
      </c>
      <c r="G888">
        <f t="shared" si="52"/>
        <v>6.8</v>
      </c>
      <c r="H888" s="25">
        <v>124</v>
      </c>
      <c r="I888" s="23">
        <v>12</v>
      </c>
      <c r="J888" s="23">
        <v>400</v>
      </c>
      <c r="K888">
        <f t="shared" si="53"/>
        <v>12.4</v>
      </c>
    </row>
    <row r="889" spans="1:11" x14ac:dyDescent="0.25">
      <c r="A889" s="7" t="s">
        <v>32</v>
      </c>
      <c r="B889" s="7">
        <v>9</v>
      </c>
      <c r="C889" s="7">
        <v>19</v>
      </c>
      <c r="D889" s="25">
        <v>46</v>
      </c>
      <c r="E889" s="23">
        <v>2</v>
      </c>
      <c r="F889" s="23">
        <v>700</v>
      </c>
      <c r="G889">
        <f t="shared" si="52"/>
        <v>2.7</v>
      </c>
      <c r="H889" s="25">
        <v>124</v>
      </c>
      <c r="I889" s="23">
        <v>22</v>
      </c>
      <c r="J889" s="23">
        <v>800</v>
      </c>
      <c r="K889">
        <f t="shared" si="53"/>
        <v>22.8</v>
      </c>
    </row>
    <row r="890" spans="1:11" x14ac:dyDescent="0.25">
      <c r="A890" s="7" t="s">
        <v>32</v>
      </c>
      <c r="B890" s="7">
        <v>9</v>
      </c>
      <c r="C890" s="7">
        <v>21</v>
      </c>
      <c r="D890" s="25">
        <v>47</v>
      </c>
      <c r="E890" s="23">
        <v>5</v>
      </c>
      <c r="F890" s="23">
        <v>100</v>
      </c>
      <c r="G890">
        <f t="shared" si="52"/>
        <v>5.0999999999999996</v>
      </c>
      <c r="H890" s="25">
        <v>124</v>
      </c>
      <c r="I890" s="23">
        <v>39</v>
      </c>
      <c r="J890" s="23">
        <v>100</v>
      </c>
      <c r="K890">
        <f t="shared" si="53"/>
        <v>39.1</v>
      </c>
    </row>
    <row r="891" spans="1:11" x14ac:dyDescent="0.25">
      <c r="A891" s="7" t="s">
        <v>32</v>
      </c>
      <c r="B891" s="7">
        <v>9</v>
      </c>
      <c r="C891" s="7">
        <v>22</v>
      </c>
      <c r="D891" s="25">
        <v>47</v>
      </c>
      <c r="E891" s="23">
        <v>16</v>
      </c>
      <c r="F891" s="23">
        <v>300</v>
      </c>
      <c r="G891">
        <f t="shared" si="52"/>
        <v>16.3</v>
      </c>
      <c r="H891" s="25">
        <v>124</v>
      </c>
      <c r="I891" s="23">
        <v>27</v>
      </c>
      <c r="J891" s="23">
        <v>600</v>
      </c>
      <c r="K891">
        <f t="shared" si="53"/>
        <v>27.6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1"/>
  <sheetViews>
    <sheetView tabSelected="1" zoomScaleNormal="100" workbookViewId="0">
      <selection activeCell="J589" sqref="J589:J621"/>
    </sheetView>
  </sheetViews>
  <sheetFormatPr defaultRowHeight="15" x14ac:dyDescent="0.25"/>
  <cols>
    <col min="1" max="1" width="14.28515625" customWidth="1"/>
    <col min="5" max="5" width="7.140625" style="3" customWidth="1"/>
    <col min="6" max="6" width="11.42578125" customWidth="1"/>
    <col min="7" max="7" width="8.85546875" style="3" customWidth="1"/>
    <col min="8" max="8" width="10" style="3" customWidth="1"/>
    <col min="9" max="9" width="7.7109375" style="3" customWidth="1"/>
    <col min="10" max="10" width="12.42578125" customWidth="1"/>
  </cols>
  <sheetData>
    <row r="1" spans="1:10" x14ac:dyDescent="0.25">
      <c r="A1" t="s">
        <v>9075</v>
      </c>
      <c r="B1" s="150" t="s">
        <v>9076</v>
      </c>
      <c r="C1" s="3" t="s">
        <v>9077</v>
      </c>
      <c r="D1" s="3" t="s">
        <v>9078</v>
      </c>
      <c r="E1" s="3" t="s">
        <v>9079</v>
      </c>
      <c r="F1" s="3" t="s">
        <v>9057</v>
      </c>
      <c r="G1" s="3" t="s">
        <v>9080</v>
      </c>
      <c r="H1" s="3" t="s">
        <v>9081</v>
      </c>
      <c r="I1" s="3" t="s">
        <v>9079</v>
      </c>
      <c r="J1" s="3" t="s">
        <v>9074</v>
      </c>
    </row>
    <row r="2" spans="1:10" x14ac:dyDescent="0.25">
      <c r="A2" t="s">
        <v>28</v>
      </c>
      <c r="B2" s="150">
        <v>40332</v>
      </c>
      <c r="C2" s="3">
        <v>46</v>
      </c>
      <c r="D2" s="3">
        <v>38</v>
      </c>
      <c r="E2" s="3">
        <v>70</v>
      </c>
      <c r="F2">
        <f>D2+(E2/100)</f>
        <v>38.700000000000003</v>
      </c>
      <c r="G2" s="3">
        <v>124</v>
      </c>
      <c r="H2" s="3">
        <v>20</v>
      </c>
      <c r="I2" s="3">
        <v>0</v>
      </c>
      <c r="J2">
        <f>H2+(I2/100)</f>
        <v>20</v>
      </c>
    </row>
    <row r="3" spans="1:10" x14ac:dyDescent="0.25">
      <c r="A3" t="s">
        <v>28</v>
      </c>
      <c r="B3" s="150">
        <v>40332</v>
      </c>
      <c r="C3" s="3">
        <v>46</v>
      </c>
      <c r="D3" s="3">
        <v>31</v>
      </c>
      <c r="E3" s="3">
        <v>50</v>
      </c>
      <c r="F3">
        <f t="shared" ref="F3:F61" si="0">D3+(E3/100)</f>
        <v>31.5</v>
      </c>
      <c r="G3" s="3">
        <v>124</v>
      </c>
      <c r="H3" s="3">
        <v>21</v>
      </c>
      <c r="I3" s="3">
        <v>20</v>
      </c>
      <c r="J3">
        <f t="shared" ref="J3:J61" si="1">H3+(I3/100)</f>
        <v>21.2</v>
      </c>
    </row>
    <row r="4" spans="1:10" x14ac:dyDescent="0.25">
      <c r="A4" t="s">
        <v>28</v>
      </c>
      <c r="B4" s="150">
        <v>40333</v>
      </c>
      <c r="C4" s="3">
        <v>46</v>
      </c>
      <c r="D4" s="3">
        <v>27</v>
      </c>
      <c r="E4" s="3">
        <v>70</v>
      </c>
      <c r="F4">
        <f t="shared" si="0"/>
        <v>27.7</v>
      </c>
      <c r="G4" s="3">
        <v>124</v>
      </c>
      <c r="H4" s="3">
        <v>23</v>
      </c>
      <c r="I4" s="3">
        <v>30</v>
      </c>
      <c r="J4">
        <f t="shared" si="1"/>
        <v>23.3</v>
      </c>
    </row>
    <row r="5" spans="1:10" x14ac:dyDescent="0.25">
      <c r="A5" t="s">
        <v>28</v>
      </c>
      <c r="B5" s="150">
        <v>40333</v>
      </c>
      <c r="C5" s="3">
        <v>46</v>
      </c>
      <c r="D5" s="3">
        <v>26</v>
      </c>
      <c r="E5" s="3">
        <v>75</v>
      </c>
      <c r="F5">
        <f t="shared" si="0"/>
        <v>26.75</v>
      </c>
      <c r="G5" s="3">
        <v>124</v>
      </c>
      <c r="H5" s="3">
        <v>23</v>
      </c>
      <c r="I5" s="3">
        <v>30</v>
      </c>
      <c r="J5">
        <f t="shared" si="1"/>
        <v>23.3</v>
      </c>
    </row>
    <row r="6" spans="1:10" x14ac:dyDescent="0.25">
      <c r="A6" t="s">
        <v>28</v>
      </c>
      <c r="B6" s="150">
        <v>40334</v>
      </c>
      <c r="C6" s="3">
        <v>46</v>
      </c>
      <c r="D6" s="3">
        <v>22</v>
      </c>
      <c r="E6" s="3">
        <v>0</v>
      </c>
      <c r="F6">
        <f t="shared" si="0"/>
        <v>22</v>
      </c>
      <c r="G6" s="3">
        <v>124</v>
      </c>
      <c r="H6" s="3">
        <v>17</v>
      </c>
      <c r="I6" s="3">
        <v>0</v>
      </c>
      <c r="J6">
        <f t="shared" si="1"/>
        <v>17</v>
      </c>
    </row>
    <row r="7" spans="1:10" x14ac:dyDescent="0.25">
      <c r="A7" t="s">
        <v>28</v>
      </c>
      <c r="B7" s="150">
        <v>40334</v>
      </c>
      <c r="C7" s="3">
        <v>46</v>
      </c>
      <c r="D7" s="3">
        <v>21</v>
      </c>
      <c r="E7" s="3">
        <v>40</v>
      </c>
      <c r="F7">
        <f t="shared" si="0"/>
        <v>21.4</v>
      </c>
      <c r="G7" s="3">
        <v>124</v>
      </c>
      <c r="H7" s="3">
        <v>23</v>
      </c>
      <c r="I7" s="3">
        <v>90</v>
      </c>
      <c r="J7">
        <f t="shared" si="1"/>
        <v>23.9</v>
      </c>
    </row>
    <row r="8" spans="1:10" x14ac:dyDescent="0.25">
      <c r="A8" t="s">
        <v>28</v>
      </c>
      <c r="B8" s="150">
        <v>40335</v>
      </c>
      <c r="C8" s="3">
        <v>46</v>
      </c>
      <c r="D8" s="3">
        <v>30</v>
      </c>
      <c r="E8" s="3">
        <v>30</v>
      </c>
      <c r="F8">
        <f t="shared" si="0"/>
        <v>30.3</v>
      </c>
      <c r="G8" s="3">
        <v>124</v>
      </c>
      <c r="H8" s="3">
        <v>15</v>
      </c>
      <c r="I8" s="3">
        <v>50</v>
      </c>
      <c r="J8">
        <f t="shared" si="1"/>
        <v>15.5</v>
      </c>
    </row>
    <row r="9" spans="1:10" x14ac:dyDescent="0.25">
      <c r="A9" t="s">
        <v>28</v>
      </c>
      <c r="B9" s="150">
        <v>40336</v>
      </c>
      <c r="C9" s="3">
        <v>46</v>
      </c>
      <c r="D9" s="3">
        <v>11</v>
      </c>
      <c r="E9" s="3">
        <v>20</v>
      </c>
      <c r="F9">
        <f t="shared" si="0"/>
        <v>11.2</v>
      </c>
      <c r="G9" s="3">
        <v>124</v>
      </c>
      <c r="H9" s="3">
        <v>25</v>
      </c>
      <c r="I9" s="3">
        <v>6</v>
      </c>
      <c r="J9">
        <f t="shared" si="1"/>
        <v>25.06</v>
      </c>
    </row>
    <row r="10" spans="1:10" x14ac:dyDescent="0.25">
      <c r="A10" t="s">
        <v>28</v>
      </c>
      <c r="B10" s="150">
        <v>40336</v>
      </c>
      <c r="C10" s="3">
        <v>46</v>
      </c>
      <c r="D10" s="3">
        <v>10</v>
      </c>
      <c r="E10" s="3">
        <v>66</v>
      </c>
      <c r="F10">
        <f t="shared" si="0"/>
        <v>10.66</v>
      </c>
      <c r="G10" s="3">
        <v>124</v>
      </c>
      <c r="H10" s="3">
        <v>23</v>
      </c>
      <c r="I10" s="3">
        <v>0</v>
      </c>
      <c r="J10">
        <f t="shared" si="1"/>
        <v>23</v>
      </c>
    </row>
    <row r="11" spans="1:10" x14ac:dyDescent="0.25">
      <c r="A11" t="s">
        <v>28</v>
      </c>
      <c r="B11" s="150">
        <v>40337</v>
      </c>
      <c r="C11" s="3">
        <v>46</v>
      </c>
      <c r="D11" s="3">
        <v>7</v>
      </c>
      <c r="E11" s="3">
        <v>50</v>
      </c>
      <c r="F11">
        <f t="shared" si="0"/>
        <v>7.5</v>
      </c>
      <c r="G11" s="3">
        <v>124</v>
      </c>
      <c r="H11" s="3">
        <v>24</v>
      </c>
      <c r="I11" s="3">
        <v>50</v>
      </c>
      <c r="J11">
        <f t="shared" si="1"/>
        <v>24.5</v>
      </c>
    </row>
    <row r="12" spans="1:10" x14ac:dyDescent="0.25">
      <c r="A12" t="s">
        <v>28</v>
      </c>
      <c r="B12" s="150">
        <v>40337</v>
      </c>
      <c r="C12" s="3">
        <v>46</v>
      </c>
      <c r="D12" s="3">
        <v>8</v>
      </c>
      <c r="E12" s="3">
        <v>0</v>
      </c>
      <c r="F12">
        <f t="shared" si="0"/>
        <v>8</v>
      </c>
      <c r="G12" s="3">
        <v>124</v>
      </c>
      <c r="H12" s="3">
        <v>26</v>
      </c>
      <c r="I12" s="3">
        <v>0</v>
      </c>
      <c r="J12">
        <f t="shared" si="1"/>
        <v>26</v>
      </c>
    </row>
    <row r="13" spans="1:10" x14ac:dyDescent="0.25">
      <c r="A13" t="s">
        <v>28</v>
      </c>
      <c r="B13" s="150">
        <v>40340</v>
      </c>
      <c r="C13" s="3">
        <v>46</v>
      </c>
      <c r="D13" s="3">
        <v>15</v>
      </c>
      <c r="E13" s="3">
        <v>50</v>
      </c>
      <c r="F13">
        <f t="shared" si="0"/>
        <v>15.5</v>
      </c>
      <c r="G13" s="3">
        <v>124</v>
      </c>
      <c r="H13" s="3">
        <v>29</v>
      </c>
      <c r="I13" s="3">
        <v>16</v>
      </c>
      <c r="J13">
        <f t="shared" si="1"/>
        <v>29.16</v>
      </c>
    </row>
    <row r="14" spans="1:10" x14ac:dyDescent="0.25">
      <c r="A14" t="s">
        <v>28</v>
      </c>
      <c r="B14" s="150">
        <v>40340</v>
      </c>
      <c r="C14" s="3">
        <v>46</v>
      </c>
      <c r="D14" s="3">
        <v>15</v>
      </c>
      <c r="E14" s="3">
        <v>0</v>
      </c>
      <c r="F14">
        <f t="shared" si="0"/>
        <v>15</v>
      </c>
      <c r="G14" s="3">
        <v>124</v>
      </c>
      <c r="H14" s="3">
        <v>31</v>
      </c>
      <c r="I14" s="3">
        <v>0</v>
      </c>
      <c r="J14">
        <f t="shared" si="1"/>
        <v>31</v>
      </c>
    </row>
    <row r="15" spans="1:10" x14ac:dyDescent="0.25">
      <c r="A15" t="s">
        <v>28</v>
      </c>
      <c r="B15" s="150">
        <v>40340</v>
      </c>
      <c r="C15" s="3">
        <v>46</v>
      </c>
      <c r="D15" s="3">
        <v>25</v>
      </c>
      <c r="E15" s="3">
        <v>0</v>
      </c>
      <c r="F15">
        <f t="shared" si="0"/>
        <v>25</v>
      </c>
      <c r="G15" s="3">
        <v>124</v>
      </c>
      <c r="H15" s="3">
        <v>23</v>
      </c>
      <c r="I15" s="3">
        <v>0</v>
      </c>
      <c r="J15">
        <f t="shared" si="1"/>
        <v>23</v>
      </c>
    </row>
    <row r="16" spans="1:10" x14ac:dyDescent="0.25">
      <c r="A16" t="s">
        <v>28</v>
      </c>
      <c r="B16" s="150">
        <v>40340</v>
      </c>
      <c r="C16" s="3">
        <v>46</v>
      </c>
      <c r="D16" s="3">
        <v>24</v>
      </c>
      <c r="E16" s="3">
        <v>50</v>
      </c>
      <c r="F16">
        <f t="shared" si="0"/>
        <v>24.5</v>
      </c>
      <c r="G16" s="3">
        <v>124</v>
      </c>
      <c r="H16" s="3">
        <v>27</v>
      </c>
      <c r="I16" s="3">
        <v>0</v>
      </c>
      <c r="J16">
        <f t="shared" si="1"/>
        <v>27</v>
      </c>
    </row>
    <row r="17" spans="1:10" x14ac:dyDescent="0.25">
      <c r="A17" t="s">
        <v>28</v>
      </c>
      <c r="B17" s="150">
        <v>40360</v>
      </c>
      <c r="C17" s="3">
        <v>46</v>
      </c>
      <c r="D17" s="3">
        <v>36</v>
      </c>
      <c r="E17" s="3">
        <v>80</v>
      </c>
      <c r="F17">
        <f t="shared" si="0"/>
        <v>36.799999999999997</v>
      </c>
      <c r="G17" s="3">
        <v>124</v>
      </c>
      <c r="H17" s="3">
        <v>39</v>
      </c>
      <c r="I17" s="3">
        <v>0</v>
      </c>
      <c r="J17">
        <f t="shared" si="1"/>
        <v>39</v>
      </c>
    </row>
    <row r="18" spans="1:10" x14ac:dyDescent="0.25">
      <c r="A18" t="s">
        <v>28</v>
      </c>
      <c r="B18" s="150">
        <v>40360</v>
      </c>
      <c r="C18" s="3">
        <v>46</v>
      </c>
      <c r="D18" s="3">
        <v>37</v>
      </c>
      <c r="E18" s="3">
        <v>50</v>
      </c>
      <c r="F18">
        <f t="shared" si="0"/>
        <v>37.5</v>
      </c>
      <c r="G18" s="3">
        <v>124</v>
      </c>
      <c r="H18" s="3">
        <v>39</v>
      </c>
      <c r="I18" s="3">
        <v>0</v>
      </c>
      <c r="J18">
        <f t="shared" si="1"/>
        <v>39</v>
      </c>
    </row>
    <row r="19" spans="1:10" x14ac:dyDescent="0.25">
      <c r="A19" t="s">
        <v>28</v>
      </c>
      <c r="B19" s="150">
        <v>40361</v>
      </c>
      <c r="C19" s="3">
        <v>45</v>
      </c>
      <c r="D19" s="3">
        <v>55</v>
      </c>
      <c r="E19" s="3">
        <v>70</v>
      </c>
      <c r="F19">
        <f t="shared" si="0"/>
        <v>55.7</v>
      </c>
      <c r="G19" s="3">
        <v>124</v>
      </c>
      <c r="H19" s="3">
        <v>23</v>
      </c>
      <c r="I19" s="3">
        <v>16</v>
      </c>
      <c r="J19">
        <f t="shared" si="1"/>
        <v>23.16</v>
      </c>
    </row>
    <row r="20" spans="1:10" x14ac:dyDescent="0.25">
      <c r="A20" t="s">
        <v>28</v>
      </c>
      <c r="B20" s="150">
        <v>40361</v>
      </c>
      <c r="C20" s="3">
        <v>45</v>
      </c>
      <c r="D20" s="3">
        <v>54</v>
      </c>
      <c r="E20" s="3">
        <v>20</v>
      </c>
      <c r="F20">
        <f t="shared" si="0"/>
        <v>54.2</v>
      </c>
      <c r="G20" s="3">
        <v>124</v>
      </c>
      <c r="H20" s="3">
        <v>16</v>
      </c>
      <c r="I20" s="3">
        <v>70</v>
      </c>
      <c r="J20">
        <f t="shared" si="1"/>
        <v>16.7</v>
      </c>
    </row>
    <row r="21" spans="1:10" x14ac:dyDescent="0.25">
      <c r="A21" t="s">
        <v>28</v>
      </c>
      <c r="B21" s="150">
        <v>40362</v>
      </c>
      <c r="C21" s="3">
        <v>46</v>
      </c>
      <c r="D21" s="3">
        <v>21</v>
      </c>
      <c r="E21" s="3">
        <v>20</v>
      </c>
      <c r="F21">
        <f t="shared" si="0"/>
        <v>21.2</v>
      </c>
      <c r="G21" s="3">
        <v>124</v>
      </c>
      <c r="H21" s="3">
        <v>20</v>
      </c>
      <c r="I21" s="3">
        <v>70</v>
      </c>
      <c r="J21">
        <f t="shared" si="1"/>
        <v>20.7</v>
      </c>
    </row>
    <row r="22" spans="1:10" x14ac:dyDescent="0.25">
      <c r="A22" t="s">
        <v>28</v>
      </c>
      <c r="B22" s="150">
        <v>40362</v>
      </c>
      <c r="C22" s="3">
        <v>46</v>
      </c>
      <c r="D22" s="3">
        <v>21</v>
      </c>
      <c r="E22" s="3">
        <v>0</v>
      </c>
      <c r="F22">
        <f t="shared" si="0"/>
        <v>21</v>
      </c>
      <c r="G22" s="3">
        <v>124</v>
      </c>
      <c r="H22" s="3">
        <v>21</v>
      </c>
      <c r="I22" s="3">
        <v>0</v>
      </c>
      <c r="J22">
        <f t="shared" si="1"/>
        <v>21</v>
      </c>
    </row>
    <row r="23" spans="1:10" x14ac:dyDescent="0.25">
      <c r="A23" t="s">
        <v>28</v>
      </c>
      <c r="B23" s="150">
        <v>40363</v>
      </c>
      <c r="C23" s="3">
        <v>46</v>
      </c>
      <c r="D23" s="3">
        <v>21</v>
      </c>
      <c r="E23" s="3">
        <v>50</v>
      </c>
      <c r="F23">
        <f t="shared" si="0"/>
        <v>21.5</v>
      </c>
      <c r="G23" s="3">
        <v>124</v>
      </c>
      <c r="H23" s="3">
        <v>21</v>
      </c>
      <c r="I23" s="3">
        <v>0</v>
      </c>
      <c r="J23">
        <f t="shared" si="1"/>
        <v>21</v>
      </c>
    </row>
    <row r="24" spans="1:10" x14ac:dyDescent="0.25">
      <c r="A24" t="s">
        <v>28</v>
      </c>
      <c r="B24" s="150">
        <v>40364</v>
      </c>
      <c r="C24" s="3">
        <v>46</v>
      </c>
      <c r="D24" s="3">
        <v>37</v>
      </c>
      <c r="E24" s="3">
        <v>40</v>
      </c>
      <c r="F24">
        <f t="shared" si="0"/>
        <v>37.4</v>
      </c>
      <c r="G24" s="3">
        <v>124</v>
      </c>
      <c r="H24" s="3">
        <v>31</v>
      </c>
      <c r="I24" s="3">
        <v>20</v>
      </c>
      <c r="J24">
        <f t="shared" si="1"/>
        <v>31.2</v>
      </c>
    </row>
    <row r="25" spans="1:10" x14ac:dyDescent="0.25">
      <c r="A25" t="s">
        <v>28</v>
      </c>
      <c r="B25" s="150">
        <v>40365</v>
      </c>
      <c r="C25" s="3">
        <v>46</v>
      </c>
      <c r="D25" s="3">
        <v>46</v>
      </c>
      <c r="E25" s="3">
        <v>20</v>
      </c>
      <c r="F25">
        <f t="shared" si="0"/>
        <v>46.2</v>
      </c>
      <c r="G25" s="3">
        <v>124</v>
      </c>
      <c r="H25" s="3">
        <v>43</v>
      </c>
      <c r="I25" s="3">
        <v>20</v>
      </c>
      <c r="J25">
        <f t="shared" si="1"/>
        <v>43.2</v>
      </c>
    </row>
    <row r="26" spans="1:10" x14ac:dyDescent="0.25">
      <c r="A26" t="s">
        <v>28</v>
      </c>
      <c r="B26" s="150">
        <v>40366</v>
      </c>
      <c r="C26" s="3">
        <v>46</v>
      </c>
      <c r="D26" s="3">
        <v>37</v>
      </c>
      <c r="E26" s="3">
        <v>80</v>
      </c>
      <c r="F26">
        <f t="shared" si="0"/>
        <v>37.799999999999997</v>
      </c>
      <c r="G26" s="3">
        <v>124</v>
      </c>
      <c r="H26" s="3">
        <v>33</v>
      </c>
      <c r="I26" s="3">
        <v>70</v>
      </c>
      <c r="J26">
        <f t="shared" si="1"/>
        <v>33.700000000000003</v>
      </c>
    </row>
    <row r="27" spans="1:10" x14ac:dyDescent="0.25">
      <c r="A27" t="s">
        <v>28</v>
      </c>
      <c r="B27" s="150">
        <v>40367</v>
      </c>
      <c r="C27" s="3">
        <v>46</v>
      </c>
      <c r="D27" s="3">
        <v>45</v>
      </c>
      <c r="E27" s="3">
        <v>10</v>
      </c>
      <c r="F27">
        <f t="shared" si="0"/>
        <v>45.1</v>
      </c>
      <c r="G27" s="3">
        <v>124</v>
      </c>
      <c r="H27" s="3">
        <v>26</v>
      </c>
      <c r="I27" s="3">
        <v>90</v>
      </c>
      <c r="J27">
        <f t="shared" si="1"/>
        <v>26.9</v>
      </c>
    </row>
    <row r="28" spans="1:10" x14ac:dyDescent="0.25">
      <c r="A28" t="s">
        <v>28</v>
      </c>
      <c r="B28" s="150">
        <v>40367</v>
      </c>
      <c r="C28" s="3">
        <v>46</v>
      </c>
      <c r="D28" s="3">
        <v>44</v>
      </c>
      <c r="E28" s="3">
        <v>70</v>
      </c>
      <c r="F28">
        <f t="shared" si="0"/>
        <v>44.7</v>
      </c>
      <c r="G28" s="3">
        <v>124</v>
      </c>
      <c r="H28" s="3">
        <v>26</v>
      </c>
      <c r="I28" s="3">
        <v>60</v>
      </c>
      <c r="J28">
        <f t="shared" si="1"/>
        <v>26.6</v>
      </c>
    </row>
    <row r="29" spans="1:10" x14ac:dyDescent="0.25">
      <c r="A29" t="s">
        <v>28</v>
      </c>
      <c r="B29" s="150">
        <v>40368</v>
      </c>
      <c r="C29" s="3">
        <v>46</v>
      </c>
      <c r="D29" s="3">
        <v>23</v>
      </c>
      <c r="E29" s="3">
        <v>80</v>
      </c>
      <c r="F29">
        <f t="shared" si="0"/>
        <v>23.8</v>
      </c>
      <c r="G29" s="3">
        <v>124</v>
      </c>
      <c r="H29" s="3">
        <v>26</v>
      </c>
      <c r="I29" s="3">
        <v>0</v>
      </c>
      <c r="J29">
        <f t="shared" si="1"/>
        <v>26</v>
      </c>
    </row>
    <row r="30" spans="1:10" x14ac:dyDescent="0.25">
      <c r="A30" t="s">
        <v>28</v>
      </c>
      <c r="B30" s="150">
        <v>40368</v>
      </c>
      <c r="C30" s="3">
        <v>46</v>
      </c>
      <c r="D30" s="3">
        <v>23</v>
      </c>
      <c r="E30" s="3">
        <v>70</v>
      </c>
      <c r="F30">
        <f t="shared" si="0"/>
        <v>23.7</v>
      </c>
      <c r="G30" s="3">
        <v>124</v>
      </c>
      <c r="H30" s="3">
        <v>26</v>
      </c>
      <c r="I30" s="3">
        <v>30</v>
      </c>
      <c r="J30">
        <f t="shared" si="1"/>
        <v>26.3</v>
      </c>
    </row>
    <row r="31" spans="1:10" x14ac:dyDescent="0.25">
      <c r="A31" t="s">
        <v>28</v>
      </c>
      <c r="B31" s="150">
        <v>40368</v>
      </c>
      <c r="C31" s="3">
        <v>46</v>
      </c>
      <c r="D31" s="3">
        <v>26</v>
      </c>
      <c r="E31" s="3">
        <v>0</v>
      </c>
      <c r="F31">
        <f t="shared" si="0"/>
        <v>26</v>
      </c>
      <c r="G31" s="3">
        <v>124</v>
      </c>
      <c r="H31" s="3">
        <v>26</v>
      </c>
      <c r="I31" s="3">
        <v>50</v>
      </c>
      <c r="J31">
        <f t="shared" si="1"/>
        <v>26.5</v>
      </c>
    </row>
    <row r="32" spans="1:10" x14ac:dyDescent="0.25">
      <c r="A32" t="s">
        <v>28</v>
      </c>
      <c r="B32" s="150">
        <v>40369</v>
      </c>
      <c r="C32" s="3">
        <v>46</v>
      </c>
      <c r="D32" s="3">
        <v>26</v>
      </c>
      <c r="E32" s="3">
        <v>50</v>
      </c>
      <c r="F32">
        <f t="shared" si="0"/>
        <v>26.5</v>
      </c>
      <c r="G32" s="3">
        <v>124</v>
      </c>
      <c r="H32" s="3">
        <v>17</v>
      </c>
      <c r="I32" s="3">
        <v>0</v>
      </c>
      <c r="J32">
        <f t="shared" si="1"/>
        <v>17</v>
      </c>
    </row>
    <row r="33" spans="1:10" x14ac:dyDescent="0.25">
      <c r="A33" t="s">
        <v>28</v>
      </c>
      <c r="B33" s="150">
        <v>40369</v>
      </c>
      <c r="C33" s="3">
        <v>46</v>
      </c>
      <c r="D33" s="3">
        <v>27</v>
      </c>
      <c r="E33" s="3">
        <v>40</v>
      </c>
      <c r="F33">
        <f t="shared" si="0"/>
        <v>27.4</v>
      </c>
      <c r="G33" s="3">
        <v>124</v>
      </c>
      <c r="H33" s="3">
        <v>17</v>
      </c>
      <c r="I33" s="3">
        <v>40</v>
      </c>
      <c r="J33">
        <f t="shared" si="1"/>
        <v>17.399999999999999</v>
      </c>
    </row>
    <row r="34" spans="1:10" x14ac:dyDescent="0.25">
      <c r="A34" t="s">
        <v>28</v>
      </c>
      <c r="B34" s="150">
        <v>40369</v>
      </c>
      <c r="C34" s="3">
        <v>46</v>
      </c>
      <c r="D34" s="3">
        <v>28</v>
      </c>
      <c r="E34" s="3">
        <v>20</v>
      </c>
      <c r="F34">
        <f t="shared" si="0"/>
        <v>28.2</v>
      </c>
      <c r="G34" s="3">
        <v>124</v>
      </c>
      <c r="H34" s="3">
        <v>18</v>
      </c>
      <c r="I34" s="3">
        <v>60</v>
      </c>
      <c r="J34">
        <f t="shared" si="1"/>
        <v>18.600000000000001</v>
      </c>
    </row>
    <row r="35" spans="1:10" x14ac:dyDescent="0.25">
      <c r="A35" t="s">
        <v>28</v>
      </c>
      <c r="B35" s="150">
        <v>40369</v>
      </c>
      <c r="C35" s="3">
        <v>46</v>
      </c>
      <c r="D35" s="3">
        <v>29</v>
      </c>
      <c r="E35" s="3">
        <v>70</v>
      </c>
      <c r="F35">
        <f t="shared" si="0"/>
        <v>29.7</v>
      </c>
      <c r="G35" s="3">
        <v>124</v>
      </c>
      <c r="H35" s="3">
        <v>18</v>
      </c>
      <c r="I35" s="3">
        <v>20</v>
      </c>
      <c r="J35">
        <f t="shared" si="1"/>
        <v>18.2</v>
      </c>
    </row>
    <row r="36" spans="1:10" x14ac:dyDescent="0.25">
      <c r="A36" t="s">
        <v>28</v>
      </c>
      <c r="B36" s="150">
        <v>40370</v>
      </c>
      <c r="C36" s="3">
        <v>46</v>
      </c>
      <c r="D36" s="3">
        <v>33</v>
      </c>
      <c r="E36" s="3">
        <v>0</v>
      </c>
      <c r="F36">
        <f t="shared" si="0"/>
        <v>33</v>
      </c>
      <c r="G36" s="3">
        <v>124</v>
      </c>
      <c r="H36" s="3">
        <v>19</v>
      </c>
      <c r="I36" s="3">
        <v>20</v>
      </c>
      <c r="J36">
        <f t="shared" si="1"/>
        <v>19.2</v>
      </c>
    </row>
    <row r="37" spans="1:10" x14ac:dyDescent="0.25">
      <c r="A37" t="s">
        <v>28</v>
      </c>
      <c r="B37" s="150">
        <v>40370</v>
      </c>
      <c r="C37" s="3">
        <v>46</v>
      </c>
      <c r="D37" s="3">
        <v>38</v>
      </c>
      <c r="E37" s="3">
        <v>50</v>
      </c>
      <c r="F37">
        <f t="shared" si="0"/>
        <v>38.5</v>
      </c>
      <c r="G37" s="3">
        <v>124</v>
      </c>
      <c r="H37" s="3">
        <v>21</v>
      </c>
      <c r="I37" s="3">
        <v>70</v>
      </c>
      <c r="J37">
        <f t="shared" si="1"/>
        <v>21.7</v>
      </c>
    </row>
    <row r="38" spans="1:10" x14ac:dyDescent="0.25">
      <c r="A38" t="s">
        <v>28</v>
      </c>
      <c r="B38" s="150">
        <v>40371</v>
      </c>
      <c r="C38" s="3">
        <v>46</v>
      </c>
      <c r="D38" s="3">
        <v>24</v>
      </c>
      <c r="E38" s="3">
        <v>20</v>
      </c>
      <c r="F38">
        <f t="shared" si="0"/>
        <v>24.2</v>
      </c>
      <c r="G38" s="3">
        <v>124</v>
      </c>
      <c r="H38" s="3">
        <v>27</v>
      </c>
      <c r="I38" s="3">
        <v>30</v>
      </c>
      <c r="J38">
        <f t="shared" si="1"/>
        <v>27.3</v>
      </c>
    </row>
    <row r="39" spans="1:10" x14ac:dyDescent="0.25">
      <c r="A39" t="s">
        <v>28</v>
      </c>
      <c r="B39" s="150">
        <v>40374</v>
      </c>
      <c r="C39" s="3">
        <v>46</v>
      </c>
      <c r="D39" s="3">
        <v>44</v>
      </c>
      <c r="E39" s="3">
        <v>80</v>
      </c>
      <c r="F39">
        <f t="shared" si="0"/>
        <v>44.8</v>
      </c>
      <c r="G39" s="3">
        <v>124</v>
      </c>
      <c r="H39" s="3">
        <v>347</v>
      </c>
      <c r="I39" s="3">
        <v>70</v>
      </c>
      <c r="J39">
        <f t="shared" si="1"/>
        <v>347.7</v>
      </c>
    </row>
    <row r="40" spans="1:10" x14ac:dyDescent="0.25">
      <c r="A40" t="s">
        <v>28</v>
      </c>
      <c r="B40" s="150">
        <v>40374</v>
      </c>
      <c r="C40" s="3">
        <v>46</v>
      </c>
      <c r="D40" s="3">
        <v>43</v>
      </c>
      <c r="E40" s="3">
        <v>20</v>
      </c>
      <c r="F40">
        <f t="shared" si="0"/>
        <v>43.2</v>
      </c>
      <c r="G40" s="3">
        <v>124</v>
      </c>
      <c r="H40" s="3">
        <v>35</v>
      </c>
      <c r="I40" s="3">
        <v>50</v>
      </c>
      <c r="J40">
        <f t="shared" si="1"/>
        <v>35.5</v>
      </c>
    </row>
    <row r="41" spans="1:10" x14ac:dyDescent="0.25">
      <c r="A41" t="s">
        <v>28</v>
      </c>
      <c r="B41" s="150">
        <v>40374</v>
      </c>
      <c r="C41" s="3">
        <v>46</v>
      </c>
      <c r="D41" s="3">
        <v>43</v>
      </c>
      <c r="E41" s="3">
        <v>0</v>
      </c>
      <c r="F41">
        <f t="shared" si="0"/>
        <v>43</v>
      </c>
      <c r="G41" s="3">
        <v>124</v>
      </c>
      <c r="H41" s="3">
        <v>34</v>
      </c>
      <c r="I41" s="3">
        <v>20</v>
      </c>
      <c r="J41">
        <f t="shared" si="1"/>
        <v>34.200000000000003</v>
      </c>
    </row>
    <row r="42" spans="1:10" x14ac:dyDescent="0.25">
      <c r="A42" t="s">
        <v>28</v>
      </c>
      <c r="B42" s="150">
        <v>40375</v>
      </c>
      <c r="C42" s="3">
        <v>46</v>
      </c>
      <c r="D42" s="3">
        <v>26</v>
      </c>
      <c r="E42" s="3">
        <v>20</v>
      </c>
      <c r="F42">
        <f t="shared" si="0"/>
        <v>26.2</v>
      </c>
      <c r="G42" s="3">
        <v>124</v>
      </c>
      <c r="H42" s="3">
        <v>27</v>
      </c>
      <c r="I42" s="3">
        <v>0</v>
      </c>
      <c r="J42">
        <f t="shared" si="1"/>
        <v>27</v>
      </c>
    </row>
    <row r="43" spans="1:10" x14ac:dyDescent="0.25">
      <c r="A43" t="s">
        <v>28</v>
      </c>
      <c r="B43" s="150">
        <v>40375</v>
      </c>
      <c r="C43" s="3">
        <v>46</v>
      </c>
      <c r="D43" s="3">
        <v>30</v>
      </c>
      <c r="E43" s="3">
        <v>80</v>
      </c>
      <c r="F43">
        <f t="shared" si="0"/>
        <v>30.8</v>
      </c>
      <c r="G43" s="3">
        <v>124</v>
      </c>
      <c r="H43" s="3">
        <v>30</v>
      </c>
      <c r="I43" s="3">
        <v>80</v>
      </c>
      <c r="J43">
        <f t="shared" si="1"/>
        <v>30.8</v>
      </c>
    </row>
    <row r="44" spans="1:10" x14ac:dyDescent="0.25">
      <c r="A44" t="s">
        <v>28</v>
      </c>
      <c r="B44" s="150">
        <v>40376</v>
      </c>
      <c r="C44" s="3">
        <v>46</v>
      </c>
      <c r="D44" s="3">
        <v>32</v>
      </c>
      <c r="E44" s="3">
        <v>30</v>
      </c>
      <c r="F44">
        <f t="shared" si="0"/>
        <v>32.299999999999997</v>
      </c>
      <c r="G44" s="3">
        <v>124</v>
      </c>
      <c r="H44" s="3">
        <v>31</v>
      </c>
      <c r="I44" s="3">
        <v>20</v>
      </c>
      <c r="J44">
        <f t="shared" si="1"/>
        <v>31.2</v>
      </c>
    </row>
    <row r="45" spans="1:10" x14ac:dyDescent="0.25">
      <c r="A45" t="s">
        <v>28</v>
      </c>
      <c r="B45" s="150">
        <v>40377</v>
      </c>
      <c r="C45" s="3">
        <v>46</v>
      </c>
      <c r="D45" s="3">
        <v>20</v>
      </c>
      <c r="E45" s="3">
        <v>20</v>
      </c>
      <c r="F45">
        <f t="shared" si="0"/>
        <v>20.2</v>
      </c>
      <c r="G45" s="3">
        <v>124</v>
      </c>
      <c r="H45" s="3">
        <v>29</v>
      </c>
      <c r="I45" s="3">
        <v>0</v>
      </c>
      <c r="J45">
        <f t="shared" si="1"/>
        <v>29</v>
      </c>
    </row>
    <row r="46" spans="1:10" x14ac:dyDescent="0.25">
      <c r="A46" t="s">
        <v>28</v>
      </c>
      <c r="B46" s="150">
        <v>40378</v>
      </c>
      <c r="C46" s="3">
        <v>46</v>
      </c>
      <c r="D46" s="3">
        <v>29</v>
      </c>
      <c r="E46" s="3">
        <v>70</v>
      </c>
      <c r="F46">
        <f t="shared" si="0"/>
        <v>29.7</v>
      </c>
      <c r="G46" s="3">
        <v>124</v>
      </c>
      <c r="H46" s="3">
        <v>26</v>
      </c>
      <c r="I46" s="3">
        <v>20</v>
      </c>
      <c r="J46">
        <f t="shared" si="1"/>
        <v>26.2</v>
      </c>
    </row>
    <row r="47" spans="1:10" x14ac:dyDescent="0.25">
      <c r="A47" t="s">
        <v>28</v>
      </c>
      <c r="B47" s="150">
        <v>40378</v>
      </c>
      <c r="C47" s="3">
        <v>46</v>
      </c>
      <c r="D47" s="3">
        <v>30</v>
      </c>
      <c r="E47" s="3">
        <v>20</v>
      </c>
      <c r="F47">
        <f t="shared" si="0"/>
        <v>30.2</v>
      </c>
      <c r="G47" s="3">
        <v>124</v>
      </c>
      <c r="H47" s="3">
        <v>21</v>
      </c>
      <c r="I47" s="3">
        <v>90</v>
      </c>
      <c r="J47">
        <f t="shared" si="1"/>
        <v>21.9</v>
      </c>
    </row>
    <row r="48" spans="1:10" x14ac:dyDescent="0.25">
      <c r="A48" t="s">
        <v>28</v>
      </c>
      <c r="B48" s="150">
        <v>40378</v>
      </c>
      <c r="C48" s="3">
        <v>46</v>
      </c>
      <c r="D48" s="3">
        <v>31</v>
      </c>
      <c r="E48" s="3">
        <v>20</v>
      </c>
      <c r="F48">
        <f t="shared" si="0"/>
        <v>31.2</v>
      </c>
      <c r="G48" s="3">
        <v>124</v>
      </c>
      <c r="H48" s="3">
        <v>20</v>
      </c>
      <c r="I48" s="3">
        <v>30</v>
      </c>
      <c r="J48">
        <f t="shared" si="1"/>
        <v>20.3</v>
      </c>
    </row>
    <row r="49" spans="1:10" x14ac:dyDescent="0.25">
      <c r="A49" t="s">
        <v>28</v>
      </c>
      <c r="B49" s="150">
        <v>40379</v>
      </c>
      <c r="C49" s="3">
        <v>46</v>
      </c>
      <c r="D49" s="3">
        <v>16</v>
      </c>
      <c r="E49" s="3">
        <v>30</v>
      </c>
      <c r="F49">
        <f t="shared" si="0"/>
        <v>16.3</v>
      </c>
      <c r="G49" s="3">
        <v>124</v>
      </c>
      <c r="H49" s="3">
        <v>22</v>
      </c>
      <c r="I49" s="3">
        <v>40</v>
      </c>
      <c r="J49">
        <f t="shared" si="1"/>
        <v>22.4</v>
      </c>
    </row>
    <row r="50" spans="1:10" x14ac:dyDescent="0.25">
      <c r="A50" t="s">
        <v>28</v>
      </c>
      <c r="B50" s="150">
        <v>40380</v>
      </c>
      <c r="C50" s="3">
        <v>46</v>
      </c>
      <c r="D50" s="3">
        <v>16</v>
      </c>
      <c r="E50" s="3">
        <v>60</v>
      </c>
      <c r="F50">
        <f t="shared" si="0"/>
        <v>16.600000000000001</v>
      </c>
      <c r="G50" s="3">
        <v>124</v>
      </c>
      <c r="H50" s="3">
        <v>25</v>
      </c>
      <c r="I50" s="3">
        <v>40</v>
      </c>
      <c r="J50">
        <f t="shared" si="1"/>
        <v>25.4</v>
      </c>
    </row>
    <row r="51" spans="1:10" x14ac:dyDescent="0.25">
      <c r="A51" t="s">
        <v>28</v>
      </c>
      <c r="B51" s="150">
        <v>40380</v>
      </c>
      <c r="C51" s="3">
        <v>46</v>
      </c>
      <c r="D51" s="3">
        <v>20</v>
      </c>
      <c r="E51" s="3">
        <v>0</v>
      </c>
      <c r="F51">
        <f t="shared" si="0"/>
        <v>20</v>
      </c>
      <c r="G51" s="3">
        <v>124</v>
      </c>
      <c r="H51" s="3">
        <v>26</v>
      </c>
      <c r="I51" s="3">
        <v>50</v>
      </c>
      <c r="J51">
        <f t="shared" si="1"/>
        <v>26.5</v>
      </c>
    </row>
    <row r="52" spans="1:10" x14ac:dyDescent="0.25">
      <c r="A52" t="s">
        <v>28</v>
      </c>
      <c r="B52" s="150">
        <v>40436</v>
      </c>
      <c r="C52" s="3">
        <v>46</v>
      </c>
      <c r="D52" s="3">
        <v>39</v>
      </c>
      <c r="E52" s="3">
        <v>0</v>
      </c>
      <c r="F52">
        <f t="shared" si="0"/>
        <v>39</v>
      </c>
      <c r="G52" s="3">
        <v>124</v>
      </c>
      <c r="H52" s="3">
        <v>24</v>
      </c>
      <c r="I52" s="3">
        <v>70</v>
      </c>
      <c r="J52">
        <f t="shared" si="1"/>
        <v>24.7</v>
      </c>
    </row>
    <row r="53" spans="1:10" x14ac:dyDescent="0.25">
      <c r="A53" t="s">
        <v>28</v>
      </c>
      <c r="B53" s="150">
        <v>40437</v>
      </c>
      <c r="C53" s="3">
        <v>46</v>
      </c>
      <c r="D53" s="3">
        <v>43</v>
      </c>
      <c r="E53" s="3">
        <v>10</v>
      </c>
      <c r="F53">
        <f t="shared" si="0"/>
        <v>43.1</v>
      </c>
      <c r="G53" s="3">
        <v>124</v>
      </c>
      <c r="H53" s="3">
        <v>25</v>
      </c>
      <c r="I53" s="3">
        <v>50</v>
      </c>
      <c r="J53">
        <f t="shared" si="1"/>
        <v>25.5</v>
      </c>
    </row>
    <row r="54" spans="1:10" x14ac:dyDescent="0.25">
      <c r="A54" t="s">
        <v>28</v>
      </c>
      <c r="B54" s="150">
        <v>40438</v>
      </c>
      <c r="C54" s="3">
        <v>47</v>
      </c>
      <c r="D54" s="3">
        <v>3</v>
      </c>
      <c r="E54" s="3">
        <v>60</v>
      </c>
      <c r="F54">
        <f t="shared" si="0"/>
        <v>3.6</v>
      </c>
      <c r="G54" s="3">
        <v>124</v>
      </c>
      <c r="H54" s="3">
        <v>23</v>
      </c>
      <c r="I54" s="3">
        <v>30</v>
      </c>
      <c r="J54">
        <f t="shared" si="1"/>
        <v>23.3</v>
      </c>
    </row>
    <row r="55" spans="1:10" x14ac:dyDescent="0.25">
      <c r="A55" t="s">
        <v>28</v>
      </c>
      <c r="B55" s="150">
        <v>40440</v>
      </c>
      <c r="C55" s="3">
        <v>46</v>
      </c>
      <c r="D55" s="3">
        <v>53</v>
      </c>
      <c r="E55" s="3">
        <v>70</v>
      </c>
      <c r="F55">
        <f t="shared" si="0"/>
        <v>53.7</v>
      </c>
      <c r="G55" s="3">
        <v>124</v>
      </c>
      <c r="H55" s="3">
        <v>21</v>
      </c>
      <c r="I55" s="3">
        <v>70</v>
      </c>
      <c r="J55">
        <f t="shared" si="1"/>
        <v>21.7</v>
      </c>
    </row>
    <row r="56" spans="1:10" x14ac:dyDescent="0.25">
      <c r="A56" t="s">
        <v>28</v>
      </c>
      <c r="B56" s="150">
        <v>40440</v>
      </c>
      <c r="C56" s="3">
        <v>47</v>
      </c>
      <c r="D56" s="3">
        <v>4</v>
      </c>
      <c r="E56" s="3">
        <v>50</v>
      </c>
      <c r="F56">
        <f t="shared" si="0"/>
        <v>4.5</v>
      </c>
      <c r="G56" s="3">
        <v>124</v>
      </c>
      <c r="H56" s="3">
        <v>22</v>
      </c>
      <c r="I56" s="3">
        <v>90</v>
      </c>
      <c r="J56">
        <f t="shared" si="1"/>
        <v>22.9</v>
      </c>
    </row>
    <row r="57" spans="1:10" x14ac:dyDescent="0.25">
      <c r="A57" t="s">
        <v>28</v>
      </c>
      <c r="B57" s="150">
        <v>40442</v>
      </c>
      <c r="C57" s="3">
        <v>46</v>
      </c>
      <c r="D57" s="3">
        <v>29</v>
      </c>
      <c r="E57" s="3">
        <v>0</v>
      </c>
      <c r="F57">
        <f t="shared" si="0"/>
        <v>29</v>
      </c>
      <c r="G57" s="3">
        <v>124</v>
      </c>
      <c r="H57" s="3">
        <v>15</v>
      </c>
      <c r="I57" s="3">
        <v>60</v>
      </c>
      <c r="J57">
        <f t="shared" si="1"/>
        <v>15.6</v>
      </c>
    </row>
    <row r="58" spans="1:10" x14ac:dyDescent="0.25">
      <c r="A58" t="s">
        <v>28</v>
      </c>
      <c r="B58" s="150">
        <v>40442</v>
      </c>
      <c r="C58" s="3">
        <v>46</v>
      </c>
      <c r="D58" s="3">
        <v>28</v>
      </c>
      <c r="E58" s="3">
        <v>50</v>
      </c>
      <c r="F58">
        <f t="shared" si="0"/>
        <v>28.5</v>
      </c>
      <c r="G58" s="3">
        <v>124</v>
      </c>
      <c r="H58" s="3">
        <v>16</v>
      </c>
      <c r="I58" s="3">
        <v>50</v>
      </c>
      <c r="J58">
        <f t="shared" si="1"/>
        <v>16.5</v>
      </c>
    </row>
    <row r="59" spans="1:10" x14ac:dyDescent="0.25">
      <c r="A59" t="s">
        <v>28</v>
      </c>
      <c r="B59" s="150">
        <v>40443</v>
      </c>
      <c r="C59" s="3">
        <v>46</v>
      </c>
      <c r="D59" s="3">
        <v>27</v>
      </c>
      <c r="E59" s="3">
        <v>70</v>
      </c>
      <c r="F59">
        <f t="shared" si="0"/>
        <v>27.7</v>
      </c>
      <c r="G59" s="3">
        <v>124</v>
      </c>
      <c r="H59" s="3">
        <v>18</v>
      </c>
      <c r="I59" s="3">
        <v>30</v>
      </c>
      <c r="J59">
        <f t="shared" si="1"/>
        <v>18.3</v>
      </c>
    </row>
    <row r="60" spans="1:10" x14ac:dyDescent="0.25">
      <c r="A60" t="s">
        <v>28</v>
      </c>
      <c r="B60" s="150">
        <v>40443</v>
      </c>
      <c r="C60" s="3">
        <v>46</v>
      </c>
      <c r="D60" s="3">
        <v>26</v>
      </c>
      <c r="E60" s="3">
        <v>50</v>
      </c>
      <c r="F60">
        <f t="shared" si="0"/>
        <v>26.5</v>
      </c>
      <c r="G60" s="3">
        <v>124</v>
      </c>
      <c r="H60" s="3">
        <v>19</v>
      </c>
      <c r="I60" s="3">
        <v>80</v>
      </c>
      <c r="J60">
        <f t="shared" si="1"/>
        <v>19.8</v>
      </c>
    </row>
    <row r="61" spans="1:10" x14ac:dyDescent="0.25">
      <c r="A61" t="s">
        <v>28</v>
      </c>
      <c r="B61" s="150">
        <v>40444</v>
      </c>
      <c r="C61" s="3">
        <v>46</v>
      </c>
      <c r="D61" s="3">
        <v>10</v>
      </c>
      <c r="E61" s="3">
        <v>0</v>
      </c>
      <c r="F61">
        <f t="shared" si="0"/>
        <v>10</v>
      </c>
      <c r="G61" s="3">
        <v>124</v>
      </c>
      <c r="H61" s="3">
        <v>18</v>
      </c>
      <c r="I61" s="3">
        <v>10</v>
      </c>
      <c r="J61">
        <f t="shared" si="1"/>
        <v>18.100000000000001</v>
      </c>
    </row>
    <row r="62" spans="1:10" x14ac:dyDescent="0.25">
      <c r="A62" t="s">
        <v>76</v>
      </c>
      <c r="B62" s="150">
        <v>40360</v>
      </c>
      <c r="C62" s="3"/>
      <c r="D62" s="3"/>
    </row>
    <row r="63" spans="1:10" x14ac:dyDescent="0.25">
      <c r="A63" t="s">
        <v>76</v>
      </c>
      <c r="B63" s="150">
        <v>40361</v>
      </c>
      <c r="C63" s="3"/>
      <c r="D63" s="3">
        <v>58</v>
      </c>
      <c r="H63" s="3">
        <v>13</v>
      </c>
    </row>
    <row r="64" spans="1:10" x14ac:dyDescent="0.25">
      <c r="A64" t="s">
        <v>76</v>
      </c>
      <c r="B64" s="150">
        <v>40361</v>
      </c>
      <c r="C64" s="3"/>
      <c r="D64" s="3">
        <v>58</v>
      </c>
      <c r="H64" s="3">
        <v>13</v>
      </c>
    </row>
    <row r="65" spans="1:8" x14ac:dyDescent="0.25">
      <c r="A65" t="s">
        <v>76</v>
      </c>
      <c r="B65" s="150">
        <v>40361</v>
      </c>
      <c r="C65" s="3"/>
      <c r="D65" s="3">
        <v>58</v>
      </c>
      <c r="H65" s="3">
        <v>13</v>
      </c>
    </row>
    <row r="66" spans="1:8" x14ac:dyDescent="0.25">
      <c r="A66" t="s">
        <v>76</v>
      </c>
      <c r="B66" s="150">
        <v>40361</v>
      </c>
      <c r="C66" s="3"/>
      <c r="D66" s="3">
        <v>58</v>
      </c>
      <c r="H66" s="3">
        <v>13</v>
      </c>
    </row>
    <row r="67" spans="1:8" x14ac:dyDescent="0.25">
      <c r="A67" t="s">
        <v>76</v>
      </c>
      <c r="B67" s="150">
        <v>40362</v>
      </c>
      <c r="C67" s="3"/>
      <c r="D67" s="3">
        <v>39</v>
      </c>
      <c r="H67" s="3">
        <v>29</v>
      </c>
    </row>
    <row r="68" spans="1:8" x14ac:dyDescent="0.25">
      <c r="A68" t="s">
        <v>76</v>
      </c>
      <c r="B68" s="150">
        <v>40362</v>
      </c>
      <c r="C68" s="3"/>
      <c r="D68" s="3">
        <v>39</v>
      </c>
      <c r="H68" s="3">
        <v>29</v>
      </c>
    </row>
    <row r="69" spans="1:8" x14ac:dyDescent="0.25">
      <c r="A69" t="s">
        <v>76</v>
      </c>
      <c r="B69" s="150">
        <v>40363</v>
      </c>
      <c r="C69" s="3"/>
      <c r="D69" s="3">
        <v>34</v>
      </c>
      <c r="H69" s="3">
        <v>26</v>
      </c>
    </row>
    <row r="70" spans="1:8" x14ac:dyDescent="0.25">
      <c r="A70" t="s">
        <v>76</v>
      </c>
      <c r="B70" s="150">
        <v>40363</v>
      </c>
      <c r="C70" s="3"/>
      <c r="D70" s="3">
        <v>34</v>
      </c>
      <c r="H70" s="3">
        <v>26</v>
      </c>
    </row>
    <row r="71" spans="1:8" x14ac:dyDescent="0.25">
      <c r="A71" t="s">
        <v>76</v>
      </c>
      <c r="B71" s="150">
        <v>40364</v>
      </c>
      <c r="C71" s="3"/>
      <c r="D71" s="3">
        <v>39</v>
      </c>
      <c r="H71" s="3">
        <v>31</v>
      </c>
    </row>
    <row r="72" spans="1:8" x14ac:dyDescent="0.25">
      <c r="A72" t="s">
        <v>76</v>
      </c>
      <c r="B72" s="150">
        <v>40364</v>
      </c>
      <c r="C72" s="3"/>
      <c r="D72" s="3">
        <v>39</v>
      </c>
      <c r="H72" s="3">
        <v>31</v>
      </c>
    </row>
    <row r="73" spans="1:8" x14ac:dyDescent="0.25">
      <c r="A73" t="s">
        <v>76</v>
      </c>
      <c r="B73" s="150">
        <v>40365</v>
      </c>
      <c r="C73" s="3"/>
      <c r="D73" s="3">
        <v>44</v>
      </c>
      <c r="H73" s="3">
        <v>41</v>
      </c>
    </row>
    <row r="74" spans="1:8" x14ac:dyDescent="0.25">
      <c r="A74" t="s">
        <v>76</v>
      </c>
      <c r="B74" s="150">
        <v>40365</v>
      </c>
      <c r="C74" s="3"/>
      <c r="D74" s="3">
        <v>94</v>
      </c>
      <c r="H74" s="3">
        <v>49</v>
      </c>
    </row>
    <row r="75" spans="1:8" x14ac:dyDescent="0.25">
      <c r="A75" t="s">
        <v>76</v>
      </c>
      <c r="B75" s="150">
        <v>40366</v>
      </c>
      <c r="C75" s="3"/>
      <c r="D75" s="3">
        <v>39</v>
      </c>
      <c r="H75" s="3">
        <v>39</v>
      </c>
    </row>
    <row r="76" spans="1:8" x14ac:dyDescent="0.25">
      <c r="A76" t="s">
        <v>76</v>
      </c>
      <c r="B76" s="150">
        <v>40366</v>
      </c>
      <c r="C76" s="3"/>
      <c r="D76" s="3">
        <v>41</v>
      </c>
      <c r="H76" s="3">
        <v>37</v>
      </c>
    </row>
    <row r="77" spans="1:8" x14ac:dyDescent="0.25">
      <c r="A77" t="s">
        <v>76</v>
      </c>
      <c r="B77" s="150">
        <v>40366</v>
      </c>
      <c r="C77" s="3"/>
      <c r="D77" s="3">
        <v>41</v>
      </c>
      <c r="H77" s="3">
        <v>34</v>
      </c>
    </row>
    <row r="78" spans="1:8" x14ac:dyDescent="0.25">
      <c r="A78" t="s">
        <v>76</v>
      </c>
      <c r="B78" s="150">
        <v>40366</v>
      </c>
      <c r="C78" s="3"/>
      <c r="D78" s="3">
        <v>42</v>
      </c>
      <c r="H78" s="3">
        <v>32</v>
      </c>
    </row>
    <row r="79" spans="1:8" x14ac:dyDescent="0.25">
      <c r="A79" t="s">
        <v>76</v>
      </c>
      <c r="B79" s="150">
        <v>40366</v>
      </c>
      <c r="C79" s="3"/>
      <c r="D79" s="3">
        <v>42</v>
      </c>
      <c r="H79" s="3">
        <v>32</v>
      </c>
    </row>
    <row r="80" spans="1:8" x14ac:dyDescent="0.25">
      <c r="A80" t="s">
        <v>76</v>
      </c>
      <c r="B80" s="150">
        <v>40367</v>
      </c>
      <c r="C80" s="3"/>
      <c r="D80" s="3">
        <v>47</v>
      </c>
      <c r="H80" s="3">
        <v>37</v>
      </c>
    </row>
    <row r="81" spans="1:9" x14ac:dyDescent="0.25">
      <c r="A81" t="s">
        <v>76</v>
      </c>
      <c r="B81" s="150">
        <v>40368</v>
      </c>
      <c r="C81" s="3"/>
      <c r="D81" s="3">
        <v>28</v>
      </c>
      <c r="H81" s="3">
        <v>27</v>
      </c>
    </row>
    <row r="82" spans="1:9" x14ac:dyDescent="0.25">
      <c r="A82" t="s">
        <v>76</v>
      </c>
      <c r="B82" s="150">
        <v>40368</v>
      </c>
      <c r="C82" s="3"/>
      <c r="D82" s="3">
        <v>24</v>
      </c>
      <c r="H82" s="3">
        <v>29</v>
      </c>
    </row>
    <row r="83" spans="1:9" x14ac:dyDescent="0.25">
      <c r="A83" t="s">
        <v>76</v>
      </c>
      <c r="B83" s="150">
        <v>40368</v>
      </c>
      <c r="C83" s="3"/>
      <c r="D83" s="3"/>
    </row>
    <row r="84" spans="1:9" x14ac:dyDescent="0.25">
      <c r="A84" t="s">
        <v>76</v>
      </c>
      <c r="B84" s="150">
        <v>40369</v>
      </c>
      <c r="C84" s="3"/>
      <c r="D84" s="3">
        <v>25</v>
      </c>
      <c r="H84" s="3">
        <v>18</v>
      </c>
    </row>
    <row r="85" spans="1:9" x14ac:dyDescent="0.25">
      <c r="A85" t="s">
        <v>76</v>
      </c>
      <c r="B85" s="150">
        <v>40369</v>
      </c>
      <c r="C85" s="3"/>
      <c r="D85" s="3">
        <v>27</v>
      </c>
      <c r="H85" s="3">
        <v>16</v>
      </c>
    </row>
    <row r="86" spans="1:9" x14ac:dyDescent="0.25">
      <c r="A86" t="s">
        <v>76</v>
      </c>
      <c r="B86" s="150">
        <v>40369</v>
      </c>
      <c r="C86" s="3"/>
      <c r="D86" s="3">
        <v>28</v>
      </c>
      <c r="H86" s="3">
        <v>19</v>
      </c>
    </row>
    <row r="87" spans="1:9" x14ac:dyDescent="0.25">
      <c r="A87" t="s">
        <v>76</v>
      </c>
      <c r="B87" s="150">
        <v>40374</v>
      </c>
      <c r="C87" s="3"/>
      <c r="D87" s="3"/>
    </row>
    <row r="88" spans="1:9" x14ac:dyDescent="0.25">
      <c r="A88" t="s">
        <v>76</v>
      </c>
      <c r="B88" s="150">
        <v>40376</v>
      </c>
      <c r="C88" s="3"/>
      <c r="D88" s="3"/>
    </row>
    <row r="89" spans="1:9" x14ac:dyDescent="0.25">
      <c r="A89" t="s">
        <v>76</v>
      </c>
      <c r="B89" s="150">
        <v>40377</v>
      </c>
      <c r="C89" s="3"/>
      <c r="D89" s="3"/>
    </row>
    <row r="90" spans="1:9" x14ac:dyDescent="0.25">
      <c r="A90" t="s">
        <v>76</v>
      </c>
      <c r="B90" s="150">
        <v>40377</v>
      </c>
      <c r="C90" s="3"/>
      <c r="D90" s="3">
        <v>33</v>
      </c>
      <c r="H90" s="3">
        <v>26</v>
      </c>
    </row>
    <row r="91" spans="1:9" x14ac:dyDescent="0.25">
      <c r="A91" t="s">
        <v>76</v>
      </c>
      <c r="B91" s="150">
        <v>40378</v>
      </c>
      <c r="C91" s="3"/>
      <c r="D91" s="3"/>
    </row>
    <row r="92" spans="1:9" x14ac:dyDescent="0.25">
      <c r="A92" t="s">
        <v>76</v>
      </c>
      <c r="B92" s="150">
        <v>40379</v>
      </c>
      <c r="C92" s="3"/>
      <c r="D92" s="3">
        <v>28</v>
      </c>
      <c r="H92" s="3">
        <v>20</v>
      </c>
    </row>
    <row r="93" spans="1:9" x14ac:dyDescent="0.25">
      <c r="A93" t="s">
        <v>76</v>
      </c>
      <c r="B93" s="150">
        <v>40380</v>
      </c>
      <c r="C93" s="3"/>
      <c r="D93" s="3">
        <v>24</v>
      </c>
      <c r="H93" s="3">
        <v>22</v>
      </c>
    </row>
    <row r="94" spans="1:9" x14ac:dyDescent="0.25">
      <c r="A94" t="s">
        <v>76</v>
      </c>
      <c r="B94" s="150">
        <v>40436</v>
      </c>
      <c r="C94" s="3">
        <v>46</v>
      </c>
      <c r="D94" s="3">
        <v>25</v>
      </c>
      <c r="E94" s="3">
        <v>1</v>
      </c>
      <c r="G94" s="3">
        <v>124</v>
      </c>
      <c r="H94" s="3">
        <v>26</v>
      </c>
      <c r="I94" s="3">
        <v>3</v>
      </c>
    </row>
    <row r="95" spans="1:9" x14ac:dyDescent="0.25">
      <c r="A95" t="s">
        <v>76</v>
      </c>
      <c r="B95" s="150">
        <v>40436</v>
      </c>
      <c r="C95" s="3">
        <v>46</v>
      </c>
      <c r="D95" s="3">
        <v>26</v>
      </c>
      <c r="E95" s="3">
        <v>3</v>
      </c>
      <c r="G95" s="3">
        <v>124</v>
      </c>
      <c r="H95" s="3">
        <v>24</v>
      </c>
      <c r="I95" s="3">
        <v>7</v>
      </c>
    </row>
    <row r="96" spans="1:9" x14ac:dyDescent="0.25">
      <c r="A96" t="s">
        <v>76</v>
      </c>
      <c r="B96" s="150">
        <v>40437</v>
      </c>
      <c r="C96" s="3">
        <v>46</v>
      </c>
      <c r="D96" s="3">
        <v>32</v>
      </c>
      <c r="G96" s="3">
        <v>124</v>
      </c>
      <c r="H96" s="3">
        <v>19</v>
      </c>
    </row>
    <row r="97" spans="1:10" x14ac:dyDescent="0.25">
      <c r="A97" t="s">
        <v>76</v>
      </c>
      <c r="B97" s="150">
        <v>40437</v>
      </c>
      <c r="C97" s="3">
        <v>46</v>
      </c>
      <c r="D97" s="3">
        <v>29</v>
      </c>
      <c r="G97" s="3">
        <v>124</v>
      </c>
      <c r="H97" s="3">
        <v>18</v>
      </c>
    </row>
    <row r="98" spans="1:10" x14ac:dyDescent="0.25">
      <c r="A98" t="s">
        <v>76</v>
      </c>
      <c r="B98" s="150">
        <v>40437</v>
      </c>
      <c r="C98" s="3">
        <v>46</v>
      </c>
      <c r="D98" s="3">
        <v>30</v>
      </c>
      <c r="G98" s="3">
        <v>124</v>
      </c>
      <c r="H98" s="3">
        <v>23</v>
      </c>
    </row>
    <row r="99" spans="1:10" x14ac:dyDescent="0.25">
      <c r="A99" t="s">
        <v>76</v>
      </c>
      <c r="B99" s="150">
        <v>40438</v>
      </c>
      <c r="C99" s="3"/>
      <c r="D99" s="3"/>
    </row>
    <row r="100" spans="1:10" x14ac:dyDescent="0.25">
      <c r="A100" t="s">
        <v>76</v>
      </c>
      <c r="B100" s="150">
        <v>40439</v>
      </c>
      <c r="C100" s="3">
        <v>47</v>
      </c>
      <c r="D100" s="3">
        <v>8</v>
      </c>
      <c r="G100" s="3">
        <v>124</v>
      </c>
      <c r="H100" s="3">
        <v>23</v>
      </c>
      <c r="I100" s="3">
        <v>3</v>
      </c>
    </row>
    <row r="101" spans="1:10" x14ac:dyDescent="0.25">
      <c r="A101" t="s">
        <v>76</v>
      </c>
      <c r="B101" s="150">
        <v>40440</v>
      </c>
      <c r="C101" s="3">
        <v>47</v>
      </c>
      <c r="D101" s="3">
        <v>7</v>
      </c>
      <c r="G101" s="3">
        <v>124</v>
      </c>
      <c r="H101" s="3">
        <v>26</v>
      </c>
    </row>
    <row r="102" spans="1:10" x14ac:dyDescent="0.25">
      <c r="A102" t="s">
        <v>76</v>
      </c>
      <c r="B102" s="150">
        <v>40441</v>
      </c>
      <c r="C102" s="3">
        <v>46</v>
      </c>
      <c r="D102" s="3">
        <v>55</v>
      </c>
      <c r="G102" s="3">
        <v>124</v>
      </c>
      <c r="H102" s="3">
        <v>21</v>
      </c>
    </row>
    <row r="103" spans="1:10" x14ac:dyDescent="0.25">
      <c r="A103" t="s">
        <v>76</v>
      </c>
      <c r="B103" s="150">
        <v>40442</v>
      </c>
      <c r="C103" s="3">
        <v>46</v>
      </c>
      <c r="D103" s="3">
        <v>42</v>
      </c>
      <c r="G103" s="3">
        <v>124</v>
      </c>
      <c r="H103" s="3">
        <v>24</v>
      </c>
    </row>
    <row r="104" spans="1:10" x14ac:dyDescent="0.25">
      <c r="A104" t="s">
        <v>76</v>
      </c>
      <c r="B104" s="150">
        <v>40443</v>
      </c>
      <c r="C104" s="3">
        <v>46</v>
      </c>
      <c r="D104" s="3">
        <v>22</v>
      </c>
      <c r="G104" s="3">
        <v>124</v>
      </c>
      <c r="H104" s="3">
        <v>22</v>
      </c>
    </row>
    <row r="105" spans="1:10" x14ac:dyDescent="0.25">
      <c r="A105" t="s">
        <v>76</v>
      </c>
      <c r="B105" s="150">
        <v>40443</v>
      </c>
      <c r="C105" s="3">
        <v>46</v>
      </c>
      <c r="D105" s="3">
        <v>23</v>
      </c>
      <c r="G105" s="3">
        <v>124</v>
      </c>
      <c r="H105" s="3">
        <v>27</v>
      </c>
    </row>
    <row r="106" spans="1:10" x14ac:dyDescent="0.25">
      <c r="A106" t="s">
        <v>185</v>
      </c>
      <c r="B106" s="150">
        <v>40360</v>
      </c>
      <c r="C106" s="3">
        <v>46</v>
      </c>
      <c r="D106" s="3">
        <v>2</v>
      </c>
      <c r="E106" s="3">
        <v>5</v>
      </c>
      <c r="F106">
        <f>D106+(E106/100)</f>
        <v>2.0499999999999998</v>
      </c>
      <c r="G106" s="3">
        <v>124</v>
      </c>
      <c r="H106" s="3">
        <v>12</v>
      </c>
      <c r="I106" s="3">
        <v>87</v>
      </c>
      <c r="J106">
        <f>H106+(I106/100)</f>
        <v>12.87</v>
      </c>
    </row>
    <row r="107" spans="1:10" x14ac:dyDescent="0.25">
      <c r="A107" t="s">
        <v>185</v>
      </c>
      <c r="B107" s="150">
        <v>40360</v>
      </c>
      <c r="C107" s="3">
        <v>45</v>
      </c>
      <c r="D107" s="3">
        <v>59</v>
      </c>
      <c r="E107" s="3">
        <v>2</v>
      </c>
      <c r="F107">
        <f t="shared" ref="F107:F153" si="2">D107+(E107/100)</f>
        <v>59.02</v>
      </c>
      <c r="G107" s="3">
        <v>124</v>
      </c>
      <c r="H107" s="3">
        <v>9</v>
      </c>
      <c r="I107" s="3">
        <v>8</v>
      </c>
      <c r="J107">
        <f t="shared" ref="J107:J153" si="3">H107+(I107/100)</f>
        <v>9.08</v>
      </c>
    </row>
    <row r="108" spans="1:10" x14ac:dyDescent="0.25">
      <c r="A108" t="s">
        <v>185</v>
      </c>
      <c r="B108" s="150">
        <v>40361</v>
      </c>
      <c r="C108" s="3">
        <v>45</v>
      </c>
      <c r="D108" s="3">
        <v>55</v>
      </c>
      <c r="E108" s="3">
        <v>6</v>
      </c>
      <c r="F108">
        <f t="shared" si="2"/>
        <v>55.06</v>
      </c>
      <c r="G108" s="3">
        <v>124</v>
      </c>
      <c r="H108" s="3">
        <v>17</v>
      </c>
      <c r="I108" s="3">
        <v>0</v>
      </c>
      <c r="J108">
        <f t="shared" si="3"/>
        <v>17</v>
      </c>
    </row>
    <row r="109" spans="1:10" x14ac:dyDescent="0.25">
      <c r="A109" t="s">
        <v>185</v>
      </c>
      <c r="B109" s="150">
        <v>40362</v>
      </c>
      <c r="C109" s="3">
        <v>46</v>
      </c>
      <c r="D109" s="3">
        <v>21</v>
      </c>
      <c r="E109" s="3">
        <v>58</v>
      </c>
      <c r="F109">
        <f t="shared" si="2"/>
        <v>21.58</v>
      </c>
      <c r="G109" s="3">
        <v>124</v>
      </c>
      <c r="H109" s="3">
        <v>21</v>
      </c>
      <c r="I109" s="3">
        <v>49</v>
      </c>
      <c r="J109">
        <f t="shared" si="3"/>
        <v>21.49</v>
      </c>
    </row>
    <row r="110" spans="1:10" x14ac:dyDescent="0.25">
      <c r="A110" t="s">
        <v>185</v>
      </c>
      <c r="B110" s="150">
        <v>40363</v>
      </c>
      <c r="C110" s="3">
        <v>46</v>
      </c>
      <c r="D110" s="3">
        <v>18</v>
      </c>
      <c r="E110" s="3">
        <v>93</v>
      </c>
      <c r="F110">
        <f t="shared" si="2"/>
        <v>18.93</v>
      </c>
      <c r="G110" s="3">
        <v>124</v>
      </c>
      <c r="H110" s="3">
        <v>18</v>
      </c>
      <c r="I110" s="3">
        <v>91</v>
      </c>
      <c r="J110">
        <f t="shared" si="3"/>
        <v>18.91</v>
      </c>
    </row>
    <row r="111" spans="1:10" x14ac:dyDescent="0.25">
      <c r="A111" t="s">
        <v>185</v>
      </c>
      <c r="B111" s="150">
        <v>40364</v>
      </c>
      <c r="C111" s="3"/>
      <c r="D111" s="3"/>
      <c r="F111">
        <f t="shared" si="2"/>
        <v>0</v>
      </c>
      <c r="J111">
        <f t="shared" si="3"/>
        <v>0</v>
      </c>
    </row>
    <row r="112" spans="1:10" x14ac:dyDescent="0.25">
      <c r="A112" t="s">
        <v>185</v>
      </c>
      <c r="B112" s="150">
        <v>40365</v>
      </c>
      <c r="C112" s="3">
        <v>46</v>
      </c>
      <c r="D112" s="3">
        <v>46</v>
      </c>
      <c r="E112" s="3">
        <v>48</v>
      </c>
      <c r="F112">
        <f t="shared" si="2"/>
        <v>46.48</v>
      </c>
      <c r="G112" s="3">
        <v>124</v>
      </c>
      <c r="H112" s="3">
        <v>42</v>
      </c>
      <c r="I112" s="3">
        <v>11</v>
      </c>
      <c r="J112">
        <f t="shared" si="3"/>
        <v>42.11</v>
      </c>
    </row>
    <row r="113" spans="1:10" x14ac:dyDescent="0.25">
      <c r="A113" t="s">
        <v>185</v>
      </c>
      <c r="B113" s="150">
        <v>40366</v>
      </c>
      <c r="C113" s="3">
        <v>46</v>
      </c>
      <c r="D113" s="3">
        <v>40</v>
      </c>
      <c r="E113" s="3">
        <v>27</v>
      </c>
      <c r="F113">
        <f t="shared" si="2"/>
        <v>40.270000000000003</v>
      </c>
      <c r="G113" s="3">
        <v>124</v>
      </c>
      <c r="H113" s="3">
        <v>28</v>
      </c>
      <c r="I113" s="3">
        <v>0.02</v>
      </c>
      <c r="J113">
        <f>H113+(I113)</f>
        <v>28.02</v>
      </c>
    </row>
    <row r="114" spans="1:10" x14ac:dyDescent="0.25">
      <c r="A114" t="s">
        <v>185</v>
      </c>
      <c r="B114" s="150">
        <v>40367</v>
      </c>
      <c r="C114" s="3">
        <v>46</v>
      </c>
      <c r="D114" s="3">
        <v>37</v>
      </c>
      <c r="E114" s="3">
        <v>15</v>
      </c>
      <c r="F114">
        <f t="shared" si="2"/>
        <v>37.15</v>
      </c>
      <c r="G114" s="3">
        <v>124</v>
      </c>
      <c r="H114" s="3">
        <v>27</v>
      </c>
      <c r="I114" s="3">
        <v>39</v>
      </c>
      <c r="J114">
        <f t="shared" si="3"/>
        <v>27.39</v>
      </c>
    </row>
    <row r="115" spans="1:10" x14ac:dyDescent="0.25">
      <c r="A115" t="s">
        <v>185</v>
      </c>
      <c r="B115" s="150">
        <v>40367</v>
      </c>
      <c r="C115" s="3">
        <v>46</v>
      </c>
      <c r="D115" s="3">
        <v>36</v>
      </c>
      <c r="E115" s="3">
        <v>32</v>
      </c>
      <c r="F115">
        <f t="shared" si="2"/>
        <v>36.32</v>
      </c>
      <c r="G115" s="3">
        <v>124</v>
      </c>
      <c r="H115" s="3">
        <v>26</v>
      </c>
      <c r="I115" s="3">
        <v>84</v>
      </c>
      <c r="J115">
        <f t="shared" si="3"/>
        <v>26.84</v>
      </c>
    </row>
    <row r="116" spans="1:10" x14ac:dyDescent="0.25">
      <c r="A116" t="s">
        <v>185</v>
      </c>
      <c r="B116" s="150">
        <v>40368</v>
      </c>
      <c r="C116" s="3">
        <v>46</v>
      </c>
      <c r="D116" s="3">
        <v>26</v>
      </c>
      <c r="E116" s="3">
        <v>54</v>
      </c>
      <c r="F116">
        <f t="shared" si="2"/>
        <v>26.54</v>
      </c>
      <c r="G116" s="3">
        <v>124</v>
      </c>
      <c r="H116" s="3">
        <v>25</v>
      </c>
      <c r="I116" s="3">
        <v>28</v>
      </c>
      <c r="J116">
        <f t="shared" si="3"/>
        <v>25.28</v>
      </c>
    </row>
    <row r="117" spans="1:10" x14ac:dyDescent="0.25">
      <c r="A117" t="s">
        <v>185</v>
      </c>
      <c r="B117" s="150">
        <v>40368</v>
      </c>
      <c r="C117" s="3">
        <v>46</v>
      </c>
      <c r="D117" s="3">
        <v>28</v>
      </c>
      <c r="E117" s="3">
        <v>48</v>
      </c>
      <c r="F117">
        <f t="shared" si="2"/>
        <v>28.48</v>
      </c>
      <c r="G117" s="3">
        <v>124</v>
      </c>
      <c r="H117" s="3">
        <v>27</v>
      </c>
      <c r="I117" s="3">
        <v>7</v>
      </c>
      <c r="J117">
        <f t="shared" si="3"/>
        <v>27.07</v>
      </c>
    </row>
    <row r="118" spans="1:10" x14ac:dyDescent="0.25">
      <c r="A118" t="s">
        <v>185</v>
      </c>
      <c r="B118" s="150">
        <v>40369</v>
      </c>
      <c r="C118" s="3">
        <v>46</v>
      </c>
      <c r="D118" s="3">
        <v>24</v>
      </c>
      <c r="E118" s="3">
        <v>78</v>
      </c>
      <c r="F118">
        <f t="shared" si="2"/>
        <v>24.78</v>
      </c>
      <c r="G118" s="3">
        <v>124</v>
      </c>
      <c r="H118" s="3">
        <v>17</v>
      </c>
      <c r="I118" s="3">
        <v>65</v>
      </c>
      <c r="J118">
        <f t="shared" si="3"/>
        <v>17.649999999999999</v>
      </c>
    </row>
    <row r="119" spans="1:10" x14ac:dyDescent="0.25">
      <c r="A119" t="s">
        <v>185</v>
      </c>
      <c r="B119" s="150">
        <v>40369</v>
      </c>
      <c r="C119" s="3">
        <v>46</v>
      </c>
      <c r="D119" s="3">
        <v>24</v>
      </c>
      <c r="E119" s="3">
        <v>43</v>
      </c>
      <c r="F119">
        <f t="shared" si="2"/>
        <v>24.43</v>
      </c>
      <c r="G119" s="3">
        <v>124</v>
      </c>
      <c r="H119" s="3">
        <v>20</v>
      </c>
      <c r="I119" s="3">
        <v>49</v>
      </c>
      <c r="J119">
        <f t="shared" si="3"/>
        <v>20.49</v>
      </c>
    </row>
    <row r="120" spans="1:10" x14ac:dyDescent="0.25">
      <c r="A120" t="s">
        <v>185</v>
      </c>
      <c r="B120" s="150">
        <v>40369</v>
      </c>
      <c r="C120" s="3">
        <v>46</v>
      </c>
      <c r="D120" s="3">
        <v>26</v>
      </c>
      <c r="E120" s="3">
        <v>3</v>
      </c>
      <c r="F120">
        <f t="shared" si="2"/>
        <v>26.03</v>
      </c>
      <c r="G120" s="3">
        <v>124</v>
      </c>
      <c r="H120" s="3">
        <v>24</v>
      </c>
      <c r="I120" s="3">
        <v>90</v>
      </c>
      <c r="J120">
        <f t="shared" si="3"/>
        <v>24.9</v>
      </c>
    </row>
    <row r="121" spans="1:10" x14ac:dyDescent="0.25">
      <c r="A121" t="s">
        <v>185</v>
      </c>
      <c r="B121" s="150">
        <v>40369</v>
      </c>
      <c r="C121" s="3">
        <v>46</v>
      </c>
      <c r="D121" s="3">
        <v>26</v>
      </c>
      <c r="E121" s="3">
        <v>19</v>
      </c>
      <c r="F121">
        <f t="shared" si="2"/>
        <v>26.19</v>
      </c>
      <c r="G121" s="3">
        <v>124</v>
      </c>
      <c r="H121" s="3">
        <v>18</v>
      </c>
      <c r="I121" s="3">
        <v>3</v>
      </c>
      <c r="J121">
        <f t="shared" si="3"/>
        <v>18.03</v>
      </c>
    </row>
    <row r="122" spans="1:10" x14ac:dyDescent="0.25">
      <c r="A122" t="s">
        <v>185</v>
      </c>
      <c r="B122" s="150">
        <v>40370</v>
      </c>
      <c r="C122" s="3">
        <v>46</v>
      </c>
      <c r="D122" s="3">
        <v>22</v>
      </c>
      <c r="E122" s="3">
        <v>7.0000000000000007E-2</v>
      </c>
      <c r="F122">
        <f>D122+(E122)</f>
        <v>22.07</v>
      </c>
      <c r="G122" s="3">
        <v>124</v>
      </c>
      <c r="H122" s="3">
        <v>19</v>
      </c>
      <c r="I122" s="3">
        <v>33</v>
      </c>
      <c r="J122">
        <f t="shared" si="3"/>
        <v>19.329999999999998</v>
      </c>
    </row>
    <row r="123" spans="1:10" x14ac:dyDescent="0.25">
      <c r="A123" t="s">
        <v>185</v>
      </c>
      <c r="B123" s="150">
        <v>40370</v>
      </c>
      <c r="C123" s="3">
        <v>46</v>
      </c>
      <c r="D123" s="3">
        <v>23</v>
      </c>
      <c r="E123" s="3">
        <v>74</v>
      </c>
      <c r="F123">
        <f t="shared" si="2"/>
        <v>23.74</v>
      </c>
      <c r="G123" s="3">
        <v>124</v>
      </c>
      <c r="H123" s="3">
        <v>17</v>
      </c>
      <c r="I123" s="3">
        <v>5</v>
      </c>
      <c r="J123">
        <f t="shared" si="3"/>
        <v>17.05</v>
      </c>
    </row>
    <row r="124" spans="1:10" x14ac:dyDescent="0.25">
      <c r="A124" t="s">
        <v>185</v>
      </c>
      <c r="B124" s="150">
        <v>40373</v>
      </c>
      <c r="C124" s="3">
        <v>46</v>
      </c>
      <c r="D124" s="3">
        <v>40</v>
      </c>
      <c r="E124" s="3">
        <v>0</v>
      </c>
      <c r="F124">
        <f t="shared" si="2"/>
        <v>40</v>
      </c>
      <c r="G124" s="3">
        <v>124</v>
      </c>
      <c r="H124" s="3">
        <v>30</v>
      </c>
      <c r="I124" s="3">
        <v>6</v>
      </c>
      <c r="J124">
        <f t="shared" si="3"/>
        <v>30.06</v>
      </c>
    </row>
    <row r="125" spans="1:10" x14ac:dyDescent="0.25">
      <c r="A125" t="s">
        <v>185</v>
      </c>
      <c r="B125" s="150">
        <v>40375</v>
      </c>
      <c r="C125" s="3">
        <v>46</v>
      </c>
      <c r="D125" s="3">
        <v>38</v>
      </c>
      <c r="E125" s="3">
        <v>18</v>
      </c>
      <c r="F125">
        <f t="shared" si="2"/>
        <v>38.18</v>
      </c>
      <c r="G125" s="3">
        <v>124</v>
      </c>
      <c r="H125" s="3">
        <v>29</v>
      </c>
      <c r="I125" s="3">
        <v>58</v>
      </c>
      <c r="J125">
        <f t="shared" si="3"/>
        <v>29.58</v>
      </c>
    </row>
    <row r="126" spans="1:10" x14ac:dyDescent="0.25">
      <c r="A126" t="s">
        <v>185</v>
      </c>
      <c r="B126" s="150">
        <v>40375</v>
      </c>
      <c r="C126" s="3">
        <v>46</v>
      </c>
      <c r="D126" s="3">
        <v>38</v>
      </c>
      <c r="E126" s="3">
        <v>18</v>
      </c>
      <c r="F126">
        <f t="shared" si="2"/>
        <v>38.18</v>
      </c>
      <c r="G126" s="3">
        <v>124</v>
      </c>
      <c r="H126" s="3">
        <v>29</v>
      </c>
      <c r="I126" s="3">
        <v>58</v>
      </c>
      <c r="J126">
        <f t="shared" si="3"/>
        <v>29.58</v>
      </c>
    </row>
    <row r="127" spans="1:10" x14ac:dyDescent="0.25">
      <c r="A127" t="s">
        <v>185</v>
      </c>
      <c r="B127" s="150">
        <v>40375</v>
      </c>
      <c r="C127" s="3">
        <v>46</v>
      </c>
      <c r="D127" s="3">
        <v>33</v>
      </c>
      <c r="E127" s="3">
        <v>38</v>
      </c>
      <c r="F127">
        <f t="shared" si="2"/>
        <v>33.380000000000003</v>
      </c>
      <c r="G127" s="3">
        <v>124</v>
      </c>
      <c r="H127" s="3">
        <v>29</v>
      </c>
      <c r="I127" s="3">
        <v>1</v>
      </c>
      <c r="J127">
        <f t="shared" si="3"/>
        <v>29.01</v>
      </c>
    </row>
    <row r="128" spans="1:10" x14ac:dyDescent="0.25">
      <c r="A128" t="s">
        <v>185</v>
      </c>
      <c r="B128" s="150">
        <v>40375</v>
      </c>
      <c r="C128" s="3">
        <v>46</v>
      </c>
      <c r="D128" s="3">
        <v>37</v>
      </c>
      <c r="E128" s="3">
        <v>53</v>
      </c>
      <c r="F128">
        <f t="shared" si="2"/>
        <v>37.53</v>
      </c>
      <c r="G128" s="3">
        <v>124</v>
      </c>
      <c r="H128" s="3">
        <v>28</v>
      </c>
      <c r="I128" s="3">
        <v>53</v>
      </c>
      <c r="J128">
        <f t="shared" si="3"/>
        <v>28.53</v>
      </c>
    </row>
    <row r="129" spans="1:10" x14ac:dyDescent="0.25">
      <c r="A129" t="s">
        <v>185</v>
      </c>
      <c r="B129" s="150">
        <v>40376</v>
      </c>
      <c r="C129" s="3">
        <v>46</v>
      </c>
      <c r="D129" s="3">
        <v>30</v>
      </c>
      <c r="E129" s="3">
        <v>17</v>
      </c>
      <c r="F129">
        <f t="shared" si="2"/>
        <v>30.17</v>
      </c>
      <c r="G129" s="3">
        <v>124</v>
      </c>
      <c r="H129" s="3">
        <v>30</v>
      </c>
      <c r="I129" s="3">
        <v>3</v>
      </c>
      <c r="J129">
        <f t="shared" si="3"/>
        <v>30.03</v>
      </c>
    </row>
    <row r="130" spans="1:10" x14ac:dyDescent="0.25">
      <c r="A130" t="s">
        <v>185</v>
      </c>
      <c r="B130" s="150">
        <v>40376</v>
      </c>
      <c r="C130" s="3">
        <v>46</v>
      </c>
      <c r="D130" s="3">
        <v>39</v>
      </c>
      <c r="E130" s="3">
        <v>7</v>
      </c>
      <c r="F130">
        <f t="shared" si="2"/>
        <v>39.07</v>
      </c>
      <c r="G130" s="3">
        <v>124</v>
      </c>
      <c r="H130" s="3">
        <v>33</v>
      </c>
      <c r="I130" s="3">
        <v>82</v>
      </c>
      <c r="J130">
        <f t="shared" si="3"/>
        <v>33.82</v>
      </c>
    </row>
    <row r="131" spans="1:10" x14ac:dyDescent="0.25">
      <c r="A131" t="s">
        <v>185</v>
      </c>
      <c r="B131" s="150">
        <v>40377</v>
      </c>
      <c r="C131" s="3">
        <v>46</v>
      </c>
      <c r="D131" s="3">
        <v>27</v>
      </c>
      <c r="E131" s="3">
        <v>77</v>
      </c>
      <c r="F131">
        <f t="shared" si="2"/>
        <v>27.77</v>
      </c>
      <c r="G131" s="3">
        <v>124</v>
      </c>
      <c r="H131" s="3">
        <v>25</v>
      </c>
      <c r="I131" s="3">
        <v>88</v>
      </c>
      <c r="J131">
        <f t="shared" si="3"/>
        <v>25.88</v>
      </c>
    </row>
    <row r="132" spans="1:10" x14ac:dyDescent="0.25">
      <c r="A132" t="s">
        <v>185</v>
      </c>
      <c r="B132" s="150">
        <v>40378</v>
      </c>
      <c r="C132" s="3">
        <v>46</v>
      </c>
      <c r="D132" s="3">
        <v>29</v>
      </c>
      <c r="E132" s="3">
        <v>5</v>
      </c>
      <c r="F132">
        <f t="shared" si="2"/>
        <v>29.05</v>
      </c>
      <c r="G132" s="3">
        <v>124</v>
      </c>
      <c r="H132" s="3">
        <v>22</v>
      </c>
      <c r="I132" s="3">
        <v>35</v>
      </c>
      <c r="J132">
        <f t="shared" si="3"/>
        <v>22.35</v>
      </c>
    </row>
    <row r="133" spans="1:10" x14ac:dyDescent="0.25">
      <c r="A133" t="s">
        <v>185</v>
      </c>
      <c r="B133" s="150">
        <v>40378</v>
      </c>
      <c r="C133" s="3">
        <v>46</v>
      </c>
      <c r="D133" s="3">
        <v>30</v>
      </c>
      <c r="E133" s="3">
        <v>0</v>
      </c>
      <c r="F133">
        <f t="shared" si="2"/>
        <v>30</v>
      </c>
      <c r="G133" s="3">
        <v>124</v>
      </c>
      <c r="H133" s="3">
        <v>21</v>
      </c>
      <c r="I133" s="3">
        <v>3</v>
      </c>
      <c r="J133">
        <f t="shared" si="3"/>
        <v>21.03</v>
      </c>
    </row>
    <row r="134" spans="1:10" x14ac:dyDescent="0.25">
      <c r="A134" t="s">
        <v>185</v>
      </c>
      <c r="B134" s="150">
        <v>40378</v>
      </c>
      <c r="C134" s="3">
        <v>46</v>
      </c>
      <c r="D134" s="3">
        <v>29</v>
      </c>
      <c r="E134" s="3">
        <v>9</v>
      </c>
      <c r="F134">
        <f t="shared" si="2"/>
        <v>29.09</v>
      </c>
      <c r="G134" s="3">
        <v>124</v>
      </c>
      <c r="H134" s="3">
        <v>22</v>
      </c>
      <c r="I134" s="3">
        <v>5</v>
      </c>
      <c r="J134">
        <f t="shared" si="3"/>
        <v>22.05</v>
      </c>
    </row>
    <row r="135" spans="1:10" x14ac:dyDescent="0.25">
      <c r="A135" t="s">
        <v>185</v>
      </c>
      <c r="B135" s="150">
        <v>40378</v>
      </c>
      <c r="C135" s="3">
        <v>46</v>
      </c>
      <c r="D135" s="3">
        <v>29</v>
      </c>
      <c r="E135" s="3">
        <v>75</v>
      </c>
      <c r="F135">
        <f t="shared" si="2"/>
        <v>29.75</v>
      </c>
      <c r="G135" s="3">
        <v>124</v>
      </c>
      <c r="H135" s="3">
        <v>22</v>
      </c>
      <c r="I135" s="3">
        <v>14</v>
      </c>
      <c r="J135">
        <f t="shared" si="3"/>
        <v>22.14</v>
      </c>
    </row>
    <row r="136" spans="1:10" x14ac:dyDescent="0.25">
      <c r="A136" t="s">
        <v>185</v>
      </c>
      <c r="B136" s="150">
        <v>40379</v>
      </c>
      <c r="C136" s="3">
        <v>46</v>
      </c>
      <c r="D136" s="3">
        <v>41</v>
      </c>
      <c r="E136" s="3">
        <v>37</v>
      </c>
      <c r="F136">
        <f t="shared" si="2"/>
        <v>41.37</v>
      </c>
      <c r="G136" s="3">
        <v>124</v>
      </c>
      <c r="H136" s="3">
        <v>31</v>
      </c>
      <c r="I136" s="3">
        <v>18</v>
      </c>
      <c r="J136">
        <f t="shared" si="3"/>
        <v>31.18</v>
      </c>
    </row>
    <row r="137" spans="1:10" x14ac:dyDescent="0.25">
      <c r="A137" t="s">
        <v>185</v>
      </c>
      <c r="B137" s="150">
        <v>40379</v>
      </c>
      <c r="C137" s="3">
        <v>46</v>
      </c>
      <c r="D137" s="3">
        <v>38</v>
      </c>
      <c r="E137" s="3">
        <v>84</v>
      </c>
      <c r="F137">
        <f t="shared" si="2"/>
        <v>38.840000000000003</v>
      </c>
      <c r="G137" s="3">
        <v>124</v>
      </c>
      <c r="H137" s="3">
        <v>31</v>
      </c>
      <c r="I137" s="3">
        <v>89</v>
      </c>
      <c r="J137">
        <f t="shared" si="3"/>
        <v>31.89</v>
      </c>
    </row>
    <row r="138" spans="1:10" x14ac:dyDescent="0.25">
      <c r="A138" t="s">
        <v>185</v>
      </c>
      <c r="B138" s="150">
        <v>40380</v>
      </c>
      <c r="C138" s="3">
        <v>46</v>
      </c>
      <c r="D138" s="3">
        <v>31</v>
      </c>
      <c r="E138" s="3">
        <v>29</v>
      </c>
      <c r="F138">
        <f t="shared" si="2"/>
        <v>31.29</v>
      </c>
      <c r="G138" s="3">
        <v>124</v>
      </c>
      <c r="H138" s="3">
        <v>29</v>
      </c>
      <c r="I138" s="3">
        <v>45</v>
      </c>
      <c r="J138">
        <f t="shared" si="3"/>
        <v>29.45</v>
      </c>
    </row>
    <row r="139" spans="1:10" x14ac:dyDescent="0.25">
      <c r="A139" t="s">
        <v>185</v>
      </c>
      <c r="B139" s="150">
        <v>40380</v>
      </c>
      <c r="C139" s="3">
        <v>46</v>
      </c>
      <c r="D139" s="3">
        <v>30</v>
      </c>
      <c r="E139" s="3">
        <v>41</v>
      </c>
      <c r="F139">
        <f t="shared" si="2"/>
        <v>30.41</v>
      </c>
      <c r="G139" s="3">
        <v>124</v>
      </c>
      <c r="H139" s="3">
        <v>30</v>
      </c>
      <c r="I139" s="3">
        <v>61</v>
      </c>
      <c r="J139">
        <f t="shared" si="3"/>
        <v>30.61</v>
      </c>
    </row>
    <row r="140" spans="1:10" x14ac:dyDescent="0.25">
      <c r="A140" t="s">
        <v>185</v>
      </c>
      <c r="B140" s="150">
        <v>40380</v>
      </c>
      <c r="C140" s="3">
        <v>46</v>
      </c>
      <c r="D140" s="3">
        <v>29</v>
      </c>
      <c r="E140" s="3">
        <v>64</v>
      </c>
      <c r="F140">
        <f t="shared" si="2"/>
        <v>29.64</v>
      </c>
      <c r="G140" s="3">
        <v>124</v>
      </c>
      <c r="H140" s="3">
        <v>27</v>
      </c>
      <c r="I140" s="3">
        <v>0.05</v>
      </c>
      <c r="J140">
        <f>H140+(I140)</f>
        <v>27.05</v>
      </c>
    </row>
    <row r="141" spans="1:10" x14ac:dyDescent="0.25">
      <c r="A141" t="s">
        <v>185</v>
      </c>
      <c r="B141" s="150">
        <v>40436</v>
      </c>
      <c r="C141" s="3"/>
      <c r="D141" s="3"/>
      <c r="F141">
        <f t="shared" si="2"/>
        <v>0</v>
      </c>
      <c r="J141">
        <f t="shared" si="3"/>
        <v>0</v>
      </c>
    </row>
    <row r="142" spans="1:10" x14ac:dyDescent="0.25">
      <c r="A142" t="s">
        <v>185</v>
      </c>
      <c r="B142" s="150">
        <v>40802</v>
      </c>
      <c r="C142" s="3">
        <v>46</v>
      </c>
      <c r="D142" s="3">
        <v>43</v>
      </c>
      <c r="E142" s="3">
        <v>1</v>
      </c>
      <c r="F142">
        <f t="shared" si="2"/>
        <v>43.01</v>
      </c>
      <c r="G142" s="3">
        <v>124</v>
      </c>
      <c r="H142" s="3">
        <v>28</v>
      </c>
      <c r="I142" s="3">
        <v>3</v>
      </c>
      <c r="J142">
        <f t="shared" si="3"/>
        <v>28.03</v>
      </c>
    </row>
    <row r="143" spans="1:10" x14ac:dyDescent="0.25">
      <c r="A143" t="s">
        <v>185</v>
      </c>
      <c r="B143" s="150">
        <v>40438</v>
      </c>
      <c r="C143" s="3"/>
      <c r="D143" s="3"/>
      <c r="F143">
        <f t="shared" si="2"/>
        <v>0</v>
      </c>
      <c r="J143">
        <f t="shared" si="3"/>
        <v>0</v>
      </c>
    </row>
    <row r="144" spans="1:10" x14ac:dyDescent="0.25">
      <c r="A144" t="s">
        <v>185</v>
      </c>
      <c r="B144" s="150">
        <v>40439</v>
      </c>
      <c r="C144" s="3">
        <v>47</v>
      </c>
      <c r="D144" s="3">
        <v>10</v>
      </c>
      <c r="E144" s="3">
        <v>23</v>
      </c>
      <c r="F144">
        <f t="shared" si="2"/>
        <v>10.23</v>
      </c>
      <c r="G144" s="3">
        <v>124</v>
      </c>
      <c r="H144" s="3">
        <v>24</v>
      </c>
      <c r="I144" s="3">
        <v>93</v>
      </c>
      <c r="J144">
        <f t="shared" si="3"/>
        <v>24.93</v>
      </c>
    </row>
    <row r="145" spans="1:10" x14ac:dyDescent="0.25">
      <c r="A145" t="s">
        <v>185</v>
      </c>
      <c r="B145" s="150">
        <v>40439</v>
      </c>
      <c r="C145" s="3">
        <v>47</v>
      </c>
      <c r="D145" s="3">
        <v>7</v>
      </c>
      <c r="E145" s="3">
        <v>22</v>
      </c>
      <c r="F145">
        <f t="shared" si="2"/>
        <v>7.22</v>
      </c>
      <c r="G145" s="3">
        <v>124</v>
      </c>
      <c r="H145" s="3">
        <v>23</v>
      </c>
      <c r="I145" s="3">
        <v>75</v>
      </c>
      <c r="J145">
        <f t="shared" si="3"/>
        <v>23.75</v>
      </c>
    </row>
    <row r="146" spans="1:10" x14ac:dyDescent="0.25">
      <c r="A146" t="s">
        <v>185</v>
      </c>
      <c r="B146" s="150">
        <v>40439</v>
      </c>
      <c r="C146" s="3">
        <v>47</v>
      </c>
      <c r="D146" s="3">
        <v>5</v>
      </c>
      <c r="E146" s="3">
        <v>89</v>
      </c>
      <c r="F146">
        <f t="shared" si="2"/>
        <v>5.89</v>
      </c>
      <c r="G146" s="3">
        <v>124</v>
      </c>
      <c r="H146" s="3">
        <v>21</v>
      </c>
      <c r="I146" s="3">
        <v>16</v>
      </c>
      <c r="J146">
        <f t="shared" si="3"/>
        <v>21.16</v>
      </c>
    </row>
    <row r="147" spans="1:10" x14ac:dyDescent="0.25">
      <c r="A147" t="s">
        <v>185</v>
      </c>
      <c r="B147" s="150">
        <v>40440</v>
      </c>
      <c r="C147" s="3"/>
      <c r="D147" s="3"/>
      <c r="F147">
        <f t="shared" si="2"/>
        <v>0</v>
      </c>
      <c r="J147">
        <f t="shared" si="3"/>
        <v>0</v>
      </c>
    </row>
    <row r="148" spans="1:10" x14ac:dyDescent="0.25">
      <c r="A148" t="s">
        <v>185</v>
      </c>
      <c r="B148" s="150">
        <v>40441</v>
      </c>
      <c r="C148" s="3">
        <v>46</v>
      </c>
      <c r="D148" s="3">
        <v>53</v>
      </c>
      <c r="E148" s="3">
        <v>12</v>
      </c>
      <c r="F148">
        <f t="shared" si="2"/>
        <v>53.12</v>
      </c>
      <c r="G148" s="3">
        <v>124</v>
      </c>
      <c r="H148" s="3">
        <v>20</v>
      </c>
      <c r="I148" s="3">
        <v>24</v>
      </c>
      <c r="J148">
        <f t="shared" si="3"/>
        <v>20.239999999999998</v>
      </c>
    </row>
    <row r="149" spans="1:10" x14ac:dyDescent="0.25">
      <c r="A149" t="s">
        <v>185</v>
      </c>
      <c r="B149" s="150">
        <v>40442</v>
      </c>
      <c r="C149" s="3">
        <v>46</v>
      </c>
      <c r="D149" s="3">
        <v>34</v>
      </c>
      <c r="E149" s="3">
        <v>40</v>
      </c>
      <c r="F149">
        <f t="shared" si="2"/>
        <v>34.4</v>
      </c>
      <c r="G149" s="3">
        <v>124</v>
      </c>
      <c r="H149" s="3">
        <v>18</v>
      </c>
      <c r="I149" s="3">
        <v>20</v>
      </c>
      <c r="J149">
        <f t="shared" si="3"/>
        <v>18.2</v>
      </c>
    </row>
    <row r="150" spans="1:10" x14ac:dyDescent="0.25">
      <c r="A150" t="s">
        <v>185</v>
      </c>
      <c r="B150" s="150">
        <v>40442</v>
      </c>
      <c r="C150" s="3">
        <v>46</v>
      </c>
      <c r="D150" s="3">
        <v>38</v>
      </c>
      <c r="E150" s="3">
        <v>3</v>
      </c>
      <c r="F150">
        <f t="shared" si="2"/>
        <v>38.03</v>
      </c>
      <c r="G150" s="3">
        <v>124</v>
      </c>
      <c r="H150" s="3">
        <v>19</v>
      </c>
      <c r="I150" s="3">
        <v>24</v>
      </c>
      <c r="J150">
        <f t="shared" si="3"/>
        <v>19.239999999999998</v>
      </c>
    </row>
    <row r="151" spans="1:10" x14ac:dyDescent="0.25">
      <c r="A151" t="s">
        <v>185</v>
      </c>
      <c r="B151" s="150">
        <v>40442</v>
      </c>
      <c r="C151" s="3">
        <v>46</v>
      </c>
      <c r="D151" s="3">
        <v>40</v>
      </c>
      <c r="E151" s="3">
        <v>0.01</v>
      </c>
      <c r="F151">
        <f>D151+(E151)</f>
        <v>40.01</v>
      </c>
      <c r="G151" s="3">
        <v>124</v>
      </c>
      <c r="H151" s="3">
        <v>22</v>
      </c>
      <c r="I151" s="3">
        <v>46</v>
      </c>
      <c r="J151">
        <f t="shared" si="3"/>
        <v>22.46</v>
      </c>
    </row>
    <row r="152" spans="1:10" x14ac:dyDescent="0.25">
      <c r="A152" t="s">
        <v>185</v>
      </c>
      <c r="B152" s="150">
        <v>40442</v>
      </c>
      <c r="C152" s="3">
        <v>46</v>
      </c>
      <c r="D152" s="3">
        <v>29</v>
      </c>
      <c r="E152" s="3">
        <v>30</v>
      </c>
      <c r="F152">
        <f t="shared" si="2"/>
        <v>29.3</v>
      </c>
      <c r="G152" s="3">
        <v>124</v>
      </c>
      <c r="H152" s="3">
        <v>20</v>
      </c>
      <c r="I152" s="3">
        <v>68</v>
      </c>
      <c r="J152">
        <f t="shared" si="3"/>
        <v>20.68</v>
      </c>
    </row>
    <row r="153" spans="1:10" x14ac:dyDescent="0.25">
      <c r="A153" t="s">
        <v>185</v>
      </c>
      <c r="B153" s="150">
        <v>40443</v>
      </c>
      <c r="C153" s="3">
        <v>46</v>
      </c>
      <c r="D153" s="3">
        <v>24</v>
      </c>
      <c r="E153" s="3">
        <v>0</v>
      </c>
      <c r="F153">
        <f t="shared" si="2"/>
        <v>24</v>
      </c>
      <c r="G153" s="3">
        <v>124</v>
      </c>
      <c r="H153" s="3">
        <v>26</v>
      </c>
      <c r="I153" s="3">
        <v>1</v>
      </c>
      <c r="J153">
        <f t="shared" si="3"/>
        <v>26.01</v>
      </c>
    </row>
    <row r="154" spans="1:10" x14ac:dyDescent="0.25">
      <c r="A154" t="s">
        <v>77</v>
      </c>
      <c r="B154" s="150">
        <v>40436</v>
      </c>
      <c r="C154" s="3"/>
      <c r="D154" s="3"/>
      <c r="F154">
        <f>D154+(E154/1000)</f>
        <v>0</v>
      </c>
      <c r="J154">
        <f>H154+(I154/1000)</f>
        <v>0</v>
      </c>
    </row>
    <row r="155" spans="1:10" x14ac:dyDescent="0.25">
      <c r="A155" t="s">
        <v>77</v>
      </c>
      <c r="B155" s="150">
        <v>40437</v>
      </c>
      <c r="C155" s="3"/>
      <c r="D155" s="3"/>
      <c r="F155">
        <f t="shared" ref="F155:F170" si="4">D155+(E155/1000)</f>
        <v>0</v>
      </c>
      <c r="J155">
        <f t="shared" ref="J155:J169" si="5">H155+(I155/1000)</f>
        <v>0</v>
      </c>
    </row>
    <row r="156" spans="1:10" x14ac:dyDescent="0.25">
      <c r="A156" t="s">
        <v>77</v>
      </c>
      <c r="B156" s="150">
        <v>40438</v>
      </c>
      <c r="C156" s="3"/>
      <c r="D156" s="3"/>
      <c r="F156">
        <f t="shared" si="4"/>
        <v>0</v>
      </c>
      <c r="J156">
        <f t="shared" si="5"/>
        <v>0</v>
      </c>
    </row>
    <row r="157" spans="1:10" x14ac:dyDescent="0.25">
      <c r="A157" t="s">
        <v>77</v>
      </c>
      <c r="B157" s="150">
        <v>40439</v>
      </c>
      <c r="C157" s="3">
        <v>47</v>
      </c>
      <c r="D157" s="3">
        <v>5</v>
      </c>
      <c r="E157" s="3">
        <v>705</v>
      </c>
      <c r="F157">
        <f t="shared" si="4"/>
        <v>5.7050000000000001</v>
      </c>
      <c r="G157" s="3">
        <v>124</v>
      </c>
      <c r="H157" s="3">
        <v>23</v>
      </c>
      <c r="I157" s="3">
        <v>985</v>
      </c>
      <c r="J157">
        <f t="shared" si="5"/>
        <v>23.984999999999999</v>
      </c>
    </row>
    <row r="158" spans="1:10" x14ac:dyDescent="0.25">
      <c r="A158" t="s">
        <v>77</v>
      </c>
      <c r="B158" s="150">
        <v>40440</v>
      </c>
      <c r="C158" s="3"/>
      <c r="D158" s="3"/>
      <c r="F158">
        <f t="shared" si="4"/>
        <v>0</v>
      </c>
      <c r="J158">
        <f t="shared" si="5"/>
        <v>0</v>
      </c>
    </row>
    <row r="159" spans="1:10" x14ac:dyDescent="0.25">
      <c r="A159" t="s">
        <v>77</v>
      </c>
      <c r="B159" s="150">
        <v>40441</v>
      </c>
      <c r="C159" s="3">
        <v>46</v>
      </c>
      <c r="D159" s="3">
        <v>38</v>
      </c>
      <c r="E159" s="3">
        <v>248</v>
      </c>
      <c r="F159">
        <f t="shared" si="4"/>
        <v>38.247999999999998</v>
      </c>
      <c r="G159" s="3">
        <v>124</v>
      </c>
      <c r="H159" s="3">
        <v>13</v>
      </c>
      <c r="I159" s="3">
        <v>689</v>
      </c>
      <c r="J159">
        <f t="shared" si="5"/>
        <v>13.689</v>
      </c>
    </row>
    <row r="160" spans="1:10" x14ac:dyDescent="0.25">
      <c r="A160" t="s">
        <v>77</v>
      </c>
      <c r="B160" s="150">
        <v>40441</v>
      </c>
      <c r="C160" s="3">
        <v>46</v>
      </c>
      <c r="D160" s="3">
        <v>38</v>
      </c>
      <c r="E160" s="3">
        <v>271</v>
      </c>
      <c r="F160">
        <f t="shared" si="4"/>
        <v>38.271000000000001</v>
      </c>
      <c r="G160" s="3">
        <v>124</v>
      </c>
      <c r="H160" s="3">
        <v>13</v>
      </c>
      <c r="I160" s="3">
        <v>361</v>
      </c>
      <c r="J160">
        <f t="shared" si="5"/>
        <v>13.361000000000001</v>
      </c>
    </row>
    <row r="161" spans="1:10" x14ac:dyDescent="0.25">
      <c r="A161" t="s">
        <v>77</v>
      </c>
      <c r="B161" s="150">
        <v>40441</v>
      </c>
      <c r="C161" s="3">
        <v>46</v>
      </c>
      <c r="D161" s="3">
        <v>38</v>
      </c>
      <c r="E161" s="3">
        <v>4.2000000000000003E-2</v>
      </c>
      <c r="F161">
        <f>D161+(E161)</f>
        <v>38.042000000000002</v>
      </c>
      <c r="G161" s="3">
        <v>124</v>
      </c>
      <c r="H161" s="3">
        <v>14</v>
      </c>
      <c r="I161" s="3">
        <v>1.7000000000000001E-2</v>
      </c>
      <c r="J161">
        <f>H161+(I161)</f>
        <v>14.016999999999999</v>
      </c>
    </row>
    <row r="162" spans="1:10" x14ac:dyDescent="0.25">
      <c r="A162" t="s">
        <v>77</v>
      </c>
      <c r="B162" s="150">
        <v>40441</v>
      </c>
      <c r="C162" s="3">
        <v>46</v>
      </c>
      <c r="D162" s="3">
        <v>39</v>
      </c>
      <c r="E162" s="3">
        <v>567</v>
      </c>
      <c r="F162">
        <f t="shared" si="4"/>
        <v>39.567</v>
      </c>
      <c r="G162" s="3">
        <v>124</v>
      </c>
      <c r="H162" s="3">
        <v>16</v>
      </c>
      <c r="I162" s="3">
        <v>413</v>
      </c>
      <c r="J162">
        <f t="shared" si="5"/>
        <v>16.413</v>
      </c>
    </row>
    <row r="163" spans="1:10" x14ac:dyDescent="0.25">
      <c r="A163" t="s">
        <v>77</v>
      </c>
      <c r="B163" s="150">
        <v>40441</v>
      </c>
      <c r="C163" s="3">
        <v>46</v>
      </c>
      <c r="D163" s="3">
        <v>34</v>
      </c>
      <c r="E163" s="3">
        <v>705</v>
      </c>
      <c r="F163">
        <f t="shared" si="4"/>
        <v>34.704999999999998</v>
      </c>
      <c r="G163" s="3">
        <v>124</v>
      </c>
      <c r="H163" s="3">
        <v>14</v>
      </c>
      <c r="I163" s="3">
        <v>763</v>
      </c>
      <c r="J163">
        <f t="shared" si="5"/>
        <v>14.763</v>
      </c>
    </row>
    <row r="164" spans="1:10" x14ac:dyDescent="0.25">
      <c r="A164" t="s">
        <v>77</v>
      </c>
      <c r="B164" s="150">
        <v>40442</v>
      </c>
      <c r="C164" s="3">
        <v>46</v>
      </c>
      <c r="D164" s="3">
        <v>39</v>
      </c>
      <c r="E164" s="3">
        <v>505</v>
      </c>
      <c r="F164">
        <f t="shared" si="4"/>
        <v>39.505000000000003</v>
      </c>
      <c r="G164" s="3">
        <v>124</v>
      </c>
      <c r="H164" s="3">
        <v>15</v>
      </c>
      <c r="I164" s="3">
        <v>768</v>
      </c>
      <c r="J164">
        <f t="shared" si="5"/>
        <v>15.768000000000001</v>
      </c>
    </row>
    <row r="165" spans="1:10" x14ac:dyDescent="0.25">
      <c r="A165" t="s">
        <v>77</v>
      </c>
      <c r="B165" s="150">
        <v>40442</v>
      </c>
      <c r="C165" s="3">
        <v>46</v>
      </c>
      <c r="D165" s="3">
        <v>28</v>
      </c>
      <c r="E165" s="3">
        <v>797</v>
      </c>
      <c r="F165">
        <f t="shared" si="4"/>
        <v>28.797000000000001</v>
      </c>
      <c r="G165" s="3">
        <v>124</v>
      </c>
      <c r="H165" s="3">
        <v>23</v>
      </c>
      <c r="I165" s="3">
        <v>936</v>
      </c>
      <c r="J165">
        <f t="shared" si="5"/>
        <v>23.936</v>
      </c>
    </row>
    <row r="166" spans="1:10" x14ac:dyDescent="0.25">
      <c r="A166" t="s">
        <v>77</v>
      </c>
      <c r="B166" s="150">
        <v>40442</v>
      </c>
      <c r="C166" s="3">
        <v>46</v>
      </c>
      <c r="D166" s="3">
        <v>29</v>
      </c>
      <c r="E166" s="3">
        <v>758</v>
      </c>
      <c r="F166">
        <f t="shared" si="4"/>
        <v>29.757999999999999</v>
      </c>
      <c r="G166" s="3">
        <v>124</v>
      </c>
      <c r="H166" s="3">
        <v>23</v>
      </c>
      <c r="I166" s="3">
        <v>322</v>
      </c>
      <c r="J166">
        <f t="shared" si="5"/>
        <v>23.321999999999999</v>
      </c>
    </row>
    <row r="167" spans="1:10" x14ac:dyDescent="0.25">
      <c r="A167" t="s">
        <v>77</v>
      </c>
      <c r="B167" s="150">
        <v>40443</v>
      </c>
      <c r="C167" s="3">
        <v>46</v>
      </c>
      <c r="D167" s="3">
        <v>26</v>
      </c>
      <c r="E167" s="3">
        <v>139</v>
      </c>
      <c r="F167">
        <f t="shared" si="4"/>
        <v>26.138999999999999</v>
      </c>
      <c r="G167" s="3">
        <v>124</v>
      </c>
      <c r="H167" s="3">
        <v>20</v>
      </c>
      <c r="I167" s="3">
        <v>403</v>
      </c>
      <c r="J167">
        <f t="shared" si="5"/>
        <v>20.402999999999999</v>
      </c>
    </row>
    <row r="168" spans="1:10" x14ac:dyDescent="0.25">
      <c r="A168" t="s">
        <v>77</v>
      </c>
      <c r="B168" s="150">
        <v>40443</v>
      </c>
      <c r="C168" s="3">
        <v>46</v>
      </c>
      <c r="D168" s="3">
        <v>30</v>
      </c>
      <c r="E168" s="3">
        <v>596</v>
      </c>
      <c r="F168">
        <f t="shared" si="4"/>
        <v>30.596</v>
      </c>
      <c r="G168" s="3">
        <v>124</v>
      </c>
      <c r="H168" s="133">
        <v>202</v>
      </c>
      <c r="I168" s="3">
        <v>359</v>
      </c>
      <c r="J168">
        <f t="shared" si="5"/>
        <v>202.35900000000001</v>
      </c>
    </row>
    <row r="169" spans="1:10" x14ac:dyDescent="0.25">
      <c r="A169" t="s">
        <v>77</v>
      </c>
      <c r="B169" s="150">
        <v>40443</v>
      </c>
      <c r="C169" s="3">
        <v>46</v>
      </c>
      <c r="D169" s="3">
        <v>28</v>
      </c>
      <c r="E169" s="3">
        <v>679</v>
      </c>
      <c r="F169">
        <f t="shared" si="4"/>
        <v>28.678999999999998</v>
      </c>
      <c r="G169" s="3">
        <v>124</v>
      </c>
      <c r="H169" s="3">
        <v>24</v>
      </c>
      <c r="I169" s="3">
        <v>801</v>
      </c>
      <c r="J169">
        <f t="shared" si="5"/>
        <v>24.800999999999998</v>
      </c>
    </row>
    <row r="170" spans="1:10" x14ac:dyDescent="0.25">
      <c r="A170" t="s">
        <v>77</v>
      </c>
      <c r="B170" s="150">
        <v>40443</v>
      </c>
      <c r="C170" s="3">
        <v>46</v>
      </c>
      <c r="D170" s="3">
        <v>25</v>
      </c>
      <c r="E170" s="3">
        <v>307</v>
      </c>
      <c r="F170">
        <f t="shared" si="4"/>
        <v>25.306999999999999</v>
      </c>
      <c r="G170" s="3">
        <v>124</v>
      </c>
      <c r="H170" s="3">
        <v>21</v>
      </c>
      <c r="I170" s="3">
        <v>8.0000000000000002E-3</v>
      </c>
      <c r="J170">
        <f>H170+(I170)</f>
        <v>21.007999999999999</v>
      </c>
    </row>
    <row r="171" spans="1:10" x14ac:dyDescent="0.25">
      <c r="A171" t="s">
        <v>48</v>
      </c>
      <c r="B171" s="150">
        <v>40360</v>
      </c>
      <c r="C171" s="3">
        <v>46</v>
      </c>
      <c r="D171" s="3">
        <v>5</v>
      </c>
      <c r="E171" s="3">
        <v>24</v>
      </c>
      <c r="F171">
        <f>D171+(E171/100)</f>
        <v>5.24</v>
      </c>
      <c r="G171" s="3">
        <v>124</v>
      </c>
      <c r="H171" s="3">
        <v>8</v>
      </c>
      <c r="I171" s="3">
        <v>82</v>
      </c>
      <c r="J171">
        <f>H171+(I171/100)</f>
        <v>8.82</v>
      </c>
    </row>
    <row r="172" spans="1:10" x14ac:dyDescent="0.25">
      <c r="A172" t="s">
        <v>48</v>
      </c>
      <c r="B172" s="150">
        <v>40726</v>
      </c>
      <c r="C172" s="3">
        <v>46</v>
      </c>
      <c r="D172" s="3">
        <v>54</v>
      </c>
      <c r="E172" s="3">
        <v>35</v>
      </c>
      <c r="F172">
        <f t="shared" ref="F172:F235" si="6">D172+(E172/100)</f>
        <v>54.35</v>
      </c>
      <c r="G172" s="3">
        <v>124</v>
      </c>
      <c r="H172" s="3">
        <v>46</v>
      </c>
      <c r="I172" s="3">
        <v>18</v>
      </c>
      <c r="J172">
        <f t="shared" ref="J172:J235" si="7">H172+(I172/100)</f>
        <v>46.18</v>
      </c>
    </row>
    <row r="173" spans="1:10" x14ac:dyDescent="0.25">
      <c r="A173" t="s">
        <v>48</v>
      </c>
      <c r="B173" s="150">
        <v>40726</v>
      </c>
      <c r="C173" s="3">
        <v>45</v>
      </c>
      <c r="D173" s="3">
        <v>56</v>
      </c>
      <c r="E173" s="3">
        <v>53</v>
      </c>
      <c r="F173">
        <f t="shared" si="6"/>
        <v>56.53</v>
      </c>
      <c r="G173" s="3">
        <v>124</v>
      </c>
      <c r="H173" s="3">
        <v>21</v>
      </c>
      <c r="I173" s="3">
        <v>81</v>
      </c>
      <c r="J173">
        <f t="shared" si="7"/>
        <v>21.81</v>
      </c>
    </row>
    <row r="174" spans="1:10" x14ac:dyDescent="0.25">
      <c r="A174" t="s">
        <v>48</v>
      </c>
      <c r="B174" s="150">
        <v>40726</v>
      </c>
      <c r="C174" s="3">
        <v>45</v>
      </c>
      <c r="D174" s="3">
        <v>53</v>
      </c>
      <c r="E174" s="3">
        <v>20</v>
      </c>
      <c r="F174">
        <f t="shared" si="6"/>
        <v>53.2</v>
      </c>
      <c r="G174" s="3">
        <v>124</v>
      </c>
      <c r="H174" s="3">
        <v>23</v>
      </c>
      <c r="I174" s="3">
        <v>84</v>
      </c>
      <c r="J174">
        <f t="shared" si="7"/>
        <v>23.84</v>
      </c>
    </row>
    <row r="175" spans="1:10" x14ac:dyDescent="0.25">
      <c r="A175" t="s">
        <v>48</v>
      </c>
      <c r="B175" s="150">
        <v>40726</v>
      </c>
      <c r="C175" s="3">
        <v>45</v>
      </c>
      <c r="D175" s="3">
        <v>55</v>
      </c>
      <c r="E175" s="3">
        <v>34</v>
      </c>
      <c r="F175">
        <f t="shared" si="6"/>
        <v>55.34</v>
      </c>
      <c r="G175" s="3">
        <v>124</v>
      </c>
      <c r="H175" s="3">
        <v>20</v>
      </c>
      <c r="I175" s="3">
        <v>48</v>
      </c>
      <c r="J175">
        <f t="shared" si="7"/>
        <v>20.48</v>
      </c>
    </row>
    <row r="176" spans="1:10" x14ac:dyDescent="0.25">
      <c r="A176" t="s">
        <v>48</v>
      </c>
      <c r="B176" s="150">
        <v>40362</v>
      </c>
      <c r="C176" s="3">
        <v>46</v>
      </c>
      <c r="D176" s="3">
        <v>22</v>
      </c>
      <c r="E176" s="3">
        <v>68</v>
      </c>
      <c r="F176">
        <f t="shared" si="6"/>
        <v>22.68</v>
      </c>
      <c r="G176" s="3">
        <v>124</v>
      </c>
      <c r="H176" s="3">
        <v>19</v>
      </c>
      <c r="I176" s="3">
        <v>89</v>
      </c>
      <c r="J176">
        <f t="shared" si="7"/>
        <v>19.89</v>
      </c>
    </row>
    <row r="177" spans="1:10" x14ac:dyDescent="0.25">
      <c r="A177" t="s">
        <v>48</v>
      </c>
      <c r="B177" s="150">
        <v>40362</v>
      </c>
      <c r="C177" s="3">
        <v>46</v>
      </c>
      <c r="D177" s="3">
        <v>23</v>
      </c>
      <c r="E177" s="3">
        <v>52</v>
      </c>
      <c r="F177">
        <f t="shared" si="6"/>
        <v>23.52</v>
      </c>
      <c r="G177" s="3">
        <v>124</v>
      </c>
      <c r="H177" s="3">
        <v>25</v>
      </c>
      <c r="I177" s="3">
        <v>65</v>
      </c>
      <c r="J177">
        <f t="shared" si="7"/>
        <v>25.65</v>
      </c>
    </row>
    <row r="178" spans="1:10" x14ac:dyDescent="0.25">
      <c r="A178" t="s">
        <v>48</v>
      </c>
      <c r="B178" s="150">
        <v>40363</v>
      </c>
      <c r="C178" s="3">
        <v>46</v>
      </c>
      <c r="D178" s="3">
        <v>20</v>
      </c>
      <c r="E178" s="3">
        <v>64</v>
      </c>
      <c r="F178">
        <f t="shared" si="6"/>
        <v>20.64</v>
      </c>
      <c r="G178" s="3">
        <v>124</v>
      </c>
      <c r="H178" s="3">
        <v>18</v>
      </c>
      <c r="I178" s="3">
        <v>81</v>
      </c>
      <c r="J178">
        <f t="shared" si="7"/>
        <v>18.809999999999999</v>
      </c>
    </row>
    <row r="179" spans="1:10" x14ac:dyDescent="0.25">
      <c r="A179" t="s">
        <v>48</v>
      </c>
      <c r="B179" s="150">
        <v>40363</v>
      </c>
      <c r="C179" s="3">
        <v>46</v>
      </c>
      <c r="D179" s="3">
        <v>21</v>
      </c>
      <c r="E179" s="3">
        <v>18</v>
      </c>
      <c r="F179">
        <f t="shared" si="6"/>
        <v>21.18</v>
      </c>
      <c r="G179" s="3">
        <v>124</v>
      </c>
      <c r="H179" s="3">
        <v>18</v>
      </c>
      <c r="I179" s="3">
        <v>0.08</v>
      </c>
      <c r="J179">
        <f>H179+(I179)</f>
        <v>18.079999999999998</v>
      </c>
    </row>
    <row r="180" spans="1:10" x14ac:dyDescent="0.25">
      <c r="A180" t="s">
        <v>48</v>
      </c>
      <c r="B180" s="150">
        <v>40363</v>
      </c>
      <c r="C180" s="3">
        <v>46</v>
      </c>
      <c r="D180" s="3">
        <v>23</v>
      </c>
      <c r="E180" s="3">
        <v>94</v>
      </c>
      <c r="F180">
        <f t="shared" si="6"/>
        <v>23.94</v>
      </c>
      <c r="G180" s="3">
        <v>124</v>
      </c>
      <c r="H180" s="3">
        <v>20</v>
      </c>
      <c r="I180" s="3">
        <v>0</v>
      </c>
      <c r="J180">
        <f t="shared" si="7"/>
        <v>20</v>
      </c>
    </row>
    <row r="181" spans="1:10" x14ac:dyDescent="0.25">
      <c r="A181" t="s">
        <v>48</v>
      </c>
      <c r="B181" s="150">
        <v>40365</v>
      </c>
      <c r="C181" s="3">
        <v>46</v>
      </c>
      <c r="D181" s="3">
        <v>56</v>
      </c>
      <c r="E181" s="3">
        <v>33</v>
      </c>
      <c r="F181">
        <f t="shared" si="6"/>
        <v>56.33</v>
      </c>
      <c r="G181" s="3">
        <v>124</v>
      </c>
      <c r="H181" s="3">
        <v>38</v>
      </c>
      <c r="I181" s="3">
        <v>16</v>
      </c>
      <c r="J181">
        <f t="shared" si="7"/>
        <v>38.159999999999997</v>
      </c>
    </row>
    <row r="182" spans="1:10" x14ac:dyDescent="0.25">
      <c r="A182" t="s">
        <v>48</v>
      </c>
      <c r="B182" s="150">
        <v>40365</v>
      </c>
      <c r="C182" s="3">
        <v>46</v>
      </c>
      <c r="D182" s="3">
        <v>55</v>
      </c>
      <c r="E182" s="3">
        <v>15</v>
      </c>
      <c r="F182">
        <f t="shared" si="6"/>
        <v>55.15</v>
      </c>
      <c r="G182" s="3">
        <v>124</v>
      </c>
      <c r="H182" s="3">
        <v>38</v>
      </c>
      <c r="I182" s="3">
        <v>42</v>
      </c>
      <c r="J182">
        <f t="shared" si="7"/>
        <v>38.42</v>
      </c>
    </row>
    <row r="183" spans="1:10" x14ac:dyDescent="0.25">
      <c r="A183" t="s">
        <v>48</v>
      </c>
      <c r="B183" s="150">
        <v>40365</v>
      </c>
      <c r="C183" s="3">
        <v>46</v>
      </c>
      <c r="D183" s="3">
        <v>54</v>
      </c>
      <c r="E183" s="3">
        <v>52</v>
      </c>
      <c r="F183">
        <f t="shared" si="6"/>
        <v>54.52</v>
      </c>
      <c r="G183" s="3">
        <v>124</v>
      </c>
      <c r="H183" s="3">
        <v>38</v>
      </c>
      <c r="I183" s="3">
        <v>45</v>
      </c>
      <c r="J183">
        <f t="shared" si="7"/>
        <v>38.450000000000003</v>
      </c>
    </row>
    <row r="184" spans="1:10" x14ac:dyDescent="0.25">
      <c r="A184" t="s">
        <v>48</v>
      </c>
      <c r="B184" s="150">
        <v>40366</v>
      </c>
      <c r="C184" s="3">
        <v>46</v>
      </c>
      <c r="D184" s="3">
        <v>37</v>
      </c>
      <c r="E184" s="3">
        <v>0.05</v>
      </c>
      <c r="F184">
        <f>D184+(E184)</f>
        <v>37.049999999999997</v>
      </c>
      <c r="G184" s="3">
        <v>124</v>
      </c>
      <c r="H184" s="3">
        <v>24</v>
      </c>
      <c r="I184" s="3">
        <v>70</v>
      </c>
      <c r="J184">
        <f t="shared" si="7"/>
        <v>24.7</v>
      </c>
    </row>
    <row r="185" spans="1:10" x14ac:dyDescent="0.25">
      <c r="A185" t="s">
        <v>48</v>
      </c>
      <c r="B185" s="150">
        <v>40366</v>
      </c>
      <c r="C185" s="3">
        <v>46</v>
      </c>
      <c r="D185" s="3">
        <v>36</v>
      </c>
      <c r="E185" s="3">
        <v>56</v>
      </c>
      <c r="F185">
        <f t="shared" si="6"/>
        <v>36.56</v>
      </c>
      <c r="G185" s="3">
        <v>124</v>
      </c>
      <c r="H185" s="3">
        <v>24</v>
      </c>
      <c r="I185" s="3">
        <v>28</v>
      </c>
      <c r="J185">
        <f t="shared" si="7"/>
        <v>24.28</v>
      </c>
    </row>
    <row r="186" spans="1:10" x14ac:dyDescent="0.25">
      <c r="A186" t="s">
        <v>48</v>
      </c>
      <c r="B186" s="150">
        <v>40366</v>
      </c>
      <c r="C186" s="3">
        <v>46</v>
      </c>
      <c r="D186" s="3">
        <v>36</v>
      </c>
      <c r="E186" s="3">
        <v>16</v>
      </c>
      <c r="F186">
        <f t="shared" si="6"/>
        <v>36.159999999999997</v>
      </c>
      <c r="G186" s="3">
        <v>124</v>
      </c>
      <c r="H186" s="3">
        <v>25</v>
      </c>
      <c r="I186" s="3">
        <v>22</v>
      </c>
      <c r="J186">
        <f t="shared" si="7"/>
        <v>25.22</v>
      </c>
    </row>
    <row r="187" spans="1:10" x14ac:dyDescent="0.25">
      <c r="A187" t="s">
        <v>48</v>
      </c>
      <c r="B187" s="150">
        <v>40367</v>
      </c>
      <c r="C187" s="3">
        <v>46</v>
      </c>
      <c r="D187" s="3">
        <v>23</v>
      </c>
      <c r="E187" s="3">
        <v>12</v>
      </c>
      <c r="F187">
        <f t="shared" si="6"/>
        <v>23.12</v>
      </c>
      <c r="G187" s="3">
        <v>124</v>
      </c>
      <c r="H187" s="3">
        <v>20</v>
      </c>
      <c r="I187" s="3">
        <v>7.0000000000000007E-2</v>
      </c>
      <c r="J187">
        <f>H187+(I187)</f>
        <v>20.07</v>
      </c>
    </row>
    <row r="188" spans="1:10" x14ac:dyDescent="0.25">
      <c r="A188" t="s">
        <v>48</v>
      </c>
      <c r="B188" s="150">
        <v>40367</v>
      </c>
      <c r="C188" s="3">
        <v>46</v>
      </c>
      <c r="D188" s="3">
        <v>28</v>
      </c>
      <c r="E188" s="3">
        <v>12</v>
      </c>
      <c r="F188">
        <f t="shared" si="6"/>
        <v>28.12</v>
      </c>
      <c r="G188" s="3">
        <v>124</v>
      </c>
      <c r="H188" s="3">
        <v>26</v>
      </c>
      <c r="I188" s="3">
        <v>32</v>
      </c>
      <c r="J188">
        <f t="shared" si="7"/>
        <v>26.32</v>
      </c>
    </row>
    <row r="189" spans="1:10" x14ac:dyDescent="0.25">
      <c r="A189" t="s">
        <v>48</v>
      </c>
      <c r="B189" s="150">
        <v>40367</v>
      </c>
      <c r="C189" s="3">
        <v>46</v>
      </c>
      <c r="D189" s="3">
        <v>29</v>
      </c>
      <c r="E189" s="3">
        <v>12</v>
      </c>
      <c r="F189">
        <f t="shared" si="6"/>
        <v>29.12</v>
      </c>
      <c r="G189" s="3">
        <v>124</v>
      </c>
      <c r="H189" s="3">
        <v>27</v>
      </c>
      <c r="I189" s="3">
        <v>13</v>
      </c>
      <c r="J189">
        <f t="shared" si="7"/>
        <v>27.13</v>
      </c>
    </row>
    <row r="190" spans="1:10" x14ac:dyDescent="0.25">
      <c r="A190" t="s">
        <v>48</v>
      </c>
      <c r="B190" s="150">
        <v>40367</v>
      </c>
      <c r="C190" s="3">
        <v>46</v>
      </c>
      <c r="D190" s="3">
        <v>29</v>
      </c>
      <c r="E190" s="3">
        <v>69</v>
      </c>
      <c r="F190">
        <f t="shared" si="6"/>
        <v>29.69</v>
      </c>
      <c r="G190" s="3">
        <v>124</v>
      </c>
      <c r="H190" s="3">
        <v>28</v>
      </c>
      <c r="I190" s="3">
        <v>12</v>
      </c>
      <c r="J190">
        <f t="shared" si="7"/>
        <v>28.12</v>
      </c>
    </row>
    <row r="191" spans="1:10" x14ac:dyDescent="0.25">
      <c r="A191" t="s">
        <v>48</v>
      </c>
      <c r="B191" s="150">
        <v>40368</v>
      </c>
      <c r="C191" s="3">
        <v>46</v>
      </c>
      <c r="D191" s="3">
        <v>25</v>
      </c>
      <c r="E191" s="3">
        <v>15</v>
      </c>
      <c r="F191">
        <f t="shared" si="6"/>
        <v>25.15</v>
      </c>
      <c r="G191" s="3">
        <v>124</v>
      </c>
      <c r="H191" s="3">
        <v>28</v>
      </c>
      <c r="I191" s="3">
        <v>51</v>
      </c>
      <c r="J191">
        <f t="shared" si="7"/>
        <v>28.51</v>
      </c>
    </row>
    <row r="192" spans="1:10" x14ac:dyDescent="0.25">
      <c r="A192" t="s">
        <v>48</v>
      </c>
      <c r="B192" s="150">
        <v>40368</v>
      </c>
      <c r="C192" s="3">
        <v>46</v>
      </c>
      <c r="D192" s="3">
        <v>23</v>
      </c>
      <c r="E192" s="3">
        <v>67</v>
      </c>
      <c r="F192">
        <f t="shared" si="6"/>
        <v>23.67</v>
      </c>
      <c r="G192" s="3">
        <v>124</v>
      </c>
      <c r="H192" s="3">
        <v>19</v>
      </c>
      <c r="I192" s="3">
        <v>69</v>
      </c>
      <c r="J192">
        <f t="shared" si="7"/>
        <v>19.690000000000001</v>
      </c>
    </row>
    <row r="193" spans="1:10" x14ac:dyDescent="0.25">
      <c r="A193" t="s">
        <v>48</v>
      </c>
      <c r="B193" s="150">
        <v>40368</v>
      </c>
      <c r="C193" s="3">
        <v>46</v>
      </c>
      <c r="D193" s="3">
        <v>21</v>
      </c>
      <c r="E193" s="3">
        <v>56</v>
      </c>
      <c r="F193">
        <f t="shared" si="6"/>
        <v>21.56</v>
      </c>
      <c r="G193" s="3">
        <v>124</v>
      </c>
      <c r="H193" s="3">
        <v>19</v>
      </c>
      <c r="I193" s="3">
        <v>44</v>
      </c>
      <c r="J193">
        <f t="shared" si="7"/>
        <v>19.440000000000001</v>
      </c>
    </row>
    <row r="194" spans="1:10" x14ac:dyDescent="0.25">
      <c r="A194" t="s">
        <v>48</v>
      </c>
      <c r="B194" s="150">
        <v>40368</v>
      </c>
      <c r="C194" s="3">
        <v>46</v>
      </c>
      <c r="D194" s="3">
        <v>24</v>
      </c>
      <c r="E194" s="3">
        <v>55</v>
      </c>
      <c r="F194">
        <f t="shared" si="6"/>
        <v>24.55</v>
      </c>
      <c r="G194" s="3">
        <v>124</v>
      </c>
      <c r="H194" s="3">
        <v>21</v>
      </c>
      <c r="I194" s="3">
        <v>45</v>
      </c>
      <c r="J194">
        <f t="shared" si="7"/>
        <v>21.45</v>
      </c>
    </row>
    <row r="195" spans="1:10" x14ac:dyDescent="0.25">
      <c r="A195" t="s">
        <v>48</v>
      </c>
      <c r="B195" s="150">
        <v>40368</v>
      </c>
      <c r="C195" s="3">
        <v>46</v>
      </c>
      <c r="D195" s="3">
        <v>23</v>
      </c>
      <c r="E195" s="3">
        <v>98</v>
      </c>
      <c r="F195">
        <f t="shared" si="6"/>
        <v>23.98</v>
      </c>
      <c r="G195" s="3">
        <v>124</v>
      </c>
      <c r="H195" s="3">
        <v>22</v>
      </c>
      <c r="I195" s="3">
        <v>0.02</v>
      </c>
      <c r="J195">
        <f>H195+(I195)</f>
        <v>22.02</v>
      </c>
    </row>
    <row r="196" spans="1:10" x14ac:dyDescent="0.25">
      <c r="A196" t="s">
        <v>48</v>
      </c>
      <c r="B196" s="150">
        <v>40369</v>
      </c>
      <c r="C196" s="3">
        <v>46</v>
      </c>
      <c r="D196" s="3">
        <v>22</v>
      </c>
      <c r="E196" s="3">
        <v>46</v>
      </c>
      <c r="F196">
        <f t="shared" si="6"/>
        <v>22.46</v>
      </c>
      <c r="G196" s="3">
        <v>124</v>
      </c>
      <c r="H196" s="3">
        <v>19</v>
      </c>
      <c r="I196" s="3">
        <v>57</v>
      </c>
      <c r="J196">
        <f t="shared" si="7"/>
        <v>19.57</v>
      </c>
    </row>
    <row r="197" spans="1:10" x14ac:dyDescent="0.25">
      <c r="A197" t="s">
        <v>48</v>
      </c>
      <c r="B197" s="150">
        <v>40369</v>
      </c>
      <c r="C197" s="3">
        <v>46</v>
      </c>
      <c r="D197" s="3">
        <v>20</v>
      </c>
      <c r="E197" s="3">
        <v>54</v>
      </c>
      <c r="F197">
        <f t="shared" si="6"/>
        <v>20.54</v>
      </c>
      <c r="G197" s="3">
        <v>124</v>
      </c>
      <c r="H197" s="3">
        <v>22</v>
      </c>
      <c r="I197" s="3">
        <v>61</v>
      </c>
      <c r="J197">
        <f t="shared" si="7"/>
        <v>22.61</v>
      </c>
    </row>
    <row r="198" spans="1:10" x14ac:dyDescent="0.25">
      <c r="A198" s="147" t="s">
        <v>48</v>
      </c>
      <c r="B198" s="151"/>
      <c r="C198" s="3"/>
      <c r="D198" s="3"/>
      <c r="F198">
        <f t="shared" si="6"/>
        <v>0</v>
      </c>
      <c r="J198">
        <f t="shared" si="7"/>
        <v>0</v>
      </c>
    </row>
    <row r="199" spans="1:10" x14ac:dyDescent="0.25">
      <c r="A199" t="s">
        <v>48</v>
      </c>
      <c r="B199" s="150">
        <v>40375</v>
      </c>
      <c r="C199" s="3">
        <v>46</v>
      </c>
      <c r="D199" s="3">
        <v>36</v>
      </c>
      <c r="E199" s="3">
        <v>21</v>
      </c>
      <c r="F199">
        <f t="shared" si="6"/>
        <v>36.21</v>
      </c>
      <c r="G199" s="3">
        <v>124</v>
      </c>
      <c r="H199" s="3">
        <v>30</v>
      </c>
      <c r="I199" s="3">
        <v>40</v>
      </c>
      <c r="J199">
        <f t="shared" si="7"/>
        <v>30.4</v>
      </c>
    </row>
    <row r="200" spans="1:10" x14ac:dyDescent="0.25">
      <c r="A200" t="s">
        <v>48</v>
      </c>
      <c r="B200" s="150">
        <v>40376</v>
      </c>
      <c r="C200" s="3">
        <v>46</v>
      </c>
      <c r="D200" s="3">
        <v>40</v>
      </c>
      <c r="E200" s="3">
        <v>59</v>
      </c>
      <c r="F200">
        <f t="shared" si="6"/>
        <v>40.590000000000003</v>
      </c>
      <c r="G200" s="3">
        <v>124</v>
      </c>
      <c r="H200" s="3">
        <v>36</v>
      </c>
      <c r="I200" s="3">
        <v>39</v>
      </c>
      <c r="J200">
        <f t="shared" si="7"/>
        <v>36.39</v>
      </c>
    </row>
    <row r="201" spans="1:10" x14ac:dyDescent="0.25">
      <c r="A201" t="s">
        <v>48</v>
      </c>
      <c r="B201" s="150">
        <v>40377</v>
      </c>
      <c r="C201" s="3">
        <v>46</v>
      </c>
      <c r="D201" s="3">
        <v>28</v>
      </c>
      <c r="E201" s="3">
        <v>0.06</v>
      </c>
      <c r="F201">
        <f>D201+(E201)</f>
        <v>28.06</v>
      </c>
      <c r="G201" s="3">
        <v>124</v>
      </c>
      <c r="H201" s="3">
        <v>25</v>
      </c>
      <c r="I201" s="3">
        <v>49</v>
      </c>
      <c r="J201">
        <f t="shared" si="7"/>
        <v>25.49</v>
      </c>
    </row>
    <row r="202" spans="1:10" x14ac:dyDescent="0.25">
      <c r="A202" t="s">
        <v>48</v>
      </c>
      <c r="B202" s="150">
        <v>40377</v>
      </c>
      <c r="C202" s="3">
        <v>46</v>
      </c>
      <c r="D202" s="3">
        <v>31</v>
      </c>
      <c r="E202" s="3">
        <v>14</v>
      </c>
      <c r="F202">
        <f t="shared" si="6"/>
        <v>31.14</v>
      </c>
      <c r="G202" s="3">
        <v>124</v>
      </c>
      <c r="H202" s="3">
        <v>25</v>
      </c>
      <c r="I202" s="3">
        <v>25</v>
      </c>
      <c r="J202">
        <f t="shared" si="7"/>
        <v>25.25</v>
      </c>
    </row>
    <row r="203" spans="1:10" x14ac:dyDescent="0.25">
      <c r="A203" t="s">
        <v>48</v>
      </c>
      <c r="B203" s="150">
        <v>40378</v>
      </c>
      <c r="C203" s="3">
        <v>46</v>
      </c>
      <c r="D203" s="3">
        <v>29</v>
      </c>
      <c r="E203" s="3">
        <v>59</v>
      </c>
      <c r="F203">
        <f t="shared" si="6"/>
        <v>29.59</v>
      </c>
      <c r="G203" s="3">
        <v>124</v>
      </c>
      <c r="H203" s="3">
        <v>24</v>
      </c>
      <c r="I203" s="3">
        <v>83</v>
      </c>
      <c r="J203">
        <f t="shared" si="7"/>
        <v>24.83</v>
      </c>
    </row>
    <row r="204" spans="1:10" x14ac:dyDescent="0.25">
      <c r="A204" t="s">
        <v>48</v>
      </c>
      <c r="B204" s="150">
        <v>40379</v>
      </c>
      <c r="C204" s="3">
        <v>46</v>
      </c>
      <c r="D204" s="3">
        <v>26</v>
      </c>
      <c r="E204" s="3">
        <v>43</v>
      </c>
      <c r="F204">
        <f t="shared" si="6"/>
        <v>26.43</v>
      </c>
      <c r="G204" s="3">
        <v>124</v>
      </c>
      <c r="H204" s="3">
        <v>20</v>
      </c>
      <c r="I204" s="3">
        <v>71</v>
      </c>
      <c r="J204">
        <f t="shared" si="7"/>
        <v>20.71</v>
      </c>
    </row>
    <row r="205" spans="1:10" x14ac:dyDescent="0.25">
      <c r="A205" t="s">
        <v>48</v>
      </c>
      <c r="B205" s="150">
        <v>40379</v>
      </c>
      <c r="C205" s="3">
        <v>46</v>
      </c>
      <c r="D205" s="3">
        <v>26</v>
      </c>
      <c r="E205" s="3">
        <v>35</v>
      </c>
      <c r="F205">
        <f t="shared" si="6"/>
        <v>26.35</v>
      </c>
      <c r="G205" s="3">
        <v>124</v>
      </c>
      <c r="H205" s="3">
        <v>21</v>
      </c>
      <c r="I205" s="3">
        <v>96</v>
      </c>
      <c r="J205">
        <f t="shared" si="7"/>
        <v>21.96</v>
      </c>
    </row>
    <row r="206" spans="1:10" x14ac:dyDescent="0.25">
      <c r="A206" t="s">
        <v>48</v>
      </c>
      <c r="B206" s="150">
        <v>40379</v>
      </c>
      <c r="C206" s="3">
        <v>46</v>
      </c>
      <c r="D206" s="3">
        <v>28</v>
      </c>
      <c r="E206" s="3">
        <v>43</v>
      </c>
      <c r="F206">
        <f t="shared" si="6"/>
        <v>28.43</v>
      </c>
      <c r="G206" s="3">
        <v>124</v>
      </c>
      <c r="H206" s="3">
        <v>25</v>
      </c>
      <c r="I206" s="3">
        <v>34</v>
      </c>
      <c r="J206">
        <f t="shared" si="7"/>
        <v>25.34</v>
      </c>
    </row>
    <row r="207" spans="1:10" x14ac:dyDescent="0.25">
      <c r="A207" t="s">
        <v>48</v>
      </c>
      <c r="B207" s="150">
        <v>40379</v>
      </c>
      <c r="C207" s="3">
        <v>46</v>
      </c>
      <c r="D207" s="3">
        <v>25</v>
      </c>
      <c r="E207" s="3">
        <v>27</v>
      </c>
      <c r="F207">
        <f t="shared" si="6"/>
        <v>25.27</v>
      </c>
      <c r="G207" s="3">
        <v>124</v>
      </c>
      <c r="H207" s="3">
        <v>25</v>
      </c>
      <c r="I207" s="3">
        <v>50</v>
      </c>
      <c r="J207">
        <f t="shared" si="7"/>
        <v>25.5</v>
      </c>
    </row>
    <row r="208" spans="1:10" x14ac:dyDescent="0.25">
      <c r="A208" t="s">
        <v>48</v>
      </c>
      <c r="B208" s="150">
        <v>40380</v>
      </c>
      <c r="C208" s="3">
        <v>46</v>
      </c>
      <c r="D208" s="3">
        <v>23</v>
      </c>
      <c r="E208" s="3">
        <v>45</v>
      </c>
      <c r="F208">
        <f t="shared" si="6"/>
        <v>23.45</v>
      </c>
      <c r="G208" s="3">
        <v>124</v>
      </c>
      <c r="H208" s="3">
        <v>24</v>
      </c>
      <c r="I208" s="3">
        <v>46</v>
      </c>
      <c r="J208">
        <f t="shared" si="7"/>
        <v>24.46</v>
      </c>
    </row>
    <row r="209" spans="1:10" x14ac:dyDescent="0.25">
      <c r="A209" t="s">
        <v>48</v>
      </c>
      <c r="B209" s="150">
        <v>40380</v>
      </c>
      <c r="C209" s="3">
        <v>46</v>
      </c>
      <c r="D209" s="3">
        <v>23</v>
      </c>
      <c r="E209" s="3">
        <v>51</v>
      </c>
      <c r="F209">
        <f t="shared" si="6"/>
        <v>23.51</v>
      </c>
      <c r="G209" s="3">
        <v>124</v>
      </c>
      <c r="H209" s="3">
        <v>26</v>
      </c>
      <c r="I209" s="3">
        <v>21</v>
      </c>
      <c r="J209">
        <f t="shared" si="7"/>
        <v>26.21</v>
      </c>
    </row>
    <row r="210" spans="1:10" x14ac:dyDescent="0.25">
      <c r="A210" s="7" t="s">
        <v>48</v>
      </c>
      <c r="B210" s="152">
        <v>40436</v>
      </c>
      <c r="C210" s="24">
        <v>46</v>
      </c>
      <c r="D210" s="24">
        <v>30</v>
      </c>
      <c r="E210" s="24">
        <v>91</v>
      </c>
      <c r="F210">
        <f t="shared" si="6"/>
        <v>30.91</v>
      </c>
      <c r="G210" s="24">
        <v>124</v>
      </c>
      <c r="H210" s="24">
        <v>23</v>
      </c>
      <c r="I210" s="24">
        <v>21</v>
      </c>
      <c r="J210">
        <f t="shared" si="7"/>
        <v>23.21</v>
      </c>
    </row>
    <row r="211" spans="1:10" x14ac:dyDescent="0.25">
      <c r="A211" s="7" t="s">
        <v>48</v>
      </c>
      <c r="B211" s="152">
        <v>40439</v>
      </c>
      <c r="C211" s="24"/>
      <c r="D211" s="24"/>
      <c r="E211" s="24"/>
      <c r="F211">
        <f t="shared" si="6"/>
        <v>0</v>
      </c>
      <c r="G211" s="24"/>
      <c r="H211" s="24"/>
      <c r="I211" s="24"/>
      <c r="J211">
        <f t="shared" si="7"/>
        <v>0</v>
      </c>
    </row>
    <row r="212" spans="1:10" x14ac:dyDescent="0.25">
      <c r="A212" s="7" t="s">
        <v>48</v>
      </c>
      <c r="B212" s="152">
        <v>40441</v>
      </c>
      <c r="C212" s="24">
        <v>46</v>
      </c>
      <c r="D212" s="24">
        <v>40</v>
      </c>
      <c r="E212" s="24">
        <v>81</v>
      </c>
      <c r="F212">
        <f t="shared" si="6"/>
        <v>40.81</v>
      </c>
      <c r="G212" s="24">
        <v>124</v>
      </c>
      <c r="H212" s="24">
        <v>15</v>
      </c>
      <c r="I212" s="24">
        <v>0</v>
      </c>
      <c r="J212">
        <f t="shared" si="7"/>
        <v>15</v>
      </c>
    </row>
    <row r="213" spans="1:10" x14ac:dyDescent="0.25">
      <c r="A213" s="7" t="s">
        <v>48</v>
      </c>
      <c r="B213" s="152">
        <v>40442</v>
      </c>
      <c r="C213" s="24">
        <v>46</v>
      </c>
      <c r="D213" s="24">
        <v>28</v>
      </c>
      <c r="E213" s="24">
        <v>54</v>
      </c>
      <c r="F213">
        <f t="shared" si="6"/>
        <v>28.54</v>
      </c>
      <c r="G213" s="24">
        <v>124</v>
      </c>
      <c r="H213" s="24">
        <v>14</v>
      </c>
      <c r="I213" s="24">
        <v>0.04</v>
      </c>
      <c r="J213">
        <f>H213+(I213)</f>
        <v>14.04</v>
      </c>
    </row>
    <row r="214" spans="1:10" x14ac:dyDescent="0.25">
      <c r="A214" s="7" t="s">
        <v>48</v>
      </c>
      <c r="B214" s="152">
        <v>40442</v>
      </c>
      <c r="C214" s="24">
        <v>46</v>
      </c>
      <c r="D214" s="24">
        <v>30</v>
      </c>
      <c r="E214" s="24">
        <v>17</v>
      </c>
      <c r="F214">
        <f t="shared" si="6"/>
        <v>30.17</v>
      </c>
      <c r="G214" s="24">
        <v>124</v>
      </c>
      <c r="H214" s="24">
        <v>15</v>
      </c>
      <c r="I214" s="24">
        <v>92</v>
      </c>
      <c r="J214">
        <f t="shared" si="7"/>
        <v>15.92</v>
      </c>
    </row>
    <row r="215" spans="1:10" x14ac:dyDescent="0.25">
      <c r="A215" s="7" t="s">
        <v>48</v>
      </c>
      <c r="B215" s="152">
        <v>40442</v>
      </c>
      <c r="C215" s="24">
        <v>46</v>
      </c>
      <c r="D215" s="24">
        <v>33</v>
      </c>
      <c r="E215" s="24">
        <v>26</v>
      </c>
      <c r="F215">
        <f t="shared" si="6"/>
        <v>33.26</v>
      </c>
      <c r="G215" s="24">
        <v>124</v>
      </c>
      <c r="H215" s="24">
        <v>17</v>
      </c>
      <c r="I215" s="24">
        <v>84</v>
      </c>
      <c r="J215">
        <f t="shared" si="7"/>
        <v>17.84</v>
      </c>
    </row>
    <row r="216" spans="1:10" x14ac:dyDescent="0.25">
      <c r="A216" s="7" t="s">
        <v>48</v>
      </c>
      <c r="B216" s="152">
        <v>40442</v>
      </c>
      <c r="C216" s="24">
        <v>46</v>
      </c>
      <c r="D216" s="24">
        <v>29</v>
      </c>
      <c r="E216" s="24">
        <v>19</v>
      </c>
      <c r="F216">
        <f t="shared" si="6"/>
        <v>29.19</v>
      </c>
      <c r="G216" s="24">
        <v>124</v>
      </c>
      <c r="H216" s="24">
        <v>19</v>
      </c>
      <c r="I216" s="24">
        <v>98</v>
      </c>
      <c r="J216">
        <f t="shared" si="7"/>
        <v>19.98</v>
      </c>
    </row>
    <row r="217" spans="1:10" x14ac:dyDescent="0.25">
      <c r="A217" s="7" t="s">
        <v>48</v>
      </c>
      <c r="B217" s="152">
        <v>40443</v>
      </c>
      <c r="C217" s="24">
        <v>46</v>
      </c>
      <c r="D217" s="24">
        <v>22</v>
      </c>
      <c r="E217" s="24">
        <v>13</v>
      </c>
      <c r="F217">
        <f t="shared" si="6"/>
        <v>22.13</v>
      </c>
      <c r="G217" s="24">
        <v>124</v>
      </c>
      <c r="H217" s="24">
        <v>25</v>
      </c>
      <c r="I217" s="24">
        <v>94</v>
      </c>
      <c r="J217">
        <f t="shared" si="7"/>
        <v>25.94</v>
      </c>
    </row>
    <row r="218" spans="1:10" x14ac:dyDescent="0.25">
      <c r="A218" s="7" t="s">
        <v>78</v>
      </c>
      <c r="B218" s="152">
        <v>40361</v>
      </c>
      <c r="C218" s="24">
        <v>45</v>
      </c>
      <c r="D218" s="24">
        <v>53</v>
      </c>
      <c r="E218" s="24"/>
      <c r="F218">
        <f t="shared" si="6"/>
        <v>53</v>
      </c>
      <c r="G218" s="24">
        <v>124</v>
      </c>
      <c r="H218" s="24">
        <v>20</v>
      </c>
      <c r="I218" s="24"/>
      <c r="J218">
        <f t="shared" si="7"/>
        <v>20</v>
      </c>
    </row>
    <row r="219" spans="1:10" x14ac:dyDescent="0.25">
      <c r="A219" s="7" t="s">
        <v>78</v>
      </c>
      <c r="B219" s="152">
        <v>40362</v>
      </c>
      <c r="C219" s="24">
        <v>46</v>
      </c>
      <c r="D219" s="24">
        <v>23</v>
      </c>
      <c r="E219" s="24"/>
      <c r="F219">
        <f t="shared" si="6"/>
        <v>23</v>
      </c>
      <c r="G219" s="24">
        <v>124</v>
      </c>
      <c r="H219" s="24">
        <v>22</v>
      </c>
      <c r="I219" s="24"/>
      <c r="J219">
        <f t="shared" si="7"/>
        <v>22</v>
      </c>
    </row>
    <row r="220" spans="1:10" x14ac:dyDescent="0.25">
      <c r="A220" s="7" t="s">
        <v>78</v>
      </c>
      <c r="B220" s="152">
        <v>40363</v>
      </c>
      <c r="C220" s="24">
        <v>46</v>
      </c>
      <c r="D220" s="24">
        <v>24</v>
      </c>
      <c r="E220" s="24"/>
      <c r="F220">
        <f t="shared" si="6"/>
        <v>24</v>
      </c>
      <c r="G220" s="24">
        <v>124</v>
      </c>
      <c r="H220" s="24">
        <v>19</v>
      </c>
      <c r="I220" s="24"/>
      <c r="J220">
        <f t="shared" si="7"/>
        <v>19</v>
      </c>
    </row>
    <row r="221" spans="1:10" x14ac:dyDescent="0.25">
      <c r="A221" s="7" t="s">
        <v>78</v>
      </c>
      <c r="B221" s="152">
        <v>40365</v>
      </c>
      <c r="C221" s="24">
        <v>46</v>
      </c>
      <c r="D221" s="24">
        <v>45</v>
      </c>
      <c r="E221" s="24"/>
      <c r="F221">
        <f t="shared" si="6"/>
        <v>45</v>
      </c>
      <c r="G221" s="24">
        <v>124</v>
      </c>
      <c r="H221" s="24">
        <v>42</v>
      </c>
      <c r="I221" s="24"/>
      <c r="J221">
        <f t="shared" si="7"/>
        <v>42</v>
      </c>
    </row>
    <row r="222" spans="1:10" x14ac:dyDescent="0.25">
      <c r="A222" s="7" t="s">
        <v>78</v>
      </c>
      <c r="B222" s="152">
        <v>40366</v>
      </c>
      <c r="C222" s="24">
        <v>46</v>
      </c>
      <c r="D222" s="24">
        <v>39</v>
      </c>
      <c r="E222" s="24"/>
      <c r="F222">
        <f t="shared" si="6"/>
        <v>39</v>
      </c>
      <c r="G222" s="24">
        <v>124</v>
      </c>
      <c r="H222" s="24">
        <v>29</v>
      </c>
      <c r="I222" s="24"/>
      <c r="J222">
        <f t="shared" si="7"/>
        <v>29</v>
      </c>
    </row>
    <row r="223" spans="1:10" x14ac:dyDescent="0.25">
      <c r="A223" s="7" t="s">
        <v>78</v>
      </c>
      <c r="B223" s="152">
        <v>40367</v>
      </c>
      <c r="C223" s="24">
        <v>46</v>
      </c>
      <c r="D223" s="24">
        <v>32</v>
      </c>
      <c r="E223" s="24"/>
      <c r="F223">
        <f t="shared" si="6"/>
        <v>32</v>
      </c>
      <c r="G223" s="24">
        <v>124</v>
      </c>
      <c r="H223" s="24">
        <v>27</v>
      </c>
      <c r="I223" s="24"/>
      <c r="J223">
        <f t="shared" si="7"/>
        <v>27</v>
      </c>
    </row>
    <row r="224" spans="1:10" x14ac:dyDescent="0.25">
      <c r="A224" s="7" t="s">
        <v>78</v>
      </c>
      <c r="B224" s="152">
        <v>40368</v>
      </c>
      <c r="C224" s="24">
        <v>46</v>
      </c>
      <c r="D224" s="24">
        <v>26</v>
      </c>
      <c r="E224" s="24"/>
      <c r="F224">
        <f t="shared" si="6"/>
        <v>26</v>
      </c>
      <c r="G224" s="24">
        <v>124</v>
      </c>
      <c r="H224" s="24">
        <v>29</v>
      </c>
      <c r="I224" s="24"/>
      <c r="J224">
        <f t="shared" si="7"/>
        <v>29</v>
      </c>
    </row>
    <row r="225" spans="1:10" x14ac:dyDescent="0.25">
      <c r="A225" s="7" t="s">
        <v>78</v>
      </c>
      <c r="B225" s="152">
        <v>40373</v>
      </c>
      <c r="C225" s="24">
        <v>46</v>
      </c>
      <c r="D225" s="24">
        <v>42</v>
      </c>
      <c r="E225" s="24"/>
      <c r="F225">
        <f t="shared" si="6"/>
        <v>42</v>
      </c>
      <c r="G225" s="24">
        <v>124</v>
      </c>
      <c r="H225" s="24">
        <v>31</v>
      </c>
      <c r="I225" s="24"/>
      <c r="J225">
        <f t="shared" si="7"/>
        <v>31</v>
      </c>
    </row>
    <row r="226" spans="1:10" x14ac:dyDescent="0.25">
      <c r="A226" s="7" t="s">
        <v>78</v>
      </c>
      <c r="B226" s="152">
        <v>40376</v>
      </c>
      <c r="C226" s="24">
        <v>46</v>
      </c>
      <c r="D226" s="24">
        <v>30</v>
      </c>
      <c r="E226" s="24"/>
      <c r="F226">
        <f t="shared" si="6"/>
        <v>30</v>
      </c>
      <c r="G226" s="24">
        <v>124</v>
      </c>
      <c r="H226" s="24">
        <v>29</v>
      </c>
      <c r="I226" s="24"/>
      <c r="J226">
        <f t="shared" si="7"/>
        <v>29</v>
      </c>
    </row>
    <row r="227" spans="1:10" x14ac:dyDescent="0.25">
      <c r="A227" s="7" t="s">
        <v>78</v>
      </c>
      <c r="B227" s="152">
        <v>40377</v>
      </c>
      <c r="C227" s="24">
        <v>46</v>
      </c>
      <c r="D227" s="24">
        <v>29</v>
      </c>
      <c r="E227" s="24"/>
      <c r="F227">
        <f t="shared" si="6"/>
        <v>29</v>
      </c>
      <c r="G227" s="24">
        <v>124</v>
      </c>
      <c r="H227" s="24">
        <v>28</v>
      </c>
      <c r="I227" s="24"/>
      <c r="J227">
        <f t="shared" si="7"/>
        <v>28</v>
      </c>
    </row>
    <row r="228" spans="1:10" x14ac:dyDescent="0.25">
      <c r="A228" s="7" t="s">
        <v>78</v>
      </c>
      <c r="B228" s="152">
        <v>40378</v>
      </c>
      <c r="C228" s="24">
        <v>46</v>
      </c>
      <c r="D228" s="24">
        <v>32</v>
      </c>
      <c r="E228" s="24"/>
      <c r="F228">
        <f t="shared" si="6"/>
        <v>32</v>
      </c>
      <c r="G228" s="24">
        <v>124</v>
      </c>
      <c r="H228" s="24">
        <v>23</v>
      </c>
      <c r="I228" s="24"/>
      <c r="J228">
        <f t="shared" si="7"/>
        <v>23</v>
      </c>
    </row>
    <row r="229" spans="1:10" x14ac:dyDescent="0.25">
      <c r="A229" s="7" t="s">
        <v>78</v>
      </c>
      <c r="B229" s="152">
        <v>40379</v>
      </c>
      <c r="C229" s="24">
        <v>46</v>
      </c>
      <c r="D229" s="24">
        <v>32</v>
      </c>
      <c r="E229" s="24"/>
      <c r="F229">
        <f t="shared" si="6"/>
        <v>32</v>
      </c>
      <c r="G229" s="24">
        <v>124</v>
      </c>
      <c r="H229" s="24">
        <v>21</v>
      </c>
      <c r="I229" s="24"/>
      <c r="J229">
        <f t="shared" si="7"/>
        <v>21</v>
      </c>
    </row>
    <row r="230" spans="1:10" x14ac:dyDescent="0.25">
      <c r="A230" s="7" t="s">
        <v>78</v>
      </c>
      <c r="B230" s="152">
        <v>40804</v>
      </c>
      <c r="C230" s="24">
        <v>47</v>
      </c>
      <c r="D230" s="24">
        <v>10</v>
      </c>
      <c r="E230" s="24"/>
      <c r="F230">
        <f t="shared" si="6"/>
        <v>10</v>
      </c>
      <c r="G230" s="24">
        <v>124</v>
      </c>
      <c r="H230" s="24">
        <v>24</v>
      </c>
      <c r="I230" s="24"/>
      <c r="J230">
        <f t="shared" si="7"/>
        <v>24</v>
      </c>
    </row>
    <row r="231" spans="1:10" x14ac:dyDescent="0.25">
      <c r="A231" s="7" t="s">
        <v>78</v>
      </c>
      <c r="B231" s="152">
        <v>40441</v>
      </c>
      <c r="C231" s="24">
        <v>46</v>
      </c>
      <c r="D231" s="24">
        <v>53</v>
      </c>
      <c r="E231" s="24"/>
      <c r="F231">
        <f t="shared" si="6"/>
        <v>53</v>
      </c>
      <c r="G231" s="24">
        <v>124</v>
      </c>
      <c r="H231" s="24">
        <v>21</v>
      </c>
      <c r="I231" s="24"/>
      <c r="J231">
        <f t="shared" si="7"/>
        <v>21</v>
      </c>
    </row>
    <row r="232" spans="1:10" x14ac:dyDescent="0.25">
      <c r="A232" s="7" t="s">
        <v>78</v>
      </c>
      <c r="B232" s="152">
        <v>40442</v>
      </c>
      <c r="C232" s="24">
        <v>46</v>
      </c>
      <c r="D232" s="24">
        <v>41</v>
      </c>
      <c r="E232" s="24"/>
      <c r="F232">
        <f t="shared" si="6"/>
        <v>41</v>
      </c>
      <c r="G232" s="24">
        <v>124</v>
      </c>
      <c r="H232" s="24">
        <v>22</v>
      </c>
      <c r="I232" s="24"/>
      <c r="J232">
        <f t="shared" si="7"/>
        <v>22</v>
      </c>
    </row>
    <row r="233" spans="1:10" x14ac:dyDescent="0.25">
      <c r="A233" s="7" t="s">
        <v>78</v>
      </c>
      <c r="B233" s="152">
        <v>40443</v>
      </c>
      <c r="C233" s="24">
        <v>46</v>
      </c>
      <c r="D233" s="24">
        <v>23</v>
      </c>
      <c r="E233" s="24"/>
      <c r="F233">
        <f t="shared" si="6"/>
        <v>23</v>
      </c>
      <c r="G233" s="24">
        <v>124</v>
      </c>
      <c r="H233" s="24">
        <v>22</v>
      </c>
      <c r="I233" s="24"/>
      <c r="J233">
        <f t="shared" si="7"/>
        <v>22</v>
      </c>
    </row>
    <row r="234" spans="1:10" x14ac:dyDescent="0.25">
      <c r="A234" s="7" t="s">
        <v>30</v>
      </c>
      <c r="B234" s="152">
        <v>40337</v>
      </c>
      <c r="C234" s="24">
        <v>48</v>
      </c>
      <c r="D234" s="24">
        <v>7</v>
      </c>
      <c r="E234" s="24"/>
      <c r="F234">
        <f t="shared" si="6"/>
        <v>7</v>
      </c>
      <c r="G234" s="24">
        <v>124</v>
      </c>
      <c r="H234" s="24">
        <v>24</v>
      </c>
      <c r="I234" s="24"/>
      <c r="J234">
        <f t="shared" si="7"/>
        <v>24</v>
      </c>
    </row>
    <row r="235" spans="1:10" x14ac:dyDescent="0.25">
      <c r="A235" s="7" t="s">
        <v>30</v>
      </c>
      <c r="B235" s="150">
        <v>40337</v>
      </c>
      <c r="C235" s="24">
        <v>48</v>
      </c>
      <c r="D235" s="24">
        <v>0.08</v>
      </c>
      <c r="F235">
        <f t="shared" si="6"/>
        <v>0.08</v>
      </c>
      <c r="G235" s="24">
        <v>124</v>
      </c>
      <c r="H235" s="24">
        <v>26</v>
      </c>
      <c r="J235">
        <f t="shared" si="7"/>
        <v>26</v>
      </c>
    </row>
    <row r="236" spans="1:10" x14ac:dyDescent="0.25">
      <c r="A236" s="7" t="s">
        <v>30</v>
      </c>
      <c r="B236" s="150">
        <v>40337</v>
      </c>
      <c r="C236" s="24">
        <v>48</v>
      </c>
      <c r="D236" s="24">
        <v>7.0000000000000007E-2</v>
      </c>
      <c r="F236">
        <f t="shared" ref="F236:F260" si="8">D236+(E236/100)</f>
        <v>7.0000000000000007E-2</v>
      </c>
      <c r="G236" s="24">
        <v>124</v>
      </c>
      <c r="H236" s="24">
        <v>29</v>
      </c>
      <c r="J236">
        <f t="shared" ref="J236:J260" si="9">H236+(I236/100)</f>
        <v>29</v>
      </c>
    </row>
    <row r="237" spans="1:10" x14ac:dyDescent="0.25">
      <c r="A237" s="7" t="s">
        <v>30</v>
      </c>
      <c r="B237" s="150">
        <v>40340</v>
      </c>
      <c r="C237" s="24">
        <v>46</v>
      </c>
      <c r="D237" s="24">
        <v>29</v>
      </c>
      <c r="F237">
        <f t="shared" si="8"/>
        <v>29</v>
      </c>
      <c r="G237" s="24">
        <v>124</v>
      </c>
      <c r="H237" s="24">
        <v>25</v>
      </c>
      <c r="J237">
        <f t="shared" si="9"/>
        <v>25</v>
      </c>
    </row>
    <row r="238" spans="1:10" x14ac:dyDescent="0.25">
      <c r="A238" s="7" t="s">
        <v>30</v>
      </c>
      <c r="B238" s="150">
        <v>40340</v>
      </c>
      <c r="C238" s="24">
        <v>46</v>
      </c>
      <c r="D238" s="24">
        <v>29</v>
      </c>
      <c r="F238">
        <f t="shared" si="8"/>
        <v>29</v>
      </c>
      <c r="G238" s="24">
        <v>124</v>
      </c>
      <c r="H238" s="24">
        <v>28</v>
      </c>
      <c r="J238">
        <f t="shared" si="9"/>
        <v>28</v>
      </c>
    </row>
    <row r="239" spans="1:10" x14ac:dyDescent="0.25">
      <c r="A239" s="7" t="s">
        <v>30</v>
      </c>
      <c r="B239" s="150">
        <v>40360</v>
      </c>
      <c r="C239" s="24">
        <v>46</v>
      </c>
      <c r="D239" s="24">
        <v>36</v>
      </c>
      <c r="F239">
        <f t="shared" si="8"/>
        <v>36</v>
      </c>
      <c r="G239" s="24">
        <v>124</v>
      </c>
      <c r="H239" s="24">
        <v>36</v>
      </c>
      <c r="J239">
        <f t="shared" si="9"/>
        <v>36</v>
      </c>
    </row>
    <row r="240" spans="1:10" x14ac:dyDescent="0.25">
      <c r="A240" s="7" t="s">
        <v>30</v>
      </c>
      <c r="B240" s="150">
        <v>40362</v>
      </c>
      <c r="C240" s="24">
        <v>46</v>
      </c>
      <c r="D240" s="24">
        <v>27</v>
      </c>
      <c r="F240">
        <f t="shared" si="8"/>
        <v>27</v>
      </c>
      <c r="G240" s="24">
        <v>124</v>
      </c>
      <c r="H240" s="24">
        <v>16</v>
      </c>
      <c r="J240">
        <f t="shared" si="9"/>
        <v>16</v>
      </c>
    </row>
    <row r="241" spans="1:10" x14ac:dyDescent="0.25">
      <c r="A241" s="7" t="s">
        <v>30</v>
      </c>
      <c r="B241" s="150">
        <v>40363</v>
      </c>
      <c r="C241" s="24">
        <v>46</v>
      </c>
      <c r="D241" s="24">
        <v>31</v>
      </c>
      <c r="F241">
        <f t="shared" si="8"/>
        <v>31</v>
      </c>
      <c r="G241" s="24">
        <v>124</v>
      </c>
      <c r="H241" s="24">
        <v>25</v>
      </c>
      <c r="J241">
        <f t="shared" si="9"/>
        <v>25</v>
      </c>
    </row>
    <row r="242" spans="1:10" x14ac:dyDescent="0.25">
      <c r="A242" s="7" t="s">
        <v>30</v>
      </c>
      <c r="B242" s="150">
        <v>40365</v>
      </c>
      <c r="C242" s="24">
        <v>46</v>
      </c>
      <c r="D242" s="24">
        <v>47</v>
      </c>
      <c r="F242">
        <f t="shared" si="8"/>
        <v>47</v>
      </c>
      <c r="G242" s="24">
        <v>124</v>
      </c>
      <c r="H242" s="24">
        <v>40</v>
      </c>
      <c r="J242">
        <f t="shared" si="9"/>
        <v>40</v>
      </c>
    </row>
    <row r="243" spans="1:10" x14ac:dyDescent="0.25">
      <c r="A243" s="7" t="s">
        <v>30</v>
      </c>
      <c r="B243" s="150">
        <v>40366</v>
      </c>
      <c r="C243" s="24">
        <v>46</v>
      </c>
      <c r="D243" s="24">
        <v>38</v>
      </c>
      <c r="F243">
        <f t="shared" si="8"/>
        <v>38</v>
      </c>
      <c r="G243" s="24">
        <v>124</v>
      </c>
      <c r="H243" s="24">
        <v>32</v>
      </c>
      <c r="J243">
        <f t="shared" si="9"/>
        <v>32</v>
      </c>
    </row>
    <row r="244" spans="1:10" x14ac:dyDescent="0.25">
      <c r="A244" s="7" t="s">
        <v>30</v>
      </c>
      <c r="B244" s="150">
        <v>40367</v>
      </c>
      <c r="C244" s="24">
        <v>46</v>
      </c>
      <c r="D244" s="24">
        <v>32</v>
      </c>
      <c r="F244">
        <f t="shared" si="8"/>
        <v>32</v>
      </c>
      <c r="G244" s="24">
        <v>124</v>
      </c>
      <c r="H244" s="24">
        <v>29</v>
      </c>
      <c r="J244">
        <f t="shared" si="9"/>
        <v>29</v>
      </c>
    </row>
    <row r="245" spans="1:10" x14ac:dyDescent="0.25">
      <c r="A245" s="7" t="s">
        <v>30</v>
      </c>
      <c r="B245" s="150">
        <v>40367</v>
      </c>
      <c r="C245" s="24">
        <v>46</v>
      </c>
      <c r="D245" s="24">
        <v>32</v>
      </c>
      <c r="E245" s="24">
        <v>5</v>
      </c>
      <c r="F245">
        <f t="shared" si="8"/>
        <v>32.049999999999997</v>
      </c>
      <c r="G245" s="24">
        <v>124</v>
      </c>
      <c r="H245" s="24">
        <v>29</v>
      </c>
      <c r="J245">
        <f t="shared" si="9"/>
        <v>29</v>
      </c>
    </row>
    <row r="246" spans="1:10" x14ac:dyDescent="0.25">
      <c r="A246" s="7" t="s">
        <v>30</v>
      </c>
      <c r="B246" s="150">
        <v>40367</v>
      </c>
      <c r="C246" s="24">
        <v>46</v>
      </c>
      <c r="D246" s="24">
        <v>33</v>
      </c>
      <c r="F246">
        <f t="shared" si="8"/>
        <v>33</v>
      </c>
      <c r="G246" s="24">
        <v>124</v>
      </c>
      <c r="H246" s="24">
        <v>30</v>
      </c>
      <c r="J246">
        <f t="shared" si="9"/>
        <v>30</v>
      </c>
    </row>
    <row r="247" spans="1:10" x14ac:dyDescent="0.25">
      <c r="A247" s="7" t="s">
        <v>30</v>
      </c>
      <c r="B247" s="150">
        <v>40368</v>
      </c>
      <c r="C247" s="24">
        <v>46</v>
      </c>
      <c r="D247" s="24">
        <v>24</v>
      </c>
      <c r="F247">
        <f t="shared" si="8"/>
        <v>24</v>
      </c>
      <c r="G247" s="24">
        <v>124</v>
      </c>
      <c r="H247" s="24">
        <v>24</v>
      </c>
      <c r="J247">
        <f t="shared" si="9"/>
        <v>24</v>
      </c>
    </row>
    <row r="248" spans="1:10" x14ac:dyDescent="0.25">
      <c r="A248" s="7" t="s">
        <v>30</v>
      </c>
      <c r="B248" s="150">
        <v>40368</v>
      </c>
      <c r="C248" s="24">
        <v>46</v>
      </c>
      <c r="D248" s="24">
        <v>28</v>
      </c>
      <c r="F248">
        <f t="shared" si="8"/>
        <v>28</v>
      </c>
      <c r="G248" s="24">
        <v>124</v>
      </c>
      <c r="H248" s="24">
        <v>27</v>
      </c>
      <c r="J248">
        <f t="shared" si="9"/>
        <v>27</v>
      </c>
    </row>
    <row r="249" spans="1:10" x14ac:dyDescent="0.25">
      <c r="A249" s="7" t="s">
        <v>30</v>
      </c>
      <c r="B249" s="150">
        <v>40370</v>
      </c>
      <c r="C249" s="24">
        <v>46</v>
      </c>
      <c r="D249" s="24">
        <v>22</v>
      </c>
      <c r="F249">
        <f t="shared" si="8"/>
        <v>22</v>
      </c>
      <c r="G249" s="24">
        <v>124</v>
      </c>
      <c r="H249" s="24">
        <v>21</v>
      </c>
      <c r="J249">
        <f t="shared" si="9"/>
        <v>21</v>
      </c>
    </row>
    <row r="250" spans="1:10" x14ac:dyDescent="0.25">
      <c r="A250" s="7" t="s">
        <v>30</v>
      </c>
      <c r="B250" s="150">
        <v>40376</v>
      </c>
      <c r="C250" s="24">
        <v>46</v>
      </c>
      <c r="D250" s="24">
        <v>42</v>
      </c>
      <c r="F250">
        <f t="shared" si="8"/>
        <v>42</v>
      </c>
      <c r="G250" s="24">
        <v>124</v>
      </c>
      <c r="H250" s="24">
        <v>33</v>
      </c>
      <c r="J250">
        <f t="shared" si="9"/>
        <v>33</v>
      </c>
    </row>
    <row r="251" spans="1:10" x14ac:dyDescent="0.25">
      <c r="A251" s="7" t="s">
        <v>30</v>
      </c>
      <c r="B251" s="150">
        <v>40377</v>
      </c>
      <c r="C251" s="24">
        <v>46</v>
      </c>
      <c r="D251" s="24">
        <v>28</v>
      </c>
      <c r="F251">
        <f t="shared" si="8"/>
        <v>28</v>
      </c>
      <c r="G251" s="24">
        <v>124</v>
      </c>
      <c r="H251" s="24">
        <v>27</v>
      </c>
      <c r="J251">
        <f t="shared" si="9"/>
        <v>27</v>
      </c>
    </row>
    <row r="252" spans="1:10" x14ac:dyDescent="0.25">
      <c r="A252" s="7" t="s">
        <v>30</v>
      </c>
      <c r="B252" s="150">
        <v>40378</v>
      </c>
      <c r="C252" s="24">
        <v>46</v>
      </c>
      <c r="D252" s="24">
        <v>28</v>
      </c>
      <c r="F252">
        <f t="shared" si="8"/>
        <v>28</v>
      </c>
      <c r="G252" s="24">
        <v>124</v>
      </c>
      <c r="H252" s="24">
        <v>21</v>
      </c>
      <c r="J252">
        <f t="shared" si="9"/>
        <v>21</v>
      </c>
    </row>
    <row r="253" spans="1:10" x14ac:dyDescent="0.25">
      <c r="A253" s="7" t="s">
        <v>30</v>
      </c>
      <c r="B253" s="150">
        <v>40378</v>
      </c>
      <c r="C253" s="24">
        <v>46</v>
      </c>
      <c r="D253" s="24">
        <v>29</v>
      </c>
      <c r="F253">
        <f t="shared" si="8"/>
        <v>29</v>
      </c>
      <c r="G253" s="24">
        <v>124</v>
      </c>
      <c r="H253" s="24">
        <v>20</v>
      </c>
      <c r="J253">
        <f t="shared" si="9"/>
        <v>20</v>
      </c>
    </row>
    <row r="254" spans="1:10" x14ac:dyDescent="0.25">
      <c r="A254" s="7" t="s">
        <v>30</v>
      </c>
      <c r="B254" s="150">
        <v>40378</v>
      </c>
      <c r="C254" s="24">
        <v>46</v>
      </c>
      <c r="D254" s="24">
        <v>30</v>
      </c>
      <c r="F254">
        <f t="shared" si="8"/>
        <v>30</v>
      </c>
      <c r="G254" s="24">
        <v>124</v>
      </c>
      <c r="H254" s="24">
        <v>21</v>
      </c>
      <c r="J254">
        <f t="shared" si="9"/>
        <v>21</v>
      </c>
    </row>
    <row r="255" spans="1:10" x14ac:dyDescent="0.25">
      <c r="A255" s="7" t="s">
        <v>30</v>
      </c>
      <c r="B255" s="150">
        <v>40379</v>
      </c>
      <c r="C255" s="24">
        <v>46</v>
      </c>
      <c r="D255" s="24">
        <v>24</v>
      </c>
      <c r="F255">
        <f t="shared" si="8"/>
        <v>24</v>
      </c>
      <c r="G255" s="24">
        <v>124</v>
      </c>
      <c r="H255" s="24">
        <v>24</v>
      </c>
      <c r="J255">
        <f t="shared" si="9"/>
        <v>24</v>
      </c>
    </row>
    <row r="256" spans="1:10" x14ac:dyDescent="0.25">
      <c r="A256" s="7" t="s">
        <v>30</v>
      </c>
      <c r="B256" s="150">
        <v>40436</v>
      </c>
      <c r="C256" s="24">
        <v>46</v>
      </c>
      <c r="D256" s="24">
        <v>28</v>
      </c>
      <c r="F256">
        <f t="shared" si="8"/>
        <v>28</v>
      </c>
      <c r="G256" s="24">
        <v>124</v>
      </c>
      <c r="H256" s="24">
        <v>28</v>
      </c>
      <c r="J256">
        <f t="shared" si="9"/>
        <v>28</v>
      </c>
    </row>
    <row r="257" spans="1:10" x14ac:dyDescent="0.25">
      <c r="A257" s="7" t="s">
        <v>30</v>
      </c>
      <c r="B257" s="150">
        <v>40441</v>
      </c>
      <c r="C257" s="24">
        <v>46</v>
      </c>
      <c r="D257" s="24">
        <v>47</v>
      </c>
      <c r="F257">
        <f t="shared" si="8"/>
        <v>47</v>
      </c>
      <c r="G257" s="24">
        <v>124</v>
      </c>
      <c r="H257" s="24">
        <v>21</v>
      </c>
      <c r="J257">
        <f t="shared" si="9"/>
        <v>21</v>
      </c>
    </row>
    <row r="258" spans="1:10" x14ac:dyDescent="0.25">
      <c r="A258" s="7" t="s">
        <v>30</v>
      </c>
      <c r="B258" s="150">
        <v>40441</v>
      </c>
      <c r="C258" s="24">
        <v>46</v>
      </c>
      <c r="D258" s="24">
        <v>46</v>
      </c>
      <c r="F258">
        <f t="shared" si="8"/>
        <v>46</v>
      </c>
      <c r="G258" s="24">
        <v>124</v>
      </c>
      <c r="H258" s="24">
        <v>21</v>
      </c>
      <c r="J258">
        <f t="shared" si="9"/>
        <v>21</v>
      </c>
    </row>
    <row r="259" spans="1:10" x14ac:dyDescent="0.25">
      <c r="A259" s="7" t="s">
        <v>30</v>
      </c>
      <c r="B259" s="150">
        <v>40442</v>
      </c>
      <c r="C259" s="24">
        <v>46</v>
      </c>
      <c r="D259" s="24">
        <v>35</v>
      </c>
      <c r="F259">
        <f t="shared" si="8"/>
        <v>35</v>
      </c>
      <c r="G259" s="24">
        <v>124</v>
      </c>
      <c r="H259" s="24">
        <v>18</v>
      </c>
      <c r="J259">
        <f t="shared" si="9"/>
        <v>18</v>
      </c>
    </row>
    <row r="260" spans="1:10" x14ac:dyDescent="0.25">
      <c r="A260" s="7" t="s">
        <v>30</v>
      </c>
      <c r="B260" s="150">
        <v>40443</v>
      </c>
      <c r="C260" s="24">
        <v>46</v>
      </c>
      <c r="D260" s="24">
        <v>25</v>
      </c>
      <c r="F260">
        <f t="shared" si="8"/>
        <v>25</v>
      </c>
      <c r="G260" s="24">
        <v>124</v>
      </c>
      <c r="H260" s="24">
        <v>24</v>
      </c>
      <c r="J260">
        <f t="shared" si="9"/>
        <v>24</v>
      </c>
    </row>
    <row r="261" spans="1:10" x14ac:dyDescent="0.25">
      <c r="A261" s="7" t="s">
        <v>79</v>
      </c>
      <c r="B261" s="150">
        <v>40218</v>
      </c>
      <c r="C261" s="24">
        <v>43</v>
      </c>
      <c r="D261" s="24">
        <v>24</v>
      </c>
      <c r="E261" s="24">
        <v>877</v>
      </c>
      <c r="F261">
        <f>D261+(E261/1000)</f>
        <v>24.876999999999999</v>
      </c>
      <c r="G261" s="24">
        <v>124</v>
      </c>
      <c r="H261" s="24">
        <v>32</v>
      </c>
      <c r="I261" s="24">
        <v>692</v>
      </c>
      <c r="J261">
        <f>H261+(I261/1000)</f>
        <v>32.692</v>
      </c>
    </row>
    <row r="262" spans="1:10" x14ac:dyDescent="0.25">
      <c r="A262" s="7" t="s">
        <v>79</v>
      </c>
      <c r="B262" s="150">
        <v>40219</v>
      </c>
      <c r="C262" s="24">
        <v>43</v>
      </c>
      <c r="D262" s="24">
        <v>24</v>
      </c>
      <c r="E262" s="24">
        <v>982</v>
      </c>
      <c r="F262">
        <f>D262+(E262/1000)</f>
        <v>24.981999999999999</v>
      </c>
      <c r="G262" s="24">
        <v>124</v>
      </c>
      <c r="H262" s="24">
        <v>29</v>
      </c>
      <c r="I262" s="24">
        <v>926</v>
      </c>
      <c r="J262">
        <f>H262+(I262/1000)</f>
        <v>29.925999999999998</v>
      </c>
    </row>
    <row r="263" spans="1:10" x14ac:dyDescent="0.25">
      <c r="A263" s="7" t="s">
        <v>186</v>
      </c>
      <c r="B263" s="150">
        <v>40340</v>
      </c>
      <c r="C263" s="24">
        <v>46</v>
      </c>
      <c r="D263" s="24">
        <v>26</v>
      </c>
      <c r="F263">
        <f>D263+(E263/1000)</f>
        <v>26</v>
      </c>
      <c r="G263" s="24">
        <v>124</v>
      </c>
      <c r="H263" s="24">
        <v>23</v>
      </c>
      <c r="J263">
        <f>H263+(I263/1000)</f>
        <v>23</v>
      </c>
    </row>
    <row r="264" spans="1:10" x14ac:dyDescent="0.25">
      <c r="A264" s="7" t="s">
        <v>186</v>
      </c>
      <c r="B264" s="150">
        <v>40360</v>
      </c>
      <c r="C264" s="24">
        <v>46</v>
      </c>
      <c r="D264" s="24">
        <v>4</v>
      </c>
      <c r="F264">
        <f t="shared" ref="F264:F327" si="10">D264+(E264/1000)</f>
        <v>4</v>
      </c>
      <c r="G264" s="24">
        <v>124</v>
      </c>
      <c r="H264" s="24">
        <v>10</v>
      </c>
      <c r="J264">
        <f t="shared" ref="J264:J327" si="11">H264+(I264/1000)</f>
        <v>10</v>
      </c>
    </row>
    <row r="265" spans="1:10" x14ac:dyDescent="0.25">
      <c r="A265" s="7" t="s">
        <v>186</v>
      </c>
      <c r="B265" s="150">
        <v>40360</v>
      </c>
      <c r="C265" s="24">
        <v>45</v>
      </c>
      <c r="D265" s="24">
        <v>58</v>
      </c>
      <c r="F265">
        <f t="shared" si="10"/>
        <v>58</v>
      </c>
      <c r="G265" s="24">
        <v>124</v>
      </c>
      <c r="H265" s="24">
        <v>9</v>
      </c>
      <c r="J265">
        <f t="shared" si="11"/>
        <v>9</v>
      </c>
    </row>
    <row r="266" spans="1:10" x14ac:dyDescent="0.25">
      <c r="A266" s="7" t="s">
        <v>186</v>
      </c>
      <c r="B266" s="150">
        <v>40361</v>
      </c>
      <c r="C266" s="24">
        <v>45</v>
      </c>
      <c r="D266" s="24">
        <v>55</v>
      </c>
      <c r="F266">
        <f t="shared" si="10"/>
        <v>55</v>
      </c>
      <c r="G266" s="24">
        <v>124</v>
      </c>
      <c r="H266" s="24">
        <v>20</v>
      </c>
      <c r="J266">
        <f t="shared" si="11"/>
        <v>20</v>
      </c>
    </row>
    <row r="267" spans="1:10" x14ac:dyDescent="0.25">
      <c r="A267" s="7" t="s">
        <v>186</v>
      </c>
      <c r="B267" s="150">
        <v>40362</v>
      </c>
      <c r="C267" s="24">
        <v>46</v>
      </c>
      <c r="D267" s="24">
        <v>22</v>
      </c>
      <c r="F267">
        <f t="shared" si="10"/>
        <v>22</v>
      </c>
      <c r="G267" s="24">
        <v>124</v>
      </c>
      <c r="H267" s="24">
        <v>21</v>
      </c>
      <c r="J267">
        <f t="shared" si="11"/>
        <v>21</v>
      </c>
    </row>
    <row r="268" spans="1:10" x14ac:dyDescent="0.25">
      <c r="A268" s="7" t="s">
        <v>186</v>
      </c>
      <c r="B268" s="150">
        <v>40362</v>
      </c>
      <c r="C268" s="24">
        <v>46</v>
      </c>
      <c r="D268" s="24">
        <v>24</v>
      </c>
      <c r="F268">
        <f t="shared" si="10"/>
        <v>24</v>
      </c>
      <c r="G268" s="24">
        <v>124</v>
      </c>
      <c r="H268" s="24">
        <v>25</v>
      </c>
      <c r="J268">
        <f t="shared" si="11"/>
        <v>25</v>
      </c>
    </row>
    <row r="269" spans="1:10" x14ac:dyDescent="0.25">
      <c r="A269" s="7" t="s">
        <v>186</v>
      </c>
      <c r="B269" s="150">
        <v>40363</v>
      </c>
      <c r="C269" s="24">
        <v>46</v>
      </c>
      <c r="D269" s="24">
        <v>20</v>
      </c>
      <c r="F269">
        <f t="shared" si="10"/>
        <v>20</v>
      </c>
      <c r="G269" s="24">
        <v>124</v>
      </c>
      <c r="H269" s="24">
        <v>19</v>
      </c>
      <c r="J269">
        <f t="shared" si="11"/>
        <v>19</v>
      </c>
    </row>
    <row r="270" spans="1:10" x14ac:dyDescent="0.25">
      <c r="A270" s="7" t="s">
        <v>186</v>
      </c>
      <c r="B270" s="150">
        <v>40363</v>
      </c>
      <c r="C270" s="24">
        <v>46</v>
      </c>
      <c r="D270" s="24">
        <v>32</v>
      </c>
      <c r="F270">
        <f t="shared" si="10"/>
        <v>32</v>
      </c>
      <c r="G270" s="24">
        <v>124</v>
      </c>
      <c r="H270" s="24">
        <v>25</v>
      </c>
      <c r="J270">
        <f t="shared" si="11"/>
        <v>25</v>
      </c>
    </row>
    <row r="271" spans="1:10" x14ac:dyDescent="0.25">
      <c r="A271" s="7" t="s">
        <v>186</v>
      </c>
      <c r="B271" s="150">
        <v>40364</v>
      </c>
      <c r="C271" s="24">
        <v>46</v>
      </c>
      <c r="D271" s="24">
        <v>23</v>
      </c>
      <c r="F271">
        <f t="shared" si="10"/>
        <v>23</v>
      </c>
      <c r="G271" s="24">
        <v>124</v>
      </c>
      <c r="H271" s="24">
        <v>29</v>
      </c>
      <c r="J271">
        <f t="shared" si="11"/>
        <v>29</v>
      </c>
    </row>
    <row r="272" spans="1:10" x14ac:dyDescent="0.25">
      <c r="A272" s="7" t="s">
        <v>186</v>
      </c>
      <c r="B272" s="150">
        <v>40365</v>
      </c>
      <c r="C272" s="24">
        <v>46</v>
      </c>
      <c r="D272" s="24">
        <v>48</v>
      </c>
      <c r="F272">
        <f t="shared" si="10"/>
        <v>48</v>
      </c>
      <c r="G272" s="24">
        <v>124</v>
      </c>
      <c r="H272" s="24">
        <v>42</v>
      </c>
      <c r="J272">
        <f t="shared" si="11"/>
        <v>42</v>
      </c>
    </row>
    <row r="273" spans="1:10" x14ac:dyDescent="0.25">
      <c r="A273" s="7" t="s">
        <v>186</v>
      </c>
      <c r="B273" s="150">
        <v>40365</v>
      </c>
      <c r="C273" s="24">
        <v>46</v>
      </c>
      <c r="D273" s="24">
        <v>46</v>
      </c>
      <c r="F273">
        <f t="shared" si="10"/>
        <v>46</v>
      </c>
      <c r="G273" s="24">
        <v>124</v>
      </c>
      <c r="H273" s="24">
        <v>41</v>
      </c>
      <c r="J273">
        <f t="shared" si="11"/>
        <v>41</v>
      </c>
    </row>
    <row r="274" spans="1:10" x14ac:dyDescent="0.25">
      <c r="A274" s="7" t="s">
        <v>186</v>
      </c>
      <c r="B274" s="150">
        <v>40366</v>
      </c>
      <c r="C274" s="24">
        <v>46</v>
      </c>
      <c r="D274" s="24">
        <v>40</v>
      </c>
      <c r="F274">
        <f t="shared" si="10"/>
        <v>40</v>
      </c>
      <c r="G274" s="24">
        <v>124</v>
      </c>
      <c r="H274" s="24">
        <v>30</v>
      </c>
      <c r="J274">
        <f t="shared" si="11"/>
        <v>30</v>
      </c>
    </row>
    <row r="275" spans="1:10" x14ac:dyDescent="0.25">
      <c r="A275" s="7" t="s">
        <v>186</v>
      </c>
      <c r="B275" s="150">
        <v>40366</v>
      </c>
      <c r="C275" s="24">
        <v>46</v>
      </c>
      <c r="D275" s="24">
        <v>40</v>
      </c>
      <c r="F275">
        <f t="shared" si="10"/>
        <v>40</v>
      </c>
      <c r="G275" s="24">
        <v>124</v>
      </c>
      <c r="H275" s="24">
        <v>27</v>
      </c>
      <c r="J275">
        <f t="shared" si="11"/>
        <v>27</v>
      </c>
    </row>
    <row r="276" spans="1:10" x14ac:dyDescent="0.25">
      <c r="A276" s="7" t="s">
        <v>186</v>
      </c>
      <c r="B276" s="150">
        <v>40366</v>
      </c>
      <c r="C276" s="24">
        <v>46</v>
      </c>
      <c r="D276" s="24">
        <v>38</v>
      </c>
      <c r="E276" s="24"/>
      <c r="F276">
        <f t="shared" si="10"/>
        <v>38</v>
      </c>
      <c r="G276" s="24">
        <v>124</v>
      </c>
      <c r="H276" s="24">
        <v>22</v>
      </c>
      <c r="J276">
        <f t="shared" si="11"/>
        <v>22</v>
      </c>
    </row>
    <row r="277" spans="1:10" x14ac:dyDescent="0.25">
      <c r="A277" s="7" t="s">
        <v>186</v>
      </c>
      <c r="B277" s="150">
        <v>40366</v>
      </c>
      <c r="C277" s="24">
        <v>46</v>
      </c>
      <c r="D277" s="24">
        <v>37</v>
      </c>
      <c r="F277">
        <f t="shared" si="10"/>
        <v>37</v>
      </c>
      <c r="G277" s="24">
        <v>124</v>
      </c>
      <c r="H277" s="24">
        <v>22</v>
      </c>
      <c r="J277">
        <f t="shared" si="11"/>
        <v>22</v>
      </c>
    </row>
    <row r="278" spans="1:10" x14ac:dyDescent="0.25">
      <c r="A278" s="7" t="s">
        <v>186</v>
      </c>
      <c r="B278" s="150">
        <v>40367</v>
      </c>
      <c r="C278" s="24">
        <v>46</v>
      </c>
      <c r="D278" s="24">
        <v>39</v>
      </c>
      <c r="F278">
        <f t="shared" si="10"/>
        <v>39</v>
      </c>
      <c r="G278" s="24">
        <v>124</v>
      </c>
      <c r="H278" s="24">
        <v>29</v>
      </c>
      <c r="J278">
        <f t="shared" si="11"/>
        <v>29</v>
      </c>
    </row>
    <row r="279" spans="1:10" x14ac:dyDescent="0.25">
      <c r="A279" s="7" t="s">
        <v>186</v>
      </c>
      <c r="B279" s="150">
        <v>40367</v>
      </c>
      <c r="C279" s="24">
        <v>46</v>
      </c>
      <c r="D279" s="24">
        <v>40</v>
      </c>
      <c r="F279">
        <f t="shared" si="10"/>
        <v>40</v>
      </c>
      <c r="G279" s="24">
        <v>124</v>
      </c>
      <c r="H279" s="24">
        <v>30</v>
      </c>
      <c r="J279">
        <f t="shared" si="11"/>
        <v>30</v>
      </c>
    </row>
    <row r="280" spans="1:10" x14ac:dyDescent="0.25">
      <c r="A280" s="7" t="s">
        <v>186</v>
      </c>
      <c r="B280" s="150">
        <v>40368</v>
      </c>
      <c r="C280" s="24">
        <v>46</v>
      </c>
      <c r="D280" s="24">
        <v>24</v>
      </c>
      <c r="F280">
        <f t="shared" si="10"/>
        <v>24</v>
      </c>
      <c r="G280" s="24">
        <v>124</v>
      </c>
      <c r="H280" s="24">
        <v>25</v>
      </c>
      <c r="J280">
        <f t="shared" si="11"/>
        <v>25</v>
      </c>
    </row>
    <row r="281" spans="1:10" x14ac:dyDescent="0.25">
      <c r="A281" s="7" t="s">
        <v>186</v>
      </c>
      <c r="B281" s="150">
        <v>40368</v>
      </c>
      <c r="C281" s="24">
        <v>46</v>
      </c>
      <c r="D281" s="24">
        <v>24</v>
      </c>
      <c r="F281">
        <f t="shared" si="10"/>
        <v>24</v>
      </c>
      <c r="G281" s="24">
        <v>124</v>
      </c>
      <c r="H281" s="24">
        <v>23</v>
      </c>
      <c r="J281">
        <f t="shared" si="11"/>
        <v>23</v>
      </c>
    </row>
    <row r="282" spans="1:10" x14ac:dyDescent="0.25">
      <c r="A282" s="7" t="s">
        <v>186</v>
      </c>
      <c r="B282" s="150">
        <v>40368</v>
      </c>
      <c r="C282" s="24">
        <v>46</v>
      </c>
      <c r="D282" s="24">
        <v>27</v>
      </c>
      <c r="F282">
        <f t="shared" si="10"/>
        <v>27</v>
      </c>
      <c r="G282" s="24">
        <v>124</v>
      </c>
      <c r="H282" s="24">
        <v>28</v>
      </c>
      <c r="J282">
        <f t="shared" si="11"/>
        <v>28</v>
      </c>
    </row>
    <row r="283" spans="1:10" x14ac:dyDescent="0.25">
      <c r="A283" s="7" t="s">
        <v>186</v>
      </c>
      <c r="B283" s="150">
        <v>40368</v>
      </c>
      <c r="C283" s="24">
        <v>46</v>
      </c>
      <c r="D283" s="24">
        <v>26</v>
      </c>
      <c r="F283">
        <f t="shared" si="10"/>
        <v>26</v>
      </c>
      <c r="G283" s="24">
        <v>124</v>
      </c>
      <c r="H283" s="24">
        <v>27</v>
      </c>
      <c r="J283">
        <f t="shared" si="11"/>
        <v>27</v>
      </c>
    </row>
    <row r="284" spans="1:10" x14ac:dyDescent="0.25">
      <c r="A284" s="7" t="s">
        <v>186</v>
      </c>
      <c r="B284" s="150">
        <v>40369</v>
      </c>
      <c r="C284" s="24">
        <v>46</v>
      </c>
      <c r="D284" s="24">
        <v>24</v>
      </c>
      <c r="F284">
        <f t="shared" si="10"/>
        <v>24</v>
      </c>
      <c r="G284" s="24">
        <v>124</v>
      </c>
      <c r="H284" s="24">
        <v>20</v>
      </c>
      <c r="J284">
        <f t="shared" si="11"/>
        <v>20</v>
      </c>
    </row>
    <row r="285" spans="1:10" x14ac:dyDescent="0.25">
      <c r="A285" s="7" t="s">
        <v>186</v>
      </c>
      <c r="B285" s="150">
        <v>40369</v>
      </c>
      <c r="C285" s="24">
        <v>46</v>
      </c>
      <c r="D285" s="24">
        <v>26</v>
      </c>
      <c r="F285">
        <f t="shared" si="10"/>
        <v>26</v>
      </c>
      <c r="G285" s="24">
        <v>124</v>
      </c>
      <c r="H285" s="24">
        <v>13</v>
      </c>
      <c r="J285">
        <f t="shared" si="11"/>
        <v>13</v>
      </c>
    </row>
    <row r="286" spans="1:10" x14ac:dyDescent="0.25">
      <c r="A286" s="7" t="s">
        <v>186</v>
      </c>
      <c r="B286" s="150">
        <v>40369</v>
      </c>
      <c r="C286" s="24">
        <v>46</v>
      </c>
      <c r="D286" s="24">
        <v>26</v>
      </c>
      <c r="F286">
        <f t="shared" si="10"/>
        <v>26</v>
      </c>
      <c r="G286" s="24">
        <v>124</v>
      </c>
      <c r="H286" s="24">
        <v>16</v>
      </c>
      <c r="J286">
        <f t="shared" si="11"/>
        <v>16</v>
      </c>
    </row>
    <row r="287" spans="1:10" x14ac:dyDescent="0.25">
      <c r="A287" s="7" t="s">
        <v>186</v>
      </c>
      <c r="B287" s="150">
        <v>40370</v>
      </c>
      <c r="C287" s="24">
        <v>46</v>
      </c>
      <c r="D287" s="24">
        <v>22</v>
      </c>
      <c r="F287">
        <f t="shared" si="10"/>
        <v>22</v>
      </c>
      <c r="G287" s="24">
        <v>124</v>
      </c>
      <c r="H287" s="24">
        <v>22</v>
      </c>
      <c r="J287">
        <f t="shared" si="11"/>
        <v>22</v>
      </c>
    </row>
    <row r="288" spans="1:10" x14ac:dyDescent="0.25">
      <c r="A288" s="7" t="s">
        <v>186</v>
      </c>
      <c r="B288" s="150">
        <v>40370</v>
      </c>
      <c r="C288" s="24">
        <v>46</v>
      </c>
      <c r="D288" s="24">
        <v>23</v>
      </c>
      <c r="F288">
        <f t="shared" si="10"/>
        <v>23</v>
      </c>
      <c r="G288" s="24">
        <v>124</v>
      </c>
      <c r="H288" s="24">
        <v>18</v>
      </c>
      <c r="J288">
        <f t="shared" si="11"/>
        <v>18</v>
      </c>
    </row>
    <row r="289" spans="1:10" x14ac:dyDescent="0.25">
      <c r="A289" s="7" t="s">
        <v>186</v>
      </c>
      <c r="B289" s="150">
        <v>40370</v>
      </c>
      <c r="C289" s="24">
        <v>46</v>
      </c>
      <c r="D289" s="24">
        <v>22</v>
      </c>
      <c r="F289">
        <f t="shared" si="10"/>
        <v>22</v>
      </c>
      <c r="G289" s="24">
        <v>124</v>
      </c>
      <c r="H289" s="24">
        <v>18</v>
      </c>
      <c r="J289">
        <f t="shared" si="11"/>
        <v>18</v>
      </c>
    </row>
    <row r="290" spans="1:10" x14ac:dyDescent="0.25">
      <c r="A290" s="7" t="s">
        <v>186</v>
      </c>
      <c r="B290" s="150">
        <v>40736</v>
      </c>
      <c r="C290" s="3"/>
      <c r="D290" s="3"/>
      <c r="F290">
        <f t="shared" si="10"/>
        <v>0</v>
      </c>
      <c r="J290">
        <f t="shared" si="11"/>
        <v>0</v>
      </c>
    </row>
    <row r="291" spans="1:10" x14ac:dyDescent="0.25">
      <c r="A291" s="7" t="s">
        <v>186</v>
      </c>
      <c r="B291" s="150">
        <v>40373</v>
      </c>
      <c r="C291" s="3">
        <v>46</v>
      </c>
      <c r="D291" s="3">
        <v>42</v>
      </c>
      <c r="F291">
        <f t="shared" si="10"/>
        <v>42</v>
      </c>
      <c r="G291" s="3">
        <v>124</v>
      </c>
      <c r="H291" s="3">
        <v>31</v>
      </c>
      <c r="J291">
        <f t="shared" si="11"/>
        <v>31</v>
      </c>
    </row>
    <row r="292" spans="1:10" x14ac:dyDescent="0.25">
      <c r="A292" s="7" t="s">
        <v>186</v>
      </c>
      <c r="B292" s="150">
        <v>40374</v>
      </c>
      <c r="C292" s="3">
        <v>46</v>
      </c>
      <c r="D292" s="3">
        <v>39</v>
      </c>
      <c r="F292">
        <f t="shared" si="10"/>
        <v>39</v>
      </c>
      <c r="G292" s="3">
        <v>124</v>
      </c>
      <c r="H292" s="3">
        <v>29</v>
      </c>
      <c r="J292">
        <f t="shared" si="11"/>
        <v>29</v>
      </c>
    </row>
    <row r="293" spans="1:10" x14ac:dyDescent="0.25">
      <c r="A293" s="7" t="s">
        <v>186</v>
      </c>
      <c r="B293" s="150">
        <v>40374</v>
      </c>
      <c r="C293" s="3">
        <v>46</v>
      </c>
      <c r="D293" s="3">
        <v>38</v>
      </c>
      <c r="F293">
        <f t="shared" si="10"/>
        <v>38</v>
      </c>
      <c r="G293" s="3">
        <v>124</v>
      </c>
      <c r="H293" s="3">
        <v>25</v>
      </c>
      <c r="J293">
        <f t="shared" si="11"/>
        <v>25</v>
      </c>
    </row>
    <row r="294" spans="1:10" x14ac:dyDescent="0.25">
      <c r="A294" s="7" t="s">
        <v>186</v>
      </c>
      <c r="B294" s="150">
        <v>40375</v>
      </c>
      <c r="C294" s="3">
        <v>46</v>
      </c>
      <c r="D294" s="3">
        <v>38</v>
      </c>
      <c r="F294">
        <f t="shared" si="10"/>
        <v>38</v>
      </c>
      <c r="G294" s="3">
        <v>124</v>
      </c>
      <c r="H294" s="3">
        <v>29</v>
      </c>
      <c r="J294">
        <f t="shared" si="11"/>
        <v>29</v>
      </c>
    </row>
    <row r="295" spans="1:10" x14ac:dyDescent="0.25">
      <c r="A295" s="7" t="s">
        <v>186</v>
      </c>
      <c r="B295" s="150">
        <v>40376</v>
      </c>
      <c r="C295" s="3">
        <v>46</v>
      </c>
      <c r="D295" s="3">
        <v>30</v>
      </c>
      <c r="F295">
        <f t="shared" si="10"/>
        <v>30</v>
      </c>
      <c r="G295" s="3">
        <v>124</v>
      </c>
      <c r="H295" s="3">
        <v>30</v>
      </c>
      <c r="J295">
        <f t="shared" si="11"/>
        <v>30</v>
      </c>
    </row>
    <row r="296" spans="1:10" x14ac:dyDescent="0.25">
      <c r="A296" s="7" t="s">
        <v>186</v>
      </c>
      <c r="B296" s="150">
        <v>40376</v>
      </c>
      <c r="C296" s="3">
        <v>46</v>
      </c>
      <c r="D296" s="3">
        <v>39</v>
      </c>
      <c r="F296">
        <f t="shared" si="10"/>
        <v>39</v>
      </c>
      <c r="G296" s="3">
        <v>124</v>
      </c>
      <c r="H296" s="3">
        <v>33</v>
      </c>
      <c r="J296">
        <f t="shared" si="11"/>
        <v>33</v>
      </c>
    </row>
    <row r="297" spans="1:10" x14ac:dyDescent="0.25">
      <c r="A297" s="7" t="s">
        <v>186</v>
      </c>
      <c r="B297" s="150">
        <v>40376</v>
      </c>
      <c r="C297" s="3">
        <v>46</v>
      </c>
      <c r="D297" s="3">
        <v>41</v>
      </c>
      <c r="F297">
        <f t="shared" si="10"/>
        <v>41</v>
      </c>
      <c r="G297" s="3">
        <v>124</v>
      </c>
      <c r="H297" s="3">
        <v>31</v>
      </c>
      <c r="J297">
        <f t="shared" si="11"/>
        <v>31</v>
      </c>
    </row>
    <row r="298" spans="1:10" x14ac:dyDescent="0.25">
      <c r="A298" s="7" t="s">
        <v>186</v>
      </c>
      <c r="B298" s="150">
        <v>40377</v>
      </c>
      <c r="C298" s="3">
        <v>46</v>
      </c>
      <c r="D298" s="3">
        <v>29</v>
      </c>
      <c r="F298">
        <f t="shared" si="10"/>
        <v>29</v>
      </c>
      <c r="G298" s="3">
        <v>124</v>
      </c>
      <c r="H298" s="3">
        <v>26</v>
      </c>
      <c r="J298">
        <f t="shared" si="11"/>
        <v>26</v>
      </c>
    </row>
    <row r="299" spans="1:10" x14ac:dyDescent="0.25">
      <c r="A299" s="7" t="s">
        <v>186</v>
      </c>
      <c r="B299" s="150">
        <v>40377</v>
      </c>
      <c r="C299" s="3">
        <v>46</v>
      </c>
      <c r="D299" s="3">
        <v>30</v>
      </c>
      <c r="F299">
        <f t="shared" si="10"/>
        <v>30</v>
      </c>
      <c r="G299" s="3">
        <v>124</v>
      </c>
      <c r="H299" s="3">
        <v>24</v>
      </c>
      <c r="J299">
        <f t="shared" si="11"/>
        <v>24</v>
      </c>
    </row>
    <row r="300" spans="1:10" x14ac:dyDescent="0.25">
      <c r="A300" s="7" t="s">
        <v>186</v>
      </c>
      <c r="B300" s="150">
        <v>40378</v>
      </c>
      <c r="C300" s="3">
        <v>46</v>
      </c>
      <c r="D300" s="3">
        <v>32</v>
      </c>
      <c r="F300">
        <f t="shared" si="10"/>
        <v>32</v>
      </c>
      <c r="G300" s="3">
        <v>124</v>
      </c>
      <c r="H300" s="3">
        <v>24</v>
      </c>
      <c r="J300">
        <f t="shared" si="11"/>
        <v>24</v>
      </c>
    </row>
    <row r="301" spans="1:10" x14ac:dyDescent="0.25">
      <c r="A301" s="7" t="s">
        <v>186</v>
      </c>
      <c r="B301" s="150">
        <v>40378</v>
      </c>
      <c r="C301" s="3">
        <v>46</v>
      </c>
      <c r="D301" s="3">
        <v>30</v>
      </c>
      <c r="F301">
        <f t="shared" si="10"/>
        <v>30</v>
      </c>
      <c r="G301" s="3">
        <v>124</v>
      </c>
      <c r="H301" s="3">
        <v>24</v>
      </c>
      <c r="J301">
        <f t="shared" si="11"/>
        <v>24</v>
      </c>
    </row>
    <row r="302" spans="1:10" x14ac:dyDescent="0.25">
      <c r="A302" s="7" t="s">
        <v>186</v>
      </c>
      <c r="B302" s="150">
        <v>40378</v>
      </c>
      <c r="C302" s="3">
        <v>46</v>
      </c>
      <c r="D302" s="3">
        <v>30</v>
      </c>
      <c r="F302">
        <f t="shared" si="10"/>
        <v>30</v>
      </c>
      <c r="G302" s="3">
        <v>124</v>
      </c>
      <c r="H302" s="3">
        <v>21</v>
      </c>
      <c r="J302">
        <f t="shared" si="11"/>
        <v>21</v>
      </c>
    </row>
    <row r="303" spans="1:10" x14ac:dyDescent="0.25">
      <c r="A303" s="7" t="s">
        <v>186</v>
      </c>
      <c r="B303" s="150">
        <v>40378</v>
      </c>
      <c r="C303" s="3">
        <v>46</v>
      </c>
      <c r="D303" s="3">
        <v>29</v>
      </c>
      <c r="F303">
        <f t="shared" si="10"/>
        <v>29</v>
      </c>
      <c r="G303" s="3">
        <v>124</v>
      </c>
      <c r="H303" s="3">
        <v>21</v>
      </c>
      <c r="J303">
        <f t="shared" si="11"/>
        <v>21</v>
      </c>
    </row>
    <row r="304" spans="1:10" x14ac:dyDescent="0.25">
      <c r="A304" s="7" t="s">
        <v>186</v>
      </c>
      <c r="B304" s="150">
        <v>40379</v>
      </c>
      <c r="C304" s="3">
        <v>46</v>
      </c>
      <c r="D304" s="3">
        <v>42</v>
      </c>
      <c r="F304">
        <f t="shared" si="10"/>
        <v>42</v>
      </c>
      <c r="G304" s="3">
        <v>124</v>
      </c>
      <c r="H304" s="3">
        <v>30</v>
      </c>
      <c r="J304">
        <f t="shared" si="11"/>
        <v>30</v>
      </c>
    </row>
    <row r="305" spans="1:10" x14ac:dyDescent="0.25">
      <c r="A305" s="7" t="s">
        <v>186</v>
      </c>
      <c r="B305" s="150">
        <v>40379</v>
      </c>
      <c r="C305" s="3">
        <v>46</v>
      </c>
      <c r="D305" s="3">
        <v>41</v>
      </c>
      <c r="F305">
        <f t="shared" si="10"/>
        <v>41</v>
      </c>
      <c r="G305" s="3">
        <v>124</v>
      </c>
      <c r="H305" s="3">
        <v>31</v>
      </c>
      <c r="J305">
        <f t="shared" si="11"/>
        <v>31</v>
      </c>
    </row>
    <row r="306" spans="1:10" x14ac:dyDescent="0.25">
      <c r="A306" s="7" t="s">
        <v>186</v>
      </c>
      <c r="B306" s="150">
        <v>40380</v>
      </c>
      <c r="C306" s="3">
        <v>46</v>
      </c>
      <c r="D306" s="3">
        <v>45</v>
      </c>
      <c r="F306">
        <f t="shared" si="10"/>
        <v>45</v>
      </c>
      <c r="G306" s="3">
        <v>124</v>
      </c>
      <c r="H306" s="3">
        <v>35</v>
      </c>
      <c r="J306">
        <f t="shared" si="11"/>
        <v>35</v>
      </c>
    </row>
    <row r="307" spans="1:10" x14ac:dyDescent="0.25">
      <c r="A307" s="7" t="s">
        <v>186</v>
      </c>
      <c r="B307" s="150">
        <v>40380</v>
      </c>
      <c r="C307" s="3">
        <v>46</v>
      </c>
      <c r="D307" s="3">
        <v>31</v>
      </c>
      <c r="F307">
        <f t="shared" si="10"/>
        <v>31</v>
      </c>
      <c r="G307" s="3">
        <v>124</v>
      </c>
      <c r="H307" s="3">
        <v>25</v>
      </c>
      <c r="J307">
        <f t="shared" si="11"/>
        <v>25</v>
      </c>
    </row>
    <row r="308" spans="1:10" x14ac:dyDescent="0.25">
      <c r="A308" s="7" t="s">
        <v>186</v>
      </c>
      <c r="B308" s="150">
        <v>40439</v>
      </c>
      <c r="C308" s="3">
        <v>47</v>
      </c>
      <c r="D308" s="3">
        <v>11</v>
      </c>
      <c r="F308">
        <f t="shared" si="10"/>
        <v>11</v>
      </c>
      <c r="G308" s="3">
        <v>124</v>
      </c>
      <c r="H308" s="3">
        <v>25</v>
      </c>
      <c r="J308">
        <f t="shared" si="11"/>
        <v>25</v>
      </c>
    </row>
    <row r="309" spans="1:10" x14ac:dyDescent="0.25">
      <c r="A309" s="7" t="s">
        <v>186</v>
      </c>
      <c r="B309" s="150">
        <v>40441</v>
      </c>
      <c r="C309" s="3">
        <v>46</v>
      </c>
      <c r="D309" s="3">
        <v>54</v>
      </c>
      <c r="F309">
        <f t="shared" si="10"/>
        <v>54</v>
      </c>
      <c r="G309" s="3">
        <v>124</v>
      </c>
      <c r="H309" s="3">
        <v>21</v>
      </c>
      <c r="J309">
        <f t="shared" si="11"/>
        <v>21</v>
      </c>
    </row>
    <row r="310" spans="1:10" x14ac:dyDescent="0.25">
      <c r="A310" s="7" t="s">
        <v>186</v>
      </c>
      <c r="B310" s="150">
        <v>40442</v>
      </c>
      <c r="C310" s="3">
        <v>46</v>
      </c>
      <c r="D310" s="3">
        <v>33</v>
      </c>
      <c r="F310">
        <f t="shared" si="10"/>
        <v>33</v>
      </c>
      <c r="G310" s="3">
        <v>124</v>
      </c>
      <c r="H310" s="3">
        <v>16</v>
      </c>
      <c r="J310">
        <f t="shared" si="11"/>
        <v>16</v>
      </c>
    </row>
    <row r="311" spans="1:10" x14ac:dyDescent="0.25">
      <c r="A311" s="7" t="s">
        <v>186</v>
      </c>
      <c r="B311" s="150">
        <v>40442</v>
      </c>
      <c r="C311" s="3">
        <v>46</v>
      </c>
      <c r="D311" s="3">
        <v>30</v>
      </c>
      <c r="F311">
        <f t="shared" si="10"/>
        <v>30</v>
      </c>
      <c r="G311" s="3">
        <v>124</v>
      </c>
      <c r="H311" s="3">
        <v>18</v>
      </c>
      <c r="J311">
        <f t="shared" si="11"/>
        <v>18</v>
      </c>
    </row>
    <row r="312" spans="1:10" x14ac:dyDescent="0.25">
      <c r="A312" s="7" t="s">
        <v>186</v>
      </c>
      <c r="B312" s="150">
        <v>40443</v>
      </c>
      <c r="C312" s="3">
        <v>46</v>
      </c>
      <c r="D312" s="3">
        <v>24</v>
      </c>
      <c r="F312">
        <f t="shared" si="10"/>
        <v>24</v>
      </c>
      <c r="G312" s="3">
        <v>124</v>
      </c>
      <c r="H312" s="3">
        <v>26</v>
      </c>
      <c r="J312">
        <f t="shared" si="11"/>
        <v>26</v>
      </c>
    </row>
    <row r="313" spans="1:10" x14ac:dyDescent="0.25">
      <c r="A313" s="7" t="s">
        <v>164</v>
      </c>
      <c r="B313" s="150">
        <v>40360</v>
      </c>
      <c r="C313" s="3">
        <v>46</v>
      </c>
      <c r="D313" s="3">
        <v>38</v>
      </c>
      <c r="E313" s="3">
        <v>506</v>
      </c>
      <c r="F313">
        <f t="shared" si="10"/>
        <v>38.506</v>
      </c>
      <c r="G313" s="3">
        <v>124</v>
      </c>
      <c r="H313" s="3">
        <v>35</v>
      </c>
      <c r="I313" s="3">
        <v>106</v>
      </c>
      <c r="J313">
        <f t="shared" si="11"/>
        <v>35.106000000000002</v>
      </c>
    </row>
    <row r="314" spans="1:10" x14ac:dyDescent="0.25">
      <c r="A314" s="7" t="s">
        <v>164</v>
      </c>
      <c r="B314" s="150">
        <v>40361</v>
      </c>
      <c r="C314" s="3">
        <v>46</v>
      </c>
      <c r="D314" s="3">
        <v>54</v>
      </c>
      <c r="E314" s="3">
        <v>1</v>
      </c>
      <c r="F314">
        <f t="shared" si="10"/>
        <v>54.000999999999998</v>
      </c>
      <c r="G314" s="3">
        <v>124</v>
      </c>
      <c r="H314" s="3">
        <v>24</v>
      </c>
      <c r="I314" s="3">
        <v>6</v>
      </c>
      <c r="J314">
        <f t="shared" si="11"/>
        <v>24.006</v>
      </c>
    </row>
    <row r="315" spans="1:10" x14ac:dyDescent="0.25">
      <c r="A315" s="7" t="s">
        <v>164</v>
      </c>
      <c r="B315" s="150">
        <v>40362</v>
      </c>
      <c r="C315" s="3">
        <v>46</v>
      </c>
      <c r="D315" s="3">
        <v>29</v>
      </c>
      <c r="E315" s="3">
        <v>0.02</v>
      </c>
      <c r="F315">
        <f>D315+(E315)</f>
        <v>29.02</v>
      </c>
      <c r="G315" s="3">
        <v>124</v>
      </c>
      <c r="H315" s="3">
        <v>23</v>
      </c>
      <c r="I315" s="3">
        <v>0</v>
      </c>
      <c r="J315">
        <f t="shared" si="11"/>
        <v>23</v>
      </c>
    </row>
    <row r="316" spans="1:10" x14ac:dyDescent="0.25">
      <c r="A316" s="7" t="s">
        <v>164</v>
      </c>
      <c r="B316" s="150">
        <v>40362</v>
      </c>
      <c r="C316" s="3">
        <v>46</v>
      </c>
      <c r="D316" s="3">
        <v>29</v>
      </c>
      <c r="E316" s="3">
        <v>0.02</v>
      </c>
      <c r="F316">
        <f>D316+(E316)</f>
        <v>29.02</v>
      </c>
      <c r="G316" s="3">
        <v>124</v>
      </c>
      <c r="H316" s="3">
        <v>23</v>
      </c>
      <c r="I316" s="3">
        <v>0</v>
      </c>
      <c r="J316">
        <f t="shared" si="11"/>
        <v>23</v>
      </c>
    </row>
    <row r="317" spans="1:10" x14ac:dyDescent="0.25">
      <c r="A317" s="7" t="s">
        <v>164</v>
      </c>
      <c r="B317" s="150">
        <v>40363</v>
      </c>
      <c r="C317" s="3">
        <v>46</v>
      </c>
      <c r="D317" s="3">
        <v>28</v>
      </c>
      <c r="E317" s="3">
        <v>5</v>
      </c>
      <c r="F317">
        <f t="shared" si="10"/>
        <v>28.004999999999999</v>
      </c>
      <c r="G317" s="3">
        <v>124</v>
      </c>
      <c r="H317" s="3">
        <v>20</v>
      </c>
      <c r="I317" s="3">
        <v>5</v>
      </c>
      <c r="J317">
        <f t="shared" si="11"/>
        <v>20.004999999999999</v>
      </c>
    </row>
    <row r="318" spans="1:10" x14ac:dyDescent="0.25">
      <c r="A318" s="7" t="s">
        <v>164</v>
      </c>
      <c r="B318" s="150">
        <v>40364</v>
      </c>
      <c r="C318" s="3">
        <v>46</v>
      </c>
      <c r="D318" s="3">
        <v>32</v>
      </c>
      <c r="E318" s="3">
        <v>2</v>
      </c>
      <c r="F318">
        <f t="shared" si="10"/>
        <v>32.002000000000002</v>
      </c>
      <c r="G318" s="3">
        <v>124</v>
      </c>
      <c r="H318" s="3">
        <v>21</v>
      </c>
      <c r="I318" s="3">
        <v>13</v>
      </c>
      <c r="J318">
        <f t="shared" si="11"/>
        <v>21.013000000000002</v>
      </c>
    </row>
    <row r="319" spans="1:10" x14ac:dyDescent="0.25">
      <c r="A319" s="7" t="s">
        <v>164</v>
      </c>
      <c r="B319" s="150">
        <v>40364</v>
      </c>
      <c r="C319" s="3">
        <v>46</v>
      </c>
      <c r="D319" s="3">
        <v>36</v>
      </c>
      <c r="E319" s="3">
        <v>2</v>
      </c>
      <c r="F319">
        <f t="shared" si="10"/>
        <v>36.002000000000002</v>
      </c>
      <c r="G319" s="3">
        <v>124</v>
      </c>
      <c r="H319" s="3">
        <v>25</v>
      </c>
      <c r="I319" s="3">
        <v>1</v>
      </c>
      <c r="J319">
        <f t="shared" si="11"/>
        <v>25.001000000000001</v>
      </c>
    </row>
    <row r="320" spans="1:10" x14ac:dyDescent="0.25">
      <c r="A320" s="7" t="s">
        <v>164</v>
      </c>
      <c r="B320" s="150">
        <v>40365</v>
      </c>
      <c r="C320" s="3">
        <v>46</v>
      </c>
      <c r="D320" s="3">
        <v>39</v>
      </c>
      <c r="E320" s="3">
        <v>21</v>
      </c>
      <c r="F320">
        <f t="shared" si="10"/>
        <v>39.021000000000001</v>
      </c>
      <c r="G320" s="3">
        <v>124</v>
      </c>
      <c r="H320" s="3">
        <v>45</v>
      </c>
      <c r="I320" s="3">
        <v>0.01</v>
      </c>
      <c r="J320">
        <f>H320+(I320)</f>
        <v>45.01</v>
      </c>
    </row>
    <row r="321" spans="1:10" x14ac:dyDescent="0.25">
      <c r="A321" s="7" t="s">
        <v>164</v>
      </c>
      <c r="B321" s="150">
        <v>40366</v>
      </c>
      <c r="C321" s="3">
        <v>46</v>
      </c>
      <c r="D321" s="3">
        <v>37</v>
      </c>
      <c r="E321" s="3">
        <v>4</v>
      </c>
      <c r="F321">
        <f t="shared" si="10"/>
        <v>37.003999999999998</v>
      </c>
      <c r="G321" s="3">
        <v>124</v>
      </c>
      <c r="H321" s="3">
        <v>24</v>
      </c>
      <c r="I321" s="3">
        <v>8</v>
      </c>
      <c r="J321">
        <f t="shared" si="11"/>
        <v>24.007999999999999</v>
      </c>
    </row>
    <row r="322" spans="1:10" x14ac:dyDescent="0.25">
      <c r="A322" s="7" t="s">
        <v>164</v>
      </c>
      <c r="B322" s="150">
        <v>40367</v>
      </c>
      <c r="C322" s="3">
        <v>46</v>
      </c>
      <c r="D322" s="3">
        <v>27</v>
      </c>
      <c r="E322" s="3">
        <v>11</v>
      </c>
      <c r="F322">
        <f t="shared" si="10"/>
        <v>27.010999999999999</v>
      </c>
      <c r="G322" s="3">
        <v>124</v>
      </c>
      <c r="H322" s="3">
        <v>27</v>
      </c>
      <c r="I322" s="3">
        <v>0</v>
      </c>
      <c r="J322">
        <f t="shared" si="11"/>
        <v>27</v>
      </c>
    </row>
    <row r="323" spans="1:10" x14ac:dyDescent="0.25">
      <c r="A323" s="7" t="s">
        <v>164</v>
      </c>
      <c r="B323" s="150">
        <v>40368</v>
      </c>
      <c r="C323" s="3">
        <v>46</v>
      </c>
      <c r="D323" s="3">
        <v>24</v>
      </c>
      <c r="E323" s="3">
        <v>36</v>
      </c>
      <c r="F323">
        <f t="shared" si="10"/>
        <v>24.036000000000001</v>
      </c>
      <c r="G323" s="3">
        <v>124</v>
      </c>
      <c r="H323" s="3">
        <v>12</v>
      </c>
      <c r="I323" s="3">
        <v>2</v>
      </c>
      <c r="J323">
        <f t="shared" si="11"/>
        <v>12.002000000000001</v>
      </c>
    </row>
    <row r="324" spans="1:10" x14ac:dyDescent="0.25">
      <c r="A324" s="7" t="s">
        <v>164</v>
      </c>
      <c r="B324" s="150">
        <v>40369</v>
      </c>
      <c r="C324" s="3">
        <v>46</v>
      </c>
      <c r="D324" s="3">
        <v>34</v>
      </c>
      <c r="E324" s="3">
        <v>52</v>
      </c>
      <c r="F324">
        <f t="shared" si="10"/>
        <v>34.052</v>
      </c>
      <c r="G324" s="3">
        <v>124</v>
      </c>
      <c r="H324" s="3">
        <v>21</v>
      </c>
      <c r="I324" s="3">
        <v>9</v>
      </c>
      <c r="J324">
        <f t="shared" si="11"/>
        <v>21.009</v>
      </c>
    </row>
    <row r="325" spans="1:10" x14ac:dyDescent="0.25">
      <c r="A325" s="7" t="s">
        <v>164</v>
      </c>
      <c r="B325" s="150">
        <v>40369</v>
      </c>
      <c r="C325" s="3">
        <v>46</v>
      </c>
      <c r="D325" s="3">
        <v>34</v>
      </c>
      <c r="E325" s="3">
        <v>39</v>
      </c>
      <c r="F325">
        <f t="shared" si="10"/>
        <v>34.039000000000001</v>
      </c>
      <c r="G325" s="3">
        <v>124</v>
      </c>
      <c r="H325" s="3">
        <v>22</v>
      </c>
      <c r="I325" s="3">
        <v>0.01</v>
      </c>
      <c r="J325">
        <f>H325+(I325)</f>
        <v>22.01</v>
      </c>
    </row>
    <row r="326" spans="1:10" x14ac:dyDescent="0.25">
      <c r="A326" s="7" t="s">
        <v>164</v>
      </c>
      <c r="B326" s="150">
        <v>40370</v>
      </c>
      <c r="C326" s="3">
        <v>46</v>
      </c>
      <c r="D326" s="3">
        <v>20</v>
      </c>
      <c r="E326" s="3">
        <v>4</v>
      </c>
      <c r="F326">
        <f t="shared" si="10"/>
        <v>20.004000000000001</v>
      </c>
      <c r="G326" s="3">
        <v>124</v>
      </c>
      <c r="H326" s="3">
        <v>21</v>
      </c>
      <c r="I326" s="3">
        <v>2</v>
      </c>
      <c r="J326">
        <f t="shared" si="11"/>
        <v>21.001999999999999</v>
      </c>
    </row>
    <row r="327" spans="1:10" x14ac:dyDescent="0.25">
      <c r="A327" s="7" t="s">
        <v>164</v>
      </c>
      <c r="B327" s="150">
        <v>40372</v>
      </c>
      <c r="C327" s="3">
        <v>46</v>
      </c>
      <c r="D327" s="3">
        <v>26</v>
      </c>
      <c r="E327" s="3">
        <v>7</v>
      </c>
      <c r="F327">
        <f t="shared" si="10"/>
        <v>26.007000000000001</v>
      </c>
      <c r="G327" s="3">
        <v>124</v>
      </c>
      <c r="H327" s="3">
        <v>25</v>
      </c>
      <c r="I327" s="3">
        <v>6</v>
      </c>
      <c r="J327">
        <f t="shared" si="11"/>
        <v>25.006</v>
      </c>
    </row>
    <row r="328" spans="1:10" x14ac:dyDescent="0.25">
      <c r="A328" s="7" t="s">
        <v>164</v>
      </c>
      <c r="B328" s="150">
        <v>40373</v>
      </c>
      <c r="C328" s="3">
        <v>46</v>
      </c>
      <c r="D328" s="3">
        <v>37</v>
      </c>
      <c r="E328" s="3">
        <v>1</v>
      </c>
      <c r="F328">
        <f t="shared" ref="F328:F391" si="12">D328+(E328/1000)</f>
        <v>37.000999999999998</v>
      </c>
      <c r="G328" s="3">
        <v>124</v>
      </c>
      <c r="H328" s="3">
        <v>33</v>
      </c>
      <c r="I328" s="3">
        <v>1</v>
      </c>
      <c r="J328">
        <f t="shared" ref="J328:J391" si="13">H328+(I328/1000)</f>
        <v>33.000999999999998</v>
      </c>
    </row>
    <row r="329" spans="1:10" x14ac:dyDescent="0.25">
      <c r="A329" s="7" t="s">
        <v>164</v>
      </c>
      <c r="B329" s="150">
        <v>40374</v>
      </c>
      <c r="C329" s="3">
        <v>46</v>
      </c>
      <c r="D329" s="3">
        <v>41</v>
      </c>
      <c r="E329" s="3">
        <v>0</v>
      </c>
      <c r="F329">
        <f t="shared" si="12"/>
        <v>41</v>
      </c>
      <c r="G329" s="3">
        <v>124</v>
      </c>
      <c r="H329" s="3">
        <v>28</v>
      </c>
      <c r="I329" s="3">
        <v>0</v>
      </c>
      <c r="J329">
        <f t="shared" si="13"/>
        <v>28</v>
      </c>
    </row>
    <row r="330" spans="1:10" x14ac:dyDescent="0.25">
      <c r="A330" s="7" t="s">
        <v>164</v>
      </c>
      <c r="B330" s="150">
        <v>40375</v>
      </c>
      <c r="C330" s="3">
        <v>46</v>
      </c>
      <c r="D330" s="3">
        <v>44</v>
      </c>
      <c r="E330" s="3">
        <v>7</v>
      </c>
      <c r="F330">
        <f t="shared" si="12"/>
        <v>44.006999999999998</v>
      </c>
      <c r="G330" s="3">
        <v>124</v>
      </c>
      <c r="H330" s="3">
        <v>30</v>
      </c>
      <c r="I330" s="3">
        <v>6</v>
      </c>
      <c r="J330">
        <f t="shared" si="13"/>
        <v>30.006</v>
      </c>
    </row>
    <row r="331" spans="1:10" x14ac:dyDescent="0.25">
      <c r="A331" s="7" t="s">
        <v>164</v>
      </c>
      <c r="B331" s="150">
        <v>40375</v>
      </c>
      <c r="C331" s="3">
        <v>46</v>
      </c>
      <c r="D331" s="3">
        <v>41</v>
      </c>
      <c r="E331" s="3">
        <v>6</v>
      </c>
      <c r="F331">
        <f t="shared" si="12"/>
        <v>41.006</v>
      </c>
      <c r="G331" s="3">
        <v>124</v>
      </c>
      <c r="H331" s="3">
        <v>29</v>
      </c>
      <c r="I331" s="3">
        <v>7</v>
      </c>
      <c r="J331">
        <f t="shared" si="13"/>
        <v>29.007000000000001</v>
      </c>
    </row>
    <row r="332" spans="1:10" x14ac:dyDescent="0.25">
      <c r="A332" s="7" t="s">
        <v>164</v>
      </c>
      <c r="B332" s="150">
        <v>40376</v>
      </c>
      <c r="C332" s="3">
        <v>46</v>
      </c>
      <c r="D332" s="3">
        <v>29</v>
      </c>
      <c r="E332" s="3">
        <v>9</v>
      </c>
      <c r="F332">
        <f t="shared" si="12"/>
        <v>29.009</v>
      </c>
      <c r="G332" s="3">
        <v>124</v>
      </c>
      <c r="H332" s="3">
        <v>22</v>
      </c>
      <c r="I332" s="3">
        <v>3</v>
      </c>
      <c r="J332">
        <f t="shared" si="13"/>
        <v>22.003</v>
      </c>
    </row>
    <row r="333" spans="1:10" x14ac:dyDescent="0.25">
      <c r="A333" s="7" t="s">
        <v>164</v>
      </c>
      <c r="B333" s="150">
        <v>40377</v>
      </c>
      <c r="C333" s="3">
        <v>46</v>
      </c>
      <c r="D333" s="3">
        <v>27</v>
      </c>
      <c r="E333" s="3">
        <v>1</v>
      </c>
      <c r="F333">
        <f t="shared" si="12"/>
        <v>27.001000000000001</v>
      </c>
      <c r="G333" s="3">
        <v>124</v>
      </c>
      <c r="H333" s="3">
        <v>20</v>
      </c>
      <c r="I333" s="3">
        <v>4</v>
      </c>
      <c r="J333">
        <f t="shared" si="13"/>
        <v>20.004000000000001</v>
      </c>
    </row>
    <row r="334" spans="1:10" x14ac:dyDescent="0.25">
      <c r="A334" s="7" t="s">
        <v>164</v>
      </c>
      <c r="B334" s="150">
        <v>40378</v>
      </c>
      <c r="C334" s="3">
        <v>46</v>
      </c>
      <c r="D334" s="3">
        <v>28</v>
      </c>
      <c r="E334" s="3">
        <v>3</v>
      </c>
      <c r="F334">
        <f t="shared" si="12"/>
        <v>28.003</v>
      </c>
      <c r="G334" s="3">
        <v>124</v>
      </c>
      <c r="H334" s="3">
        <v>23</v>
      </c>
      <c r="I334" s="3">
        <v>3</v>
      </c>
      <c r="J334">
        <f t="shared" si="13"/>
        <v>23.003</v>
      </c>
    </row>
    <row r="335" spans="1:10" x14ac:dyDescent="0.25">
      <c r="A335" s="7" t="s">
        <v>164</v>
      </c>
      <c r="B335" s="150">
        <v>40379</v>
      </c>
      <c r="C335" s="3">
        <v>46</v>
      </c>
      <c r="D335" s="3">
        <v>24</v>
      </c>
      <c r="E335" s="3">
        <v>18</v>
      </c>
      <c r="F335">
        <f t="shared" si="12"/>
        <v>24.018000000000001</v>
      </c>
      <c r="G335" s="3">
        <v>124</v>
      </c>
      <c r="H335" s="3">
        <v>23</v>
      </c>
      <c r="I335" s="3">
        <v>7</v>
      </c>
      <c r="J335">
        <f t="shared" si="13"/>
        <v>23.007000000000001</v>
      </c>
    </row>
    <row r="336" spans="1:10" x14ac:dyDescent="0.25">
      <c r="A336" s="7" t="s">
        <v>164</v>
      </c>
      <c r="B336" s="150">
        <v>40380</v>
      </c>
      <c r="C336" s="3">
        <v>46</v>
      </c>
      <c r="D336" s="3">
        <v>24</v>
      </c>
      <c r="E336" s="3">
        <v>2</v>
      </c>
      <c r="F336">
        <f t="shared" si="12"/>
        <v>24.001999999999999</v>
      </c>
      <c r="G336" s="3">
        <v>124</v>
      </c>
      <c r="H336" s="3">
        <v>23</v>
      </c>
      <c r="I336" s="3">
        <v>3</v>
      </c>
      <c r="J336">
        <f t="shared" si="13"/>
        <v>23.003</v>
      </c>
    </row>
    <row r="337" spans="1:10" x14ac:dyDescent="0.25">
      <c r="A337" s="7" t="s">
        <v>164</v>
      </c>
      <c r="B337" s="150">
        <v>40436</v>
      </c>
      <c r="C337" s="3">
        <v>46</v>
      </c>
      <c r="D337" s="3">
        <v>25</v>
      </c>
      <c r="E337" s="3">
        <v>3</v>
      </c>
      <c r="F337">
        <f t="shared" si="12"/>
        <v>25.003</v>
      </c>
      <c r="G337" s="3">
        <v>124</v>
      </c>
      <c r="H337" s="3">
        <v>25</v>
      </c>
      <c r="I337" s="3">
        <v>3</v>
      </c>
      <c r="J337">
        <f t="shared" si="13"/>
        <v>25.003</v>
      </c>
    </row>
    <row r="338" spans="1:10" x14ac:dyDescent="0.25">
      <c r="A338" s="7" t="s">
        <v>164</v>
      </c>
      <c r="B338" s="150">
        <v>40438</v>
      </c>
      <c r="C338" s="3">
        <v>46</v>
      </c>
      <c r="D338" s="3">
        <v>40</v>
      </c>
      <c r="E338" s="3">
        <v>0</v>
      </c>
      <c r="F338">
        <f t="shared" si="12"/>
        <v>40</v>
      </c>
      <c r="G338" s="3">
        <v>124</v>
      </c>
      <c r="H338" s="3">
        <v>16</v>
      </c>
      <c r="I338" s="3">
        <v>7</v>
      </c>
      <c r="J338">
        <f t="shared" si="13"/>
        <v>16.007000000000001</v>
      </c>
    </row>
    <row r="339" spans="1:10" x14ac:dyDescent="0.25">
      <c r="A339" s="7" t="s">
        <v>164</v>
      </c>
      <c r="B339" s="150">
        <v>40440</v>
      </c>
      <c r="C339" s="3">
        <v>46</v>
      </c>
      <c r="D339" s="3">
        <v>39</v>
      </c>
      <c r="E339" s="3">
        <v>9</v>
      </c>
      <c r="F339">
        <f t="shared" si="12"/>
        <v>39.009</v>
      </c>
      <c r="G339" s="3">
        <v>124</v>
      </c>
      <c r="H339" s="3">
        <v>16</v>
      </c>
      <c r="I339" s="3">
        <v>8</v>
      </c>
      <c r="J339">
        <f t="shared" si="13"/>
        <v>16.007999999999999</v>
      </c>
    </row>
    <row r="340" spans="1:10" x14ac:dyDescent="0.25">
      <c r="A340" s="7" t="s">
        <v>164</v>
      </c>
      <c r="B340" s="150">
        <v>40441</v>
      </c>
      <c r="C340" s="3">
        <v>46</v>
      </c>
      <c r="D340" s="3">
        <v>38</v>
      </c>
      <c r="E340" s="3">
        <v>8</v>
      </c>
      <c r="F340">
        <f t="shared" si="12"/>
        <v>38.008000000000003</v>
      </c>
      <c r="G340" s="3">
        <v>124</v>
      </c>
      <c r="H340" s="3">
        <v>16</v>
      </c>
      <c r="I340" s="3">
        <v>3</v>
      </c>
      <c r="J340">
        <f t="shared" si="13"/>
        <v>16.003</v>
      </c>
    </row>
    <row r="341" spans="1:10" x14ac:dyDescent="0.25">
      <c r="A341" s="7" t="s">
        <v>164</v>
      </c>
      <c r="B341" s="150">
        <v>40442</v>
      </c>
      <c r="C341" s="3">
        <v>46</v>
      </c>
      <c r="D341" s="3">
        <v>30</v>
      </c>
      <c r="E341" s="3">
        <v>55</v>
      </c>
      <c r="F341">
        <f t="shared" si="12"/>
        <v>30.055</v>
      </c>
      <c r="G341" s="3">
        <v>124</v>
      </c>
      <c r="H341" s="3">
        <v>16</v>
      </c>
      <c r="I341" s="3">
        <v>17</v>
      </c>
      <c r="J341">
        <f t="shared" si="13"/>
        <v>16.016999999999999</v>
      </c>
    </row>
    <row r="342" spans="1:10" x14ac:dyDescent="0.25">
      <c r="A342" s="7" t="s">
        <v>164</v>
      </c>
      <c r="B342" s="150"/>
      <c r="C342" s="3"/>
      <c r="D342" s="3"/>
      <c r="F342">
        <f t="shared" si="12"/>
        <v>0</v>
      </c>
      <c r="J342">
        <f t="shared" si="13"/>
        <v>0</v>
      </c>
    </row>
    <row r="343" spans="1:10" x14ac:dyDescent="0.25">
      <c r="A343" s="7" t="s">
        <v>27</v>
      </c>
      <c r="B343" s="150">
        <v>40360</v>
      </c>
      <c r="C343" s="3">
        <v>46</v>
      </c>
      <c r="D343" s="3">
        <v>47</v>
      </c>
      <c r="E343" s="3">
        <v>476</v>
      </c>
      <c r="F343">
        <f t="shared" si="12"/>
        <v>47.475999999999999</v>
      </c>
      <c r="G343" s="3">
        <v>124</v>
      </c>
      <c r="H343" s="3">
        <v>36</v>
      </c>
      <c r="I343" s="3">
        <v>179</v>
      </c>
      <c r="J343">
        <f t="shared" si="13"/>
        <v>36.179000000000002</v>
      </c>
    </row>
    <row r="344" spans="1:10" x14ac:dyDescent="0.25">
      <c r="A344" s="7" t="s">
        <v>27</v>
      </c>
      <c r="B344" s="150">
        <v>40362</v>
      </c>
      <c r="C344" s="3">
        <v>46</v>
      </c>
      <c r="D344" s="3">
        <v>28</v>
      </c>
      <c r="E344" s="3">
        <v>180</v>
      </c>
      <c r="F344">
        <f t="shared" si="12"/>
        <v>28.18</v>
      </c>
      <c r="G344" s="3">
        <v>124</v>
      </c>
      <c r="H344" s="3">
        <v>18</v>
      </c>
      <c r="I344" s="3">
        <v>0</v>
      </c>
      <c r="J344">
        <f t="shared" si="13"/>
        <v>18</v>
      </c>
    </row>
    <row r="345" spans="1:10" x14ac:dyDescent="0.25">
      <c r="A345" s="7" t="s">
        <v>27</v>
      </c>
      <c r="B345" s="150">
        <v>40363</v>
      </c>
      <c r="C345" s="3">
        <v>46</v>
      </c>
      <c r="D345" s="3">
        <v>31</v>
      </c>
      <c r="E345" s="3">
        <v>503</v>
      </c>
      <c r="F345">
        <f t="shared" si="12"/>
        <v>31.503</v>
      </c>
      <c r="G345" s="3">
        <v>124</v>
      </c>
      <c r="H345" s="3">
        <v>25</v>
      </c>
      <c r="I345" s="3">
        <v>658</v>
      </c>
      <c r="J345">
        <f t="shared" si="13"/>
        <v>25.658000000000001</v>
      </c>
    </row>
    <row r="346" spans="1:10" x14ac:dyDescent="0.25">
      <c r="A346" s="7" t="s">
        <v>27</v>
      </c>
      <c r="B346" s="150">
        <v>40365</v>
      </c>
      <c r="C346" s="3">
        <v>46</v>
      </c>
      <c r="D346" s="3">
        <v>43</v>
      </c>
      <c r="E346" s="3">
        <v>990</v>
      </c>
      <c r="F346">
        <f t="shared" si="12"/>
        <v>43.99</v>
      </c>
      <c r="G346" s="3">
        <v>124</v>
      </c>
      <c r="H346" s="3">
        <v>34</v>
      </c>
      <c r="I346" s="3">
        <v>720</v>
      </c>
      <c r="J346">
        <f t="shared" si="13"/>
        <v>34.72</v>
      </c>
    </row>
    <row r="347" spans="1:10" x14ac:dyDescent="0.25">
      <c r="A347" s="7" t="s">
        <v>27</v>
      </c>
      <c r="B347" s="150">
        <v>40365</v>
      </c>
      <c r="C347" s="3">
        <v>46</v>
      </c>
      <c r="D347" s="3">
        <v>43</v>
      </c>
      <c r="E347" s="3">
        <v>233</v>
      </c>
      <c r="F347">
        <f t="shared" si="12"/>
        <v>43.232999999999997</v>
      </c>
      <c r="G347" s="3">
        <v>124</v>
      </c>
      <c r="H347" s="3">
        <v>36</v>
      </c>
      <c r="I347" s="3">
        <v>478</v>
      </c>
      <c r="J347">
        <f t="shared" si="13"/>
        <v>36.478000000000002</v>
      </c>
    </row>
    <row r="348" spans="1:10" x14ac:dyDescent="0.25">
      <c r="A348" s="7" t="s">
        <v>27</v>
      </c>
      <c r="B348" s="150">
        <v>40366</v>
      </c>
      <c r="C348" s="3">
        <v>46</v>
      </c>
      <c r="D348" s="3">
        <v>39</v>
      </c>
      <c r="E348" s="3">
        <v>593</v>
      </c>
      <c r="F348">
        <f t="shared" si="12"/>
        <v>39.593000000000004</v>
      </c>
      <c r="G348" s="3">
        <v>124</v>
      </c>
      <c r="H348" s="3">
        <v>37</v>
      </c>
      <c r="I348" s="3">
        <v>348</v>
      </c>
      <c r="J348">
        <f t="shared" si="13"/>
        <v>37.347999999999999</v>
      </c>
    </row>
    <row r="349" spans="1:10" x14ac:dyDescent="0.25">
      <c r="A349" s="7" t="s">
        <v>27</v>
      </c>
      <c r="B349" s="150">
        <v>40367</v>
      </c>
      <c r="C349" s="3">
        <v>46</v>
      </c>
      <c r="D349" s="3">
        <v>37</v>
      </c>
      <c r="E349" s="3">
        <v>835</v>
      </c>
      <c r="F349">
        <f t="shared" si="12"/>
        <v>37.835000000000001</v>
      </c>
      <c r="G349" s="3">
        <v>124</v>
      </c>
      <c r="H349" s="3">
        <v>24</v>
      </c>
      <c r="I349" s="3">
        <v>675</v>
      </c>
      <c r="J349">
        <f t="shared" si="13"/>
        <v>24.675000000000001</v>
      </c>
    </row>
    <row r="350" spans="1:10" x14ac:dyDescent="0.25">
      <c r="A350" s="7" t="s">
        <v>27</v>
      </c>
      <c r="B350" s="150">
        <v>40368</v>
      </c>
      <c r="C350" s="3">
        <v>46</v>
      </c>
      <c r="D350" s="3">
        <v>28</v>
      </c>
      <c r="E350" s="3">
        <v>370</v>
      </c>
      <c r="F350">
        <f t="shared" si="12"/>
        <v>28.37</v>
      </c>
      <c r="G350" s="3">
        <v>124</v>
      </c>
      <c r="H350" s="3">
        <v>25</v>
      </c>
      <c r="I350" s="3">
        <v>8.2000000000000003E-2</v>
      </c>
      <c r="J350">
        <f>H350+(I350)</f>
        <v>25.082000000000001</v>
      </c>
    </row>
    <row r="351" spans="1:10" x14ac:dyDescent="0.25">
      <c r="A351" s="7" t="s">
        <v>27</v>
      </c>
      <c r="B351" s="150">
        <v>40377</v>
      </c>
      <c r="C351" s="3">
        <v>46</v>
      </c>
      <c r="D351" s="3">
        <v>28</v>
      </c>
      <c r="E351" s="3">
        <v>264</v>
      </c>
      <c r="F351">
        <f t="shared" si="12"/>
        <v>28.263999999999999</v>
      </c>
      <c r="G351" s="3">
        <v>124</v>
      </c>
      <c r="H351" s="3">
        <v>26</v>
      </c>
      <c r="I351" s="3">
        <v>932</v>
      </c>
      <c r="J351">
        <f t="shared" si="13"/>
        <v>26.931999999999999</v>
      </c>
    </row>
    <row r="352" spans="1:10" x14ac:dyDescent="0.25">
      <c r="A352" s="7" t="s">
        <v>27</v>
      </c>
      <c r="B352" s="150">
        <v>40377</v>
      </c>
      <c r="C352" s="3">
        <v>46</v>
      </c>
      <c r="D352" s="3">
        <v>28</v>
      </c>
      <c r="E352" s="3">
        <v>972</v>
      </c>
      <c r="F352">
        <f t="shared" si="12"/>
        <v>28.972000000000001</v>
      </c>
      <c r="G352" s="3">
        <v>124</v>
      </c>
      <c r="H352" s="3">
        <v>26</v>
      </c>
      <c r="I352" s="3">
        <v>712</v>
      </c>
      <c r="J352">
        <f t="shared" si="13"/>
        <v>26.712</v>
      </c>
    </row>
    <row r="353" spans="1:10" x14ac:dyDescent="0.25">
      <c r="A353" s="7" t="s">
        <v>27</v>
      </c>
      <c r="B353" s="150">
        <v>40378</v>
      </c>
      <c r="C353" s="3">
        <v>46</v>
      </c>
      <c r="D353" s="3">
        <v>30</v>
      </c>
      <c r="E353" s="3">
        <v>625</v>
      </c>
      <c r="F353">
        <f t="shared" si="12"/>
        <v>30.625</v>
      </c>
      <c r="G353" s="3">
        <v>124</v>
      </c>
      <c r="H353" s="3">
        <v>27</v>
      </c>
      <c r="I353" s="3">
        <v>9.1999999999999998E-2</v>
      </c>
      <c r="J353">
        <f>H353+(I353)</f>
        <v>27.091999999999999</v>
      </c>
    </row>
    <row r="354" spans="1:10" x14ac:dyDescent="0.25">
      <c r="A354" s="7" t="s">
        <v>27</v>
      </c>
      <c r="B354" s="150">
        <v>40379</v>
      </c>
      <c r="C354" s="3">
        <v>46</v>
      </c>
      <c r="D354" s="3">
        <v>22</v>
      </c>
      <c r="E354" s="3">
        <v>939</v>
      </c>
      <c r="F354">
        <f t="shared" si="12"/>
        <v>22.939</v>
      </c>
      <c r="G354" s="3">
        <v>124</v>
      </c>
      <c r="H354" s="3">
        <v>23</v>
      </c>
      <c r="I354" s="3">
        <v>477</v>
      </c>
      <c r="J354">
        <f t="shared" si="13"/>
        <v>23.477</v>
      </c>
    </row>
    <row r="355" spans="1:10" x14ac:dyDescent="0.25">
      <c r="A355" s="7" t="s">
        <v>27</v>
      </c>
      <c r="B355" s="150">
        <v>40380</v>
      </c>
      <c r="C355" s="3">
        <v>46</v>
      </c>
      <c r="D355" s="3">
        <v>22</v>
      </c>
      <c r="E355" s="3">
        <v>224</v>
      </c>
      <c r="F355">
        <f t="shared" si="12"/>
        <v>22.224</v>
      </c>
      <c r="G355" s="3">
        <v>124</v>
      </c>
      <c r="H355" s="3">
        <v>27</v>
      </c>
      <c r="I355" s="3">
        <v>398</v>
      </c>
      <c r="J355">
        <f t="shared" si="13"/>
        <v>27.398</v>
      </c>
    </row>
    <row r="356" spans="1:10" x14ac:dyDescent="0.25">
      <c r="A356" s="7" t="s">
        <v>27</v>
      </c>
      <c r="B356" s="150">
        <v>40380</v>
      </c>
      <c r="C356" s="3">
        <v>46</v>
      </c>
      <c r="D356" s="3">
        <v>21</v>
      </c>
      <c r="E356" s="3">
        <v>1.4999999999999999E-2</v>
      </c>
      <c r="F356">
        <f t="shared" si="12"/>
        <v>21.000015000000001</v>
      </c>
      <c r="G356" s="3">
        <v>124</v>
      </c>
      <c r="H356" s="3">
        <v>26</v>
      </c>
      <c r="I356" s="3">
        <v>2.3E-2</v>
      </c>
      <c r="J356">
        <f>H356+(I356)</f>
        <v>26.023</v>
      </c>
    </row>
    <row r="357" spans="1:10" x14ac:dyDescent="0.25">
      <c r="A357" s="7" t="s">
        <v>27</v>
      </c>
      <c r="B357" s="150">
        <v>40436</v>
      </c>
      <c r="C357" s="3">
        <v>46</v>
      </c>
      <c r="D357" s="3">
        <v>27</v>
      </c>
      <c r="E357" s="3">
        <v>663</v>
      </c>
      <c r="F357">
        <f t="shared" si="12"/>
        <v>27.663</v>
      </c>
      <c r="G357" s="3">
        <v>124</v>
      </c>
      <c r="H357" s="3">
        <v>27</v>
      </c>
      <c r="I357" s="3">
        <v>145</v>
      </c>
      <c r="J357">
        <f t="shared" si="13"/>
        <v>27.145</v>
      </c>
    </row>
    <row r="358" spans="1:10" x14ac:dyDescent="0.25">
      <c r="A358" s="7" t="s">
        <v>27</v>
      </c>
      <c r="B358" s="150">
        <v>40437</v>
      </c>
      <c r="C358" s="3"/>
      <c r="D358" s="3"/>
      <c r="F358">
        <f t="shared" si="12"/>
        <v>0</v>
      </c>
      <c r="J358">
        <f t="shared" si="13"/>
        <v>0</v>
      </c>
    </row>
    <row r="359" spans="1:10" x14ac:dyDescent="0.25">
      <c r="A359" s="7" t="s">
        <v>27</v>
      </c>
      <c r="B359" s="150">
        <v>40438</v>
      </c>
      <c r="C359" s="3"/>
      <c r="D359" s="3"/>
      <c r="F359">
        <f t="shared" si="12"/>
        <v>0</v>
      </c>
      <c r="J359">
        <f t="shared" si="13"/>
        <v>0</v>
      </c>
    </row>
    <row r="360" spans="1:10" x14ac:dyDescent="0.25">
      <c r="A360" s="7" t="s">
        <v>27</v>
      </c>
      <c r="B360" s="150">
        <v>40441</v>
      </c>
      <c r="C360" s="3">
        <v>46</v>
      </c>
      <c r="D360" s="3">
        <v>45</v>
      </c>
      <c r="E360" s="3">
        <v>1E-3</v>
      </c>
      <c r="F360">
        <f t="shared" si="12"/>
        <v>45.000000999999997</v>
      </c>
      <c r="G360" s="3">
        <v>124</v>
      </c>
      <c r="H360" s="3">
        <v>20</v>
      </c>
      <c r="I360" s="3">
        <v>0.98399999999999999</v>
      </c>
      <c r="J360">
        <f>H360+(I360)</f>
        <v>20.984000000000002</v>
      </c>
    </row>
    <row r="361" spans="1:10" x14ac:dyDescent="0.25">
      <c r="A361" s="7" t="s">
        <v>27</v>
      </c>
      <c r="B361" s="150">
        <v>40442</v>
      </c>
      <c r="C361" s="3">
        <v>46</v>
      </c>
      <c r="D361" s="3">
        <v>31</v>
      </c>
      <c r="E361" s="3">
        <v>456</v>
      </c>
      <c r="F361">
        <f t="shared" si="12"/>
        <v>31.456</v>
      </c>
      <c r="G361" s="3">
        <v>124</v>
      </c>
      <c r="H361" s="3">
        <v>16</v>
      </c>
      <c r="I361" s="3">
        <v>714</v>
      </c>
      <c r="J361">
        <f t="shared" si="13"/>
        <v>16.713999999999999</v>
      </c>
    </row>
    <row r="362" spans="1:10" x14ac:dyDescent="0.25">
      <c r="A362" s="7" t="s">
        <v>27</v>
      </c>
      <c r="B362" s="150">
        <v>40443</v>
      </c>
      <c r="C362" s="3">
        <v>46</v>
      </c>
      <c r="D362" s="3">
        <v>25</v>
      </c>
      <c r="E362" s="3">
        <v>624</v>
      </c>
      <c r="F362">
        <f t="shared" si="12"/>
        <v>25.623999999999999</v>
      </c>
      <c r="G362" s="3">
        <v>124</v>
      </c>
      <c r="H362" s="3">
        <v>24</v>
      </c>
      <c r="I362" s="3">
        <v>194</v>
      </c>
      <c r="J362">
        <f t="shared" si="13"/>
        <v>24.193999999999999</v>
      </c>
    </row>
    <row r="363" spans="1:10" x14ac:dyDescent="0.25">
      <c r="A363" s="7" t="s">
        <v>21</v>
      </c>
      <c r="B363" s="150">
        <v>40360</v>
      </c>
      <c r="C363" s="3">
        <v>46</v>
      </c>
      <c r="D363" s="3">
        <v>4</v>
      </c>
      <c r="E363" s="3">
        <v>648</v>
      </c>
      <c r="F363">
        <f t="shared" si="12"/>
        <v>4.6479999999999997</v>
      </c>
      <c r="G363" s="3">
        <v>124</v>
      </c>
      <c r="H363" s="3">
        <v>8</v>
      </c>
      <c r="I363" s="3">
        <v>785</v>
      </c>
      <c r="J363">
        <f t="shared" si="13"/>
        <v>8.7850000000000001</v>
      </c>
    </row>
    <row r="364" spans="1:10" x14ac:dyDescent="0.25">
      <c r="A364" s="7" t="s">
        <v>21</v>
      </c>
      <c r="B364" s="150">
        <v>40360</v>
      </c>
      <c r="C364" s="3">
        <v>46</v>
      </c>
      <c r="D364" s="3">
        <v>3</v>
      </c>
      <c r="E364" s="3">
        <v>550</v>
      </c>
      <c r="F364">
        <f t="shared" si="12"/>
        <v>3.55</v>
      </c>
      <c r="G364" s="3">
        <v>124</v>
      </c>
      <c r="H364" s="3">
        <v>8</v>
      </c>
      <c r="I364" s="3">
        <v>853</v>
      </c>
      <c r="J364">
        <f t="shared" si="13"/>
        <v>8.8529999999999998</v>
      </c>
    </row>
    <row r="365" spans="1:10" x14ac:dyDescent="0.25">
      <c r="A365" s="7" t="s">
        <v>21</v>
      </c>
      <c r="B365" s="150">
        <v>40360</v>
      </c>
      <c r="C365" s="3">
        <v>46</v>
      </c>
      <c r="D365" s="3">
        <v>2</v>
      </c>
      <c r="E365" s="3">
        <v>189</v>
      </c>
      <c r="F365">
        <f t="shared" si="12"/>
        <v>2.1890000000000001</v>
      </c>
      <c r="G365" s="3">
        <v>124</v>
      </c>
      <c r="H365" s="3">
        <v>8</v>
      </c>
      <c r="I365" s="3">
        <v>265</v>
      </c>
      <c r="J365">
        <f t="shared" si="13"/>
        <v>8.2650000000000006</v>
      </c>
    </row>
    <row r="366" spans="1:10" x14ac:dyDescent="0.25">
      <c r="A366" s="7" t="s">
        <v>21</v>
      </c>
      <c r="B366" s="150">
        <v>40361</v>
      </c>
      <c r="C366" s="3">
        <v>45</v>
      </c>
      <c r="D366" s="3">
        <v>54</v>
      </c>
      <c r="E366" s="3">
        <v>617</v>
      </c>
      <c r="F366">
        <f t="shared" si="12"/>
        <v>54.616999999999997</v>
      </c>
      <c r="G366" s="3">
        <v>124</v>
      </c>
      <c r="H366" s="3">
        <v>19</v>
      </c>
      <c r="I366" s="3">
        <v>139</v>
      </c>
      <c r="J366">
        <f t="shared" si="13"/>
        <v>19.138999999999999</v>
      </c>
    </row>
    <row r="367" spans="1:10" x14ac:dyDescent="0.25">
      <c r="A367" s="7" t="s">
        <v>21</v>
      </c>
      <c r="B367" s="150">
        <v>40362</v>
      </c>
      <c r="C367" s="3">
        <v>46</v>
      </c>
      <c r="D367" s="3">
        <v>20</v>
      </c>
      <c r="E367" s="3">
        <v>834</v>
      </c>
      <c r="F367">
        <f t="shared" si="12"/>
        <v>20.834</v>
      </c>
      <c r="G367" s="3">
        <v>124</v>
      </c>
      <c r="H367" s="3">
        <v>21</v>
      </c>
      <c r="I367" s="3">
        <v>572</v>
      </c>
      <c r="J367">
        <f t="shared" si="13"/>
        <v>21.571999999999999</v>
      </c>
    </row>
    <row r="368" spans="1:10" x14ac:dyDescent="0.25">
      <c r="A368" s="7" t="s">
        <v>21</v>
      </c>
      <c r="B368" s="150">
        <v>40362</v>
      </c>
      <c r="C368" s="3">
        <v>46</v>
      </c>
      <c r="D368" s="3">
        <v>21</v>
      </c>
      <c r="E368" s="3">
        <v>797</v>
      </c>
      <c r="F368">
        <f t="shared" si="12"/>
        <v>21.797000000000001</v>
      </c>
      <c r="G368" s="3">
        <v>124</v>
      </c>
      <c r="H368" s="3">
        <v>26</v>
      </c>
      <c r="I368" s="3">
        <v>534</v>
      </c>
      <c r="J368">
        <f t="shared" si="13"/>
        <v>26.533999999999999</v>
      </c>
    </row>
    <row r="369" spans="1:10" x14ac:dyDescent="0.25">
      <c r="A369" s="7" t="s">
        <v>21</v>
      </c>
      <c r="B369" s="150">
        <v>40363</v>
      </c>
      <c r="C369" s="3">
        <v>46</v>
      </c>
      <c r="D369" s="3">
        <v>20</v>
      </c>
      <c r="E369" s="3">
        <v>432</v>
      </c>
      <c r="F369">
        <f t="shared" si="12"/>
        <v>20.431999999999999</v>
      </c>
      <c r="G369" s="3">
        <v>124</v>
      </c>
      <c r="H369" s="3">
        <v>18</v>
      </c>
      <c r="I369" s="3">
        <v>684</v>
      </c>
      <c r="J369">
        <f t="shared" si="13"/>
        <v>18.684000000000001</v>
      </c>
    </row>
    <row r="370" spans="1:10" x14ac:dyDescent="0.25">
      <c r="A370" s="7" t="s">
        <v>21</v>
      </c>
      <c r="B370" s="150">
        <v>40365</v>
      </c>
      <c r="C370" s="3">
        <v>46</v>
      </c>
      <c r="D370" s="3">
        <v>54</v>
      </c>
      <c r="E370" s="3">
        <v>288</v>
      </c>
      <c r="F370">
        <f t="shared" si="12"/>
        <v>54.287999999999997</v>
      </c>
      <c r="G370" s="3">
        <v>124</v>
      </c>
      <c r="H370" s="3">
        <v>40</v>
      </c>
      <c r="I370" s="3">
        <v>972</v>
      </c>
      <c r="J370">
        <f t="shared" si="13"/>
        <v>40.972000000000001</v>
      </c>
    </row>
    <row r="371" spans="1:10" x14ac:dyDescent="0.25">
      <c r="A371" s="7" t="s">
        <v>21</v>
      </c>
      <c r="B371" s="150">
        <v>40366</v>
      </c>
      <c r="C371" s="3">
        <v>46</v>
      </c>
      <c r="D371" s="3">
        <v>30</v>
      </c>
      <c r="E371" s="3">
        <v>421</v>
      </c>
      <c r="F371">
        <f t="shared" si="12"/>
        <v>30.420999999999999</v>
      </c>
      <c r="G371" s="3">
        <v>124</v>
      </c>
      <c r="H371" s="3">
        <v>24</v>
      </c>
      <c r="I371" s="3">
        <v>871</v>
      </c>
      <c r="J371">
        <f t="shared" si="13"/>
        <v>24.870999999999999</v>
      </c>
    </row>
    <row r="372" spans="1:10" x14ac:dyDescent="0.25">
      <c r="A372" s="7" t="s">
        <v>21</v>
      </c>
      <c r="B372" s="150">
        <v>40366</v>
      </c>
      <c r="C372" s="3">
        <v>46</v>
      </c>
      <c r="D372" s="3">
        <v>28</v>
      </c>
      <c r="E372" s="3">
        <v>322</v>
      </c>
      <c r="F372">
        <f t="shared" si="12"/>
        <v>28.321999999999999</v>
      </c>
      <c r="G372" s="3">
        <v>124</v>
      </c>
      <c r="H372" s="3">
        <v>15</v>
      </c>
      <c r="I372" s="3">
        <v>615</v>
      </c>
      <c r="J372">
        <f t="shared" si="13"/>
        <v>15.615</v>
      </c>
    </row>
    <row r="373" spans="1:10" x14ac:dyDescent="0.25">
      <c r="A373" s="7" t="s">
        <v>21</v>
      </c>
      <c r="B373" s="150">
        <v>40367</v>
      </c>
      <c r="C373" s="3">
        <v>46</v>
      </c>
      <c r="D373" s="3">
        <v>39</v>
      </c>
      <c r="E373" s="3">
        <v>692</v>
      </c>
      <c r="F373">
        <f t="shared" si="12"/>
        <v>39.692</v>
      </c>
      <c r="G373" s="3">
        <v>124</v>
      </c>
      <c r="H373" s="3">
        <v>30</v>
      </c>
      <c r="I373" s="3">
        <v>411</v>
      </c>
      <c r="J373">
        <f t="shared" si="13"/>
        <v>30.411000000000001</v>
      </c>
    </row>
    <row r="374" spans="1:10" x14ac:dyDescent="0.25">
      <c r="A374" s="7" t="s">
        <v>21</v>
      </c>
      <c r="B374" s="150">
        <v>40368</v>
      </c>
      <c r="C374" s="3">
        <v>46</v>
      </c>
      <c r="D374" s="3">
        <v>24</v>
      </c>
      <c r="E374" s="3">
        <v>654</v>
      </c>
      <c r="F374">
        <f t="shared" si="12"/>
        <v>24.654</v>
      </c>
      <c r="G374" s="3">
        <v>124</v>
      </c>
      <c r="H374" s="3">
        <v>24</v>
      </c>
      <c r="I374" s="3">
        <v>112</v>
      </c>
      <c r="J374">
        <f t="shared" si="13"/>
        <v>24.111999999999998</v>
      </c>
    </row>
    <row r="375" spans="1:10" x14ac:dyDescent="0.25">
      <c r="A375" s="7" t="s">
        <v>21</v>
      </c>
      <c r="B375" s="150">
        <v>40368</v>
      </c>
      <c r="C375" s="3">
        <v>46</v>
      </c>
      <c r="D375" s="3">
        <v>24</v>
      </c>
      <c r="E375" s="3">
        <v>218</v>
      </c>
      <c r="F375">
        <f t="shared" si="12"/>
        <v>24.218</v>
      </c>
      <c r="G375" s="3">
        <v>124</v>
      </c>
      <c r="H375" s="3">
        <v>24</v>
      </c>
      <c r="I375" s="3">
        <v>342</v>
      </c>
      <c r="J375">
        <f t="shared" si="13"/>
        <v>24.341999999999999</v>
      </c>
    </row>
    <row r="376" spans="1:10" x14ac:dyDescent="0.25">
      <c r="A376" s="7" t="s">
        <v>21</v>
      </c>
      <c r="B376" s="150">
        <v>40369</v>
      </c>
      <c r="C376" s="3">
        <v>46</v>
      </c>
      <c r="D376" s="3">
        <v>21</v>
      </c>
      <c r="E376" s="3">
        <v>311</v>
      </c>
      <c r="F376">
        <f t="shared" si="12"/>
        <v>21.311</v>
      </c>
      <c r="G376" s="3">
        <v>124</v>
      </c>
      <c r="H376" s="3">
        <v>18</v>
      </c>
      <c r="I376" s="3">
        <v>204</v>
      </c>
      <c r="J376">
        <f t="shared" si="13"/>
        <v>18.204000000000001</v>
      </c>
    </row>
    <row r="377" spans="1:10" x14ac:dyDescent="0.25">
      <c r="A377" s="7" t="s">
        <v>21</v>
      </c>
      <c r="B377" s="150">
        <v>40369</v>
      </c>
      <c r="C377" s="3">
        <v>46</v>
      </c>
      <c r="D377" s="3">
        <v>22</v>
      </c>
      <c r="E377" s="3">
        <v>583</v>
      </c>
      <c r="F377">
        <f t="shared" si="12"/>
        <v>22.582999999999998</v>
      </c>
      <c r="G377" s="3">
        <v>124</v>
      </c>
      <c r="H377" s="3">
        <v>20</v>
      </c>
      <c r="I377" s="3">
        <v>678</v>
      </c>
      <c r="J377">
        <f t="shared" si="13"/>
        <v>20.678000000000001</v>
      </c>
    </row>
    <row r="378" spans="1:10" x14ac:dyDescent="0.25">
      <c r="A378" s="7" t="s">
        <v>21</v>
      </c>
      <c r="B378" s="150">
        <v>40369</v>
      </c>
      <c r="C378" s="3">
        <v>46</v>
      </c>
      <c r="D378" s="3">
        <v>25</v>
      </c>
      <c r="E378" s="3">
        <v>281</v>
      </c>
      <c r="F378">
        <f t="shared" si="12"/>
        <v>25.280999999999999</v>
      </c>
      <c r="G378" s="3">
        <v>124</v>
      </c>
      <c r="H378" s="3">
        <v>20</v>
      </c>
      <c r="I378" s="3">
        <v>653</v>
      </c>
      <c r="J378">
        <f t="shared" si="13"/>
        <v>20.652999999999999</v>
      </c>
    </row>
    <row r="379" spans="1:10" x14ac:dyDescent="0.25">
      <c r="A379" s="7" t="s">
        <v>21</v>
      </c>
      <c r="B379" s="150">
        <v>40370</v>
      </c>
      <c r="C379" s="3">
        <v>46</v>
      </c>
      <c r="D379" s="3">
        <v>21</v>
      </c>
      <c r="E379" s="3">
        <v>321</v>
      </c>
      <c r="F379">
        <f t="shared" si="12"/>
        <v>21.321000000000002</v>
      </c>
      <c r="G379" s="3">
        <v>124</v>
      </c>
      <c r="H379" s="3">
        <v>22</v>
      </c>
      <c r="I379" s="3">
        <v>654</v>
      </c>
      <c r="J379">
        <f t="shared" si="13"/>
        <v>22.654</v>
      </c>
    </row>
    <row r="380" spans="1:10" x14ac:dyDescent="0.25">
      <c r="A380" s="7" t="s">
        <v>21</v>
      </c>
      <c r="B380" s="150">
        <v>40372</v>
      </c>
      <c r="C380" s="3">
        <v>46</v>
      </c>
      <c r="D380" s="3">
        <v>22</v>
      </c>
      <c r="E380" s="3">
        <v>876</v>
      </c>
      <c r="F380">
        <f t="shared" si="12"/>
        <v>22.876000000000001</v>
      </c>
      <c r="G380" s="3">
        <v>124</v>
      </c>
      <c r="H380" s="3">
        <v>22</v>
      </c>
      <c r="I380" s="3">
        <v>774</v>
      </c>
      <c r="J380">
        <f t="shared" si="13"/>
        <v>22.774000000000001</v>
      </c>
    </row>
    <row r="381" spans="1:10" x14ac:dyDescent="0.25">
      <c r="A381" s="7" t="s">
        <v>21</v>
      </c>
      <c r="B381" s="150">
        <v>40373</v>
      </c>
      <c r="C381" s="3">
        <v>46</v>
      </c>
      <c r="D381" s="3">
        <v>35</v>
      </c>
      <c r="E381" s="3">
        <v>213</v>
      </c>
      <c r="F381">
        <f t="shared" si="12"/>
        <v>35.213000000000001</v>
      </c>
      <c r="G381" s="3">
        <v>124</v>
      </c>
      <c r="H381" s="3">
        <v>35</v>
      </c>
      <c r="I381" s="3">
        <v>611</v>
      </c>
      <c r="J381">
        <f t="shared" si="13"/>
        <v>35.610999999999997</v>
      </c>
    </row>
    <row r="382" spans="1:10" x14ac:dyDescent="0.25">
      <c r="A382" s="7" t="s">
        <v>21</v>
      </c>
      <c r="B382" s="150">
        <v>40373</v>
      </c>
      <c r="C382" s="3">
        <v>46</v>
      </c>
      <c r="D382" s="3">
        <v>37</v>
      </c>
      <c r="E382" s="3">
        <v>841</v>
      </c>
      <c r="F382">
        <f t="shared" si="12"/>
        <v>37.841000000000001</v>
      </c>
      <c r="G382" s="3">
        <v>124</v>
      </c>
      <c r="H382" s="3">
        <v>35</v>
      </c>
      <c r="I382" s="3">
        <v>671</v>
      </c>
      <c r="J382">
        <f t="shared" si="13"/>
        <v>35.670999999999999</v>
      </c>
    </row>
    <row r="383" spans="1:10" x14ac:dyDescent="0.25">
      <c r="A383" s="7" t="s">
        <v>21</v>
      </c>
      <c r="B383" s="150">
        <v>40374</v>
      </c>
      <c r="C383" s="3">
        <v>46</v>
      </c>
      <c r="D383" s="3">
        <v>48</v>
      </c>
      <c r="E383" s="3">
        <v>212</v>
      </c>
      <c r="F383">
        <f t="shared" si="12"/>
        <v>48.212000000000003</v>
      </c>
      <c r="G383" s="3">
        <v>124</v>
      </c>
      <c r="H383" s="3">
        <v>35</v>
      </c>
      <c r="I383" s="3">
        <v>678</v>
      </c>
      <c r="J383">
        <f t="shared" si="13"/>
        <v>35.677999999999997</v>
      </c>
    </row>
    <row r="384" spans="1:10" x14ac:dyDescent="0.25">
      <c r="A384" s="7" t="s">
        <v>21</v>
      </c>
      <c r="B384" s="150">
        <v>40375</v>
      </c>
      <c r="C384" s="3">
        <v>46</v>
      </c>
      <c r="D384" s="3">
        <v>29</v>
      </c>
      <c r="E384" s="3">
        <v>8.5999999999999993E-2</v>
      </c>
      <c r="F384">
        <f t="shared" si="12"/>
        <v>29.000086</v>
      </c>
      <c r="G384" s="3">
        <v>124</v>
      </c>
      <c r="H384" s="3">
        <v>9</v>
      </c>
      <c r="I384" s="3">
        <v>402</v>
      </c>
      <c r="J384">
        <f t="shared" si="13"/>
        <v>9.4019999999999992</v>
      </c>
    </row>
    <row r="385" spans="1:10" x14ac:dyDescent="0.25">
      <c r="A385" s="7" t="s">
        <v>21</v>
      </c>
      <c r="B385" s="150">
        <v>40376</v>
      </c>
      <c r="C385" s="3">
        <v>46</v>
      </c>
      <c r="D385" s="3">
        <v>32</v>
      </c>
      <c r="E385" s="3">
        <v>482</v>
      </c>
      <c r="F385">
        <f t="shared" si="12"/>
        <v>32.481999999999999</v>
      </c>
      <c r="G385" s="3">
        <v>124</v>
      </c>
      <c r="H385" s="3">
        <v>30</v>
      </c>
      <c r="I385" s="3">
        <v>617</v>
      </c>
      <c r="J385">
        <f t="shared" si="13"/>
        <v>30.617000000000001</v>
      </c>
    </row>
    <row r="386" spans="1:10" x14ac:dyDescent="0.25">
      <c r="A386" s="7" t="s">
        <v>21</v>
      </c>
      <c r="B386" s="150">
        <v>40376</v>
      </c>
      <c r="C386" s="3">
        <v>46</v>
      </c>
      <c r="D386" s="3">
        <v>40</v>
      </c>
      <c r="E386" s="3">
        <v>965</v>
      </c>
      <c r="F386">
        <f t="shared" si="12"/>
        <v>40.965000000000003</v>
      </c>
      <c r="G386" s="3">
        <v>124</v>
      </c>
      <c r="H386" s="3">
        <v>36</v>
      </c>
      <c r="I386" s="3">
        <v>186</v>
      </c>
      <c r="J386">
        <f t="shared" si="13"/>
        <v>36.186</v>
      </c>
    </row>
    <row r="387" spans="1:10" x14ac:dyDescent="0.25">
      <c r="A387" s="7" t="s">
        <v>21</v>
      </c>
      <c r="B387" s="150">
        <v>40377</v>
      </c>
      <c r="C387" s="3">
        <v>46</v>
      </c>
      <c r="D387" s="3">
        <v>27</v>
      </c>
      <c r="E387" s="3">
        <v>504</v>
      </c>
      <c r="F387">
        <f t="shared" si="12"/>
        <v>27.504000000000001</v>
      </c>
      <c r="G387" s="3">
        <v>124</v>
      </c>
      <c r="H387" s="3">
        <v>23</v>
      </c>
      <c r="I387" s="3">
        <v>567</v>
      </c>
      <c r="J387">
        <f t="shared" si="13"/>
        <v>23.567</v>
      </c>
    </row>
    <row r="388" spans="1:10" x14ac:dyDescent="0.25">
      <c r="A388" s="7" t="s">
        <v>21</v>
      </c>
      <c r="B388" s="150">
        <v>40378</v>
      </c>
      <c r="C388" s="3">
        <v>46</v>
      </c>
      <c r="D388" s="3">
        <v>30</v>
      </c>
      <c r="E388" s="3">
        <v>211</v>
      </c>
      <c r="F388">
        <f t="shared" si="12"/>
        <v>30.210999999999999</v>
      </c>
      <c r="G388" s="3">
        <v>124</v>
      </c>
      <c r="H388" s="3">
        <v>24</v>
      </c>
      <c r="I388" s="3">
        <v>851</v>
      </c>
      <c r="J388">
        <f t="shared" si="13"/>
        <v>24.850999999999999</v>
      </c>
    </row>
    <row r="389" spans="1:10" x14ac:dyDescent="0.25">
      <c r="A389" s="7" t="s">
        <v>21</v>
      </c>
      <c r="B389" s="150">
        <v>40378</v>
      </c>
      <c r="C389" s="3">
        <v>46</v>
      </c>
      <c r="D389" s="3">
        <v>33</v>
      </c>
      <c r="E389" s="3">
        <v>445</v>
      </c>
      <c r="F389">
        <f t="shared" si="12"/>
        <v>33.445</v>
      </c>
      <c r="G389" s="3">
        <v>124</v>
      </c>
      <c r="H389" s="3">
        <v>28</v>
      </c>
      <c r="I389" s="3">
        <v>671</v>
      </c>
      <c r="J389">
        <f t="shared" si="13"/>
        <v>28.670999999999999</v>
      </c>
    </row>
    <row r="390" spans="1:10" x14ac:dyDescent="0.25">
      <c r="A390" s="7" t="s">
        <v>21</v>
      </c>
      <c r="B390" s="150">
        <v>40378</v>
      </c>
      <c r="C390" s="3">
        <v>46</v>
      </c>
      <c r="D390" s="3">
        <v>33</v>
      </c>
      <c r="E390" s="3">
        <v>328</v>
      </c>
      <c r="F390">
        <f t="shared" si="12"/>
        <v>33.328000000000003</v>
      </c>
      <c r="G390" s="3">
        <v>124</v>
      </c>
      <c r="H390" s="3">
        <v>27</v>
      </c>
      <c r="I390" s="3">
        <v>846</v>
      </c>
      <c r="J390">
        <f t="shared" si="13"/>
        <v>27.846</v>
      </c>
    </row>
    <row r="391" spans="1:10" x14ac:dyDescent="0.25">
      <c r="A391" s="7" t="s">
        <v>21</v>
      </c>
      <c r="B391" s="150">
        <v>40379</v>
      </c>
      <c r="C391" s="3">
        <v>46</v>
      </c>
      <c r="D391" s="3">
        <v>42</v>
      </c>
      <c r="E391" s="3">
        <v>321</v>
      </c>
      <c r="F391">
        <f t="shared" si="12"/>
        <v>42.320999999999998</v>
      </c>
      <c r="G391" s="3">
        <v>124</v>
      </c>
      <c r="H391" s="3">
        <v>30</v>
      </c>
      <c r="I391" s="3">
        <v>871</v>
      </c>
      <c r="J391">
        <f t="shared" si="13"/>
        <v>30.870999999999999</v>
      </c>
    </row>
    <row r="392" spans="1:10" x14ac:dyDescent="0.25">
      <c r="A392" s="7" t="s">
        <v>21</v>
      </c>
      <c r="B392" s="150">
        <v>40380</v>
      </c>
      <c r="C392" s="3">
        <v>46</v>
      </c>
      <c r="D392" s="3">
        <v>33</v>
      </c>
      <c r="E392" s="3">
        <v>288</v>
      </c>
      <c r="F392">
        <f t="shared" ref="F392:F398" si="14">D392+(E392/1000)</f>
        <v>33.287999999999997</v>
      </c>
      <c r="G392" s="3">
        <v>124</v>
      </c>
      <c r="H392" s="3">
        <v>26</v>
      </c>
      <c r="I392" s="3">
        <v>641</v>
      </c>
      <c r="J392">
        <f t="shared" ref="J392:J398" si="15">H392+(I392/1000)</f>
        <v>26.640999999999998</v>
      </c>
    </row>
    <row r="393" spans="1:10" x14ac:dyDescent="0.25">
      <c r="A393" s="7" t="s">
        <v>21</v>
      </c>
      <c r="B393" s="150">
        <v>40436</v>
      </c>
      <c r="C393" s="3">
        <v>46</v>
      </c>
      <c r="D393" s="3">
        <v>40</v>
      </c>
      <c r="E393" s="3">
        <v>223</v>
      </c>
      <c r="F393">
        <f t="shared" si="14"/>
        <v>40.222999999999999</v>
      </c>
      <c r="G393" s="3">
        <v>124</v>
      </c>
      <c r="H393" s="3">
        <v>28</v>
      </c>
      <c r="I393" s="3">
        <v>758</v>
      </c>
      <c r="J393">
        <f t="shared" si="15"/>
        <v>28.757999999999999</v>
      </c>
    </row>
    <row r="394" spans="1:10" x14ac:dyDescent="0.25">
      <c r="A394" s="7" t="s">
        <v>21</v>
      </c>
      <c r="B394" s="150">
        <v>40439</v>
      </c>
      <c r="C394" s="3">
        <v>47</v>
      </c>
      <c r="D394" s="3">
        <v>12</v>
      </c>
      <c r="E394" s="3">
        <v>836</v>
      </c>
      <c r="F394">
        <f t="shared" si="14"/>
        <v>12.836</v>
      </c>
      <c r="G394" s="3">
        <v>124</v>
      </c>
      <c r="H394" s="3">
        <v>24</v>
      </c>
      <c r="I394" s="3">
        <v>700</v>
      </c>
      <c r="J394">
        <f t="shared" si="15"/>
        <v>24.7</v>
      </c>
    </row>
    <row r="395" spans="1:10" x14ac:dyDescent="0.25">
      <c r="A395" s="7" t="s">
        <v>21</v>
      </c>
      <c r="B395" s="150">
        <v>40441</v>
      </c>
      <c r="C395" s="3">
        <v>46</v>
      </c>
      <c r="D395" s="3">
        <v>52</v>
      </c>
      <c r="E395" s="3">
        <v>876</v>
      </c>
      <c r="F395">
        <f t="shared" si="14"/>
        <v>52.875999999999998</v>
      </c>
      <c r="G395" s="3">
        <v>124</v>
      </c>
      <c r="H395" s="3">
        <v>20</v>
      </c>
      <c r="I395" s="3">
        <v>731</v>
      </c>
      <c r="J395">
        <f t="shared" si="15"/>
        <v>20.731000000000002</v>
      </c>
    </row>
    <row r="396" spans="1:10" x14ac:dyDescent="0.25">
      <c r="A396" s="7" t="s">
        <v>21</v>
      </c>
      <c r="B396" s="150">
        <v>40442</v>
      </c>
      <c r="C396" s="3">
        <v>46</v>
      </c>
      <c r="D396" s="3">
        <v>30</v>
      </c>
      <c r="E396" s="3">
        <v>451</v>
      </c>
      <c r="F396">
        <f t="shared" si="14"/>
        <v>30.451000000000001</v>
      </c>
      <c r="G396" s="3">
        <v>124</v>
      </c>
      <c r="H396" s="3">
        <v>18</v>
      </c>
      <c r="I396" s="3">
        <v>781</v>
      </c>
      <c r="J396">
        <f t="shared" si="15"/>
        <v>18.780999999999999</v>
      </c>
    </row>
    <row r="397" spans="1:10" x14ac:dyDescent="0.25">
      <c r="A397" s="7" t="s">
        <v>21</v>
      </c>
      <c r="B397" s="150">
        <v>40442</v>
      </c>
      <c r="C397" s="3">
        <v>46</v>
      </c>
      <c r="D397" s="3">
        <v>28</v>
      </c>
      <c r="E397" s="3">
        <v>110</v>
      </c>
      <c r="F397">
        <f t="shared" si="14"/>
        <v>28.11</v>
      </c>
      <c r="G397" s="3">
        <v>124</v>
      </c>
      <c r="H397" s="3">
        <v>20</v>
      </c>
      <c r="I397" s="3">
        <v>6.5000000000000002E-2</v>
      </c>
      <c r="J397">
        <f>H397+(I397)</f>
        <v>20.065000000000001</v>
      </c>
    </row>
    <row r="398" spans="1:10" x14ac:dyDescent="0.25">
      <c r="A398" s="7" t="s">
        <v>21</v>
      </c>
      <c r="B398" s="150">
        <v>40443</v>
      </c>
      <c r="C398" s="3">
        <v>46</v>
      </c>
      <c r="D398" s="3">
        <v>24</v>
      </c>
      <c r="E398" s="3">
        <v>671</v>
      </c>
      <c r="F398">
        <f t="shared" si="14"/>
        <v>24.670999999999999</v>
      </c>
      <c r="G398" s="3">
        <v>124</v>
      </c>
      <c r="H398" s="3">
        <v>23</v>
      </c>
      <c r="I398" s="3">
        <v>854</v>
      </c>
      <c r="J398">
        <f t="shared" si="15"/>
        <v>23.853999999999999</v>
      </c>
    </row>
    <row r="399" spans="1:10" x14ac:dyDescent="0.25">
      <c r="A399" s="7" t="s">
        <v>165</v>
      </c>
      <c r="B399" s="150">
        <v>40336</v>
      </c>
      <c r="C399" s="3">
        <v>46</v>
      </c>
      <c r="D399" s="3">
        <v>25</v>
      </c>
      <c r="E399" s="3">
        <v>25</v>
      </c>
      <c r="F399">
        <f>D399+(E399/100)</f>
        <v>25.25</v>
      </c>
      <c r="G399" s="3">
        <v>124</v>
      </c>
      <c r="H399" s="3">
        <v>8</v>
      </c>
      <c r="I399" s="3">
        <v>30</v>
      </c>
      <c r="J399">
        <f>H399+(I399/100)</f>
        <v>8.3000000000000007</v>
      </c>
    </row>
    <row r="400" spans="1:10" x14ac:dyDescent="0.25">
      <c r="A400" s="148" t="s">
        <v>165</v>
      </c>
      <c r="B400" s="153">
        <v>40337</v>
      </c>
      <c r="C400" s="3">
        <v>46</v>
      </c>
      <c r="D400" s="3">
        <v>9</v>
      </c>
      <c r="E400" s="3">
        <v>10</v>
      </c>
      <c r="F400">
        <f t="shared" ref="F400:F425" si="16">D400+(E400/100)</f>
        <v>9.1</v>
      </c>
      <c r="G400" s="3">
        <v>124</v>
      </c>
      <c r="H400" s="3">
        <v>26</v>
      </c>
      <c r="I400" s="3">
        <v>50</v>
      </c>
      <c r="J400">
        <f t="shared" ref="J400:J425" si="17">H400+(I400/100)</f>
        <v>26.5</v>
      </c>
    </row>
    <row r="401" spans="1:10" x14ac:dyDescent="0.25">
      <c r="A401" s="148" t="s">
        <v>165</v>
      </c>
      <c r="B401" s="153">
        <v>40337</v>
      </c>
      <c r="C401" s="3">
        <v>46</v>
      </c>
      <c r="D401" s="3">
        <v>10</v>
      </c>
      <c r="E401" s="3">
        <v>0.01</v>
      </c>
      <c r="F401">
        <f>D401+(E401)</f>
        <v>10.01</v>
      </c>
      <c r="G401" s="3">
        <v>124</v>
      </c>
      <c r="H401" s="3">
        <v>27</v>
      </c>
      <c r="I401" s="3">
        <v>45</v>
      </c>
      <c r="J401">
        <f t="shared" si="17"/>
        <v>27.45</v>
      </c>
    </row>
    <row r="402" spans="1:10" x14ac:dyDescent="0.25">
      <c r="A402" s="7" t="s">
        <v>165</v>
      </c>
      <c r="B402" s="150">
        <v>40340</v>
      </c>
      <c r="C402" s="3">
        <v>46</v>
      </c>
      <c r="D402" s="3">
        <v>23</v>
      </c>
      <c r="E402" s="3">
        <v>7.0000000000000007E-2</v>
      </c>
      <c r="F402">
        <f>D402+(E402)</f>
        <v>23.07</v>
      </c>
      <c r="G402" s="3">
        <v>124</v>
      </c>
      <c r="H402" s="3">
        <v>25</v>
      </c>
      <c r="I402" s="3">
        <v>90</v>
      </c>
      <c r="J402">
        <f t="shared" si="17"/>
        <v>25.9</v>
      </c>
    </row>
    <row r="403" spans="1:10" x14ac:dyDescent="0.25">
      <c r="A403" s="24" t="s">
        <v>165</v>
      </c>
      <c r="B403" s="150">
        <v>40360</v>
      </c>
      <c r="C403" s="3">
        <v>46</v>
      </c>
      <c r="D403" s="3">
        <v>36</v>
      </c>
      <c r="E403" s="3">
        <v>21</v>
      </c>
      <c r="F403">
        <f t="shared" si="16"/>
        <v>36.21</v>
      </c>
      <c r="G403" s="3">
        <v>124</v>
      </c>
      <c r="H403" s="3">
        <v>30</v>
      </c>
      <c r="I403" s="3">
        <v>54</v>
      </c>
      <c r="J403">
        <f t="shared" si="17"/>
        <v>30.54</v>
      </c>
    </row>
    <row r="404" spans="1:10" x14ac:dyDescent="0.25">
      <c r="A404" s="24" t="s">
        <v>165</v>
      </c>
      <c r="B404" s="150">
        <v>40361</v>
      </c>
      <c r="C404" s="3">
        <v>46</v>
      </c>
      <c r="D404" s="3">
        <v>36</v>
      </c>
      <c r="E404" s="3">
        <v>10</v>
      </c>
      <c r="F404">
        <f t="shared" si="16"/>
        <v>36.1</v>
      </c>
      <c r="G404" s="3">
        <v>124</v>
      </c>
      <c r="H404" s="3">
        <v>32</v>
      </c>
      <c r="I404" s="3">
        <v>0.08</v>
      </c>
      <c r="J404">
        <f>H404+(I404)</f>
        <v>32.08</v>
      </c>
    </row>
    <row r="405" spans="1:10" x14ac:dyDescent="0.25">
      <c r="A405" s="24" t="s">
        <v>165</v>
      </c>
      <c r="B405" s="150">
        <v>40361</v>
      </c>
      <c r="C405" s="3">
        <v>46</v>
      </c>
      <c r="D405" s="3">
        <v>52</v>
      </c>
      <c r="E405" s="3">
        <v>0.05</v>
      </c>
      <c r="F405">
        <f>D405+(E405)</f>
        <v>52.05</v>
      </c>
      <c r="G405" s="3">
        <v>124</v>
      </c>
      <c r="H405" s="3">
        <v>19</v>
      </c>
      <c r="I405" s="3">
        <v>60</v>
      </c>
      <c r="J405">
        <f t="shared" si="17"/>
        <v>19.600000000000001</v>
      </c>
    </row>
    <row r="406" spans="1:10" x14ac:dyDescent="0.25">
      <c r="A406" s="24" t="s">
        <v>165</v>
      </c>
      <c r="B406" s="150">
        <v>40362</v>
      </c>
      <c r="C406" s="3">
        <v>46</v>
      </c>
      <c r="D406" s="3">
        <v>27</v>
      </c>
      <c r="E406" s="3">
        <v>30</v>
      </c>
      <c r="F406">
        <f t="shared" si="16"/>
        <v>27.3</v>
      </c>
      <c r="G406" s="3">
        <v>124</v>
      </c>
      <c r="H406" s="3">
        <v>15</v>
      </c>
      <c r="I406" s="3">
        <v>15</v>
      </c>
      <c r="J406">
        <f t="shared" si="17"/>
        <v>15.15</v>
      </c>
    </row>
    <row r="407" spans="1:10" x14ac:dyDescent="0.25">
      <c r="A407" s="24" t="s">
        <v>165</v>
      </c>
      <c r="B407" s="150">
        <v>40363</v>
      </c>
      <c r="C407" s="3">
        <v>46</v>
      </c>
      <c r="D407" s="3">
        <v>33</v>
      </c>
      <c r="E407" s="3">
        <v>10</v>
      </c>
      <c r="F407">
        <f t="shared" si="16"/>
        <v>33.1</v>
      </c>
      <c r="G407" s="3">
        <v>124</v>
      </c>
      <c r="H407" s="3">
        <v>25</v>
      </c>
      <c r="I407" s="3">
        <v>75</v>
      </c>
      <c r="J407">
        <f t="shared" si="17"/>
        <v>25.75</v>
      </c>
    </row>
    <row r="408" spans="1:10" x14ac:dyDescent="0.25">
      <c r="A408" s="24" t="s">
        <v>165</v>
      </c>
      <c r="B408" s="150">
        <v>40364</v>
      </c>
      <c r="C408" s="3">
        <v>46</v>
      </c>
      <c r="D408" s="3">
        <v>28</v>
      </c>
      <c r="E408" s="3">
        <v>10</v>
      </c>
      <c r="F408">
        <f t="shared" si="16"/>
        <v>28.1</v>
      </c>
      <c r="G408" s="3">
        <v>124</v>
      </c>
      <c r="H408" s="3">
        <v>26</v>
      </c>
      <c r="I408" s="3">
        <v>0.05</v>
      </c>
      <c r="J408">
        <f>H408+(I408)</f>
        <v>26.05</v>
      </c>
    </row>
    <row r="409" spans="1:10" x14ac:dyDescent="0.25">
      <c r="A409" s="24" t="s">
        <v>165</v>
      </c>
      <c r="B409" s="150">
        <v>40365</v>
      </c>
      <c r="C409" s="3">
        <v>46</v>
      </c>
      <c r="D409" s="3">
        <v>48</v>
      </c>
      <c r="E409" s="3">
        <v>10</v>
      </c>
      <c r="F409">
        <f t="shared" si="16"/>
        <v>48.1</v>
      </c>
      <c r="G409" s="3">
        <v>124</v>
      </c>
      <c r="H409" s="3">
        <v>37</v>
      </c>
      <c r="I409" s="3">
        <v>67</v>
      </c>
      <c r="J409">
        <f t="shared" si="17"/>
        <v>37.67</v>
      </c>
    </row>
    <row r="410" spans="1:10" x14ac:dyDescent="0.25">
      <c r="A410" s="24" t="s">
        <v>165</v>
      </c>
      <c r="B410" s="150">
        <v>40366</v>
      </c>
      <c r="C410" s="3">
        <v>46</v>
      </c>
      <c r="D410" s="3">
        <v>37</v>
      </c>
      <c r="E410" s="3">
        <v>0.01</v>
      </c>
      <c r="F410">
        <f>D410+(E410)</f>
        <v>37.01</v>
      </c>
      <c r="G410" s="3">
        <v>124</v>
      </c>
      <c r="H410" s="3">
        <v>25</v>
      </c>
      <c r="I410" s="3">
        <v>55</v>
      </c>
      <c r="J410">
        <f t="shared" si="17"/>
        <v>25.55</v>
      </c>
    </row>
    <row r="411" spans="1:10" x14ac:dyDescent="0.25">
      <c r="A411" s="24" t="s">
        <v>165</v>
      </c>
      <c r="B411" s="150">
        <v>40367</v>
      </c>
      <c r="C411" s="3">
        <v>46</v>
      </c>
      <c r="D411" s="3">
        <v>40</v>
      </c>
      <c r="E411" s="3">
        <v>10</v>
      </c>
      <c r="F411">
        <f t="shared" si="16"/>
        <v>40.1</v>
      </c>
      <c r="G411" s="3">
        <v>124</v>
      </c>
      <c r="H411" s="3">
        <v>31</v>
      </c>
      <c r="I411" s="3">
        <v>15</v>
      </c>
      <c r="J411">
        <f t="shared" si="17"/>
        <v>31.15</v>
      </c>
    </row>
    <row r="412" spans="1:10" x14ac:dyDescent="0.25">
      <c r="A412" s="24" t="s">
        <v>165</v>
      </c>
      <c r="B412" s="150">
        <v>40368</v>
      </c>
      <c r="C412" s="3">
        <v>46</v>
      </c>
      <c r="D412" s="3">
        <v>23</v>
      </c>
      <c r="E412" s="3">
        <v>60</v>
      </c>
      <c r="F412">
        <f t="shared" si="16"/>
        <v>23.6</v>
      </c>
      <c r="G412" s="3">
        <v>124</v>
      </c>
      <c r="H412" s="3">
        <v>24</v>
      </c>
      <c r="I412" s="3">
        <v>0.05</v>
      </c>
      <c r="J412">
        <f>H412+(I412)</f>
        <v>24.05</v>
      </c>
    </row>
    <row r="413" spans="1:10" x14ac:dyDescent="0.25">
      <c r="A413" s="24" t="s">
        <v>165</v>
      </c>
      <c r="B413" s="150">
        <v>40368</v>
      </c>
      <c r="C413" s="3">
        <v>46</v>
      </c>
      <c r="D413" s="3">
        <v>24</v>
      </c>
      <c r="E413" s="3">
        <v>50</v>
      </c>
      <c r="F413">
        <f t="shared" si="16"/>
        <v>24.5</v>
      </c>
      <c r="G413" s="3">
        <v>124</v>
      </c>
      <c r="H413" s="3">
        <v>22</v>
      </c>
      <c r="I413" s="3">
        <v>0</v>
      </c>
      <c r="J413">
        <f t="shared" si="17"/>
        <v>22</v>
      </c>
    </row>
    <row r="414" spans="1:10" x14ac:dyDescent="0.25">
      <c r="A414" s="24" t="s">
        <v>165</v>
      </c>
      <c r="B414" s="150">
        <v>40369</v>
      </c>
      <c r="C414" s="3">
        <v>46</v>
      </c>
      <c r="D414" s="3">
        <v>26</v>
      </c>
      <c r="E414" s="3">
        <v>0.03</v>
      </c>
      <c r="F414">
        <f>D414+(E414)</f>
        <v>26.03</v>
      </c>
      <c r="G414" s="3">
        <v>124</v>
      </c>
      <c r="H414" s="3">
        <v>19</v>
      </c>
      <c r="I414" s="3">
        <v>0.01</v>
      </c>
      <c r="J414">
        <f>H414+(I414)</f>
        <v>19.010000000000002</v>
      </c>
    </row>
    <row r="415" spans="1:10" x14ac:dyDescent="0.25">
      <c r="A415" s="24" t="s">
        <v>165</v>
      </c>
      <c r="B415" s="150">
        <v>40369</v>
      </c>
      <c r="C415" s="3">
        <v>46</v>
      </c>
      <c r="D415" s="3">
        <v>24</v>
      </c>
      <c r="E415" s="3">
        <v>45</v>
      </c>
      <c r="F415">
        <f t="shared" si="16"/>
        <v>24.45</v>
      </c>
      <c r="G415" s="3">
        <v>124</v>
      </c>
      <c r="H415" s="3">
        <v>18</v>
      </c>
      <c r="I415" s="3">
        <v>32</v>
      </c>
      <c r="J415">
        <f t="shared" si="17"/>
        <v>18.32</v>
      </c>
    </row>
    <row r="416" spans="1:10" x14ac:dyDescent="0.25">
      <c r="A416" s="24" t="s">
        <v>165</v>
      </c>
      <c r="B416" s="150">
        <v>40375</v>
      </c>
      <c r="C416" s="3">
        <v>46</v>
      </c>
      <c r="D416" s="3">
        <v>42</v>
      </c>
      <c r="E416" s="3">
        <v>71</v>
      </c>
      <c r="F416">
        <f t="shared" si="16"/>
        <v>42.71</v>
      </c>
      <c r="G416" s="3">
        <v>124</v>
      </c>
      <c r="H416" s="3">
        <v>34</v>
      </c>
      <c r="I416" s="3">
        <v>21</v>
      </c>
      <c r="J416">
        <f t="shared" si="17"/>
        <v>34.21</v>
      </c>
    </row>
    <row r="417" spans="1:10" x14ac:dyDescent="0.25">
      <c r="A417" s="24" t="s">
        <v>165</v>
      </c>
      <c r="B417" s="150">
        <v>40376</v>
      </c>
      <c r="C417" s="3">
        <v>46</v>
      </c>
      <c r="D417" s="3">
        <v>33</v>
      </c>
      <c r="E417" s="3">
        <v>17</v>
      </c>
      <c r="F417">
        <f t="shared" si="16"/>
        <v>33.17</v>
      </c>
      <c r="G417" s="3">
        <v>124</v>
      </c>
      <c r="H417" s="3">
        <v>27</v>
      </c>
      <c r="I417" s="3">
        <v>71</v>
      </c>
      <c r="J417">
        <f t="shared" si="17"/>
        <v>27.71</v>
      </c>
    </row>
    <row r="418" spans="1:10" x14ac:dyDescent="0.25">
      <c r="A418" s="24" t="s">
        <v>165</v>
      </c>
      <c r="B418" s="150">
        <v>40377</v>
      </c>
      <c r="C418" s="3">
        <v>46</v>
      </c>
      <c r="D418" s="3">
        <v>27</v>
      </c>
      <c r="E418" s="3">
        <v>50</v>
      </c>
      <c r="F418">
        <f t="shared" si="16"/>
        <v>27.5</v>
      </c>
      <c r="G418" s="3">
        <v>124</v>
      </c>
      <c r="H418" s="3">
        <v>28</v>
      </c>
      <c r="I418" s="3">
        <v>12</v>
      </c>
      <c r="J418">
        <f t="shared" si="17"/>
        <v>28.12</v>
      </c>
    </row>
    <row r="419" spans="1:10" x14ac:dyDescent="0.25">
      <c r="A419" s="24" t="s">
        <v>165</v>
      </c>
      <c r="B419" s="150">
        <v>40377</v>
      </c>
      <c r="C419" s="3">
        <v>46</v>
      </c>
      <c r="D419" s="3">
        <v>28</v>
      </c>
      <c r="E419" s="3">
        <v>46</v>
      </c>
      <c r="F419">
        <f t="shared" si="16"/>
        <v>28.46</v>
      </c>
      <c r="G419" s="3">
        <v>124</v>
      </c>
      <c r="H419" s="3">
        <v>28</v>
      </c>
      <c r="I419" s="3">
        <v>54</v>
      </c>
      <c r="J419">
        <f t="shared" si="17"/>
        <v>28.54</v>
      </c>
    </row>
    <row r="420" spans="1:10" x14ac:dyDescent="0.25">
      <c r="A420" s="24" t="s">
        <v>165</v>
      </c>
      <c r="B420" s="150">
        <v>40378</v>
      </c>
      <c r="C420" s="3">
        <v>46</v>
      </c>
      <c r="D420" s="3">
        <v>27</v>
      </c>
      <c r="E420" s="3">
        <v>10</v>
      </c>
      <c r="F420">
        <f t="shared" si="16"/>
        <v>27.1</v>
      </c>
      <c r="G420" s="3">
        <v>124</v>
      </c>
      <c r="H420" s="3">
        <v>21</v>
      </c>
      <c r="I420" s="3">
        <v>38</v>
      </c>
      <c r="J420">
        <f t="shared" si="17"/>
        <v>21.38</v>
      </c>
    </row>
    <row r="421" spans="1:10" x14ac:dyDescent="0.25">
      <c r="A421" s="24" t="s">
        <v>165</v>
      </c>
      <c r="B421" s="150">
        <v>40379</v>
      </c>
      <c r="C421" s="3">
        <v>46</v>
      </c>
      <c r="D421" s="3">
        <v>32</v>
      </c>
      <c r="E421" s="3">
        <v>25</v>
      </c>
      <c r="F421">
        <f t="shared" si="16"/>
        <v>32.25</v>
      </c>
      <c r="G421" s="3">
        <v>124</v>
      </c>
      <c r="H421" s="3">
        <v>27</v>
      </c>
      <c r="I421" s="3">
        <v>0.05</v>
      </c>
      <c r="J421">
        <f>H421+(I421)</f>
        <v>27.05</v>
      </c>
    </row>
    <row r="422" spans="1:10" x14ac:dyDescent="0.25">
      <c r="A422" s="24" t="s">
        <v>165</v>
      </c>
      <c r="B422" s="150">
        <v>40379</v>
      </c>
      <c r="C422" s="3">
        <v>46</v>
      </c>
      <c r="D422" s="3">
        <v>23</v>
      </c>
      <c r="E422" s="3">
        <v>49</v>
      </c>
      <c r="F422">
        <f t="shared" si="16"/>
        <v>23.49</v>
      </c>
      <c r="G422" s="3">
        <v>124</v>
      </c>
      <c r="H422" s="3">
        <v>22</v>
      </c>
      <c r="I422" s="3">
        <v>18</v>
      </c>
      <c r="J422">
        <f t="shared" si="17"/>
        <v>22.18</v>
      </c>
    </row>
    <row r="423" spans="1:10" x14ac:dyDescent="0.25">
      <c r="A423" s="24" t="s">
        <v>165</v>
      </c>
      <c r="B423" s="150">
        <v>40380</v>
      </c>
      <c r="C423" s="3">
        <v>46</v>
      </c>
      <c r="D423" s="3">
        <v>16</v>
      </c>
      <c r="E423" s="3">
        <v>56</v>
      </c>
      <c r="F423">
        <f t="shared" si="16"/>
        <v>16.559999999999999</v>
      </c>
      <c r="G423" s="3">
        <v>124</v>
      </c>
      <c r="H423" s="3">
        <v>25</v>
      </c>
      <c r="I423" s="3">
        <v>75</v>
      </c>
      <c r="J423">
        <f t="shared" si="17"/>
        <v>25.75</v>
      </c>
    </row>
    <row r="424" spans="1:10" x14ac:dyDescent="0.25">
      <c r="A424" s="24" t="s">
        <v>165</v>
      </c>
      <c r="B424" s="150">
        <v>40442</v>
      </c>
      <c r="C424" s="3">
        <v>46</v>
      </c>
      <c r="D424" s="3">
        <v>47</v>
      </c>
      <c r="E424" s="3">
        <v>10</v>
      </c>
      <c r="F424">
        <f t="shared" si="16"/>
        <v>47.1</v>
      </c>
      <c r="G424" s="3">
        <v>124</v>
      </c>
      <c r="H424" s="3">
        <v>22</v>
      </c>
      <c r="I424" s="3">
        <v>25</v>
      </c>
      <c r="J424">
        <f t="shared" si="17"/>
        <v>22.25</v>
      </c>
    </row>
    <row r="425" spans="1:10" x14ac:dyDescent="0.25">
      <c r="A425" s="24" t="s">
        <v>165</v>
      </c>
      <c r="B425" s="150">
        <v>40443</v>
      </c>
      <c r="C425" s="3">
        <v>46</v>
      </c>
      <c r="D425" s="3">
        <v>22</v>
      </c>
      <c r="E425" s="3">
        <v>11</v>
      </c>
      <c r="F425">
        <f t="shared" si="16"/>
        <v>22.11</v>
      </c>
      <c r="G425" s="3">
        <v>124</v>
      </c>
      <c r="H425" s="3">
        <v>26</v>
      </c>
      <c r="I425" s="3">
        <v>99</v>
      </c>
      <c r="J425">
        <f t="shared" si="17"/>
        <v>26.99</v>
      </c>
    </row>
    <row r="426" spans="1:10" x14ac:dyDescent="0.25">
      <c r="A426" s="7" t="s">
        <v>187</v>
      </c>
      <c r="B426" s="150">
        <v>40360</v>
      </c>
      <c r="C426" s="3">
        <v>46</v>
      </c>
      <c r="D426" s="3">
        <v>46</v>
      </c>
      <c r="E426" s="3">
        <v>907</v>
      </c>
      <c r="F426">
        <f>D426+(E426/1000)</f>
        <v>46.906999999999996</v>
      </c>
      <c r="G426" s="3">
        <v>124</v>
      </c>
      <c r="H426" s="3">
        <v>46</v>
      </c>
      <c r="I426" s="3">
        <v>330</v>
      </c>
      <c r="J426">
        <f>H426+(I426/1000)</f>
        <v>46.33</v>
      </c>
    </row>
    <row r="427" spans="1:10" x14ac:dyDescent="0.25">
      <c r="A427" s="7" t="s">
        <v>187</v>
      </c>
      <c r="B427" s="150">
        <v>40361</v>
      </c>
      <c r="C427" s="3">
        <v>45</v>
      </c>
      <c r="D427" s="3">
        <v>57</v>
      </c>
      <c r="E427" s="3">
        <v>405</v>
      </c>
      <c r="F427">
        <f t="shared" ref="F427:F462" si="18">D427+(E427/1000)</f>
        <v>57.405000000000001</v>
      </c>
      <c r="G427" s="3">
        <v>124</v>
      </c>
      <c r="H427" s="3">
        <v>13</v>
      </c>
      <c r="I427" s="3">
        <v>542</v>
      </c>
      <c r="J427">
        <f>H427+(I427/1000)</f>
        <v>13.542</v>
      </c>
    </row>
    <row r="428" spans="1:10" x14ac:dyDescent="0.25">
      <c r="A428" s="7" t="s">
        <v>187</v>
      </c>
      <c r="B428" s="150">
        <v>40362</v>
      </c>
      <c r="C428" s="3">
        <v>46</v>
      </c>
      <c r="D428" s="3">
        <v>29</v>
      </c>
      <c r="E428" s="3">
        <v>0</v>
      </c>
      <c r="F428">
        <f t="shared" si="18"/>
        <v>29</v>
      </c>
      <c r="G428" s="3">
        <v>124</v>
      </c>
      <c r="H428" s="3">
        <v>21</v>
      </c>
      <c r="I428" s="3">
        <v>0</v>
      </c>
      <c r="J428">
        <f>H428+(I428/1000)</f>
        <v>21</v>
      </c>
    </row>
    <row r="429" spans="1:10" x14ac:dyDescent="0.25">
      <c r="A429" s="7" t="s">
        <v>187</v>
      </c>
      <c r="B429" s="150">
        <v>40363</v>
      </c>
      <c r="C429" s="3">
        <v>46</v>
      </c>
      <c r="D429" s="3">
        <v>30</v>
      </c>
      <c r="F429">
        <f t="shared" si="18"/>
        <v>30</v>
      </c>
      <c r="G429" s="3">
        <v>124</v>
      </c>
      <c r="H429" s="3">
        <v>24</v>
      </c>
      <c r="J429">
        <f t="shared" ref="J429:J462" si="19">H429+(I429/1000)</f>
        <v>24</v>
      </c>
    </row>
    <row r="430" spans="1:10" x14ac:dyDescent="0.25">
      <c r="A430" s="7" t="s">
        <v>187</v>
      </c>
      <c r="B430" s="150">
        <v>40364</v>
      </c>
      <c r="C430" s="3">
        <v>46</v>
      </c>
      <c r="D430" s="3">
        <v>39</v>
      </c>
      <c r="F430">
        <f t="shared" si="18"/>
        <v>39</v>
      </c>
      <c r="G430" s="3">
        <v>124</v>
      </c>
      <c r="H430" s="3">
        <v>41</v>
      </c>
      <c r="J430">
        <f t="shared" si="19"/>
        <v>41</v>
      </c>
    </row>
    <row r="431" spans="1:10" x14ac:dyDescent="0.25">
      <c r="A431" s="7" t="s">
        <v>187</v>
      </c>
      <c r="B431" s="150">
        <v>40365</v>
      </c>
      <c r="C431" s="3">
        <v>46</v>
      </c>
      <c r="D431" s="3">
        <v>43</v>
      </c>
      <c r="F431">
        <f t="shared" si="18"/>
        <v>43</v>
      </c>
      <c r="G431" s="3">
        <v>124</v>
      </c>
      <c r="H431" s="3">
        <v>35</v>
      </c>
      <c r="J431">
        <f t="shared" si="19"/>
        <v>35</v>
      </c>
    </row>
    <row r="432" spans="1:10" x14ac:dyDescent="0.25">
      <c r="A432" s="7" t="s">
        <v>187</v>
      </c>
      <c r="B432" s="150">
        <v>40366</v>
      </c>
      <c r="C432" s="3">
        <v>46</v>
      </c>
      <c r="D432" s="3">
        <v>30</v>
      </c>
      <c r="F432">
        <f t="shared" si="18"/>
        <v>30</v>
      </c>
      <c r="G432" s="3">
        <v>124</v>
      </c>
      <c r="H432" s="3">
        <v>32</v>
      </c>
      <c r="J432">
        <f t="shared" si="19"/>
        <v>32</v>
      </c>
    </row>
    <row r="433" spans="1:10" x14ac:dyDescent="0.25">
      <c r="A433" s="7" t="s">
        <v>187</v>
      </c>
      <c r="B433" s="150">
        <v>40367</v>
      </c>
      <c r="C433" s="3">
        <v>46</v>
      </c>
      <c r="D433" s="3">
        <v>36</v>
      </c>
      <c r="F433">
        <f t="shared" si="18"/>
        <v>36</v>
      </c>
      <c r="G433" s="3">
        <v>124</v>
      </c>
      <c r="H433" s="3">
        <v>26</v>
      </c>
      <c r="J433">
        <f t="shared" si="19"/>
        <v>26</v>
      </c>
    </row>
    <row r="434" spans="1:10" x14ac:dyDescent="0.25">
      <c r="A434" s="7" t="s">
        <v>187</v>
      </c>
      <c r="B434" s="150">
        <v>40368</v>
      </c>
      <c r="C434" s="3">
        <v>46</v>
      </c>
      <c r="D434" s="3">
        <v>24</v>
      </c>
      <c r="F434">
        <f t="shared" si="18"/>
        <v>24</v>
      </c>
      <c r="G434" s="3">
        <v>124</v>
      </c>
      <c r="H434" s="3">
        <v>24</v>
      </c>
      <c r="J434">
        <f t="shared" si="19"/>
        <v>24</v>
      </c>
    </row>
    <row r="435" spans="1:10" x14ac:dyDescent="0.25">
      <c r="A435" s="7" t="s">
        <v>187</v>
      </c>
      <c r="B435" s="150">
        <v>40369</v>
      </c>
      <c r="C435" s="3">
        <v>46</v>
      </c>
      <c r="D435" s="3">
        <v>20</v>
      </c>
      <c r="F435">
        <f t="shared" si="18"/>
        <v>20</v>
      </c>
      <c r="G435" s="3">
        <v>124</v>
      </c>
      <c r="H435" s="3">
        <v>17</v>
      </c>
      <c r="J435">
        <f t="shared" si="19"/>
        <v>17</v>
      </c>
    </row>
    <row r="436" spans="1:10" x14ac:dyDescent="0.25">
      <c r="A436" s="7" t="s">
        <v>187</v>
      </c>
      <c r="B436" s="150">
        <v>40370</v>
      </c>
      <c r="C436" s="3">
        <v>46</v>
      </c>
      <c r="D436" s="3">
        <v>23</v>
      </c>
      <c r="F436">
        <f t="shared" si="18"/>
        <v>23</v>
      </c>
      <c r="G436" s="3">
        <v>124</v>
      </c>
      <c r="H436" s="3">
        <v>19</v>
      </c>
      <c r="J436">
        <f t="shared" si="19"/>
        <v>19</v>
      </c>
    </row>
    <row r="437" spans="1:10" x14ac:dyDescent="0.25">
      <c r="A437" s="7" t="s">
        <v>187</v>
      </c>
      <c r="B437" s="150">
        <v>40373</v>
      </c>
      <c r="C437" s="3">
        <v>46</v>
      </c>
      <c r="D437" s="3">
        <v>42</v>
      </c>
      <c r="F437">
        <f t="shared" si="18"/>
        <v>42</v>
      </c>
      <c r="G437" s="3">
        <v>124</v>
      </c>
      <c r="H437" s="3">
        <v>35</v>
      </c>
      <c r="J437">
        <f t="shared" si="19"/>
        <v>35</v>
      </c>
    </row>
    <row r="438" spans="1:10" x14ac:dyDescent="0.25">
      <c r="A438" s="7" t="s">
        <v>187</v>
      </c>
      <c r="B438" s="150">
        <v>40375</v>
      </c>
      <c r="C438" s="3">
        <v>46</v>
      </c>
      <c r="D438" s="3">
        <v>48</v>
      </c>
      <c r="F438">
        <f t="shared" si="18"/>
        <v>48</v>
      </c>
      <c r="G438" s="3">
        <v>124</v>
      </c>
      <c r="H438" s="3">
        <v>40</v>
      </c>
      <c r="J438">
        <f t="shared" si="19"/>
        <v>40</v>
      </c>
    </row>
    <row r="439" spans="1:10" x14ac:dyDescent="0.25">
      <c r="A439" s="7" t="s">
        <v>187</v>
      </c>
      <c r="B439" s="150">
        <v>40376</v>
      </c>
      <c r="C439" s="3">
        <v>46</v>
      </c>
      <c r="D439" s="3">
        <v>33</v>
      </c>
      <c r="F439">
        <f t="shared" si="18"/>
        <v>33</v>
      </c>
      <c r="G439" s="3">
        <v>124</v>
      </c>
      <c r="H439" s="3">
        <v>30</v>
      </c>
      <c r="J439">
        <f t="shared" si="19"/>
        <v>30</v>
      </c>
    </row>
    <row r="440" spans="1:10" x14ac:dyDescent="0.25">
      <c r="A440" s="7" t="s">
        <v>187</v>
      </c>
      <c r="B440" s="150">
        <v>40377</v>
      </c>
      <c r="C440" s="3">
        <v>46</v>
      </c>
      <c r="D440" s="3">
        <v>22</v>
      </c>
      <c r="F440">
        <f t="shared" si="18"/>
        <v>22</v>
      </c>
      <c r="G440" s="3">
        <v>124</v>
      </c>
      <c r="H440" s="3">
        <v>24</v>
      </c>
      <c r="J440">
        <f t="shared" si="19"/>
        <v>24</v>
      </c>
    </row>
    <row r="441" spans="1:10" x14ac:dyDescent="0.25">
      <c r="A441" s="7" t="s">
        <v>187</v>
      </c>
      <c r="B441" s="150">
        <v>40378</v>
      </c>
      <c r="C441" s="3">
        <v>46</v>
      </c>
      <c r="D441" s="3">
        <v>24</v>
      </c>
      <c r="F441">
        <f t="shared" si="18"/>
        <v>24</v>
      </c>
      <c r="G441" s="3">
        <v>124</v>
      </c>
      <c r="H441" s="3">
        <v>26</v>
      </c>
      <c r="J441">
        <f t="shared" si="19"/>
        <v>26</v>
      </c>
    </row>
    <row r="442" spans="1:10" x14ac:dyDescent="0.25">
      <c r="A442" s="7" t="s">
        <v>187</v>
      </c>
      <c r="B442" s="150">
        <v>40380</v>
      </c>
      <c r="C442" s="3">
        <v>46</v>
      </c>
      <c r="D442" s="3">
        <v>14</v>
      </c>
      <c r="F442">
        <f t="shared" si="18"/>
        <v>14</v>
      </c>
      <c r="G442" s="3">
        <v>124</v>
      </c>
      <c r="H442" s="3">
        <v>21</v>
      </c>
      <c r="J442">
        <f t="shared" si="19"/>
        <v>21</v>
      </c>
    </row>
    <row r="443" spans="1:10" x14ac:dyDescent="0.25">
      <c r="A443" s="7" t="s">
        <v>187</v>
      </c>
      <c r="B443" s="150">
        <v>40436</v>
      </c>
      <c r="C443" s="3">
        <v>46</v>
      </c>
      <c r="D443" s="3">
        <v>38</v>
      </c>
      <c r="F443">
        <f t="shared" si="18"/>
        <v>38</v>
      </c>
      <c r="G443" s="3">
        <v>124</v>
      </c>
      <c r="H443" s="3">
        <v>16</v>
      </c>
      <c r="J443">
        <f t="shared" si="19"/>
        <v>16</v>
      </c>
    </row>
    <row r="444" spans="1:10" x14ac:dyDescent="0.25">
      <c r="A444" s="7" t="s">
        <v>187</v>
      </c>
      <c r="B444" s="150">
        <v>40439</v>
      </c>
      <c r="C444" s="3">
        <v>46</v>
      </c>
      <c r="D444" s="3">
        <v>52</v>
      </c>
      <c r="F444">
        <f t="shared" si="18"/>
        <v>52</v>
      </c>
      <c r="G444" s="3">
        <v>124</v>
      </c>
      <c r="H444" s="3">
        <v>25</v>
      </c>
      <c r="J444">
        <f t="shared" si="19"/>
        <v>25</v>
      </c>
    </row>
    <row r="445" spans="1:10" x14ac:dyDescent="0.25">
      <c r="A445" s="7" t="s">
        <v>187</v>
      </c>
      <c r="B445" s="150">
        <v>40441</v>
      </c>
      <c r="C445" s="3">
        <v>46</v>
      </c>
      <c r="D445" s="3">
        <v>40</v>
      </c>
      <c r="F445">
        <f t="shared" si="18"/>
        <v>40</v>
      </c>
      <c r="G445" s="3">
        <v>124</v>
      </c>
      <c r="H445" s="3">
        <v>21</v>
      </c>
      <c r="J445">
        <f t="shared" si="19"/>
        <v>21</v>
      </c>
    </row>
    <row r="446" spans="1:10" x14ac:dyDescent="0.25">
      <c r="A446" s="7" t="s">
        <v>187</v>
      </c>
      <c r="B446" s="150">
        <v>40442</v>
      </c>
      <c r="C446" s="3">
        <v>46</v>
      </c>
      <c r="D446" s="3">
        <v>30</v>
      </c>
      <c r="F446">
        <f t="shared" si="18"/>
        <v>30</v>
      </c>
      <c r="G446" s="3">
        <v>124</v>
      </c>
      <c r="H446" s="3">
        <v>18</v>
      </c>
      <c r="J446">
        <f t="shared" si="19"/>
        <v>18</v>
      </c>
    </row>
    <row r="447" spans="1:10" x14ac:dyDescent="0.25">
      <c r="A447" s="7" t="s">
        <v>187</v>
      </c>
      <c r="B447" s="150">
        <v>40443</v>
      </c>
      <c r="C447" s="3">
        <v>46</v>
      </c>
      <c r="D447" s="3">
        <v>21</v>
      </c>
      <c r="F447">
        <f t="shared" si="18"/>
        <v>21</v>
      </c>
      <c r="G447" s="3">
        <v>124</v>
      </c>
      <c r="H447" s="3">
        <v>25</v>
      </c>
      <c r="J447">
        <f t="shared" si="19"/>
        <v>25</v>
      </c>
    </row>
    <row r="448" spans="1:10" x14ac:dyDescent="0.25">
      <c r="A448" s="7" t="s">
        <v>81</v>
      </c>
      <c r="B448" s="150">
        <v>40360</v>
      </c>
      <c r="C448" s="3">
        <v>46</v>
      </c>
      <c r="D448" s="3">
        <v>1</v>
      </c>
      <c r="E448" s="3">
        <v>197</v>
      </c>
      <c r="F448">
        <f t="shared" si="18"/>
        <v>1.1970000000000001</v>
      </c>
      <c r="G448" s="3">
        <v>124</v>
      </c>
      <c r="H448" s="3">
        <v>9</v>
      </c>
      <c r="I448" s="3">
        <v>300</v>
      </c>
      <c r="J448">
        <f t="shared" si="19"/>
        <v>9.3000000000000007</v>
      </c>
    </row>
    <row r="449" spans="1:10" x14ac:dyDescent="0.25">
      <c r="A449" s="7" t="s">
        <v>81</v>
      </c>
      <c r="B449" s="150">
        <v>40362</v>
      </c>
      <c r="C449" s="3">
        <v>46</v>
      </c>
      <c r="D449" s="3">
        <v>23</v>
      </c>
      <c r="E449" s="3">
        <v>604</v>
      </c>
      <c r="F449">
        <f t="shared" si="18"/>
        <v>23.603999999999999</v>
      </c>
      <c r="G449" s="3">
        <v>124</v>
      </c>
      <c r="H449" s="3">
        <v>25</v>
      </c>
      <c r="I449" s="3">
        <v>251</v>
      </c>
      <c r="J449">
        <f t="shared" si="19"/>
        <v>25.251000000000001</v>
      </c>
    </row>
    <row r="450" spans="1:10" x14ac:dyDescent="0.25">
      <c r="A450" s="7" t="s">
        <v>81</v>
      </c>
      <c r="B450" s="150">
        <v>40363</v>
      </c>
      <c r="C450" s="3">
        <v>46</v>
      </c>
      <c r="D450" s="3">
        <v>21</v>
      </c>
      <c r="E450" s="3">
        <v>361</v>
      </c>
      <c r="F450">
        <f t="shared" si="18"/>
        <v>21.361000000000001</v>
      </c>
      <c r="G450" s="3">
        <v>124</v>
      </c>
      <c r="H450" s="3">
        <v>18</v>
      </c>
      <c r="I450" s="3">
        <v>146</v>
      </c>
      <c r="J450">
        <f t="shared" si="19"/>
        <v>18.146000000000001</v>
      </c>
    </row>
    <row r="451" spans="1:10" x14ac:dyDescent="0.25">
      <c r="A451" s="7" t="s">
        <v>81</v>
      </c>
      <c r="B451" s="150">
        <v>40365</v>
      </c>
      <c r="C451" s="3">
        <v>46</v>
      </c>
      <c r="D451" s="3">
        <v>58</v>
      </c>
      <c r="E451" s="3">
        <v>8.4000000000000005E-2</v>
      </c>
      <c r="F451">
        <f>D451+(E451)</f>
        <v>58.084000000000003</v>
      </c>
      <c r="G451" s="3">
        <v>124</v>
      </c>
      <c r="H451" s="3">
        <v>39</v>
      </c>
      <c r="I451" s="3">
        <v>157</v>
      </c>
      <c r="J451">
        <f t="shared" si="19"/>
        <v>39.156999999999996</v>
      </c>
    </row>
    <row r="452" spans="1:10" x14ac:dyDescent="0.25">
      <c r="A452" s="7" t="s">
        <v>81</v>
      </c>
      <c r="B452" s="150">
        <v>40366</v>
      </c>
      <c r="C452" s="3">
        <v>46</v>
      </c>
      <c r="D452" s="3">
        <v>37</v>
      </c>
      <c r="E452" s="3">
        <v>114</v>
      </c>
      <c r="F452">
        <f t="shared" si="18"/>
        <v>37.113999999999997</v>
      </c>
      <c r="G452" s="3">
        <v>124</v>
      </c>
      <c r="H452" s="3">
        <v>23</v>
      </c>
      <c r="I452" s="3">
        <v>0.86699999999999999</v>
      </c>
      <c r="J452">
        <f>H452+(I452)</f>
        <v>23.867000000000001</v>
      </c>
    </row>
    <row r="453" spans="1:10" x14ac:dyDescent="0.25">
      <c r="A453" s="7" t="s">
        <v>81</v>
      </c>
      <c r="B453" s="150">
        <v>40367</v>
      </c>
      <c r="C453" s="3">
        <v>46</v>
      </c>
      <c r="D453" s="3">
        <v>75</v>
      </c>
      <c r="E453" s="3">
        <v>801</v>
      </c>
      <c r="F453">
        <f t="shared" si="18"/>
        <v>75.801000000000002</v>
      </c>
      <c r="G453" s="3">
        <v>124</v>
      </c>
      <c r="H453" s="3">
        <v>18</v>
      </c>
      <c r="I453" s="3">
        <v>162</v>
      </c>
      <c r="J453">
        <f t="shared" si="19"/>
        <v>18.161999999999999</v>
      </c>
    </row>
    <row r="454" spans="1:10" x14ac:dyDescent="0.25">
      <c r="A454" s="7" t="s">
        <v>81</v>
      </c>
      <c r="B454" s="150">
        <v>40368</v>
      </c>
      <c r="C454" s="3">
        <v>46</v>
      </c>
      <c r="D454" s="3">
        <v>25</v>
      </c>
      <c r="E454" s="3">
        <v>416</v>
      </c>
      <c r="F454">
        <f t="shared" si="18"/>
        <v>25.416</v>
      </c>
      <c r="G454" s="3">
        <v>124</v>
      </c>
      <c r="H454" s="3">
        <v>24</v>
      </c>
      <c r="I454" s="3">
        <v>901</v>
      </c>
      <c r="J454">
        <f t="shared" si="19"/>
        <v>24.901</v>
      </c>
    </row>
    <row r="455" spans="1:10" x14ac:dyDescent="0.25">
      <c r="A455" s="7" t="s">
        <v>81</v>
      </c>
      <c r="B455" s="150">
        <v>40369</v>
      </c>
      <c r="C455" s="3">
        <v>46</v>
      </c>
      <c r="D455" s="3">
        <v>22</v>
      </c>
      <c r="E455" s="3">
        <v>228</v>
      </c>
      <c r="F455">
        <f t="shared" si="18"/>
        <v>22.228000000000002</v>
      </c>
      <c r="G455" s="3">
        <v>124</v>
      </c>
      <c r="H455" s="3">
        <v>20</v>
      </c>
      <c r="I455" s="3">
        <v>407</v>
      </c>
      <c r="J455">
        <f t="shared" si="19"/>
        <v>20.407</v>
      </c>
    </row>
    <row r="456" spans="1:10" x14ac:dyDescent="0.25">
      <c r="A456" s="7" t="s">
        <v>81</v>
      </c>
      <c r="B456" s="150">
        <v>40370</v>
      </c>
      <c r="C456" s="3">
        <v>46</v>
      </c>
      <c r="D456" s="3">
        <v>22</v>
      </c>
      <c r="E456" s="3">
        <v>4.1000000000000002E-2</v>
      </c>
      <c r="F456">
        <f>D456+(E456)</f>
        <v>22.041</v>
      </c>
      <c r="G456" s="3">
        <v>124</v>
      </c>
      <c r="H456" s="3">
        <v>19</v>
      </c>
      <c r="I456" s="3">
        <v>0.41099999999999998</v>
      </c>
      <c r="J456">
        <f>H456+(I456)</f>
        <v>19.411000000000001</v>
      </c>
    </row>
    <row r="457" spans="1:10" x14ac:dyDescent="0.25">
      <c r="A457" s="7" t="s">
        <v>81</v>
      </c>
      <c r="B457" s="150">
        <v>40738</v>
      </c>
      <c r="C457" s="3">
        <v>46</v>
      </c>
      <c r="D457" s="3">
        <v>41</v>
      </c>
      <c r="E457" s="3">
        <v>866</v>
      </c>
      <c r="F457">
        <f t="shared" si="18"/>
        <v>41.866</v>
      </c>
      <c r="G457" s="3">
        <v>124</v>
      </c>
      <c r="H457" s="3">
        <v>31</v>
      </c>
      <c r="I457" s="3">
        <v>7.8E-2</v>
      </c>
      <c r="J457">
        <f>H457+(I457)</f>
        <v>31.077999999999999</v>
      </c>
    </row>
    <row r="458" spans="1:10" x14ac:dyDescent="0.25">
      <c r="A458" s="7" t="s">
        <v>81</v>
      </c>
      <c r="B458" s="150">
        <v>40376</v>
      </c>
      <c r="C458" s="3">
        <v>46</v>
      </c>
      <c r="D458" s="3">
        <v>40</v>
      </c>
      <c r="E458" s="3">
        <v>647</v>
      </c>
      <c r="F458">
        <f t="shared" si="18"/>
        <v>40.646999999999998</v>
      </c>
      <c r="G458" s="3">
        <v>124</v>
      </c>
      <c r="H458" s="3">
        <v>35</v>
      </c>
      <c r="I458" s="3">
        <v>161</v>
      </c>
      <c r="J458">
        <f t="shared" si="19"/>
        <v>35.161000000000001</v>
      </c>
    </row>
    <row r="459" spans="1:10" x14ac:dyDescent="0.25">
      <c r="A459" s="7" t="s">
        <v>81</v>
      </c>
      <c r="B459" s="150">
        <v>40377</v>
      </c>
      <c r="C459" s="3">
        <v>46</v>
      </c>
      <c r="D459" s="3">
        <v>29</v>
      </c>
      <c r="E459" s="3">
        <v>837</v>
      </c>
      <c r="F459">
        <f t="shared" si="18"/>
        <v>29.837</v>
      </c>
      <c r="G459" s="3">
        <v>124</v>
      </c>
      <c r="H459" s="3">
        <v>26</v>
      </c>
      <c r="I459" s="3">
        <v>169</v>
      </c>
      <c r="J459">
        <f t="shared" si="19"/>
        <v>26.169</v>
      </c>
    </row>
    <row r="460" spans="1:10" x14ac:dyDescent="0.25">
      <c r="A460" s="7" t="s">
        <v>81</v>
      </c>
      <c r="B460" s="150">
        <v>40378</v>
      </c>
      <c r="C460" s="3">
        <v>46</v>
      </c>
      <c r="D460" s="3">
        <v>29</v>
      </c>
      <c r="E460" s="3">
        <v>970</v>
      </c>
      <c r="F460">
        <f t="shared" si="18"/>
        <v>29.97</v>
      </c>
      <c r="G460" s="3">
        <v>124</v>
      </c>
      <c r="H460" s="3">
        <v>22</v>
      </c>
      <c r="I460" s="3">
        <v>470</v>
      </c>
      <c r="J460">
        <f t="shared" si="19"/>
        <v>22.47</v>
      </c>
    </row>
    <row r="461" spans="1:10" x14ac:dyDescent="0.25">
      <c r="A461" s="7" t="s">
        <v>81</v>
      </c>
      <c r="B461" s="150">
        <v>40442</v>
      </c>
      <c r="C461" s="3">
        <v>46</v>
      </c>
      <c r="D461" s="3">
        <v>29</v>
      </c>
      <c r="E461" s="3">
        <v>17</v>
      </c>
      <c r="F461">
        <f t="shared" si="18"/>
        <v>29.016999999999999</v>
      </c>
      <c r="G461" s="3">
        <v>124</v>
      </c>
      <c r="H461" s="3">
        <v>20</v>
      </c>
      <c r="I461" s="3">
        <v>2</v>
      </c>
      <c r="J461">
        <f t="shared" si="19"/>
        <v>20.001999999999999</v>
      </c>
    </row>
    <row r="462" spans="1:10" x14ac:dyDescent="0.25">
      <c r="A462" s="7" t="s">
        <v>81</v>
      </c>
      <c r="B462" s="150">
        <v>40443</v>
      </c>
      <c r="C462" s="3">
        <v>46</v>
      </c>
      <c r="D462" s="3">
        <v>22</v>
      </c>
      <c r="E462" s="3">
        <v>2</v>
      </c>
      <c r="F462">
        <f t="shared" si="18"/>
        <v>22.001999999999999</v>
      </c>
      <c r="G462" s="3">
        <v>124</v>
      </c>
      <c r="H462" s="3">
        <v>27</v>
      </c>
      <c r="I462" s="3">
        <v>4</v>
      </c>
      <c r="J462">
        <f t="shared" si="19"/>
        <v>27.004000000000001</v>
      </c>
    </row>
    <row r="463" spans="1:10" x14ac:dyDescent="0.25">
      <c r="A463" s="7" t="s">
        <v>32</v>
      </c>
      <c r="B463" s="150">
        <v>40360</v>
      </c>
      <c r="C463" s="3">
        <v>46</v>
      </c>
      <c r="D463" s="3">
        <v>4</v>
      </c>
      <c r="E463" s="3">
        <v>27</v>
      </c>
      <c r="F463">
        <f>D463+(E463/100)</f>
        <v>4.2699999999999996</v>
      </c>
      <c r="G463" s="3">
        <v>124</v>
      </c>
      <c r="H463" s="3">
        <v>7</v>
      </c>
      <c r="I463" s="3">
        <v>75</v>
      </c>
      <c r="J463">
        <f>H463+(I463/100)</f>
        <v>7.75</v>
      </c>
    </row>
    <row r="464" spans="1:10" x14ac:dyDescent="0.25">
      <c r="A464" s="7" t="s">
        <v>32</v>
      </c>
      <c r="B464" s="150">
        <v>40361</v>
      </c>
      <c r="C464" s="3">
        <v>45</v>
      </c>
      <c r="D464" s="3">
        <v>54</v>
      </c>
      <c r="E464" s="3">
        <v>82</v>
      </c>
      <c r="F464">
        <f t="shared" ref="F464:F502" si="20">D464+(E464/100)</f>
        <v>54.82</v>
      </c>
      <c r="G464" s="3">
        <v>124</v>
      </c>
      <c r="H464" s="3">
        <v>12</v>
      </c>
      <c r="I464" s="3">
        <v>0.04</v>
      </c>
      <c r="J464">
        <f>H464+(I464)</f>
        <v>12.04</v>
      </c>
    </row>
    <row r="465" spans="1:10" x14ac:dyDescent="0.25">
      <c r="A465" s="7" t="s">
        <v>32</v>
      </c>
      <c r="B465" s="150">
        <v>40362</v>
      </c>
      <c r="C465" s="3">
        <v>46</v>
      </c>
      <c r="D465" s="3">
        <v>24</v>
      </c>
      <c r="E465" s="3">
        <v>74</v>
      </c>
      <c r="F465">
        <f t="shared" si="20"/>
        <v>24.74</v>
      </c>
      <c r="G465" s="3">
        <v>124</v>
      </c>
      <c r="H465" s="3">
        <v>25</v>
      </c>
      <c r="I465" s="3">
        <v>73</v>
      </c>
      <c r="J465">
        <f t="shared" ref="J465:J502" si="21">H465+(I465/100)</f>
        <v>25.73</v>
      </c>
    </row>
    <row r="466" spans="1:10" x14ac:dyDescent="0.25">
      <c r="A466" s="7" t="s">
        <v>32</v>
      </c>
      <c r="B466" s="150">
        <v>40362</v>
      </c>
      <c r="C466" s="3">
        <v>46</v>
      </c>
      <c r="D466" s="3">
        <v>22</v>
      </c>
      <c r="E466" s="3">
        <v>0.5</v>
      </c>
      <c r="F466">
        <f>D466+(E466)</f>
        <v>22.5</v>
      </c>
      <c r="G466" s="3">
        <v>124</v>
      </c>
      <c r="H466" s="3">
        <v>25</v>
      </c>
      <c r="I466" s="3">
        <v>13</v>
      </c>
      <c r="J466">
        <f t="shared" si="21"/>
        <v>25.13</v>
      </c>
    </row>
    <row r="467" spans="1:10" x14ac:dyDescent="0.25">
      <c r="A467" s="7" t="s">
        <v>32</v>
      </c>
      <c r="B467" s="150">
        <v>40363</v>
      </c>
      <c r="C467" s="3">
        <v>46</v>
      </c>
      <c r="D467" s="3">
        <v>22</v>
      </c>
      <c r="E467" s="3">
        <v>487</v>
      </c>
      <c r="F467" s="133">
        <f>D467+(E467/1000)</f>
        <v>22.486999999999998</v>
      </c>
      <c r="G467" s="3">
        <v>124</v>
      </c>
      <c r="H467" s="3">
        <v>19</v>
      </c>
      <c r="I467" s="3">
        <v>17</v>
      </c>
      <c r="J467">
        <f t="shared" si="21"/>
        <v>19.170000000000002</v>
      </c>
    </row>
    <row r="468" spans="1:10" x14ac:dyDescent="0.25">
      <c r="A468" s="7" t="s">
        <v>32</v>
      </c>
      <c r="B468" s="150">
        <v>40363</v>
      </c>
      <c r="C468" s="3">
        <v>46</v>
      </c>
      <c r="D468" s="3">
        <v>23</v>
      </c>
      <c r="E468" s="3">
        <v>0.08</v>
      </c>
      <c r="F468">
        <f>D468+(E468)</f>
        <v>23.08</v>
      </c>
      <c r="G468" s="3">
        <v>124</v>
      </c>
      <c r="H468" s="3">
        <v>21</v>
      </c>
      <c r="I468" s="3">
        <v>21</v>
      </c>
      <c r="J468">
        <f t="shared" si="21"/>
        <v>21.21</v>
      </c>
    </row>
    <row r="469" spans="1:10" x14ac:dyDescent="0.25">
      <c r="A469" s="7" t="s">
        <v>32</v>
      </c>
      <c r="B469" s="150">
        <v>40364</v>
      </c>
      <c r="C469" s="3">
        <v>46</v>
      </c>
      <c r="D469" s="3">
        <v>56</v>
      </c>
      <c r="E469" s="3">
        <v>56</v>
      </c>
      <c r="F469">
        <f t="shared" si="20"/>
        <v>56.56</v>
      </c>
      <c r="G469" s="3">
        <v>124</v>
      </c>
      <c r="H469" s="3">
        <v>37</v>
      </c>
      <c r="I469" s="3">
        <v>62</v>
      </c>
      <c r="J469">
        <f t="shared" si="21"/>
        <v>37.619999999999997</v>
      </c>
    </row>
    <row r="470" spans="1:10" x14ac:dyDescent="0.25">
      <c r="A470" s="7" t="s">
        <v>32</v>
      </c>
      <c r="B470" s="150">
        <v>40365</v>
      </c>
      <c r="C470" s="3">
        <v>46</v>
      </c>
      <c r="D470" s="3">
        <v>45</v>
      </c>
      <c r="E470" s="3">
        <v>0.09</v>
      </c>
      <c r="F470">
        <f>D470+(E470)</f>
        <v>45.09</v>
      </c>
      <c r="G470" s="3">
        <v>124</v>
      </c>
      <c r="H470" s="3">
        <v>41</v>
      </c>
      <c r="I470" s="3">
        <v>93</v>
      </c>
      <c r="J470">
        <f t="shared" si="21"/>
        <v>41.93</v>
      </c>
    </row>
    <row r="471" spans="1:10" x14ac:dyDescent="0.25">
      <c r="A471" s="7" t="s">
        <v>32</v>
      </c>
      <c r="B471" s="150">
        <v>40365</v>
      </c>
      <c r="C471" s="3">
        <v>46</v>
      </c>
      <c r="D471" s="3">
        <v>43</v>
      </c>
      <c r="E471" s="3">
        <v>10</v>
      </c>
      <c r="F471">
        <f t="shared" si="20"/>
        <v>43.1</v>
      </c>
      <c r="G471" s="3">
        <v>124</v>
      </c>
      <c r="H471" s="3">
        <v>37</v>
      </c>
      <c r="I471" s="3">
        <v>40</v>
      </c>
      <c r="J471">
        <f t="shared" si="21"/>
        <v>37.4</v>
      </c>
    </row>
    <row r="472" spans="1:10" x14ac:dyDescent="0.25">
      <c r="A472" s="7" t="s">
        <v>32</v>
      </c>
      <c r="B472" s="150">
        <v>40366</v>
      </c>
      <c r="C472" s="3">
        <v>46</v>
      </c>
      <c r="D472" s="3">
        <v>35</v>
      </c>
      <c r="E472" s="3">
        <v>29</v>
      </c>
      <c r="F472">
        <f t="shared" si="20"/>
        <v>35.29</v>
      </c>
      <c r="G472" s="3">
        <v>124</v>
      </c>
      <c r="H472" s="3">
        <v>22</v>
      </c>
      <c r="I472" s="3">
        <v>29</v>
      </c>
      <c r="J472">
        <f t="shared" si="21"/>
        <v>22.29</v>
      </c>
    </row>
    <row r="473" spans="1:10" x14ac:dyDescent="0.25">
      <c r="A473" s="7" t="s">
        <v>32</v>
      </c>
      <c r="B473" s="150">
        <v>40366</v>
      </c>
      <c r="C473" s="3">
        <v>46</v>
      </c>
      <c r="D473" s="3">
        <v>36</v>
      </c>
      <c r="E473" s="3">
        <v>24</v>
      </c>
      <c r="F473">
        <f t="shared" si="20"/>
        <v>36.24</v>
      </c>
      <c r="G473" s="3">
        <v>124</v>
      </c>
      <c r="H473" s="3">
        <v>24</v>
      </c>
      <c r="I473" s="3">
        <v>36</v>
      </c>
      <c r="J473">
        <f t="shared" si="21"/>
        <v>24.36</v>
      </c>
    </row>
    <row r="474" spans="1:10" x14ac:dyDescent="0.25">
      <c r="A474" s="7" t="s">
        <v>32</v>
      </c>
      <c r="B474" s="150">
        <v>40367</v>
      </c>
      <c r="C474" s="3">
        <v>46</v>
      </c>
      <c r="D474" s="3">
        <v>30</v>
      </c>
      <c r="E474" s="3">
        <v>84</v>
      </c>
      <c r="F474">
        <f t="shared" si="20"/>
        <v>30.84</v>
      </c>
      <c r="G474" s="3">
        <v>124</v>
      </c>
      <c r="H474" s="3">
        <v>27</v>
      </c>
      <c r="I474" s="3">
        <v>20</v>
      </c>
      <c r="J474">
        <f t="shared" si="21"/>
        <v>27.2</v>
      </c>
    </row>
    <row r="475" spans="1:10" x14ac:dyDescent="0.25">
      <c r="A475" s="7" t="s">
        <v>32</v>
      </c>
      <c r="B475" s="150">
        <v>40367</v>
      </c>
      <c r="C475" s="3">
        <v>46</v>
      </c>
      <c r="D475" s="3">
        <v>31</v>
      </c>
      <c r="E475" s="3">
        <v>0.01</v>
      </c>
      <c r="F475">
        <f>D475+(E475)</f>
        <v>31.01</v>
      </c>
      <c r="G475" s="3">
        <v>124</v>
      </c>
      <c r="H475" s="3">
        <v>29</v>
      </c>
      <c r="I475" s="3">
        <v>11</v>
      </c>
      <c r="J475">
        <f t="shared" si="21"/>
        <v>29.11</v>
      </c>
    </row>
    <row r="476" spans="1:10" x14ac:dyDescent="0.25">
      <c r="A476" s="7" t="s">
        <v>32</v>
      </c>
      <c r="B476" s="150">
        <v>40367</v>
      </c>
      <c r="C476" s="3">
        <v>46</v>
      </c>
      <c r="D476" s="3">
        <v>29</v>
      </c>
      <c r="E476" s="3">
        <v>0</v>
      </c>
      <c r="F476">
        <f t="shared" si="20"/>
        <v>29</v>
      </c>
      <c r="G476" s="3">
        <v>124</v>
      </c>
      <c r="H476" s="3">
        <v>25</v>
      </c>
      <c r="I476" s="3">
        <v>0.03</v>
      </c>
      <c r="J476">
        <f>H476+(I476)</f>
        <v>25.03</v>
      </c>
    </row>
    <row r="477" spans="1:10" x14ac:dyDescent="0.25">
      <c r="A477" s="7" t="s">
        <v>32</v>
      </c>
      <c r="B477" s="150">
        <v>40368</v>
      </c>
      <c r="C477" s="3">
        <v>46</v>
      </c>
      <c r="D477" s="3">
        <v>25</v>
      </c>
      <c r="E477" s="3">
        <v>45</v>
      </c>
      <c r="F477">
        <f t="shared" si="20"/>
        <v>25.45</v>
      </c>
      <c r="G477" s="3">
        <v>124</v>
      </c>
      <c r="H477" s="3">
        <v>24</v>
      </c>
      <c r="I477" s="3">
        <v>51</v>
      </c>
      <c r="J477">
        <f t="shared" si="21"/>
        <v>24.51</v>
      </c>
    </row>
    <row r="478" spans="1:10" x14ac:dyDescent="0.25">
      <c r="A478" s="7" t="s">
        <v>32</v>
      </c>
      <c r="B478" s="150">
        <v>40369</v>
      </c>
      <c r="C478" s="3">
        <v>46</v>
      </c>
      <c r="D478" s="3">
        <v>25</v>
      </c>
      <c r="E478" s="3">
        <v>58</v>
      </c>
      <c r="F478">
        <f t="shared" si="20"/>
        <v>25.58</v>
      </c>
      <c r="G478" s="3">
        <v>124</v>
      </c>
      <c r="H478" s="3">
        <v>19</v>
      </c>
      <c r="I478" s="3">
        <v>91</v>
      </c>
      <c r="J478">
        <f t="shared" si="21"/>
        <v>19.91</v>
      </c>
    </row>
    <row r="479" spans="1:10" x14ac:dyDescent="0.25">
      <c r="A479" s="7" t="s">
        <v>32</v>
      </c>
      <c r="B479" s="150">
        <v>40370</v>
      </c>
      <c r="C479" s="3">
        <v>46</v>
      </c>
      <c r="D479" s="3">
        <v>23</v>
      </c>
      <c r="E479" s="3">
        <v>46</v>
      </c>
      <c r="F479">
        <f t="shared" si="20"/>
        <v>23.46</v>
      </c>
      <c r="G479" s="3">
        <v>124</v>
      </c>
      <c r="H479" s="3">
        <v>19</v>
      </c>
      <c r="I479" s="3">
        <v>86</v>
      </c>
      <c r="J479">
        <f t="shared" si="21"/>
        <v>19.86</v>
      </c>
    </row>
    <row r="480" spans="1:10" x14ac:dyDescent="0.25">
      <c r="A480" s="7" t="s">
        <v>32</v>
      </c>
      <c r="B480" s="150">
        <v>40371</v>
      </c>
      <c r="C480" s="3"/>
      <c r="D480" s="3"/>
      <c r="F480">
        <f t="shared" si="20"/>
        <v>0</v>
      </c>
      <c r="J480">
        <f t="shared" si="21"/>
        <v>0</v>
      </c>
    </row>
    <row r="481" spans="1:10" x14ac:dyDescent="0.25">
      <c r="A481" s="7" t="s">
        <v>32</v>
      </c>
      <c r="B481" s="150">
        <v>40372</v>
      </c>
      <c r="C481" s="3">
        <v>46</v>
      </c>
      <c r="D481" s="3">
        <v>23</v>
      </c>
      <c r="E481" s="3">
        <v>66</v>
      </c>
      <c r="F481">
        <f t="shared" si="20"/>
        <v>23.66</v>
      </c>
      <c r="G481" s="3">
        <v>124</v>
      </c>
      <c r="H481" s="3">
        <v>23</v>
      </c>
      <c r="I481" s="3">
        <v>42</v>
      </c>
      <c r="J481">
        <f t="shared" si="21"/>
        <v>23.42</v>
      </c>
    </row>
    <row r="482" spans="1:10" x14ac:dyDescent="0.25">
      <c r="A482" s="7" t="s">
        <v>32</v>
      </c>
      <c r="B482" s="150">
        <v>40372</v>
      </c>
      <c r="C482" s="3">
        <v>46</v>
      </c>
      <c r="D482" s="3">
        <v>22</v>
      </c>
      <c r="E482" s="3">
        <v>90</v>
      </c>
      <c r="F482">
        <f t="shared" si="20"/>
        <v>22.9</v>
      </c>
      <c r="G482" s="3">
        <v>124</v>
      </c>
      <c r="H482" s="3">
        <v>23</v>
      </c>
      <c r="I482" s="3">
        <v>70</v>
      </c>
      <c r="J482">
        <f t="shared" si="21"/>
        <v>23.7</v>
      </c>
    </row>
    <row r="483" spans="1:10" x14ac:dyDescent="0.25">
      <c r="A483" s="7" t="s">
        <v>32</v>
      </c>
      <c r="B483" s="150">
        <v>40373</v>
      </c>
      <c r="C483" s="3">
        <v>46</v>
      </c>
      <c r="D483" s="3">
        <v>42</v>
      </c>
      <c r="E483" s="3">
        <v>0.05</v>
      </c>
      <c r="F483">
        <f>D483+(E483)</f>
        <v>42.05</v>
      </c>
      <c r="G483" s="3">
        <v>124</v>
      </c>
      <c r="H483" s="3">
        <v>36</v>
      </c>
      <c r="I483" s="3">
        <v>65</v>
      </c>
      <c r="J483">
        <f t="shared" si="21"/>
        <v>36.65</v>
      </c>
    </row>
    <row r="484" spans="1:10" x14ac:dyDescent="0.25">
      <c r="A484" s="7" t="s">
        <v>32</v>
      </c>
      <c r="B484" s="150">
        <v>40373</v>
      </c>
      <c r="C484" s="3">
        <v>46</v>
      </c>
      <c r="D484" s="3">
        <v>40</v>
      </c>
      <c r="E484" s="3">
        <v>87</v>
      </c>
      <c r="F484">
        <f t="shared" si="20"/>
        <v>40.869999999999997</v>
      </c>
      <c r="G484" s="3">
        <v>124</v>
      </c>
      <c r="H484" s="3">
        <v>35</v>
      </c>
      <c r="I484" s="3">
        <v>17</v>
      </c>
      <c r="J484">
        <f t="shared" si="21"/>
        <v>35.17</v>
      </c>
    </row>
    <row r="485" spans="1:10" x14ac:dyDescent="0.25">
      <c r="A485" s="7" t="s">
        <v>32</v>
      </c>
      <c r="B485" s="150">
        <v>40374</v>
      </c>
      <c r="C485" s="3">
        <v>46</v>
      </c>
      <c r="D485" s="3">
        <v>37</v>
      </c>
      <c r="E485" s="3">
        <v>98</v>
      </c>
      <c r="F485">
        <f t="shared" si="20"/>
        <v>37.979999999999997</v>
      </c>
      <c r="G485" s="3">
        <v>124</v>
      </c>
      <c r="H485" s="3">
        <v>24</v>
      </c>
      <c r="I485" s="3">
        <v>0.06</v>
      </c>
      <c r="J485">
        <f>H485+(I485)</f>
        <v>24.06</v>
      </c>
    </row>
    <row r="486" spans="1:10" x14ac:dyDescent="0.25">
      <c r="A486" s="7" t="s">
        <v>32</v>
      </c>
      <c r="B486" s="150">
        <v>40374</v>
      </c>
      <c r="C486" s="3">
        <v>46</v>
      </c>
      <c r="D486" s="3">
        <v>37</v>
      </c>
      <c r="E486" s="3">
        <v>36</v>
      </c>
      <c r="F486">
        <f t="shared" si="20"/>
        <v>37.36</v>
      </c>
      <c r="G486" s="3">
        <v>124</v>
      </c>
      <c r="H486" s="3">
        <v>22</v>
      </c>
      <c r="I486" s="3">
        <v>32</v>
      </c>
      <c r="J486">
        <f t="shared" si="21"/>
        <v>22.32</v>
      </c>
    </row>
    <row r="487" spans="1:10" x14ac:dyDescent="0.25">
      <c r="A487" s="7" t="s">
        <v>32</v>
      </c>
      <c r="B487" s="150">
        <v>40375</v>
      </c>
      <c r="C487" s="3">
        <v>46</v>
      </c>
      <c r="D487" s="3">
        <v>36</v>
      </c>
      <c r="E487" s="3">
        <v>29</v>
      </c>
      <c r="F487">
        <f t="shared" si="20"/>
        <v>36.29</v>
      </c>
      <c r="G487" s="3">
        <v>124</v>
      </c>
      <c r="H487" s="3">
        <v>26</v>
      </c>
      <c r="I487" s="3">
        <v>80</v>
      </c>
      <c r="J487">
        <f t="shared" si="21"/>
        <v>26.8</v>
      </c>
    </row>
    <row r="488" spans="1:10" x14ac:dyDescent="0.25">
      <c r="A488" s="7" t="s">
        <v>32</v>
      </c>
      <c r="B488" s="150">
        <v>40376</v>
      </c>
      <c r="C488" s="3">
        <v>46</v>
      </c>
      <c r="D488" s="3">
        <v>39</v>
      </c>
      <c r="E488" s="3">
        <v>52</v>
      </c>
      <c r="F488">
        <f t="shared" si="20"/>
        <v>39.520000000000003</v>
      </c>
      <c r="G488" s="3">
        <v>124</v>
      </c>
      <c r="H488" s="3">
        <v>34</v>
      </c>
      <c r="I488" s="3">
        <v>41</v>
      </c>
      <c r="J488">
        <f t="shared" si="21"/>
        <v>34.409999999999997</v>
      </c>
    </row>
    <row r="489" spans="1:10" x14ac:dyDescent="0.25">
      <c r="A489" s="7" t="s">
        <v>32</v>
      </c>
      <c r="B489" s="150">
        <v>40377</v>
      </c>
      <c r="C489" s="3">
        <v>46</v>
      </c>
      <c r="D489" s="3">
        <v>37</v>
      </c>
      <c r="E489" s="3">
        <v>95</v>
      </c>
      <c r="F489">
        <f t="shared" si="20"/>
        <v>37.950000000000003</v>
      </c>
      <c r="G489" s="3">
        <v>124</v>
      </c>
      <c r="H489" s="3">
        <v>28</v>
      </c>
      <c r="I489" s="3">
        <v>76</v>
      </c>
      <c r="J489">
        <f t="shared" si="21"/>
        <v>28.76</v>
      </c>
    </row>
    <row r="490" spans="1:10" x14ac:dyDescent="0.25">
      <c r="A490" s="7" t="s">
        <v>32</v>
      </c>
      <c r="B490" s="150">
        <v>40377</v>
      </c>
      <c r="C490" s="3">
        <v>46</v>
      </c>
      <c r="D490" s="3">
        <v>38</v>
      </c>
      <c r="E490" s="3">
        <v>84</v>
      </c>
      <c r="F490">
        <f t="shared" si="20"/>
        <v>38.840000000000003</v>
      </c>
      <c r="G490" s="3">
        <v>124</v>
      </c>
      <c r="H490" s="3">
        <v>27</v>
      </c>
      <c r="I490" s="3">
        <v>30</v>
      </c>
      <c r="J490">
        <f t="shared" si="21"/>
        <v>27.3</v>
      </c>
    </row>
    <row r="491" spans="1:10" x14ac:dyDescent="0.25">
      <c r="A491" s="7" t="s">
        <v>32</v>
      </c>
      <c r="B491" s="150">
        <v>40378</v>
      </c>
      <c r="C491" s="3">
        <v>46</v>
      </c>
      <c r="D491" s="3">
        <v>28</v>
      </c>
      <c r="E491" s="3">
        <v>67</v>
      </c>
      <c r="F491">
        <f t="shared" si="20"/>
        <v>28.67</v>
      </c>
      <c r="G491" s="3">
        <v>124</v>
      </c>
      <c r="H491" s="3">
        <v>21</v>
      </c>
      <c r="I491" s="3">
        <v>49</v>
      </c>
      <c r="J491">
        <f t="shared" si="21"/>
        <v>21.49</v>
      </c>
    </row>
    <row r="492" spans="1:10" x14ac:dyDescent="0.25">
      <c r="A492" s="7" t="s">
        <v>32</v>
      </c>
      <c r="B492" s="150">
        <v>40379</v>
      </c>
      <c r="C492" s="3">
        <v>46</v>
      </c>
      <c r="D492" s="3">
        <v>39</v>
      </c>
      <c r="E492" s="3">
        <v>32</v>
      </c>
      <c r="F492">
        <f t="shared" si="20"/>
        <v>39.32</v>
      </c>
      <c r="G492" s="3">
        <v>124</v>
      </c>
      <c r="H492" s="3">
        <v>32</v>
      </c>
      <c r="I492" s="3">
        <v>85</v>
      </c>
      <c r="J492">
        <f t="shared" si="21"/>
        <v>32.85</v>
      </c>
    </row>
    <row r="493" spans="1:10" x14ac:dyDescent="0.25">
      <c r="A493" s="7" t="s">
        <v>32</v>
      </c>
      <c r="B493" s="150">
        <v>40379</v>
      </c>
      <c r="C493" s="3">
        <v>46</v>
      </c>
      <c r="D493" s="3">
        <v>35</v>
      </c>
      <c r="E493" s="3">
        <v>87</v>
      </c>
      <c r="F493">
        <f t="shared" si="20"/>
        <v>35.869999999999997</v>
      </c>
      <c r="G493" s="3">
        <v>124</v>
      </c>
      <c r="H493" s="3">
        <v>30</v>
      </c>
      <c r="I493" s="3">
        <v>14</v>
      </c>
      <c r="J493">
        <f t="shared" si="21"/>
        <v>30.14</v>
      </c>
    </row>
    <row r="494" spans="1:10" x14ac:dyDescent="0.25">
      <c r="A494" s="7" t="s">
        <v>32</v>
      </c>
      <c r="B494" s="150">
        <v>40380</v>
      </c>
      <c r="C494" s="3">
        <v>46</v>
      </c>
      <c r="D494" s="3">
        <v>28</v>
      </c>
      <c r="E494" s="3">
        <v>38</v>
      </c>
      <c r="F494">
        <f t="shared" si="20"/>
        <v>28.38</v>
      </c>
      <c r="G494" s="3">
        <v>124</v>
      </c>
      <c r="H494" s="3">
        <v>23</v>
      </c>
      <c r="I494" s="3">
        <v>40</v>
      </c>
      <c r="J494">
        <f t="shared" si="21"/>
        <v>23.4</v>
      </c>
    </row>
    <row r="495" spans="1:10" x14ac:dyDescent="0.25">
      <c r="A495" s="7" t="s">
        <v>32</v>
      </c>
      <c r="B495" s="150">
        <v>40436</v>
      </c>
      <c r="C495" s="3">
        <v>46</v>
      </c>
      <c r="D495" s="3">
        <v>37</v>
      </c>
      <c r="E495" s="3">
        <v>91</v>
      </c>
      <c r="F495">
        <f t="shared" si="20"/>
        <v>37.909999999999997</v>
      </c>
      <c r="G495" s="3">
        <v>124</v>
      </c>
      <c r="H495" s="3">
        <v>28</v>
      </c>
      <c r="I495" s="3">
        <v>41</v>
      </c>
      <c r="J495">
        <f t="shared" si="21"/>
        <v>28.41</v>
      </c>
    </row>
    <row r="496" spans="1:10" x14ac:dyDescent="0.25">
      <c r="A496" s="7" t="s">
        <v>32</v>
      </c>
      <c r="B496" s="150">
        <v>40437</v>
      </c>
      <c r="C496" s="3"/>
      <c r="D496" s="3"/>
      <c r="F496">
        <f t="shared" si="20"/>
        <v>0</v>
      </c>
      <c r="J496">
        <f t="shared" si="21"/>
        <v>0</v>
      </c>
    </row>
    <row r="497" spans="1:10" x14ac:dyDescent="0.25">
      <c r="A497" s="7" t="s">
        <v>32</v>
      </c>
      <c r="B497" s="150">
        <v>40438</v>
      </c>
      <c r="C497" s="3"/>
      <c r="D497" s="3"/>
      <c r="F497">
        <f t="shared" si="20"/>
        <v>0</v>
      </c>
      <c r="J497">
        <f t="shared" si="21"/>
        <v>0</v>
      </c>
    </row>
    <row r="498" spans="1:10" x14ac:dyDescent="0.25">
      <c r="A498" s="7" t="s">
        <v>32</v>
      </c>
      <c r="B498" s="150">
        <v>40439</v>
      </c>
      <c r="C498" s="3">
        <v>47</v>
      </c>
      <c r="D498" s="3">
        <v>8</v>
      </c>
      <c r="E498" s="3">
        <v>0.01</v>
      </c>
      <c r="F498">
        <f>D498+(E498)</f>
        <v>8.01</v>
      </c>
      <c r="G498" s="3">
        <v>124</v>
      </c>
      <c r="H498" s="3">
        <v>26</v>
      </c>
      <c r="I498" s="3">
        <v>0.91</v>
      </c>
      <c r="J498">
        <f>H498+(I498)</f>
        <v>26.91</v>
      </c>
    </row>
    <row r="499" spans="1:10" x14ac:dyDescent="0.25">
      <c r="A499" s="7" t="s">
        <v>32</v>
      </c>
      <c r="B499" s="150">
        <v>40440</v>
      </c>
      <c r="C499" s="3"/>
      <c r="D499" s="3"/>
      <c r="F499">
        <f t="shared" si="20"/>
        <v>0</v>
      </c>
      <c r="J499">
        <f t="shared" si="21"/>
        <v>0</v>
      </c>
    </row>
    <row r="500" spans="1:10" x14ac:dyDescent="0.25">
      <c r="A500" s="7" t="s">
        <v>32</v>
      </c>
      <c r="B500" s="150">
        <v>40441</v>
      </c>
      <c r="C500" s="3">
        <v>46</v>
      </c>
      <c r="D500" s="3">
        <v>53</v>
      </c>
      <c r="E500" s="3">
        <v>91</v>
      </c>
      <c r="F500">
        <f t="shared" si="20"/>
        <v>53.91</v>
      </c>
      <c r="G500" s="3">
        <v>124</v>
      </c>
      <c r="H500" s="3">
        <v>22</v>
      </c>
      <c r="I500" s="3">
        <v>28</v>
      </c>
      <c r="J500">
        <f t="shared" si="21"/>
        <v>22.28</v>
      </c>
    </row>
    <row r="501" spans="1:10" x14ac:dyDescent="0.25">
      <c r="A501" s="7" t="s">
        <v>32</v>
      </c>
      <c r="B501" s="150">
        <v>40442</v>
      </c>
      <c r="C501" s="3">
        <v>46</v>
      </c>
      <c r="D501" s="3">
        <v>28</v>
      </c>
      <c r="E501" s="3">
        <v>13</v>
      </c>
      <c r="F501">
        <f t="shared" si="20"/>
        <v>28.13</v>
      </c>
      <c r="G501" s="3">
        <v>124</v>
      </c>
      <c r="H501" s="3">
        <v>21</v>
      </c>
      <c r="I501" s="3">
        <v>82</v>
      </c>
      <c r="J501">
        <f t="shared" si="21"/>
        <v>21.82</v>
      </c>
    </row>
    <row r="502" spans="1:10" x14ac:dyDescent="0.25">
      <c r="A502" s="7" t="s">
        <v>32</v>
      </c>
      <c r="B502" s="150">
        <v>40443</v>
      </c>
      <c r="C502" s="3">
        <v>46</v>
      </c>
      <c r="D502" s="3">
        <v>24</v>
      </c>
      <c r="E502" s="3">
        <v>62</v>
      </c>
      <c r="F502">
        <f t="shared" si="20"/>
        <v>24.62</v>
      </c>
      <c r="G502" s="3">
        <v>124</v>
      </c>
      <c r="H502" s="3">
        <v>23</v>
      </c>
      <c r="I502" s="3">
        <v>93</v>
      </c>
      <c r="J502">
        <f t="shared" si="21"/>
        <v>23.93</v>
      </c>
    </row>
    <row r="503" spans="1:10" x14ac:dyDescent="0.25">
      <c r="A503" s="7" t="s">
        <v>14</v>
      </c>
      <c r="B503" s="150">
        <v>40360</v>
      </c>
      <c r="C503" s="3">
        <v>46</v>
      </c>
      <c r="D503" s="3">
        <v>4</v>
      </c>
      <c r="E503" s="3">
        <v>543</v>
      </c>
      <c r="F503">
        <f>D503+(E503/1000)</f>
        <v>4.5430000000000001</v>
      </c>
      <c r="G503" s="3">
        <v>124</v>
      </c>
      <c r="H503" s="3">
        <v>9</v>
      </c>
      <c r="I503" s="3">
        <v>103</v>
      </c>
      <c r="J503">
        <f>H503+(I503/1000)</f>
        <v>9.1029999999999998</v>
      </c>
    </row>
    <row r="504" spans="1:10" x14ac:dyDescent="0.25">
      <c r="A504" s="7" t="s">
        <v>14</v>
      </c>
      <c r="B504" s="150">
        <v>40361</v>
      </c>
      <c r="C504" s="3">
        <v>45</v>
      </c>
      <c r="D504" s="3">
        <v>54</v>
      </c>
      <c r="E504" s="3">
        <v>522</v>
      </c>
      <c r="F504">
        <f t="shared" ref="F504:F567" si="22">D504+(E504/1000)</f>
        <v>54.521999999999998</v>
      </c>
      <c r="G504" s="3">
        <v>124</v>
      </c>
      <c r="H504" s="3">
        <v>18</v>
      </c>
      <c r="I504" s="3">
        <v>758</v>
      </c>
      <c r="J504">
        <f t="shared" ref="J504:J538" si="23">H504+(I504/1000)</f>
        <v>18.757999999999999</v>
      </c>
    </row>
    <row r="505" spans="1:10" x14ac:dyDescent="0.25">
      <c r="A505" s="7" t="s">
        <v>14</v>
      </c>
      <c r="B505" s="150">
        <v>40361</v>
      </c>
      <c r="C505" s="3">
        <v>45</v>
      </c>
      <c r="D505" s="3">
        <v>53</v>
      </c>
      <c r="E505" s="3">
        <v>249</v>
      </c>
      <c r="F505">
        <f t="shared" si="22"/>
        <v>53.249000000000002</v>
      </c>
      <c r="G505" s="3">
        <v>124</v>
      </c>
      <c r="H505" s="3">
        <v>21</v>
      </c>
      <c r="I505" s="3">
        <v>327</v>
      </c>
      <c r="J505">
        <f t="shared" si="23"/>
        <v>21.327000000000002</v>
      </c>
    </row>
    <row r="506" spans="1:10" x14ac:dyDescent="0.25">
      <c r="A506" s="7" t="s">
        <v>14</v>
      </c>
      <c r="B506" s="150">
        <v>40362</v>
      </c>
      <c r="C506" s="3">
        <v>46</v>
      </c>
      <c r="D506" s="3">
        <v>22</v>
      </c>
      <c r="E506" s="3">
        <v>633</v>
      </c>
      <c r="F506">
        <f t="shared" si="22"/>
        <v>22.632999999999999</v>
      </c>
      <c r="G506" s="3">
        <v>124</v>
      </c>
      <c r="H506" s="3">
        <v>19</v>
      </c>
      <c r="I506" s="3">
        <v>997</v>
      </c>
      <c r="J506">
        <f t="shared" si="23"/>
        <v>19.997</v>
      </c>
    </row>
    <row r="507" spans="1:10" x14ac:dyDescent="0.25">
      <c r="A507" s="7" t="s">
        <v>14</v>
      </c>
      <c r="B507" s="150">
        <v>40362</v>
      </c>
      <c r="C507" s="3">
        <v>46</v>
      </c>
      <c r="D507" s="3">
        <v>23</v>
      </c>
      <c r="E507" s="3">
        <v>425</v>
      </c>
      <c r="F507">
        <f t="shared" si="22"/>
        <v>23.425000000000001</v>
      </c>
      <c r="G507" s="3">
        <v>124</v>
      </c>
      <c r="H507" s="3">
        <v>25</v>
      </c>
      <c r="I507" s="3">
        <v>366</v>
      </c>
      <c r="J507">
        <f t="shared" si="23"/>
        <v>25.366</v>
      </c>
    </row>
    <row r="508" spans="1:10" x14ac:dyDescent="0.25">
      <c r="A508" s="7" t="s">
        <v>14</v>
      </c>
      <c r="B508" s="150">
        <v>40363</v>
      </c>
      <c r="C508" s="3">
        <v>46</v>
      </c>
      <c r="D508" s="3">
        <v>20</v>
      </c>
      <c r="E508" s="3">
        <v>112</v>
      </c>
      <c r="F508">
        <f t="shared" si="22"/>
        <v>20.111999999999998</v>
      </c>
      <c r="G508" s="3">
        <v>124</v>
      </c>
      <c r="H508" s="3">
        <v>19</v>
      </c>
      <c r="I508" s="3">
        <v>328</v>
      </c>
      <c r="J508">
        <f t="shared" si="23"/>
        <v>19.327999999999999</v>
      </c>
    </row>
    <row r="509" spans="1:10" x14ac:dyDescent="0.25">
      <c r="A509" s="7" t="s">
        <v>14</v>
      </c>
      <c r="B509" s="150">
        <v>40365</v>
      </c>
      <c r="C509" s="3">
        <v>46</v>
      </c>
      <c r="D509" s="3">
        <v>54</v>
      </c>
      <c r="E509" s="3">
        <v>459</v>
      </c>
      <c r="F509">
        <f t="shared" si="22"/>
        <v>54.459000000000003</v>
      </c>
      <c r="G509" s="3">
        <v>124</v>
      </c>
      <c r="H509" s="3">
        <v>37</v>
      </c>
      <c r="I509" s="3">
        <v>457</v>
      </c>
      <c r="J509">
        <f t="shared" si="23"/>
        <v>37.457000000000001</v>
      </c>
    </row>
    <row r="510" spans="1:10" x14ac:dyDescent="0.25">
      <c r="A510" s="7" t="s">
        <v>14</v>
      </c>
      <c r="B510" s="150">
        <v>40366</v>
      </c>
      <c r="C510" s="3">
        <v>46</v>
      </c>
      <c r="D510" s="3">
        <v>30</v>
      </c>
      <c r="E510" s="3">
        <v>112</v>
      </c>
      <c r="F510">
        <f t="shared" si="22"/>
        <v>30.111999999999998</v>
      </c>
      <c r="G510" s="3">
        <v>124</v>
      </c>
      <c r="H510" s="3">
        <v>33</v>
      </c>
      <c r="I510" s="3">
        <v>524</v>
      </c>
      <c r="J510">
        <f t="shared" si="23"/>
        <v>33.524000000000001</v>
      </c>
    </row>
    <row r="511" spans="1:10" x14ac:dyDescent="0.25">
      <c r="A511" s="7" t="s">
        <v>14</v>
      </c>
      <c r="B511" s="150">
        <v>40366</v>
      </c>
      <c r="C511" s="3">
        <v>46</v>
      </c>
      <c r="D511" s="3">
        <v>31</v>
      </c>
      <c r="E511" s="3">
        <v>156</v>
      </c>
      <c r="F511">
        <f t="shared" si="22"/>
        <v>31.155999999999999</v>
      </c>
      <c r="G511" s="3">
        <v>124</v>
      </c>
      <c r="H511" s="3">
        <v>24</v>
      </c>
      <c r="I511" s="3">
        <v>334</v>
      </c>
      <c r="J511">
        <f t="shared" si="23"/>
        <v>24.334</v>
      </c>
    </row>
    <row r="512" spans="1:10" x14ac:dyDescent="0.25">
      <c r="A512" s="7" t="s">
        <v>14</v>
      </c>
      <c r="B512" s="150">
        <v>40366</v>
      </c>
      <c r="C512" s="3">
        <v>46</v>
      </c>
      <c r="D512" s="3">
        <v>30</v>
      </c>
      <c r="E512" s="3">
        <v>211</v>
      </c>
      <c r="F512">
        <f t="shared" si="22"/>
        <v>30.210999999999999</v>
      </c>
      <c r="G512" s="3">
        <v>124</v>
      </c>
      <c r="H512" s="3">
        <v>24</v>
      </c>
      <c r="I512" s="3">
        <v>111</v>
      </c>
      <c r="J512">
        <f t="shared" si="23"/>
        <v>24.111000000000001</v>
      </c>
    </row>
    <row r="513" spans="1:10" x14ac:dyDescent="0.25">
      <c r="A513" s="7" t="s">
        <v>14</v>
      </c>
      <c r="B513" s="150">
        <v>40367</v>
      </c>
      <c r="C513" s="3">
        <v>46</v>
      </c>
      <c r="D513" s="3">
        <v>35</v>
      </c>
      <c r="E513" s="3">
        <v>794</v>
      </c>
      <c r="F513">
        <f t="shared" si="22"/>
        <v>35.793999999999997</v>
      </c>
      <c r="G513" s="3">
        <v>124</v>
      </c>
      <c r="H513" s="3">
        <v>27</v>
      </c>
      <c r="I513" s="3">
        <v>208</v>
      </c>
      <c r="J513">
        <f t="shared" si="23"/>
        <v>27.207999999999998</v>
      </c>
    </row>
    <row r="514" spans="1:10" x14ac:dyDescent="0.25">
      <c r="A514" s="7" t="s">
        <v>14</v>
      </c>
      <c r="B514" s="150">
        <v>40367</v>
      </c>
      <c r="C514" s="3">
        <v>46</v>
      </c>
      <c r="D514" s="3">
        <v>38</v>
      </c>
      <c r="E514" s="3">
        <v>821</v>
      </c>
      <c r="F514">
        <f t="shared" si="22"/>
        <v>38.820999999999998</v>
      </c>
      <c r="G514" s="3">
        <v>124</v>
      </c>
      <c r="H514" s="3">
        <v>27</v>
      </c>
      <c r="I514" s="3">
        <v>425</v>
      </c>
      <c r="J514">
        <f t="shared" si="23"/>
        <v>27.425000000000001</v>
      </c>
    </row>
    <row r="515" spans="1:10" x14ac:dyDescent="0.25">
      <c r="A515" s="7" t="s">
        <v>14</v>
      </c>
      <c r="B515" s="150">
        <v>40368</v>
      </c>
      <c r="C515" s="3">
        <v>46</v>
      </c>
      <c r="D515" s="3">
        <v>23</v>
      </c>
      <c r="E515" s="3">
        <v>341</v>
      </c>
      <c r="F515">
        <f t="shared" si="22"/>
        <v>23.341000000000001</v>
      </c>
      <c r="G515" s="3">
        <v>124</v>
      </c>
      <c r="H515" s="3">
        <v>23</v>
      </c>
      <c r="I515" s="3">
        <v>740</v>
      </c>
      <c r="J515">
        <f t="shared" si="23"/>
        <v>23.74</v>
      </c>
    </row>
    <row r="516" spans="1:10" x14ac:dyDescent="0.25">
      <c r="A516" s="7" t="s">
        <v>14</v>
      </c>
      <c r="B516" s="150">
        <v>40368</v>
      </c>
      <c r="C516" s="3">
        <v>46</v>
      </c>
      <c r="D516" s="3">
        <v>28</v>
      </c>
      <c r="E516" s="3">
        <v>5.5E-2</v>
      </c>
      <c r="F516">
        <f>D516+(E516)</f>
        <v>28.055</v>
      </c>
      <c r="G516" s="3">
        <v>124</v>
      </c>
      <c r="H516" s="3">
        <v>28</v>
      </c>
      <c r="I516" s="3">
        <v>799</v>
      </c>
      <c r="J516">
        <f t="shared" si="23"/>
        <v>28.798999999999999</v>
      </c>
    </row>
    <row r="517" spans="1:10" x14ac:dyDescent="0.25">
      <c r="A517" s="7" t="s">
        <v>14</v>
      </c>
      <c r="B517" s="150">
        <v>40369</v>
      </c>
      <c r="C517" s="3">
        <v>46</v>
      </c>
      <c r="D517" s="3">
        <v>20</v>
      </c>
      <c r="E517" s="3">
        <v>522</v>
      </c>
      <c r="F517">
        <f t="shared" si="22"/>
        <v>20.521999999999998</v>
      </c>
      <c r="G517" s="3">
        <v>124</v>
      </c>
      <c r="H517" s="3">
        <v>18</v>
      </c>
      <c r="I517" s="3">
        <v>381</v>
      </c>
      <c r="J517">
        <f t="shared" si="23"/>
        <v>18.381</v>
      </c>
    </row>
    <row r="518" spans="1:10" x14ac:dyDescent="0.25">
      <c r="A518" s="7" t="s">
        <v>14</v>
      </c>
      <c r="B518" s="150">
        <v>40369</v>
      </c>
      <c r="C518" s="3">
        <v>46</v>
      </c>
      <c r="D518" s="3">
        <v>25</v>
      </c>
      <c r="E518" s="3">
        <v>757</v>
      </c>
      <c r="F518">
        <f t="shared" si="22"/>
        <v>25.757000000000001</v>
      </c>
      <c r="G518" s="3">
        <v>124</v>
      </c>
      <c r="H518" s="3">
        <v>14</v>
      </c>
      <c r="I518" s="3">
        <v>879</v>
      </c>
      <c r="J518">
        <f t="shared" si="23"/>
        <v>14.879</v>
      </c>
    </row>
    <row r="519" spans="1:10" x14ac:dyDescent="0.25">
      <c r="A519" s="7" t="s">
        <v>14</v>
      </c>
      <c r="B519" s="150">
        <v>40369</v>
      </c>
      <c r="C519" s="3">
        <v>46</v>
      </c>
      <c r="D519" s="3">
        <v>27</v>
      </c>
      <c r="E519" s="3">
        <v>512</v>
      </c>
      <c r="F519">
        <f t="shared" si="22"/>
        <v>27.512</v>
      </c>
      <c r="G519" s="3">
        <v>124</v>
      </c>
      <c r="H519" s="3">
        <v>16</v>
      </c>
      <c r="I519" s="3">
        <v>737</v>
      </c>
      <c r="J519">
        <f t="shared" si="23"/>
        <v>16.736999999999998</v>
      </c>
    </row>
    <row r="520" spans="1:10" x14ac:dyDescent="0.25">
      <c r="A520" s="7" t="s">
        <v>14</v>
      </c>
      <c r="B520" s="150">
        <v>40370</v>
      </c>
      <c r="C520" s="3">
        <v>46</v>
      </c>
      <c r="D520" s="3">
        <v>21</v>
      </c>
      <c r="E520" s="3">
        <v>581</v>
      </c>
      <c r="F520">
        <f t="shared" si="22"/>
        <v>21.581</v>
      </c>
      <c r="G520" s="3">
        <v>124</v>
      </c>
      <c r="H520" s="3">
        <v>22</v>
      </c>
      <c r="I520" s="3">
        <v>868</v>
      </c>
      <c r="J520">
        <f t="shared" si="23"/>
        <v>22.867999999999999</v>
      </c>
    </row>
    <row r="521" spans="1:10" x14ac:dyDescent="0.25">
      <c r="A521" s="7" t="s">
        <v>14</v>
      </c>
      <c r="B521" s="150">
        <v>40372</v>
      </c>
      <c r="C521" s="3">
        <v>46</v>
      </c>
      <c r="D521" s="3">
        <v>21</v>
      </c>
      <c r="E521" s="3">
        <v>553</v>
      </c>
      <c r="F521">
        <f t="shared" si="22"/>
        <v>21.553000000000001</v>
      </c>
      <c r="G521" s="3">
        <v>124</v>
      </c>
      <c r="H521" s="3">
        <v>23</v>
      </c>
      <c r="I521" s="3">
        <v>777</v>
      </c>
      <c r="J521">
        <f t="shared" si="23"/>
        <v>23.777000000000001</v>
      </c>
    </row>
    <row r="522" spans="1:10" x14ac:dyDescent="0.25">
      <c r="A522" s="7" t="s">
        <v>14</v>
      </c>
      <c r="B522" s="150">
        <v>40373</v>
      </c>
      <c r="C522" s="3">
        <v>46</v>
      </c>
      <c r="D522" s="3">
        <v>39</v>
      </c>
      <c r="E522" s="3">
        <v>312</v>
      </c>
      <c r="F522">
        <f t="shared" si="22"/>
        <v>39.311999999999998</v>
      </c>
      <c r="G522" s="3">
        <v>124</v>
      </c>
      <c r="H522" s="3">
        <v>31</v>
      </c>
      <c r="I522" s="3">
        <v>446</v>
      </c>
      <c r="J522">
        <f t="shared" si="23"/>
        <v>31.446000000000002</v>
      </c>
    </row>
    <row r="523" spans="1:10" x14ac:dyDescent="0.25">
      <c r="A523" s="7" t="s">
        <v>14</v>
      </c>
      <c r="B523" s="150">
        <v>40375</v>
      </c>
      <c r="C523" s="3">
        <v>46</v>
      </c>
      <c r="D523" s="3">
        <v>31</v>
      </c>
      <c r="E523" s="3">
        <v>751</v>
      </c>
      <c r="F523">
        <f t="shared" si="22"/>
        <v>31.751000000000001</v>
      </c>
      <c r="G523" s="3">
        <v>124</v>
      </c>
      <c r="H523" s="3">
        <v>31</v>
      </c>
      <c r="I523" s="3">
        <v>222</v>
      </c>
      <c r="J523">
        <f t="shared" si="23"/>
        <v>31.222000000000001</v>
      </c>
    </row>
    <row r="524" spans="1:10" x14ac:dyDescent="0.25">
      <c r="A524" s="7" t="s">
        <v>14</v>
      </c>
      <c r="B524" s="150">
        <v>40375</v>
      </c>
      <c r="C524" s="3">
        <v>46</v>
      </c>
      <c r="D524" s="3">
        <v>39</v>
      </c>
      <c r="E524" s="3">
        <v>512</v>
      </c>
      <c r="F524">
        <f t="shared" si="22"/>
        <v>39.512</v>
      </c>
      <c r="G524" s="3">
        <v>124</v>
      </c>
      <c r="H524" s="3">
        <v>28</v>
      </c>
      <c r="I524" s="3">
        <v>555</v>
      </c>
      <c r="J524">
        <f t="shared" si="23"/>
        <v>28.555</v>
      </c>
    </row>
    <row r="525" spans="1:10" x14ac:dyDescent="0.25">
      <c r="A525" s="7" t="s">
        <v>14</v>
      </c>
      <c r="B525" s="150">
        <v>40376</v>
      </c>
      <c r="C525" s="3">
        <v>46</v>
      </c>
      <c r="D525" s="3">
        <v>41</v>
      </c>
      <c r="E525" s="3">
        <v>928</v>
      </c>
      <c r="F525">
        <f t="shared" si="22"/>
        <v>41.927999999999997</v>
      </c>
      <c r="G525" s="3">
        <v>124</v>
      </c>
      <c r="H525" s="3">
        <v>35</v>
      </c>
      <c r="I525" s="3">
        <v>714</v>
      </c>
      <c r="J525">
        <f t="shared" si="23"/>
        <v>35.713999999999999</v>
      </c>
    </row>
    <row r="526" spans="1:10" x14ac:dyDescent="0.25">
      <c r="A526" s="7" t="s">
        <v>14</v>
      </c>
      <c r="B526" s="150">
        <v>40377</v>
      </c>
      <c r="C526" s="3">
        <v>46</v>
      </c>
      <c r="D526" s="3">
        <v>30</v>
      </c>
      <c r="E526" s="3">
        <v>583</v>
      </c>
      <c r="F526">
        <f t="shared" si="22"/>
        <v>30.582999999999998</v>
      </c>
      <c r="G526" s="3">
        <v>124</v>
      </c>
      <c r="H526" s="3">
        <v>25</v>
      </c>
      <c r="I526" s="3">
        <v>419</v>
      </c>
      <c r="J526">
        <f t="shared" si="23"/>
        <v>25.419</v>
      </c>
    </row>
    <row r="527" spans="1:10" x14ac:dyDescent="0.25">
      <c r="A527" s="7" t="s">
        <v>14</v>
      </c>
      <c r="B527" s="150">
        <v>40378</v>
      </c>
      <c r="C527" s="3">
        <v>46</v>
      </c>
      <c r="D527" s="3">
        <v>31</v>
      </c>
      <c r="E527" s="3">
        <v>444</v>
      </c>
      <c r="F527">
        <f t="shared" si="22"/>
        <v>31.443999999999999</v>
      </c>
      <c r="G527" s="3">
        <v>124</v>
      </c>
      <c r="H527" s="3">
        <v>25</v>
      </c>
      <c r="I527" s="3">
        <v>414</v>
      </c>
      <c r="J527">
        <f t="shared" si="23"/>
        <v>25.414000000000001</v>
      </c>
    </row>
    <row r="528" spans="1:10" x14ac:dyDescent="0.25">
      <c r="A528" s="7" t="s">
        <v>14</v>
      </c>
      <c r="B528" s="150">
        <v>40379</v>
      </c>
      <c r="C528" s="3">
        <v>46</v>
      </c>
      <c r="D528" s="3">
        <v>26</v>
      </c>
      <c r="E528" s="3">
        <v>216</v>
      </c>
      <c r="F528">
        <f t="shared" si="22"/>
        <v>26.216000000000001</v>
      </c>
      <c r="G528" s="3">
        <v>124</v>
      </c>
      <c r="H528" s="3">
        <v>19</v>
      </c>
      <c r="I528" s="3">
        <v>310</v>
      </c>
      <c r="J528">
        <f t="shared" si="23"/>
        <v>19.309999999999999</v>
      </c>
    </row>
    <row r="529" spans="1:10" x14ac:dyDescent="0.25">
      <c r="A529" s="7" t="s">
        <v>14</v>
      </c>
      <c r="B529" s="150">
        <v>40379</v>
      </c>
      <c r="C529" s="3">
        <v>46</v>
      </c>
      <c r="D529" s="3">
        <v>24</v>
      </c>
      <c r="E529" s="3">
        <v>100</v>
      </c>
      <c r="F529">
        <f t="shared" si="22"/>
        <v>24.1</v>
      </c>
      <c r="G529" s="3">
        <v>124</v>
      </c>
      <c r="H529" s="3">
        <v>24</v>
      </c>
      <c r="I529" s="3">
        <v>210</v>
      </c>
      <c r="J529">
        <f t="shared" si="23"/>
        <v>24.21</v>
      </c>
    </row>
    <row r="530" spans="1:10" x14ac:dyDescent="0.25">
      <c r="A530" s="7" t="s">
        <v>14</v>
      </c>
      <c r="B530" s="150">
        <v>40379</v>
      </c>
      <c r="C530" s="3">
        <v>46</v>
      </c>
      <c r="D530" s="3">
        <v>23</v>
      </c>
      <c r="E530" s="3">
        <v>213</v>
      </c>
      <c r="F530">
        <f t="shared" si="22"/>
        <v>23.213000000000001</v>
      </c>
      <c r="G530" s="3">
        <v>124</v>
      </c>
      <c r="H530" s="3">
        <v>24</v>
      </c>
      <c r="I530" s="3">
        <v>312</v>
      </c>
      <c r="J530">
        <f t="shared" si="23"/>
        <v>24.312000000000001</v>
      </c>
    </row>
    <row r="531" spans="1:10" x14ac:dyDescent="0.25">
      <c r="A531" s="7" t="s">
        <v>14</v>
      </c>
      <c r="B531" s="150">
        <v>40380</v>
      </c>
      <c r="C531" s="3">
        <v>46</v>
      </c>
      <c r="D531" s="3">
        <v>29</v>
      </c>
      <c r="F531">
        <f t="shared" si="22"/>
        <v>29</v>
      </c>
      <c r="G531" s="3">
        <v>124</v>
      </c>
      <c r="H531" s="3">
        <v>28</v>
      </c>
      <c r="J531">
        <f t="shared" si="23"/>
        <v>28</v>
      </c>
    </row>
    <row r="532" spans="1:10" x14ac:dyDescent="0.25">
      <c r="A532" s="7" t="s">
        <v>14</v>
      </c>
      <c r="B532" s="150">
        <v>40436</v>
      </c>
      <c r="C532" s="3">
        <v>46</v>
      </c>
      <c r="D532" s="3">
        <v>33</v>
      </c>
      <c r="E532" s="3">
        <v>217</v>
      </c>
      <c r="F532">
        <f t="shared" si="22"/>
        <v>33.216999999999999</v>
      </c>
      <c r="G532" s="3">
        <v>124</v>
      </c>
      <c r="H532" s="3">
        <v>24</v>
      </c>
      <c r="I532" s="3">
        <v>971</v>
      </c>
      <c r="J532">
        <f t="shared" si="23"/>
        <v>24.971</v>
      </c>
    </row>
    <row r="533" spans="1:10" x14ac:dyDescent="0.25">
      <c r="A533" s="7" t="s">
        <v>14</v>
      </c>
      <c r="B533" s="150">
        <v>40439</v>
      </c>
      <c r="C533" s="3">
        <v>46</v>
      </c>
      <c r="D533" s="3">
        <v>57</v>
      </c>
      <c r="E533" s="3">
        <v>2.4E-2</v>
      </c>
      <c r="F533">
        <f>D533+(E533)</f>
        <v>57.024000000000001</v>
      </c>
      <c r="G533" s="3">
        <v>124</v>
      </c>
      <c r="H533" s="3">
        <v>23</v>
      </c>
      <c r="I533" s="3">
        <v>465</v>
      </c>
      <c r="J533">
        <f t="shared" si="23"/>
        <v>23.465</v>
      </c>
    </row>
    <row r="534" spans="1:10" x14ac:dyDescent="0.25">
      <c r="A534" s="7" t="s">
        <v>14</v>
      </c>
      <c r="B534" s="150">
        <v>40441</v>
      </c>
      <c r="C534" s="3">
        <v>46</v>
      </c>
      <c r="D534" s="3">
        <v>46</v>
      </c>
      <c r="E534" s="3">
        <v>960</v>
      </c>
      <c r="F534">
        <f t="shared" si="22"/>
        <v>46.96</v>
      </c>
      <c r="G534" s="3">
        <v>124</v>
      </c>
      <c r="H534" s="3">
        <v>15</v>
      </c>
      <c r="I534" s="3">
        <v>4.4999999999999998E-2</v>
      </c>
      <c r="J534">
        <f>H534+(I534)</f>
        <v>15.045</v>
      </c>
    </row>
    <row r="535" spans="1:10" x14ac:dyDescent="0.25">
      <c r="A535" s="7" t="s">
        <v>14</v>
      </c>
      <c r="B535" s="150">
        <v>40442</v>
      </c>
      <c r="C535" s="3">
        <v>46</v>
      </c>
      <c r="D535" s="3">
        <v>30</v>
      </c>
      <c r="E535" s="3">
        <v>249</v>
      </c>
      <c r="F535">
        <f t="shared" si="22"/>
        <v>30.248999999999999</v>
      </c>
      <c r="G535" s="3">
        <v>124</v>
      </c>
      <c r="H535" s="3">
        <v>15</v>
      </c>
      <c r="I535" s="3">
        <v>229</v>
      </c>
      <c r="J535">
        <f t="shared" si="23"/>
        <v>15.228999999999999</v>
      </c>
    </row>
    <row r="536" spans="1:10" x14ac:dyDescent="0.25">
      <c r="A536" s="7" t="s">
        <v>14</v>
      </c>
      <c r="B536" s="150">
        <v>40442</v>
      </c>
      <c r="C536" s="3">
        <v>46</v>
      </c>
      <c r="D536" s="3">
        <v>33</v>
      </c>
      <c r="E536" s="3">
        <v>451</v>
      </c>
      <c r="F536">
        <f t="shared" si="22"/>
        <v>33.451000000000001</v>
      </c>
      <c r="G536" s="3">
        <v>124</v>
      </c>
      <c r="H536" s="3">
        <v>15</v>
      </c>
      <c r="I536" s="3">
        <v>215</v>
      </c>
      <c r="J536">
        <f t="shared" si="23"/>
        <v>15.215</v>
      </c>
    </row>
    <row r="537" spans="1:10" x14ac:dyDescent="0.25">
      <c r="A537" s="7" t="s">
        <v>14</v>
      </c>
      <c r="B537" s="150">
        <v>40442</v>
      </c>
      <c r="C537" s="3">
        <v>46</v>
      </c>
      <c r="D537" s="3">
        <v>29</v>
      </c>
      <c r="E537" s="3">
        <v>780</v>
      </c>
      <c r="F537">
        <f t="shared" si="22"/>
        <v>29.78</v>
      </c>
      <c r="G537" s="3">
        <v>124</v>
      </c>
      <c r="H537" s="3">
        <v>19</v>
      </c>
      <c r="I537" s="3">
        <v>460</v>
      </c>
      <c r="J537">
        <f t="shared" si="23"/>
        <v>19.46</v>
      </c>
    </row>
    <row r="538" spans="1:10" x14ac:dyDescent="0.25">
      <c r="A538" s="7" t="s">
        <v>14</v>
      </c>
      <c r="B538" s="150">
        <v>40443</v>
      </c>
      <c r="C538" s="3">
        <v>46</v>
      </c>
      <c r="D538" s="3">
        <v>22</v>
      </c>
      <c r="E538" s="3">
        <v>713</v>
      </c>
      <c r="F538">
        <f t="shared" si="22"/>
        <v>22.713000000000001</v>
      </c>
      <c r="G538" s="3">
        <v>124</v>
      </c>
      <c r="H538" s="3">
        <v>24</v>
      </c>
      <c r="I538" s="3">
        <v>295</v>
      </c>
      <c r="J538">
        <f t="shared" si="23"/>
        <v>24.295000000000002</v>
      </c>
    </row>
    <row r="539" spans="1:10" x14ac:dyDescent="0.25">
      <c r="A539" s="7" t="s">
        <v>14</v>
      </c>
      <c r="B539" s="150">
        <v>40443</v>
      </c>
      <c r="C539" s="3">
        <v>46</v>
      </c>
      <c r="D539" s="3">
        <v>19</v>
      </c>
      <c r="E539" s="3">
        <v>515</v>
      </c>
      <c r="F539">
        <f t="shared" si="22"/>
        <v>19.515000000000001</v>
      </c>
      <c r="G539" s="3">
        <v>124</v>
      </c>
      <c r="H539" s="3">
        <v>22</v>
      </c>
      <c r="I539" s="3">
        <v>3.5000000000000003E-2</v>
      </c>
      <c r="J539">
        <f>H539+(I539)</f>
        <v>22.035</v>
      </c>
    </row>
    <row r="540" spans="1:10" x14ac:dyDescent="0.25">
      <c r="A540" s="7" t="s">
        <v>188</v>
      </c>
      <c r="B540" s="150">
        <v>40360</v>
      </c>
      <c r="C540" s="3">
        <v>46</v>
      </c>
      <c r="D540" s="3">
        <v>39</v>
      </c>
      <c r="E540" s="3">
        <v>330</v>
      </c>
      <c r="F540">
        <f t="shared" si="22"/>
        <v>39.33</v>
      </c>
      <c r="G540" s="3">
        <v>124</v>
      </c>
      <c r="H540" s="3">
        <v>34</v>
      </c>
      <c r="I540" s="3">
        <v>0.02</v>
      </c>
      <c r="J540">
        <f>H540+(I540)</f>
        <v>34.020000000000003</v>
      </c>
    </row>
    <row r="541" spans="1:10" x14ac:dyDescent="0.25">
      <c r="A541" s="7" t="s">
        <v>188</v>
      </c>
      <c r="B541" s="150">
        <v>40360</v>
      </c>
      <c r="C541" s="3">
        <v>46</v>
      </c>
      <c r="D541" s="3">
        <v>39</v>
      </c>
      <c r="E541" s="3">
        <v>110</v>
      </c>
      <c r="F541">
        <f t="shared" si="22"/>
        <v>39.11</v>
      </c>
      <c r="G541" s="3">
        <v>124</v>
      </c>
      <c r="H541" s="3">
        <v>33</v>
      </c>
      <c r="I541" s="3">
        <v>0</v>
      </c>
      <c r="J541">
        <f t="shared" ref="J541:J544" si="24">H541+(I541)</f>
        <v>33</v>
      </c>
    </row>
    <row r="542" spans="1:10" x14ac:dyDescent="0.25">
      <c r="A542" s="7" t="s">
        <v>188</v>
      </c>
      <c r="B542" s="150">
        <v>40361</v>
      </c>
      <c r="C542" s="3">
        <v>45</v>
      </c>
      <c r="D542" s="3">
        <v>53</v>
      </c>
      <c r="E542" s="3">
        <v>878</v>
      </c>
      <c r="F542">
        <f t="shared" si="22"/>
        <v>53.878</v>
      </c>
      <c r="G542" s="3">
        <v>124</v>
      </c>
      <c r="H542" s="3">
        <v>21</v>
      </c>
      <c r="I542" s="3">
        <v>574</v>
      </c>
      <c r="J542">
        <f>H542+(I542/1000)</f>
        <v>21.574000000000002</v>
      </c>
    </row>
    <row r="543" spans="1:10" x14ac:dyDescent="0.25">
      <c r="A543" s="7" t="s">
        <v>188</v>
      </c>
      <c r="B543" s="150">
        <v>40361</v>
      </c>
      <c r="C543" s="3">
        <v>45</v>
      </c>
      <c r="D543" s="3">
        <v>55</v>
      </c>
      <c r="E543" s="3">
        <v>277</v>
      </c>
      <c r="F543">
        <f t="shared" si="22"/>
        <v>55.277000000000001</v>
      </c>
      <c r="G543" s="3">
        <v>124</v>
      </c>
      <c r="H543" s="3">
        <v>21</v>
      </c>
      <c r="I543" s="3">
        <v>477</v>
      </c>
      <c r="J543">
        <f>H543+(I543/1000)</f>
        <v>21.477</v>
      </c>
    </row>
    <row r="544" spans="1:10" x14ac:dyDescent="0.25">
      <c r="A544" s="7" t="s">
        <v>188</v>
      </c>
      <c r="B544" s="150">
        <v>40361</v>
      </c>
      <c r="C544" s="3">
        <v>45</v>
      </c>
      <c r="D544" s="3">
        <v>56</v>
      </c>
      <c r="E544" s="3">
        <v>438</v>
      </c>
      <c r="F544">
        <f t="shared" si="22"/>
        <v>56.438000000000002</v>
      </c>
      <c r="G544" s="3">
        <v>124</v>
      </c>
      <c r="H544" s="3">
        <v>23</v>
      </c>
      <c r="I544" s="3">
        <v>9.1999999999999998E-2</v>
      </c>
      <c r="J544">
        <f t="shared" si="24"/>
        <v>23.091999999999999</v>
      </c>
    </row>
    <row r="545" spans="1:10" x14ac:dyDescent="0.25">
      <c r="A545" s="7" t="s">
        <v>188</v>
      </c>
      <c r="B545" s="150">
        <v>40362</v>
      </c>
      <c r="C545" s="3">
        <v>46</v>
      </c>
      <c r="D545" s="3">
        <v>32</v>
      </c>
      <c r="E545" s="3">
        <v>220</v>
      </c>
      <c r="F545">
        <f t="shared" si="22"/>
        <v>32.22</v>
      </c>
      <c r="G545" s="3">
        <v>124</v>
      </c>
      <c r="H545" s="3">
        <v>26</v>
      </c>
      <c r="I545" s="3">
        <v>300</v>
      </c>
      <c r="J545">
        <f>H545+(I545/1000)</f>
        <v>26.3</v>
      </c>
    </row>
    <row r="546" spans="1:10" x14ac:dyDescent="0.25">
      <c r="A546" s="7" t="s">
        <v>188</v>
      </c>
      <c r="B546" s="150">
        <v>40363</v>
      </c>
      <c r="C546" s="3">
        <v>46</v>
      </c>
      <c r="D546" s="3">
        <v>32</v>
      </c>
      <c r="E546" s="3">
        <v>910</v>
      </c>
      <c r="F546">
        <f t="shared" si="22"/>
        <v>32.909999999999997</v>
      </c>
      <c r="G546" s="3">
        <v>124</v>
      </c>
      <c r="H546" s="3">
        <v>26</v>
      </c>
      <c r="I546" s="3">
        <v>120</v>
      </c>
      <c r="J546">
        <f t="shared" ref="J546:J570" si="25">H546+(I546/1000)</f>
        <v>26.12</v>
      </c>
    </row>
    <row r="547" spans="1:10" x14ac:dyDescent="0.25">
      <c r="A547" s="7" t="s">
        <v>188</v>
      </c>
      <c r="B547" s="150">
        <v>40364</v>
      </c>
      <c r="C547" s="3"/>
      <c r="D547" s="3"/>
      <c r="F547">
        <f t="shared" si="22"/>
        <v>0</v>
      </c>
      <c r="J547">
        <f t="shared" si="25"/>
        <v>0</v>
      </c>
    </row>
    <row r="548" spans="1:10" x14ac:dyDescent="0.25">
      <c r="A548" s="7" t="s">
        <v>188</v>
      </c>
      <c r="B548" s="150">
        <v>40365</v>
      </c>
      <c r="C548" s="3">
        <v>46</v>
      </c>
      <c r="D548" s="3">
        <v>42</v>
      </c>
      <c r="E548" s="3">
        <v>0</v>
      </c>
      <c r="F548">
        <f t="shared" si="22"/>
        <v>42</v>
      </c>
      <c r="G548" s="3">
        <v>124</v>
      </c>
      <c r="H548" s="3">
        <v>38</v>
      </c>
      <c r="I548" s="3">
        <v>240</v>
      </c>
      <c r="J548">
        <f t="shared" si="25"/>
        <v>38.24</v>
      </c>
    </row>
    <row r="549" spans="1:10" x14ac:dyDescent="0.25">
      <c r="A549" s="7" t="s">
        <v>188</v>
      </c>
      <c r="B549" s="150">
        <v>40365</v>
      </c>
      <c r="C549" s="3">
        <v>46</v>
      </c>
      <c r="D549" s="3">
        <v>38</v>
      </c>
      <c r="E549" s="3">
        <v>300</v>
      </c>
      <c r="F549">
        <f t="shared" si="22"/>
        <v>38.299999999999997</v>
      </c>
      <c r="G549" s="3">
        <v>124</v>
      </c>
      <c r="H549" s="3">
        <v>40</v>
      </c>
      <c r="I549" s="3">
        <v>360</v>
      </c>
      <c r="J549">
        <f t="shared" si="25"/>
        <v>40.36</v>
      </c>
    </row>
    <row r="550" spans="1:10" x14ac:dyDescent="0.25">
      <c r="A550" s="7" t="s">
        <v>188</v>
      </c>
      <c r="B550" s="150">
        <v>40366</v>
      </c>
      <c r="C550" s="3">
        <v>46</v>
      </c>
      <c r="D550" s="3">
        <v>39</v>
      </c>
      <c r="E550" s="3">
        <v>685</v>
      </c>
      <c r="F550">
        <f t="shared" si="22"/>
        <v>39.685000000000002</v>
      </c>
      <c r="G550" s="3">
        <v>124</v>
      </c>
      <c r="H550" s="3">
        <v>21</v>
      </c>
      <c r="I550" s="3">
        <v>100</v>
      </c>
      <c r="J550">
        <f t="shared" si="25"/>
        <v>21.1</v>
      </c>
    </row>
    <row r="551" spans="1:10" x14ac:dyDescent="0.25">
      <c r="A551" s="7" t="s">
        <v>188</v>
      </c>
      <c r="B551" s="150">
        <v>40367</v>
      </c>
      <c r="C551" s="3">
        <v>46</v>
      </c>
      <c r="D551" s="3">
        <v>29</v>
      </c>
      <c r="E551" s="3">
        <v>422</v>
      </c>
      <c r="F551">
        <f t="shared" si="22"/>
        <v>29.422000000000001</v>
      </c>
      <c r="G551" s="3">
        <v>124</v>
      </c>
      <c r="H551" s="3">
        <v>20</v>
      </c>
      <c r="I551" s="3">
        <v>600</v>
      </c>
      <c r="J551">
        <f t="shared" si="25"/>
        <v>20.6</v>
      </c>
    </row>
    <row r="552" spans="1:10" x14ac:dyDescent="0.25">
      <c r="A552" s="7" t="s">
        <v>188</v>
      </c>
      <c r="B552" s="150">
        <v>40368</v>
      </c>
      <c r="C552" s="3">
        <v>46</v>
      </c>
      <c r="D552" s="3">
        <v>23</v>
      </c>
      <c r="E552" s="3">
        <v>420</v>
      </c>
      <c r="F552">
        <f t="shared" si="22"/>
        <v>23.42</v>
      </c>
      <c r="G552" s="3">
        <v>124</v>
      </c>
      <c r="H552" s="3">
        <v>20</v>
      </c>
      <c r="I552" s="3">
        <v>630</v>
      </c>
      <c r="J552">
        <f t="shared" si="25"/>
        <v>20.63</v>
      </c>
    </row>
    <row r="553" spans="1:10" x14ac:dyDescent="0.25">
      <c r="A553" s="7" t="s">
        <v>188</v>
      </c>
      <c r="B553" s="150">
        <v>40369</v>
      </c>
      <c r="C553" s="3">
        <v>46</v>
      </c>
      <c r="D553" s="3">
        <v>32</v>
      </c>
      <c r="E553" s="3">
        <v>120</v>
      </c>
      <c r="F553">
        <f t="shared" si="22"/>
        <v>32.119999999999997</v>
      </c>
      <c r="G553" s="3">
        <v>124</v>
      </c>
      <c r="H553" s="3">
        <v>30</v>
      </c>
      <c r="I553" s="3">
        <v>240</v>
      </c>
      <c r="J553">
        <f t="shared" si="25"/>
        <v>30.24</v>
      </c>
    </row>
    <row r="554" spans="1:10" x14ac:dyDescent="0.25">
      <c r="A554" s="7" t="s">
        <v>188</v>
      </c>
      <c r="B554" s="150">
        <v>40372</v>
      </c>
      <c r="C554" s="3">
        <v>46</v>
      </c>
      <c r="D554" s="3">
        <v>40</v>
      </c>
      <c r="E554" s="3">
        <v>210</v>
      </c>
      <c r="F554">
        <f t="shared" si="22"/>
        <v>40.21</v>
      </c>
      <c r="G554" s="3">
        <v>124</v>
      </c>
      <c r="H554" s="3">
        <v>35</v>
      </c>
      <c r="I554" s="3">
        <v>4.0000000000000001E-3</v>
      </c>
      <c r="J554">
        <f>H554+(I554)</f>
        <v>35.003999999999998</v>
      </c>
    </row>
    <row r="555" spans="1:10" x14ac:dyDescent="0.25">
      <c r="A555" s="7" t="s">
        <v>188</v>
      </c>
      <c r="B555" s="150">
        <v>40372</v>
      </c>
      <c r="C555" s="3">
        <v>46</v>
      </c>
      <c r="D555" s="3">
        <v>39</v>
      </c>
      <c r="E555" s="3">
        <v>121</v>
      </c>
      <c r="F555">
        <f t="shared" si="22"/>
        <v>39.121000000000002</v>
      </c>
      <c r="G555" s="3">
        <v>124</v>
      </c>
      <c r="H555" s="3">
        <v>34</v>
      </c>
      <c r="I555" s="3">
        <v>151</v>
      </c>
      <c r="J555">
        <f t="shared" si="25"/>
        <v>34.151000000000003</v>
      </c>
    </row>
    <row r="556" spans="1:10" x14ac:dyDescent="0.25">
      <c r="A556" s="7" t="s">
        <v>188</v>
      </c>
      <c r="B556" s="150">
        <v>40374</v>
      </c>
      <c r="C556" s="3">
        <v>46</v>
      </c>
      <c r="D556" s="3">
        <v>29</v>
      </c>
      <c r="E556" s="3">
        <v>210</v>
      </c>
      <c r="F556">
        <f t="shared" si="22"/>
        <v>29.21</v>
      </c>
      <c r="G556" s="3">
        <v>124</v>
      </c>
      <c r="H556" s="3">
        <v>20</v>
      </c>
      <c r="I556" s="3">
        <v>840</v>
      </c>
      <c r="J556">
        <f t="shared" si="25"/>
        <v>20.84</v>
      </c>
    </row>
    <row r="557" spans="1:10" x14ac:dyDescent="0.25">
      <c r="A557" s="7" t="s">
        <v>188</v>
      </c>
      <c r="B557" s="150">
        <v>40374</v>
      </c>
      <c r="C557" s="3">
        <v>46</v>
      </c>
      <c r="D557" s="3">
        <v>30</v>
      </c>
      <c r="E557" s="3">
        <v>100</v>
      </c>
      <c r="F557">
        <f t="shared" si="22"/>
        <v>30.1</v>
      </c>
      <c r="G557" s="3">
        <v>124</v>
      </c>
      <c r="H557" s="3">
        <v>25</v>
      </c>
      <c r="I557" s="3">
        <v>990</v>
      </c>
      <c r="J557">
        <f t="shared" si="25"/>
        <v>25.99</v>
      </c>
    </row>
    <row r="558" spans="1:10" x14ac:dyDescent="0.25">
      <c r="A558" s="7" t="s">
        <v>188</v>
      </c>
      <c r="B558" s="150">
        <v>40374</v>
      </c>
      <c r="C558" s="3">
        <v>46</v>
      </c>
      <c r="D558" s="3">
        <v>25</v>
      </c>
      <c r="E558" s="3">
        <v>219</v>
      </c>
      <c r="F558">
        <f t="shared" si="22"/>
        <v>25.219000000000001</v>
      </c>
      <c r="G558" s="3">
        <v>124</v>
      </c>
      <c r="H558" s="3">
        <v>25</v>
      </c>
      <c r="I558" s="3">
        <v>0</v>
      </c>
      <c r="J558">
        <f t="shared" si="25"/>
        <v>25</v>
      </c>
    </row>
    <row r="559" spans="1:10" x14ac:dyDescent="0.25">
      <c r="A559" s="149" t="s">
        <v>188</v>
      </c>
      <c r="B559" s="154">
        <v>40375</v>
      </c>
      <c r="C559" s="3">
        <v>46</v>
      </c>
      <c r="D559" s="3">
        <v>43</v>
      </c>
      <c r="E559" s="3">
        <v>320</v>
      </c>
      <c r="F559">
        <f t="shared" si="22"/>
        <v>43.32</v>
      </c>
      <c r="G559" s="3">
        <v>124</v>
      </c>
      <c r="H559" s="3">
        <v>39</v>
      </c>
      <c r="I559" s="3">
        <v>432</v>
      </c>
      <c r="J559">
        <f t="shared" si="25"/>
        <v>39.432000000000002</v>
      </c>
    </row>
    <row r="560" spans="1:10" x14ac:dyDescent="0.25">
      <c r="A560" s="7" t="s">
        <v>188</v>
      </c>
      <c r="B560" s="150">
        <v>40376</v>
      </c>
      <c r="C560" s="3">
        <v>46</v>
      </c>
      <c r="D560" s="3">
        <v>40</v>
      </c>
      <c r="E560" s="3">
        <v>220</v>
      </c>
      <c r="F560">
        <f t="shared" si="22"/>
        <v>40.22</v>
      </c>
      <c r="G560" s="3">
        <v>124</v>
      </c>
      <c r="H560" s="3">
        <v>30</v>
      </c>
      <c r="I560" s="3">
        <v>140</v>
      </c>
      <c r="J560">
        <f t="shared" si="25"/>
        <v>30.14</v>
      </c>
    </row>
    <row r="561" spans="1:10" x14ac:dyDescent="0.25">
      <c r="A561" s="7" t="s">
        <v>188</v>
      </c>
      <c r="B561" s="150">
        <v>40376</v>
      </c>
      <c r="C561" s="3">
        <v>46</v>
      </c>
      <c r="D561" s="3">
        <v>43</v>
      </c>
      <c r="E561" s="3">
        <v>330</v>
      </c>
      <c r="F561">
        <f t="shared" si="22"/>
        <v>43.33</v>
      </c>
      <c r="G561" s="3">
        <v>124</v>
      </c>
      <c r="H561" s="3">
        <v>34</v>
      </c>
      <c r="I561" s="3">
        <v>615</v>
      </c>
      <c r="J561">
        <f t="shared" si="25"/>
        <v>34.615000000000002</v>
      </c>
    </row>
    <row r="562" spans="1:10" x14ac:dyDescent="0.25">
      <c r="A562" s="7" t="s">
        <v>188</v>
      </c>
      <c r="B562" s="150">
        <v>40376</v>
      </c>
      <c r="C562" s="3">
        <v>46</v>
      </c>
      <c r="D562" s="3">
        <v>39</v>
      </c>
      <c r="E562" s="3">
        <v>750</v>
      </c>
      <c r="F562">
        <f t="shared" si="22"/>
        <v>39.75</v>
      </c>
      <c r="G562" s="3">
        <v>124</v>
      </c>
      <c r="H562" s="3">
        <v>31</v>
      </c>
      <c r="I562" s="3">
        <v>670</v>
      </c>
      <c r="J562">
        <f t="shared" si="25"/>
        <v>31.67</v>
      </c>
    </row>
    <row r="563" spans="1:10" x14ac:dyDescent="0.25">
      <c r="A563" s="7" t="s">
        <v>188</v>
      </c>
      <c r="B563" s="150">
        <v>40377</v>
      </c>
      <c r="C563" s="3">
        <v>46</v>
      </c>
      <c r="D563" s="3">
        <v>23</v>
      </c>
      <c r="E563" s="3">
        <v>143</v>
      </c>
      <c r="F563">
        <f t="shared" si="22"/>
        <v>23.143000000000001</v>
      </c>
      <c r="G563" s="3">
        <v>124</v>
      </c>
      <c r="H563" s="3">
        <v>16</v>
      </c>
      <c r="I563" s="3">
        <v>300</v>
      </c>
      <c r="J563">
        <f t="shared" si="25"/>
        <v>16.3</v>
      </c>
    </row>
    <row r="564" spans="1:10" x14ac:dyDescent="0.25">
      <c r="A564" s="7" t="s">
        <v>188</v>
      </c>
      <c r="B564" s="150">
        <v>40377</v>
      </c>
      <c r="C564" s="3">
        <v>46</v>
      </c>
      <c r="D564" s="3">
        <v>22</v>
      </c>
      <c r="E564" s="3">
        <v>200</v>
      </c>
      <c r="F564">
        <f t="shared" si="22"/>
        <v>22.2</v>
      </c>
      <c r="G564" s="3">
        <v>124</v>
      </c>
      <c r="H564" s="3">
        <v>20</v>
      </c>
      <c r="I564" s="3">
        <v>420</v>
      </c>
      <c r="J564">
        <f t="shared" si="25"/>
        <v>20.420000000000002</v>
      </c>
    </row>
    <row r="565" spans="1:10" x14ac:dyDescent="0.25">
      <c r="A565" s="7" t="s">
        <v>188</v>
      </c>
      <c r="B565" s="150">
        <v>40378</v>
      </c>
      <c r="C565" s="3">
        <v>46</v>
      </c>
      <c r="D565" s="3">
        <v>24</v>
      </c>
      <c r="E565" s="3">
        <v>320</v>
      </c>
      <c r="F565">
        <f t="shared" si="22"/>
        <v>24.32</v>
      </c>
      <c r="G565" s="3">
        <v>124</v>
      </c>
      <c r="H565" s="3">
        <v>29</v>
      </c>
      <c r="I565" s="3">
        <v>120</v>
      </c>
      <c r="J565">
        <f t="shared" si="25"/>
        <v>29.12</v>
      </c>
    </row>
    <row r="566" spans="1:10" x14ac:dyDescent="0.25">
      <c r="A566" s="7" t="s">
        <v>188</v>
      </c>
      <c r="B566" s="150">
        <v>40378</v>
      </c>
      <c r="C566" s="3">
        <v>46</v>
      </c>
      <c r="D566" s="3">
        <v>33</v>
      </c>
      <c r="E566" s="3">
        <v>210</v>
      </c>
      <c r="F566">
        <f t="shared" si="22"/>
        <v>33.21</v>
      </c>
      <c r="G566" s="3">
        <v>124</v>
      </c>
      <c r="H566" s="3">
        <v>30</v>
      </c>
      <c r="I566" s="3">
        <v>1E-3</v>
      </c>
      <c r="J566">
        <f>H566+(I566)</f>
        <v>30.001000000000001</v>
      </c>
    </row>
    <row r="567" spans="1:10" x14ac:dyDescent="0.25">
      <c r="A567" s="7" t="s">
        <v>188</v>
      </c>
      <c r="B567" s="150">
        <v>40379</v>
      </c>
      <c r="C567" s="3">
        <v>46</v>
      </c>
      <c r="D567" s="3">
        <v>30</v>
      </c>
      <c r="E567" s="3">
        <v>100</v>
      </c>
      <c r="F567">
        <f t="shared" si="22"/>
        <v>30.1</v>
      </c>
      <c r="G567" s="3">
        <v>124</v>
      </c>
      <c r="H567" s="3">
        <v>29</v>
      </c>
      <c r="I567" s="3">
        <v>200</v>
      </c>
      <c r="J567">
        <f t="shared" si="25"/>
        <v>29.2</v>
      </c>
    </row>
    <row r="568" spans="1:10" x14ac:dyDescent="0.25">
      <c r="A568" s="7" t="s">
        <v>188</v>
      </c>
      <c r="B568" s="150">
        <v>40439</v>
      </c>
      <c r="C568" s="3">
        <v>46</v>
      </c>
      <c r="D568" s="3">
        <v>20</v>
      </c>
      <c r="E568" s="3">
        <v>18</v>
      </c>
      <c r="F568">
        <f t="shared" ref="F568:F570" si="26">D568+(E568/1000)</f>
        <v>20.018000000000001</v>
      </c>
      <c r="G568" s="3">
        <v>124</v>
      </c>
      <c r="H568" s="3">
        <v>40</v>
      </c>
      <c r="I568" s="3">
        <v>55</v>
      </c>
      <c r="J568">
        <f t="shared" si="25"/>
        <v>40.055</v>
      </c>
    </row>
    <row r="569" spans="1:10" x14ac:dyDescent="0.25">
      <c r="A569" s="7" t="s">
        <v>188</v>
      </c>
      <c r="B569" s="150">
        <v>40442</v>
      </c>
      <c r="C569" s="3">
        <v>46</v>
      </c>
      <c r="D569" s="3">
        <v>55</v>
      </c>
      <c r="E569" s="3">
        <v>23</v>
      </c>
      <c r="F569">
        <f t="shared" si="26"/>
        <v>55.023000000000003</v>
      </c>
      <c r="G569" s="3">
        <v>124</v>
      </c>
      <c r="H569" s="3">
        <v>39</v>
      </c>
      <c r="I569" s="3">
        <v>29</v>
      </c>
      <c r="J569">
        <f t="shared" si="25"/>
        <v>39.029000000000003</v>
      </c>
    </row>
    <row r="570" spans="1:10" x14ac:dyDescent="0.25">
      <c r="A570" s="7" t="s">
        <v>188</v>
      </c>
      <c r="B570" s="150">
        <v>40443</v>
      </c>
      <c r="C570" s="3">
        <v>46</v>
      </c>
      <c r="D570" s="3">
        <v>18</v>
      </c>
      <c r="E570" s="3">
        <v>300</v>
      </c>
      <c r="F570">
        <f t="shared" si="26"/>
        <v>18.3</v>
      </c>
      <c r="G570" s="3">
        <v>124</v>
      </c>
      <c r="H570" s="3">
        <v>17</v>
      </c>
      <c r="I570" s="3">
        <v>125</v>
      </c>
      <c r="J570">
        <f t="shared" si="25"/>
        <v>17.125</v>
      </c>
    </row>
    <row r="571" spans="1:10" x14ac:dyDescent="0.25">
      <c r="A571" s="7" t="s">
        <v>189</v>
      </c>
      <c r="B571" s="150">
        <v>40360</v>
      </c>
      <c r="C571" s="3">
        <v>46</v>
      </c>
      <c r="D571" s="3">
        <v>38</v>
      </c>
      <c r="E571" s="3">
        <v>33</v>
      </c>
      <c r="F571">
        <f>D571+(E571/100)</f>
        <v>38.33</v>
      </c>
      <c r="G571" s="3">
        <v>124</v>
      </c>
      <c r="H571" s="3">
        <v>34</v>
      </c>
      <c r="I571" s="3">
        <v>16</v>
      </c>
      <c r="J571">
        <f>H571+(I571/100)</f>
        <v>34.159999999999997</v>
      </c>
    </row>
    <row r="572" spans="1:10" x14ac:dyDescent="0.25">
      <c r="A572" s="7" t="s">
        <v>189</v>
      </c>
      <c r="B572" s="150">
        <v>40362</v>
      </c>
      <c r="C572" s="3">
        <v>46</v>
      </c>
      <c r="D572" s="3">
        <v>30</v>
      </c>
      <c r="E572" s="3">
        <v>12</v>
      </c>
      <c r="F572">
        <f t="shared" ref="F572:F621" si="27">D572+(E572/100)</f>
        <v>30.12</v>
      </c>
      <c r="G572" s="3">
        <v>124</v>
      </c>
      <c r="H572" s="3">
        <v>20</v>
      </c>
      <c r="I572" s="3">
        <v>34</v>
      </c>
      <c r="J572">
        <f t="shared" ref="J572:J621" si="28">H572+(I572/100)</f>
        <v>20.34</v>
      </c>
    </row>
    <row r="573" spans="1:10" x14ac:dyDescent="0.25">
      <c r="A573" s="7" t="s">
        <v>189</v>
      </c>
      <c r="B573" s="150">
        <v>40363</v>
      </c>
      <c r="C573" s="3">
        <v>46</v>
      </c>
      <c r="D573" s="3">
        <v>31</v>
      </c>
      <c r="E573" s="3">
        <v>23</v>
      </c>
      <c r="F573">
        <f t="shared" si="27"/>
        <v>31.23</v>
      </c>
      <c r="G573" s="3">
        <v>124</v>
      </c>
      <c r="H573" s="3">
        <v>21</v>
      </c>
      <c r="I573" s="3">
        <v>97</v>
      </c>
      <c r="J573">
        <f t="shared" si="28"/>
        <v>21.97</v>
      </c>
    </row>
    <row r="574" spans="1:10" x14ac:dyDescent="0.25">
      <c r="A574" s="7" t="s">
        <v>189</v>
      </c>
      <c r="B574" s="150">
        <v>40364</v>
      </c>
      <c r="C574" s="3">
        <v>46</v>
      </c>
      <c r="D574" s="3">
        <v>29</v>
      </c>
      <c r="E574" s="3">
        <v>60</v>
      </c>
      <c r="F574">
        <f t="shared" si="27"/>
        <v>29.6</v>
      </c>
      <c r="G574" s="3">
        <v>124</v>
      </c>
      <c r="H574" s="3">
        <v>24</v>
      </c>
      <c r="I574" s="3">
        <v>10</v>
      </c>
      <c r="J574">
        <f t="shared" si="28"/>
        <v>24.1</v>
      </c>
    </row>
    <row r="575" spans="1:10" x14ac:dyDescent="0.25">
      <c r="A575" s="7" t="s">
        <v>189</v>
      </c>
      <c r="B575" s="150">
        <v>40365</v>
      </c>
      <c r="C575" s="3">
        <v>46</v>
      </c>
      <c r="D575" s="3">
        <v>46</v>
      </c>
      <c r="E575" s="3">
        <v>69</v>
      </c>
      <c r="F575">
        <f t="shared" si="27"/>
        <v>46.69</v>
      </c>
      <c r="G575" s="3">
        <v>124</v>
      </c>
      <c r="H575" s="3">
        <v>39</v>
      </c>
      <c r="I575" s="3">
        <v>63</v>
      </c>
      <c r="J575">
        <f t="shared" si="28"/>
        <v>39.630000000000003</v>
      </c>
    </row>
    <row r="576" spans="1:10" x14ac:dyDescent="0.25">
      <c r="A576" s="7" t="s">
        <v>189</v>
      </c>
      <c r="B576" s="150">
        <v>40366</v>
      </c>
      <c r="C576" s="3">
        <v>46</v>
      </c>
      <c r="D576" s="3">
        <v>38</v>
      </c>
      <c r="E576" s="3">
        <v>54</v>
      </c>
      <c r="F576">
        <f t="shared" si="27"/>
        <v>38.54</v>
      </c>
      <c r="G576" s="3">
        <v>124</v>
      </c>
      <c r="H576" s="3">
        <v>27</v>
      </c>
      <c r="I576" s="3">
        <v>33</v>
      </c>
      <c r="J576">
        <f t="shared" si="28"/>
        <v>27.33</v>
      </c>
    </row>
    <row r="577" spans="1:10" x14ac:dyDescent="0.25">
      <c r="A577" s="7" t="s">
        <v>189</v>
      </c>
      <c r="B577" s="150">
        <v>40367</v>
      </c>
      <c r="C577" s="3">
        <v>46</v>
      </c>
      <c r="D577" s="3">
        <v>25</v>
      </c>
      <c r="E577" s="3">
        <v>19</v>
      </c>
      <c r="F577">
        <f t="shared" si="27"/>
        <v>25.19</v>
      </c>
      <c r="G577" s="3">
        <v>124</v>
      </c>
      <c r="H577" s="3">
        <v>19</v>
      </c>
      <c r="I577" s="3">
        <v>30</v>
      </c>
      <c r="J577">
        <f t="shared" si="28"/>
        <v>19.3</v>
      </c>
    </row>
    <row r="578" spans="1:10" x14ac:dyDescent="0.25">
      <c r="A578" s="7" t="s">
        <v>189</v>
      </c>
      <c r="B578" s="150">
        <v>40368</v>
      </c>
      <c r="C578" s="3">
        <v>46</v>
      </c>
      <c r="D578" s="3">
        <v>24</v>
      </c>
      <c r="E578" s="3">
        <v>28</v>
      </c>
      <c r="F578">
        <f t="shared" si="27"/>
        <v>24.28</v>
      </c>
      <c r="G578" s="3">
        <v>12</v>
      </c>
      <c r="H578" s="133">
        <v>419</v>
      </c>
      <c r="I578" s="3">
        <v>89</v>
      </c>
      <c r="J578">
        <f t="shared" si="28"/>
        <v>419.89</v>
      </c>
    </row>
    <row r="579" spans="1:10" x14ac:dyDescent="0.25">
      <c r="A579" s="7" t="s">
        <v>189</v>
      </c>
      <c r="B579" s="150">
        <v>40375</v>
      </c>
      <c r="C579" s="3">
        <v>45</v>
      </c>
      <c r="D579" s="3">
        <v>48</v>
      </c>
      <c r="E579" s="3">
        <v>41</v>
      </c>
      <c r="F579">
        <f t="shared" si="27"/>
        <v>48.41</v>
      </c>
      <c r="G579" s="3">
        <v>124</v>
      </c>
      <c r="H579" s="3">
        <v>30</v>
      </c>
      <c r="I579" s="3">
        <v>27</v>
      </c>
      <c r="J579">
        <f t="shared" si="28"/>
        <v>30.27</v>
      </c>
    </row>
    <row r="580" spans="1:10" x14ac:dyDescent="0.25">
      <c r="A580" s="7" t="s">
        <v>189</v>
      </c>
      <c r="B580" s="150">
        <v>40376</v>
      </c>
      <c r="C580" s="3">
        <v>46</v>
      </c>
      <c r="D580" s="3">
        <v>44</v>
      </c>
      <c r="E580" s="3">
        <v>29</v>
      </c>
      <c r="F580">
        <f t="shared" si="27"/>
        <v>44.29</v>
      </c>
      <c r="G580" s="3">
        <v>124</v>
      </c>
      <c r="H580" s="3">
        <v>34</v>
      </c>
      <c r="I580" s="3">
        <v>62</v>
      </c>
      <c r="J580">
        <f t="shared" si="28"/>
        <v>34.619999999999997</v>
      </c>
    </row>
    <row r="581" spans="1:10" x14ac:dyDescent="0.25">
      <c r="A581" s="7" t="s">
        <v>189</v>
      </c>
      <c r="B581" s="150">
        <v>40377</v>
      </c>
      <c r="C581" s="3">
        <v>46</v>
      </c>
      <c r="D581" s="3">
        <v>36</v>
      </c>
      <c r="E581" s="3">
        <v>50</v>
      </c>
      <c r="F581">
        <f t="shared" si="27"/>
        <v>36.5</v>
      </c>
      <c r="G581" s="3">
        <v>124</v>
      </c>
      <c r="H581" s="3">
        <v>28</v>
      </c>
      <c r="I581" s="3">
        <v>10</v>
      </c>
      <c r="J581">
        <f t="shared" si="28"/>
        <v>28.1</v>
      </c>
    </row>
    <row r="582" spans="1:10" x14ac:dyDescent="0.25">
      <c r="A582" s="7" t="s">
        <v>189</v>
      </c>
      <c r="B582" s="150">
        <v>40377</v>
      </c>
      <c r="C582" s="3">
        <v>46</v>
      </c>
      <c r="D582" s="3">
        <v>30</v>
      </c>
      <c r="E582" s="3">
        <v>99</v>
      </c>
      <c r="F582">
        <f t="shared" si="27"/>
        <v>30.99</v>
      </c>
      <c r="G582" s="3">
        <v>124</v>
      </c>
      <c r="H582" s="3">
        <v>40</v>
      </c>
      <c r="I582" s="3">
        <v>47</v>
      </c>
      <c r="J582">
        <f t="shared" si="28"/>
        <v>40.47</v>
      </c>
    </row>
    <row r="583" spans="1:10" x14ac:dyDescent="0.25">
      <c r="A583" s="7" t="s">
        <v>189</v>
      </c>
      <c r="B583" s="150">
        <v>40378</v>
      </c>
      <c r="C583" s="3">
        <v>46</v>
      </c>
      <c r="D583" s="3">
        <v>30</v>
      </c>
      <c r="E583" s="3">
        <v>69</v>
      </c>
      <c r="F583">
        <f t="shared" si="27"/>
        <v>30.69</v>
      </c>
      <c r="G583" s="3">
        <v>124</v>
      </c>
      <c r="H583" s="3">
        <v>24</v>
      </c>
      <c r="I583" s="3">
        <v>32</v>
      </c>
      <c r="J583">
        <f t="shared" si="28"/>
        <v>24.32</v>
      </c>
    </row>
    <row r="584" spans="1:10" x14ac:dyDescent="0.25">
      <c r="A584" s="7" t="s">
        <v>189</v>
      </c>
      <c r="B584" s="150">
        <v>40436</v>
      </c>
      <c r="C584" s="3">
        <v>46</v>
      </c>
      <c r="D584" s="3">
        <v>27</v>
      </c>
      <c r="E584" s="3">
        <v>75</v>
      </c>
      <c r="F584">
        <f t="shared" si="27"/>
        <v>27.75</v>
      </c>
      <c r="G584" s="3">
        <v>124</v>
      </c>
      <c r="H584" s="3">
        <v>26</v>
      </c>
      <c r="I584" s="3">
        <v>84</v>
      </c>
      <c r="J584">
        <f t="shared" si="28"/>
        <v>26.84</v>
      </c>
    </row>
    <row r="585" spans="1:10" x14ac:dyDescent="0.25">
      <c r="A585" s="7" t="s">
        <v>189</v>
      </c>
      <c r="B585" s="150">
        <v>40439</v>
      </c>
      <c r="C585" s="3">
        <v>47</v>
      </c>
      <c r="D585" s="3">
        <v>11</v>
      </c>
      <c r="E585" s="3">
        <v>97</v>
      </c>
      <c r="F585">
        <f t="shared" si="27"/>
        <v>11.97</v>
      </c>
      <c r="G585" s="3">
        <v>124</v>
      </c>
      <c r="H585" s="3">
        <v>23</v>
      </c>
      <c r="I585" s="3">
        <v>67</v>
      </c>
      <c r="J585">
        <f t="shared" si="28"/>
        <v>23.67</v>
      </c>
    </row>
    <row r="586" spans="1:10" x14ac:dyDescent="0.25">
      <c r="A586" s="7" t="s">
        <v>189</v>
      </c>
      <c r="B586" s="150">
        <v>40441</v>
      </c>
      <c r="C586" s="3">
        <v>46</v>
      </c>
      <c r="D586" s="3">
        <v>46</v>
      </c>
      <c r="E586" s="3">
        <v>88</v>
      </c>
      <c r="F586">
        <f t="shared" si="27"/>
        <v>46.88</v>
      </c>
      <c r="G586" s="3">
        <v>124</v>
      </c>
      <c r="H586" s="3">
        <v>21</v>
      </c>
      <c r="I586" s="3">
        <v>20</v>
      </c>
      <c r="J586">
        <f t="shared" si="28"/>
        <v>21.2</v>
      </c>
    </row>
    <row r="587" spans="1:10" x14ac:dyDescent="0.25">
      <c r="A587" s="7" t="s">
        <v>189</v>
      </c>
      <c r="B587" s="150">
        <v>40442</v>
      </c>
      <c r="C587" s="3">
        <v>46</v>
      </c>
      <c r="D587" s="3">
        <v>31</v>
      </c>
      <c r="E587" s="3">
        <v>0.08</v>
      </c>
      <c r="F587">
        <f>D587+(E587)</f>
        <v>31.08</v>
      </c>
      <c r="G587" s="3">
        <v>124</v>
      </c>
      <c r="H587" s="3">
        <v>18</v>
      </c>
      <c r="I587" s="3">
        <v>22</v>
      </c>
      <c r="J587">
        <f t="shared" si="28"/>
        <v>18.22</v>
      </c>
    </row>
    <row r="588" spans="1:10" x14ac:dyDescent="0.25">
      <c r="A588" s="7" t="s">
        <v>189</v>
      </c>
      <c r="B588" s="150">
        <v>40443</v>
      </c>
      <c r="C588" s="3">
        <v>46</v>
      </c>
      <c r="D588" s="3">
        <v>22</v>
      </c>
      <c r="E588" s="3">
        <v>13</v>
      </c>
      <c r="F588">
        <f t="shared" si="27"/>
        <v>22.13</v>
      </c>
      <c r="G588" s="3">
        <v>124</v>
      </c>
      <c r="H588" s="3">
        <v>26</v>
      </c>
      <c r="I588" s="3">
        <v>15</v>
      </c>
      <c r="J588">
        <f t="shared" si="28"/>
        <v>26.15</v>
      </c>
    </row>
    <row r="589" spans="1:10" x14ac:dyDescent="0.25">
      <c r="A589" s="7" t="s">
        <v>87</v>
      </c>
      <c r="B589" s="150">
        <v>40340</v>
      </c>
      <c r="C589" s="3">
        <v>46</v>
      </c>
      <c r="D589" s="3">
        <v>30</v>
      </c>
      <c r="F589">
        <f t="shared" si="27"/>
        <v>30</v>
      </c>
      <c r="G589" s="3">
        <v>124</v>
      </c>
      <c r="H589" s="3">
        <v>17</v>
      </c>
      <c r="J589">
        <f t="shared" si="28"/>
        <v>17</v>
      </c>
    </row>
    <row r="590" spans="1:10" x14ac:dyDescent="0.25">
      <c r="A590" s="7" t="s">
        <v>87</v>
      </c>
      <c r="B590" s="150">
        <v>40340</v>
      </c>
      <c r="C590" s="3">
        <v>46</v>
      </c>
      <c r="D590" s="3">
        <v>24</v>
      </c>
      <c r="F590">
        <f t="shared" si="27"/>
        <v>24</v>
      </c>
      <c r="G590" s="3">
        <v>124</v>
      </c>
      <c r="H590" s="3">
        <v>23</v>
      </c>
      <c r="J590">
        <f t="shared" si="28"/>
        <v>23</v>
      </c>
    </row>
    <row r="591" spans="1:10" x14ac:dyDescent="0.25">
      <c r="A591" s="7" t="s">
        <v>87</v>
      </c>
      <c r="B591" s="150">
        <v>40360</v>
      </c>
      <c r="C591" s="3">
        <v>46</v>
      </c>
      <c r="D591" s="3">
        <v>34</v>
      </c>
      <c r="F591">
        <f t="shared" si="27"/>
        <v>34</v>
      </c>
      <c r="G591" s="3">
        <v>124</v>
      </c>
      <c r="H591" s="3">
        <v>35</v>
      </c>
      <c r="J591">
        <f t="shared" si="28"/>
        <v>35</v>
      </c>
    </row>
    <row r="592" spans="1:10" x14ac:dyDescent="0.25">
      <c r="A592" s="7" t="s">
        <v>87</v>
      </c>
      <c r="B592" s="150">
        <v>40362</v>
      </c>
      <c r="C592" s="3">
        <v>46</v>
      </c>
      <c r="D592" s="3">
        <v>29</v>
      </c>
      <c r="F592">
        <f t="shared" si="27"/>
        <v>29</v>
      </c>
      <c r="G592" s="3">
        <v>124</v>
      </c>
      <c r="H592" s="3">
        <v>25</v>
      </c>
      <c r="J592">
        <f t="shared" si="28"/>
        <v>25</v>
      </c>
    </row>
    <row r="593" spans="1:10" x14ac:dyDescent="0.25">
      <c r="A593" s="7" t="s">
        <v>87</v>
      </c>
      <c r="B593" s="150">
        <v>40363</v>
      </c>
      <c r="C593" s="3">
        <v>46</v>
      </c>
      <c r="D593" s="3">
        <v>32</v>
      </c>
      <c r="E593" s="3">
        <v>0</v>
      </c>
      <c r="F593">
        <f t="shared" si="27"/>
        <v>32</v>
      </c>
      <c r="G593" s="3">
        <v>124</v>
      </c>
      <c r="H593" s="3">
        <v>22</v>
      </c>
      <c r="I593" s="3">
        <v>0</v>
      </c>
      <c r="J593">
        <f t="shared" si="28"/>
        <v>22</v>
      </c>
    </row>
    <row r="594" spans="1:10" x14ac:dyDescent="0.25">
      <c r="A594" s="7" t="s">
        <v>87</v>
      </c>
      <c r="B594" s="150">
        <v>40364</v>
      </c>
      <c r="C594" s="3">
        <v>46</v>
      </c>
      <c r="D594" s="3">
        <v>25</v>
      </c>
      <c r="F594">
        <f t="shared" si="27"/>
        <v>25</v>
      </c>
      <c r="G594" s="3">
        <v>124</v>
      </c>
      <c r="H594" s="3">
        <v>27</v>
      </c>
      <c r="J594">
        <f t="shared" si="28"/>
        <v>27</v>
      </c>
    </row>
    <row r="595" spans="1:10" x14ac:dyDescent="0.25">
      <c r="A595" s="7" t="s">
        <v>87</v>
      </c>
      <c r="B595" s="150">
        <v>40364</v>
      </c>
      <c r="C595" s="3">
        <v>46</v>
      </c>
      <c r="D595" s="3">
        <v>27</v>
      </c>
      <c r="F595">
        <f t="shared" si="27"/>
        <v>27</v>
      </c>
      <c r="G595" s="3">
        <v>124</v>
      </c>
      <c r="H595" s="3">
        <v>26</v>
      </c>
      <c r="J595">
        <f t="shared" si="28"/>
        <v>26</v>
      </c>
    </row>
    <row r="596" spans="1:10" x14ac:dyDescent="0.25">
      <c r="A596" s="7" t="s">
        <v>87</v>
      </c>
      <c r="B596" s="150">
        <v>40365</v>
      </c>
      <c r="C596" s="3">
        <v>46</v>
      </c>
      <c r="D596" s="3">
        <v>47</v>
      </c>
      <c r="F596">
        <f t="shared" si="27"/>
        <v>47</v>
      </c>
      <c r="G596" s="3">
        <v>124</v>
      </c>
      <c r="H596" s="3">
        <v>37</v>
      </c>
      <c r="J596">
        <f t="shared" si="28"/>
        <v>37</v>
      </c>
    </row>
    <row r="597" spans="1:10" x14ac:dyDescent="0.25">
      <c r="A597" s="7" t="s">
        <v>87</v>
      </c>
      <c r="B597" s="150">
        <v>40365</v>
      </c>
      <c r="C597" s="3">
        <v>46</v>
      </c>
      <c r="D597" s="3">
        <v>46</v>
      </c>
      <c r="F597">
        <f t="shared" si="27"/>
        <v>46</v>
      </c>
      <c r="G597" s="3">
        <v>124</v>
      </c>
      <c r="H597" s="3">
        <v>42</v>
      </c>
      <c r="J597">
        <f t="shared" si="28"/>
        <v>42</v>
      </c>
    </row>
    <row r="598" spans="1:10" x14ac:dyDescent="0.25">
      <c r="A598" s="7" t="s">
        <v>87</v>
      </c>
      <c r="B598" s="150">
        <v>40366</v>
      </c>
      <c r="C598" s="3">
        <v>46</v>
      </c>
      <c r="D598" s="3">
        <v>37</v>
      </c>
      <c r="F598">
        <f t="shared" si="27"/>
        <v>37</v>
      </c>
      <c r="G598" s="3">
        <v>124</v>
      </c>
      <c r="H598" s="3">
        <v>31</v>
      </c>
      <c r="J598">
        <f t="shared" si="28"/>
        <v>31</v>
      </c>
    </row>
    <row r="599" spans="1:10" x14ac:dyDescent="0.25">
      <c r="A599" s="7" t="s">
        <v>87</v>
      </c>
      <c r="B599" s="150">
        <v>40367</v>
      </c>
      <c r="C599" s="3">
        <v>46</v>
      </c>
      <c r="D599" s="3">
        <v>39</v>
      </c>
      <c r="F599">
        <f t="shared" si="27"/>
        <v>39</v>
      </c>
      <c r="G599" s="3">
        <v>124</v>
      </c>
      <c r="H599" s="3">
        <v>27</v>
      </c>
      <c r="J599">
        <f t="shared" si="28"/>
        <v>27</v>
      </c>
    </row>
    <row r="600" spans="1:10" x14ac:dyDescent="0.25">
      <c r="A600" s="7" t="s">
        <v>87</v>
      </c>
      <c r="B600" s="150">
        <v>40368</v>
      </c>
      <c r="C600" s="3">
        <v>46</v>
      </c>
      <c r="D600" s="3">
        <v>26</v>
      </c>
      <c r="F600">
        <f t="shared" si="27"/>
        <v>26</v>
      </c>
      <c r="G600" s="3">
        <v>124</v>
      </c>
      <c r="H600" s="3">
        <v>25</v>
      </c>
      <c r="J600">
        <f t="shared" si="28"/>
        <v>25</v>
      </c>
    </row>
    <row r="601" spans="1:10" x14ac:dyDescent="0.25">
      <c r="A601" s="7" t="s">
        <v>87</v>
      </c>
      <c r="B601" s="150">
        <v>40368</v>
      </c>
      <c r="C601" s="3">
        <v>46</v>
      </c>
      <c r="D601" s="3">
        <v>28</v>
      </c>
      <c r="F601">
        <f t="shared" si="27"/>
        <v>28</v>
      </c>
      <c r="G601" s="3">
        <v>124</v>
      </c>
      <c r="H601" s="3">
        <v>27</v>
      </c>
      <c r="J601">
        <f t="shared" si="28"/>
        <v>27</v>
      </c>
    </row>
    <row r="602" spans="1:10" x14ac:dyDescent="0.25">
      <c r="A602" s="7" t="s">
        <v>87</v>
      </c>
      <c r="B602" s="150">
        <v>40368</v>
      </c>
      <c r="C602" s="3">
        <v>46</v>
      </c>
      <c r="D602" s="3">
        <v>26</v>
      </c>
      <c r="F602">
        <f t="shared" si="27"/>
        <v>26</v>
      </c>
      <c r="G602" s="3">
        <v>124</v>
      </c>
      <c r="H602" s="3">
        <v>26</v>
      </c>
      <c r="J602">
        <f t="shared" si="28"/>
        <v>26</v>
      </c>
    </row>
    <row r="603" spans="1:10" x14ac:dyDescent="0.25">
      <c r="A603" s="7" t="s">
        <v>87</v>
      </c>
      <c r="B603" s="150">
        <v>40369</v>
      </c>
      <c r="C603" s="3">
        <v>46</v>
      </c>
      <c r="D603" s="3">
        <v>24</v>
      </c>
      <c r="F603">
        <f t="shared" si="27"/>
        <v>24</v>
      </c>
      <c r="G603" s="3">
        <v>124</v>
      </c>
      <c r="H603" s="3">
        <v>20</v>
      </c>
      <c r="J603">
        <f t="shared" si="28"/>
        <v>20</v>
      </c>
    </row>
    <row r="604" spans="1:10" x14ac:dyDescent="0.25">
      <c r="A604" s="7" t="s">
        <v>87</v>
      </c>
      <c r="B604" s="150">
        <v>40369</v>
      </c>
      <c r="C604" s="3">
        <v>46</v>
      </c>
      <c r="D604" s="3">
        <v>25</v>
      </c>
      <c r="F604">
        <f t="shared" si="27"/>
        <v>25</v>
      </c>
      <c r="G604" s="3">
        <v>124</v>
      </c>
      <c r="H604" s="3">
        <v>19</v>
      </c>
      <c r="J604">
        <f t="shared" si="28"/>
        <v>19</v>
      </c>
    </row>
    <row r="605" spans="1:10" x14ac:dyDescent="0.25">
      <c r="A605" s="7" t="s">
        <v>87</v>
      </c>
      <c r="B605" s="150">
        <v>40369</v>
      </c>
      <c r="C605" s="3">
        <v>46</v>
      </c>
      <c r="D605" s="3">
        <v>27</v>
      </c>
      <c r="F605">
        <f t="shared" si="27"/>
        <v>27</v>
      </c>
      <c r="G605" s="3">
        <v>124</v>
      </c>
      <c r="H605" s="3">
        <v>17</v>
      </c>
      <c r="J605">
        <f t="shared" si="28"/>
        <v>17</v>
      </c>
    </row>
    <row r="606" spans="1:10" x14ac:dyDescent="0.25">
      <c r="A606" s="7" t="s">
        <v>87</v>
      </c>
      <c r="B606" s="150">
        <v>40373</v>
      </c>
      <c r="C606" s="3">
        <v>46</v>
      </c>
      <c r="D606" s="3">
        <v>46</v>
      </c>
      <c r="F606">
        <f t="shared" si="27"/>
        <v>46</v>
      </c>
      <c r="G606" s="3">
        <v>124</v>
      </c>
      <c r="H606" s="3">
        <v>34</v>
      </c>
      <c r="J606">
        <f t="shared" si="28"/>
        <v>34</v>
      </c>
    </row>
    <row r="607" spans="1:10" x14ac:dyDescent="0.25">
      <c r="A607" s="7" t="s">
        <v>87</v>
      </c>
      <c r="B607" s="150">
        <v>40374</v>
      </c>
      <c r="C607" s="3">
        <v>46</v>
      </c>
      <c r="D607" s="3">
        <v>49</v>
      </c>
      <c r="F607">
        <f t="shared" si="27"/>
        <v>49</v>
      </c>
      <c r="G607" s="3">
        <v>124</v>
      </c>
      <c r="H607" s="3">
        <v>39</v>
      </c>
      <c r="J607">
        <f t="shared" si="28"/>
        <v>39</v>
      </c>
    </row>
    <row r="608" spans="1:10" x14ac:dyDescent="0.25">
      <c r="A608" s="7" t="s">
        <v>87</v>
      </c>
      <c r="B608" s="150">
        <v>40375</v>
      </c>
      <c r="C608" s="3">
        <v>46</v>
      </c>
      <c r="D608" s="3">
        <v>45</v>
      </c>
      <c r="F608">
        <f t="shared" si="27"/>
        <v>45</v>
      </c>
      <c r="G608" s="3">
        <v>124</v>
      </c>
      <c r="H608" s="3">
        <v>38</v>
      </c>
      <c r="J608">
        <f t="shared" si="28"/>
        <v>38</v>
      </c>
    </row>
    <row r="609" spans="1:10" x14ac:dyDescent="0.25">
      <c r="A609" s="7" t="s">
        <v>87</v>
      </c>
      <c r="B609" s="150">
        <v>40375</v>
      </c>
      <c r="C609" s="3">
        <v>46</v>
      </c>
      <c r="D609" s="3">
        <v>45</v>
      </c>
      <c r="F609">
        <f t="shared" si="27"/>
        <v>45</v>
      </c>
      <c r="G609" s="3">
        <v>124</v>
      </c>
      <c r="H609" s="3">
        <v>38</v>
      </c>
      <c r="J609">
        <f t="shared" si="28"/>
        <v>38</v>
      </c>
    </row>
    <row r="610" spans="1:10" x14ac:dyDescent="0.25">
      <c r="A610" s="7" t="s">
        <v>87</v>
      </c>
      <c r="B610" s="150">
        <v>40376</v>
      </c>
      <c r="C610" s="3">
        <v>46</v>
      </c>
      <c r="D610" s="3">
        <v>43</v>
      </c>
      <c r="F610">
        <f t="shared" si="27"/>
        <v>43</v>
      </c>
      <c r="G610" s="3">
        <v>124</v>
      </c>
      <c r="H610" s="3">
        <v>38</v>
      </c>
      <c r="J610">
        <f t="shared" si="28"/>
        <v>38</v>
      </c>
    </row>
    <row r="611" spans="1:10" x14ac:dyDescent="0.25">
      <c r="A611" s="7" t="s">
        <v>87</v>
      </c>
      <c r="B611" s="150">
        <v>40377</v>
      </c>
      <c r="C611" s="3">
        <v>46</v>
      </c>
      <c r="D611" s="3">
        <v>31</v>
      </c>
      <c r="F611">
        <f t="shared" si="27"/>
        <v>31</v>
      </c>
      <c r="G611" s="3">
        <v>124</v>
      </c>
      <c r="H611" s="3">
        <v>24</v>
      </c>
      <c r="J611">
        <f t="shared" si="28"/>
        <v>24</v>
      </c>
    </row>
    <row r="612" spans="1:10" x14ac:dyDescent="0.25">
      <c r="A612" s="7" t="s">
        <v>87</v>
      </c>
      <c r="B612" s="150">
        <v>40377</v>
      </c>
      <c r="C612" s="3">
        <v>46</v>
      </c>
      <c r="D612" s="3">
        <v>31</v>
      </c>
      <c r="F612">
        <f t="shared" si="27"/>
        <v>31</v>
      </c>
      <c r="G612" s="3">
        <v>124</v>
      </c>
      <c r="H612" s="3">
        <v>24</v>
      </c>
      <c r="J612">
        <f t="shared" si="28"/>
        <v>24</v>
      </c>
    </row>
    <row r="613" spans="1:10" x14ac:dyDescent="0.25">
      <c r="A613" s="7" t="s">
        <v>87</v>
      </c>
      <c r="B613" s="150">
        <v>40378</v>
      </c>
      <c r="C613" s="3">
        <v>46</v>
      </c>
      <c r="D613" s="3">
        <v>28</v>
      </c>
      <c r="F613">
        <f t="shared" si="27"/>
        <v>28</v>
      </c>
      <c r="G613" s="3">
        <v>124</v>
      </c>
      <c r="H613" s="3">
        <v>22</v>
      </c>
      <c r="J613">
        <f t="shared" si="28"/>
        <v>22</v>
      </c>
    </row>
    <row r="614" spans="1:10" x14ac:dyDescent="0.25">
      <c r="A614" s="7" t="s">
        <v>87</v>
      </c>
      <c r="B614" s="150">
        <v>40378</v>
      </c>
      <c r="C614" s="3">
        <v>46</v>
      </c>
      <c r="D614" s="3">
        <v>29</v>
      </c>
      <c r="F614">
        <f t="shared" si="27"/>
        <v>29</v>
      </c>
      <c r="G614" s="3">
        <v>124</v>
      </c>
      <c r="H614" s="3">
        <v>23</v>
      </c>
      <c r="J614">
        <f t="shared" si="28"/>
        <v>23</v>
      </c>
    </row>
    <row r="615" spans="1:10" x14ac:dyDescent="0.25">
      <c r="A615" s="7" t="s">
        <v>87</v>
      </c>
      <c r="B615" s="150">
        <v>40379</v>
      </c>
      <c r="C615" s="3">
        <v>46</v>
      </c>
      <c r="D615" s="3">
        <v>24</v>
      </c>
      <c r="F615">
        <f t="shared" si="27"/>
        <v>24</v>
      </c>
      <c r="G615" s="3">
        <v>124</v>
      </c>
      <c r="H615" s="3">
        <v>24</v>
      </c>
      <c r="J615">
        <f t="shared" si="28"/>
        <v>24</v>
      </c>
    </row>
    <row r="616" spans="1:10" x14ac:dyDescent="0.25">
      <c r="A616" s="7" t="s">
        <v>87</v>
      </c>
      <c r="B616" s="150">
        <v>40436</v>
      </c>
      <c r="C616" s="3">
        <v>46</v>
      </c>
      <c r="D616" s="3">
        <v>25</v>
      </c>
      <c r="F616">
        <f t="shared" si="27"/>
        <v>25</v>
      </c>
      <c r="G616" s="3">
        <v>124</v>
      </c>
      <c r="H616" s="3">
        <v>25</v>
      </c>
      <c r="J616">
        <f t="shared" si="28"/>
        <v>25</v>
      </c>
    </row>
    <row r="617" spans="1:10" x14ac:dyDescent="0.25">
      <c r="A617" s="7" t="s">
        <v>87</v>
      </c>
      <c r="B617" s="150">
        <v>40436</v>
      </c>
      <c r="C617" s="3">
        <v>46</v>
      </c>
      <c r="D617" s="3">
        <v>27</v>
      </c>
      <c r="E617" s="3">
        <v>5</v>
      </c>
      <c r="F617">
        <f t="shared" si="27"/>
        <v>27.05</v>
      </c>
      <c r="G617" s="3">
        <v>124</v>
      </c>
      <c r="H617" s="3">
        <v>28</v>
      </c>
      <c r="J617">
        <f t="shared" si="28"/>
        <v>28</v>
      </c>
    </row>
    <row r="618" spans="1:10" x14ac:dyDescent="0.25">
      <c r="A618" s="7" t="s">
        <v>87</v>
      </c>
      <c r="B618" s="150">
        <v>40439</v>
      </c>
      <c r="C618" s="3">
        <v>47</v>
      </c>
      <c r="D618" s="3">
        <v>10</v>
      </c>
      <c r="F618">
        <f t="shared" si="27"/>
        <v>10</v>
      </c>
      <c r="G618" s="3">
        <v>124</v>
      </c>
      <c r="H618" s="3">
        <v>22</v>
      </c>
      <c r="J618">
        <f t="shared" si="28"/>
        <v>22</v>
      </c>
    </row>
    <row r="619" spans="1:10" x14ac:dyDescent="0.25">
      <c r="A619" s="7" t="s">
        <v>87</v>
      </c>
      <c r="B619" s="150">
        <v>40441</v>
      </c>
      <c r="C619" s="3">
        <v>46</v>
      </c>
      <c r="D619" s="3">
        <v>47</v>
      </c>
      <c r="F619">
        <f t="shared" si="27"/>
        <v>47</v>
      </c>
      <c r="G619" s="3">
        <v>124</v>
      </c>
      <c r="H619" s="3">
        <v>21</v>
      </c>
      <c r="J619">
        <f t="shared" si="28"/>
        <v>21</v>
      </c>
    </row>
    <row r="620" spans="1:10" x14ac:dyDescent="0.25">
      <c r="A620" s="7" t="s">
        <v>87</v>
      </c>
      <c r="B620" s="150">
        <v>40442</v>
      </c>
      <c r="C620" s="3">
        <v>46</v>
      </c>
      <c r="D620" s="3">
        <v>30</v>
      </c>
      <c r="F620">
        <f t="shared" si="27"/>
        <v>30</v>
      </c>
      <c r="G620" s="3">
        <v>124</v>
      </c>
      <c r="H620" s="3">
        <v>15</v>
      </c>
      <c r="J620">
        <f t="shared" si="28"/>
        <v>15</v>
      </c>
    </row>
    <row r="621" spans="1:10" x14ac:dyDescent="0.25">
      <c r="A621" s="7" t="s">
        <v>87</v>
      </c>
      <c r="B621" s="150">
        <v>40443</v>
      </c>
      <c r="C621" s="3">
        <v>46</v>
      </c>
      <c r="D621" s="3">
        <v>22</v>
      </c>
      <c r="F621">
        <f t="shared" si="27"/>
        <v>22</v>
      </c>
      <c r="G621" s="3">
        <v>124</v>
      </c>
      <c r="H621" s="3">
        <v>25</v>
      </c>
      <c r="J621">
        <f t="shared" si="28"/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</vt:lpstr>
      <vt:lpstr>Sardine</vt:lpstr>
      <vt:lpstr>2007</vt:lpstr>
      <vt:lpstr>2008</vt:lpstr>
      <vt:lpstr>2010</vt:lpstr>
    </vt:vector>
  </TitlesOfParts>
  <Company>Oregon Dept of Fish &amp; Wildlife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J Ingram</dc:creator>
  <cp:lastModifiedBy>Steven J Ingram</cp:lastModifiedBy>
  <dcterms:created xsi:type="dcterms:W3CDTF">2016-11-30T23:22:02Z</dcterms:created>
  <dcterms:modified xsi:type="dcterms:W3CDTF">2017-02-06T20:48:22Z</dcterms:modified>
</cp:coreProperties>
</file>